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L:\3A\40 - ERM\6 - AO\AO06 2021\4- Dialogue Concurentiel\04. CC\V3-post avis CRE\Post CRE et relecture conseils\"/>
    </mc:Choice>
  </mc:AlternateContent>
  <xr:revisionPtr revIDLastSave="0" documentId="8_{DF82E1E6-DF23-406B-A605-12D900BDE64F}" xr6:coauthVersionLast="47" xr6:coauthVersionMax="47" xr10:uidLastSave="{00000000-0000-0000-0000-000000000000}"/>
  <bookViews>
    <workbookView xWindow="-110" yWindow="-110" windowWidth="19420" windowHeight="10420" tabRatio="660" activeTab="3" xr2:uid="{00000000-000D-0000-FFFF-FFFF00000000}"/>
  </bookViews>
  <sheets>
    <sheet name="Instructions" sheetId="1" r:id="rId1"/>
    <sheet name="Général" sheetId="2" r:id="rId2"/>
    <sheet name="=&gt; Périodicité - modèle" sheetId="3" r:id="rId3"/>
    <sheet name="Montant à Financer" sheetId="16" r:id="rId4"/>
    <sheet name="Coûts d'exploitation" sheetId="4" r:id="rId5"/>
    <sheet name="Recettes" sheetId="5" r:id="rId6"/>
    <sheet name="Financement et Ratios" sheetId="6" r:id="rId7"/>
    <sheet name="Trésorerie et TRth" sheetId="7" r:id="rId8"/>
    <sheet name="Comptabilité" sheetId="8" r:id="rId9"/>
    <sheet name="Sensibilités" sheetId="9" r:id="rId10"/>
    <sheet name="=&gt; Périodicité annuelle" sheetId="10" r:id="rId11"/>
    <sheet name="Montant à Financer (A)" sheetId="17" r:id="rId12"/>
    <sheet name="Coûts d'exploitation (A)" sheetId="11" r:id="rId13"/>
    <sheet name="Recettes(A)" sheetId="12" r:id="rId14"/>
    <sheet name="Financement et Ratios (A)" sheetId="13" r:id="rId15"/>
    <sheet name="Trésorerie et TRth (A)" sheetId="14" r:id="rId16"/>
    <sheet name="Compta (A)" sheetId="15" r:id="rId17"/>
  </sheets>
  <externalReferences>
    <externalReference r:id="rId18"/>
    <externalReference r:id="rId19"/>
  </externalReferences>
  <definedNames>
    <definedName name="_Toc479680029" localSheetId="4">'Coûts d''exploitation'!#REF!</definedName>
    <definedName name="_Toc479680029" localSheetId="12">'Coûts d''exploitation (A)'!#REF!</definedName>
    <definedName name="_Toc479680029" localSheetId="3">'Montant à Financer'!#REF!</definedName>
    <definedName name="_Toc479680029" localSheetId="11">'Montant à Financer (A)'!#REF!</definedName>
    <definedName name="calendrier">#REF!</definedName>
    <definedName name="Date">'[1]Paramétrage du modèle'!$A$13:$BU$13</definedName>
    <definedName name="ddd">[2]Recettes!$A$1:$B$65492</definedName>
    <definedName name="Excel_BuiltIn_Print_Titles_5">Recettes!$B$2:$C$65164</definedName>
    <definedName name="_xlnm.Print_Titles" localSheetId="4">'Coûts d''exploitation'!$B:$B</definedName>
    <definedName name="_xlnm.Print_Titles" localSheetId="12">'Coûts d''exploitation (A)'!$B:$B</definedName>
    <definedName name="_xlnm.Print_Titles" localSheetId="6">'Financement et Ratios'!$B:$C,'Financement et Ratios'!$2:$2</definedName>
    <definedName name="_xlnm.Print_Titles" localSheetId="14">'Financement et Ratios (A)'!$B:$C,'Financement et Ratios (A)'!$2:$2</definedName>
    <definedName name="_xlnm.Print_Titles" localSheetId="3">'Montant à Financer'!$B:$B</definedName>
    <definedName name="_xlnm.Print_Titles" localSheetId="11">'Montant à Financer (A)'!$B:$B</definedName>
    <definedName name="_xlnm.Print_Titles" localSheetId="5">Recettes!$B:$C</definedName>
    <definedName name="_xlnm.Print_Titles" localSheetId="13">'Recettes(A)'!$B:$C</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"07/18/2023 07:10:47"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4">'Coûts d''exploitation'!$B$2:$FL$74</definedName>
    <definedName name="_xlnm.Print_Area" localSheetId="12">'Coûts d''exploitation (A)'!$B$2:$FL$74</definedName>
    <definedName name="_xlnm.Print_Area" localSheetId="3">'Montant à Financer'!$B$2:$FL$113</definedName>
    <definedName name="_xlnm.Print_Area" localSheetId="11">'Montant à Financer (A)'!$B$2:$FL$113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45" i="17" l="1"/>
  <c r="B44" i="17"/>
  <c r="B43" i="17"/>
  <c r="F45" i="17"/>
  <c r="F44" i="17"/>
  <c r="F43" i="17"/>
  <c r="F27" i="17"/>
  <c r="F26" i="17"/>
  <c r="F25" i="17"/>
  <c r="B27" i="17"/>
  <c r="B26" i="17"/>
  <c r="B25" i="17"/>
  <c r="D28" i="16"/>
  <c r="D27" i="16"/>
  <c r="D26" i="16"/>
  <c r="D25" i="16"/>
  <c r="D24" i="16"/>
  <c r="D23" i="16"/>
  <c r="D46" i="16"/>
  <c r="D45" i="16"/>
  <c r="D44" i="16"/>
  <c r="D43" i="16"/>
  <c r="B46" i="16"/>
  <c r="B45" i="16"/>
  <c r="B44" i="16"/>
  <c r="B43" i="16"/>
  <c r="B42" i="16"/>
  <c r="B41" i="16"/>
  <c r="B22" i="13"/>
  <c r="D16" i="14"/>
  <c r="EZ75" i="11"/>
  <c r="EY75" i="11"/>
  <c r="EX75" i="11"/>
  <c r="EW75" i="11"/>
  <c r="EV75" i="11"/>
  <c r="EU75" i="11"/>
  <c r="ET75" i="11"/>
  <c r="ES75" i="11"/>
  <c r="ER75" i="11"/>
  <c r="EQ75" i="11"/>
  <c r="EP75" i="11"/>
  <c r="EO75" i="11"/>
  <c r="EN75" i="11"/>
  <c r="EM75" i="11"/>
  <c r="EL75" i="11"/>
  <c r="EK75" i="11"/>
  <c r="EJ75" i="11"/>
  <c r="EI75" i="11"/>
  <c r="EH75" i="11"/>
  <c r="EG75" i="11"/>
  <c r="EF75" i="11"/>
  <c r="EE75" i="11"/>
  <c r="ED75" i="11"/>
  <c r="EC75" i="11"/>
  <c r="EB75" i="11"/>
  <c r="EA75" i="11"/>
  <c r="DZ75" i="11"/>
  <c r="DY75" i="11"/>
  <c r="DX75" i="11"/>
  <c r="DW75" i="11"/>
  <c r="DV75" i="11"/>
  <c r="DU75" i="11"/>
  <c r="DT75" i="11"/>
  <c r="DS75" i="11"/>
  <c r="DR75" i="11"/>
  <c r="DQ75" i="11"/>
  <c r="DP75" i="11"/>
  <c r="DO75" i="11"/>
  <c r="DN75" i="11"/>
  <c r="DM75" i="11"/>
  <c r="DL75" i="11"/>
  <c r="DK75" i="11"/>
  <c r="DJ75" i="11"/>
  <c r="DI75" i="11"/>
  <c r="DH75" i="11"/>
  <c r="DG75" i="11"/>
  <c r="DF75" i="11"/>
  <c r="DE75" i="11"/>
  <c r="DD75" i="11"/>
  <c r="DC75" i="11"/>
  <c r="DB75" i="11"/>
  <c r="DA75" i="11"/>
  <c r="CZ75" i="11"/>
  <c r="CY75" i="11"/>
  <c r="CX75" i="11"/>
  <c r="CW75" i="11"/>
  <c r="CV75" i="11"/>
  <c r="CU75" i="11"/>
  <c r="CT75" i="11"/>
  <c r="CS75" i="11"/>
  <c r="CR75" i="11"/>
  <c r="CQ75" i="11"/>
  <c r="CP75" i="11"/>
  <c r="CO75" i="11"/>
  <c r="CN75" i="11"/>
  <c r="CM75" i="11"/>
  <c r="CL75" i="11"/>
  <c r="CK75" i="1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Z64" i="11"/>
  <c r="EY64" i="11"/>
  <c r="EX64" i="11"/>
  <c r="EW64" i="11"/>
  <c r="EV64" i="11"/>
  <c r="EU64" i="11"/>
  <c r="ET64" i="11"/>
  <c r="ES64" i="11"/>
  <c r="ER64" i="11"/>
  <c r="EQ64" i="11"/>
  <c r="EP64" i="11"/>
  <c r="EO64" i="11"/>
  <c r="EN64" i="11"/>
  <c r="EM64" i="11"/>
  <c r="EL64" i="11"/>
  <c r="EK64" i="11"/>
  <c r="EJ64" i="11"/>
  <c r="EI64" i="11"/>
  <c r="EH64" i="11"/>
  <c r="EG64" i="11"/>
  <c r="EF64" i="11"/>
  <c r="EE64" i="11"/>
  <c r="ED64" i="11"/>
  <c r="EC64" i="11"/>
  <c r="EB64" i="11"/>
  <c r="EA64" i="11"/>
  <c r="DZ64" i="11"/>
  <c r="DY64" i="11"/>
  <c r="DX64" i="11"/>
  <c r="DW64" i="11"/>
  <c r="DV64" i="11"/>
  <c r="DU64" i="11"/>
  <c r="DT64" i="11"/>
  <c r="DS64" i="11"/>
  <c r="DR64" i="11"/>
  <c r="DQ64" i="11"/>
  <c r="DP64" i="11"/>
  <c r="DO64" i="11"/>
  <c r="DN64" i="11"/>
  <c r="DM64" i="11"/>
  <c r="DL64" i="11"/>
  <c r="DK64" i="11"/>
  <c r="DJ64" i="11"/>
  <c r="DI64" i="11"/>
  <c r="DH64" i="11"/>
  <c r="DG64" i="11"/>
  <c r="DF64" i="11"/>
  <c r="DE64" i="11"/>
  <c r="DD64" i="11"/>
  <c r="DC64" i="11"/>
  <c r="DB64" i="11"/>
  <c r="DA64" i="11"/>
  <c r="CZ64" i="11"/>
  <c r="CY64" i="11"/>
  <c r="CX64" i="11"/>
  <c r="CW64" i="11"/>
  <c r="CV64" i="11"/>
  <c r="CU64" i="11"/>
  <c r="CT64" i="11"/>
  <c r="CS64" i="11"/>
  <c r="CR64" i="11"/>
  <c r="CQ64" i="11"/>
  <c r="CP64" i="11"/>
  <c r="CO64" i="11"/>
  <c r="CN64" i="11"/>
  <c r="CM64" i="11"/>
  <c r="CL64" i="11"/>
  <c r="CK64" i="11"/>
  <c r="CJ64" i="11"/>
  <c r="CI64" i="11"/>
  <c r="CH64"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Z67" i="11"/>
  <c r="EY67" i="11"/>
  <c r="EX67" i="11"/>
  <c r="EW67" i="11"/>
  <c r="EV67" i="11"/>
  <c r="EU67" i="11"/>
  <c r="ET67" i="11"/>
  <c r="ES67" i="11"/>
  <c r="ER67" i="11"/>
  <c r="EQ67" i="11"/>
  <c r="EP67" i="11"/>
  <c r="EO67" i="11"/>
  <c r="EN67" i="11"/>
  <c r="EM67" i="11"/>
  <c r="EL67" i="11"/>
  <c r="EK67" i="11"/>
  <c r="EJ67" i="11"/>
  <c r="EI67" i="11"/>
  <c r="EH67" i="11"/>
  <c r="EG67" i="11"/>
  <c r="EF67" i="11"/>
  <c r="EE67" i="11"/>
  <c r="ED67" i="11"/>
  <c r="EC67" i="11"/>
  <c r="EB67" i="11"/>
  <c r="EA67" i="11"/>
  <c r="DZ67" i="11"/>
  <c r="DY67" i="11"/>
  <c r="DX67" i="11"/>
  <c r="DW67" i="11"/>
  <c r="DV67" i="11"/>
  <c r="DU67" i="11"/>
  <c r="DT67" i="11"/>
  <c r="DS67" i="11"/>
  <c r="DR67" i="11"/>
  <c r="DQ67" i="11"/>
  <c r="DP67" i="11"/>
  <c r="DO67" i="11"/>
  <c r="DN67" i="11"/>
  <c r="DM67" i="11"/>
  <c r="DL67" i="11"/>
  <c r="DK67" i="11"/>
  <c r="DJ67" i="11"/>
  <c r="DI67" i="11"/>
  <c r="DH67" i="11"/>
  <c r="DG67" i="11"/>
  <c r="DF67" i="11"/>
  <c r="DE67" i="11"/>
  <c r="DD67" i="11"/>
  <c r="DC67" i="11"/>
  <c r="DB67" i="11"/>
  <c r="DA67" i="11"/>
  <c r="CZ67" i="11"/>
  <c r="CY67" i="11"/>
  <c r="CX67" i="11"/>
  <c r="CW67" i="11"/>
  <c r="CV67" i="11"/>
  <c r="CU67" i="11"/>
  <c r="CT67" i="11"/>
  <c r="CS67" i="11"/>
  <c r="CR67" i="11"/>
  <c r="CQ67" i="11"/>
  <c r="CP67" i="11"/>
  <c r="CO67" i="11"/>
  <c r="CN67" i="11"/>
  <c r="CM67" i="11"/>
  <c r="CL67" i="11"/>
  <c r="CK67" i="11"/>
  <c r="CJ67" i="11"/>
  <c r="CI67" i="11"/>
  <c r="CH67"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D67" i="11" s="1"/>
  <c r="L67" i="11"/>
  <c r="K67" i="11"/>
  <c r="J67" i="11"/>
  <c r="I67" i="11"/>
  <c r="H67" i="11"/>
  <c r="G67" i="11"/>
  <c r="F67"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D56" i="11"/>
  <c r="D24" i="8"/>
  <c r="D15" i="7"/>
  <c r="ES22" i="7"/>
  <c r="ES33" i="7" s="1"/>
  <c r="ES50" i="7" s="1"/>
  <c r="ES55" i="7" s="1"/>
  <c r="ES60" i="7" s="1"/>
  <c r="EK22" i="7"/>
  <c r="EK33" i="7" s="1"/>
  <c r="EK50" i="7" s="1"/>
  <c r="EK55" i="7" s="1"/>
  <c r="EK60" i="7" s="1"/>
  <c r="EC22" i="7"/>
  <c r="EC33" i="7" s="1"/>
  <c r="EC50" i="7" s="1"/>
  <c r="EC55" i="7" s="1"/>
  <c r="EC60" i="7" s="1"/>
  <c r="DU22" i="7"/>
  <c r="DU33" i="7" s="1"/>
  <c r="DU50" i="7" s="1"/>
  <c r="DU55" i="7" s="1"/>
  <c r="DU60" i="7" s="1"/>
  <c r="DM22" i="7"/>
  <c r="DM33" i="7" s="1"/>
  <c r="DM50" i="7" s="1"/>
  <c r="DM55" i="7" s="1"/>
  <c r="DM60" i="7" s="1"/>
  <c r="DE22" i="7"/>
  <c r="DE33" i="7" s="1"/>
  <c r="DE50" i="7" s="1"/>
  <c r="DE55" i="7" s="1"/>
  <c r="DE60" i="7" s="1"/>
  <c r="CW22" i="7"/>
  <c r="CW33" i="7" s="1"/>
  <c r="CW50" i="7" s="1"/>
  <c r="CW55" i="7" s="1"/>
  <c r="CW60" i="7" s="1"/>
  <c r="CO22" i="7"/>
  <c r="CO33" i="7" s="1"/>
  <c r="CO50" i="7" s="1"/>
  <c r="CO55" i="7" s="1"/>
  <c r="CO60" i="7" s="1"/>
  <c r="CG22" i="7"/>
  <c r="CG33" i="7" s="1"/>
  <c r="CG50" i="7" s="1"/>
  <c r="CG55" i="7" s="1"/>
  <c r="CG60" i="7" s="1"/>
  <c r="BY22" i="7"/>
  <c r="BY33" i="7" s="1"/>
  <c r="BY50" i="7" s="1"/>
  <c r="BY55" i="7" s="1"/>
  <c r="BY60" i="7" s="1"/>
  <c r="BQ22" i="7"/>
  <c r="BQ33" i="7" s="1"/>
  <c r="BQ50" i="7" s="1"/>
  <c r="BQ55" i="7" s="1"/>
  <c r="BQ60" i="7" s="1"/>
  <c r="BI22" i="7"/>
  <c r="BI33" i="7" s="1"/>
  <c r="BI50" i="7" s="1"/>
  <c r="BI55" i="7" s="1"/>
  <c r="BI60" i="7" s="1"/>
  <c r="BA22" i="7"/>
  <c r="BA33" i="7" s="1"/>
  <c r="BA50" i="7" s="1"/>
  <c r="BA55" i="7" s="1"/>
  <c r="BA60" i="7" s="1"/>
  <c r="AS22" i="7"/>
  <c r="AS33" i="7" s="1"/>
  <c r="AS50" i="7" s="1"/>
  <c r="AS55" i="7" s="1"/>
  <c r="AS60" i="7" s="1"/>
  <c r="AK22" i="7"/>
  <c r="AK33" i="7" s="1"/>
  <c r="AK50" i="7" s="1"/>
  <c r="AK55" i="7" s="1"/>
  <c r="AK60" i="7" s="1"/>
  <c r="AC22" i="7"/>
  <c r="AC33" i="7" s="1"/>
  <c r="AC50" i="7" s="1"/>
  <c r="AC55" i="7" s="1"/>
  <c r="AC60" i="7" s="1"/>
  <c r="U22" i="7"/>
  <c r="U33" i="7" s="1"/>
  <c r="U50" i="7" s="1"/>
  <c r="U55" i="7" s="1"/>
  <c r="U60" i="7" s="1"/>
  <c r="M22" i="7"/>
  <c r="M33" i="7" s="1"/>
  <c r="M50" i="7" s="1"/>
  <c r="M55" i="7" s="1"/>
  <c r="M60" i="7" s="1"/>
  <c r="EZ11" i="7"/>
  <c r="EZ22" i="7" s="1"/>
  <c r="EZ33" i="7" s="1"/>
  <c r="EZ50" i="7" s="1"/>
  <c r="EZ55" i="7" s="1"/>
  <c r="EZ60" i="7" s="1"/>
  <c r="EY11" i="7"/>
  <c r="EY22" i="7" s="1"/>
  <c r="EY33" i="7" s="1"/>
  <c r="EY50" i="7" s="1"/>
  <c r="EY55" i="7" s="1"/>
  <c r="EY60" i="7" s="1"/>
  <c r="EX11" i="7"/>
  <c r="EX22" i="7" s="1"/>
  <c r="EX33" i="7" s="1"/>
  <c r="EX50" i="7" s="1"/>
  <c r="EX55" i="7" s="1"/>
  <c r="EX60" i="7" s="1"/>
  <c r="EW11" i="7"/>
  <c r="EW22" i="7" s="1"/>
  <c r="EW33" i="7" s="1"/>
  <c r="EW50" i="7" s="1"/>
  <c r="EW55" i="7" s="1"/>
  <c r="EW60" i="7" s="1"/>
  <c r="EV11" i="7"/>
  <c r="EV22" i="7" s="1"/>
  <c r="EV33" i="7" s="1"/>
  <c r="EV50" i="7" s="1"/>
  <c r="EV55" i="7" s="1"/>
  <c r="EV60" i="7" s="1"/>
  <c r="EU11" i="7"/>
  <c r="EU22" i="7" s="1"/>
  <c r="EU33" i="7" s="1"/>
  <c r="EU50" i="7" s="1"/>
  <c r="EU55" i="7" s="1"/>
  <c r="EU60" i="7" s="1"/>
  <c r="ET11" i="7"/>
  <c r="ET22" i="7" s="1"/>
  <c r="ET33" i="7" s="1"/>
  <c r="ET50" i="7" s="1"/>
  <c r="ET55" i="7" s="1"/>
  <c r="ET60" i="7" s="1"/>
  <c r="ES11" i="7"/>
  <c r="ER11" i="7"/>
  <c r="ER22" i="7" s="1"/>
  <c r="ER33" i="7" s="1"/>
  <c r="ER50" i="7" s="1"/>
  <c r="ER55" i="7" s="1"/>
  <c r="ER60" i="7" s="1"/>
  <c r="EQ11" i="7"/>
  <c r="EQ22" i="7" s="1"/>
  <c r="EQ33" i="7" s="1"/>
  <c r="EQ50" i="7" s="1"/>
  <c r="EQ55" i="7" s="1"/>
  <c r="EQ60" i="7" s="1"/>
  <c r="EP11" i="7"/>
  <c r="EP22" i="7" s="1"/>
  <c r="EP33" i="7" s="1"/>
  <c r="EP50" i="7" s="1"/>
  <c r="EP55" i="7" s="1"/>
  <c r="EP60" i="7" s="1"/>
  <c r="EO11" i="7"/>
  <c r="EO22" i="7" s="1"/>
  <c r="EO33" i="7" s="1"/>
  <c r="EO50" i="7" s="1"/>
  <c r="EO55" i="7" s="1"/>
  <c r="EO60" i="7" s="1"/>
  <c r="EN11" i="7"/>
  <c r="EN22" i="7" s="1"/>
  <c r="EN33" i="7" s="1"/>
  <c r="EN50" i="7" s="1"/>
  <c r="EN55" i="7" s="1"/>
  <c r="EN60" i="7" s="1"/>
  <c r="EM11" i="7"/>
  <c r="EM22" i="7" s="1"/>
  <c r="EM33" i="7" s="1"/>
  <c r="EM50" i="7" s="1"/>
  <c r="EM55" i="7" s="1"/>
  <c r="EM60" i="7" s="1"/>
  <c r="EL11" i="7"/>
  <c r="EL22" i="7" s="1"/>
  <c r="EL33" i="7" s="1"/>
  <c r="EL50" i="7" s="1"/>
  <c r="EL55" i="7" s="1"/>
  <c r="EL60" i="7" s="1"/>
  <c r="EK11" i="7"/>
  <c r="EJ11" i="7"/>
  <c r="EJ22" i="7" s="1"/>
  <c r="EJ33" i="7" s="1"/>
  <c r="EJ50" i="7" s="1"/>
  <c r="EJ55" i="7" s="1"/>
  <c r="EJ60" i="7" s="1"/>
  <c r="EI11" i="7"/>
  <c r="EI22" i="7" s="1"/>
  <c r="EI33" i="7" s="1"/>
  <c r="EI50" i="7" s="1"/>
  <c r="EI55" i="7" s="1"/>
  <c r="EI60" i="7" s="1"/>
  <c r="EH11" i="7"/>
  <c r="EH22" i="7" s="1"/>
  <c r="EH33" i="7" s="1"/>
  <c r="EH50" i="7" s="1"/>
  <c r="EH55" i="7" s="1"/>
  <c r="EH60" i="7" s="1"/>
  <c r="EG11" i="7"/>
  <c r="EG22" i="7" s="1"/>
  <c r="EG33" i="7" s="1"/>
  <c r="EG50" i="7" s="1"/>
  <c r="EG55" i="7" s="1"/>
  <c r="EG60" i="7" s="1"/>
  <c r="EF11" i="7"/>
  <c r="EF22" i="7" s="1"/>
  <c r="EF33" i="7" s="1"/>
  <c r="EF50" i="7" s="1"/>
  <c r="EF55" i="7" s="1"/>
  <c r="EF60" i="7" s="1"/>
  <c r="EE11" i="7"/>
  <c r="EE22" i="7" s="1"/>
  <c r="EE33" i="7" s="1"/>
  <c r="EE50" i="7" s="1"/>
  <c r="EE55" i="7" s="1"/>
  <c r="EE60" i="7" s="1"/>
  <c r="ED11" i="7"/>
  <c r="ED22" i="7" s="1"/>
  <c r="ED33" i="7" s="1"/>
  <c r="ED50" i="7" s="1"/>
  <c r="ED55" i="7" s="1"/>
  <c r="ED60" i="7" s="1"/>
  <c r="EC11" i="7"/>
  <c r="EB11" i="7"/>
  <c r="EB22" i="7" s="1"/>
  <c r="EB33" i="7" s="1"/>
  <c r="EB50" i="7" s="1"/>
  <c r="EB55" i="7" s="1"/>
  <c r="EB60" i="7" s="1"/>
  <c r="EA11" i="7"/>
  <c r="EA22" i="7" s="1"/>
  <c r="EA33" i="7" s="1"/>
  <c r="EA50" i="7" s="1"/>
  <c r="EA55" i="7" s="1"/>
  <c r="EA60" i="7" s="1"/>
  <c r="DZ11" i="7"/>
  <c r="DZ22" i="7" s="1"/>
  <c r="DZ33" i="7" s="1"/>
  <c r="DZ50" i="7" s="1"/>
  <c r="DZ55" i="7" s="1"/>
  <c r="DZ60" i="7" s="1"/>
  <c r="DY11" i="7"/>
  <c r="DY22" i="7" s="1"/>
  <c r="DY33" i="7" s="1"/>
  <c r="DY50" i="7" s="1"/>
  <c r="DY55" i="7" s="1"/>
  <c r="DY60" i="7" s="1"/>
  <c r="DX11" i="7"/>
  <c r="DX22" i="7" s="1"/>
  <c r="DX33" i="7" s="1"/>
  <c r="DX50" i="7" s="1"/>
  <c r="DX55" i="7" s="1"/>
  <c r="DX60" i="7" s="1"/>
  <c r="DW11" i="7"/>
  <c r="DW22" i="7" s="1"/>
  <c r="DW33" i="7" s="1"/>
  <c r="DW50" i="7" s="1"/>
  <c r="DW55" i="7" s="1"/>
  <c r="DW60" i="7" s="1"/>
  <c r="DV11" i="7"/>
  <c r="DV22" i="7" s="1"/>
  <c r="DV33" i="7" s="1"/>
  <c r="DV50" i="7" s="1"/>
  <c r="DV55" i="7" s="1"/>
  <c r="DV60" i="7" s="1"/>
  <c r="DU11" i="7"/>
  <c r="DT11" i="7"/>
  <c r="DT22" i="7" s="1"/>
  <c r="DT33" i="7" s="1"/>
  <c r="DT50" i="7" s="1"/>
  <c r="DT55" i="7" s="1"/>
  <c r="DT60" i="7" s="1"/>
  <c r="DS11" i="7"/>
  <c r="DS22" i="7" s="1"/>
  <c r="DS33" i="7" s="1"/>
  <c r="DS50" i="7" s="1"/>
  <c r="DS55" i="7" s="1"/>
  <c r="DS60" i="7" s="1"/>
  <c r="DR11" i="7"/>
  <c r="DR22" i="7" s="1"/>
  <c r="DR33" i="7" s="1"/>
  <c r="DR50" i="7" s="1"/>
  <c r="DR55" i="7" s="1"/>
  <c r="DR60" i="7" s="1"/>
  <c r="DQ11" i="7"/>
  <c r="DQ22" i="7" s="1"/>
  <c r="DQ33" i="7" s="1"/>
  <c r="DQ50" i="7" s="1"/>
  <c r="DQ55" i="7" s="1"/>
  <c r="DQ60" i="7" s="1"/>
  <c r="DP11" i="7"/>
  <c r="DP22" i="7" s="1"/>
  <c r="DP33" i="7" s="1"/>
  <c r="DP50" i="7" s="1"/>
  <c r="DP55" i="7" s="1"/>
  <c r="DP60" i="7" s="1"/>
  <c r="DO11" i="7"/>
  <c r="DO22" i="7" s="1"/>
  <c r="DO33" i="7" s="1"/>
  <c r="DO50" i="7" s="1"/>
  <c r="DO55" i="7" s="1"/>
  <c r="DO60" i="7" s="1"/>
  <c r="DN11" i="7"/>
  <c r="DN22" i="7" s="1"/>
  <c r="DN33" i="7" s="1"/>
  <c r="DN50" i="7" s="1"/>
  <c r="DN55" i="7" s="1"/>
  <c r="DN60" i="7" s="1"/>
  <c r="DM11" i="7"/>
  <c r="DL11" i="7"/>
  <c r="DL22" i="7" s="1"/>
  <c r="DL33" i="7" s="1"/>
  <c r="DL50" i="7" s="1"/>
  <c r="DL55" i="7" s="1"/>
  <c r="DL60" i="7" s="1"/>
  <c r="DK11" i="7"/>
  <c r="DK22" i="7" s="1"/>
  <c r="DK33" i="7" s="1"/>
  <c r="DK50" i="7" s="1"/>
  <c r="DK55" i="7" s="1"/>
  <c r="DK60" i="7" s="1"/>
  <c r="DJ11" i="7"/>
  <c r="DJ22" i="7" s="1"/>
  <c r="DJ33" i="7" s="1"/>
  <c r="DJ50" i="7" s="1"/>
  <c r="DJ55" i="7" s="1"/>
  <c r="DJ60" i="7" s="1"/>
  <c r="DI11" i="7"/>
  <c r="DI22" i="7" s="1"/>
  <c r="DI33" i="7" s="1"/>
  <c r="DI50" i="7" s="1"/>
  <c r="DI55" i="7" s="1"/>
  <c r="DI60" i="7" s="1"/>
  <c r="DH11" i="7"/>
  <c r="DH22" i="7" s="1"/>
  <c r="DH33" i="7" s="1"/>
  <c r="DH50" i="7" s="1"/>
  <c r="DH55" i="7" s="1"/>
  <c r="DH60" i="7" s="1"/>
  <c r="DG11" i="7"/>
  <c r="DG22" i="7" s="1"/>
  <c r="DG33" i="7" s="1"/>
  <c r="DG50" i="7" s="1"/>
  <c r="DG55" i="7" s="1"/>
  <c r="DG60" i="7" s="1"/>
  <c r="DF11" i="7"/>
  <c r="DF22" i="7" s="1"/>
  <c r="DF33" i="7" s="1"/>
  <c r="DF50" i="7" s="1"/>
  <c r="DF55" i="7" s="1"/>
  <c r="DF60" i="7" s="1"/>
  <c r="DE11" i="7"/>
  <c r="DD11" i="7"/>
  <c r="DD22" i="7" s="1"/>
  <c r="DD33" i="7" s="1"/>
  <c r="DD50" i="7" s="1"/>
  <c r="DD55" i="7" s="1"/>
  <c r="DD60" i="7" s="1"/>
  <c r="DC11" i="7"/>
  <c r="DC22" i="7" s="1"/>
  <c r="DC33" i="7" s="1"/>
  <c r="DC50" i="7" s="1"/>
  <c r="DC55" i="7" s="1"/>
  <c r="DC60" i="7" s="1"/>
  <c r="DB11" i="7"/>
  <c r="DB22" i="7" s="1"/>
  <c r="DB33" i="7" s="1"/>
  <c r="DB50" i="7" s="1"/>
  <c r="DB55" i="7" s="1"/>
  <c r="DB60" i="7" s="1"/>
  <c r="DA11" i="7"/>
  <c r="DA22" i="7" s="1"/>
  <c r="DA33" i="7" s="1"/>
  <c r="DA50" i="7" s="1"/>
  <c r="DA55" i="7" s="1"/>
  <c r="DA60" i="7" s="1"/>
  <c r="CZ11" i="7"/>
  <c r="CZ22" i="7" s="1"/>
  <c r="CZ33" i="7" s="1"/>
  <c r="CZ50" i="7" s="1"/>
  <c r="CZ55" i="7" s="1"/>
  <c r="CZ60" i="7" s="1"/>
  <c r="CY11" i="7"/>
  <c r="CY22" i="7" s="1"/>
  <c r="CY33" i="7" s="1"/>
  <c r="CY50" i="7" s="1"/>
  <c r="CY55" i="7" s="1"/>
  <c r="CY60" i="7" s="1"/>
  <c r="CX11" i="7"/>
  <c r="CX22" i="7" s="1"/>
  <c r="CX33" i="7" s="1"/>
  <c r="CX50" i="7" s="1"/>
  <c r="CX55" i="7" s="1"/>
  <c r="CX60" i="7" s="1"/>
  <c r="CW11" i="7"/>
  <c r="CV11" i="7"/>
  <c r="CV22" i="7" s="1"/>
  <c r="CV33" i="7" s="1"/>
  <c r="CV50" i="7" s="1"/>
  <c r="CV55" i="7" s="1"/>
  <c r="CV60" i="7" s="1"/>
  <c r="CU11" i="7"/>
  <c r="CU22" i="7" s="1"/>
  <c r="CU33" i="7" s="1"/>
  <c r="CU50" i="7" s="1"/>
  <c r="CU55" i="7" s="1"/>
  <c r="CU60" i="7" s="1"/>
  <c r="CT11" i="7"/>
  <c r="CT22" i="7" s="1"/>
  <c r="CT33" i="7" s="1"/>
  <c r="CT50" i="7" s="1"/>
  <c r="CT55" i="7" s="1"/>
  <c r="CT60" i="7" s="1"/>
  <c r="CS11" i="7"/>
  <c r="CS22" i="7" s="1"/>
  <c r="CS33" i="7" s="1"/>
  <c r="CS50" i="7" s="1"/>
  <c r="CS55" i="7" s="1"/>
  <c r="CS60" i="7" s="1"/>
  <c r="CR11" i="7"/>
  <c r="CR22" i="7" s="1"/>
  <c r="CR33" i="7" s="1"/>
  <c r="CR50" i="7" s="1"/>
  <c r="CR55" i="7" s="1"/>
  <c r="CR60" i="7" s="1"/>
  <c r="CQ11" i="7"/>
  <c r="CQ22" i="7" s="1"/>
  <c r="CQ33" i="7" s="1"/>
  <c r="CQ50" i="7" s="1"/>
  <c r="CQ55" i="7" s="1"/>
  <c r="CQ60" i="7" s="1"/>
  <c r="CP11" i="7"/>
  <c r="CP22" i="7" s="1"/>
  <c r="CP33" i="7" s="1"/>
  <c r="CP50" i="7" s="1"/>
  <c r="CP55" i="7" s="1"/>
  <c r="CP60" i="7" s="1"/>
  <c r="CO11" i="7"/>
  <c r="CN11" i="7"/>
  <c r="CN22" i="7" s="1"/>
  <c r="CN33" i="7" s="1"/>
  <c r="CN50" i="7" s="1"/>
  <c r="CN55" i="7" s="1"/>
  <c r="CN60" i="7" s="1"/>
  <c r="CM11" i="7"/>
  <c r="CM22" i="7" s="1"/>
  <c r="CM33" i="7" s="1"/>
  <c r="CM50" i="7" s="1"/>
  <c r="CM55" i="7" s="1"/>
  <c r="CM60" i="7" s="1"/>
  <c r="CL11" i="7"/>
  <c r="CL22" i="7" s="1"/>
  <c r="CL33" i="7" s="1"/>
  <c r="CL50" i="7" s="1"/>
  <c r="CL55" i="7" s="1"/>
  <c r="CL60" i="7" s="1"/>
  <c r="CK11" i="7"/>
  <c r="CK22" i="7" s="1"/>
  <c r="CK33" i="7" s="1"/>
  <c r="CK50" i="7" s="1"/>
  <c r="CK55" i="7" s="1"/>
  <c r="CK60" i="7" s="1"/>
  <c r="CJ11" i="7"/>
  <c r="CJ22" i="7" s="1"/>
  <c r="CJ33" i="7" s="1"/>
  <c r="CJ50" i="7" s="1"/>
  <c r="CJ55" i="7" s="1"/>
  <c r="CJ60" i="7" s="1"/>
  <c r="CI11" i="7"/>
  <c r="CI22" i="7" s="1"/>
  <c r="CI33" i="7" s="1"/>
  <c r="CI50" i="7" s="1"/>
  <c r="CI55" i="7" s="1"/>
  <c r="CI60" i="7" s="1"/>
  <c r="CH11" i="7"/>
  <c r="CH22" i="7" s="1"/>
  <c r="CH33" i="7" s="1"/>
  <c r="CH50" i="7" s="1"/>
  <c r="CH55" i="7" s="1"/>
  <c r="CH60" i="7" s="1"/>
  <c r="CG11" i="7"/>
  <c r="CF11" i="7"/>
  <c r="CF22" i="7" s="1"/>
  <c r="CF33" i="7" s="1"/>
  <c r="CF50" i="7" s="1"/>
  <c r="CF55" i="7" s="1"/>
  <c r="CF60" i="7" s="1"/>
  <c r="CE11" i="7"/>
  <c r="CE22" i="7" s="1"/>
  <c r="CE33" i="7" s="1"/>
  <c r="CE50" i="7" s="1"/>
  <c r="CE55" i="7" s="1"/>
  <c r="CE60" i="7" s="1"/>
  <c r="CD11" i="7"/>
  <c r="CD22" i="7" s="1"/>
  <c r="CD33" i="7" s="1"/>
  <c r="CD50" i="7" s="1"/>
  <c r="CD55" i="7" s="1"/>
  <c r="CD60" i="7" s="1"/>
  <c r="CC11" i="7"/>
  <c r="CC22" i="7" s="1"/>
  <c r="CC33" i="7" s="1"/>
  <c r="CC50" i="7" s="1"/>
  <c r="CC55" i="7" s="1"/>
  <c r="CC60" i="7" s="1"/>
  <c r="CB11" i="7"/>
  <c r="CB22" i="7" s="1"/>
  <c r="CB33" i="7" s="1"/>
  <c r="CB50" i="7" s="1"/>
  <c r="CB55" i="7" s="1"/>
  <c r="CB60" i="7" s="1"/>
  <c r="CA11" i="7"/>
  <c r="CA22" i="7" s="1"/>
  <c r="CA33" i="7" s="1"/>
  <c r="CA50" i="7" s="1"/>
  <c r="CA55" i="7" s="1"/>
  <c r="CA60" i="7" s="1"/>
  <c r="BZ11" i="7"/>
  <c r="BZ22" i="7" s="1"/>
  <c r="BZ33" i="7" s="1"/>
  <c r="BZ50" i="7" s="1"/>
  <c r="BZ55" i="7" s="1"/>
  <c r="BZ60" i="7" s="1"/>
  <c r="BY11" i="7"/>
  <c r="BX11" i="7"/>
  <c r="BX22" i="7" s="1"/>
  <c r="BX33" i="7" s="1"/>
  <c r="BX50" i="7" s="1"/>
  <c r="BX55" i="7" s="1"/>
  <c r="BX60" i="7" s="1"/>
  <c r="BW11" i="7"/>
  <c r="BW22" i="7" s="1"/>
  <c r="BW33" i="7" s="1"/>
  <c r="BW50" i="7" s="1"/>
  <c r="BW55" i="7" s="1"/>
  <c r="BW60" i="7" s="1"/>
  <c r="BV11" i="7"/>
  <c r="BV22" i="7" s="1"/>
  <c r="BV33" i="7" s="1"/>
  <c r="BV50" i="7" s="1"/>
  <c r="BV55" i="7" s="1"/>
  <c r="BV60" i="7" s="1"/>
  <c r="BU11" i="7"/>
  <c r="BU22" i="7" s="1"/>
  <c r="BU33" i="7" s="1"/>
  <c r="BU50" i="7" s="1"/>
  <c r="BU55" i="7" s="1"/>
  <c r="BU60" i="7" s="1"/>
  <c r="BT11" i="7"/>
  <c r="BT22" i="7" s="1"/>
  <c r="BT33" i="7" s="1"/>
  <c r="BT50" i="7" s="1"/>
  <c r="BT55" i="7" s="1"/>
  <c r="BT60" i="7" s="1"/>
  <c r="BS11" i="7"/>
  <c r="BS22" i="7" s="1"/>
  <c r="BS33" i="7" s="1"/>
  <c r="BS50" i="7" s="1"/>
  <c r="BS55" i="7" s="1"/>
  <c r="BS60" i="7" s="1"/>
  <c r="BR11" i="7"/>
  <c r="BR22" i="7" s="1"/>
  <c r="BR33" i="7" s="1"/>
  <c r="BR50" i="7" s="1"/>
  <c r="BR55" i="7" s="1"/>
  <c r="BR60" i="7" s="1"/>
  <c r="BQ11" i="7"/>
  <c r="BP11" i="7"/>
  <c r="BP22" i="7" s="1"/>
  <c r="BP33" i="7" s="1"/>
  <c r="BP50" i="7" s="1"/>
  <c r="BP55" i="7" s="1"/>
  <c r="BP60" i="7" s="1"/>
  <c r="BO11" i="7"/>
  <c r="BO22" i="7" s="1"/>
  <c r="BO33" i="7" s="1"/>
  <c r="BO50" i="7" s="1"/>
  <c r="BO55" i="7" s="1"/>
  <c r="BO60" i="7" s="1"/>
  <c r="BN11" i="7"/>
  <c r="BN22" i="7" s="1"/>
  <c r="BN33" i="7" s="1"/>
  <c r="BN50" i="7" s="1"/>
  <c r="BN55" i="7" s="1"/>
  <c r="BN60" i="7" s="1"/>
  <c r="BM11" i="7"/>
  <c r="BM22" i="7" s="1"/>
  <c r="BM33" i="7" s="1"/>
  <c r="BM50" i="7" s="1"/>
  <c r="BM55" i="7" s="1"/>
  <c r="BM60" i="7" s="1"/>
  <c r="BL11" i="7"/>
  <c r="BL22" i="7" s="1"/>
  <c r="BL33" i="7" s="1"/>
  <c r="BL50" i="7" s="1"/>
  <c r="BL55" i="7" s="1"/>
  <c r="BL60" i="7" s="1"/>
  <c r="BK11" i="7"/>
  <c r="BK22" i="7" s="1"/>
  <c r="BK33" i="7" s="1"/>
  <c r="BK50" i="7" s="1"/>
  <c r="BK55" i="7" s="1"/>
  <c r="BK60" i="7" s="1"/>
  <c r="BJ11" i="7"/>
  <c r="BJ22" i="7" s="1"/>
  <c r="BJ33" i="7" s="1"/>
  <c r="BJ50" i="7" s="1"/>
  <c r="BJ55" i="7" s="1"/>
  <c r="BJ60" i="7" s="1"/>
  <c r="BI11" i="7"/>
  <c r="BH11" i="7"/>
  <c r="BH22" i="7" s="1"/>
  <c r="BH33" i="7" s="1"/>
  <c r="BH50" i="7" s="1"/>
  <c r="BH55" i="7" s="1"/>
  <c r="BH60" i="7" s="1"/>
  <c r="BG11" i="7"/>
  <c r="BG22" i="7" s="1"/>
  <c r="BG33" i="7" s="1"/>
  <c r="BG50" i="7" s="1"/>
  <c r="BG55" i="7" s="1"/>
  <c r="BG60" i="7" s="1"/>
  <c r="BF11" i="7"/>
  <c r="BF22" i="7" s="1"/>
  <c r="BF33" i="7" s="1"/>
  <c r="BF50" i="7" s="1"/>
  <c r="BF55" i="7" s="1"/>
  <c r="BF60" i="7" s="1"/>
  <c r="BE11" i="7"/>
  <c r="BE22" i="7" s="1"/>
  <c r="BE33" i="7" s="1"/>
  <c r="BE50" i="7" s="1"/>
  <c r="BE55" i="7" s="1"/>
  <c r="BE60" i="7" s="1"/>
  <c r="BD11" i="7"/>
  <c r="BD22" i="7" s="1"/>
  <c r="BD33" i="7" s="1"/>
  <c r="BD50" i="7" s="1"/>
  <c r="BD55" i="7" s="1"/>
  <c r="BD60" i="7" s="1"/>
  <c r="BC11" i="7"/>
  <c r="BC22" i="7" s="1"/>
  <c r="BC33" i="7" s="1"/>
  <c r="BC50" i="7" s="1"/>
  <c r="BC55" i="7" s="1"/>
  <c r="BC60" i="7" s="1"/>
  <c r="BB11" i="7"/>
  <c r="BB22" i="7" s="1"/>
  <c r="BB33" i="7" s="1"/>
  <c r="BB50" i="7" s="1"/>
  <c r="BB55" i="7" s="1"/>
  <c r="BB60" i="7" s="1"/>
  <c r="BA11" i="7"/>
  <c r="AZ11" i="7"/>
  <c r="AZ22" i="7" s="1"/>
  <c r="AZ33" i="7" s="1"/>
  <c r="AZ50" i="7" s="1"/>
  <c r="AZ55" i="7" s="1"/>
  <c r="AZ60" i="7" s="1"/>
  <c r="AY11" i="7"/>
  <c r="AY22" i="7" s="1"/>
  <c r="AY33" i="7" s="1"/>
  <c r="AY50" i="7" s="1"/>
  <c r="AY55" i="7" s="1"/>
  <c r="AY60" i="7" s="1"/>
  <c r="AX11" i="7"/>
  <c r="AX22" i="7" s="1"/>
  <c r="AX33" i="7" s="1"/>
  <c r="AX50" i="7" s="1"/>
  <c r="AX55" i="7" s="1"/>
  <c r="AX60" i="7" s="1"/>
  <c r="AW11" i="7"/>
  <c r="AW22" i="7" s="1"/>
  <c r="AW33" i="7" s="1"/>
  <c r="AW50" i="7" s="1"/>
  <c r="AW55" i="7" s="1"/>
  <c r="AW60" i="7" s="1"/>
  <c r="AV11" i="7"/>
  <c r="AV22" i="7" s="1"/>
  <c r="AV33" i="7" s="1"/>
  <c r="AV50" i="7" s="1"/>
  <c r="AV55" i="7" s="1"/>
  <c r="AV60" i="7" s="1"/>
  <c r="AU11" i="7"/>
  <c r="AU22" i="7" s="1"/>
  <c r="AU33" i="7" s="1"/>
  <c r="AU50" i="7" s="1"/>
  <c r="AU55" i="7" s="1"/>
  <c r="AU60" i="7" s="1"/>
  <c r="AT11" i="7"/>
  <c r="AT22" i="7" s="1"/>
  <c r="AT33" i="7" s="1"/>
  <c r="AT50" i="7" s="1"/>
  <c r="AT55" i="7" s="1"/>
  <c r="AT60" i="7" s="1"/>
  <c r="AS11" i="7"/>
  <c r="AR11" i="7"/>
  <c r="AR22" i="7" s="1"/>
  <c r="AR33" i="7" s="1"/>
  <c r="AR50" i="7" s="1"/>
  <c r="AR55" i="7" s="1"/>
  <c r="AR60" i="7" s="1"/>
  <c r="AQ11" i="7"/>
  <c r="AQ22" i="7" s="1"/>
  <c r="AQ33" i="7" s="1"/>
  <c r="AQ50" i="7" s="1"/>
  <c r="AQ55" i="7" s="1"/>
  <c r="AQ60" i="7" s="1"/>
  <c r="AP11" i="7"/>
  <c r="AP22" i="7" s="1"/>
  <c r="AP33" i="7" s="1"/>
  <c r="AP50" i="7" s="1"/>
  <c r="AP55" i="7" s="1"/>
  <c r="AP60" i="7" s="1"/>
  <c r="AO11" i="7"/>
  <c r="AO22" i="7" s="1"/>
  <c r="AO33" i="7" s="1"/>
  <c r="AO50" i="7" s="1"/>
  <c r="AO55" i="7" s="1"/>
  <c r="AO60" i="7" s="1"/>
  <c r="AN11" i="7"/>
  <c r="AN22" i="7" s="1"/>
  <c r="AN33" i="7" s="1"/>
  <c r="AN50" i="7" s="1"/>
  <c r="AN55" i="7" s="1"/>
  <c r="AN60" i="7" s="1"/>
  <c r="AM11" i="7"/>
  <c r="AM22" i="7" s="1"/>
  <c r="AM33" i="7" s="1"/>
  <c r="AM50" i="7" s="1"/>
  <c r="AM55" i="7" s="1"/>
  <c r="AM60" i="7" s="1"/>
  <c r="AL11" i="7"/>
  <c r="AL22" i="7" s="1"/>
  <c r="AL33" i="7" s="1"/>
  <c r="AL50" i="7" s="1"/>
  <c r="AL55" i="7" s="1"/>
  <c r="AL60" i="7" s="1"/>
  <c r="AK11" i="7"/>
  <c r="AJ11" i="7"/>
  <c r="AJ22" i="7" s="1"/>
  <c r="AJ33" i="7" s="1"/>
  <c r="AJ50" i="7" s="1"/>
  <c r="AJ55" i="7" s="1"/>
  <c r="AJ60" i="7" s="1"/>
  <c r="AI11" i="7"/>
  <c r="AI22" i="7" s="1"/>
  <c r="AI33" i="7" s="1"/>
  <c r="AI50" i="7" s="1"/>
  <c r="AI55" i="7" s="1"/>
  <c r="AI60" i="7" s="1"/>
  <c r="AH11" i="7"/>
  <c r="AH22" i="7" s="1"/>
  <c r="AH33" i="7" s="1"/>
  <c r="AH50" i="7" s="1"/>
  <c r="AH55" i="7" s="1"/>
  <c r="AH60" i="7" s="1"/>
  <c r="AG11" i="7"/>
  <c r="AG22" i="7" s="1"/>
  <c r="AG33" i="7" s="1"/>
  <c r="AG50" i="7" s="1"/>
  <c r="AG55" i="7" s="1"/>
  <c r="AG60" i="7" s="1"/>
  <c r="AF11" i="7"/>
  <c r="AF22" i="7" s="1"/>
  <c r="AF33" i="7" s="1"/>
  <c r="AF50" i="7" s="1"/>
  <c r="AF55" i="7" s="1"/>
  <c r="AF60" i="7" s="1"/>
  <c r="AE11" i="7"/>
  <c r="AE22" i="7" s="1"/>
  <c r="AE33" i="7" s="1"/>
  <c r="AE50" i="7" s="1"/>
  <c r="AE55" i="7" s="1"/>
  <c r="AE60" i="7" s="1"/>
  <c r="AD11" i="7"/>
  <c r="AD22" i="7" s="1"/>
  <c r="AD33" i="7" s="1"/>
  <c r="AD50" i="7" s="1"/>
  <c r="AD55" i="7" s="1"/>
  <c r="AD60" i="7" s="1"/>
  <c r="AC11" i="7"/>
  <c r="AB11" i="7"/>
  <c r="AB22" i="7" s="1"/>
  <c r="AB33" i="7" s="1"/>
  <c r="AB50" i="7" s="1"/>
  <c r="AB55" i="7" s="1"/>
  <c r="AB60" i="7" s="1"/>
  <c r="AA11" i="7"/>
  <c r="AA22" i="7" s="1"/>
  <c r="AA33" i="7" s="1"/>
  <c r="AA50" i="7" s="1"/>
  <c r="AA55" i="7" s="1"/>
  <c r="AA60" i="7" s="1"/>
  <c r="Z11" i="7"/>
  <c r="Z22" i="7" s="1"/>
  <c r="Z33" i="7" s="1"/>
  <c r="Z50" i="7" s="1"/>
  <c r="Z55" i="7" s="1"/>
  <c r="Z60" i="7" s="1"/>
  <c r="Y11" i="7"/>
  <c r="Y22" i="7" s="1"/>
  <c r="Y33" i="7" s="1"/>
  <c r="Y50" i="7" s="1"/>
  <c r="Y55" i="7" s="1"/>
  <c r="Y60" i="7" s="1"/>
  <c r="X11" i="7"/>
  <c r="X22" i="7" s="1"/>
  <c r="X33" i="7" s="1"/>
  <c r="X50" i="7" s="1"/>
  <c r="X55" i="7" s="1"/>
  <c r="X60" i="7" s="1"/>
  <c r="W11" i="7"/>
  <c r="W22" i="7" s="1"/>
  <c r="W33" i="7" s="1"/>
  <c r="W50" i="7" s="1"/>
  <c r="W55" i="7" s="1"/>
  <c r="W60" i="7" s="1"/>
  <c r="V11" i="7"/>
  <c r="V22" i="7" s="1"/>
  <c r="V33" i="7" s="1"/>
  <c r="V50" i="7" s="1"/>
  <c r="V55" i="7" s="1"/>
  <c r="V60" i="7" s="1"/>
  <c r="U11" i="7"/>
  <c r="T11" i="7"/>
  <c r="T22" i="7" s="1"/>
  <c r="T33" i="7" s="1"/>
  <c r="T50" i="7" s="1"/>
  <c r="T55" i="7" s="1"/>
  <c r="T60" i="7" s="1"/>
  <c r="S11" i="7"/>
  <c r="S22" i="7" s="1"/>
  <c r="S33" i="7" s="1"/>
  <c r="S50" i="7" s="1"/>
  <c r="S55" i="7" s="1"/>
  <c r="S60" i="7" s="1"/>
  <c r="R11" i="7"/>
  <c r="R22" i="7" s="1"/>
  <c r="R33" i="7" s="1"/>
  <c r="R50" i="7" s="1"/>
  <c r="R55" i="7" s="1"/>
  <c r="R60" i="7" s="1"/>
  <c r="Q11" i="7"/>
  <c r="Q22" i="7" s="1"/>
  <c r="Q33" i="7" s="1"/>
  <c r="Q50" i="7" s="1"/>
  <c r="Q55" i="7" s="1"/>
  <c r="Q60" i="7" s="1"/>
  <c r="P11" i="7"/>
  <c r="P22" i="7" s="1"/>
  <c r="P33" i="7" s="1"/>
  <c r="P50" i="7" s="1"/>
  <c r="P55" i="7" s="1"/>
  <c r="P60" i="7" s="1"/>
  <c r="O11" i="7"/>
  <c r="O22" i="7" s="1"/>
  <c r="O33" i="7" s="1"/>
  <c r="O50" i="7" s="1"/>
  <c r="O55" i="7" s="1"/>
  <c r="O60" i="7" s="1"/>
  <c r="N11" i="7"/>
  <c r="N22" i="7" s="1"/>
  <c r="N33" i="7" s="1"/>
  <c r="N50" i="7" s="1"/>
  <c r="N55" i="7" s="1"/>
  <c r="N60" i="7" s="1"/>
  <c r="M11" i="7"/>
  <c r="L11" i="7"/>
  <c r="L22" i="7" s="1"/>
  <c r="L33" i="7" s="1"/>
  <c r="L50" i="7" s="1"/>
  <c r="L55" i="7" s="1"/>
  <c r="L60" i="7" s="1"/>
  <c r="K11" i="7"/>
  <c r="K22" i="7" s="1"/>
  <c r="K33" i="7" s="1"/>
  <c r="K50" i="7" s="1"/>
  <c r="K55" i="7" s="1"/>
  <c r="K60" i="7" s="1"/>
  <c r="J11" i="7"/>
  <c r="J22" i="7" s="1"/>
  <c r="J33" i="7" s="1"/>
  <c r="J50" i="7" s="1"/>
  <c r="J55" i="7" s="1"/>
  <c r="J60" i="7" s="1"/>
  <c r="I11" i="7"/>
  <c r="I22" i="7" s="1"/>
  <c r="I33" i="7" s="1"/>
  <c r="I50" i="7" s="1"/>
  <c r="I55" i="7" s="1"/>
  <c r="I60" i="7" s="1"/>
  <c r="H11" i="7"/>
  <c r="H22" i="7" s="1"/>
  <c r="H33" i="7" s="1"/>
  <c r="H50" i="7" s="1"/>
  <c r="H55" i="7" s="1"/>
  <c r="H60" i="7" s="1"/>
  <c r="G11" i="7"/>
  <c r="G22" i="7" s="1"/>
  <c r="G33" i="7" s="1"/>
  <c r="G50" i="7" s="1"/>
  <c r="G55" i="7" s="1"/>
  <c r="G60" i="7" s="1"/>
  <c r="D97" i="6"/>
  <c r="D95" i="6"/>
  <c r="D94" i="6"/>
  <c r="D93" i="6"/>
  <c r="D88" i="6"/>
  <c r="D87" i="6"/>
  <c r="D86" i="6"/>
  <c r="D77" i="6"/>
  <c r="D75" i="6"/>
  <c r="D74" i="6"/>
  <c r="D73" i="6"/>
  <c r="D68" i="6"/>
  <c r="D67" i="6"/>
  <c r="D66" i="6"/>
  <c r="D60" i="6"/>
  <c r="D58" i="6"/>
  <c r="D57" i="6"/>
  <c r="D56" i="6"/>
  <c r="D51" i="6"/>
  <c r="D50" i="6"/>
  <c r="D49" i="6"/>
  <c r="D43" i="6"/>
  <c r="D41" i="6"/>
  <c r="D40" i="6"/>
  <c r="D39" i="6"/>
  <c r="D34" i="6"/>
  <c r="D33" i="6"/>
  <c r="D32" i="6"/>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Z75" i="4"/>
  <c r="EY75" i="4"/>
  <c r="EX75" i="4"/>
  <c r="EW75" i="4"/>
  <c r="EV75" i="4"/>
  <c r="EU75" i="4"/>
  <c r="ET75" i="4"/>
  <c r="ES75" i="4"/>
  <c r="ES16" i="8" s="1"/>
  <c r="ER75" i="4"/>
  <c r="EQ75" i="4"/>
  <c r="EP75" i="4"/>
  <c r="EO75" i="4"/>
  <c r="EN75" i="4"/>
  <c r="EM75" i="4"/>
  <c r="EL75" i="4"/>
  <c r="EK75" i="4"/>
  <c r="EJ75" i="4"/>
  <c r="EI75" i="4"/>
  <c r="EH75" i="4"/>
  <c r="EG75" i="4"/>
  <c r="EF75" i="4"/>
  <c r="EE75" i="4"/>
  <c r="ED75" i="4"/>
  <c r="EC75" i="4"/>
  <c r="EC16" i="8" s="1"/>
  <c r="EB75" i="4"/>
  <c r="EA75" i="4"/>
  <c r="DZ75" i="4"/>
  <c r="DY75" i="4"/>
  <c r="DX75" i="4"/>
  <c r="DW75" i="4"/>
  <c r="DV75" i="4"/>
  <c r="DU75" i="4"/>
  <c r="DU16" i="8" s="1"/>
  <c r="DT75" i="4"/>
  <c r="DS75" i="4"/>
  <c r="DR75" i="4"/>
  <c r="DQ75" i="4"/>
  <c r="DP75" i="4"/>
  <c r="DO75" i="4"/>
  <c r="DN75" i="4"/>
  <c r="DM75" i="4"/>
  <c r="DM16" i="8" s="1"/>
  <c r="DL75" i="4"/>
  <c r="DK75" i="4"/>
  <c r="DJ75" i="4"/>
  <c r="DI75" i="4"/>
  <c r="DH75" i="4"/>
  <c r="DG75" i="4"/>
  <c r="DF75" i="4"/>
  <c r="DE75" i="4"/>
  <c r="DE16" i="8" s="1"/>
  <c r="DD75" i="4"/>
  <c r="DC75" i="4"/>
  <c r="DB75" i="4"/>
  <c r="DA75" i="4"/>
  <c r="CZ75" i="4"/>
  <c r="CY75" i="4"/>
  <c r="CX75" i="4"/>
  <c r="CW75" i="4"/>
  <c r="CW16" i="8" s="1"/>
  <c r="CV75" i="4"/>
  <c r="CU75" i="4"/>
  <c r="CT75" i="4"/>
  <c r="CS75" i="4"/>
  <c r="CR75" i="4"/>
  <c r="CQ75" i="4"/>
  <c r="CP75" i="4"/>
  <c r="CO75" i="4"/>
  <c r="CO16" i="8" s="1"/>
  <c r="CN75" i="4"/>
  <c r="CM75" i="4"/>
  <c r="CL75" i="4"/>
  <c r="CK75" i="4"/>
  <c r="CJ75" i="4"/>
  <c r="CI75" i="4"/>
  <c r="CH75" i="4"/>
  <c r="CG75" i="4"/>
  <c r="CG16" i="8" s="1"/>
  <c r="CF75" i="4"/>
  <c r="CE75" i="4"/>
  <c r="CD75" i="4"/>
  <c r="CC75" i="4"/>
  <c r="CB75" i="4"/>
  <c r="CA75" i="4"/>
  <c r="BZ75" i="4"/>
  <c r="BY75" i="4"/>
  <c r="BX75" i="4"/>
  <c r="BW75" i="4"/>
  <c r="BV75" i="4"/>
  <c r="BU75" i="4"/>
  <c r="BT75" i="4"/>
  <c r="BS75" i="4"/>
  <c r="BR75" i="4"/>
  <c r="BQ75" i="4"/>
  <c r="BQ16" i="8" s="1"/>
  <c r="BP75" i="4"/>
  <c r="BO75" i="4"/>
  <c r="BN75" i="4"/>
  <c r="BM75" i="4"/>
  <c r="BL75" i="4"/>
  <c r="BK75" i="4"/>
  <c r="BJ75" i="4"/>
  <c r="BI75" i="4"/>
  <c r="BI16" i="8" s="1"/>
  <c r="BH75" i="4"/>
  <c r="BG75" i="4"/>
  <c r="BF75" i="4"/>
  <c r="BE75" i="4"/>
  <c r="BD75" i="4"/>
  <c r="BC75" i="4"/>
  <c r="BB75" i="4"/>
  <c r="BA75" i="4"/>
  <c r="BA16" i="8" s="1"/>
  <c r="AZ75" i="4"/>
  <c r="AY75" i="4"/>
  <c r="AX75" i="4"/>
  <c r="AW75" i="4"/>
  <c r="AV75" i="4"/>
  <c r="AU75" i="4"/>
  <c r="AT75" i="4"/>
  <c r="AS75" i="4"/>
  <c r="AS16" i="8" s="1"/>
  <c r="AR75" i="4"/>
  <c r="AQ75" i="4"/>
  <c r="AP75" i="4"/>
  <c r="AO75" i="4"/>
  <c r="AN75" i="4"/>
  <c r="AM75" i="4"/>
  <c r="AL75" i="4"/>
  <c r="AK75" i="4"/>
  <c r="AK16" i="8" s="1"/>
  <c r="AJ75" i="4"/>
  <c r="AI75" i="4"/>
  <c r="AH75" i="4"/>
  <c r="AG75" i="4"/>
  <c r="AF75" i="4"/>
  <c r="AE75" i="4"/>
  <c r="AD75" i="4"/>
  <c r="AC75" i="4"/>
  <c r="AC16" i="8" s="1"/>
  <c r="AB75" i="4"/>
  <c r="AA75" i="4"/>
  <c r="Z75" i="4"/>
  <c r="Y75" i="4"/>
  <c r="X75" i="4"/>
  <c r="W75" i="4"/>
  <c r="V75" i="4"/>
  <c r="U75" i="4"/>
  <c r="U16" i="8" s="1"/>
  <c r="T75" i="4"/>
  <c r="S75" i="4"/>
  <c r="R75" i="4"/>
  <c r="Q75" i="4"/>
  <c r="P75" i="4"/>
  <c r="O75" i="4"/>
  <c r="N75" i="4"/>
  <c r="M75" i="4"/>
  <c r="L75" i="4"/>
  <c r="K75" i="4"/>
  <c r="J75" i="4"/>
  <c r="I75" i="4"/>
  <c r="H75" i="4"/>
  <c r="G75" i="4"/>
  <c r="F75" i="4"/>
  <c r="D67" i="4"/>
  <c r="D56"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EZ31" i="4"/>
  <c r="EY31" i="4"/>
  <c r="EX31" i="4"/>
  <c r="EW31" i="4"/>
  <c r="EV31" i="4"/>
  <c r="EU31" i="4"/>
  <c r="ET31" i="4"/>
  <c r="ES31" i="4"/>
  <c r="ER31" i="4"/>
  <c r="EQ31" i="4"/>
  <c r="EP31" i="4"/>
  <c r="EO31" i="4"/>
  <c r="EN31" i="4"/>
  <c r="EM31" i="4"/>
  <c r="EL31" i="4"/>
  <c r="EK31" i="4"/>
  <c r="EJ31" i="4"/>
  <c r="EI31" i="4"/>
  <c r="EH31" i="4"/>
  <c r="EG31" i="4"/>
  <c r="EF31" i="4"/>
  <c r="EE31" i="4"/>
  <c r="ED31" i="4"/>
  <c r="EC31" i="4"/>
  <c r="EB31" i="4"/>
  <c r="EA31" i="4"/>
  <c r="DZ31" i="4"/>
  <c r="DY31" i="4"/>
  <c r="DX31" i="4"/>
  <c r="DW31" i="4"/>
  <c r="DV31" i="4"/>
  <c r="DU31" i="4"/>
  <c r="DT31" i="4"/>
  <c r="DS31" i="4"/>
  <c r="DR31" i="4"/>
  <c r="DQ31"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EZ51" i="4"/>
  <c r="EY51" i="4"/>
  <c r="EX51" i="4"/>
  <c r="EW51" i="4"/>
  <c r="EV51" i="4"/>
  <c r="EU51" i="4"/>
  <c r="ET51" i="4"/>
  <c r="ES51" i="4"/>
  <c r="ES17" i="8" s="1"/>
  <c r="ER51" i="4"/>
  <c r="EQ51" i="4"/>
  <c r="EP51" i="4"/>
  <c r="EO51" i="4"/>
  <c r="EN51" i="4"/>
  <c r="EM51" i="4"/>
  <c r="EL51" i="4"/>
  <c r="EK51" i="4"/>
  <c r="EK17" i="8" s="1"/>
  <c r="EJ51" i="4"/>
  <c r="EI51" i="4"/>
  <c r="EH51" i="4"/>
  <c r="EG51" i="4"/>
  <c r="EF51" i="4"/>
  <c r="EE51" i="4"/>
  <c r="ED51" i="4"/>
  <c r="EC51" i="4"/>
  <c r="EC17" i="8" s="1"/>
  <c r="EB51" i="4"/>
  <c r="EA51" i="4"/>
  <c r="DZ51" i="4"/>
  <c r="DY51" i="4"/>
  <c r="DX51" i="4"/>
  <c r="DW51" i="4"/>
  <c r="DV51" i="4"/>
  <c r="DU51" i="4"/>
  <c r="DU17" i="8" s="1"/>
  <c r="DT51" i="4"/>
  <c r="DS51" i="4"/>
  <c r="DR51" i="4"/>
  <c r="DQ51" i="4"/>
  <c r="DP51" i="4"/>
  <c r="DO51" i="4"/>
  <c r="DN51" i="4"/>
  <c r="DM51" i="4"/>
  <c r="DM17" i="8" s="1"/>
  <c r="DL51" i="4"/>
  <c r="DK51" i="4"/>
  <c r="DJ51" i="4"/>
  <c r="DI51" i="4"/>
  <c r="DH51" i="4"/>
  <c r="DG51" i="4"/>
  <c r="DF51" i="4"/>
  <c r="DE51" i="4"/>
  <c r="DE17" i="8" s="1"/>
  <c r="DD51" i="4"/>
  <c r="DC51" i="4"/>
  <c r="DB51" i="4"/>
  <c r="DA51" i="4"/>
  <c r="CZ51" i="4"/>
  <c r="CY51" i="4"/>
  <c r="CX51" i="4"/>
  <c r="CW51" i="4"/>
  <c r="CW17" i="8" s="1"/>
  <c r="CV51" i="4"/>
  <c r="CU51" i="4"/>
  <c r="CT51" i="4"/>
  <c r="CS51" i="4"/>
  <c r="CR51" i="4"/>
  <c r="CQ51" i="4"/>
  <c r="CP51" i="4"/>
  <c r="CO51" i="4"/>
  <c r="CO17" i="8" s="1"/>
  <c r="CN51" i="4"/>
  <c r="CM51" i="4"/>
  <c r="CL51" i="4"/>
  <c r="CK51" i="4"/>
  <c r="CJ51" i="4"/>
  <c r="CI51" i="4"/>
  <c r="CH51" i="4"/>
  <c r="CG51" i="4"/>
  <c r="CG17" i="8" s="1"/>
  <c r="CF51" i="4"/>
  <c r="CE51" i="4"/>
  <c r="CD51" i="4"/>
  <c r="CC51" i="4"/>
  <c r="CB51" i="4"/>
  <c r="CA51" i="4"/>
  <c r="BZ51" i="4"/>
  <c r="BY51" i="4"/>
  <c r="BY17" i="8" s="1"/>
  <c r="BX51" i="4"/>
  <c r="BW51" i="4"/>
  <c r="BV51" i="4"/>
  <c r="BU51" i="4"/>
  <c r="BT51" i="4"/>
  <c r="BS51" i="4"/>
  <c r="BR51" i="4"/>
  <c r="BQ51" i="4"/>
  <c r="BQ17" i="8" s="1"/>
  <c r="BP51" i="4"/>
  <c r="BO51" i="4"/>
  <c r="BN51" i="4"/>
  <c r="BM51" i="4"/>
  <c r="BL51" i="4"/>
  <c r="BK51" i="4"/>
  <c r="BJ51" i="4"/>
  <c r="BI51" i="4"/>
  <c r="BI17" i="8" s="1"/>
  <c r="BH51" i="4"/>
  <c r="BG51" i="4"/>
  <c r="BF51" i="4"/>
  <c r="BE51" i="4"/>
  <c r="BD51" i="4"/>
  <c r="BC51" i="4"/>
  <c r="BB51" i="4"/>
  <c r="BA51" i="4"/>
  <c r="BA17" i="8" s="1"/>
  <c r="AZ51" i="4"/>
  <c r="AY51" i="4"/>
  <c r="AX51" i="4"/>
  <c r="AW51" i="4"/>
  <c r="AV51" i="4"/>
  <c r="AU51" i="4"/>
  <c r="AT51" i="4"/>
  <c r="AS51" i="4"/>
  <c r="AS17" i="8" s="1"/>
  <c r="AR51" i="4"/>
  <c r="AQ51" i="4"/>
  <c r="AP51" i="4"/>
  <c r="AO51" i="4"/>
  <c r="AN51" i="4"/>
  <c r="AM51" i="4"/>
  <c r="AL51" i="4"/>
  <c r="AK51" i="4"/>
  <c r="AK17" i="8" s="1"/>
  <c r="AJ51" i="4"/>
  <c r="AI51" i="4"/>
  <c r="AH51" i="4"/>
  <c r="AG51" i="4"/>
  <c r="AF51" i="4"/>
  <c r="AE51" i="4"/>
  <c r="AD51" i="4"/>
  <c r="AC51" i="4"/>
  <c r="AC17" i="8" s="1"/>
  <c r="AB51" i="4"/>
  <c r="AA51" i="4"/>
  <c r="Z51" i="4"/>
  <c r="Y51" i="4"/>
  <c r="X51" i="4"/>
  <c r="W51" i="4"/>
  <c r="V51" i="4"/>
  <c r="U51" i="4"/>
  <c r="U17" i="8" s="1"/>
  <c r="T51" i="4"/>
  <c r="S51" i="4"/>
  <c r="R51" i="4"/>
  <c r="Q51" i="4"/>
  <c r="P51" i="4"/>
  <c r="O51" i="4"/>
  <c r="N51" i="4"/>
  <c r="M51" i="4"/>
  <c r="M17" i="8" s="1"/>
  <c r="L51" i="4"/>
  <c r="K51" i="4"/>
  <c r="J51" i="4"/>
  <c r="I51" i="4"/>
  <c r="H51" i="4"/>
  <c r="G51" i="4"/>
  <c r="EU16" i="8"/>
  <c r="EM16" i="8"/>
  <c r="EE16" i="8"/>
  <c r="DW16" i="8"/>
  <c r="DO16" i="8"/>
  <c r="DG16" i="8"/>
  <c r="CY16" i="8"/>
  <c r="CQ16" i="8"/>
  <c r="CI16" i="8"/>
  <c r="CA16" i="8"/>
  <c r="BS16" i="8"/>
  <c r="BK16" i="8"/>
  <c r="BC16" i="8"/>
  <c r="AU16" i="8"/>
  <c r="AM16" i="8"/>
  <c r="AE16" i="8"/>
  <c r="W16" i="8"/>
  <c r="O16" i="8"/>
  <c r="G16" i="8"/>
  <c r="F31" i="4"/>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EZ112" i="16"/>
  <c r="EY112" i="16"/>
  <c r="EX112" i="16"/>
  <c r="EW112" i="16"/>
  <c r="EV112" i="16"/>
  <c r="EU112" i="16"/>
  <c r="ET112" i="16"/>
  <c r="ES112" i="16"/>
  <c r="ER112" i="16"/>
  <c r="ER118" i="16" s="1"/>
  <c r="EQ112" i="16"/>
  <c r="EP112" i="16"/>
  <c r="EO112" i="16"/>
  <c r="EN112" i="16"/>
  <c r="EM112" i="16"/>
  <c r="EL112" i="16"/>
  <c r="EK112" i="16"/>
  <c r="EJ112" i="16"/>
  <c r="EJ118" i="16" s="1"/>
  <c r="EI112" i="16"/>
  <c r="EH112" i="16"/>
  <c r="EG112" i="16"/>
  <c r="EF112" i="16"/>
  <c r="EE112" i="16"/>
  <c r="ED112" i="16"/>
  <c r="EC112" i="16"/>
  <c r="EB112" i="16"/>
  <c r="EA112" i="16"/>
  <c r="DZ112" i="16"/>
  <c r="DY112" i="16"/>
  <c r="DX112" i="16"/>
  <c r="DW112" i="16"/>
  <c r="DV112" i="16"/>
  <c r="DU112" i="16"/>
  <c r="DT112" i="16"/>
  <c r="DT118" i="16" s="1"/>
  <c r="DS112" i="16"/>
  <c r="DR112" i="16"/>
  <c r="DQ112" i="16"/>
  <c r="DP112" i="16"/>
  <c r="DO112" i="16"/>
  <c r="DN112" i="16"/>
  <c r="DM112" i="16"/>
  <c r="DL112" i="16"/>
  <c r="DL118" i="16" s="1"/>
  <c r="DK112" i="16"/>
  <c r="DJ112" i="16"/>
  <c r="DI112" i="16"/>
  <c r="DH112" i="16"/>
  <c r="DG112" i="16"/>
  <c r="DF112" i="16"/>
  <c r="DE112" i="16"/>
  <c r="DD112" i="16"/>
  <c r="DC112" i="16"/>
  <c r="DB112" i="16"/>
  <c r="DA112" i="16"/>
  <c r="CZ112" i="16"/>
  <c r="CY112" i="16"/>
  <c r="CX112" i="16"/>
  <c r="CW112" i="16"/>
  <c r="CV112" i="16"/>
  <c r="CV118" i="16" s="1"/>
  <c r="CU112" i="16"/>
  <c r="CT112" i="16"/>
  <c r="CS112" i="16"/>
  <c r="CR112" i="16"/>
  <c r="CQ112" i="16"/>
  <c r="CP112" i="16"/>
  <c r="CO112" i="16"/>
  <c r="CN112" i="16"/>
  <c r="CM112" i="16"/>
  <c r="CL112" i="16"/>
  <c r="CK112" i="16"/>
  <c r="CJ112" i="16"/>
  <c r="CI112" i="16"/>
  <c r="CH112" i="16"/>
  <c r="CG112" i="16"/>
  <c r="CF112" i="16"/>
  <c r="CF118" i="16" s="1"/>
  <c r="CE112" i="16"/>
  <c r="CD112" i="16"/>
  <c r="CC112" i="16"/>
  <c r="CB112" i="16"/>
  <c r="CA112" i="16"/>
  <c r="BZ112" i="16"/>
  <c r="BY112" i="16"/>
  <c r="BX112" i="16"/>
  <c r="BX118" i="16" s="1"/>
  <c r="BW112" i="16"/>
  <c r="BV112" i="16"/>
  <c r="BU112" i="16"/>
  <c r="BT112" i="16"/>
  <c r="BS112" i="16"/>
  <c r="BR112" i="16"/>
  <c r="BQ112" i="16"/>
  <c r="BP112" i="16"/>
  <c r="BO112" i="16"/>
  <c r="BN112" i="16"/>
  <c r="BM112" i="16"/>
  <c r="BL112" i="16"/>
  <c r="BK112" i="16"/>
  <c r="BJ112" i="16"/>
  <c r="BI112" i="16"/>
  <c r="BH112" i="16"/>
  <c r="BH118" i="16" s="1"/>
  <c r="BG112" i="16"/>
  <c r="BF112" i="16"/>
  <c r="BE112" i="16"/>
  <c r="BD112" i="16"/>
  <c r="BC112" i="16"/>
  <c r="BB112" i="16"/>
  <c r="BA112" i="16"/>
  <c r="AZ112" i="16"/>
  <c r="AZ118" i="16" s="1"/>
  <c r="AY112" i="16"/>
  <c r="AX112" i="16"/>
  <c r="AW112" i="16"/>
  <c r="AV112" i="16"/>
  <c r="AU112" i="16"/>
  <c r="AT112" i="16"/>
  <c r="AS112" i="16"/>
  <c r="AR112" i="16"/>
  <c r="AQ112" i="16"/>
  <c r="AP112" i="16"/>
  <c r="AO112" i="16"/>
  <c r="AN112" i="16"/>
  <c r="AM112" i="16"/>
  <c r="AL112" i="16"/>
  <c r="AK112" i="16"/>
  <c r="AJ112" i="16"/>
  <c r="AJ118" i="16" s="1"/>
  <c r="AI112" i="16"/>
  <c r="AH112" i="16"/>
  <c r="AG112" i="16"/>
  <c r="AF112" i="16"/>
  <c r="AE112" i="16"/>
  <c r="AD112" i="16"/>
  <c r="AC112" i="16"/>
  <c r="AB112" i="16"/>
  <c r="AA112" i="16"/>
  <c r="Z112" i="16"/>
  <c r="Y112" i="16"/>
  <c r="X112" i="16"/>
  <c r="W112" i="16"/>
  <c r="V112" i="16"/>
  <c r="U112" i="16"/>
  <c r="T112" i="16"/>
  <c r="T118" i="16" s="1"/>
  <c r="S112" i="16"/>
  <c r="R112" i="16"/>
  <c r="Q112" i="16"/>
  <c r="P112" i="16"/>
  <c r="O112" i="16"/>
  <c r="N112" i="16"/>
  <c r="M112" i="16"/>
  <c r="L112" i="16"/>
  <c r="L118" i="16" s="1"/>
  <c r="K112" i="16"/>
  <c r="J112" i="16"/>
  <c r="I112" i="16"/>
  <c r="H112" i="16"/>
  <c r="G112" i="16"/>
  <c r="H207" i="2"/>
  <c r="B28" i="12"/>
  <c r="B27" i="12"/>
  <c r="B26" i="12"/>
  <c r="B25" i="12"/>
  <c r="B24" i="12"/>
  <c r="B23" i="12"/>
  <c r="B21" i="12"/>
  <c r="B19" i="12"/>
  <c r="B18" i="12"/>
  <c r="B17" i="12"/>
  <c r="B15" i="12"/>
  <c r="B14" i="12"/>
  <c r="B13" i="12"/>
  <c r="B12" i="12"/>
  <c r="B10" i="12"/>
  <c r="B161" i="13"/>
  <c r="B162" i="13"/>
  <c r="B163" i="13"/>
  <c r="B159" i="13"/>
  <c r="B158" i="13"/>
  <c r="B157" i="13"/>
  <c r="B155" i="13"/>
  <c r="B154" i="13"/>
  <c r="B153" i="13"/>
  <c r="B151" i="13"/>
  <c r="B150" i="13"/>
  <c r="B149" i="13"/>
  <c r="B147" i="13"/>
  <c r="B145" i="13"/>
  <c r="B144" i="13"/>
  <c r="B143" i="13"/>
  <c r="B141" i="13"/>
  <c r="B139" i="13"/>
  <c r="B138" i="13"/>
  <c r="B137" i="13"/>
  <c r="B135" i="13"/>
  <c r="B133" i="13"/>
  <c r="B132" i="13"/>
  <c r="B131" i="13"/>
  <c r="B129" i="13"/>
  <c r="B127" i="13"/>
  <c r="B125" i="13"/>
  <c r="B123" i="13"/>
  <c r="B122" i="13"/>
  <c r="B120" i="13"/>
  <c r="B118" i="13"/>
  <c r="B117" i="13"/>
  <c r="B116" i="13"/>
  <c r="B115" i="13"/>
  <c r="B114" i="13"/>
  <c r="B112" i="13"/>
  <c r="B110" i="13"/>
  <c r="B109" i="13"/>
  <c r="B107" i="13"/>
  <c r="B105" i="13"/>
  <c r="B104" i="13"/>
  <c r="B103" i="13"/>
  <c r="B102" i="13"/>
  <c r="B100" i="13"/>
  <c r="B97" i="13"/>
  <c r="B95" i="13"/>
  <c r="B94" i="13"/>
  <c r="B93" i="13"/>
  <c r="B92" i="13"/>
  <c r="B90" i="13"/>
  <c r="B88" i="13"/>
  <c r="B87" i="13"/>
  <c r="B86" i="13"/>
  <c r="B85" i="13"/>
  <c r="B84" i="13"/>
  <c r="B82" i="13"/>
  <c r="B80" i="13"/>
  <c r="B79" i="13"/>
  <c r="B77" i="13"/>
  <c r="B75" i="13"/>
  <c r="B74" i="13"/>
  <c r="B73" i="13"/>
  <c r="B72" i="13"/>
  <c r="B70" i="13"/>
  <c r="B68" i="13"/>
  <c r="B67" i="13"/>
  <c r="B66" i="13"/>
  <c r="B65" i="13"/>
  <c r="B64" i="13"/>
  <c r="B62" i="13"/>
  <c r="B60" i="13"/>
  <c r="B58" i="13"/>
  <c r="B57" i="13"/>
  <c r="B56" i="13"/>
  <c r="B55" i="13"/>
  <c r="B53" i="13"/>
  <c r="B51" i="13"/>
  <c r="B50" i="13"/>
  <c r="B49" i="13"/>
  <c r="B48" i="13"/>
  <c r="B47" i="13"/>
  <c r="B45" i="13"/>
  <c r="B43" i="13"/>
  <c r="B41" i="13"/>
  <c r="B40" i="13"/>
  <c r="B39" i="13"/>
  <c r="B38" i="13"/>
  <c r="B36" i="13"/>
  <c r="B34" i="13"/>
  <c r="B33" i="13"/>
  <c r="B32" i="13"/>
  <c r="B31" i="13"/>
  <c r="B30" i="13"/>
  <c r="B28" i="13"/>
  <c r="B26" i="13"/>
  <c r="B24" i="13"/>
  <c r="B23" i="13"/>
  <c r="B21" i="13"/>
  <c r="B19" i="13"/>
  <c r="B18" i="13"/>
  <c r="B17" i="13"/>
  <c r="B16" i="13"/>
  <c r="B15" i="13"/>
  <c r="B14" i="13"/>
  <c r="B13" i="13"/>
  <c r="B11" i="13"/>
  <c r="B9" i="13"/>
  <c r="B8" i="13"/>
  <c r="F6" i="17"/>
  <c r="F15" i="17" s="1"/>
  <c r="B118" i="17"/>
  <c r="B116" i="17"/>
  <c r="B112" i="17"/>
  <c r="B105" i="17"/>
  <c r="B103" i="17"/>
  <c r="B101" i="17"/>
  <c r="B100" i="17"/>
  <c r="B99" i="17"/>
  <c r="B98" i="17"/>
  <c r="B97" i="17"/>
  <c r="B94" i="17"/>
  <c r="B91" i="17"/>
  <c r="B73" i="17"/>
  <c r="B71" i="17"/>
  <c r="B69" i="17"/>
  <c r="B68" i="17"/>
  <c r="B67" i="17"/>
  <c r="B66" i="17"/>
  <c r="B65" i="17"/>
  <c r="B64" i="17"/>
  <c r="B63" i="17"/>
  <c r="B62" i="17"/>
  <c r="B61" i="17"/>
  <c r="B60" i="17"/>
  <c r="B59" i="17"/>
  <c r="B58" i="17"/>
  <c r="B57" i="17"/>
  <c r="B56" i="17"/>
  <c r="B55" i="17"/>
  <c r="B54" i="17"/>
  <c r="B51" i="17"/>
  <c r="B48" i="17"/>
  <c r="B41" i="17"/>
  <c r="B32" i="17"/>
  <c r="B30" i="17"/>
  <c r="B28" i="17"/>
  <c r="B24" i="17"/>
  <c r="B23" i="17"/>
  <c r="B22" i="17"/>
  <c r="B21" i="17"/>
  <c r="B20" i="17"/>
  <c r="B19" i="17"/>
  <c r="B18" i="17"/>
  <c r="B17" i="17"/>
  <c r="B16" i="17"/>
  <c r="B15" i="17"/>
  <c r="B14" i="17"/>
  <c r="B12" i="17"/>
  <c r="B10" i="17"/>
  <c r="EZ116" i="17"/>
  <c r="EY116" i="17"/>
  <c r="EX116" i="17"/>
  <c r="EW116" i="17"/>
  <c r="EV116" i="17"/>
  <c r="EU116" i="17"/>
  <c r="ET116" i="17"/>
  <c r="ES116" i="17"/>
  <c r="ER116" i="17"/>
  <c r="EQ116" i="17"/>
  <c r="EP116" i="17"/>
  <c r="EO116" i="17"/>
  <c r="EN116" i="17"/>
  <c r="EM116" i="17"/>
  <c r="EL116" i="17"/>
  <c r="EK116" i="17"/>
  <c r="EJ116" i="17"/>
  <c r="EI116" i="17"/>
  <c r="EH116" i="17"/>
  <c r="EG116" i="17"/>
  <c r="EF116" i="17"/>
  <c r="EE116" i="17"/>
  <c r="ED116" i="17"/>
  <c r="EC116" i="17"/>
  <c r="EB116" i="17"/>
  <c r="EA116" i="17"/>
  <c r="DZ116" i="17"/>
  <c r="DY116" i="17"/>
  <c r="DX116" i="17"/>
  <c r="DW116" i="17"/>
  <c r="DV116" i="17"/>
  <c r="DU116" i="17"/>
  <c r="DT116" i="17"/>
  <c r="DS116" i="17"/>
  <c r="DR116" i="17"/>
  <c r="DQ116" i="17"/>
  <c r="DP116" i="17"/>
  <c r="DO116" i="17"/>
  <c r="DN116" i="17"/>
  <c r="DM116" i="17"/>
  <c r="DL116" i="17"/>
  <c r="DK116" i="17"/>
  <c r="DJ116"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B3" i="17"/>
  <c r="B75" i="11"/>
  <c r="B73" i="11"/>
  <c r="B70" i="11"/>
  <c r="B69" i="11"/>
  <c r="B68" i="11"/>
  <c r="B67" i="11"/>
  <c r="B66" i="11"/>
  <c r="B64" i="11"/>
  <c r="B62" i="11"/>
  <c r="B61" i="11"/>
  <c r="B60" i="11"/>
  <c r="B59" i="11"/>
  <c r="B58" i="11"/>
  <c r="B57" i="11"/>
  <c r="B56" i="11"/>
  <c r="B53" i="11"/>
  <c r="B51" i="11"/>
  <c r="B49" i="11"/>
  <c r="B48" i="11"/>
  <c r="B47" i="11"/>
  <c r="B46" i="11"/>
  <c r="B45" i="11"/>
  <c r="B44" i="11"/>
  <c r="B42" i="11"/>
  <c r="B40" i="11"/>
  <c r="B39" i="11"/>
  <c r="B38" i="11"/>
  <c r="B37" i="11"/>
  <c r="B36" i="11"/>
  <c r="B33" i="11"/>
  <c r="B31" i="11"/>
  <c r="B29" i="11"/>
  <c r="B28" i="11"/>
  <c r="B27" i="11"/>
  <c r="B26" i="11"/>
  <c r="B25" i="11"/>
  <c r="B24" i="11"/>
  <c r="B23" i="11"/>
  <c r="B21" i="11"/>
  <c r="B19" i="11"/>
  <c r="B18" i="11"/>
  <c r="B17" i="11"/>
  <c r="B16" i="11"/>
  <c r="B15" i="11"/>
  <c r="B14" i="11"/>
  <c r="B13" i="11"/>
  <c r="B11" i="11"/>
  <c r="B115" i="15"/>
  <c r="B113" i="15"/>
  <c r="B111" i="15"/>
  <c r="B110" i="15"/>
  <c r="B109" i="15"/>
  <c r="B108" i="15"/>
  <c r="B107" i="15"/>
  <c r="B106" i="15"/>
  <c r="B104" i="15"/>
  <c r="B103" i="15"/>
  <c r="B102" i="15"/>
  <c r="B101" i="15"/>
  <c r="B100" i="15"/>
  <c r="B99" i="15"/>
  <c r="B98" i="15"/>
  <c r="B97" i="15"/>
  <c r="B95" i="15"/>
  <c r="B94" i="15"/>
  <c r="B93" i="15"/>
  <c r="B91" i="15"/>
  <c r="B90" i="15"/>
  <c r="B89" i="15"/>
  <c r="B88" i="15"/>
  <c r="B87" i="15"/>
  <c r="B85" i="15"/>
  <c r="B83" i="15"/>
  <c r="B81" i="15"/>
  <c r="B80" i="15"/>
  <c r="B79" i="15"/>
  <c r="B78" i="15"/>
  <c r="B77" i="15"/>
  <c r="B76" i="15"/>
  <c r="B75" i="15"/>
  <c r="B74" i="15"/>
  <c r="B72" i="15"/>
  <c r="B71" i="15"/>
  <c r="B70" i="15"/>
  <c r="B68" i="15"/>
  <c r="B66" i="15"/>
  <c r="B64" i="15"/>
  <c r="B62" i="15"/>
  <c r="B60" i="15"/>
  <c r="B58" i="15"/>
  <c r="B57" i="15"/>
  <c r="B55" i="15"/>
  <c r="B53" i="15"/>
  <c r="B52" i="15"/>
  <c r="B51" i="15"/>
  <c r="B50" i="15"/>
  <c r="B49" i="15"/>
  <c r="B48" i="15"/>
  <c r="B47" i="15"/>
  <c r="B46" i="15"/>
  <c r="B45" i="15"/>
  <c r="B44" i="15"/>
  <c r="B43" i="15"/>
  <c r="B42" i="15"/>
  <c r="B41" i="15"/>
  <c r="B39" i="15"/>
  <c r="B37" i="15"/>
  <c r="B36" i="15"/>
  <c r="B35" i="15"/>
  <c r="B33" i="15"/>
  <c r="B31" i="15"/>
  <c r="B30" i="15"/>
  <c r="B28" i="15"/>
  <c r="B26" i="15"/>
  <c r="B25" i="15"/>
  <c r="B24" i="15"/>
  <c r="B23" i="15"/>
  <c r="B22" i="15"/>
  <c r="B21" i="15"/>
  <c r="B19" i="15"/>
  <c r="B18" i="15"/>
  <c r="B17" i="15"/>
  <c r="B16" i="15"/>
  <c r="B14" i="15"/>
  <c r="B12" i="15"/>
  <c r="B11" i="15"/>
  <c r="B9" i="15"/>
  <c r="B8" i="15"/>
  <c r="D68" i="14"/>
  <c r="B68" i="14"/>
  <c r="B66" i="14"/>
  <c r="B63" i="14"/>
  <c r="B62" i="14"/>
  <c r="B60" i="14"/>
  <c r="B58" i="14"/>
  <c r="B57" i="14"/>
  <c r="B55" i="14"/>
  <c r="B53" i="14"/>
  <c r="B52" i="14"/>
  <c r="B50" i="14"/>
  <c r="B48" i="14"/>
  <c r="B47" i="14"/>
  <c r="B46" i="14"/>
  <c r="B45" i="14"/>
  <c r="B44" i="14"/>
  <c r="B43" i="14"/>
  <c r="B42" i="14"/>
  <c r="B41" i="14"/>
  <c r="B40" i="14"/>
  <c r="B39" i="14"/>
  <c r="B38" i="14"/>
  <c r="B37" i="14"/>
  <c r="B36" i="14"/>
  <c r="B35" i="14"/>
  <c r="B33" i="14"/>
  <c r="B31" i="14"/>
  <c r="B30" i="14"/>
  <c r="B29" i="14"/>
  <c r="B28" i="14"/>
  <c r="B27" i="14"/>
  <c r="B26" i="14"/>
  <c r="B25" i="14"/>
  <c r="B24" i="14"/>
  <c r="B22" i="14"/>
  <c r="B20" i="14"/>
  <c r="B19" i="14"/>
  <c r="B18" i="14"/>
  <c r="B17" i="14"/>
  <c r="B16" i="14"/>
  <c r="B15" i="14"/>
  <c r="B14" i="14"/>
  <c r="B13" i="14"/>
  <c r="B11" i="14"/>
  <c r="B55" i="4"/>
  <c r="B55" i="11" s="1"/>
  <c r="B35" i="4"/>
  <c r="B35" i="11" s="1"/>
  <c r="C207" i="2"/>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BR118" i="16"/>
  <c r="BJ118" i="16"/>
  <c r="D82" i="16"/>
  <c r="D81" i="16"/>
  <c r="D80" i="16"/>
  <c r="D79" i="16"/>
  <c r="D78" i="16"/>
  <c r="D77" i="16"/>
  <c r="D76" i="16"/>
  <c r="D89" i="16"/>
  <c r="B89" i="16"/>
  <c r="B89" i="17" s="1"/>
  <c r="D88" i="16"/>
  <c r="B88" i="16"/>
  <c r="B88" i="17" s="1"/>
  <c r="D87" i="16"/>
  <c r="B87" i="16"/>
  <c r="B87" i="17" s="1"/>
  <c r="D86" i="16"/>
  <c r="B86" i="16"/>
  <c r="B86" i="17" s="1"/>
  <c r="D65" i="16"/>
  <c r="D64" i="16"/>
  <c r="D63" i="16"/>
  <c r="D62" i="16"/>
  <c r="D61" i="16"/>
  <c r="D60" i="16"/>
  <c r="D59" i="16"/>
  <c r="D58" i="16"/>
  <c r="D57" i="16"/>
  <c r="D56" i="16"/>
  <c r="D68" i="16"/>
  <c r="D67" i="16"/>
  <c r="D66" i="16"/>
  <c r="D69" i="16"/>
  <c r="B85" i="16"/>
  <c r="B85" i="17" s="1"/>
  <c r="B84" i="16"/>
  <c r="B84" i="17" s="1"/>
  <c r="B83" i="16"/>
  <c r="B83" i="17" s="1"/>
  <c r="B82" i="16"/>
  <c r="B82" i="17" s="1"/>
  <c r="B81" i="16"/>
  <c r="B81" i="17" s="1"/>
  <c r="B80" i="16"/>
  <c r="B80" i="17" s="1"/>
  <c r="B79" i="16"/>
  <c r="B79" i="17" s="1"/>
  <c r="B78" i="16"/>
  <c r="B78" i="17" s="1"/>
  <c r="B77" i="16"/>
  <c r="B77" i="17" s="1"/>
  <c r="F112" i="16"/>
  <c r="D110" i="16"/>
  <c r="B110" i="16"/>
  <c r="B110" i="17" s="1"/>
  <c r="D109" i="16"/>
  <c r="B109" i="16"/>
  <c r="B109" i="17" s="1"/>
  <c r="D108" i="16"/>
  <c r="B108" i="16"/>
  <c r="B108" i="17" s="1"/>
  <c r="D107" i="16"/>
  <c r="B107" i="16"/>
  <c r="B107" i="17" s="1"/>
  <c r="D106" i="16"/>
  <c r="B106" i="16"/>
  <c r="B106" i="17" s="1"/>
  <c r="F103" i="16"/>
  <c r="D101" i="16"/>
  <c r="D100" i="16"/>
  <c r="D99" i="16"/>
  <c r="D98" i="16"/>
  <c r="D97" i="16"/>
  <c r="B96" i="16"/>
  <c r="B96" i="17" s="1"/>
  <c r="EZ118" i="16"/>
  <c r="EY118" i="16"/>
  <c r="EX118" i="16"/>
  <c r="EW118" i="16"/>
  <c r="EQ118" i="16"/>
  <c r="EP118" i="16"/>
  <c r="EO118" i="16"/>
  <c r="EI118" i="16"/>
  <c r="EH118" i="16"/>
  <c r="EG118" i="16"/>
  <c r="EF118" i="16"/>
  <c r="EB118" i="16"/>
  <c r="EA118" i="16"/>
  <c r="DZ118" i="16"/>
  <c r="DY118" i="16"/>
  <c r="DS118" i="16"/>
  <c r="DR118" i="16"/>
  <c r="DQ118" i="16"/>
  <c r="DP118" i="16"/>
  <c r="DK118" i="16"/>
  <c r="DJ118" i="16"/>
  <c r="DI118" i="16"/>
  <c r="DD118" i="16"/>
  <c r="DC118" i="16"/>
  <c r="DB118" i="16"/>
  <c r="DA118" i="16"/>
  <c r="CU118" i="16"/>
  <c r="CT118" i="16"/>
  <c r="CS118" i="16"/>
  <c r="CR118" i="16"/>
  <c r="CN118" i="16"/>
  <c r="CM118" i="16"/>
  <c r="CL118" i="16"/>
  <c r="CK118" i="16"/>
  <c r="CE118" i="16"/>
  <c r="CD118" i="16"/>
  <c r="CC118" i="16"/>
  <c r="BW118" i="16"/>
  <c r="BV118" i="16"/>
  <c r="BU118" i="16"/>
  <c r="BT118" i="16"/>
  <c r="BP118" i="16"/>
  <c r="BO118" i="16"/>
  <c r="BN118" i="16"/>
  <c r="BM118" i="16"/>
  <c r="BG118" i="16"/>
  <c r="BF118" i="16"/>
  <c r="BE118" i="16"/>
  <c r="BD118" i="16"/>
  <c r="AY118" i="16"/>
  <c r="AX118" i="16"/>
  <c r="AW118" i="16"/>
  <c r="AR118" i="16"/>
  <c r="AQ118" i="16"/>
  <c r="AP118" i="16"/>
  <c r="AO118" i="16"/>
  <c r="AI118" i="16"/>
  <c r="AH118" i="16"/>
  <c r="AG118" i="16"/>
  <c r="AF118" i="16"/>
  <c r="AB118" i="16"/>
  <c r="AA118" i="16"/>
  <c r="Z118" i="16"/>
  <c r="Y118" i="16"/>
  <c r="S118" i="16"/>
  <c r="R118" i="16"/>
  <c r="Q118" i="16"/>
  <c r="K118" i="16"/>
  <c r="J118" i="16"/>
  <c r="I118" i="16"/>
  <c r="H118" i="16"/>
  <c r="F91" i="16"/>
  <c r="D85" i="16"/>
  <c r="D84" i="16"/>
  <c r="D83" i="16"/>
  <c r="B76" i="16"/>
  <c r="B76" i="17" s="1"/>
  <c r="D75" i="16"/>
  <c r="B75" i="16"/>
  <c r="B75" i="17" s="1"/>
  <c r="D74" i="16"/>
  <c r="B74" i="16"/>
  <c r="B74" i="17" s="1"/>
  <c r="F71" i="16"/>
  <c r="D55" i="16"/>
  <c r="D54" i="16"/>
  <c r="B53" i="16"/>
  <c r="B53" i="17" s="1"/>
  <c r="F48" i="16"/>
  <c r="B46" i="17"/>
  <c r="D42" i="16"/>
  <c r="B42" i="17"/>
  <c r="D41" i="16"/>
  <c r="D40" i="16"/>
  <c r="B40" i="16"/>
  <c r="B40" i="17" s="1"/>
  <c r="D39" i="16"/>
  <c r="B39" i="16"/>
  <c r="B39" i="17" s="1"/>
  <c r="D38" i="16"/>
  <c r="B38" i="16"/>
  <c r="B38" i="17" s="1"/>
  <c r="D37" i="16"/>
  <c r="B37" i="16"/>
  <c r="B37" i="17" s="1"/>
  <c r="D36" i="16"/>
  <c r="B36" i="16"/>
  <c r="B36" i="17" s="1"/>
  <c r="D35" i="16"/>
  <c r="B35" i="16"/>
  <c r="B35" i="17" s="1"/>
  <c r="D34" i="16"/>
  <c r="B34" i="16"/>
  <c r="B34" i="17" s="1"/>
  <c r="D33" i="16"/>
  <c r="B33" i="16"/>
  <c r="B33" i="17" s="1"/>
  <c r="F30" i="16"/>
  <c r="D22" i="16"/>
  <c r="D21" i="16"/>
  <c r="D20" i="16"/>
  <c r="D19" i="16"/>
  <c r="D18" i="16"/>
  <c r="D17" i="16"/>
  <c r="D16" i="16"/>
  <c r="D15"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B3" i="16"/>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B3" i="15"/>
  <c r="F62" i="14"/>
  <c r="B3" i="14"/>
  <c r="D145" i="13"/>
  <c r="D144" i="13"/>
  <c r="D143" i="13"/>
  <c r="D139" i="13"/>
  <c r="D138" i="13"/>
  <c r="D137" i="13"/>
  <c r="D133" i="13"/>
  <c r="D132" i="13"/>
  <c r="D131" i="13"/>
  <c r="B3" i="13"/>
  <c r="AMJ28" i="12"/>
  <c r="AMI28" i="12"/>
  <c r="AMH28" i="12"/>
  <c r="AMG28" i="12"/>
  <c r="AMF28" i="12"/>
  <c r="AME28" i="12"/>
  <c r="AMD28" i="12"/>
  <c r="AMC28" i="12"/>
  <c r="AMB28" i="12"/>
  <c r="AMA28" i="12"/>
  <c r="ALZ28" i="12"/>
  <c r="ALY28" i="12"/>
  <c r="ALX28" i="12"/>
  <c r="ALW28" i="12"/>
  <c r="ALV28" i="12"/>
  <c r="ALU28" i="12"/>
  <c r="ALT28" i="12"/>
  <c r="ALS28" i="12"/>
  <c r="ALR28" i="12"/>
  <c r="ALQ28" i="12"/>
  <c r="ALP28" i="12"/>
  <c r="ALO28" i="12"/>
  <c r="ALN28" i="12"/>
  <c r="ALM28" i="12"/>
  <c r="ALL28" i="12"/>
  <c r="ALK28" i="12"/>
  <c r="ALJ28" i="12"/>
  <c r="ALI28" i="12"/>
  <c r="ALH28" i="12"/>
  <c r="ALG28" i="12"/>
  <c r="ALF28" i="12"/>
  <c r="ALE28" i="12"/>
  <c r="ALD28" i="12"/>
  <c r="ALC28" i="12"/>
  <c r="ALB28" i="12"/>
  <c r="ALA28" i="12"/>
  <c r="AKZ28" i="12"/>
  <c r="AKY28" i="12"/>
  <c r="AKX28" i="12"/>
  <c r="AKW28" i="12"/>
  <c r="AKV28" i="12"/>
  <c r="AKU28" i="12"/>
  <c r="AKT28" i="12"/>
  <c r="AKS28" i="12"/>
  <c r="AKR28" i="12"/>
  <c r="AKQ28" i="12"/>
  <c r="AKP28" i="12"/>
  <c r="AKO28" i="12"/>
  <c r="AKN28" i="12"/>
  <c r="AKM28" i="12"/>
  <c r="AKL28" i="12"/>
  <c r="AKK28" i="12"/>
  <c r="AKJ28" i="12"/>
  <c r="AKI28" i="12"/>
  <c r="AKH28" i="12"/>
  <c r="AKG28" i="12"/>
  <c r="AKF28" i="12"/>
  <c r="AKE28" i="12"/>
  <c r="AKD28" i="12"/>
  <c r="AKC28" i="12"/>
  <c r="AKB28" i="12"/>
  <c r="AKA28" i="12"/>
  <c r="AJZ28" i="12"/>
  <c r="AJY28" i="12"/>
  <c r="AJX28" i="12"/>
  <c r="AJW28" i="12"/>
  <c r="AJV28" i="12"/>
  <c r="AJU28" i="12"/>
  <c r="AJT28" i="12"/>
  <c r="AJS28" i="12"/>
  <c r="AJR28" i="12"/>
  <c r="AJQ28" i="12"/>
  <c r="AJP28" i="12"/>
  <c r="AJO28" i="12"/>
  <c r="AJN28" i="12"/>
  <c r="AJM28" i="12"/>
  <c r="AJL28" i="12"/>
  <c r="AJK28" i="12"/>
  <c r="AJJ28" i="12"/>
  <c r="AJI28" i="12"/>
  <c r="AJH28" i="12"/>
  <c r="AJG28" i="12"/>
  <c r="AJF28" i="12"/>
  <c r="AJE28" i="12"/>
  <c r="AJD28" i="12"/>
  <c r="AJC28" i="12"/>
  <c r="AJB28" i="12"/>
  <c r="AJA28" i="12"/>
  <c r="AIZ28" i="12"/>
  <c r="AIY28" i="12"/>
  <c r="AIX28" i="12"/>
  <c r="AIW28" i="12"/>
  <c r="AIV28" i="12"/>
  <c r="AIU28" i="12"/>
  <c r="AIT28" i="12"/>
  <c r="AIS28" i="12"/>
  <c r="AIR28" i="12"/>
  <c r="AIQ28" i="12"/>
  <c r="AIP28" i="12"/>
  <c r="AIO28" i="12"/>
  <c r="AIN28" i="12"/>
  <c r="AIM28" i="12"/>
  <c r="AIL28" i="12"/>
  <c r="AIK28" i="12"/>
  <c r="AIJ28" i="12"/>
  <c r="AII28" i="12"/>
  <c r="AIH28" i="12"/>
  <c r="AIG28" i="12"/>
  <c r="AIF28" i="12"/>
  <c r="AIE28" i="12"/>
  <c r="AID28" i="12"/>
  <c r="AIC28" i="12"/>
  <c r="AIB28" i="12"/>
  <c r="AIA28" i="12"/>
  <c r="AHZ28" i="12"/>
  <c r="AHY28" i="12"/>
  <c r="AHX28" i="12"/>
  <c r="AHW28" i="12"/>
  <c r="AHV28" i="12"/>
  <c r="AHU28" i="12"/>
  <c r="AHT28" i="12"/>
  <c r="AHS28" i="12"/>
  <c r="AHR28" i="12"/>
  <c r="AHQ28" i="12"/>
  <c r="AHP28" i="12"/>
  <c r="AHO28" i="12"/>
  <c r="AHN28" i="12"/>
  <c r="AHM28" i="12"/>
  <c r="AHL28" i="12"/>
  <c r="AHK28" i="12"/>
  <c r="AHJ28" i="12"/>
  <c r="AHI28" i="12"/>
  <c r="AHH28" i="12"/>
  <c r="AHG28" i="12"/>
  <c r="AHF28" i="12"/>
  <c r="AHE28" i="12"/>
  <c r="AHD28" i="12"/>
  <c r="AHC28" i="12"/>
  <c r="AHB28" i="12"/>
  <c r="AHA28" i="12"/>
  <c r="AGZ28" i="12"/>
  <c r="AGY28" i="12"/>
  <c r="AGX28" i="12"/>
  <c r="AGW28" i="12"/>
  <c r="AGV28" i="12"/>
  <c r="AGU28" i="12"/>
  <c r="AGT28" i="12"/>
  <c r="AGS28" i="12"/>
  <c r="AGR28" i="12"/>
  <c r="AGQ28" i="12"/>
  <c r="AGP28" i="12"/>
  <c r="AGO28" i="12"/>
  <c r="AGN28" i="12"/>
  <c r="AGM28" i="12"/>
  <c r="AGL28" i="12"/>
  <c r="AGK28" i="12"/>
  <c r="AGJ28" i="12"/>
  <c r="AGI28" i="12"/>
  <c r="AGH28" i="12"/>
  <c r="AGG28" i="12"/>
  <c r="AGF28" i="12"/>
  <c r="AGE28" i="12"/>
  <c r="AGD28" i="12"/>
  <c r="AGC28" i="12"/>
  <c r="AGB28" i="12"/>
  <c r="AGA28" i="12"/>
  <c r="AFZ28" i="12"/>
  <c r="AFY28" i="12"/>
  <c r="AFX28" i="12"/>
  <c r="AFW28" i="12"/>
  <c r="AFV28" i="12"/>
  <c r="AFU28" i="12"/>
  <c r="AFT28" i="12"/>
  <c r="AFS28" i="12"/>
  <c r="AFR28" i="12"/>
  <c r="AFQ28" i="12"/>
  <c r="AFP28" i="12"/>
  <c r="AFO28" i="12"/>
  <c r="AFN28" i="12"/>
  <c r="AFM28" i="12"/>
  <c r="AFL28" i="12"/>
  <c r="AFK28" i="12"/>
  <c r="AFJ28" i="12"/>
  <c r="AFI28" i="12"/>
  <c r="AFH28" i="12"/>
  <c r="AFG28" i="12"/>
  <c r="AFF28" i="12"/>
  <c r="AFE28" i="12"/>
  <c r="AFD28" i="12"/>
  <c r="AFC28" i="12"/>
  <c r="AFB28" i="12"/>
  <c r="AFA28" i="12"/>
  <c r="AEZ28" i="12"/>
  <c r="AEY28" i="12"/>
  <c r="AEX28" i="12"/>
  <c r="AEW28" i="12"/>
  <c r="AEV28" i="12"/>
  <c r="AEU28" i="12"/>
  <c r="AET28" i="12"/>
  <c r="AES28" i="12"/>
  <c r="AER28" i="12"/>
  <c r="AEQ28" i="12"/>
  <c r="AEP28" i="12"/>
  <c r="AEO28" i="12"/>
  <c r="AEN28" i="12"/>
  <c r="AEM28" i="12"/>
  <c r="AEL28" i="12"/>
  <c r="AEK28" i="12"/>
  <c r="AEJ28" i="12"/>
  <c r="AEI28" i="12"/>
  <c r="AEH28" i="12"/>
  <c r="AEG28" i="12"/>
  <c r="AEF28" i="12"/>
  <c r="AEE28" i="12"/>
  <c r="AED28" i="12"/>
  <c r="AEC28" i="12"/>
  <c r="AEB28" i="12"/>
  <c r="AEA28" i="12"/>
  <c r="ADZ28" i="12"/>
  <c r="ADY28" i="12"/>
  <c r="ADX28" i="12"/>
  <c r="ADW28" i="12"/>
  <c r="ADV28" i="12"/>
  <c r="ADU28" i="12"/>
  <c r="ADT28" i="12"/>
  <c r="ADS28" i="12"/>
  <c r="ADR28" i="12"/>
  <c r="ADQ28" i="12"/>
  <c r="ADP28" i="12"/>
  <c r="ADO28" i="12"/>
  <c r="ADN28" i="12"/>
  <c r="ADM28" i="12"/>
  <c r="ADL28" i="12"/>
  <c r="ADK28" i="12"/>
  <c r="ADJ28" i="12"/>
  <c r="ADI28" i="12"/>
  <c r="ADH28" i="12"/>
  <c r="ADG28" i="12"/>
  <c r="ADF28" i="12"/>
  <c r="ADE28" i="12"/>
  <c r="ADD28" i="12"/>
  <c r="ADC28" i="12"/>
  <c r="ADB28" i="12"/>
  <c r="ADA28" i="12"/>
  <c r="ACZ28" i="12"/>
  <c r="ACY28" i="12"/>
  <c r="ACX28" i="12"/>
  <c r="ACW28" i="12"/>
  <c r="ACV28" i="12"/>
  <c r="ACU28" i="12"/>
  <c r="ACT28" i="12"/>
  <c r="ACS28" i="12"/>
  <c r="ACR28" i="12"/>
  <c r="ACQ28" i="12"/>
  <c r="ACP28" i="12"/>
  <c r="ACO28" i="12"/>
  <c r="ACN28" i="12"/>
  <c r="ACM28" i="12"/>
  <c r="ACL28" i="12"/>
  <c r="ACK28" i="12"/>
  <c r="ACJ28" i="12"/>
  <c r="ACI28" i="12"/>
  <c r="ACH28" i="12"/>
  <c r="ACG28" i="12"/>
  <c r="ACF28" i="12"/>
  <c r="ACE28" i="12"/>
  <c r="ACD28" i="12"/>
  <c r="ACC28" i="12"/>
  <c r="ACB28" i="12"/>
  <c r="ACA28" i="12"/>
  <c r="ABZ28" i="12"/>
  <c r="ABY28" i="12"/>
  <c r="ABX28" i="12"/>
  <c r="ABW28" i="12"/>
  <c r="ABV28" i="12"/>
  <c r="ABU28" i="12"/>
  <c r="ABT28" i="12"/>
  <c r="ABS28" i="12"/>
  <c r="ABR28" i="12"/>
  <c r="ABQ28" i="12"/>
  <c r="ABP28" i="12"/>
  <c r="ABO28" i="12"/>
  <c r="ABN28" i="12"/>
  <c r="ABM28" i="12"/>
  <c r="ABL28" i="12"/>
  <c r="ABK28" i="12"/>
  <c r="ABJ28" i="12"/>
  <c r="ABI28" i="12"/>
  <c r="ABH28" i="12"/>
  <c r="ABG28" i="12"/>
  <c r="ABF28" i="12"/>
  <c r="ABE28" i="12"/>
  <c r="ABD28" i="12"/>
  <c r="ABC28" i="12"/>
  <c r="ABB28" i="12"/>
  <c r="ABA28" i="12"/>
  <c r="AAZ28" i="12"/>
  <c r="AAY28" i="12"/>
  <c r="AAX28" i="12"/>
  <c r="AAW28" i="12"/>
  <c r="AAV28" i="12"/>
  <c r="AAU28" i="12"/>
  <c r="AAT28" i="12"/>
  <c r="AAS28" i="12"/>
  <c r="AAR28" i="12"/>
  <c r="AAQ28" i="12"/>
  <c r="AAP28" i="12"/>
  <c r="AAO28" i="12"/>
  <c r="AAN28" i="12"/>
  <c r="AAM28" i="12"/>
  <c r="AAL28" i="12"/>
  <c r="AAK28" i="12"/>
  <c r="AAJ28" i="12"/>
  <c r="AAI28" i="12"/>
  <c r="AAH28" i="12"/>
  <c r="AAG28" i="12"/>
  <c r="AAF28" i="12"/>
  <c r="AAE28" i="12"/>
  <c r="AAD28" i="12"/>
  <c r="AAC28" i="12"/>
  <c r="AAB28" i="12"/>
  <c r="AAA28" i="12"/>
  <c r="ZZ28" i="12"/>
  <c r="ZY28" i="12"/>
  <c r="ZX28" i="12"/>
  <c r="ZW28" i="12"/>
  <c r="ZV28" i="12"/>
  <c r="ZU28" i="12"/>
  <c r="ZT28" i="12"/>
  <c r="ZS28" i="12"/>
  <c r="ZR28" i="12"/>
  <c r="ZQ28" i="12"/>
  <c r="ZP28" i="12"/>
  <c r="ZO28" i="12"/>
  <c r="ZN28" i="12"/>
  <c r="ZM28" i="12"/>
  <c r="ZL28" i="12"/>
  <c r="ZK28" i="12"/>
  <c r="ZJ28" i="12"/>
  <c r="ZI28" i="12"/>
  <c r="ZH28" i="12"/>
  <c r="ZG28" i="12"/>
  <c r="ZF28" i="12"/>
  <c r="ZE28" i="12"/>
  <c r="ZD28" i="12"/>
  <c r="ZC28" i="12"/>
  <c r="ZB28" i="12"/>
  <c r="ZA28" i="12"/>
  <c r="YZ28" i="12"/>
  <c r="YY28" i="12"/>
  <c r="YX28" i="12"/>
  <c r="YW28" i="12"/>
  <c r="YV28" i="12"/>
  <c r="YU28" i="12"/>
  <c r="YT28" i="12"/>
  <c r="YS28" i="12"/>
  <c r="YR28" i="12"/>
  <c r="YQ28" i="12"/>
  <c r="YP28" i="12"/>
  <c r="YO28" i="12"/>
  <c r="YN28" i="12"/>
  <c r="YM28" i="12"/>
  <c r="YL28" i="12"/>
  <c r="YK28" i="12"/>
  <c r="YJ28" i="12"/>
  <c r="YI28" i="12"/>
  <c r="YH28" i="12"/>
  <c r="YG28" i="12"/>
  <c r="YF28" i="12"/>
  <c r="YE28" i="12"/>
  <c r="YD28" i="12"/>
  <c r="YC28" i="12"/>
  <c r="YB28" i="12"/>
  <c r="YA28" i="12"/>
  <c r="XZ28" i="12"/>
  <c r="XY28" i="12"/>
  <c r="XX28" i="12"/>
  <c r="XW28" i="12"/>
  <c r="XV28" i="12"/>
  <c r="XU28" i="12"/>
  <c r="XT28" i="12"/>
  <c r="XS28" i="12"/>
  <c r="XR28" i="12"/>
  <c r="XQ28" i="12"/>
  <c r="XP28" i="12"/>
  <c r="XO28" i="12"/>
  <c r="XN28" i="12"/>
  <c r="XM28" i="12"/>
  <c r="XL28" i="12"/>
  <c r="XK28" i="12"/>
  <c r="XJ28" i="12"/>
  <c r="XI28" i="12"/>
  <c r="XH28" i="12"/>
  <c r="XG28" i="12"/>
  <c r="XF28" i="12"/>
  <c r="XE28" i="12"/>
  <c r="XD28" i="12"/>
  <c r="XC28" i="12"/>
  <c r="XB28" i="12"/>
  <c r="XA28" i="12"/>
  <c r="WZ28" i="12"/>
  <c r="WY28" i="12"/>
  <c r="WX28" i="12"/>
  <c r="WW28" i="12"/>
  <c r="WV28" i="12"/>
  <c r="WU28" i="12"/>
  <c r="WT28" i="12"/>
  <c r="WS28" i="12"/>
  <c r="WR28" i="12"/>
  <c r="WQ28" i="12"/>
  <c r="WP28" i="12"/>
  <c r="WO28" i="12"/>
  <c r="WN28" i="12"/>
  <c r="WM28" i="12"/>
  <c r="WL28" i="12"/>
  <c r="WK28" i="12"/>
  <c r="WJ28" i="12"/>
  <c r="WI28" i="12"/>
  <c r="WH28" i="12"/>
  <c r="WG28" i="12"/>
  <c r="WF28" i="12"/>
  <c r="WE28" i="12"/>
  <c r="WD28" i="12"/>
  <c r="WC28" i="12"/>
  <c r="WB28" i="12"/>
  <c r="WA28" i="12"/>
  <c r="VZ28" i="12"/>
  <c r="VY28" i="12"/>
  <c r="VX28" i="12"/>
  <c r="VW28" i="12"/>
  <c r="VV28" i="12"/>
  <c r="VU28" i="12"/>
  <c r="VT28" i="12"/>
  <c r="VS28" i="12"/>
  <c r="VR28" i="12"/>
  <c r="VQ28" i="12"/>
  <c r="VP28" i="12"/>
  <c r="VO28" i="12"/>
  <c r="VN28" i="12"/>
  <c r="VM28" i="12"/>
  <c r="VL28" i="12"/>
  <c r="VK28" i="12"/>
  <c r="VJ28" i="12"/>
  <c r="VI28" i="12"/>
  <c r="VH28" i="12"/>
  <c r="VG28" i="12"/>
  <c r="VF28" i="12"/>
  <c r="VE28" i="12"/>
  <c r="VD28" i="12"/>
  <c r="VC28" i="12"/>
  <c r="VB28" i="12"/>
  <c r="VA28" i="12"/>
  <c r="UZ28" i="12"/>
  <c r="UY28" i="12"/>
  <c r="UX28" i="12"/>
  <c r="UW28" i="12"/>
  <c r="UV28" i="12"/>
  <c r="UU28" i="12"/>
  <c r="UT28" i="12"/>
  <c r="US28" i="12"/>
  <c r="UR28" i="12"/>
  <c r="UQ28" i="12"/>
  <c r="UP28" i="12"/>
  <c r="UO28" i="12"/>
  <c r="UN28" i="12"/>
  <c r="UM28" i="12"/>
  <c r="UL28" i="12"/>
  <c r="UK28" i="12"/>
  <c r="UJ28" i="12"/>
  <c r="UI28" i="12"/>
  <c r="UH28" i="12"/>
  <c r="UG28" i="12"/>
  <c r="UF28" i="12"/>
  <c r="UE28" i="12"/>
  <c r="UD28" i="12"/>
  <c r="UC28" i="12"/>
  <c r="UB28" i="12"/>
  <c r="UA28" i="12"/>
  <c r="TZ28" i="12"/>
  <c r="TY28" i="12"/>
  <c r="TX28" i="12"/>
  <c r="TW28" i="12"/>
  <c r="TV28" i="12"/>
  <c r="TU28" i="12"/>
  <c r="TT28" i="12"/>
  <c r="TS28" i="12"/>
  <c r="TR28" i="12"/>
  <c r="TQ28" i="12"/>
  <c r="TP28" i="12"/>
  <c r="TO28" i="12"/>
  <c r="TN28" i="12"/>
  <c r="TM28" i="12"/>
  <c r="TL28" i="12"/>
  <c r="TK28" i="12"/>
  <c r="TJ28" i="12"/>
  <c r="TI28" i="12"/>
  <c r="TH28" i="12"/>
  <c r="TG28" i="12"/>
  <c r="TF28" i="12"/>
  <c r="TE28" i="12"/>
  <c r="TD28" i="12"/>
  <c r="TC28" i="12"/>
  <c r="TB28" i="12"/>
  <c r="TA28" i="12"/>
  <c r="SZ28" i="12"/>
  <c r="SY28" i="12"/>
  <c r="SX28" i="12"/>
  <c r="SW28" i="12"/>
  <c r="SV28" i="12"/>
  <c r="SU28" i="12"/>
  <c r="ST28" i="12"/>
  <c r="SS28" i="12"/>
  <c r="SR28" i="12"/>
  <c r="SQ28" i="12"/>
  <c r="SP28" i="12"/>
  <c r="SO28" i="12"/>
  <c r="SN28" i="12"/>
  <c r="SM28" i="12"/>
  <c r="SL28" i="12"/>
  <c r="SK28" i="12"/>
  <c r="SJ28" i="12"/>
  <c r="SI28" i="12"/>
  <c r="SH28" i="12"/>
  <c r="SG28" i="12"/>
  <c r="SF28" i="12"/>
  <c r="SE28" i="12"/>
  <c r="SD28" i="12"/>
  <c r="SC28" i="12"/>
  <c r="SB28" i="12"/>
  <c r="SA28" i="12"/>
  <c r="RZ28" i="12"/>
  <c r="RY28" i="12"/>
  <c r="RX28" i="12"/>
  <c r="RW28" i="12"/>
  <c r="RV28" i="12"/>
  <c r="RU28" i="12"/>
  <c r="RT28" i="12"/>
  <c r="RS28" i="12"/>
  <c r="RR28" i="12"/>
  <c r="RQ28" i="12"/>
  <c r="RP28" i="12"/>
  <c r="RO28" i="12"/>
  <c r="RN28" i="12"/>
  <c r="RM28" i="12"/>
  <c r="RL28" i="12"/>
  <c r="RK28" i="12"/>
  <c r="RJ28" i="12"/>
  <c r="RI28" i="12"/>
  <c r="RH28" i="12"/>
  <c r="RG28" i="12"/>
  <c r="RF28" i="12"/>
  <c r="RE28" i="12"/>
  <c r="RD28" i="12"/>
  <c r="RC28" i="12"/>
  <c r="RB28" i="12"/>
  <c r="RA28" i="12"/>
  <c r="QZ28" i="12"/>
  <c r="QY28" i="12"/>
  <c r="QX28" i="12"/>
  <c r="QW28" i="12"/>
  <c r="QV28" i="12"/>
  <c r="QU28" i="12"/>
  <c r="QT28" i="12"/>
  <c r="QS28" i="12"/>
  <c r="QR28" i="12"/>
  <c r="QQ28" i="12"/>
  <c r="QP28" i="12"/>
  <c r="QO28" i="12"/>
  <c r="QN28" i="12"/>
  <c r="QM28" i="12"/>
  <c r="QL28" i="12"/>
  <c r="QK28" i="12"/>
  <c r="QJ28" i="12"/>
  <c r="QI28" i="12"/>
  <c r="QH28" i="12"/>
  <c r="QG28" i="12"/>
  <c r="QF28" i="12"/>
  <c r="QE28" i="12"/>
  <c r="QD28" i="12"/>
  <c r="QC28" i="12"/>
  <c r="QB28" i="12"/>
  <c r="QA28" i="12"/>
  <c r="PZ28" i="12"/>
  <c r="PY28" i="12"/>
  <c r="PX28" i="12"/>
  <c r="PW28" i="12"/>
  <c r="PV28" i="12"/>
  <c r="PU28" i="12"/>
  <c r="PT28" i="12"/>
  <c r="PS28" i="12"/>
  <c r="PR28" i="12"/>
  <c r="PQ28" i="12"/>
  <c r="PP28" i="12"/>
  <c r="PO28" i="12"/>
  <c r="PN28" i="12"/>
  <c r="PM28" i="12"/>
  <c r="PL28" i="12"/>
  <c r="PK28" i="12"/>
  <c r="PJ28" i="12"/>
  <c r="PI28" i="12"/>
  <c r="PH28" i="12"/>
  <c r="PG28" i="12"/>
  <c r="PF28" i="12"/>
  <c r="PE28" i="12"/>
  <c r="PD28" i="12"/>
  <c r="PC28" i="12"/>
  <c r="PB28" i="12"/>
  <c r="PA28" i="12"/>
  <c r="OZ28" i="12"/>
  <c r="OY28" i="12"/>
  <c r="OX28" i="12"/>
  <c r="OW28" i="12"/>
  <c r="OV28" i="12"/>
  <c r="OU28" i="12"/>
  <c r="OT28" i="12"/>
  <c r="OS28" i="12"/>
  <c r="OR28" i="12"/>
  <c r="OQ28" i="12"/>
  <c r="OP28" i="12"/>
  <c r="OO28" i="12"/>
  <c r="ON28" i="12"/>
  <c r="OM28" i="12"/>
  <c r="OL28" i="12"/>
  <c r="OK28" i="12"/>
  <c r="OJ28" i="12"/>
  <c r="OI28" i="12"/>
  <c r="OH28" i="12"/>
  <c r="OG28" i="12"/>
  <c r="OF28" i="12"/>
  <c r="OE28" i="12"/>
  <c r="OD28" i="12"/>
  <c r="OC28" i="12"/>
  <c r="OB28" i="12"/>
  <c r="OA28" i="12"/>
  <c r="NZ28" i="12"/>
  <c r="NY28" i="12"/>
  <c r="NX28" i="12"/>
  <c r="NW28" i="12"/>
  <c r="NV28" i="12"/>
  <c r="NU28" i="12"/>
  <c r="NT28" i="12"/>
  <c r="NS28" i="12"/>
  <c r="NR28" i="12"/>
  <c r="NQ28" i="12"/>
  <c r="NP28" i="12"/>
  <c r="NO28" i="12"/>
  <c r="NN28" i="12"/>
  <c r="NM28" i="12"/>
  <c r="NL28" i="12"/>
  <c r="NK28" i="12"/>
  <c r="NJ28" i="12"/>
  <c r="NI28" i="12"/>
  <c r="NH28" i="12"/>
  <c r="NG28" i="12"/>
  <c r="NF28" i="12"/>
  <c r="NE28" i="12"/>
  <c r="ND28" i="12"/>
  <c r="NC28" i="12"/>
  <c r="NB28" i="12"/>
  <c r="NA28" i="12"/>
  <c r="MZ28" i="12"/>
  <c r="MY28" i="12"/>
  <c r="MX28" i="12"/>
  <c r="MW28" i="12"/>
  <c r="MV28" i="12"/>
  <c r="MU28" i="12"/>
  <c r="MT28" i="12"/>
  <c r="MS28" i="12"/>
  <c r="MR28" i="12"/>
  <c r="MQ28" i="12"/>
  <c r="MP28" i="12"/>
  <c r="MO28" i="12"/>
  <c r="MN28" i="12"/>
  <c r="MM28" i="12"/>
  <c r="ML28" i="12"/>
  <c r="MK28" i="12"/>
  <c r="MJ28" i="12"/>
  <c r="MI28" i="12"/>
  <c r="MH28" i="12"/>
  <c r="MG28" i="12"/>
  <c r="MF28" i="12"/>
  <c r="ME28" i="12"/>
  <c r="MD28" i="12"/>
  <c r="MC28" i="12"/>
  <c r="MB28" i="12"/>
  <c r="MA28" i="12"/>
  <c r="LZ28" i="12"/>
  <c r="LY28" i="12"/>
  <c r="LX28" i="12"/>
  <c r="LW28" i="12"/>
  <c r="LV28" i="12"/>
  <c r="LU28" i="12"/>
  <c r="LT28" i="12"/>
  <c r="LS28" i="12"/>
  <c r="LR28" i="12"/>
  <c r="LQ28" i="12"/>
  <c r="LP28" i="12"/>
  <c r="LO28" i="12"/>
  <c r="LN28" i="12"/>
  <c r="LM28" i="12"/>
  <c r="LL28" i="12"/>
  <c r="LK28" i="12"/>
  <c r="LJ28" i="12"/>
  <c r="LI28" i="12"/>
  <c r="LH28" i="12"/>
  <c r="LG28" i="12"/>
  <c r="LF28" i="12"/>
  <c r="LE28" i="12"/>
  <c r="LD28" i="12"/>
  <c r="LC28" i="12"/>
  <c r="LB28" i="12"/>
  <c r="LA28" i="12"/>
  <c r="KZ28" i="12"/>
  <c r="KY28" i="12"/>
  <c r="KX28" i="12"/>
  <c r="KW28" i="12"/>
  <c r="KV28" i="12"/>
  <c r="KU28" i="12"/>
  <c r="KT28" i="12"/>
  <c r="KS28" i="12"/>
  <c r="KR28" i="12"/>
  <c r="KQ28" i="12"/>
  <c r="KP28" i="12"/>
  <c r="KO28" i="12"/>
  <c r="KN28" i="12"/>
  <c r="KM28" i="12"/>
  <c r="KL28" i="12"/>
  <c r="KK28" i="12"/>
  <c r="KJ28" i="12"/>
  <c r="KI28" i="12"/>
  <c r="KH28" i="12"/>
  <c r="KG28" i="12"/>
  <c r="KF28" i="12"/>
  <c r="KE28" i="12"/>
  <c r="KD28" i="12"/>
  <c r="KC28" i="12"/>
  <c r="KB28" i="12"/>
  <c r="KA28" i="12"/>
  <c r="JZ28" i="12"/>
  <c r="JY28" i="12"/>
  <c r="JX28" i="12"/>
  <c r="JW28" i="12"/>
  <c r="JV28" i="12"/>
  <c r="JU28" i="12"/>
  <c r="JT28" i="12"/>
  <c r="JS28" i="12"/>
  <c r="JR28" i="12"/>
  <c r="JQ28"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AMJ27" i="12"/>
  <c r="AMI27" i="12"/>
  <c r="AMH27" i="12"/>
  <c r="AMG27" i="12"/>
  <c r="AMF27" i="12"/>
  <c r="AME27" i="12"/>
  <c r="AMD27" i="12"/>
  <c r="AMC27" i="12"/>
  <c r="AMB27" i="12"/>
  <c r="AMA27" i="12"/>
  <c r="ALZ27" i="12"/>
  <c r="ALY27" i="12"/>
  <c r="ALX27" i="12"/>
  <c r="ALW27" i="12"/>
  <c r="ALV27" i="12"/>
  <c r="ALU27" i="12"/>
  <c r="ALT27" i="12"/>
  <c r="ALS27" i="12"/>
  <c r="ALR27" i="12"/>
  <c r="ALQ27" i="12"/>
  <c r="ALP27" i="12"/>
  <c r="ALO27" i="12"/>
  <c r="ALN27" i="12"/>
  <c r="ALM27" i="12"/>
  <c r="ALL27" i="12"/>
  <c r="ALK27" i="12"/>
  <c r="ALJ27" i="12"/>
  <c r="ALI27" i="12"/>
  <c r="ALH27" i="12"/>
  <c r="ALG27" i="12"/>
  <c r="ALF27" i="12"/>
  <c r="ALE27" i="12"/>
  <c r="ALD27" i="12"/>
  <c r="ALC27" i="12"/>
  <c r="ALB27" i="12"/>
  <c r="ALA27" i="12"/>
  <c r="AKZ27" i="12"/>
  <c r="AKY27" i="12"/>
  <c r="AKX27" i="12"/>
  <c r="AKW27" i="12"/>
  <c r="AKV27" i="12"/>
  <c r="AKU27" i="12"/>
  <c r="AKT27" i="12"/>
  <c r="AKS27" i="12"/>
  <c r="AKR27" i="12"/>
  <c r="AKQ27" i="12"/>
  <c r="AKP27" i="12"/>
  <c r="AKO27" i="12"/>
  <c r="AKN27" i="12"/>
  <c r="AKM27" i="12"/>
  <c r="AKL27" i="12"/>
  <c r="AKK27" i="12"/>
  <c r="AKJ27" i="12"/>
  <c r="AKI27" i="12"/>
  <c r="AKH27" i="12"/>
  <c r="AKG27" i="12"/>
  <c r="AKF27" i="12"/>
  <c r="AKE27" i="12"/>
  <c r="AKD27" i="12"/>
  <c r="AKC27" i="12"/>
  <c r="AKB27" i="12"/>
  <c r="AKA27" i="12"/>
  <c r="AJZ27" i="12"/>
  <c r="AJY27" i="12"/>
  <c r="AJX27" i="12"/>
  <c r="AJW27" i="12"/>
  <c r="AJV27" i="12"/>
  <c r="AJU27" i="12"/>
  <c r="AJT27" i="12"/>
  <c r="AJS27" i="12"/>
  <c r="AJR27" i="12"/>
  <c r="AJQ27" i="12"/>
  <c r="AJP27" i="12"/>
  <c r="AJO27" i="12"/>
  <c r="AJN27" i="12"/>
  <c r="AJM27" i="12"/>
  <c r="AJL27" i="12"/>
  <c r="AJK27" i="12"/>
  <c r="AJJ27" i="12"/>
  <c r="AJI27" i="12"/>
  <c r="AJH27" i="12"/>
  <c r="AJG27" i="12"/>
  <c r="AJF27" i="12"/>
  <c r="AJE27" i="12"/>
  <c r="AJD27" i="12"/>
  <c r="AJC27" i="12"/>
  <c r="AJB27" i="12"/>
  <c r="AJA27" i="12"/>
  <c r="AIZ27" i="12"/>
  <c r="AIY27" i="12"/>
  <c r="AIX27" i="12"/>
  <c r="AIW27" i="12"/>
  <c r="AIV27" i="12"/>
  <c r="AIU27" i="12"/>
  <c r="AIT27" i="12"/>
  <c r="AIS27" i="12"/>
  <c r="AIR27" i="12"/>
  <c r="AIQ27" i="12"/>
  <c r="AIP27" i="12"/>
  <c r="AIO27" i="12"/>
  <c r="AIN27" i="12"/>
  <c r="AIM27" i="12"/>
  <c r="AIL27" i="12"/>
  <c r="AIK27" i="12"/>
  <c r="AIJ27" i="12"/>
  <c r="AII27" i="12"/>
  <c r="AIH27" i="12"/>
  <c r="AIG27" i="12"/>
  <c r="AIF27" i="12"/>
  <c r="AIE27" i="12"/>
  <c r="AID27" i="12"/>
  <c r="AIC27" i="12"/>
  <c r="AIB27" i="12"/>
  <c r="AIA27" i="12"/>
  <c r="AHZ27" i="12"/>
  <c r="AHY27" i="12"/>
  <c r="AHX27" i="12"/>
  <c r="AHW27" i="12"/>
  <c r="AHV27" i="12"/>
  <c r="AHU27" i="12"/>
  <c r="AHT27" i="12"/>
  <c r="AHS27" i="12"/>
  <c r="AHR27" i="12"/>
  <c r="AHQ27" i="12"/>
  <c r="AHP27" i="12"/>
  <c r="AHO27" i="12"/>
  <c r="AHN27" i="12"/>
  <c r="AHM27" i="12"/>
  <c r="AHL27" i="12"/>
  <c r="AHK27" i="12"/>
  <c r="AHJ27" i="12"/>
  <c r="AHI27" i="12"/>
  <c r="AHH27" i="12"/>
  <c r="AHG27" i="12"/>
  <c r="AHF27" i="12"/>
  <c r="AHE27" i="12"/>
  <c r="AHD27" i="12"/>
  <c r="AHC27" i="12"/>
  <c r="AHB27" i="12"/>
  <c r="AHA27" i="12"/>
  <c r="AGZ27" i="12"/>
  <c r="AGY27" i="12"/>
  <c r="AGX27" i="12"/>
  <c r="AGW27" i="12"/>
  <c r="AGV27" i="12"/>
  <c r="AGU27" i="12"/>
  <c r="AGT27" i="12"/>
  <c r="AGS27" i="12"/>
  <c r="AGR27" i="12"/>
  <c r="AGQ27" i="12"/>
  <c r="AGP27" i="12"/>
  <c r="AGO27" i="12"/>
  <c r="AGN27" i="12"/>
  <c r="AGM27" i="12"/>
  <c r="AGL27" i="12"/>
  <c r="AGK27" i="12"/>
  <c r="AGJ27" i="12"/>
  <c r="AGI27" i="12"/>
  <c r="AGH27" i="12"/>
  <c r="AGG27" i="12"/>
  <c r="AGF27" i="12"/>
  <c r="AGE27" i="12"/>
  <c r="AGD27" i="12"/>
  <c r="AGC27" i="12"/>
  <c r="AGB27" i="12"/>
  <c r="AGA27" i="12"/>
  <c r="AFZ27" i="12"/>
  <c r="AFY27" i="12"/>
  <c r="AFX27" i="12"/>
  <c r="AFW27" i="12"/>
  <c r="AFV27" i="12"/>
  <c r="AFU27" i="12"/>
  <c r="AFT27" i="12"/>
  <c r="AFS27" i="12"/>
  <c r="AFR27" i="12"/>
  <c r="AFQ27" i="12"/>
  <c r="AFP27" i="12"/>
  <c r="AFO27" i="12"/>
  <c r="AFN27" i="12"/>
  <c r="AFM27" i="12"/>
  <c r="AFL27" i="12"/>
  <c r="AFK27" i="12"/>
  <c r="AFJ27" i="12"/>
  <c r="AFI27" i="12"/>
  <c r="AFH27" i="12"/>
  <c r="AFG27" i="12"/>
  <c r="AFF27" i="12"/>
  <c r="AFE27" i="12"/>
  <c r="AFD27" i="12"/>
  <c r="AFC27" i="12"/>
  <c r="AFB27" i="12"/>
  <c r="AFA27" i="12"/>
  <c r="AEZ27" i="12"/>
  <c r="AEY27" i="12"/>
  <c r="AEX27" i="12"/>
  <c r="AEW27" i="12"/>
  <c r="AEV27" i="12"/>
  <c r="AEU27" i="12"/>
  <c r="AET27" i="12"/>
  <c r="AES27" i="12"/>
  <c r="AER27" i="12"/>
  <c r="AEQ27" i="12"/>
  <c r="AEP27" i="12"/>
  <c r="AEO27" i="12"/>
  <c r="AEN27" i="12"/>
  <c r="AEM27" i="12"/>
  <c r="AEL27" i="12"/>
  <c r="AEK27" i="12"/>
  <c r="AEJ27" i="12"/>
  <c r="AEI27" i="12"/>
  <c r="AEH27" i="12"/>
  <c r="AEG27" i="12"/>
  <c r="AEF27" i="12"/>
  <c r="AEE27" i="12"/>
  <c r="AED27" i="12"/>
  <c r="AEC27" i="12"/>
  <c r="AEB27" i="12"/>
  <c r="AEA27" i="12"/>
  <c r="ADZ27" i="12"/>
  <c r="ADY27" i="12"/>
  <c r="ADX27" i="12"/>
  <c r="ADW27" i="12"/>
  <c r="ADV27" i="12"/>
  <c r="ADU27" i="12"/>
  <c r="ADT27" i="12"/>
  <c r="ADS27" i="12"/>
  <c r="ADR27" i="12"/>
  <c r="ADQ27" i="12"/>
  <c r="ADP27" i="12"/>
  <c r="ADO27" i="12"/>
  <c r="ADN27" i="12"/>
  <c r="ADM27" i="12"/>
  <c r="ADL27" i="12"/>
  <c r="ADK27" i="12"/>
  <c r="ADJ27" i="12"/>
  <c r="ADI27" i="12"/>
  <c r="ADH27" i="12"/>
  <c r="ADG27" i="12"/>
  <c r="ADF27" i="12"/>
  <c r="ADE27" i="12"/>
  <c r="ADD27" i="12"/>
  <c r="ADC27" i="12"/>
  <c r="ADB27" i="12"/>
  <c r="ADA27" i="12"/>
  <c r="ACZ27" i="12"/>
  <c r="ACY27" i="12"/>
  <c r="ACX27" i="12"/>
  <c r="ACW27" i="12"/>
  <c r="ACV27" i="12"/>
  <c r="ACU27" i="12"/>
  <c r="ACT27" i="12"/>
  <c r="ACS27" i="12"/>
  <c r="ACR27" i="12"/>
  <c r="ACQ27" i="12"/>
  <c r="ACP27" i="12"/>
  <c r="ACO27" i="12"/>
  <c r="ACN27" i="12"/>
  <c r="ACM27" i="12"/>
  <c r="ACL27" i="12"/>
  <c r="ACK27" i="12"/>
  <c r="ACJ27" i="12"/>
  <c r="ACI27" i="12"/>
  <c r="ACH27" i="12"/>
  <c r="ACG27" i="12"/>
  <c r="ACF27" i="12"/>
  <c r="ACE27" i="12"/>
  <c r="ACD27" i="12"/>
  <c r="ACC27" i="12"/>
  <c r="ACB27" i="12"/>
  <c r="ACA27" i="12"/>
  <c r="ABZ27" i="12"/>
  <c r="ABY27" i="12"/>
  <c r="ABX27" i="12"/>
  <c r="ABW27" i="12"/>
  <c r="ABV27" i="12"/>
  <c r="ABU27" i="12"/>
  <c r="ABT27" i="12"/>
  <c r="ABS27" i="12"/>
  <c r="ABR27" i="12"/>
  <c r="ABQ27" i="12"/>
  <c r="ABP27" i="12"/>
  <c r="ABO27" i="12"/>
  <c r="ABN27" i="12"/>
  <c r="ABM27" i="12"/>
  <c r="ABL27" i="12"/>
  <c r="ABK27" i="12"/>
  <c r="ABJ27" i="12"/>
  <c r="ABI27" i="12"/>
  <c r="ABH27" i="12"/>
  <c r="ABG27" i="12"/>
  <c r="ABF27" i="12"/>
  <c r="ABE27" i="12"/>
  <c r="ABD27" i="12"/>
  <c r="ABC27" i="12"/>
  <c r="ABB27" i="12"/>
  <c r="ABA27" i="12"/>
  <c r="AAZ27" i="12"/>
  <c r="AAY27" i="12"/>
  <c r="AAX27" i="12"/>
  <c r="AAW27" i="12"/>
  <c r="AAV27" i="12"/>
  <c r="AAU27" i="12"/>
  <c r="AAT27" i="12"/>
  <c r="AAS27" i="12"/>
  <c r="AAR27" i="12"/>
  <c r="AAQ27" i="12"/>
  <c r="AAP27" i="12"/>
  <c r="AAO27" i="12"/>
  <c r="AAN27" i="12"/>
  <c r="AAM27" i="12"/>
  <c r="AAL27" i="12"/>
  <c r="AAK27" i="12"/>
  <c r="AAJ27" i="12"/>
  <c r="AAI27" i="12"/>
  <c r="AAH27" i="12"/>
  <c r="AAG27" i="12"/>
  <c r="AAF27" i="12"/>
  <c r="AAE27" i="12"/>
  <c r="AAD27" i="12"/>
  <c r="AAC27" i="12"/>
  <c r="AAB27" i="12"/>
  <c r="AAA27" i="12"/>
  <c r="ZZ27" i="12"/>
  <c r="ZY27" i="12"/>
  <c r="ZX27" i="12"/>
  <c r="ZW27" i="12"/>
  <c r="ZV27" i="12"/>
  <c r="ZU27" i="12"/>
  <c r="ZT27" i="12"/>
  <c r="ZS27" i="12"/>
  <c r="ZR27" i="12"/>
  <c r="ZQ27" i="12"/>
  <c r="ZP27" i="12"/>
  <c r="ZO27" i="12"/>
  <c r="ZN27" i="12"/>
  <c r="ZM27" i="12"/>
  <c r="ZL27" i="12"/>
  <c r="ZK27" i="12"/>
  <c r="ZJ27" i="12"/>
  <c r="ZI27" i="12"/>
  <c r="ZH27" i="12"/>
  <c r="ZG27" i="12"/>
  <c r="ZF27" i="12"/>
  <c r="ZE27" i="12"/>
  <c r="ZD27" i="12"/>
  <c r="ZC27" i="12"/>
  <c r="ZB27" i="12"/>
  <c r="ZA27" i="12"/>
  <c r="YZ27" i="12"/>
  <c r="YY27" i="12"/>
  <c r="YX27" i="12"/>
  <c r="YW27" i="12"/>
  <c r="YV27" i="12"/>
  <c r="YU27" i="12"/>
  <c r="YT27" i="12"/>
  <c r="YS27" i="12"/>
  <c r="YR27" i="12"/>
  <c r="YQ27" i="12"/>
  <c r="YP27" i="12"/>
  <c r="YO27" i="12"/>
  <c r="YN27" i="12"/>
  <c r="YM27" i="12"/>
  <c r="YL27" i="12"/>
  <c r="YK27" i="12"/>
  <c r="YJ27" i="12"/>
  <c r="YI27" i="12"/>
  <c r="YH27" i="12"/>
  <c r="YG27" i="12"/>
  <c r="YF27" i="12"/>
  <c r="YE27" i="12"/>
  <c r="YD27" i="12"/>
  <c r="YC27" i="12"/>
  <c r="YB27" i="12"/>
  <c r="YA27" i="12"/>
  <c r="XZ27" i="12"/>
  <c r="XY27" i="12"/>
  <c r="XX27" i="12"/>
  <c r="XW27" i="12"/>
  <c r="XV27" i="12"/>
  <c r="XU27" i="12"/>
  <c r="XT27" i="12"/>
  <c r="XS27" i="12"/>
  <c r="XR27" i="12"/>
  <c r="XQ27" i="12"/>
  <c r="XP27" i="12"/>
  <c r="XO27" i="12"/>
  <c r="XN27" i="12"/>
  <c r="XM27" i="12"/>
  <c r="XL27" i="12"/>
  <c r="XK27" i="12"/>
  <c r="XJ27" i="12"/>
  <c r="XI27" i="12"/>
  <c r="XH27" i="12"/>
  <c r="XG27" i="12"/>
  <c r="XF27" i="12"/>
  <c r="XE27" i="12"/>
  <c r="XD27" i="12"/>
  <c r="XC27" i="12"/>
  <c r="XB27" i="12"/>
  <c r="XA27" i="12"/>
  <c r="WZ27" i="12"/>
  <c r="WY27" i="12"/>
  <c r="WX27" i="12"/>
  <c r="WW27" i="12"/>
  <c r="WV27" i="12"/>
  <c r="WU27" i="12"/>
  <c r="WT27" i="12"/>
  <c r="WS27" i="12"/>
  <c r="WR27" i="12"/>
  <c r="WQ27" i="12"/>
  <c r="WP27" i="12"/>
  <c r="WO27" i="12"/>
  <c r="WN27" i="12"/>
  <c r="WM27" i="12"/>
  <c r="WL27" i="12"/>
  <c r="WK27" i="12"/>
  <c r="WJ27" i="12"/>
  <c r="WI27" i="12"/>
  <c r="WH27" i="12"/>
  <c r="WG27" i="12"/>
  <c r="WF27" i="12"/>
  <c r="WE27" i="12"/>
  <c r="WD27" i="12"/>
  <c r="WC27" i="12"/>
  <c r="WB27" i="12"/>
  <c r="WA27" i="12"/>
  <c r="VZ27" i="12"/>
  <c r="VY27" i="12"/>
  <c r="VX27" i="12"/>
  <c r="VW27" i="12"/>
  <c r="VV27" i="12"/>
  <c r="VU27" i="12"/>
  <c r="VT27" i="12"/>
  <c r="VS27" i="12"/>
  <c r="VR27" i="12"/>
  <c r="VQ27" i="12"/>
  <c r="VP27" i="12"/>
  <c r="VO27" i="12"/>
  <c r="VN27" i="12"/>
  <c r="VM27" i="12"/>
  <c r="VL27" i="12"/>
  <c r="VK27" i="12"/>
  <c r="VJ27" i="12"/>
  <c r="VI27" i="12"/>
  <c r="VH27" i="12"/>
  <c r="VG27" i="12"/>
  <c r="VF27" i="12"/>
  <c r="VE27" i="12"/>
  <c r="VD27" i="12"/>
  <c r="VC27" i="12"/>
  <c r="VB27" i="12"/>
  <c r="VA27" i="12"/>
  <c r="UZ27" i="12"/>
  <c r="UY27" i="12"/>
  <c r="UX27" i="12"/>
  <c r="UW27" i="12"/>
  <c r="UV27" i="12"/>
  <c r="UU27" i="12"/>
  <c r="UT27" i="12"/>
  <c r="US27" i="12"/>
  <c r="UR27" i="12"/>
  <c r="UQ27" i="12"/>
  <c r="UP27" i="12"/>
  <c r="UO27" i="12"/>
  <c r="UN27" i="12"/>
  <c r="UM27" i="12"/>
  <c r="UL27" i="12"/>
  <c r="UK27" i="12"/>
  <c r="UJ27" i="12"/>
  <c r="UI27" i="12"/>
  <c r="UH27" i="12"/>
  <c r="UG27" i="12"/>
  <c r="UF27" i="12"/>
  <c r="UE27" i="12"/>
  <c r="UD27" i="12"/>
  <c r="UC27" i="12"/>
  <c r="UB27" i="12"/>
  <c r="UA27" i="12"/>
  <c r="TZ27" i="12"/>
  <c r="TY27" i="12"/>
  <c r="TX27" i="12"/>
  <c r="TW27" i="12"/>
  <c r="TV27" i="12"/>
  <c r="TU27" i="12"/>
  <c r="TT27" i="12"/>
  <c r="TS27" i="12"/>
  <c r="TR27" i="12"/>
  <c r="TQ27" i="12"/>
  <c r="TP27" i="12"/>
  <c r="TO27" i="12"/>
  <c r="TN27" i="12"/>
  <c r="TM27" i="12"/>
  <c r="TL27" i="12"/>
  <c r="TK27" i="12"/>
  <c r="TJ27" i="12"/>
  <c r="TI27" i="12"/>
  <c r="TH27" i="12"/>
  <c r="TG27" i="12"/>
  <c r="TF27" i="12"/>
  <c r="TE27" i="12"/>
  <c r="TD27" i="12"/>
  <c r="TC27" i="12"/>
  <c r="TB27" i="12"/>
  <c r="TA27" i="12"/>
  <c r="SZ27" i="12"/>
  <c r="SY27" i="12"/>
  <c r="SX27" i="12"/>
  <c r="SW27" i="12"/>
  <c r="SV27" i="12"/>
  <c r="SU27" i="12"/>
  <c r="ST27" i="12"/>
  <c r="SS27" i="12"/>
  <c r="SR27" i="12"/>
  <c r="SQ27" i="12"/>
  <c r="SP27" i="12"/>
  <c r="SO27" i="12"/>
  <c r="SN27" i="12"/>
  <c r="SM27" i="12"/>
  <c r="SL27" i="12"/>
  <c r="SK27" i="12"/>
  <c r="SJ27" i="12"/>
  <c r="SI27" i="12"/>
  <c r="SH27" i="12"/>
  <c r="SG27" i="12"/>
  <c r="SF27" i="12"/>
  <c r="SE27" i="12"/>
  <c r="SD27" i="12"/>
  <c r="SC27" i="12"/>
  <c r="SB27" i="12"/>
  <c r="SA27" i="12"/>
  <c r="RZ27" i="12"/>
  <c r="RY27" i="12"/>
  <c r="RX27" i="12"/>
  <c r="RW27" i="12"/>
  <c r="RV27" i="12"/>
  <c r="RU27" i="12"/>
  <c r="RT27" i="12"/>
  <c r="RS27" i="12"/>
  <c r="RR27" i="12"/>
  <c r="RQ27" i="12"/>
  <c r="RP27" i="12"/>
  <c r="RO27" i="12"/>
  <c r="RN27" i="12"/>
  <c r="RM27" i="12"/>
  <c r="RL27" i="12"/>
  <c r="RK27" i="12"/>
  <c r="RJ27" i="12"/>
  <c r="RI27" i="12"/>
  <c r="RH27" i="12"/>
  <c r="RG27" i="12"/>
  <c r="RF27" i="12"/>
  <c r="RE27" i="12"/>
  <c r="RD27" i="12"/>
  <c r="RC27" i="12"/>
  <c r="RB27" i="12"/>
  <c r="RA27" i="12"/>
  <c r="QZ27" i="12"/>
  <c r="QY27" i="12"/>
  <c r="QX27" i="12"/>
  <c r="QW27" i="12"/>
  <c r="QV27" i="12"/>
  <c r="QU27" i="12"/>
  <c r="QT27" i="12"/>
  <c r="QS27" i="12"/>
  <c r="QR27" i="12"/>
  <c r="QQ27" i="12"/>
  <c r="QP27" i="12"/>
  <c r="QO27" i="12"/>
  <c r="QN27" i="12"/>
  <c r="QM27" i="12"/>
  <c r="QL27" i="12"/>
  <c r="QK27" i="12"/>
  <c r="QJ27" i="12"/>
  <c r="QI27" i="12"/>
  <c r="QH27" i="12"/>
  <c r="QG27" i="12"/>
  <c r="QF27" i="12"/>
  <c r="QE27" i="12"/>
  <c r="QD27" i="12"/>
  <c r="QC27" i="12"/>
  <c r="QB27" i="12"/>
  <c r="QA27" i="12"/>
  <c r="PZ27" i="12"/>
  <c r="PY27" i="12"/>
  <c r="PX27" i="12"/>
  <c r="PW27" i="12"/>
  <c r="PV27" i="12"/>
  <c r="PU27" i="12"/>
  <c r="PT27" i="12"/>
  <c r="PS27" i="12"/>
  <c r="PR27" i="12"/>
  <c r="PQ27" i="12"/>
  <c r="PP27" i="12"/>
  <c r="PO27" i="12"/>
  <c r="PN27" i="12"/>
  <c r="PM27" i="12"/>
  <c r="PL27" i="12"/>
  <c r="PK27" i="12"/>
  <c r="PJ27" i="12"/>
  <c r="PI27" i="12"/>
  <c r="PH27" i="12"/>
  <c r="PG27" i="12"/>
  <c r="PF27" i="12"/>
  <c r="PE27" i="12"/>
  <c r="PD27" i="12"/>
  <c r="PC27" i="12"/>
  <c r="PB27" i="12"/>
  <c r="PA27" i="12"/>
  <c r="OZ27" i="12"/>
  <c r="OY27" i="12"/>
  <c r="OX27" i="12"/>
  <c r="OW27" i="12"/>
  <c r="OV27" i="12"/>
  <c r="OU27" i="12"/>
  <c r="OT27" i="12"/>
  <c r="OS27" i="12"/>
  <c r="OR27" i="12"/>
  <c r="OQ27" i="12"/>
  <c r="OP27" i="12"/>
  <c r="OO27" i="12"/>
  <c r="ON27" i="12"/>
  <c r="OM27" i="12"/>
  <c r="OL27" i="12"/>
  <c r="OK27" i="12"/>
  <c r="OJ27" i="12"/>
  <c r="OI27" i="12"/>
  <c r="OH27" i="12"/>
  <c r="OG27" i="12"/>
  <c r="OF27" i="12"/>
  <c r="OE27" i="12"/>
  <c r="OD27" i="12"/>
  <c r="OC27" i="12"/>
  <c r="OB27" i="12"/>
  <c r="OA27" i="12"/>
  <c r="NZ27" i="12"/>
  <c r="NY27" i="12"/>
  <c r="NX27" i="12"/>
  <c r="NW27" i="12"/>
  <c r="NV27" i="12"/>
  <c r="NU27" i="12"/>
  <c r="NT27" i="12"/>
  <c r="NS27" i="12"/>
  <c r="NR27" i="12"/>
  <c r="NQ27" i="12"/>
  <c r="NP27" i="12"/>
  <c r="NO27" i="12"/>
  <c r="NN27" i="12"/>
  <c r="NM27" i="12"/>
  <c r="NL27" i="12"/>
  <c r="NK27" i="12"/>
  <c r="NJ27" i="12"/>
  <c r="NI27" i="12"/>
  <c r="NH27" i="12"/>
  <c r="NG27" i="12"/>
  <c r="NF27" i="12"/>
  <c r="NE27" i="12"/>
  <c r="ND27" i="12"/>
  <c r="NC27" i="12"/>
  <c r="NB27" i="12"/>
  <c r="NA27" i="12"/>
  <c r="MZ27" i="12"/>
  <c r="MY27" i="12"/>
  <c r="MX27" i="12"/>
  <c r="MW27" i="12"/>
  <c r="MV27" i="12"/>
  <c r="MU27" i="12"/>
  <c r="MT27" i="12"/>
  <c r="MS27" i="12"/>
  <c r="MR27" i="12"/>
  <c r="MQ27" i="12"/>
  <c r="MP27" i="12"/>
  <c r="MO27" i="12"/>
  <c r="MN27" i="12"/>
  <c r="MM27" i="12"/>
  <c r="ML27" i="12"/>
  <c r="MK27" i="12"/>
  <c r="MJ27" i="12"/>
  <c r="MI27" i="12"/>
  <c r="MH27" i="12"/>
  <c r="MG27" i="12"/>
  <c r="MF27" i="12"/>
  <c r="ME27" i="12"/>
  <c r="MD27" i="12"/>
  <c r="MC27" i="12"/>
  <c r="MB27" i="12"/>
  <c r="MA27" i="12"/>
  <c r="LZ27" i="12"/>
  <c r="LY27" i="12"/>
  <c r="LX27" i="12"/>
  <c r="LW27" i="12"/>
  <c r="LV27" i="12"/>
  <c r="LU27" i="12"/>
  <c r="LT27" i="12"/>
  <c r="LS27" i="12"/>
  <c r="LR27" i="12"/>
  <c r="LQ27" i="12"/>
  <c r="LP27" i="12"/>
  <c r="LO27" i="12"/>
  <c r="LN27" i="12"/>
  <c r="LM27" i="12"/>
  <c r="LL27" i="12"/>
  <c r="LK27" i="12"/>
  <c r="LJ27" i="12"/>
  <c r="LI27" i="12"/>
  <c r="LH27" i="12"/>
  <c r="LG27" i="12"/>
  <c r="LF27" i="12"/>
  <c r="LE27" i="12"/>
  <c r="LD27" i="12"/>
  <c r="LC27" i="12"/>
  <c r="LB27" i="12"/>
  <c r="LA27" i="12"/>
  <c r="KZ27" i="12"/>
  <c r="KY27" i="12"/>
  <c r="KX27" i="12"/>
  <c r="KW27" i="12"/>
  <c r="KV27" i="12"/>
  <c r="KU27" i="12"/>
  <c r="KT27" i="12"/>
  <c r="KS27" i="12"/>
  <c r="KR27" i="12"/>
  <c r="KQ27" i="12"/>
  <c r="KP27" i="12"/>
  <c r="KO27" i="12"/>
  <c r="KN27" i="12"/>
  <c r="KM27" i="12"/>
  <c r="KL27" i="12"/>
  <c r="KK27" i="12"/>
  <c r="KJ27" i="12"/>
  <c r="KI27" i="12"/>
  <c r="KH27" i="12"/>
  <c r="KG27" i="12"/>
  <c r="KF27" i="12"/>
  <c r="KE27" i="12"/>
  <c r="KD27" i="12"/>
  <c r="KC27" i="12"/>
  <c r="KB27" i="12"/>
  <c r="KA27" i="12"/>
  <c r="JZ27" i="12"/>
  <c r="JY27" i="12"/>
  <c r="JX27" i="12"/>
  <c r="JW27" i="12"/>
  <c r="JV27" i="12"/>
  <c r="JU27" i="12"/>
  <c r="JT27" i="12"/>
  <c r="JS27" i="12"/>
  <c r="JR27" i="12"/>
  <c r="JQ27"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D27" i="12"/>
  <c r="D26" i="12"/>
  <c r="D24" i="12"/>
  <c r="D15" i="12"/>
  <c r="D13" i="12"/>
  <c r="D12" i="12"/>
  <c r="B3" i="12"/>
  <c r="B3" i="11"/>
  <c r="B3" i="9"/>
  <c r="EZ106" i="8"/>
  <c r="EY106" i="8"/>
  <c r="EX106" i="8"/>
  <c r="EW106" i="8"/>
  <c r="EV106" i="8"/>
  <c r="EU106" i="8"/>
  <c r="ET106" i="8"/>
  <c r="ES106" i="8"/>
  <c r="ER106" i="8"/>
  <c r="EQ106" i="8"/>
  <c r="EP106" i="8"/>
  <c r="EO106" i="8"/>
  <c r="EN106" i="8"/>
  <c r="EM106" i="8"/>
  <c r="EL106" i="8"/>
  <c r="EK106" i="8"/>
  <c r="EJ106" i="8"/>
  <c r="EI106" i="8"/>
  <c r="EH106" i="8"/>
  <c r="EG106" i="8"/>
  <c r="EF106" i="8"/>
  <c r="EE106" i="8"/>
  <c r="ED106" i="8"/>
  <c r="EC106" i="8"/>
  <c r="EB106" i="8"/>
  <c r="EA106" i="8"/>
  <c r="DZ106" i="8"/>
  <c r="DY106" i="8"/>
  <c r="DX106" i="8"/>
  <c r="DW106" i="8"/>
  <c r="DV106" i="8"/>
  <c r="DU106" i="8"/>
  <c r="DT106" i="8"/>
  <c r="DS106" i="8"/>
  <c r="DR106" i="8"/>
  <c r="DQ106" i="8"/>
  <c r="DP106" i="8"/>
  <c r="DO106" i="8"/>
  <c r="DN106" i="8"/>
  <c r="DM106" i="8"/>
  <c r="DL106" i="8"/>
  <c r="DK106" i="8"/>
  <c r="DJ106" i="8"/>
  <c r="DI106" i="8"/>
  <c r="DH106" i="8"/>
  <c r="DG106" i="8"/>
  <c r="DF106" i="8"/>
  <c r="DE106" i="8"/>
  <c r="DD106" i="8"/>
  <c r="DC106" i="8"/>
  <c r="DB106" i="8"/>
  <c r="DA106" i="8"/>
  <c r="CZ106" i="8"/>
  <c r="CY106" i="8"/>
  <c r="CX106" i="8"/>
  <c r="CW106" i="8"/>
  <c r="CV106" i="8"/>
  <c r="CU106" i="8"/>
  <c r="CT106" i="8"/>
  <c r="CS106" i="8"/>
  <c r="CR106" i="8"/>
  <c r="CQ106" i="8"/>
  <c r="CP106" i="8"/>
  <c r="CO106" i="8"/>
  <c r="CN106" i="8"/>
  <c r="CM106" i="8"/>
  <c r="CL106" i="8"/>
  <c r="CK106"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Z97" i="8"/>
  <c r="EY97" i="8"/>
  <c r="EX97" i="8"/>
  <c r="EW97" i="8"/>
  <c r="EV97" i="8"/>
  <c r="EU97" i="8"/>
  <c r="ET97"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Z93" i="8"/>
  <c r="EY93" i="8"/>
  <c r="EX93" i="8"/>
  <c r="EW93" i="8"/>
  <c r="EV93" i="8"/>
  <c r="EU93" i="8"/>
  <c r="ET93" i="8"/>
  <c r="ES93" i="8"/>
  <c r="ER93" i="8"/>
  <c r="EQ93" i="8"/>
  <c r="EP93" i="8"/>
  <c r="EO93" i="8"/>
  <c r="EN93" i="8"/>
  <c r="EM93" i="8"/>
  <c r="EL93" i="8"/>
  <c r="EK93" i="8"/>
  <c r="EJ93" i="8"/>
  <c r="EI93" i="8"/>
  <c r="EH93" i="8"/>
  <c r="EG93" i="8"/>
  <c r="EF93" i="8"/>
  <c r="EE93" i="8"/>
  <c r="ED93" i="8"/>
  <c r="EC93" i="8"/>
  <c r="EB93" i="8"/>
  <c r="EA93" i="8"/>
  <c r="DZ93" i="8"/>
  <c r="DY93" i="8"/>
  <c r="DX93" i="8"/>
  <c r="DW93" i="8"/>
  <c r="DV93" i="8"/>
  <c r="DU93" i="8"/>
  <c r="DT93" i="8"/>
  <c r="DS93" i="8"/>
  <c r="DR93" i="8"/>
  <c r="DQ93" i="8"/>
  <c r="DP93" i="8"/>
  <c r="DO93" i="8"/>
  <c r="DN93" i="8"/>
  <c r="DM93" i="8"/>
  <c r="DL93" i="8"/>
  <c r="DK93" i="8"/>
  <c r="DJ93" i="8"/>
  <c r="DI93" i="8"/>
  <c r="DH93" i="8"/>
  <c r="DG93" i="8"/>
  <c r="DF93" i="8"/>
  <c r="DE93" i="8"/>
  <c r="DD93" i="8"/>
  <c r="DC93" i="8"/>
  <c r="DB93" i="8"/>
  <c r="DA93" i="8"/>
  <c r="CZ93" i="8"/>
  <c r="CY93" i="8"/>
  <c r="CX93" i="8"/>
  <c r="CW93" i="8"/>
  <c r="CV93" i="8"/>
  <c r="CU93" i="8"/>
  <c r="CT93" i="8"/>
  <c r="CS93" i="8"/>
  <c r="CR93"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S83" i="8"/>
  <c r="ED83" i="8"/>
  <c r="DF83" i="8"/>
  <c r="CG83" i="8"/>
  <c r="BZ83" i="8"/>
  <c r="BR83" i="8"/>
  <c r="AL83" i="8"/>
  <c r="U83" i="8"/>
  <c r="EZ70" i="8"/>
  <c r="EZ83" i="8" s="1"/>
  <c r="EY70" i="8"/>
  <c r="EY83" i="8" s="1"/>
  <c r="EX70" i="8"/>
  <c r="EX83" i="8" s="1"/>
  <c r="EW70" i="8"/>
  <c r="EW83" i="8" s="1"/>
  <c r="EV70" i="8"/>
  <c r="EV83" i="8" s="1"/>
  <c r="EU70" i="8"/>
  <c r="EU83" i="8" s="1"/>
  <c r="ET70" i="8"/>
  <c r="ET83" i="8" s="1"/>
  <c r="ES70" i="8"/>
  <c r="ER70" i="8"/>
  <c r="ER83" i="8" s="1"/>
  <c r="EQ70" i="8"/>
  <c r="EQ83" i="8" s="1"/>
  <c r="EP70" i="8"/>
  <c r="EP83" i="8" s="1"/>
  <c r="EO70" i="8"/>
  <c r="EO83" i="8" s="1"/>
  <c r="EN70" i="8"/>
  <c r="EN83" i="8" s="1"/>
  <c r="EM70" i="8"/>
  <c r="EM83" i="8" s="1"/>
  <c r="EL70" i="8"/>
  <c r="EL83" i="8" s="1"/>
  <c r="EK70" i="8"/>
  <c r="EK83" i="8" s="1"/>
  <c r="EJ70" i="8"/>
  <c r="EJ83" i="8" s="1"/>
  <c r="EI70" i="8"/>
  <c r="EI83" i="8" s="1"/>
  <c r="EH70" i="8"/>
  <c r="EH83" i="8" s="1"/>
  <c r="EG70" i="8"/>
  <c r="EG83" i="8" s="1"/>
  <c r="EF70" i="8"/>
  <c r="EF83" i="8" s="1"/>
  <c r="EE70" i="8"/>
  <c r="EE83" i="8" s="1"/>
  <c r="ED70" i="8"/>
  <c r="EC70" i="8"/>
  <c r="EC83" i="8" s="1"/>
  <c r="EB70" i="8"/>
  <c r="EB83" i="8" s="1"/>
  <c r="EA70" i="8"/>
  <c r="EA83" i="8" s="1"/>
  <c r="DZ70" i="8"/>
  <c r="DZ83" i="8" s="1"/>
  <c r="DY70" i="8"/>
  <c r="DY83" i="8" s="1"/>
  <c r="DX70" i="8"/>
  <c r="DX83" i="8" s="1"/>
  <c r="DW70" i="8"/>
  <c r="DW83" i="8" s="1"/>
  <c r="DV70" i="8"/>
  <c r="DV83" i="8" s="1"/>
  <c r="DU70" i="8"/>
  <c r="DU83" i="8" s="1"/>
  <c r="DT70" i="8"/>
  <c r="DT83" i="8" s="1"/>
  <c r="DS70" i="8"/>
  <c r="DS83" i="8" s="1"/>
  <c r="DR70" i="8"/>
  <c r="DR83" i="8" s="1"/>
  <c r="DQ70" i="8"/>
  <c r="DQ83" i="8" s="1"/>
  <c r="DP70" i="8"/>
  <c r="DP83" i="8" s="1"/>
  <c r="DO70" i="8"/>
  <c r="DO83" i="8" s="1"/>
  <c r="DN70" i="8"/>
  <c r="DN83" i="8" s="1"/>
  <c r="DM70" i="8"/>
  <c r="DM83" i="8" s="1"/>
  <c r="DL70" i="8"/>
  <c r="DL83" i="8" s="1"/>
  <c r="DK70" i="8"/>
  <c r="DK83" i="8" s="1"/>
  <c r="DJ70" i="8"/>
  <c r="DJ83" i="8" s="1"/>
  <c r="DI70" i="8"/>
  <c r="DI83" i="8" s="1"/>
  <c r="DH70" i="8"/>
  <c r="DH83" i="8" s="1"/>
  <c r="DG70" i="8"/>
  <c r="DG83" i="8" s="1"/>
  <c r="DF70" i="8"/>
  <c r="DE70" i="8"/>
  <c r="DE83" i="8" s="1"/>
  <c r="DD70" i="8"/>
  <c r="DD83" i="8" s="1"/>
  <c r="DC70" i="8"/>
  <c r="DC83" i="8" s="1"/>
  <c r="DB70" i="8"/>
  <c r="DB83" i="8" s="1"/>
  <c r="DA70" i="8"/>
  <c r="DA83" i="8" s="1"/>
  <c r="CZ70" i="8"/>
  <c r="CZ83" i="8" s="1"/>
  <c r="CY70" i="8"/>
  <c r="CY83" i="8" s="1"/>
  <c r="CX70" i="8"/>
  <c r="CX83" i="8" s="1"/>
  <c r="CW70" i="8"/>
  <c r="CW83" i="8" s="1"/>
  <c r="CV70" i="8"/>
  <c r="CV83" i="8" s="1"/>
  <c r="CU70" i="8"/>
  <c r="CU83" i="8" s="1"/>
  <c r="CT70" i="8"/>
  <c r="CT83" i="8" s="1"/>
  <c r="CS70" i="8"/>
  <c r="CS83" i="8" s="1"/>
  <c r="CR70" i="8"/>
  <c r="CR83" i="8" s="1"/>
  <c r="CQ70" i="8"/>
  <c r="CQ83" i="8" s="1"/>
  <c r="CP70" i="8"/>
  <c r="CP83" i="8" s="1"/>
  <c r="CO70" i="8"/>
  <c r="CO83" i="8" s="1"/>
  <c r="CN70" i="8"/>
  <c r="CN83" i="8" s="1"/>
  <c r="CM70" i="8"/>
  <c r="CM83" i="8" s="1"/>
  <c r="CL70" i="8"/>
  <c r="CL83" i="8" s="1"/>
  <c r="CK70" i="8"/>
  <c r="CK83" i="8" s="1"/>
  <c r="CJ70" i="8"/>
  <c r="CJ83" i="8" s="1"/>
  <c r="CI70" i="8"/>
  <c r="CI83" i="8" s="1"/>
  <c r="CH70" i="8"/>
  <c r="CH83" i="8" s="1"/>
  <c r="CG70" i="8"/>
  <c r="CF70" i="8"/>
  <c r="CF83" i="8" s="1"/>
  <c r="CE70" i="8"/>
  <c r="CE83" i="8" s="1"/>
  <c r="CD70" i="8"/>
  <c r="CD83" i="8" s="1"/>
  <c r="CC70" i="8"/>
  <c r="CC83" i="8" s="1"/>
  <c r="CB70" i="8"/>
  <c r="CB83" i="8" s="1"/>
  <c r="CA70" i="8"/>
  <c r="CA83" i="8" s="1"/>
  <c r="BZ70" i="8"/>
  <c r="BY70" i="8"/>
  <c r="BY83" i="8" s="1"/>
  <c r="BX70" i="8"/>
  <c r="BX83" i="8" s="1"/>
  <c r="BW70" i="8"/>
  <c r="BW83" i="8" s="1"/>
  <c r="BV70" i="8"/>
  <c r="BV83" i="8" s="1"/>
  <c r="BU70" i="8"/>
  <c r="BU83" i="8" s="1"/>
  <c r="BT70" i="8"/>
  <c r="BT83" i="8" s="1"/>
  <c r="BS70" i="8"/>
  <c r="BS83" i="8" s="1"/>
  <c r="BR70" i="8"/>
  <c r="BQ70" i="8"/>
  <c r="BQ83" i="8" s="1"/>
  <c r="BP70" i="8"/>
  <c r="BP83" i="8" s="1"/>
  <c r="BO70" i="8"/>
  <c r="BO83" i="8" s="1"/>
  <c r="BN70" i="8"/>
  <c r="BN83" i="8" s="1"/>
  <c r="BM70" i="8"/>
  <c r="BM83" i="8" s="1"/>
  <c r="BL70" i="8"/>
  <c r="BL83" i="8" s="1"/>
  <c r="BK70" i="8"/>
  <c r="BK83" i="8" s="1"/>
  <c r="BJ70" i="8"/>
  <c r="BJ83" i="8" s="1"/>
  <c r="BI70" i="8"/>
  <c r="BI83" i="8" s="1"/>
  <c r="BH70" i="8"/>
  <c r="BH83" i="8" s="1"/>
  <c r="BG70" i="8"/>
  <c r="BG83" i="8" s="1"/>
  <c r="BF70" i="8"/>
  <c r="BF83" i="8" s="1"/>
  <c r="BE70" i="8"/>
  <c r="BE83" i="8" s="1"/>
  <c r="BD70" i="8"/>
  <c r="BD83" i="8" s="1"/>
  <c r="BC70" i="8"/>
  <c r="BC83" i="8" s="1"/>
  <c r="BB70" i="8"/>
  <c r="BB83" i="8" s="1"/>
  <c r="BA70" i="8"/>
  <c r="BA83" i="8" s="1"/>
  <c r="AZ70" i="8"/>
  <c r="AZ83" i="8" s="1"/>
  <c r="AY70" i="8"/>
  <c r="AY83" i="8" s="1"/>
  <c r="AX70" i="8"/>
  <c r="AX83" i="8" s="1"/>
  <c r="AW70" i="8"/>
  <c r="AW83" i="8" s="1"/>
  <c r="AV70" i="8"/>
  <c r="AV83" i="8" s="1"/>
  <c r="AU70" i="8"/>
  <c r="AU83" i="8" s="1"/>
  <c r="AT70" i="8"/>
  <c r="AT83" i="8" s="1"/>
  <c r="AS70" i="8"/>
  <c r="AS83" i="8" s="1"/>
  <c r="AR70" i="8"/>
  <c r="AR83" i="8" s="1"/>
  <c r="AQ70" i="8"/>
  <c r="AQ83" i="8" s="1"/>
  <c r="AP70" i="8"/>
  <c r="AP83" i="8" s="1"/>
  <c r="AO70" i="8"/>
  <c r="AO83" i="8" s="1"/>
  <c r="AN70" i="8"/>
  <c r="AN83" i="8" s="1"/>
  <c r="AM70" i="8"/>
  <c r="AM83" i="8" s="1"/>
  <c r="AL70" i="8"/>
  <c r="AK70" i="8"/>
  <c r="AK83" i="8" s="1"/>
  <c r="AJ70" i="8"/>
  <c r="AJ83" i="8" s="1"/>
  <c r="AI70" i="8"/>
  <c r="AI83" i="8" s="1"/>
  <c r="AH70" i="8"/>
  <c r="AH83" i="8" s="1"/>
  <c r="AG70" i="8"/>
  <c r="AG83" i="8" s="1"/>
  <c r="AF70" i="8"/>
  <c r="AF83" i="8" s="1"/>
  <c r="AE70" i="8"/>
  <c r="AE83" i="8" s="1"/>
  <c r="AD70" i="8"/>
  <c r="AD83" i="8" s="1"/>
  <c r="AC70" i="8"/>
  <c r="AC83" i="8" s="1"/>
  <c r="AB70" i="8"/>
  <c r="AB83" i="8" s="1"/>
  <c r="AA70" i="8"/>
  <c r="AA83" i="8" s="1"/>
  <c r="Z70" i="8"/>
  <c r="Z83" i="8" s="1"/>
  <c r="Y70" i="8"/>
  <c r="Y83" i="8" s="1"/>
  <c r="X70" i="8"/>
  <c r="X83" i="8" s="1"/>
  <c r="W70" i="8"/>
  <c r="W83" i="8" s="1"/>
  <c r="V70" i="8"/>
  <c r="V83" i="8" s="1"/>
  <c r="U70" i="8"/>
  <c r="T70" i="8"/>
  <c r="T83" i="8" s="1"/>
  <c r="S70" i="8"/>
  <c r="S83" i="8" s="1"/>
  <c r="R70" i="8"/>
  <c r="R83" i="8" s="1"/>
  <c r="Q70" i="8"/>
  <c r="Q83" i="8" s="1"/>
  <c r="P70" i="8"/>
  <c r="P83" i="8" s="1"/>
  <c r="O70" i="8"/>
  <c r="O83" i="8" s="1"/>
  <c r="N70" i="8"/>
  <c r="N83" i="8" s="1"/>
  <c r="M70" i="8"/>
  <c r="M83" i="8" s="1"/>
  <c r="L70" i="8"/>
  <c r="L83" i="8" s="1"/>
  <c r="K70" i="8"/>
  <c r="K83" i="8" s="1"/>
  <c r="J70" i="8"/>
  <c r="J83" i="8" s="1"/>
  <c r="I70" i="8"/>
  <c r="I83" i="8" s="1"/>
  <c r="H70" i="8"/>
  <c r="H83" i="8" s="1"/>
  <c r="G70" i="8"/>
  <c r="G83" i="8" s="1"/>
  <c r="F70" i="8"/>
  <c r="F83" i="8" s="1"/>
  <c r="D62" i="8"/>
  <c r="D58" i="8"/>
  <c r="D57" i="8"/>
  <c r="D53" i="8"/>
  <c r="D52" i="8"/>
  <c r="D51" i="8"/>
  <c r="D50" i="8"/>
  <c r="D49" i="8"/>
  <c r="D48" i="8"/>
  <c r="D47" i="8"/>
  <c r="D46" i="8"/>
  <c r="D45" i="8"/>
  <c r="D44" i="8"/>
  <c r="D43" i="8"/>
  <c r="D42" i="8"/>
  <c r="D41" i="8"/>
  <c r="D37" i="8"/>
  <c r="D36" i="8"/>
  <c r="D35" i="8"/>
  <c r="D31" i="8"/>
  <c r="D30"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D26" i="8"/>
  <c r="D25" i="8"/>
  <c r="D23" i="8"/>
  <c r="D22" i="8"/>
  <c r="D21" i="8"/>
  <c r="D19" i="8"/>
  <c r="D18" i="8"/>
  <c r="EQ14" i="8"/>
  <c r="D12" i="8"/>
  <c r="EZ11" i="8"/>
  <c r="EZ14" i="8" s="1"/>
  <c r="EY11" i="8"/>
  <c r="EY14" i="8" s="1"/>
  <c r="EX11" i="8"/>
  <c r="EX14" i="8" s="1"/>
  <c r="EW11" i="8"/>
  <c r="EW14" i="8" s="1"/>
  <c r="EV11" i="8"/>
  <c r="EV14" i="8" s="1"/>
  <c r="EU11" i="8"/>
  <c r="EU14" i="8" s="1"/>
  <c r="ET11" i="8"/>
  <c r="ET14" i="8" s="1"/>
  <c r="ES11" i="8"/>
  <c r="ES14" i="8" s="1"/>
  <c r="ER11" i="8"/>
  <c r="ER14" i="8" s="1"/>
  <c r="EQ11" i="8"/>
  <c r="EP11" i="8"/>
  <c r="EP14" i="8" s="1"/>
  <c r="EO11" i="8"/>
  <c r="EO14" i="8" s="1"/>
  <c r="EN11" i="8"/>
  <c r="EN14" i="8" s="1"/>
  <c r="EM11" i="8"/>
  <c r="EM14" i="8" s="1"/>
  <c r="EL11" i="8"/>
  <c r="EL14" i="8" s="1"/>
  <c r="EK11" i="8"/>
  <c r="EK14" i="8" s="1"/>
  <c r="EJ11" i="8"/>
  <c r="EJ14" i="8" s="1"/>
  <c r="EI11" i="8"/>
  <c r="EI14" i="8" s="1"/>
  <c r="EH11" i="8"/>
  <c r="EH14" i="8" s="1"/>
  <c r="EG11" i="8"/>
  <c r="EG14" i="8" s="1"/>
  <c r="EF11" i="8"/>
  <c r="EF14" i="8" s="1"/>
  <c r="EE11" i="8"/>
  <c r="EE14" i="8" s="1"/>
  <c r="ED11" i="8"/>
  <c r="ED14" i="8" s="1"/>
  <c r="EC11" i="8"/>
  <c r="EC14" i="8" s="1"/>
  <c r="EB11" i="8"/>
  <c r="EB14" i="8" s="1"/>
  <c r="EA11" i="8"/>
  <c r="EA14" i="8" s="1"/>
  <c r="DZ11" i="8"/>
  <c r="DZ14" i="8" s="1"/>
  <c r="DY11" i="8"/>
  <c r="DY14" i="8" s="1"/>
  <c r="DX11" i="8"/>
  <c r="DX14" i="8" s="1"/>
  <c r="DW11" i="8"/>
  <c r="DW14" i="8" s="1"/>
  <c r="DV11" i="8"/>
  <c r="DV14" i="8" s="1"/>
  <c r="DU11" i="8"/>
  <c r="DU14" i="8" s="1"/>
  <c r="DT11" i="8"/>
  <c r="DT14" i="8" s="1"/>
  <c r="DS11" i="8"/>
  <c r="DS14" i="8" s="1"/>
  <c r="DR11" i="8"/>
  <c r="DR14" i="8" s="1"/>
  <c r="DQ11" i="8"/>
  <c r="DQ14" i="8" s="1"/>
  <c r="DP11" i="8"/>
  <c r="DP14" i="8" s="1"/>
  <c r="DO11" i="8"/>
  <c r="DO14" i="8" s="1"/>
  <c r="DN11" i="8"/>
  <c r="DN14" i="8" s="1"/>
  <c r="DM11" i="8"/>
  <c r="DM14" i="8" s="1"/>
  <c r="DL11" i="8"/>
  <c r="DL14" i="8" s="1"/>
  <c r="DK11" i="8"/>
  <c r="DK14" i="8" s="1"/>
  <c r="DJ11" i="8"/>
  <c r="DJ14" i="8" s="1"/>
  <c r="DI11" i="8"/>
  <c r="DI14" i="8" s="1"/>
  <c r="DH11" i="8"/>
  <c r="DH14" i="8" s="1"/>
  <c r="DG11" i="8"/>
  <c r="DG14" i="8" s="1"/>
  <c r="DF11" i="8"/>
  <c r="DF14" i="8" s="1"/>
  <c r="DE11" i="8"/>
  <c r="DE14" i="8" s="1"/>
  <c r="DD11" i="8"/>
  <c r="DD14" i="8" s="1"/>
  <c r="DC11" i="8"/>
  <c r="DC14" i="8" s="1"/>
  <c r="DB11" i="8"/>
  <c r="DB14" i="8" s="1"/>
  <c r="DA11" i="8"/>
  <c r="DA14" i="8" s="1"/>
  <c r="CZ11" i="8"/>
  <c r="CZ14" i="8" s="1"/>
  <c r="CY11" i="8"/>
  <c r="CY14" i="8" s="1"/>
  <c r="CX11" i="8"/>
  <c r="CX14" i="8" s="1"/>
  <c r="CW11" i="8"/>
  <c r="CW14" i="8" s="1"/>
  <c r="CV11" i="8"/>
  <c r="CV14" i="8" s="1"/>
  <c r="CU11" i="8"/>
  <c r="CU14" i="8" s="1"/>
  <c r="CT11" i="8"/>
  <c r="CT14" i="8" s="1"/>
  <c r="CS11" i="8"/>
  <c r="CS14" i="8" s="1"/>
  <c r="CR11" i="8"/>
  <c r="CR14" i="8" s="1"/>
  <c r="CQ11" i="8"/>
  <c r="CQ14" i="8" s="1"/>
  <c r="CP11" i="8"/>
  <c r="CP14" i="8" s="1"/>
  <c r="CO11" i="8"/>
  <c r="CO14" i="8" s="1"/>
  <c r="CN11" i="8"/>
  <c r="CN14" i="8" s="1"/>
  <c r="CM11" i="8"/>
  <c r="CM14" i="8" s="1"/>
  <c r="CL11" i="8"/>
  <c r="CL14" i="8" s="1"/>
  <c r="CK11" i="8"/>
  <c r="CK14" i="8" s="1"/>
  <c r="CJ11" i="8"/>
  <c r="CJ14" i="8" s="1"/>
  <c r="CI11" i="8"/>
  <c r="CI14" i="8" s="1"/>
  <c r="CH11" i="8"/>
  <c r="CH14" i="8" s="1"/>
  <c r="CG11" i="8"/>
  <c r="CG14" i="8" s="1"/>
  <c r="CF11" i="8"/>
  <c r="CF14" i="8" s="1"/>
  <c r="CE11" i="8"/>
  <c r="CE14" i="8" s="1"/>
  <c r="CD11" i="8"/>
  <c r="CD14" i="8" s="1"/>
  <c r="CC11" i="8"/>
  <c r="CC14" i="8" s="1"/>
  <c r="CB11" i="8"/>
  <c r="CB14" i="8" s="1"/>
  <c r="CA11" i="8"/>
  <c r="CA14" i="8" s="1"/>
  <c r="BZ11" i="8"/>
  <c r="BZ14" i="8" s="1"/>
  <c r="BY11" i="8"/>
  <c r="BY14" i="8" s="1"/>
  <c r="BX11" i="8"/>
  <c r="BX14" i="8" s="1"/>
  <c r="BW11" i="8"/>
  <c r="BW14" i="8" s="1"/>
  <c r="BV11" i="8"/>
  <c r="BV14" i="8" s="1"/>
  <c r="BU11" i="8"/>
  <c r="BU14" i="8" s="1"/>
  <c r="BT11" i="8"/>
  <c r="BT14" i="8" s="1"/>
  <c r="BS11" i="8"/>
  <c r="BS14" i="8" s="1"/>
  <c r="BR11" i="8"/>
  <c r="BR14" i="8" s="1"/>
  <c r="BQ11" i="8"/>
  <c r="BQ14" i="8" s="1"/>
  <c r="BP11" i="8"/>
  <c r="BP14" i="8" s="1"/>
  <c r="BO11" i="8"/>
  <c r="BO14" i="8" s="1"/>
  <c r="BN11" i="8"/>
  <c r="BN14" i="8" s="1"/>
  <c r="BM11" i="8"/>
  <c r="BM14" i="8" s="1"/>
  <c r="BL11" i="8"/>
  <c r="BL14" i="8" s="1"/>
  <c r="BK11" i="8"/>
  <c r="BK14" i="8" s="1"/>
  <c r="BJ11" i="8"/>
  <c r="BJ14" i="8" s="1"/>
  <c r="BI11" i="8"/>
  <c r="BI14" i="8" s="1"/>
  <c r="BH11" i="8"/>
  <c r="BH14" i="8" s="1"/>
  <c r="BG11" i="8"/>
  <c r="BG14" i="8" s="1"/>
  <c r="BF11" i="8"/>
  <c r="BF14" i="8" s="1"/>
  <c r="BE11" i="8"/>
  <c r="BE14" i="8" s="1"/>
  <c r="BD11" i="8"/>
  <c r="BD14" i="8" s="1"/>
  <c r="BC11" i="8"/>
  <c r="BC14" i="8" s="1"/>
  <c r="BB11" i="8"/>
  <c r="BB14" i="8" s="1"/>
  <c r="BA11" i="8"/>
  <c r="BA14" i="8" s="1"/>
  <c r="AZ11" i="8"/>
  <c r="AZ14" i="8" s="1"/>
  <c r="AY11" i="8"/>
  <c r="AY14" i="8" s="1"/>
  <c r="AX11" i="8"/>
  <c r="AX14" i="8" s="1"/>
  <c r="AW11" i="8"/>
  <c r="AW14" i="8" s="1"/>
  <c r="AV11" i="8"/>
  <c r="AV14" i="8" s="1"/>
  <c r="AU11" i="8"/>
  <c r="AU14" i="8" s="1"/>
  <c r="AT11" i="8"/>
  <c r="AT14" i="8" s="1"/>
  <c r="AS11" i="8"/>
  <c r="AS14" i="8" s="1"/>
  <c r="AR11" i="8"/>
  <c r="AR14" i="8" s="1"/>
  <c r="AQ11" i="8"/>
  <c r="AQ14" i="8" s="1"/>
  <c r="AP11" i="8"/>
  <c r="AP14" i="8" s="1"/>
  <c r="AO11" i="8"/>
  <c r="AO14" i="8" s="1"/>
  <c r="AN11" i="8"/>
  <c r="AN14" i="8" s="1"/>
  <c r="AM11" i="8"/>
  <c r="AM14" i="8" s="1"/>
  <c r="AL11" i="8"/>
  <c r="AL14" i="8" s="1"/>
  <c r="AK11" i="8"/>
  <c r="AK14" i="8" s="1"/>
  <c r="AJ11" i="8"/>
  <c r="AJ14" i="8" s="1"/>
  <c r="AI11" i="8"/>
  <c r="AI14" i="8" s="1"/>
  <c r="AH11" i="8"/>
  <c r="AH14" i="8" s="1"/>
  <c r="AG11" i="8"/>
  <c r="AG14" i="8" s="1"/>
  <c r="AF11" i="8"/>
  <c r="AF14" i="8" s="1"/>
  <c r="AE11" i="8"/>
  <c r="AE14" i="8" s="1"/>
  <c r="AD11" i="8"/>
  <c r="AD14" i="8" s="1"/>
  <c r="AC11" i="8"/>
  <c r="AC14" i="8" s="1"/>
  <c r="AB11" i="8"/>
  <c r="AB14" i="8" s="1"/>
  <c r="AA11" i="8"/>
  <c r="AA14" i="8" s="1"/>
  <c r="Z11" i="8"/>
  <c r="Z14" i="8" s="1"/>
  <c r="Y11" i="8"/>
  <c r="Y14" i="8" s="1"/>
  <c r="X11" i="8"/>
  <c r="X14" i="8" s="1"/>
  <c r="W11" i="8"/>
  <c r="W14" i="8" s="1"/>
  <c r="V11" i="8"/>
  <c r="V14" i="8" s="1"/>
  <c r="U11" i="8"/>
  <c r="U14" i="8" s="1"/>
  <c r="T11" i="8"/>
  <c r="T14" i="8" s="1"/>
  <c r="S11" i="8"/>
  <c r="S14" i="8" s="1"/>
  <c r="R11" i="8"/>
  <c r="R14" i="8" s="1"/>
  <c r="Q11" i="8"/>
  <c r="Q14" i="8" s="1"/>
  <c r="P11" i="8"/>
  <c r="P14" i="8" s="1"/>
  <c r="O11" i="8"/>
  <c r="O14" i="8" s="1"/>
  <c r="N11" i="8"/>
  <c r="N14" i="8" s="1"/>
  <c r="M11" i="8"/>
  <c r="M14" i="8" s="1"/>
  <c r="L11" i="8"/>
  <c r="L14" i="8" s="1"/>
  <c r="K11" i="8"/>
  <c r="K14" i="8" s="1"/>
  <c r="J11" i="8"/>
  <c r="J14" i="8" s="1"/>
  <c r="I11" i="8"/>
  <c r="I14" i="8" s="1"/>
  <c r="H11" i="8"/>
  <c r="H14" i="8" s="1"/>
  <c r="G11" i="8"/>
  <c r="F11" i="8"/>
  <c r="F14" i="8" s="1"/>
  <c r="JM6" i="8"/>
  <c r="JL6" i="8"/>
  <c r="JK6" i="8"/>
  <c r="JJ6" i="8"/>
  <c r="JI6" i="8"/>
  <c r="JH6" i="8"/>
  <c r="JG6" i="8"/>
  <c r="JF6" i="8"/>
  <c r="JE6" i="8"/>
  <c r="JD6" i="8"/>
  <c r="JC6" i="8"/>
  <c r="JB6" i="8"/>
  <c r="JA6" i="8"/>
  <c r="IZ6" i="8"/>
  <c r="IY6" i="8"/>
  <c r="IX6" i="8"/>
  <c r="IW6" i="8"/>
  <c r="IV6" i="8"/>
  <c r="IU6" i="8"/>
  <c r="IT6" i="8"/>
  <c r="IS6" i="8"/>
  <c r="IR6" i="8"/>
  <c r="IQ6" i="8"/>
  <c r="IP6" i="8"/>
  <c r="IO6" i="8"/>
  <c r="IN6" i="8"/>
  <c r="IM6" i="8"/>
  <c r="IL6" i="8"/>
  <c r="IK6" i="8"/>
  <c r="IJ6" i="8"/>
  <c r="II6" i="8"/>
  <c r="IH6" i="8"/>
  <c r="IG6" i="8"/>
  <c r="IF6" i="8"/>
  <c r="IE6" i="8"/>
  <c r="ID6" i="8"/>
  <c r="IC6" i="8"/>
  <c r="IB6" i="8"/>
  <c r="IA6" i="8"/>
  <c r="HZ6" i="8"/>
  <c r="HY6" i="8"/>
  <c r="HX6" i="8"/>
  <c r="HW6" i="8"/>
  <c r="HV6" i="8"/>
  <c r="HU6" i="8"/>
  <c r="HT6" i="8"/>
  <c r="HS6" i="8"/>
  <c r="HR6" i="8"/>
  <c r="HQ6" i="8"/>
  <c r="HP6" i="8"/>
  <c r="HO6" i="8"/>
  <c r="HN6" i="8"/>
  <c r="HM6" i="8"/>
  <c r="HL6" i="8"/>
  <c r="HK6" i="8"/>
  <c r="HJ6" i="8"/>
  <c r="HI6" i="8"/>
  <c r="JM5" i="8"/>
  <c r="JL5" i="8"/>
  <c r="JK5" i="8"/>
  <c r="JJ5" i="8"/>
  <c r="JI5" i="8"/>
  <c r="JH5" i="8"/>
  <c r="JG5" i="8"/>
  <c r="JF5" i="8"/>
  <c r="JE5" i="8"/>
  <c r="JD5" i="8"/>
  <c r="JC5" i="8"/>
  <c r="JB5" i="8"/>
  <c r="JA5" i="8"/>
  <c r="IZ5" i="8"/>
  <c r="IY5" i="8"/>
  <c r="IX5" i="8"/>
  <c r="IW5" i="8"/>
  <c r="IV5" i="8"/>
  <c r="IU5" i="8"/>
  <c r="IT5" i="8"/>
  <c r="IS5" i="8"/>
  <c r="IR5" i="8"/>
  <c r="IQ5" i="8"/>
  <c r="IP5" i="8"/>
  <c r="IO5" i="8"/>
  <c r="IN5" i="8"/>
  <c r="IM5" i="8"/>
  <c r="IL5" i="8"/>
  <c r="IK5" i="8"/>
  <c r="IJ5" i="8"/>
  <c r="II5" i="8"/>
  <c r="IH5" i="8"/>
  <c r="IG5" i="8"/>
  <c r="IF5" i="8"/>
  <c r="IE5" i="8"/>
  <c r="ID5" i="8"/>
  <c r="IC5" i="8"/>
  <c r="IB5" i="8"/>
  <c r="IA5" i="8"/>
  <c r="HZ5" i="8"/>
  <c r="HY5" i="8"/>
  <c r="HX5" i="8"/>
  <c r="HW5" i="8"/>
  <c r="HV5" i="8"/>
  <c r="HU5" i="8"/>
  <c r="HT5" i="8"/>
  <c r="HS5" i="8"/>
  <c r="HR5" i="8"/>
  <c r="HQ5" i="8"/>
  <c r="HP5" i="8"/>
  <c r="HO5" i="8"/>
  <c r="HN5" i="8"/>
  <c r="HM5" i="8"/>
  <c r="HL5" i="8"/>
  <c r="HK5" i="8"/>
  <c r="HJ5" i="8"/>
  <c r="HI5" i="8"/>
  <c r="B3" i="8"/>
  <c r="D66" i="7"/>
  <c r="F62" i="7"/>
  <c r="D58" i="7"/>
  <c r="D57" i="7"/>
  <c r="D53" i="7"/>
  <c r="D52" i="7"/>
  <c r="D48" i="7"/>
  <c r="D47" i="7"/>
  <c r="D46" i="7"/>
  <c r="D45" i="7"/>
  <c r="D44" i="7"/>
  <c r="D43" i="7"/>
  <c r="D42" i="7"/>
  <c r="D41" i="7"/>
  <c r="D40" i="7"/>
  <c r="D39" i="7"/>
  <c r="D38" i="7"/>
  <c r="D37" i="7"/>
  <c r="D36" i="7"/>
  <c r="D35" i="7"/>
  <c r="D31" i="7"/>
  <c r="D30" i="7"/>
  <c r="D29" i="7"/>
  <c r="D28" i="7"/>
  <c r="D27" i="7"/>
  <c r="D26" i="7"/>
  <c r="D25" i="7"/>
  <c r="D24" i="7"/>
  <c r="D20" i="7"/>
  <c r="D19" i="7"/>
  <c r="D18" i="7"/>
  <c r="D17" i="7"/>
  <c r="D16" i="7"/>
  <c r="D14" i="7"/>
  <c r="D13" i="7"/>
  <c r="JN6" i="7"/>
  <c r="JM6" i="7"/>
  <c r="JL6" i="7"/>
  <c r="JK6" i="7"/>
  <c r="JJ6" i="7"/>
  <c r="JI6" i="7"/>
  <c r="JH6" i="7"/>
  <c r="JG6" i="7"/>
  <c r="JF6" i="7"/>
  <c r="JE6" i="7"/>
  <c r="JD6" i="7"/>
  <c r="JC6" i="7"/>
  <c r="JB6" i="7"/>
  <c r="JA6" i="7"/>
  <c r="IZ6" i="7"/>
  <c r="IY6" i="7"/>
  <c r="IX6" i="7"/>
  <c r="IW6" i="7"/>
  <c r="IV6" i="7"/>
  <c r="IU6" i="7"/>
  <c r="IT6" i="7"/>
  <c r="IS6" i="7"/>
  <c r="IR6" i="7"/>
  <c r="IQ6" i="7"/>
  <c r="IP6" i="7"/>
  <c r="IO6" i="7"/>
  <c r="IN6" i="7"/>
  <c r="IM6" i="7"/>
  <c r="IL6" i="7"/>
  <c r="IK6" i="7"/>
  <c r="IJ6" i="7"/>
  <c r="II6" i="7"/>
  <c r="IH6" i="7"/>
  <c r="IG6" i="7"/>
  <c r="IF6" i="7"/>
  <c r="IE6" i="7"/>
  <c r="ID6" i="7"/>
  <c r="IC6" i="7"/>
  <c r="IB6" i="7"/>
  <c r="IA6" i="7"/>
  <c r="HZ6" i="7"/>
  <c r="HY6" i="7"/>
  <c r="HX6" i="7"/>
  <c r="HW6" i="7"/>
  <c r="HV6" i="7"/>
  <c r="HU6" i="7"/>
  <c r="HT6" i="7"/>
  <c r="HS6" i="7"/>
  <c r="HR6" i="7"/>
  <c r="HQ6" i="7"/>
  <c r="HP6" i="7"/>
  <c r="HO6" i="7"/>
  <c r="HN6" i="7"/>
  <c r="HM6" i="7"/>
  <c r="HL6" i="7"/>
  <c r="HK6" i="7"/>
  <c r="HJ6"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B3" i="7"/>
  <c r="D123" i="6"/>
  <c r="F120" i="6"/>
  <c r="G115" i="6" s="1"/>
  <c r="G120" i="6" s="1"/>
  <c r="D118" i="6"/>
  <c r="D117" i="6"/>
  <c r="D116" i="6"/>
  <c r="D110" i="6"/>
  <c r="F107" i="6"/>
  <c r="D105" i="6"/>
  <c r="D104"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F90" i="6"/>
  <c r="G85" i="6"/>
  <c r="G90" i="6" s="1"/>
  <c r="H85" i="6" s="1"/>
  <c r="H90" i="6" s="1"/>
  <c r="I85" i="6" s="1"/>
  <c r="I90" i="6" s="1"/>
  <c r="J85" i="6" s="1"/>
  <c r="J90" i="6" s="1"/>
  <c r="K85" i="6" s="1"/>
  <c r="K90" i="6" s="1"/>
  <c r="L85" i="6" s="1"/>
  <c r="L90" i="6" s="1"/>
  <c r="M85" i="6" s="1"/>
  <c r="M90" i="6" s="1"/>
  <c r="N85" i="6" s="1"/>
  <c r="N90" i="6" s="1"/>
  <c r="O85" i="6" s="1"/>
  <c r="O90" i="6" s="1"/>
  <c r="P85" i="6" s="1"/>
  <c r="P90" i="6" s="1"/>
  <c r="Q85" i="6" s="1"/>
  <c r="Q90" i="6" s="1"/>
  <c r="R85" i="6" s="1"/>
  <c r="R90" i="6" s="1"/>
  <c r="S85" i="6" s="1"/>
  <c r="S90" i="6" s="1"/>
  <c r="T85" i="6" s="1"/>
  <c r="T90" i="6" s="1"/>
  <c r="U85" i="6" s="1"/>
  <c r="U90" i="6" s="1"/>
  <c r="V85" i="6" s="1"/>
  <c r="V90" i="6" s="1"/>
  <c r="W85" i="6" s="1"/>
  <c r="W90" i="6" s="1"/>
  <c r="X85" i="6" s="1"/>
  <c r="X90" i="6" s="1"/>
  <c r="Y85" i="6" s="1"/>
  <c r="Y90" i="6" s="1"/>
  <c r="Z85" i="6" s="1"/>
  <c r="Z90" i="6" s="1"/>
  <c r="AA85" i="6" s="1"/>
  <c r="AA90" i="6" s="1"/>
  <c r="AB85" i="6" s="1"/>
  <c r="AB90" i="6" s="1"/>
  <c r="AC85" i="6" s="1"/>
  <c r="AC90" i="6" s="1"/>
  <c r="AD85" i="6" s="1"/>
  <c r="AD90" i="6" s="1"/>
  <c r="AE85" i="6" s="1"/>
  <c r="AE90" i="6" s="1"/>
  <c r="AF85" i="6" s="1"/>
  <c r="AF90" i="6" s="1"/>
  <c r="AG85" i="6" s="1"/>
  <c r="AG90" i="6" s="1"/>
  <c r="AH85" i="6" s="1"/>
  <c r="AH90" i="6" s="1"/>
  <c r="AI85" i="6" s="1"/>
  <c r="AI90" i="6" s="1"/>
  <c r="AJ85" i="6" s="1"/>
  <c r="AJ90" i="6" s="1"/>
  <c r="AK85" i="6" s="1"/>
  <c r="AK90" i="6" s="1"/>
  <c r="AL85" i="6" s="1"/>
  <c r="AL90" i="6" s="1"/>
  <c r="AM85" i="6" s="1"/>
  <c r="AM90" i="6" s="1"/>
  <c r="AN85" i="6" s="1"/>
  <c r="AN90" i="6" s="1"/>
  <c r="AO85" i="6" s="1"/>
  <c r="AO90" i="6" s="1"/>
  <c r="AP85" i="6" s="1"/>
  <c r="AP90" i="6" s="1"/>
  <c r="AQ85" i="6" s="1"/>
  <c r="AQ90" i="6" s="1"/>
  <c r="AR85" i="6" s="1"/>
  <c r="AR90" i="6" s="1"/>
  <c r="AS85" i="6" s="1"/>
  <c r="AS90" i="6" s="1"/>
  <c r="AT85" i="6" s="1"/>
  <c r="AT90" i="6" s="1"/>
  <c r="AU85" i="6" s="1"/>
  <c r="AU90" i="6" s="1"/>
  <c r="AV85" i="6" s="1"/>
  <c r="AV90" i="6" s="1"/>
  <c r="AW85" i="6" s="1"/>
  <c r="AW90" i="6" s="1"/>
  <c r="AX85" i="6" s="1"/>
  <c r="AX90" i="6" s="1"/>
  <c r="AY85" i="6" s="1"/>
  <c r="AY90" i="6" s="1"/>
  <c r="AZ85" i="6" s="1"/>
  <c r="AZ90" i="6" s="1"/>
  <c r="BA85" i="6" s="1"/>
  <c r="BA90" i="6" s="1"/>
  <c r="BB85" i="6" s="1"/>
  <c r="BB90" i="6" s="1"/>
  <c r="BC85" i="6" s="1"/>
  <c r="BC90" i="6" s="1"/>
  <c r="BD85" i="6" s="1"/>
  <c r="BD90" i="6" s="1"/>
  <c r="BE85" i="6" s="1"/>
  <c r="BE90" i="6" s="1"/>
  <c r="BF85" i="6" s="1"/>
  <c r="BF90" i="6" s="1"/>
  <c r="BG85" i="6" s="1"/>
  <c r="BG90" i="6" s="1"/>
  <c r="BH85" i="6" s="1"/>
  <c r="BH90" i="6" s="1"/>
  <c r="BI85" i="6" s="1"/>
  <c r="BI90" i="6" s="1"/>
  <c r="BJ85" i="6" s="1"/>
  <c r="BJ90" i="6" s="1"/>
  <c r="BK85" i="6" s="1"/>
  <c r="BK90" i="6" s="1"/>
  <c r="BL85" i="6" s="1"/>
  <c r="BL90" i="6" s="1"/>
  <c r="BM85" i="6" s="1"/>
  <c r="BM90" i="6" s="1"/>
  <c r="BN85" i="6" s="1"/>
  <c r="BN90" i="6" s="1"/>
  <c r="BO85" i="6" s="1"/>
  <c r="BO90" i="6" s="1"/>
  <c r="BP85" i="6" s="1"/>
  <c r="BP90" i="6" s="1"/>
  <c r="BQ85" i="6" s="1"/>
  <c r="BQ90" i="6" s="1"/>
  <c r="BR85" i="6" s="1"/>
  <c r="BR90" i="6" s="1"/>
  <c r="BS85" i="6" s="1"/>
  <c r="BS90" i="6" s="1"/>
  <c r="BT85" i="6" s="1"/>
  <c r="BT90" i="6" s="1"/>
  <c r="BU85" i="6" s="1"/>
  <c r="BU90" i="6" s="1"/>
  <c r="BV85" i="6" s="1"/>
  <c r="BV90" i="6" s="1"/>
  <c r="BW85" i="6" s="1"/>
  <c r="BW90" i="6" s="1"/>
  <c r="BX85" i="6" s="1"/>
  <c r="BX90" i="6" s="1"/>
  <c r="BY85" i="6" s="1"/>
  <c r="BY90" i="6" s="1"/>
  <c r="BZ85" i="6" s="1"/>
  <c r="BZ90" i="6" s="1"/>
  <c r="CA85" i="6" s="1"/>
  <c r="CA90" i="6" s="1"/>
  <c r="CB85" i="6" s="1"/>
  <c r="CB90" i="6" s="1"/>
  <c r="CC85" i="6" s="1"/>
  <c r="CC90" i="6" s="1"/>
  <c r="CD85" i="6" s="1"/>
  <c r="CD90" i="6" s="1"/>
  <c r="CE85" i="6" s="1"/>
  <c r="CE90" i="6" s="1"/>
  <c r="CF85" i="6" s="1"/>
  <c r="CF90" i="6" s="1"/>
  <c r="CG85" i="6" s="1"/>
  <c r="CG90" i="6" s="1"/>
  <c r="CH85" i="6" s="1"/>
  <c r="CH90" i="6" s="1"/>
  <c r="CI85" i="6" s="1"/>
  <c r="CI90" i="6" s="1"/>
  <c r="CJ85" i="6" s="1"/>
  <c r="CJ90" i="6" s="1"/>
  <c r="CK85" i="6" s="1"/>
  <c r="CK90" i="6" s="1"/>
  <c r="CL85" i="6" s="1"/>
  <c r="CL90" i="6" s="1"/>
  <c r="CM85" i="6" s="1"/>
  <c r="CM90" i="6" s="1"/>
  <c r="CN85" i="6" s="1"/>
  <c r="CN90" i="6" s="1"/>
  <c r="CO85" i="6" s="1"/>
  <c r="CO90" i="6" s="1"/>
  <c r="CP85" i="6" s="1"/>
  <c r="CP90" i="6" s="1"/>
  <c r="CQ85" i="6" s="1"/>
  <c r="CQ90" i="6" s="1"/>
  <c r="CR85" i="6" s="1"/>
  <c r="CR90" i="6" s="1"/>
  <c r="CS85" i="6" s="1"/>
  <c r="CS90" i="6" s="1"/>
  <c r="CT85" i="6" s="1"/>
  <c r="CT90" i="6" s="1"/>
  <c r="CU85" i="6" s="1"/>
  <c r="CU90" i="6" s="1"/>
  <c r="CV85" i="6" s="1"/>
  <c r="CV90" i="6" s="1"/>
  <c r="CW85" i="6" s="1"/>
  <c r="CW90" i="6" s="1"/>
  <c r="CX85" i="6" s="1"/>
  <c r="CX90" i="6" s="1"/>
  <c r="CY85" i="6" s="1"/>
  <c r="CY90" i="6" s="1"/>
  <c r="CZ85" i="6" s="1"/>
  <c r="CZ90" i="6" s="1"/>
  <c r="DA85" i="6" s="1"/>
  <c r="DA90" i="6" s="1"/>
  <c r="DB85" i="6" s="1"/>
  <c r="DB90" i="6" s="1"/>
  <c r="DC85" i="6" s="1"/>
  <c r="DC90" i="6" s="1"/>
  <c r="DD85" i="6" s="1"/>
  <c r="DD90" i="6" s="1"/>
  <c r="DE85" i="6" s="1"/>
  <c r="DE90" i="6" s="1"/>
  <c r="DF85" i="6" s="1"/>
  <c r="DF90" i="6" s="1"/>
  <c r="DG85" i="6" s="1"/>
  <c r="DG90" i="6" s="1"/>
  <c r="DH85" i="6" s="1"/>
  <c r="DH90" i="6" s="1"/>
  <c r="DI85" i="6" s="1"/>
  <c r="DI90" i="6" s="1"/>
  <c r="DJ85" i="6" s="1"/>
  <c r="DJ90" i="6" s="1"/>
  <c r="DK85" i="6" s="1"/>
  <c r="DK90" i="6" s="1"/>
  <c r="DL85" i="6" s="1"/>
  <c r="DL90" i="6" s="1"/>
  <c r="DM85" i="6" s="1"/>
  <c r="DM90" i="6" s="1"/>
  <c r="DN85" i="6" s="1"/>
  <c r="DN90" i="6" s="1"/>
  <c r="DO85" i="6" s="1"/>
  <c r="DO90" i="6" s="1"/>
  <c r="DP85" i="6" s="1"/>
  <c r="DP90" i="6" s="1"/>
  <c r="DQ85" i="6" s="1"/>
  <c r="DQ90" i="6" s="1"/>
  <c r="DR85" i="6" s="1"/>
  <c r="DR90" i="6" s="1"/>
  <c r="DS85" i="6" s="1"/>
  <c r="DS90" i="6" s="1"/>
  <c r="DT85" i="6" s="1"/>
  <c r="DT90" i="6" s="1"/>
  <c r="DU85" i="6" s="1"/>
  <c r="DU90" i="6" s="1"/>
  <c r="DV85" i="6" s="1"/>
  <c r="DV90" i="6" s="1"/>
  <c r="DW85" i="6" s="1"/>
  <c r="DW90" i="6" s="1"/>
  <c r="DX85" i="6" s="1"/>
  <c r="DX90" i="6" s="1"/>
  <c r="DY85" i="6" s="1"/>
  <c r="DY90" i="6" s="1"/>
  <c r="DZ85" i="6" s="1"/>
  <c r="DZ90" i="6" s="1"/>
  <c r="EA85" i="6" s="1"/>
  <c r="EA90" i="6" s="1"/>
  <c r="EB85" i="6" s="1"/>
  <c r="EB90" i="6" s="1"/>
  <c r="EC85" i="6" s="1"/>
  <c r="EC90" i="6" s="1"/>
  <c r="ED85" i="6" s="1"/>
  <c r="ED90" i="6" s="1"/>
  <c r="EE85" i="6" s="1"/>
  <c r="EE90" i="6" s="1"/>
  <c r="EF85" i="6" s="1"/>
  <c r="EF90" i="6" s="1"/>
  <c r="EG85" i="6" s="1"/>
  <c r="EG90" i="6" s="1"/>
  <c r="EH85" i="6" s="1"/>
  <c r="EH90" i="6" s="1"/>
  <c r="EI85" i="6" s="1"/>
  <c r="EI90" i="6" s="1"/>
  <c r="EJ85" i="6" s="1"/>
  <c r="EJ90" i="6" s="1"/>
  <c r="EK85" i="6" s="1"/>
  <c r="EK90" i="6" s="1"/>
  <c r="EL85" i="6" s="1"/>
  <c r="EL90" i="6" s="1"/>
  <c r="EM85" i="6" s="1"/>
  <c r="EM90" i="6" s="1"/>
  <c r="EN85" i="6" s="1"/>
  <c r="EN90" i="6" s="1"/>
  <c r="EO85" i="6" s="1"/>
  <c r="EO90" i="6" s="1"/>
  <c r="EP85" i="6" s="1"/>
  <c r="EP90" i="6" s="1"/>
  <c r="EQ85" i="6" s="1"/>
  <c r="EQ90" i="6" s="1"/>
  <c r="ER85" i="6" s="1"/>
  <c r="ER90" i="6" s="1"/>
  <c r="ES85" i="6" s="1"/>
  <c r="ES90" i="6" s="1"/>
  <c r="ET85" i="6" s="1"/>
  <c r="ET90" i="6" s="1"/>
  <c r="EU85" i="6" s="1"/>
  <c r="EU90" i="6" s="1"/>
  <c r="EV85" i="6" s="1"/>
  <c r="EV90" i="6" s="1"/>
  <c r="EW85" i="6" s="1"/>
  <c r="EW90" i="6" s="1"/>
  <c r="EX85" i="6" s="1"/>
  <c r="EX90" i="6" s="1"/>
  <c r="EY85" i="6" s="1"/>
  <c r="EY90" i="6" s="1"/>
  <c r="EZ85" i="6" s="1"/>
  <c r="EZ90" i="6" s="1"/>
  <c r="EZ77" i="6"/>
  <c r="EY77" i="6"/>
  <c r="EX77" i="6"/>
  <c r="EW77" i="6"/>
  <c r="EV77" i="6"/>
  <c r="EU77" i="6"/>
  <c r="ET77" i="6"/>
  <c r="ES77" i="6"/>
  <c r="ER77" i="6"/>
  <c r="EQ77" i="6"/>
  <c r="EP77" i="6"/>
  <c r="EO77"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F70" i="6"/>
  <c r="G65" i="6"/>
  <c r="G70" i="6" s="1"/>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F53" i="6"/>
  <c r="G48" i="6" s="1"/>
  <c r="EZ43" i="6"/>
  <c r="EY43" i="6"/>
  <c r="EX43" i="6"/>
  <c r="EW43" i="6"/>
  <c r="EV43" i="6"/>
  <c r="EU43" i="6"/>
  <c r="ET43" i="6"/>
  <c r="ES43" i="6"/>
  <c r="ER43" i="6"/>
  <c r="EQ43" i="6"/>
  <c r="EP43" i="6"/>
  <c r="EO43"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F36" i="6"/>
  <c r="G31" i="6" s="1"/>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D26" i="6" s="1"/>
  <c r="D24" i="6"/>
  <c r="D23" i="6"/>
  <c r="D22" i="6"/>
  <c r="F19" i="6"/>
  <c r="D17" i="6"/>
  <c r="D16" i="6"/>
  <c r="D15" i="6"/>
  <c r="G14" i="6"/>
  <c r="G19" i="6" s="1"/>
  <c r="H14" i="6" s="1"/>
  <c r="H19" i="6" s="1"/>
  <c r="I14" i="6" s="1"/>
  <c r="I19" i="6" s="1"/>
  <c r="J14" i="6" s="1"/>
  <c r="J19" i="6" s="1"/>
  <c r="K14" i="6" s="1"/>
  <c r="K19" i="6" s="1"/>
  <c r="L14" i="6" s="1"/>
  <c r="L19" i="6" s="1"/>
  <c r="M14" i="6" s="1"/>
  <c r="M19" i="6" s="1"/>
  <c r="N14" i="6" s="1"/>
  <c r="N19" i="6" s="1"/>
  <c r="O14" i="6" s="1"/>
  <c r="O19" i="6" s="1"/>
  <c r="P14" i="6" s="1"/>
  <c r="P19" i="6" s="1"/>
  <c r="Q14" i="6" s="1"/>
  <c r="Q19" i="6" s="1"/>
  <c r="R14" i="6" s="1"/>
  <c r="R19" i="6" s="1"/>
  <c r="S14" i="6" s="1"/>
  <c r="S19" i="6" s="1"/>
  <c r="T14" i="6" s="1"/>
  <c r="T19" i="6" s="1"/>
  <c r="U14" i="6" s="1"/>
  <c r="U19" i="6" s="1"/>
  <c r="V14" i="6" s="1"/>
  <c r="V19" i="6" s="1"/>
  <c r="W14" i="6" s="1"/>
  <c r="W19" i="6" s="1"/>
  <c r="X14" i="6" s="1"/>
  <c r="X19" i="6" s="1"/>
  <c r="Y14" i="6" s="1"/>
  <c r="Y19" i="6" s="1"/>
  <c r="Z14" i="6" s="1"/>
  <c r="Z19" i="6" s="1"/>
  <c r="AA14" i="6" s="1"/>
  <c r="AA19" i="6" s="1"/>
  <c r="AB14" i="6" s="1"/>
  <c r="AB19" i="6" s="1"/>
  <c r="AC14" i="6" s="1"/>
  <c r="AC19" i="6" s="1"/>
  <c r="AD14" i="6" s="1"/>
  <c r="AD19" i="6" s="1"/>
  <c r="AE14" i="6" s="1"/>
  <c r="AE19" i="6" s="1"/>
  <c r="AF14" i="6" s="1"/>
  <c r="AF19" i="6" s="1"/>
  <c r="AG14" i="6" s="1"/>
  <c r="AG19" i="6" s="1"/>
  <c r="AH14" i="6" s="1"/>
  <c r="AH19" i="6" s="1"/>
  <c r="AI14" i="6" s="1"/>
  <c r="AI19" i="6" s="1"/>
  <c r="AJ14" i="6" s="1"/>
  <c r="AJ19" i="6" s="1"/>
  <c r="AK14" i="6" s="1"/>
  <c r="AK19" i="6" s="1"/>
  <c r="AL14" i="6" s="1"/>
  <c r="AL19" i="6" s="1"/>
  <c r="AM14" i="6" s="1"/>
  <c r="AM19" i="6" s="1"/>
  <c r="AN14" i="6" s="1"/>
  <c r="AN19" i="6" s="1"/>
  <c r="AO14" i="6" s="1"/>
  <c r="AO19" i="6" s="1"/>
  <c r="AP14" i="6" s="1"/>
  <c r="AP19" i="6" s="1"/>
  <c r="AQ14" i="6" s="1"/>
  <c r="AQ19" i="6" s="1"/>
  <c r="AR14" i="6" s="1"/>
  <c r="AR19" i="6" s="1"/>
  <c r="AS14" i="6" s="1"/>
  <c r="AS19" i="6" s="1"/>
  <c r="AT14" i="6" s="1"/>
  <c r="AT19" i="6" s="1"/>
  <c r="AU14" i="6" s="1"/>
  <c r="AU19" i="6" s="1"/>
  <c r="AV14" i="6" s="1"/>
  <c r="AV19" i="6" s="1"/>
  <c r="AW14" i="6" s="1"/>
  <c r="AW19" i="6" s="1"/>
  <c r="AX14" i="6" s="1"/>
  <c r="AX19" i="6" s="1"/>
  <c r="AY14" i="6" s="1"/>
  <c r="AY19" i="6" s="1"/>
  <c r="AZ14" i="6" s="1"/>
  <c r="AZ19" i="6" s="1"/>
  <c r="BA14" i="6" s="1"/>
  <c r="BA19" i="6" s="1"/>
  <c r="BB14" i="6" s="1"/>
  <c r="BB19" i="6" s="1"/>
  <c r="BC14" i="6" s="1"/>
  <c r="BC19" i="6" s="1"/>
  <c r="BD14" i="6" s="1"/>
  <c r="BD19" i="6" s="1"/>
  <c r="BE14" i="6" s="1"/>
  <c r="BE19" i="6" s="1"/>
  <c r="BF14" i="6" s="1"/>
  <c r="BF19" i="6" s="1"/>
  <c r="BG14" i="6" s="1"/>
  <c r="BG19" i="6" s="1"/>
  <c r="BH14" i="6" s="1"/>
  <c r="BH19" i="6" s="1"/>
  <c r="BI14" i="6" s="1"/>
  <c r="BI19" i="6" s="1"/>
  <c r="BJ14" i="6" s="1"/>
  <c r="BJ19" i="6" s="1"/>
  <c r="BK14" i="6" s="1"/>
  <c r="BK19" i="6" s="1"/>
  <c r="BL14" i="6" s="1"/>
  <c r="BL19" i="6" s="1"/>
  <c r="BM14" i="6" s="1"/>
  <c r="BM19" i="6" s="1"/>
  <c r="BN14" i="6" s="1"/>
  <c r="BN19" i="6" s="1"/>
  <c r="BO14" i="6" s="1"/>
  <c r="BO19" i="6" s="1"/>
  <c r="BP14" i="6" s="1"/>
  <c r="BP19" i="6" s="1"/>
  <c r="BQ14" i="6" s="1"/>
  <c r="BQ19" i="6" s="1"/>
  <c r="BR14" i="6" s="1"/>
  <c r="BR19" i="6" s="1"/>
  <c r="BS14" i="6" s="1"/>
  <c r="BS19" i="6" s="1"/>
  <c r="BT14" i="6" s="1"/>
  <c r="BT19" i="6" s="1"/>
  <c r="BU14" i="6" s="1"/>
  <c r="BU19" i="6" s="1"/>
  <c r="BV14" i="6" s="1"/>
  <c r="BV19" i="6" s="1"/>
  <c r="BW14" i="6" s="1"/>
  <c r="BW19" i="6" s="1"/>
  <c r="BX14" i="6" s="1"/>
  <c r="BX19" i="6" s="1"/>
  <c r="BY14" i="6" s="1"/>
  <c r="BY19" i="6" s="1"/>
  <c r="BZ14" i="6" s="1"/>
  <c r="BZ19" i="6" s="1"/>
  <c r="CA14" i="6" s="1"/>
  <c r="CA19" i="6" s="1"/>
  <c r="CB14" i="6" s="1"/>
  <c r="CB19" i="6" s="1"/>
  <c r="CC14" i="6" s="1"/>
  <c r="CC19" i="6" s="1"/>
  <c r="CD14" i="6" s="1"/>
  <c r="CD19" i="6" s="1"/>
  <c r="CE14" i="6" s="1"/>
  <c r="CE19" i="6" s="1"/>
  <c r="CF14" i="6" s="1"/>
  <c r="CF19" i="6" s="1"/>
  <c r="CG14" i="6" s="1"/>
  <c r="CG19" i="6" s="1"/>
  <c r="CH14" i="6" s="1"/>
  <c r="CH19" i="6" s="1"/>
  <c r="CI14" i="6" s="1"/>
  <c r="CI19" i="6" s="1"/>
  <c r="CJ14" i="6" s="1"/>
  <c r="CJ19" i="6" s="1"/>
  <c r="CK14" i="6" s="1"/>
  <c r="CK19" i="6" s="1"/>
  <c r="CL14" i="6" s="1"/>
  <c r="CL19" i="6" s="1"/>
  <c r="CM14" i="6" s="1"/>
  <c r="CM19" i="6" s="1"/>
  <c r="CN14" i="6" s="1"/>
  <c r="CN19" i="6" s="1"/>
  <c r="CO14" i="6" s="1"/>
  <c r="CO19" i="6" s="1"/>
  <c r="CP14" i="6" s="1"/>
  <c r="CP19" i="6" s="1"/>
  <c r="CQ14" i="6" s="1"/>
  <c r="CQ19" i="6" s="1"/>
  <c r="CR14" i="6" s="1"/>
  <c r="CR19" i="6" s="1"/>
  <c r="CS14" i="6" s="1"/>
  <c r="CS19" i="6" s="1"/>
  <c r="CT14" i="6" s="1"/>
  <c r="CT19" i="6" s="1"/>
  <c r="CU14" i="6" s="1"/>
  <c r="CU19" i="6" s="1"/>
  <c r="CV14" i="6" s="1"/>
  <c r="CV19" i="6" s="1"/>
  <c r="CW14" i="6" s="1"/>
  <c r="CW19" i="6" s="1"/>
  <c r="CX14" i="6" s="1"/>
  <c r="CX19" i="6" s="1"/>
  <c r="CY14" i="6" s="1"/>
  <c r="CY19" i="6" s="1"/>
  <c r="CZ14" i="6" s="1"/>
  <c r="CZ19" i="6" s="1"/>
  <c r="DA14" i="6" s="1"/>
  <c r="DA19" i="6" s="1"/>
  <c r="DB14" i="6" s="1"/>
  <c r="DB19" i="6" s="1"/>
  <c r="DC14" i="6" s="1"/>
  <c r="DC19" i="6" s="1"/>
  <c r="DD14" i="6" s="1"/>
  <c r="DD19" i="6" s="1"/>
  <c r="DE14" i="6" s="1"/>
  <c r="DE19" i="6" s="1"/>
  <c r="DF14" i="6" s="1"/>
  <c r="DF19" i="6" s="1"/>
  <c r="DG14" i="6" s="1"/>
  <c r="DG19" i="6" s="1"/>
  <c r="DH14" i="6" s="1"/>
  <c r="DH19" i="6" s="1"/>
  <c r="DI14" i="6" s="1"/>
  <c r="DI19" i="6" s="1"/>
  <c r="DJ14" i="6" s="1"/>
  <c r="DJ19" i="6" s="1"/>
  <c r="DK14" i="6" s="1"/>
  <c r="DK19" i="6" s="1"/>
  <c r="DL14" i="6" s="1"/>
  <c r="DL19" i="6" s="1"/>
  <c r="DM14" i="6" s="1"/>
  <c r="DM19" i="6" s="1"/>
  <c r="DN14" i="6" s="1"/>
  <c r="DN19" i="6" s="1"/>
  <c r="DO14" i="6" s="1"/>
  <c r="DO19" i="6" s="1"/>
  <c r="DP14" i="6" s="1"/>
  <c r="DP19" i="6" s="1"/>
  <c r="DQ14" i="6" s="1"/>
  <c r="DQ19" i="6" s="1"/>
  <c r="DR14" i="6" s="1"/>
  <c r="DR19" i="6" s="1"/>
  <c r="DS14" i="6" s="1"/>
  <c r="DS19" i="6" s="1"/>
  <c r="DT14" i="6" s="1"/>
  <c r="DT19" i="6" s="1"/>
  <c r="DU14" i="6" s="1"/>
  <c r="DU19" i="6" s="1"/>
  <c r="DV14" i="6" s="1"/>
  <c r="DV19" i="6" s="1"/>
  <c r="DW14" i="6" s="1"/>
  <c r="DW19" i="6" s="1"/>
  <c r="DX14" i="6" s="1"/>
  <c r="DX19" i="6" s="1"/>
  <c r="DY14" i="6" s="1"/>
  <c r="DY19" i="6" s="1"/>
  <c r="DZ14" i="6" s="1"/>
  <c r="DZ19" i="6" s="1"/>
  <c r="EA14" i="6" s="1"/>
  <c r="EA19" i="6" s="1"/>
  <c r="EB14" i="6" s="1"/>
  <c r="EB19" i="6" s="1"/>
  <c r="EC14" i="6" s="1"/>
  <c r="EC19" i="6" s="1"/>
  <c r="ED14" i="6" s="1"/>
  <c r="ED19" i="6" s="1"/>
  <c r="EE14" i="6" s="1"/>
  <c r="EE19" i="6" s="1"/>
  <c r="EF14" i="6" s="1"/>
  <c r="EF19" i="6" s="1"/>
  <c r="EG14" i="6" s="1"/>
  <c r="EG19" i="6" s="1"/>
  <c r="EH14" i="6" s="1"/>
  <c r="EH19" i="6" s="1"/>
  <c r="EI14" i="6" s="1"/>
  <c r="EI19" i="6" s="1"/>
  <c r="EJ14" i="6" s="1"/>
  <c r="EJ19" i="6" s="1"/>
  <c r="EK14" i="6" s="1"/>
  <c r="EK19" i="6" s="1"/>
  <c r="EL14" i="6" s="1"/>
  <c r="EL19" i="6" s="1"/>
  <c r="EM14" i="6" s="1"/>
  <c r="EM19" i="6" s="1"/>
  <c r="EN14" i="6" s="1"/>
  <c r="EN19" i="6" s="1"/>
  <c r="EO14" i="6" s="1"/>
  <c r="EO19" i="6" s="1"/>
  <c r="EP14" i="6" s="1"/>
  <c r="EP19" i="6" s="1"/>
  <c r="EQ14" i="6" s="1"/>
  <c r="EQ19" i="6" s="1"/>
  <c r="ER14" i="6" s="1"/>
  <c r="ER19" i="6" s="1"/>
  <c r="ES14" i="6" s="1"/>
  <c r="ES19" i="6" s="1"/>
  <c r="ET14" i="6" s="1"/>
  <c r="ET19" i="6" s="1"/>
  <c r="EU14" i="6" s="1"/>
  <c r="EU19" i="6" s="1"/>
  <c r="EV14" i="6" s="1"/>
  <c r="EV19" i="6" s="1"/>
  <c r="EW14" i="6" s="1"/>
  <c r="EW19" i="6" s="1"/>
  <c r="EX14" i="6" s="1"/>
  <c r="EX19" i="6" s="1"/>
  <c r="EY14" i="6" s="1"/>
  <c r="EY19" i="6" s="1"/>
  <c r="EZ14" i="6" s="1"/>
  <c r="EZ19" i="6" s="1"/>
  <c r="HW6" i="6"/>
  <c r="HV6" i="6"/>
  <c r="HU6" i="6"/>
  <c r="HT6" i="6"/>
  <c r="HS6" i="6"/>
  <c r="HR6" i="6"/>
  <c r="HQ6" i="6"/>
  <c r="HP6" i="6"/>
  <c r="HO6" i="6"/>
  <c r="HN6" i="6"/>
  <c r="HM6"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B3" i="6"/>
  <c r="D28" i="5"/>
  <c r="D25"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D21" i="5" s="1"/>
  <c r="I21" i="5"/>
  <c r="H21" i="5"/>
  <c r="G21" i="5"/>
  <c r="F21" i="5"/>
  <c r="D19" i="5"/>
  <c r="D18" i="5"/>
  <c r="D17" i="5"/>
  <c r="D14" i="5"/>
  <c r="B3" i="5"/>
  <c r="EZ16" i="8"/>
  <c r="EY16" i="8"/>
  <c r="EX16" i="8"/>
  <c r="EW16" i="8"/>
  <c r="EV16" i="8"/>
  <c r="ET16" i="8"/>
  <c r="ER16" i="8"/>
  <c r="EQ16" i="8"/>
  <c r="EP16" i="8"/>
  <c r="EO16" i="8"/>
  <c r="EN16" i="8"/>
  <c r="EL16" i="8"/>
  <c r="EK16" i="8"/>
  <c r="EJ16" i="8"/>
  <c r="EI16" i="8"/>
  <c r="EH16" i="8"/>
  <c r="EG16" i="8"/>
  <c r="EF16" i="8"/>
  <c r="ED16" i="8"/>
  <c r="EB16" i="8"/>
  <c r="EA16" i="8"/>
  <c r="DZ16" i="8"/>
  <c r="DY16" i="8"/>
  <c r="DX16" i="8"/>
  <c r="DV16" i="8"/>
  <c r="DT16" i="8"/>
  <c r="DS16" i="8"/>
  <c r="DR16" i="8"/>
  <c r="DQ16" i="8"/>
  <c r="DP16" i="8"/>
  <c r="DN16" i="8"/>
  <c r="DL16" i="8"/>
  <c r="DK16" i="8"/>
  <c r="DJ16" i="8"/>
  <c r="DI16" i="8"/>
  <c r="DH16" i="8"/>
  <c r="DF16" i="8"/>
  <c r="DD16" i="8"/>
  <c r="DC16" i="8"/>
  <c r="DB16" i="8"/>
  <c r="DA16" i="8"/>
  <c r="CZ16" i="8"/>
  <c r="CX16" i="8"/>
  <c r="CV16" i="8"/>
  <c r="CU16" i="8"/>
  <c r="CT16" i="8"/>
  <c r="CS16" i="8"/>
  <c r="CR16" i="8"/>
  <c r="CP16" i="8"/>
  <c r="CN16" i="8"/>
  <c r="CM16" i="8"/>
  <c r="CL16" i="8"/>
  <c r="CK16" i="8"/>
  <c r="CJ16" i="8"/>
  <c r="CH16" i="8"/>
  <c r="CF16" i="8"/>
  <c r="CE16" i="8"/>
  <c r="CD16" i="8"/>
  <c r="CC16" i="8"/>
  <c r="CB16" i="8"/>
  <c r="BZ16" i="8"/>
  <c r="BY16" i="8"/>
  <c r="BX16" i="8"/>
  <c r="BW16" i="8"/>
  <c r="BV16" i="8"/>
  <c r="BU16" i="8"/>
  <c r="BT16" i="8"/>
  <c r="BR16" i="8"/>
  <c r="BP16" i="8"/>
  <c r="BO16" i="8"/>
  <c r="BN16" i="8"/>
  <c r="BM16" i="8"/>
  <c r="BL16" i="8"/>
  <c r="BJ16" i="8"/>
  <c r="BH16" i="8"/>
  <c r="BG16" i="8"/>
  <c r="BF16" i="8"/>
  <c r="BE16" i="8"/>
  <c r="BD16" i="8"/>
  <c r="BB16" i="8"/>
  <c r="AZ16" i="8"/>
  <c r="AY16" i="8"/>
  <c r="AX16" i="8"/>
  <c r="AW16" i="8"/>
  <c r="AV16" i="8"/>
  <c r="AT16" i="8"/>
  <c r="AR16" i="8"/>
  <c r="AQ16" i="8"/>
  <c r="AP16" i="8"/>
  <c r="AO16" i="8"/>
  <c r="AN16" i="8"/>
  <c r="AL16" i="8"/>
  <c r="AJ16" i="8"/>
  <c r="AI16" i="8"/>
  <c r="AH16" i="8"/>
  <c r="AG16" i="8"/>
  <c r="AF16" i="8"/>
  <c r="AD16" i="8"/>
  <c r="AB16" i="8"/>
  <c r="AA16" i="8"/>
  <c r="Z16" i="8"/>
  <c r="Y16" i="8"/>
  <c r="X16" i="8"/>
  <c r="V16" i="8"/>
  <c r="T16" i="8"/>
  <c r="S16" i="8"/>
  <c r="R16" i="8"/>
  <c r="Q16" i="8"/>
  <c r="P16" i="8"/>
  <c r="N16" i="8"/>
  <c r="M16" i="8"/>
  <c r="L16" i="8"/>
  <c r="K16" i="8"/>
  <c r="J16" i="8"/>
  <c r="I16" i="8"/>
  <c r="H16" i="8"/>
  <c r="D73" i="4"/>
  <c r="B73" i="4"/>
  <c r="D72" i="4"/>
  <c r="B72" i="4"/>
  <c r="B72" i="11" s="1"/>
  <c r="D71" i="4"/>
  <c r="B71" i="4"/>
  <c r="B71" i="11" s="1"/>
  <c r="D70" i="4"/>
  <c r="B70" i="4"/>
  <c r="D69" i="4"/>
  <c r="B69" i="4"/>
  <c r="D68" i="4"/>
  <c r="B68" i="4"/>
  <c r="B67" i="4"/>
  <c r="D62" i="4"/>
  <c r="D61" i="4"/>
  <c r="D59" i="4"/>
  <c r="D58" i="4"/>
  <c r="D57" i="4"/>
  <c r="EZ17" i="8"/>
  <c r="EY17" i="8"/>
  <c r="EX17" i="8"/>
  <c r="EW17" i="8"/>
  <c r="EV17" i="8"/>
  <c r="EU17" i="8"/>
  <c r="ET17" i="8"/>
  <c r="ER17" i="8"/>
  <c r="EQ17" i="8"/>
  <c r="EP17" i="8"/>
  <c r="EO17" i="8"/>
  <c r="EN17" i="8"/>
  <c r="EM17" i="8"/>
  <c r="EL17" i="8"/>
  <c r="EJ17" i="8"/>
  <c r="EI17" i="8"/>
  <c r="EH17" i="8"/>
  <c r="EG17" i="8"/>
  <c r="EF17" i="8"/>
  <c r="EE17" i="8"/>
  <c r="ED17" i="8"/>
  <c r="EB17" i="8"/>
  <c r="EA17" i="8"/>
  <c r="DZ17" i="8"/>
  <c r="DY17" i="8"/>
  <c r="DX17" i="8"/>
  <c r="DW17" i="8"/>
  <c r="DV17" i="8"/>
  <c r="DT17" i="8"/>
  <c r="DS17" i="8"/>
  <c r="DR17" i="8"/>
  <c r="DQ17" i="8"/>
  <c r="DP17" i="8"/>
  <c r="DO17" i="8"/>
  <c r="DN17" i="8"/>
  <c r="DL17" i="8"/>
  <c r="DK17" i="8"/>
  <c r="DJ17" i="8"/>
  <c r="DI17" i="8"/>
  <c r="DH17" i="8"/>
  <c r="DG17" i="8"/>
  <c r="DF17" i="8"/>
  <c r="DD17" i="8"/>
  <c r="DC17" i="8"/>
  <c r="DB17" i="8"/>
  <c r="DA17" i="8"/>
  <c r="CZ17" i="8"/>
  <c r="CY17" i="8"/>
  <c r="CX17" i="8"/>
  <c r="CV17" i="8"/>
  <c r="CU17" i="8"/>
  <c r="CT17" i="8"/>
  <c r="CS17" i="8"/>
  <c r="CR17" i="8"/>
  <c r="CQ17" i="8"/>
  <c r="CP17" i="8"/>
  <c r="CN17" i="8"/>
  <c r="CM17" i="8"/>
  <c r="CL17" i="8"/>
  <c r="CK17" i="8"/>
  <c r="CJ17" i="8"/>
  <c r="CI17" i="8"/>
  <c r="CH17" i="8"/>
  <c r="CF17" i="8"/>
  <c r="CE17" i="8"/>
  <c r="CD17" i="8"/>
  <c r="CC17" i="8"/>
  <c r="CB17" i="8"/>
  <c r="CA17" i="8"/>
  <c r="BZ17" i="8"/>
  <c r="BX17" i="8"/>
  <c r="BW17" i="8"/>
  <c r="BV17" i="8"/>
  <c r="BU17" i="8"/>
  <c r="BT17" i="8"/>
  <c r="BS17" i="8"/>
  <c r="BR17" i="8"/>
  <c r="BP17" i="8"/>
  <c r="BO17" i="8"/>
  <c r="BN17" i="8"/>
  <c r="BM17" i="8"/>
  <c r="BL17" i="8"/>
  <c r="BK17" i="8"/>
  <c r="BJ17" i="8"/>
  <c r="BH17" i="8"/>
  <c r="BG17" i="8"/>
  <c r="BF17" i="8"/>
  <c r="BE17" i="8"/>
  <c r="BD17" i="8"/>
  <c r="BC17" i="8"/>
  <c r="BB17" i="8"/>
  <c r="AZ17" i="8"/>
  <c r="AY17" i="8"/>
  <c r="AX17" i="8"/>
  <c r="AW17" i="8"/>
  <c r="AV17" i="8"/>
  <c r="AU17" i="8"/>
  <c r="AT17" i="8"/>
  <c r="AR17" i="8"/>
  <c r="AQ17" i="8"/>
  <c r="AP17" i="8"/>
  <c r="AO17" i="8"/>
  <c r="AN17" i="8"/>
  <c r="AM17" i="8"/>
  <c r="AL17" i="8"/>
  <c r="AJ17" i="8"/>
  <c r="AI17" i="8"/>
  <c r="AH17" i="8"/>
  <c r="AG17" i="8"/>
  <c r="AF17" i="8"/>
  <c r="AE17" i="8"/>
  <c r="AD17" i="8"/>
  <c r="AB17" i="8"/>
  <c r="AA17" i="8"/>
  <c r="Z17" i="8"/>
  <c r="Y17" i="8"/>
  <c r="X17" i="8"/>
  <c r="W17" i="8"/>
  <c r="V17" i="8"/>
  <c r="T17" i="8"/>
  <c r="S17" i="8"/>
  <c r="R17" i="8"/>
  <c r="Q17" i="8"/>
  <c r="P17" i="8"/>
  <c r="O17" i="8"/>
  <c r="N17" i="8"/>
  <c r="L17" i="8"/>
  <c r="K17" i="8"/>
  <c r="J17" i="8"/>
  <c r="I17" i="8"/>
  <c r="H17" i="8"/>
  <c r="F51" i="4"/>
  <c r="F17" i="8" s="1"/>
  <c r="D49" i="4"/>
  <c r="B49" i="4"/>
  <c r="D48" i="4"/>
  <c r="B48" i="4"/>
  <c r="D47" i="4"/>
  <c r="B47" i="4"/>
  <c r="D46" i="4"/>
  <c r="B46" i="4"/>
  <c r="D45" i="4"/>
  <c r="B45" i="4"/>
  <c r="F42" i="4"/>
  <c r="D40" i="4"/>
  <c r="D39" i="4"/>
  <c r="D38" i="4"/>
  <c r="D37" i="4"/>
  <c r="D36" i="4"/>
  <c r="D29" i="4"/>
  <c r="B29" i="4"/>
  <c r="D28" i="4"/>
  <c r="B28" i="4"/>
  <c r="D27" i="4"/>
  <c r="B27" i="4"/>
  <c r="D26" i="4"/>
  <c r="B26" i="4"/>
  <c r="D25" i="4"/>
  <c r="B25" i="4"/>
  <c r="D24" i="4"/>
  <c r="B24" i="4"/>
  <c r="F21" i="4"/>
  <c r="D19" i="4"/>
  <c r="D18" i="4"/>
  <c r="D17" i="4"/>
  <c r="D16" i="4"/>
  <c r="D15" i="4"/>
  <c r="D14" i="4"/>
  <c r="B3" i="4"/>
  <c r="G187" i="2"/>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AS187" i="2" s="1"/>
  <c r="AT187" i="2" s="1"/>
  <c r="AU187" i="2" s="1"/>
  <c r="AV187" i="2" s="1"/>
  <c r="AW187" i="2" s="1"/>
  <c r="AX187" i="2" s="1"/>
  <c r="AY187" i="2" s="1"/>
  <c r="AZ187" i="2" s="1"/>
  <c r="BA187" i="2" s="1"/>
  <c r="BB187" i="2" s="1"/>
  <c r="BC187" i="2" s="1"/>
  <c r="BD187" i="2" s="1"/>
  <c r="BE187" i="2" s="1"/>
  <c r="E43" i="2"/>
  <c r="E38" i="2"/>
  <c r="F5" i="2"/>
  <c r="F5" i="7" s="1"/>
  <c r="B3" i="2"/>
  <c r="F17" i="17" l="1"/>
  <c r="G6" i="17"/>
  <c r="F107" i="17"/>
  <c r="F108" i="17"/>
  <c r="F109" i="17"/>
  <c r="F110" i="17"/>
  <c r="F99" i="17"/>
  <c r="F100" i="17"/>
  <c r="F101" i="17"/>
  <c r="F106" i="17"/>
  <c r="F89" i="17"/>
  <c r="F98" i="17"/>
  <c r="F87" i="17"/>
  <c r="F97" i="17"/>
  <c r="F86" i="17"/>
  <c r="F81" i="17"/>
  <c r="F88" i="17"/>
  <c r="F83" i="17"/>
  <c r="F84" i="17"/>
  <c r="F85" i="17"/>
  <c r="F80" i="17"/>
  <c r="F79" i="17"/>
  <c r="F82" i="17"/>
  <c r="F69" i="17"/>
  <c r="F74" i="17"/>
  <c r="F75" i="17"/>
  <c r="F76" i="17"/>
  <c r="F64" i="17"/>
  <c r="F78" i="17"/>
  <c r="F65" i="17"/>
  <c r="F66" i="17"/>
  <c r="F68" i="17"/>
  <c r="F67" i="17"/>
  <c r="F54" i="17"/>
  <c r="F62" i="17"/>
  <c r="F55" i="17"/>
  <c r="F61" i="17"/>
  <c r="F56" i="17"/>
  <c r="F77" i="17"/>
  <c r="F57" i="17"/>
  <c r="F58" i="17"/>
  <c r="F40" i="17"/>
  <c r="F63" i="17"/>
  <c r="F60" i="17"/>
  <c r="F39" i="17"/>
  <c r="F35" i="17"/>
  <c r="F41" i="17"/>
  <c r="F36" i="17"/>
  <c r="F21" i="17"/>
  <c r="F38" i="17"/>
  <c r="F37" i="17"/>
  <c r="F22" i="17"/>
  <c r="F46" i="17"/>
  <c r="F59" i="17"/>
  <c r="F24" i="17"/>
  <c r="F16" i="17"/>
  <c r="F33" i="17"/>
  <c r="F34" i="17"/>
  <c r="F42" i="17"/>
  <c r="F20" i="17"/>
  <c r="F28" i="17"/>
  <c r="F19" i="17"/>
  <c r="F18" i="17"/>
  <c r="F23" i="17"/>
  <c r="P118" i="16"/>
  <c r="X118" i="16"/>
  <c r="AN118" i="16"/>
  <c r="AV118" i="16"/>
  <c r="BL118" i="16"/>
  <c r="CB118" i="16"/>
  <c r="CJ118" i="16"/>
  <c r="CZ118" i="16"/>
  <c r="DH118" i="16"/>
  <c r="DX118" i="16"/>
  <c r="EN118" i="16"/>
  <c r="EV118" i="16"/>
  <c r="DV118" i="16"/>
  <c r="ED118" i="16"/>
  <c r="F116" i="16"/>
  <c r="D116" i="16" s="1"/>
  <c r="G118" i="16"/>
  <c r="O118" i="16"/>
  <c r="W118" i="16"/>
  <c r="AE118" i="16"/>
  <c r="AM118" i="16"/>
  <c r="AU118" i="16"/>
  <c r="BC118" i="16"/>
  <c r="BK118" i="16"/>
  <c r="BS118" i="16"/>
  <c r="CA118" i="16"/>
  <c r="CI118" i="16"/>
  <c r="CQ118" i="16"/>
  <c r="CY118" i="16"/>
  <c r="DG118" i="16"/>
  <c r="DO118" i="16"/>
  <c r="DW118" i="16"/>
  <c r="EE118" i="16"/>
  <c r="EM118" i="16"/>
  <c r="EU118" i="16"/>
  <c r="F118" i="16"/>
  <c r="N118" i="16"/>
  <c r="V118" i="16"/>
  <c r="AD118" i="16"/>
  <c r="AL118" i="16"/>
  <c r="AT118" i="16"/>
  <c r="BB118" i="16"/>
  <c r="BZ118" i="16"/>
  <c r="CH118" i="16"/>
  <c r="CP118" i="16"/>
  <c r="CX118" i="16"/>
  <c r="DF118" i="16"/>
  <c r="DN118" i="16"/>
  <c r="EL118" i="16"/>
  <c r="ET118" i="16"/>
  <c r="D64" i="4"/>
  <c r="M118" i="16"/>
  <c r="U118" i="16"/>
  <c r="AC118" i="16"/>
  <c r="AK118" i="16"/>
  <c r="AS118" i="16"/>
  <c r="BA118" i="16"/>
  <c r="BI118" i="16"/>
  <c r="BQ118" i="16"/>
  <c r="BY118" i="16"/>
  <c r="CG118" i="16"/>
  <c r="CO118" i="16"/>
  <c r="CW118" i="16"/>
  <c r="DE118" i="16"/>
  <c r="DM118" i="16"/>
  <c r="DU118" i="16"/>
  <c r="EC118" i="16"/>
  <c r="EK118" i="16"/>
  <c r="ES118" i="16"/>
  <c r="D30" i="16"/>
  <c r="D48" i="16"/>
  <c r="D112" i="16"/>
  <c r="D103" i="16"/>
  <c r="D91" i="16"/>
  <c r="D71" i="16"/>
  <c r="CK33" i="8"/>
  <c r="CK39" i="8" s="1"/>
  <c r="CK55" i="8" s="1"/>
  <c r="CK60" i="8" s="1"/>
  <c r="CK64" i="8" s="1"/>
  <c r="CK91" i="8" s="1"/>
  <c r="CK87" i="8" s="1"/>
  <c r="CK113" i="8" s="1"/>
  <c r="CK115" i="8" s="1"/>
  <c r="D28" i="8"/>
  <c r="D42" i="4"/>
  <c r="F7" i="2"/>
  <c r="D51" i="4"/>
  <c r="D21" i="4"/>
  <c r="J33" i="8"/>
  <c r="J39" i="8" s="1"/>
  <c r="J55" i="8" s="1"/>
  <c r="J60" i="8" s="1"/>
  <c r="J64" i="8" s="1"/>
  <c r="J91" i="8" s="1"/>
  <c r="J87" i="8" s="1"/>
  <c r="J113" i="8" s="1"/>
  <c r="J115" i="8" s="1"/>
  <c r="V33" i="8"/>
  <c r="V39" i="8" s="1"/>
  <c r="V55" i="8" s="1"/>
  <c r="V60" i="8" s="1"/>
  <c r="V64" i="8" s="1"/>
  <c r="V91" i="8" s="1"/>
  <c r="V87" i="8" s="1"/>
  <c r="V113" i="8" s="1"/>
  <c r="V115" i="8" s="1"/>
  <c r="AX33" i="8"/>
  <c r="AX39" i="8" s="1"/>
  <c r="AX55" i="8" s="1"/>
  <c r="AX60" i="8" s="1"/>
  <c r="AX64" i="8" s="1"/>
  <c r="AX91" i="8" s="1"/>
  <c r="AX87" i="8" s="1"/>
  <c r="AX113" i="8" s="1"/>
  <c r="AX115" i="8" s="1"/>
  <c r="BJ33" i="8"/>
  <c r="BJ39" i="8" s="1"/>
  <c r="BJ55" i="8" s="1"/>
  <c r="BJ60" i="8" s="1"/>
  <c r="BJ64" i="8" s="1"/>
  <c r="BJ91" i="8" s="1"/>
  <c r="BJ87" i="8" s="1"/>
  <c r="BJ113" i="8" s="1"/>
  <c r="BJ115" i="8" s="1"/>
  <c r="BV33" i="8"/>
  <c r="BV39" i="8" s="1"/>
  <c r="BV55" i="8" s="1"/>
  <c r="BV60" i="8" s="1"/>
  <c r="BV64" i="8" s="1"/>
  <c r="BV91" i="8" s="1"/>
  <c r="BV87" i="8" s="1"/>
  <c r="BV113" i="8" s="1"/>
  <c r="BV115" i="8" s="1"/>
  <c r="CH33" i="8"/>
  <c r="CH39" i="8" s="1"/>
  <c r="CH55" i="8" s="1"/>
  <c r="CH60" i="8" s="1"/>
  <c r="CH64" i="8" s="1"/>
  <c r="CH91" i="8" s="1"/>
  <c r="CH87" i="8" s="1"/>
  <c r="CH113" i="8" s="1"/>
  <c r="CH115" i="8" s="1"/>
  <c r="DJ33" i="8"/>
  <c r="DJ39" i="8" s="1"/>
  <c r="DJ55" i="8" s="1"/>
  <c r="DJ60" i="8" s="1"/>
  <c r="DJ64" i="8" s="1"/>
  <c r="DJ91" i="8" s="1"/>
  <c r="DJ87" i="8" s="1"/>
  <c r="DJ113" i="8" s="1"/>
  <c r="DJ115" i="8" s="1"/>
  <c r="DV33" i="8"/>
  <c r="EH33" i="8"/>
  <c r="EH39" i="8" s="1"/>
  <c r="EH55" i="8" s="1"/>
  <c r="EH60" i="8" s="1"/>
  <c r="EH64" i="8" s="1"/>
  <c r="EH91" i="8" s="1"/>
  <c r="EH87" i="8" s="1"/>
  <c r="EH113" i="8" s="1"/>
  <c r="EH115" i="8" s="1"/>
  <c r="ET33" i="8"/>
  <c r="M33" i="8"/>
  <c r="M39" i="8" s="1"/>
  <c r="M55" i="8" s="1"/>
  <c r="M60" i="8" s="1"/>
  <c r="M64" i="8" s="1"/>
  <c r="M91" i="8" s="1"/>
  <c r="M87" i="8" s="1"/>
  <c r="M113" i="8" s="1"/>
  <c r="M115" i="8" s="1"/>
  <c r="F8" i="2"/>
  <c r="D31" i="4"/>
  <c r="D75" i="4"/>
  <c r="F16" i="8"/>
  <c r="D16" i="8" s="1"/>
  <c r="Y33" i="8"/>
  <c r="Y39" i="8" s="1"/>
  <c r="Y55" i="8" s="1"/>
  <c r="Y60" i="8" s="1"/>
  <c r="Y64" i="8" s="1"/>
  <c r="Y91" i="8" s="1"/>
  <c r="Y87" i="8" s="1"/>
  <c r="EW33" i="8"/>
  <c r="EW39" i="8" s="1"/>
  <c r="EW55" i="8" s="1"/>
  <c r="EW60" i="8" s="1"/>
  <c r="EW64" i="8" s="1"/>
  <c r="EW91" i="8" s="1"/>
  <c r="EW87" i="8" s="1"/>
  <c r="Q33" i="8"/>
  <c r="Q39" i="8" s="1"/>
  <c r="Q55" i="8" s="1"/>
  <c r="Q60" i="8" s="1"/>
  <c r="Q64" i="8" s="1"/>
  <c r="Q91" i="8" s="1"/>
  <c r="Q87" i="8" s="1"/>
  <c r="Q113" i="8" s="1"/>
  <c r="Q115" i="8" s="1"/>
  <c r="AC33" i="8"/>
  <c r="AG33" i="8"/>
  <c r="AS33" i="8"/>
  <c r="AW33" i="8"/>
  <c r="BI33" i="8"/>
  <c r="BI39" i="8" s="1"/>
  <c r="BI55" i="8" s="1"/>
  <c r="BI60" i="8" s="1"/>
  <c r="BI64" i="8" s="1"/>
  <c r="BI91" i="8" s="1"/>
  <c r="BI87" i="8" s="1"/>
  <c r="BI113" i="8" s="1"/>
  <c r="BI115" i="8" s="1"/>
  <c r="BM33" i="8"/>
  <c r="BY33" i="8"/>
  <c r="BY39" i="8" s="1"/>
  <c r="BY55" i="8" s="1"/>
  <c r="BY60" i="8" s="1"/>
  <c r="BY64" i="8" s="1"/>
  <c r="BY91" i="8" s="1"/>
  <c r="BY87" i="8" s="1"/>
  <c r="BY113" i="8" s="1"/>
  <c r="BY115" i="8" s="1"/>
  <c r="CC33" i="8"/>
  <c r="CC39" i="8" s="1"/>
  <c r="CC55" i="8" s="1"/>
  <c r="CC60" i="8" s="1"/>
  <c r="CC64" i="8" s="1"/>
  <c r="CC91" i="8" s="1"/>
  <c r="CC87" i="8" s="1"/>
  <c r="CC113" i="8" s="1"/>
  <c r="CC115" i="8" s="1"/>
  <c r="CO33" i="8"/>
  <c r="CO39" i="8" s="1"/>
  <c r="CO55" i="8" s="1"/>
  <c r="CO60" i="8" s="1"/>
  <c r="CO64" i="8" s="1"/>
  <c r="CO91" i="8" s="1"/>
  <c r="CO87" i="8" s="1"/>
  <c r="CO113" i="8" s="1"/>
  <c r="CO115" i="8" s="1"/>
  <c r="CS33" i="8"/>
  <c r="CS39" i="8" s="1"/>
  <c r="CS55" i="8" s="1"/>
  <c r="CS60" i="8" s="1"/>
  <c r="CS64" i="8" s="1"/>
  <c r="CS91" i="8" s="1"/>
  <c r="CS87" i="8" s="1"/>
  <c r="CS113" i="8" s="1"/>
  <c r="CS115" i="8" s="1"/>
  <c r="DE33" i="8"/>
  <c r="DE39" i="8" s="1"/>
  <c r="DE55" i="8" s="1"/>
  <c r="DE60" i="8" s="1"/>
  <c r="DE64" i="8" s="1"/>
  <c r="DE91" i="8" s="1"/>
  <c r="DE87" i="8" s="1"/>
  <c r="DE113" i="8" s="1"/>
  <c r="DE115" i="8" s="1"/>
  <c r="DI33" i="8"/>
  <c r="DI39" i="8" s="1"/>
  <c r="DI55" i="8" s="1"/>
  <c r="DI60" i="8" s="1"/>
  <c r="DI64" i="8" s="1"/>
  <c r="DI91" i="8" s="1"/>
  <c r="DI87" i="8" s="1"/>
  <c r="DI113" i="8" s="1"/>
  <c r="DI115" i="8" s="1"/>
  <c r="DU33" i="8"/>
  <c r="DU39" i="8" s="1"/>
  <c r="DU55" i="8" s="1"/>
  <c r="DU60" i="8" s="1"/>
  <c r="DU64" i="8" s="1"/>
  <c r="DU91" i="8" s="1"/>
  <c r="DU87" i="8" s="1"/>
  <c r="DU113" i="8" s="1"/>
  <c r="DU115" i="8" s="1"/>
  <c r="DY33" i="8"/>
  <c r="EK33" i="8"/>
  <c r="EO33" i="8"/>
  <c r="I33" i="8"/>
  <c r="I39" i="8" s="1"/>
  <c r="I55" i="8" s="1"/>
  <c r="I60" i="8" s="1"/>
  <c r="I64" i="8" s="1"/>
  <c r="I91" i="8" s="1"/>
  <c r="I87" i="8" s="1"/>
  <c r="I113" i="8" s="1"/>
  <c r="I115" i="8" s="1"/>
  <c r="AO33" i="8"/>
  <c r="AO39" i="8" s="1"/>
  <c r="AO55" i="8" s="1"/>
  <c r="AO60" i="8" s="1"/>
  <c r="AO64" i="8" s="1"/>
  <c r="AO91" i="8" s="1"/>
  <c r="AO87" i="8" s="1"/>
  <c r="AO113" i="8" s="1"/>
  <c r="AO115" i="8" s="1"/>
  <c r="BE33" i="8"/>
  <c r="BE39" i="8" s="1"/>
  <c r="BE55" i="8" s="1"/>
  <c r="BE60" i="8" s="1"/>
  <c r="BE64" i="8" s="1"/>
  <c r="BE91" i="8" s="1"/>
  <c r="BE87" i="8" s="1"/>
  <c r="BE113" i="8" s="1"/>
  <c r="BE115" i="8" s="1"/>
  <c r="BU33" i="8"/>
  <c r="BU39" i="8" s="1"/>
  <c r="BU55" i="8" s="1"/>
  <c r="BU60" i="8" s="1"/>
  <c r="BU64" i="8" s="1"/>
  <c r="BU91" i="8" s="1"/>
  <c r="BU87" i="8" s="1"/>
  <c r="DA33" i="8"/>
  <c r="DA39" i="8" s="1"/>
  <c r="DA55" i="8" s="1"/>
  <c r="DA60" i="8" s="1"/>
  <c r="DA64" i="8" s="1"/>
  <c r="DA91" i="8" s="1"/>
  <c r="DA87" i="8" s="1"/>
  <c r="DA113" i="8" s="1"/>
  <c r="DA115" i="8" s="1"/>
  <c r="DQ33" i="8"/>
  <c r="DQ39" i="8" s="1"/>
  <c r="DQ55" i="8" s="1"/>
  <c r="DQ60" i="8" s="1"/>
  <c r="DQ64" i="8" s="1"/>
  <c r="DQ91" i="8" s="1"/>
  <c r="DQ87" i="8" s="1"/>
  <c r="DQ113" i="8" s="1"/>
  <c r="DQ115" i="8" s="1"/>
  <c r="EG33" i="8"/>
  <c r="EG39" i="8" s="1"/>
  <c r="EG55" i="8" s="1"/>
  <c r="EG60" i="8" s="1"/>
  <c r="EG64" i="8" s="1"/>
  <c r="EG91" i="8" s="1"/>
  <c r="EG87" i="8" s="1"/>
  <c r="EG113" i="8" s="1"/>
  <c r="EG115" i="8" s="1"/>
  <c r="U33" i="8"/>
  <c r="U39" i="8" s="1"/>
  <c r="U55" i="8" s="1"/>
  <c r="U60" i="8" s="1"/>
  <c r="U64" i="8" s="1"/>
  <c r="U91" i="8" s="1"/>
  <c r="U87" i="8" s="1"/>
  <c r="U113" i="8" s="1"/>
  <c r="U115" i="8" s="1"/>
  <c r="BA33" i="8"/>
  <c r="BQ33" i="8"/>
  <c r="BQ39" i="8" s="1"/>
  <c r="BQ55" i="8" s="1"/>
  <c r="BQ60" i="8" s="1"/>
  <c r="BQ64" i="8" s="1"/>
  <c r="BQ91" i="8" s="1"/>
  <c r="BQ87" i="8" s="1"/>
  <c r="BQ113" i="8" s="1"/>
  <c r="BQ115" i="8" s="1"/>
  <c r="DM33" i="8"/>
  <c r="DM39" i="8" s="1"/>
  <c r="DM55" i="8" s="1"/>
  <c r="DM60" i="8" s="1"/>
  <c r="DM64" i="8" s="1"/>
  <c r="DM91" i="8" s="1"/>
  <c r="DM87" i="8" s="1"/>
  <c r="DM113" i="8" s="1"/>
  <c r="DM115" i="8" s="1"/>
  <c r="ES33" i="8"/>
  <c r="D11" i="15"/>
  <c r="D11" i="8"/>
  <c r="K33" i="8"/>
  <c r="K39" i="8" s="1"/>
  <c r="K55" i="8" s="1"/>
  <c r="K60" i="8" s="1"/>
  <c r="K64" i="8" s="1"/>
  <c r="K91" i="8" s="1"/>
  <c r="K87" i="8" s="1"/>
  <c r="K113" i="8" s="1"/>
  <c r="K115" i="8" s="1"/>
  <c r="AA33" i="8"/>
  <c r="AQ33" i="8"/>
  <c r="AQ39" i="8" s="1"/>
  <c r="AQ55" i="8" s="1"/>
  <c r="AQ60" i="8" s="1"/>
  <c r="AQ64" i="8" s="1"/>
  <c r="AQ91" i="8" s="1"/>
  <c r="AQ87" i="8" s="1"/>
  <c r="AQ113" i="8" s="1"/>
  <c r="AQ115" i="8" s="1"/>
  <c r="BG33" i="8"/>
  <c r="BG39" i="8" s="1"/>
  <c r="BG55" i="8" s="1"/>
  <c r="BG60" i="8" s="1"/>
  <c r="BG64" i="8" s="1"/>
  <c r="BG91" i="8" s="1"/>
  <c r="BG87" i="8" s="1"/>
  <c r="BG113" i="8" s="1"/>
  <c r="BG115" i="8" s="1"/>
  <c r="BW33" i="8"/>
  <c r="BW39" i="8" s="1"/>
  <c r="BW55" i="8" s="1"/>
  <c r="BW60" i="8" s="1"/>
  <c r="BW64" i="8" s="1"/>
  <c r="BW91" i="8" s="1"/>
  <c r="BW87" i="8" s="1"/>
  <c r="BW113" i="8" s="1"/>
  <c r="BW115" i="8" s="1"/>
  <c r="CM33" i="8"/>
  <c r="CM39" i="8" s="1"/>
  <c r="CM55" i="8" s="1"/>
  <c r="CM60" i="8" s="1"/>
  <c r="CM64" i="8" s="1"/>
  <c r="CM91" i="8" s="1"/>
  <c r="CM87" i="8" s="1"/>
  <c r="CM113" i="8" s="1"/>
  <c r="CM115" i="8" s="1"/>
  <c r="DC33" i="8"/>
  <c r="DC39" i="8" s="1"/>
  <c r="DC55" i="8" s="1"/>
  <c r="DC60" i="8" s="1"/>
  <c r="DC64" i="8" s="1"/>
  <c r="DC91" i="8" s="1"/>
  <c r="DC87" i="8" s="1"/>
  <c r="DC113" i="8" s="1"/>
  <c r="DC115" i="8" s="1"/>
  <c r="DS33" i="8"/>
  <c r="DS39" i="8" s="1"/>
  <c r="DS55" i="8" s="1"/>
  <c r="DS60" i="8" s="1"/>
  <c r="DS64" i="8" s="1"/>
  <c r="DS91" i="8" s="1"/>
  <c r="DS87" i="8" s="1"/>
  <c r="DS113" i="8" s="1"/>
  <c r="DS115" i="8" s="1"/>
  <c r="EI33" i="8"/>
  <c r="EY33" i="8"/>
  <c r="EY39" i="8" s="1"/>
  <c r="EY55" i="8" s="1"/>
  <c r="EY60" i="8" s="1"/>
  <c r="EY64" i="8" s="1"/>
  <c r="EY91" i="8" s="1"/>
  <c r="EY87" i="8" s="1"/>
  <c r="EY113" i="8" s="1"/>
  <c r="EY115" i="8" s="1"/>
  <c r="AK33" i="8"/>
  <c r="AK39" i="8" s="1"/>
  <c r="AK55" i="8" s="1"/>
  <c r="AK60" i="8" s="1"/>
  <c r="AK64" i="8" s="1"/>
  <c r="AK91" i="8" s="1"/>
  <c r="AK87" i="8" s="1"/>
  <c r="AK113" i="8" s="1"/>
  <c r="AK115" i="8" s="1"/>
  <c r="CG33" i="8"/>
  <c r="CG39" i="8" s="1"/>
  <c r="CG55" i="8" s="1"/>
  <c r="CG60" i="8" s="1"/>
  <c r="CG64" i="8" s="1"/>
  <c r="CG91" i="8" s="1"/>
  <c r="CG87" i="8" s="1"/>
  <c r="CG113" i="8" s="1"/>
  <c r="CG115" i="8" s="1"/>
  <c r="CW33" i="8"/>
  <c r="EC33" i="8"/>
  <c r="EC39" i="8" s="1"/>
  <c r="EC55" i="8" s="1"/>
  <c r="EC60" i="8" s="1"/>
  <c r="EC64" i="8" s="1"/>
  <c r="EC91" i="8" s="1"/>
  <c r="EC87" i="8" s="1"/>
  <c r="EC113" i="8" s="1"/>
  <c r="EC115" i="8" s="1"/>
  <c r="G36" i="6"/>
  <c r="H115" i="6"/>
  <c r="W33" i="8"/>
  <c r="AM33" i="8"/>
  <c r="CA33" i="8"/>
  <c r="CQ33" i="8"/>
  <c r="DO33" i="8"/>
  <c r="EE33" i="8"/>
  <c r="EU33" i="8"/>
  <c r="CU33" i="8"/>
  <c r="S33" i="8"/>
  <c r="AH33" i="8"/>
  <c r="AT33" i="8"/>
  <c r="BF33" i="8"/>
  <c r="BR33" i="8"/>
  <c r="CE33" i="8"/>
  <c r="CT33" i="8"/>
  <c r="DF33" i="8"/>
  <c r="DR33" i="8"/>
  <c r="ED33" i="8"/>
  <c r="EQ33" i="8"/>
  <c r="AG39" i="8"/>
  <c r="AG55" i="8" s="1"/>
  <c r="AG60" i="8" s="1"/>
  <c r="AG64" i="8" s="1"/>
  <c r="AG91" i="8" s="1"/>
  <c r="AG87" i="8" s="1"/>
  <c r="AG113" i="8" s="1"/>
  <c r="AG115" i="8" s="1"/>
  <c r="AW39" i="8"/>
  <c r="AW55" i="8" s="1"/>
  <c r="AW60" i="8" s="1"/>
  <c r="AW64" i="8" s="1"/>
  <c r="AW91" i="8" s="1"/>
  <c r="AW87" i="8" s="1"/>
  <c r="AW113" i="8" s="1"/>
  <c r="AW115" i="8" s="1"/>
  <c r="DY39" i="8"/>
  <c r="DY55" i="8" s="1"/>
  <c r="DY60" i="8" s="1"/>
  <c r="DY64" i="8" s="1"/>
  <c r="DY91" i="8" s="1"/>
  <c r="DY87" i="8" s="1"/>
  <c r="DY113" i="8" s="1"/>
  <c r="DY115" i="8" s="1"/>
  <c r="AE33" i="8"/>
  <c r="AU33" i="8"/>
  <c r="BS33" i="8"/>
  <c r="CI33" i="8"/>
  <c r="EM33" i="8"/>
  <c r="R33" i="8"/>
  <c r="AD33" i="8"/>
  <c r="AP33" i="8"/>
  <c r="BB33" i="8"/>
  <c r="BO33" i="8"/>
  <c r="CD33" i="8"/>
  <c r="CP33" i="8"/>
  <c r="DB33" i="8"/>
  <c r="DN33" i="8"/>
  <c r="EA33" i="8"/>
  <c r="EP33" i="8"/>
  <c r="H65" i="6"/>
  <c r="DV39" i="8"/>
  <c r="DV55" i="8" s="1"/>
  <c r="DV60" i="8" s="1"/>
  <c r="DV64" i="8" s="1"/>
  <c r="DV91" i="8" s="1"/>
  <c r="DV87" i="8" s="1"/>
  <c r="DV113" i="8" s="1"/>
  <c r="DV115" i="8" s="1"/>
  <c r="G53" i="6"/>
  <c r="H48" i="6" s="1"/>
  <c r="H53" i="6" s="1"/>
  <c r="I48" i="6" s="1"/>
  <c r="I53" i="6" s="1"/>
  <c r="J48" i="6" s="1"/>
  <c r="J53" i="6" s="1"/>
  <c r="K48" i="6" s="1"/>
  <c r="K53" i="6" s="1"/>
  <c r="L48" i="6" s="1"/>
  <c r="L53" i="6" s="1"/>
  <c r="M48" i="6" s="1"/>
  <c r="M53" i="6" s="1"/>
  <c r="N48" i="6" s="1"/>
  <c r="N53" i="6" s="1"/>
  <c r="O48" i="6" s="1"/>
  <c r="O53" i="6" s="1"/>
  <c r="P48" i="6" s="1"/>
  <c r="P53" i="6" s="1"/>
  <c r="Q48" i="6" s="1"/>
  <c r="Q53" i="6" s="1"/>
  <c r="R48" i="6" s="1"/>
  <c r="R53" i="6" s="1"/>
  <c r="S48" i="6" s="1"/>
  <c r="S53" i="6" s="1"/>
  <c r="T48" i="6" s="1"/>
  <c r="T53" i="6" s="1"/>
  <c r="U48" i="6" s="1"/>
  <c r="U53" i="6" s="1"/>
  <c r="V48" i="6" s="1"/>
  <c r="V53" i="6" s="1"/>
  <c r="W48" i="6" s="1"/>
  <c r="W53" i="6" s="1"/>
  <c r="X48" i="6" s="1"/>
  <c r="X53" i="6" s="1"/>
  <c r="Y48" i="6" s="1"/>
  <c r="Y53" i="6" s="1"/>
  <c r="Z48" i="6" s="1"/>
  <c r="Z53" i="6" s="1"/>
  <c r="AA48" i="6" s="1"/>
  <c r="AA53" i="6" s="1"/>
  <c r="AB48" i="6" s="1"/>
  <c r="AB53" i="6" s="1"/>
  <c r="AC48" i="6" s="1"/>
  <c r="AC53" i="6" s="1"/>
  <c r="AD48" i="6" s="1"/>
  <c r="AD53" i="6" s="1"/>
  <c r="AE48" i="6" s="1"/>
  <c r="AE53" i="6" s="1"/>
  <c r="AF48" i="6" s="1"/>
  <c r="AF53" i="6" s="1"/>
  <c r="AG48" i="6" s="1"/>
  <c r="AG53" i="6" s="1"/>
  <c r="AH48" i="6" s="1"/>
  <c r="AH53" i="6" s="1"/>
  <c r="AI48" i="6" s="1"/>
  <c r="AI53" i="6" s="1"/>
  <c r="AJ48" i="6" s="1"/>
  <c r="AJ53" i="6" s="1"/>
  <c r="AK48" i="6" s="1"/>
  <c r="AK53" i="6" s="1"/>
  <c r="AL48" i="6" s="1"/>
  <c r="AL53" i="6" s="1"/>
  <c r="AM48" i="6" s="1"/>
  <c r="AM53" i="6" s="1"/>
  <c r="AN48" i="6" s="1"/>
  <c r="AN53" i="6" s="1"/>
  <c r="AO48" i="6" s="1"/>
  <c r="AO53" i="6" s="1"/>
  <c r="AP48" i="6" s="1"/>
  <c r="AP53" i="6" s="1"/>
  <c r="AQ48" i="6" s="1"/>
  <c r="AQ53" i="6" s="1"/>
  <c r="AR48" i="6" s="1"/>
  <c r="AR53" i="6" s="1"/>
  <c r="AS48" i="6" s="1"/>
  <c r="AS53" i="6" s="1"/>
  <c r="AT48" i="6" s="1"/>
  <c r="AT53" i="6" s="1"/>
  <c r="AU48" i="6" s="1"/>
  <c r="AU53" i="6" s="1"/>
  <c r="AV48" i="6" s="1"/>
  <c r="AV53" i="6" s="1"/>
  <c r="AW48" i="6" s="1"/>
  <c r="AW53" i="6" s="1"/>
  <c r="AX48" i="6" s="1"/>
  <c r="AX53" i="6" s="1"/>
  <c r="AY48" i="6" s="1"/>
  <c r="AY53" i="6" s="1"/>
  <c r="AZ48" i="6" s="1"/>
  <c r="AZ53" i="6" s="1"/>
  <c r="BA48" i="6" s="1"/>
  <c r="BA53" i="6" s="1"/>
  <c r="BB48" i="6" s="1"/>
  <c r="BB53" i="6" s="1"/>
  <c r="BC48" i="6" s="1"/>
  <c r="BC53" i="6" s="1"/>
  <c r="BD48" i="6" s="1"/>
  <c r="BD53" i="6" s="1"/>
  <c r="BE48" i="6" s="1"/>
  <c r="BE53" i="6" s="1"/>
  <c r="BF48" i="6" s="1"/>
  <c r="BF53" i="6" s="1"/>
  <c r="BG48" i="6" s="1"/>
  <c r="BG53" i="6" s="1"/>
  <c r="BH48" i="6" s="1"/>
  <c r="BH53" i="6" s="1"/>
  <c r="BI48" i="6" s="1"/>
  <c r="BI53" i="6" s="1"/>
  <c r="BJ48" i="6" s="1"/>
  <c r="BJ53" i="6" s="1"/>
  <c r="BK48" i="6" s="1"/>
  <c r="BK53" i="6" s="1"/>
  <c r="BL48" i="6" s="1"/>
  <c r="BL53" i="6" s="1"/>
  <c r="BM48" i="6" s="1"/>
  <c r="BM53" i="6" s="1"/>
  <c r="BN48" i="6" s="1"/>
  <c r="BN53" i="6" s="1"/>
  <c r="BO48" i="6" s="1"/>
  <c r="BO53" i="6" s="1"/>
  <c r="BP48" i="6" s="1"/>
  <c r="BP53" i="6" s="1"/>
  <c r="BQ48" i="6" s="1"/>
  <c r="BQ53" i="6" s="1"/>
  <c r="BR48" i="6" s="1"/>
  <c r="BR53" i="6" s="1"/>
  <c r="BS48" i="6" s="1"/>
  <c r="BS53" i="6" s="1"/>
  <c r="BT48" i="6" s="1"/>
  <c r="BT53" i="6" s="1"/>
  <c r="BU48" i="6" s="1"/>
  <c r="BU53" i="6" s="1"/>
  <c r="BV48" i="6" s="1"/>
  <c r="BV53" i="6" s="1"/>
  <c r="BW48" i="6" s="1"/>
  <c r="BW53" i="6" s="1"/>
  <c r="BX48" i="6" s="1"/>
  <c r="BX53" i="6" s="1"/>
  <c r="BY48" i="6" s="1"/>
  <c r="BY53" i="6" s="1"/>
  <c r="BZ48" i="6" s="1"/>
  <c r="BZ53" i="6" s="1"/>
  <c r="CA48" i="6" s="1"/>
  <c r="CA53" i="6" s="1"/>
  <c r="CB48" i="6" s="1"/>
  <c r="CB53" i="6" s="1"/>
  <c r="CC48" i="6" s="1"/>
  <c r="CC53" i="6" s="1"/>
  <c r="CD48" i="6" s="1"/>
  <c r="CD53" i="6" s="1"/>
  <c r="CE48" i="6" s="1"/>
  <c r="CE53" i="6" s="1"/>
  <c r="CF48" i="6" s="1"/>
  <c r="CF53" i="6" s="1"/>
  <c r="CG48" i="6" s="1"/>
  <c r="CG53" i="6" s="1"/>
  <c r="CH48" i="6" s="1"/>
  <c r="CH53" i="6" s="1"/>
  <c r="CI48" i="6" s="1"/>
  <c r="CI53" i="6" s="1"/>
  <c r="CJ48" i="6" s="1"/>
  <c r="CJ53" i="6" s="1"/>
  <c r="CK48" i="6" s="1"/>
  <c r="CK53" i="6" s="1"/>
  <c r="CL48" i="6" s="1"/>
  <c r="CL53" i="6" s="1"/>
  <c r="CM48" i="6" s="1"/>
  <c r="CM53" i="6" s="1"/>
  <c r="CN48" i="6" s="1"/>
  <c r="CN53" i="6" s="1"/>
  <c r="CO48" i="6" s="1"/>
  <c r="CO53" i="6" s="1"/>
  <c r="CP48" i="6" s="1"/>
  <c r="CP53" i="6" s="1"/>
  <c r="CQ48" i="6" s="1"/>
  <c r="CQ53" i="6" s="1"/>
  <c r="CR48" i="6" s="1"/>
  <c r="CR53" i="6" s="1"/>
  <c r="CS48" i="6" s="1"/>
  <c r="CS53" i="6" s="1"/>
  <c r="CT48" i="6" s="1"/>
  <c r="CT53" i="6" s="1"/>
  <c r="CU48" i="6" s="1"/>
  <c r="CU53" i="6" s="1"/>
  <c r="CV48" i="6" s="1"/>
  <c r="CV53" i="6" s="1"/>
  <c r="CW48" i="6" s="1"/>
  <c r="CW53" i="6" s="1"/>
  <c r="CX48" i="6" s="1"/>
  <c r="CX53" i="6" s="1"/>
  <c r="CY48" i="6" s="1"/>
  <c r="CY53" i="6" s="1"/>
  <c r="CZ48" i="6" s="1"/>
  <c r="CZ53" i="6" s="1"/>
  <c r="DA48" i="6" s="1"/>
  <c r="DA53" i="6" s="1"/>
  <c r="DB48" i="6" s="1"/>
  <c r="DB53" i="6" s="1"/>
  <c r="DC48" i="6" s="1"/>
  <c r="DC53" i="6" s="1"/>
  <c r="DD48" i="6" s="1"/>
  <c r="DD53" i="6" s="1"/>
  <c r="DE48" i="6" s="1"/>
  <c r="DE53" i="6" s="1"/>
  <c r="DF48" i="6" s="1"/>
  <c r="DF53" i="6" s="1"/>
  <c r="DG48" i="6" s="1"/>
  <c r="DG53" i="6" s="1"/>
  <c r="DH48" i="6" s="1"/>
  <c r="DH53" i="6" s="1"/>
  <c r="DI48" i="6" s="1"/>
  <c r="DI53" i="6" s="1"/>
  <c r="DJ48" i="6" s="1"/>
  <c r="DJ53" i="6" s="1"/>
  <c r="DK48" i="6" s="1"/>
  <c r="DK53" i="6" s="1"/>
  <c r="DL48" i="6" s="1"/>
  <c r="DL53" i="6" s="1"/>
  <c r="DM48" i="6" s="1"/>
  <c r="DM53" i="6" s="1"/>
  <c r="DN48" i="6" s="1"/>
  <c r="DN53" i="6" s="1"/>
  <c r="DO48" i="6" s="1"/>
  <c r="DO53" i="6" s="1"/>
  <c r="DP48" i="6" s="1"/>
  <c r="DP53" i="6" s="1"/>
  <c r="DQ48" i="6" s="1"/>
  <c r="DQ53" i="6" s="1"/>
  <c r="DR48" i="6" s="1"/>
  <c r="DR53" i="6" s="1"/>
  <c r="DS48" i="6" s="1"/>
  <c r="DS53" i="6" s="1"/>
  <c r="DT48" i="6" s="1"/>
  <c r="DT53" i="6" s="1"/>
  <c r="DU48" i="6" s="1"/>
  <c r="DU53" i="6" s="1"/>
  <c r="DV48" i="6" s="1"/>
  <c r="DV53" i="6" s="1"/>
  <c r="DW48" i="6" s="1"/>
  <c r="DW53" i="6" s="1"/>
  <c r="DX48" i="6" s="1"/>
  <c r="DX53" i="6" s="1"/>
  <c r="DY48" i="6" s="1"/>
  <c r="DY53" i="6" s="1"/>
  <c r="DZ48" i="6" s="1"/>
  <c r="DZ53" i="6" s="1"/>
  <c r="EA48" i="6" s="1"/>
  <c r="EA53" i="6" s="1"/>
  <c r="EB48" i="6" s="1"/>
  <c r="EB53" i="6" s="1"/>
  <c r="EC48" i="6" s="1"/>
  <c r="EC53" i="6" s="1"/>
  <c r="ED48" i="6" s="1"/>
  <c r="ED53" i="6" s="1"/>
  <c r="EE48" i="6" s="1"/>
  <c r="EE53" i="6" s="1"/>
  <c r="EF48" i="6" s="1"/>
  <c r="EF53" i="6" s="1"/>
  <c r="EG48" i="6" s="1"/>
  <c r="EG53" i="6" s="1"/>
  <c r="EH48" i="6" s="1"/>
  <c r="EH53" i="6" s="1"/>
  <c r="EI48" i="6" s="1"/>
  <c r="EI53" i="6" s="1"/>
  <c r="EJ48" i="6" s="1"/>
  <c r="EJ53" i="6" s="1"/>
  <c r="EK48" i="6" s="1"/>
  <c r="EK53" i="6" s="1"/>
  <c r="EL48" i="6" s="1"/>
  <c r="EL53" i="6" s="1"/>
  <c r="EM48" i="6" s="1"/>
  <c r="EM53" i="6" s="1"/>
  <c r="EN48" i="6" s="1"/>
  <c r="EN53" i="6" s="1"/>
  <c r="EO48" i="6" s="1"/>
  <c r="EO53" i="6" s="1"/>
  <c r="EP48" i="6" s="1"/>
  <c r="EP53" i="6" s="1"/>
  <c r="EQ48" i="6" s="1"/>
  <c r="EQ53" i="6" s="1"/>
  <c r="ER48" i="6" s="1"/>
  <c r="ER53" i="6" s="1"/>
  <c r="ES48" i="6" s="1"/>
  <c r="ES53" i="6" s="1"/>
  <c r="ET48" i="6" s="1"/>
  <c r="ET53" i="6" s="1"/>
  <c r="EU48" i="6" s="1"/>
  <c r="EU53" i="6" s="1"/>
  <c r="EV48" i="6" s="1"/>
  <c r="EV53" i="6" s="1"/>
  <c r="EW48" i="6" s="1"/>
  <c r="EW53" i="6" s="1"/>
  <c r="EX48" i="6" s="1"/>
  <c r="EX53" i="6" s="1"/>
  <c r="EY48" i="6" s="1"/>
  <c r="EY53" i="6" s="1"/>
  <c r="EZ48" i="6" s="1"/>
  <c r="EZ53" i="6" s="1"/>
  <c r="O33" i="8"/>
  <c r="BC33" i="8"/>
  <c r="BK33" i="8"/>
  <c r="CY33" i="8"/>
  <c r="DG33" i="8"/>
  <c r="DW33" i="8"/>
  <c r="AI33" i="8"/>
  <c r="H33" i="8"/>
  <c r="L33" i="8"/>
  <c r="P33" i="8"/>
  <c r="T33" i="8"/>
  <c r="X33" i="8"/>
  <c r="AB33" i="8"/>
  <c r="AF33" i="8"/>
  <c r="AJ33" i="8"/>
  <c r="AN33" i="8"/>
  <c r="AR33" i="8"/>
  <c r="AV33" i="8"/>
  <c r="AZ33" i="8"/>
  <c r="BD33" i="8"/>
  <c r="BH33" i="8"/>
  <c r="BL33" i="8"/>
  <c r="BP33" i="8"/>
  <c r="BT33" i="8"/>
  <c r="BX33" i="8"/>
  <c r="CB33" i="8"/>
  <c r="CF33" i="8"/>
  <c r="CJ33" i="8"/>
  <c r="CN33" i="8"/>
  <c r="CR33" i="8"/>
  <c r="CV33" i="8"/>
  <c r="CZ33" i="8"/>
  <c r="DD33" i="8"/>
  <c r="DH33" i="8"/>
  <c r="DL33" i="8"/>
  <c r="DP33" i="8"/>
  <c r="DT33" i="8"/>
  <c r="DX33" i="8"/>
  <c r="EB33" i="8"/>
  <c r="EF33" i="8"/>
  <c r="EJ33" i="8"/>
  <c r="EN33" i="8"/>
  <c r="ER33" i="8"/>
  <c r="EV33" i="8"/>
  <c r="EZ33" i="8"/>
  <c r="N33" i="8"/>
  <c r="Z33" i="8"/>
  <c r="AL33" i="8"/>
  <c r="AY33" i="8"/>
  <c r="BN33" i="8"/>
  <c r="BZ33" i="8"/>
  <c r="CL33" i="8"/>
  <c r="CX33" i="8"/>
  <c r="DK33" i="8"/>
  <c r="DZ33" i="8"/>
  <c r="EL33" i="8"/>
  <c r="EX33" i="8"/>
  <c r="F9" i="2"/>
  <c r="F5" i="6"/>
  <c r="F5" i="8"/>
  <c r="G14" i="8"/>
  <c r="D14" i="8" s="1"/>
  <c r="G17" i="8"/>
  <c r="D17" i="8" s="1"/>
  <c r="F7" i="4"/>
  <c r="F5" i="4"/>
  <c r="F5" i="5"/>
  <c r="Y113" i="8"/>
  <c r="Y115" i="8" s="1"/>
  <c r="BU113" i="8"/>
  <c r="BU115" i="8" s="1"/>
  <c r="EW113" i="8"/>
  <c r="EW115" i="8" s="1"/>
  <c r="G103" i="6"/>
  <c r="F112" i="17" l="1"/>
  <c r="G45" i="17"/>
  <c r="G44" i="17"/>
  <c r="G43" i="17"/>
  <c r="G27" i="17"/>
  <c r="G25" i="17"/>
  <c r="G26" i="17"/>
  <c r="F103" i="17"/>
  <c r="F48" i="17"/>
  <c r="F71" i="17"/>
  <c r="F30" i="17"/>
  <c r="F91" i="17"/>
  <c r="H6" i="17"/>
  <c r="G107" i="17"/>
  <c r="G108" i="17"/>
  <c r="G109" i="17"/>
  <c r="G110" i="17"/>
  <c r="G100" i="17"/>
  <c r="G101" i="17"/>
  <c r="G106" i="17"/>
  <c r="G89" i="17"/>
  <c r="G99" i="17"/>
  <c r="G97" i="17"/>
  <c r="G88" i="17"/>
  <c r="G85" i="17"/>
  <c r="G80" i="17"/>
  <c r="G82" i="17"/>
  <c r="G84" i="17"/>
  <c r="G98" i="17"/>
  <c r="G87" i="17"/>
  <c r="G86" i="17"/>
  <c r="G81" i="17"/>
  <c r="G69" i="17"/>
  <c r="G74" i="17"/>
  <c r="G75" i="17"/>
  <c r="G76" i="17"/>
  <c r="G77" i="17"/>
  <c r="G83" i="17"/>
  <c r="G78" i="17"/>
  <c r="G65" i="17"/>
  <c r="G66" i="17"/>
  <c r="G67" i="17"/>
  <c r="G79" i="17"/>
  <c r="G62" i="17"/>
  <c r="G55" i="17"/>
  <c r="G61" i="17"/>
  <c r="G56" i="17"/>
  <c r="G38" i="17"/>
  <c r="G64" i="17"/>
  <c r="G57" i="17"/>
  <c r="G39" i="17"/>
  <c r="G68" i="17"/>
  <c r="G58" i="17"/>
  <c r="G59" i="17"/>
  <c r="G41" i="17"/>
  <c r="G54" i="17"/>
  <c r="G35" i="17"/>
  <c r="G36" i="17"/>
  <c r="G21" i="17"/>
  <c r="G37" i="17"/>
  <c r="G22" i="17"/>
  <c r="G46" i="17"/>
  <c r="G23" i="17"/>
  <c r="G40" i="17"/>
  <c r="G28" i="17"/>
  <c r="G63" i="17"/>
  <c r="G20" i="17"/>
  <c r="G42" i="17"/>
  <c r="G19" i="17"/>
  <c r="G34" i="17"/>
  <c r="G17" i="17"/>
  <c r="G60" i="17"/>
  <c r="G24" i="17"/>
  <c r="G15" i="17"/>
  <c r="G18" i="17"/>
  <c r="G33" i="17"/>
  <c r="G16" i="17"/>
  <c r="EI39" i="8"/>
  <c r="EI55" i="8" s="1"/>
  <c r="EI60" i="8" s="1"/>
  <c r="EI64" i="8" s="1"/>
  <c r="EI91" i="8" s="1"/>
  <c r="EI87" i="8" s="1"/>
  <c r="EI113" i="8" s="1"/>
  <c r="EI115" i="8" s="1"/>
  <c r="AC39" i="8"/>
  <c r="AC55" i="8" s="1"/>
  <c r="AC60" i="8" s="1"/>
  <c r="AC64" i="8" s="1"/>
  <c r="AC91" i="8" s="1"/>
  <c r="AC87" i="8" s="1"/>
  <c r="AC113" i="8" s="1"/>
  <c r="AC115" i="8" s="1"/>
  <c r="D118" i="16"/>
  <c r="BM39" i="8"/>
  <c r="BM55" i="8" s="1"/>
  <c r="BM60" i="8" s="1"/>
  <c r="BM64" i="8" s="1"/>
  <c r="BM91" i="8" s="1"/>
  <c r="BM87" i="8" s="1"/>
  <c r="BM113" i="8" s="1"/>
  <c r="BM115" i="8" s="1"/>
  <c r="CW39" i="8"/>
  <c r="CW55" i="8" s="1"/>
  <c r="CW60" i="8" s="1"/>
  <c r="CW64" i="8" s="1"/>
  <c r="CW91" i="8" s="1"/>
  <c r="CW87" i="8" s="1"/>
  <c r="CW113" i="8" s="1"/>
  <c r="CW115" i="8" s="1"/>
  <c r="F33" i="8"/>
  <c r="BA39" i="8"/>
  <c r="BA55" i="8" s="1"/>
  <c r="BA60" i="8" s="1"/>
  <c r="BA64" i="8" s="1"/>
  <c r="BA91" i="8" s="1"/>
  <c r="BA87" i="8" s="1"/>
  <c r="BA113" i="8" s="1"/>
  <c r="BA115" i="8" s="1"/>
  <c r="EK39" i="8"/>
  <c r="EK55" i="8" s="1"/>
  <c r="EK60" i="8" s="1"/>
  <c r="EK64" i="8" s="1"/>
  <c r="EK91" i="8" s="1"/>
  <c r="EK87" i="8" s="1"/>
  <c r="EK113" i="8" s="1"/>
  <c r="EK115" i="8" s="1"/>
  <c r="EO39" i="8"/>
  <c r="EO55" i="8" s="1"/>
  <c r="EO60" i="8" s="1"/>
  <c r="EO64" i="8" s="1"/>
  <c r="EO91" i="8" s="1"/>
  <c r="EO87" i="8" s="1"/>
  <c r="EO113" i="8" s="1"/>
  <c r="EO115" i="8" s="1"/>
  <c r="AS39" i="8"/>
  <c r="AS55" i="8" s="1"/>
  <c r="AS60" i="8" s="1"/>
  <c r="AS64" i="8" s="1"/>
  <c r="AS91" i="8" s="1"/>
  <c r="AS87" i="8" s="1"/>
  <c r="AS113" i="8" s="1"/>
  <c r="AS115" i="8" s="1"/>
  <c r="ET39" i="8"/>
  <c r="ET55" i="8" s="1"/>
  <c r="ET60" i="8" s="1"/>
  <c r="ET64" i="8" s="1"/>
  <c r="ET91" i="8" s="1"/>
  <c r="ET87" i="8" s="1"/>
  <c r="ET113" i="8" s="1"/>
  <c r="ET115" i="8" s="1"/>
  <c r="F10" i="2"/>
  <c r="F6" i="2" s="1"/>
  <c r="F6" i="7" s="1"/>
  <c r="AA39" i="8"/>
  <c r="AA55" i="8" s="1"/>
  <c r="AA60" i="8" s="1"/>
  <c r="AA64" i="8" s="1"/>
  <c r="AA91" i="8" s="1"/>
  <c r="AA87" i="8" s="1"/>
  <c r="AA113" i="8" s="1"/>
  <c r="AA115" i="8" s="1"/>
  <c r="ES39" i="8"/>
  <c r="ES55" i="8" s="1"/>
  <c r="ES60" i="8" s="1"/>
  <c r="ES64" i="8" s="1"/>
  <c r="ES91" i="8" s="1"/>
  <c r="ES87" i="8" s="1"/>
  <c r="ES113" i="8" s="1"/>
  <c r="ES115" i="8" s="1"/>
  <c r="DZ39" i="8"/>
  <c r="DZ55" i="8" s="1"/>
  <c r="DZ60" i="8" s="1"/>
  <c r="DZ64" i="8" s="1"/>
  <c r="DZ91" i="8" s="1"/>
  <c r="DZ87" i="8" s="1"/>
  <c r="DZ113" i="8" s="1"/>
  <c r="DZ115" i="8" s="1"/>
  <c r="BZ39" i="8"/>
  <c r="BZ55" i="8" s="1"/>
  <c r="BZ60" i="8" s="1"/>
  <c r="BZ64" i="8" s="1"/>
  <c r="BZ91" i="8" s="1"/>
  <c r="BZ87" i="8" s="1"/>
  <c r="BZ113" i="8" s="1"/>
  <c r="BZ115" i="8" s="1"/>
  <c r="EB39" i="8"/>
  <c r="EB55" i="8" s="1"/>
  <c r="EB60" i="8" s="1"/>
  <c r="EB64" i="8" s="1"/>
  <c r="EB91" i="8" s="1"/>
  <c r="EB87" i="8" s="1"/>
  <c r="EB113" i="8" s="1"/>
  <c r="EB115" i="8" s="1"/>
  <c r="DL39" i="8"/>
  <c r="DL55" i="8" s="1"/>
  <c r="DL60" i="8" s="1"/>
  <c r="DL64" i="8" s="1"/>
  <c r="DL91" i="8" s="1"/>
  <c r="DL87" i="8" s="1"/>
  <c r="DL113" i="8" s="1"/>
  <c r="DL115" i="8" s="1"/>
  <c r="BP39" i="8"/>
  <c r="BP55" i="8" s="1"/>
  <c r="BP60" i="8" s="1"/>
  <c r="BP64" i="8" s="1"/>
  <c r="BP91" i="8" s="1"/>
  <c r="BP87" i="8" s="1"/>
  <c r="BP113" i="8" s="1"/>
  <c r="BP115" i="8" s="1"/>
  <c r="T39" i="8"/>
  <c r="T55" i="8" s="1"/>
  <c r="T60" i="8" s="1"/>
  <c r="T64" i="8" s="1"/>
  <c r="T91" i="8" s="1"/>
  <c r="T87" i="8" s="1"/>
  <c r="T113" i="8" s="1"/>
  <c r="T115" i="8" s="1"/>
  <c r="DW39" i="8"/>
  <c r="DW55" i="8" s="1"/>
  <c r="DW60" i="8" s="1"/>
  <c r="DW64" i="8" s="1"/>
  <c r="DW91" i="8" s="1"/>
  <c r="DW87" i="8" s="1"/>
  <c r="DW113" i="8" s="1"/>
  <c r="DW115" i="8" s="1"/>
  <c r="CD39" i="8"/>
  <c r="CD55" i="8" s="1"/>
  <c r="CD60" i="8" s="1"/>
  <c r="CD64" i="8" s="1"/>
  <c r="CD91" i="8" s="1"/>
  <c r="CD87" i="8" s="1"/>
  <c r="CD113" i="8" s="1"/>
  <c r="CD115" i="8" s="1"/>
  <c r="AE39" i="8"/>
  <c r="AE55" i="8" s="1"/>
  <c r="AE60" i="8" s="1"/>
  <c r="AE64" i="8" s="1"/>
  <c r="AE91" i="8" s="1"/>
  <c r="AE87" i="8" s="1"/>
  <c r="AE113" i="8" s="1"/>
  <c r="AE115" i="8" s="1"/>
  <c r="DF39" i="8"/>
  <c r="DF55" i="8" s="1"/>
  <c r="DF60" i="8" s="1"/>
  <c r="DF64" i="8" s="1"/>
  <c r="DF91" i="8" s="1"/>
  <c r="DF87" i="8" s="1"/>
  <c r="DF113" i="8" s="1"/>
  <c r="DF115" i="8" s="1"/>
  <c r="BF39" i="8"/>
  <c r="BF55" i="8" s="1"/>
  <c r="BF60" i="8" s="1"/>
  <c r="BF64" i="8" s="1"/>
  <c r="BF91" i="8" s="1"/>
  <c r="BF87" i="8" s="1"/>
  <c r="BF113" i="8" s="1"/>
  <c r="BF115" i="8" s="1"/>
  <c r="CU39" i="8"/>
  <c r="CU55" i="8" s="1"/>
  <c r="CU60" i="8" s="1"/>
  <c r="CU64" i="8" s="1"/>
  <c r="CU91" i="8" s="1"/>
  <c r="CU87" i="8" s="1"/>
  <c r="CU113" i="8" s="1"/>
  <c r="CU115" i="8" s="1"/>
  <c r="CQ39" i="8"/>
  <c r="CQ55" i="8" s="1"/>
  <c r="CQ60" i="8" s="1"/>
  <c r="CQ64" i="8" s="1"/>
  <c r="CQ91" i="8" s="1"/>
  <c r="CQ87" i="8" s="1"/>
  <c r="CQ113" i="8" s="1"/>
  <c r="CQ115" i="8" s="1"/>
  <c r="H31" i="6"/>
  <c r="G107" i="6"/>
  <c r="EL39" i="8"/>
  <c r="EL55" i="8" s="1"/>
  <c r="EL60" i="8" s="1"/>
  <c r="EL64" i="8" s="1"/>
  <c r="EL91" i="8" s="1"/>
  <c r="EL87" i="8" s="1"/>
  <c r="EL113" i="8" s="1"/>
  <c r="EL115" i="8" s="1"/>
  <c r="CL39" i="8"/>
  <c r="CL55" i="8" s="1"/>
  <c r="CL60" i="8" s="1"/>
  <c r="CL64" i="8" s="1"/>
  <c r="CL91" i="8" s="1"/>
  <c r="CL87" i="8" s="1"/>
  <c r="CL113" i="8" s="1"/>
  <c r="CL115" i="8" s="1"/>
  <c r="AL39" i="8"/>
  <c r="AL55" i="8" s="1"/>
  <c r="AL60" i="8" s="1"/>
  <c r="AL64" i="8" s="1"/>
  <c r="AL91" i="8" s="1"/>
  <c r="AL87" i="8" s="1"/>
  <c r="AL113" i="8" s="1"/>
  <c r="AL115" i="8" s="1"/>
  <c r="EV39" i="8"/>
  <c r="EV55" i="8" s="1"/>
  <c r="EV60" i="8" s="1"/>
  <c r="EV64" i="8" s="1"/>
  <c r="EV91" i="8" s="1"/>
  <c r="EV87" i="8" s="1"/>
  <c r="EV113" i="8" s="1"/>
  <c r="EV115" i="8" s="1"/>
  <c r="EF39" i="8"/>
  <c r="EF55" i="8" s="1"/>
  <c r="EF60" i="8" s="1"/>
  <c r="EF64" i="8" s="1"/>
  <c r="EF91" i="8" s="1"/>
  <c r="EF87" i="8" s="1"/>
  <c r="EF113" i="8" s="1"/>
  <c r="EF115" i="8" s="1"/>
  <c r="DP39" i="8"/>
  <c r="DP55" i="8" s="1"/>
  <c r="DP60" i="8" s="1"/>
  <c r="DP64" i="8" s="1"/>
  <c r="DP91" i="8" s="1"/>
  <c r="DP87" i="8" s="1"/>
  <c r="DP113" i="8" s="1"/>
  <c r="DP115" i="8" s="1"/>
  <c r="CZ39" i="8"/>
  <c r="CZ55" i="8" s="1"/>
  <c r="CZ60" i="8" s="1"/>
  <c r="CZ64" i="8" s="1"/>
  <c r="CZ91" i="8" s="1"/>
  <c r="CZ87" i="8" s="1"/>
  <c r="CZ113" i="8" s="1"/>
  <c r="CZ115" i="8" s="1"/>
  <c r="CJ39" i="8"/>
  <c r="CJ55" i="8" s="1"/>
  <c r="CJ60" i="8" s="1"/>
  <c r="CJ64" i="8" s="1"/>
  <c r="CJ91" i="8" s="1"/>
  <c r="CJ87" i="8" s="1"/>
  <c r="CJ113" i="8" s="1"/>
  <c r="CJ115" i="8" s="1"/>
  <c r="BT39" i="8"/>
  <c r="BT55" i="8" s="1"/>
  <c r="BT60" i="8" s="1"/>
  <c r="BT64" i="8" s="1"/>
  <c r="BT91" i="8" s="1"/>
  <c r="BT87" i="8" s="1"/>
  <c r="BT113" i="8" s="1"/>
  <c r="BT115" i="8" s="1"/>
  <c r="BD39" i="8"/>
  <c r="BD55" i="8" s="1"/>
  <c r="BD60" i="8" s="1"/>
  <c r="BD64" i="8" s="1"/>
  <c r="BD91" i="8" s="1"/>
  <c r="BD87" i="8" s="1"/>
  <c r="BD113" i="8" s="1"/>
  <c r="BD115" i="8" s="1"/>
  <c r="AN39" i="8"/>
  <c r="AN55" i="8" s="1"/>
  <c r="AN60" i="8" s="1"/>
  <c r="AN64" i="8" s="1"/>
  <c r="AN91" i="8" s="1"/>
  <c r="AN87" i="8" s="1"/>
  <c r="AN113" i="8" s="1"/>
  <c r="AN115" i="8" s="1"/>
  <c r="X39" i="8"/>
  <c r="X55" i="8" s="1"/>
  <c r="X60" i="8" s="1"/>
  <c r="X64" i="8" s="1"/>
  <c r="X91" i="8" s="1"/>
  <c r="X87" i="8" s="1"/>
  <c r="X113" i="8" s="1"/>
  <c r="X115" i="8" s="1"/>
  <c r="H39" i="8"/>
  <c r="H55" i="8" s="1"/>
  <c r="H60" i="8" s="1"/>
  <c r="H64" i="8" s="1"/>
  <c r="H91" i="8" s="1"/>
  <c r="H87" i="8" s="1"/>
  <c r="H113" i="8" s="1"/>
  <c r="H115" i="8" s="1"/>
  <c r="AI39" i="8"/>
  <c r="AI55" i="8" s="1"/>
  <c r="AI60" i="8" s="1"/>
  <c r="AI64" i="8" s="1"/>
  <c r="AI91" i="8" s="1"/>
  <c r="AI87" i="8" s="1"/>
  <c r="AI113" i="8" s="1"/>
  <c r="AI115" i="8" s="1"/>
  <c r="BK39" i="8"/>
  <c r="BK55" i="8" s="1"/>
  <c r="BK60" i="8" s="1"/>
  <c r="BK64" i="8" s="1"/>
  <c r="BK91" i="8" s="1"/>
  <c r="BK87" i="8" s="1"/>
  <c r="BK113" i="8" s="1"/>
  <c r="BK115" i="8" s="1"/>
  <c r="EP39" i="8"/>
  <c r="EP55" i="8" s="1"/>
  <c r="EP60" i="8" s="1"/>
  <c r="EP64" i="8" s="1"/>
  <c r="EP91" i="8" s="1"/>
  <c r="EP87" i="8" s="1"/>
  <c r="EP113" i="8" s="1"/>
  <c r="EP115" i="8" s="1"/>
  <c r="CP39" i="8"/>
  <c r="CP55" i="8" s="1"/>
  <c r="CP60" i="8" s="1"/>
  <c r="CP64" i="8" s="1"/>
  <c r="CP91" i="8" s="1"/>
  <c r="CP87" i="8" s="1"/>
  <c r="CP113" i="8" s="1"/>
  <c r="CP115" i="8" s="1"/>
  <c r="AP39" i="8"/>
  <c r="AP55" i="8" s="1"/>
  <c r="AP60" i="8" s="1"/>
  <c r="AP64" i="8" s="1"/>
  <c r="AP91" i="8" s="1"/>
  <c r="AP87" i="8" s="1"/>
  <c r="AP113" i="8" s="1"/>
  <c r="AP115" i="8" s="1"/>
  <c r="AU39" i="8"/>
  <c r="AU55" i="8" s="1"/>
  <c r="AU60" i="8" s="1"/>
  <c r="AU64" i="8" s="1"/>
  <c r="AU91" i="8" s="1"/>
  <c r="AU87" i="8" s="1"/>
  <c r="AU113" i="8" s="1"/>
  <c r="AU115" i="8" s="1"/>
  <c r="DR39" i="8"/>
  <c r="DR55" i="8" s="1"/>
  <c r="DR60" i="8" s="1"/>
  <c r="DR64" i="8" s="1"/>
  <c r="DR91" i="8" s="1"/>
  <c r="DR87" i="8" s="1"/>
  <c r="DR113" i="8" s="1"/>
  <c r="DR115" i="8" s="1"/>
  <c r="BR39" i="8"/>
  <c r="BR55" i="8" s="1"/>
  <c r="BR60" i="8" s="1"/>
  <c r="BR64" i="8" s="1"/>
  <c r="BR91" i="8" s="1"/>
  <c r="BR87" i="8" s="1"/>
  <c r="BR113" i="8" s="1"/>
  <c r="BR115" i="8" s="1"/>
  <c r="S39" i="8"/>
  <c r="S55" i="8" s="1"/>
  <c r="S60" i="8" s="1"/>
  <c r="S64" i="8" s="1"/>
  <c r="S91" i="8" s="1"/>
  <c r="S87" i="8" s="1"/>
  <c r="S113" i="8" s="1"/>
  <c r="S115" i="8" s="1"/>
  <c r="DO39" i="8"/>
  <c r="DO55" i="8" s="1"/>
  <c r="DO60" i="8" s="1"/>
  <c r="DO64" i="8" s="1"/>
  <c r="DO91" i="8" s="1"/>
  <c r="DO87" i="8" s="1"/>
  <c r="DO113" i="8" s="1"/>
  <c r="DO115" i="8" s="1"/>
  <c r="W39" i="8"/>
  <c r="W55" i="8" s="1"/>
  <c r="W60" i="8" s="1"/>
  <c r="W64" i="8" s="1"/>
  <c r="W91" i="8" s="1"/>
  <c r="W87" i="8" s="1"/>
  <c r="W113" i="8" s="1"/>
  <c r="W115" i="8" s="1"/>
  <c r="G33" i="8"/>
  <c r="D33" i="8" s="1"/>
  <c r="ER39" i="8"/>
  <c r="ER55" i="8" s="1"/>
  <c r="ER60" i="8" s="1"/>
  <c r="ER64" i="8" s="1"/>
  <c r="ER91" i="8" s="1"/>
  <c r="ER87" i="8" s="1"/>
  <c r="ER113" i="8" s="1"/>
  <c r="ER115" i="8" s="1"/>
  <c r="CF39" i="8"/>
  <c r="CF55" i="8" s="1"/>
  <c r="CF60" i="8" s="1"/>
  <c r="CF64" i="8" s="1"/>
  <c r="CF91" i="8" s="1"/>
  <c r="CF87" i="8" s="1"/>
  <c r="CF113" i="8" s="1"/>
  <c r="CF115" i="8" s="1"/>
  <c r="AJ39" i="8"/>
  <c r="AJ55" i="8" s="1"/>
  <c r="AJ60" i="8" s="1"/>
  <c r="AJ64" i="8" s="1"/>
  <c r="AJ91" i="8" s="1"/>
  <c r="AJ87" i="8" s="1"/>
  <c r="AJ113" i="8" s="1"/>
  <c r="AJ115" i="8" s="1"/>
  <c r="BC39" i="8"/>
  <c r="BC55" i="8" s="1"/>
  <c r="BC60" i="8" s="1"/>
  <c r="BC64" i="8" s="1"/>
  <c r="BC91" i="8" s="1"/>
  <c r="BC87" i="8" s="1"/>
  <c r="BC113" i="8" s="1"/>
  <c r="BC115" i="8" s="1"/>
  <c r="AD39" i="8"/>
  <c r="AD55" i="8" s="1"/>
  <c r="AD60" i="8" s="1"/>
  <c r="AD64" i="8" s="1"/>
  <c r="AD91" i="8" s="1"/>
  <c r="AD87" i="8" s="1"/>
  <c r="AD113" i="8" s="1"/>
  <c r="AD115" i="8" s="1"/>
  <c r="F39" i="8"/>
  <c r="F11" i="7"/>
  <c r="EX39" i="8"/>
  <c r="EX55" i="8" s="1"/>
  <c r="EX60" i="8" s="1"/>
  <c r="EX64" i="8" s="1"/>
  <c r="EX91" i="8" s="1"/>
  <c r="EX87" i="8" s="1"/>
  <c r="EX113" i="8" s="1"/>
  <c r="EX115" i="8" s="1"/>
  <c r="CX39" i="8"/>
  <c r="CX55" i="8" s="1"/>
  <c r="CX60" i="8" s="1"/>
  <c r="CX64" i="8" s="1"/>
  <c r="CX91" i="8" s="1"/>
  <c r="CX87" i="8" s="1"/>
  <c r="CX113" i="8" s="1"/>
  <c r="CX115" i="8" s="1"/>
  <c r="AY39" i="8"/>
  <c r="AY55" i="8" s="1"/>
  <c r="AY60" i="8" s="1"/>
  <c r="AY64" i="8" s="1"/>
  <c r="AY91" i="8" s="1"/>
  <c r="AY87" i="8" s="1"/>
  <c r="AY113" i="8" s="1"/>
  <c r="AY115" i="8" s="1"/>
  <c r="EZ39" i="8"/>
  <c r="EZ55" i="8" s="1"/>
  <c r="EZ60" i="8" s="1"/>
  <c r="EZ64" i="8" s="1"/>
  <c r="EZ91" i="8" s="1"/>
  <c r="EZ87" i="8" s="1"/>
  <c r="EZ113" i="8" s="1"/>
  <c r="EZ115" i="8" s="1"/>
  <c r="EJ39" i="8"/>
  <c r="EJ55" i="8" s="1"/>
  <c r="EJ60" i="8" s="1"/>
  <c r="EJ64" i="8" s="1"/>
  <c r="EJ91" i="8" s="1"/>
  <c r="EJ87" i="8" s="1"/>
  <c r="EJ113" i="8" s="1"/>
  <c r="EJ115" i="8" s="1"/>
  <c r="DT39" i="8"/>
  <c r="DT55" i="8" s="1"/>
  <c r="DT60" i="8" s="1"/>
  <c r="DT64" i="8" s="1"/>
  <c r="DT91" i="8" s="1"/>
  <c r="DT87" i="8" s="1"/>
  <c r="DT113" i="8" s="1"/>
  <c r="DT115" i="8" s="1"/>
  <c r="DD39" i="8"/>
  <c r="DD55" i="8" s="1"/>
  <c r="DD60" i="8" s="1"/>
  <c r="DD64" i="8" s="1"/>
  <c r="DD91" i="8" s="1"/>
  <c r="DD87" i="8" s="1"/>
  <c r="DD113" i="8" s="1"/>
  <c r="DD115" i="8" s="1"/>
  <c r="CN39" i="8"/>
  <c r="CN55" i="8" s="1"/>
  <c r="CN60" i="8" s="1"/>
  <c r="CN64" i="8" s="1"/>
  <c r="CN91" i="8" s="1"/>
  <c r="CN87" i="8" s="1"/>
  <c r="CN113" i="8" s="1"/>
  <c r="CN115" i="8" s="1"/>
  <c r="BX39" i="8"/>
  <c r="BX55" i="8" s="1"/>
  <c r="BX60" i="8" s="1"/>
  <c r="BX64" i="8" s="1"/>
  <c r="BX91" i="8" s="1"/>
  <c r="BX87" i="8" s="1"/>
  <c r="BX113" i="8" s="1"/>
  <c r="BX115" i="8" s="1"/>
  <c r="BH39" i="8"/>
  <c r="BH55" i="8" s="1"/>
  <c r="BH60" i="8" s="1"/>
  <c r="BH64" i="8" s="1"/>
  <c r="BH91" i="8" s="1"/>
  <c r="BH87" i="8" s="1"/>
  <c r="BH113" i="8" s="1"/>
  <c r="BH115" i="8" s="1"/>
  <c r="AR39" i="8"/>
  <c r="AR55" i="8" s="1"/>
  <c r="AR60" i="8" s="1"/>
  <c r="AR64" i="8" s="1"/>
  <c r="AR91" i="8" s="1"/>
  <c r="AR87" i="8" s="1"/>
  <c r="AR113" i="8" s="1"/>
  <c r="AR115" i="8" s="1"/>
  <c r="AB39" i="8"/>
  <c r="AB55" i="8" s="1"/>
  <c r="AB60" i="8" s="1"/>
  <c r="AB64" i="8" s="1"/>
  <c r="AB91" i="8" s="1"/>
  <c r="AB87" i="8" s="1"/>
  <c r="AB113" i="8" s="1"/>
  <c r="AB115" i="8" s="1"/>
  <c r="L39" i="8"/>
  <c r="L55" i="8" s="1"/>
  <c r="L60" i="8" s="1"/>
  <c r="L64" i="8" s="1"/>
  <c r="L91" i="8" s="1"/>
  <c r="L87" i="8" s="1"/>
  <c r="L113" i="8" s="1"/>
  <c r="L115" i="8" s="1"/>
  <c r="CY39" i="8"/>
  <c r="CY55" i="8" s="1"/>
  <c r="CY60" i="8" s="1"/>
  <c r="CY64" i="8" s="1"/>
  <c r="CY91" i="8" s="1"/>
  <c r="CY87" i="8" s="1"/>
  <c r="CY113" i="8" s="1"/>
  <c r="CY115" i="8" s="1"/>
  <c r="DB39" i="8"/>
  <c r="DB55" i="8" s="1"/>
  <c r="DB60" i="8" s="1"/>
  <c r="DB64" i="8" s="1"/>
  <c r="DB91" i="8" s="1"/>
  <c r="DB87" i="8" s="1"/>
  <c r="DB113" i="8" s="1"/>
  <c r="DB115" i="8" s="1"/>
  <c r="BB39" i="8"/>
  <c r="BB55" i="8" s="1"/>
  <c r="BB60" i="8" s="1"/>
  <c r="BB64" i="8" s="1"/>
  <c r="BB91" i="8" s="1"/>
  <c r="BB87" i="8" s="1"/>
  <c r="BB113" i="8" s="1"/>
  <c r="BB115" i="8" s="1"/>
  <c r="BS39" i="8"/>
  <c r="BS55" i="8" s="1"/>
  <c r="BS60" i="8" s="1"/>
  <c r="BS64" i="8" s="1"/>
  <c r="BS91" i="8" s="1"/>
  <c r="BS87" i="8" s="1"/>
  <c r="BS113" i="8" s="1"/>
  <c r="BS115" i="8" s="1"/>
  <c r="ED39" i="8"/>
  <c r="ED55" i="8" s="1"/>
  <c r="ED60" i="8" s="1"/>
  <c r="ED64" i="8" s="1"/>
  <c r="ED91" i="8" s="1"/>
  <c r="ED87" i="8" s="1"/>
  <c r="ED113" i="8" s="1"/>
  <c r="ED115" i="8" s="1"/>
  <c r="CE39" i="8"/>
  <c r="CE55" i="8" s="1"/>
  <c r="CE60" i="8" s="1"/>
  <c r="CE64" i="8" s="1"/>
  <c r="CE91" i="8" s="1"/>
  <c r="CE87" i="8" s="1"/>
  <c r="CE113" i="8" s="1"/>
  <c r="CE115" i="8" s="1"/>
  <c r="AH39" i="8"/>
  <c r="AH55" i="8" s="1"/>
  <c r="AH60" i="8" s="1"/>
  <c r="AH64" i="8" s="1"/>
  <c r="AH91" i="8" s="1"/>
  <c r="AH87" i="8" s="1"/>
  <c r="AH113" i="8" s="1"/>
  <c r="AH115" i="8" s="1"/>
  <c r="EE39" i="8"/>
  <c r="EE55" i="8" s="1"/>
  <c r="EE60" i="8" s="1"/>
  <c r="EE64" i="8" s="1"/>
  <c r="EE91" i="8" s="1"/>
  <c r="EE87" i="8" s="1"/>
  <c r="EE113" i="8" s="1"/>
  <c r="EE115" i="8" s="1"/>
  <c r="AM39" i="8"/>
  <c r="AM55" i="8" s="1"/>
  <c r="AM60" i="8" s="1"/>
  <c r="AM64" i="8" s="1"/>
  <c r="AM91" i="8" s="1"/>
  <c r="AM87" i="8" s="1"/>
  <c r="AM113" i="8" s="1"/>
  <c r="AM115" i="8" s="1"/>
  <c r="Z39" i="8"/>
  <c r="Z55" i="8" s="1"/>
  <c r="Z60" i="8" s="1"/>
  <c r="Z64" i="8" s="1"/>
  <c r="Z91" i="8" s="1"/>
  <c r="Z87" i="8" s="1"/>
  <c r="Z113" i="8" s="1"/>
  <c r="Z115" i="8" s="1"/>
  <c r="CV39" i="8"/>
  <c r="CV55" i="8" s="1"/>
  <c r="CV60" i="8" s="1"/>
  <c r="CV64" i="8" s="1"/>
  <c r="CV91" i="8" s="1"/>
  <c r="CV87" i="8" s="1"/>
  <c r="CV113" i="8" s="1"/>
  <c r="CV115" i="8" s="1"/>
  <c r="AZ39" i="8"/>
  <c r="AZ55" i="8" s="1"/>
  <c r="AZ60" i="8" s="1"/>
  <c r="AZ64" i="8" s="1"/>
  <c r="AZ91" i="8" s="1"/>
  <c r="AZ87" i="8" s="1"/>
  <c r="AZ113" i="8" s="1"/>
  <c r="AZ115" i="8" s="1"/>
  <c r="H70" i="6"/>
  <c r="EA39" i="8"/>
  <c r="EA55" i="8" s="1"/>
  <c r="EA60" i="8" s="1"/>
  <c r="EA64" i="8" s="1"/>
  <c r="EA91" i="8" s="1"/>
  <c r="EA87" i="8" s="1"/>
  <c r="EA113" i="8" s="1"/>
  <c r="EA115" i="8" s="1"/>
  <c r="EM39" i="8"/>
  <c r="EM55" i="8" s="1"/>
  <c r="EM60" i="8" s="1"/>
  <c r="EM64" i="8" s="1"/>
  <c r="EM91" i="8" s="1"/>
  <c r="EM87" i="8" s="1"/>
  <c r="EM113" i="8" s="1"/>
  <c r="EM115" i="8" s="1"/>
  <c r="DK39" i="8"/>
  <c r="DK55" i="8" s="1"/>
  <c r="DK60" i="8" s="1"/>
  <c r="DK64" i="8" s="1"/>
  <c r="DK91" i="8" s="1"/>
  <c r="DK87" i="8" s="1"/>
  <c r="DK113" i="8" s="1"/>
  <c r="DK115" i="8" s="1"/>
  <c r="BN39" i="8"/>
  <c r="BN55" i="8" s="1"/>
  <c r="BN60" i="8" s="1"/>
  <c r="BN64" i="8" s="1"/>
  <c r="BN91" i="8" s="1"/>
  <c r="BN87" i="8" s="1"/>
  <c r="BN113" i="8" s="1"/>
  <c r="BN115" i="8" s="1"/>
  <c r="N39" i="8"/>
  <c r="N55" i="8" s="1"/>
  <c r="N60" i="8" s="1"/>
  <c r="N64" i="8" s="1"/>
  <c r="N91" i="8" s="1"/>
  <c r="N87" i="8" s="1"/>
  <c r="N113" i="8" s="1"/>
  <c r="N115" i="8" s="1"/>
  <c r="EN39" i="8"/>
  <c r="EN55" i="8" s="1"/>
  <c r="EN60" i="8" s="1"/>
  <c r="EN64" i="8" s="1"/>
  <c r="EN91" i="8" s="1"/>
  <c r="EN87" i="8" s="1"/>
  <c r="EN113" i="8" s="1"/>
  <c r="EN115" i="8" s="1"/>
  <c r="DX39" i="8"/>
  <c r="DX55" i="8" s="1"/>
  <c r="DX60" i="8" s="1"/>
  <c r="DX64" i="8" s="1"/>
  <c r="DX91" i="8" s="1"/>
  <c r="DX87" i="8" s="1"/>
  <c r="DX113" i="8" s="1"/>
  <c r="DX115" i="8" s="1"/>
  <c r="DH39" i="8"/>
  <c r="DH55" i="8" s="1"/>
  <c r="DH60" i="8" s="1"/>
  <c r="DH64" i="8" s="1"/>
  <c r="DH91" i="8" s="1"/>
  <c r="DH87" i="8" s="1"/>
  <c r="DH113" i="8" s="1"/>
  <c r="DH115" i="8" s="1"/>
  <c r="CR39" i="8"/>
  <c r="CR55" i="8" s="1"/>
  <c r="CR60" i="8" s="1"/>
  <c r="CR64" i="8" s="1"/>
  <c r="CR91" i="8" s="1"/>
  <c r="CR87" i="8" s="1"/>
  <c r="CR113" i="8" s="1"/>
  <c r="CR115" i="8" s="1"/>
  <c r="CB39" i="8"/>
  <c r="CB55" i="8" s="1"/>
  <c r="CB60" i="8" s="1"/>
  <c r="CB64" i="8" s="1"/>
  <c r="CB91" i="8" s="1"/>
  <c r="CB87" i="8" s="1"/>
  <c r="CB113" i="8" s="1"/>
  <c r="CB115" i="8" s="1"/>
  <c r="BL39" i="8"/>
  <c r="BL55" i="8" s="1"/>
  <c r="BL60" i="8" s="1"/>
  <c r="BL64" i="8" s="1"/>
  <c r="BL91" i="8" s="1"/>
  <c r="BL87" i="8" s="1"/>
  <c r="BL113" i="8" s="1"/>
  <c r="BL115" i="8" s="1"/>
  <c r="AV39" i="8"/>
  <c r="AV55" i="8" s="1"/>
  <c r="AV60" i="8" s="1"/>
  <c r="AV64" i="8" s="1"/>
  <c r="AV91" i="8" s="1"/>
  <c r="AV87" i="8" s="1"/>
  <c r="AV113" i="8" s="1"/>
  <c r="AV115" i="8" s="1"/>
  <c r="AF39" i="8"/>
  <c r="AF55" i="8" s="1"/>
  <c r="AF60" i="8" s="1"/>
  <c r="AF64" i="8" s="1"/>
  <c r="AF91" i="8" s="1"/>
  <c r="AF87" i="8" s="1"/>
  <c r="AF113" i="8" s="1"/>
  <c r="AF115" i="8" s="1"/>
  <c r="P39" i="8"/>
  <c r="P55" i="8" s="1"/>
  <c r="P60" i="8" s="1"/>
  <c r="P64" i="8" s="1"/>
  <c r="P91" i="8" s="1"/>
  <c r="P87" i="8" s="1"/>
  <c r="P113" i="8" s="1"/>
  <c r="P115" i="8" s="1"/>
  <c r="DG39" i="8"/>
  <c r="DG55" i="8" s="1"/>
  <c r="DG60" i="8" s="1"/>
  <c r="DG64" i="8" s="1"/>
  <c r="DG91" i="8" s="1"/>
  <c r="DG87" i="8" s="1"/>
  <c r="DG113" i="8" s="1"/>
  <c r="DG115" i="8" s="1"/>
  <c r="O39" i="8"/>
  <c r="O55" i="8" s="1"/>
  <c r="O60" i="8" s="1"/>
  <c r="O64" i="8" s="1"/>
  <c r="O91" i="8" s="1"/>
  <c r="O87" i="8" s="1"/>
  <c r="O113" i="8" s="1"/>
  <c r="O115" i="8" s="1"/>
  <c r="DN39" i="8"/>
  <c r="DN55" i="8" s="1"/>
  <c r="DN60" i="8" s="1"/>
  <c r="DN64" i="8" s="1"/>
  <c r="DN91" i="8" s="1"/>
  <c r="DN87" i="8" s="1"/>
  <c r="DN113" i="8" s="1"/>
  <c r="DN115" i="8" s="1"/>
  <c r="BO39" i="8"/>
  <c r="BO55" i="8" s="1"/>
  <c r="BO60" i="8" s="1"/>
  <c r="BO64" i="8" s="1"/>
  <c r="BO91" i="8" s="1"/>
  <c r="BO87" i="8" s="1"/>
  <c r="BO113" i="8" s="1"/>
  <c r="BO115" i="8" s="1"/>
  <c r="R39" i="8"/>
  <c r="R55" i="8" s="1"/>
  <c r="R60" i="8" s="1"/>
  <c r="R64" i="8" s="1"/>
  <c r="R91" i="8" s="1"/>
  <c r="R87" i="8" s="1"/>
  <c r="R113" i="8" s="1"/>
  <c r="R115" i="8" s="1"/>
  <c r="CI39" i="8"/>
  <c r="CI55" i="8" s="1"/>
  <c r="CI60" i="8" s="1"/>
  <c r="CI64" i="8" s="1"/>
  <c r="CI91" i="8" s="1"/>
  <c r="CI87" i="8" s="1"/>
  <c r="CI113" i="8" s="1"/>
  <c r="CI115" i="8" s="1"/>
  <c r="EQ39" i="8"/>
  <c r="EQ55" i="8" s="1"/>
  <c r="EQ60" i="8" s="1"/>
  <c r="EQ64" i="8" s="1"/>
  <c r="EQ91" i="8" s="1"/>
  <c r="EQ87" i="8" s="1"/>
  <c r="EQ113" i="8" s="1"/>
  <c r="EQ115" i="8" s="1"/>
  <c r="CT39" i="8"/>
  <c r="CT55" i="8" s="1"/>
  <c r="CT60" i="8" s="1"/>
  <c r="CT64" i="8" s="1"/>
  <c r="CT91" i="8" s="1"/>
  <c r="CT87" i="8" s="1"/>
  <c r="CT113" i="8" s="1"/>
  <c r="CT115" i="8" s="1"/>
  <c r="AT39" i="8"/>
  <c r="AT55" i="8" s="1"/>
  <c r="AT60" i="8" s="1"/>
  <c r="AT64" i="8" s="1"/>
  <c r="AT91" i="8" s="1"/>
  <c r="AT87" i="8" s="1"/>
  <c r="AT113" i="8" s="1"/>
  <c r="AT115" i="8" s="1"/>
  <c r="EU39" i="8"/>
  <c r="EU55" i="8" s="1"/>
  <c r="EU60" i="8" s="1"/>
  <c r="EU64" i="8" s="1"/>
  <c r="EU91" i="8" s="1"/>
  <c r="EU87" i="8" s="1"/>
  <c r="EU113" i="8" s="1"/>
  <c r="EU115" i="8" s="1"/>
  <c r="CA39" i="8"/>
  <c r="CA55" i="8" s="1"/>
  <c r="CA60" i="8" s="1"/>
  <c r="CA64" i="8" s="1"/>
  <c r="CA91" i="8" s="1"/>
  <c r="CA87" i="8" s="1"/>
  <c r="CA113" i="8" s="1"/>
  <c r="CA115" i="8" s="1"/>
  <c r="H120" i="6"/>
  <c r="H45" i="17" l="1"/>
  <c r="H44" i="17"/>
  <c r="H43" i="17"/>
  <c r="H27" i="17"/>
  <c r="H25" i="17"/>
  <c r="H26" i="17"/>
  <c r="F116" i="17"/>
  <c r="D116" i="17" s="1"/>
  <c r="F118" i="17"/>
  <c r="G91" i="17"/>
  <c r="G30" i="17"/>
  <c r="G71" i="17"/>
  <c r="G103" i="17"/>
  <c r="I6" i="17"/>
  <c r="H107" i="17"/>
  <c r="H108" i="17"/>
  <c r="H109" i="17"/>
  <c r="H110" i="17"/>
  <c r="H100" i="17"/>
  <c r="H101" i="17"/>
  <c r="H106" i="17"/>
  <c r="H89" i="17"/>
  <c r="H99" i="17"/>
  <c r="H97" i="17"/>
  <c r="H98" i="17"/>
  <c r="H87" i="17"/>
  <c r="H81" i="17"/>
  <c r="H88" i="17"/>
  <c r="H83" i="17"/>
  <c r="H84" i="17"/>
  <c r="H86" i="17"/>
  <c r="H85" i="17"/>
  <c r="H69" i="17"/>
  <c r="H82" i="17"/>
  <c r="H74" i="17"/>
  <c r="H75" i="17"/>
  <c r="H76" i="17"/>
  <c r="H77" i="17"/>
  <c r="H78" i="17"/>
  <c r="H66" i="17"/>
  <c r="H67" i="17"/>
  <c r="H79" i="17"/>
  <c r="H68" i="17"/>
  <c r="H62" i="17"/>
  <c r="H80" i="17"/>
  <c r="H61" i="17"/>
  <c r="H56" i="17"/>
  <c r="H64" i="17"/>
  <c r="H57" i="17"/>
  <c r="H39" i="17"/>
  <c r="H58" i="17"/>
  <c r="H40" i="17"/>
  <c r="H59" i="17"/>
  <c r="H63" i="17"/>
  <c r="H60" i="17"/>
  <c r="H42" i="17"/>
  <c r="H36" i="17"/>
  <c r="H41" i="17"/>
  <c r="H37" i="17"/>
  <c r="H22" i="17"/>
  <c r="H65" i="17"/>
  <c r="H46" i="17"/>
  <c r="H38" i="17"/>
  <c r="H23" i="17"/>
  <c r="H24" i="17"/>
  <c r="H55" i="17"/>
  <c r="H33" i="17"/>
  <c r="H28" i="17"/>
  <c r="H19" i="17"/>
  <c r="H21" i="17"/>
  <c r="H34" i="17"/>
  <c r="H15" i="17"/>
  <c r="H35" i="17"/>
  <c r="H20" i="17"/>
  <c r="H54" i="17"/>
  <c r="H16" i="17"/>
  <c r="H18" i="17"/>
  <c r="H17" i="17"/>
  <c r="G48" i="17"/>
  <c r="G112" i="17"/>
  <c r="F6" i="5"/>
  <c r="F6" i="6"/>
  <c r="F11" i="2"/>
  <c r="G5" i="2"/>
  <c r="F6" i="8"/>
  <c r="F6" i="4"/>
  <c r="F6" i="11"/>
  <c r="F6" i="12" s="1"/>
  <c r="H103" i="6"/>
  <c r="F55" i="8"/>
  <c r="G39" i="8"/>
  <c r="G55" i="8" s="1"/>
  <c r="G60" i="8" s="1"/>
  <c r="G64" i="8" s="1"/>
  <c r="G91" i="8" s="1"/>
  <c r="G87" i="8" s="1"/>
  <c r="G113" i="8" s="1"/>
  <c r="G115" i="8" s="1"/>
  <c r="G5" i="8"/>
  <c r="G7" i="2"/>
  <c r="G9" i="2"/>
  <c r="G5" i="7"/>
  <c r="G5" i="5"/>
  <c r="G5" i="4"/>
  <c r="G5" i="6"/>
  <c r="G8" i="2"/>
  <c r="I115" i="6"/>
  <c r="I65" i="6"/>
  <c r="F22" i="7"/>
  <c r="H36" i="6"/>
  <c r="I45" i="17" l="1"/>
  <c r="I44" i="17"/>
  <c r="I43" i="17"/>
  <c r="I27" i="17"/>
  <c r="I25" i="17"/>
  <c r="I26" i="17"/>
  <c r="H30" i="17"/>
  <c r="G118" i="17"/>
  <c r="J6" i="17"/>
  <c r="I107" i="17"/>
  <c r="I108" i="17"/>
  <c r="I109" i="17"/>
  <c r="I110" i="17"/>
  <c r="I101" i="17"/>
  <c r="I106" i="17"/>
  <c r="I99" i="17"/>
  <c r="I97" i="17"/>
  <c r="I100" i="17"/>
  <c r="I98" i="17"/>
  <c r="I89" i="17"/>
  <c r="I85" i="17"/>
  <c r="I87" i="17"/>
  <c r="I82" i="17"/>
  <c r="I84" i="17"/>
  <c r="I86" i="17"/>
  <c r="I74" i="17"/>
  <c r="I88" i="17"/>
  <c r="I75" i="17"/>
  <c r="I76" i="17"/>
  <c r="I77" i="17"/>
  <c r="I78" i="17"/>
  <c r="I83" i="17"/>
  <c r="I79" i="17"/>
  <c r="I67" i="17"/>
  <c r="I81" i="17"/>
  <c r="I68" i="17"/>
  <c r="I80" i="17"/>
  <c r="I63" i="17"/>
  <c r="I62" i="17"/>
  <c r="I61" i="17"/>
  <c r="I69" i="17"/>
  <c r="I64" i="17"/>
  <c r="I57" i="17"/>
  <c r="I39" i="17"/>
  <c r="I58" i="17"/>
  <c r="I40" i="17"/>
  <c r="I66" i="17"/>
  <c r="I59" i="17"/>
  <c r="I41" i="17"/>
  <c r="I60" i="17"/>
  <c r="I46" i="17"/>
  <c r="I56" i="17"/>
  <c r="I37" i="17"/>
  <c r="I65" i="17"/>
  <c r="I38" i="17"/>
  <c r="I23" i="17"/>
  <c r="I24" i="17"/>
  <c r="I55" i="17"/>
  <c r="I28" i="17"/>
  <c r="I42" i="17"/>
  <c r="I34" i="17"/>
  <c r="I36" i="17"/>
  <c r="I15" i="17"/>
  <c r="I20" i="17"/>
  <c r="I54" i="17"/>
  <c r="I22" i="17"/>
  <c r="I16" i="17"/>
  <c r="I21" i="17"/>
  <c r="I33" i="17"/>
  <c r="I17" i="17"/>
  <c r="I35" i="17"/>
  <c r="I18" i="17"/>
  <c r="I19" i="17"/>
  <c r="H112" i="17"/>
  <c r="H103" i="17"/>
  <c r="H71" i="17"/>
  <c r="H48" i="17"/>
  <c r="H91" i="17"/>
  <c r="F6" i="13"/>
  <c r="F5" i="13" s="1"/>
  <c r="F6" i="14"/>
  <c r="F16" i="14" s="1"/>
  <c r="F6" i="15"/>
  <c r="G10" i="2"/>
  <c r="G6" i="11"/>
  <c r="G6" i="15" s="1"/>
  <c r="D11" i="7"/>
  <c r="D22" i="7"/>
  <c r="F33" i="7"/>
  <c r="I120" i="6"/>
  <c r="G7" i="4"/>
  <c r="G6" i="2"/>
  <c r="F60" i="8"/>
  <c r="D55" i="8"/>
  <c r="F5" i="12"/>
  <c r="H107" i="6"/>
  <c r="I31" i="6"/>
  <c r="I70" i="6"/>
  <c r="D39" i="8"/>
  <c r="F5" i="15"/>
  <c r="J45" i="17" l="1"/>
  <c r="J44" i="17"/>
  <c r="J43" i="17"/>
  <c r="J27" i="17"/>
  <c r="J25" i="17"/>
  <c r="J26" i="17"/>
  <c r="H118" i="17"/>
  <c r="I48" i="17"/>
  <c r="I91" i="17"/>
  <c r="I103" i="17"/>
  <c r="I71" i="17"/>
  <c r="K6" i="17"/>
  <c r="J107" i="17"/>
  <c r="J108" i="17"/>
  <c r="J109" i="17"/>
  <c r="J110" i="17"/>
  <c r="J100" i="17"/>
  <c r="J101" i="17"/>
  <c r="J106" i="17"/>
  <c r="J98" i="17"/>
  <c r="J99" i="17"/>
  <c r="J86" i="17"/>
  <c r="J88" i="17"/>
  <c r="J83" i="17"/>
  <c r="J89" i="17"/>
  <c r="J87" i="17"/>
  <c r="J85" i="17"/>
  <c r="J97" i="17"/>
  <c r="J82" i="17"/>
  <c r="J75" i="17"/>
  <c r="J76" i="17"/>
  <c r="J77" i="17"/>
  <c r="J78" i="17"/>
  <c r="J79" i="17"/>
  <c r="J80" i="17"/>
  <c r="J74" i="17"/>
  <c r="J81" i="17"/>
  <c r="J68" i="17"/>
  <c r="J61" i="17"/>
  <c r="J84" i="17"/>
  <c r="J62" i="17"/>
  <c r="J69" i="17"/>
  <c r="J64" i="17"/>
  <c r="J57" i="17"/>
  <c r="J58" i="17"/>
  <c r="J40" i="17"/>
  <c r="J66" i="17"/>
  <c r="J59" i="17"/>
  <c r="J41" i="17"/>
  <c r="J60" i="17"/>
  <c r="J42" i="17"/>
  <c r="J63" i="17"/>
  <c r="J65" i="17"/>
  <c r="J54" i="17"/>
  <c r="J39" i="17"/>
  <c r="J38" i="17"/>
  <c r="J46" i="17"/>
  <c r="J24" i="17"/>
  <c r="J55" i="17"/>
  <c r="J28" i="17"/>
  <c r="J33" i="17"/>
  <c r="J67" i="17"/>
  <c r="J35" i="17"/>
  <c r="J20" i="17"/>
  <c r="J34" i="17"/>
  <c r="J22" i="17"/>
  <c r="J36" i="17"/>
  <c r="J15" i="17"/>
  <c r="J16" i="17"/>
  <c r="J37" i="17"/>
  <c r="J23" i="17"/>
  <c r="J17" i="17"/>
  <c r="J18" i="17"/>
  <c r="J56" i="17"/>
  <c r="J19" i="17"/>
  <c r="J21" i="17"/>
  <c r="I30" i="17"/>
  <c r="I112" i="17"/>
  <c r="H6" i="11"/>
  <c r="I6" i="11" s="1"/>
  <c r="G6" i="12"/>
  <c r="G6" i="13"/>
  <c r="G6" i="14"/>
  <c r="G16" i="14" s="1"/>
  <c r="G6" i="8"/>
  <c r="G6" i="6"/>
  <c r="G6" i="5"/>
  <c r="G6" i="4"/>
  <c r="G11" i="2"/>
  <c r="H5" i="2"/>
  <c r="G6" i="7"/>
  <c r="D33" i="7"/>
  <c r="F50" i="7"/>
  <c r="I36" i="6"/>
  <c r="G5" i="13"/>
  <c r="J65" i="6"/>
  <c r="I103" i="6"/>
  <c r="D60" i="8"/>
  <c r="F64" i="8"/>
  <c r="J115" i="6"/>
  <c r="G5" i="15"/>
  <c r="G5" i="12"/>
  <c r="K45" i="17" l="1"/>
  <c r="K44" i="17"/>
  <c r="K43" i="17"/>
  <c r="K27" i="17"/>
  <c r="K25" i="17"/>
  <c r="K26" i="17"/>
  <c r="J112" i="17"/>
  <c r="J91" i="17"/>
  <c r="J103" i="17"/>
  <c r="I118" i="17"/>
  <c r="J30" i="17"/>
  <c r="L6" i="17"/>
  <c r="K108" i="17"/>
  <c r="K109" i="17"/>
  <c r="K110" i="17"/>
  <c r="K101" i="17"/>
  <c r="K106" i="17"/>
  <c r="K107" i="17"/>
  <c r="K99" i="17"/>
  <c r="K100" i="17"/>
  <c r="K89" i="17"/>
  <c r="K98" i="17"/>
  <c r="K97" i="17"/>
  <c r="K86" i="17"/>
  <c r="K87" i="17"/>
  <c r="K88" i="17"/>
  <c r="K84" i="17"/>
  <c r="K80" i="17"/>
  <c r="K81" i="17"/>
  <c r="K85" i="17"/>
  <c r="K83" i="17"/>
  <c r="K76" i="17"/>
  <c r="K77" i="17"/>
  <c r="K78" i="17"/>
  <c r="K79" i="17"/>
  <c r="K69" i="17"/>
  <c r="K82" i="17"/>
  <c r="K75" i="17"/>
  <c r="K62" i="17"/>
  <c r="K63" i="17"/>
  <c r="K65" i="17"/>
  <c r="K74" i="17"/>
  <c r="K64" i="17"/>
  <c r="K58" i="17"/>
  <c r="K66" i="17"/>
  <c r="K59" i="17"/>
  <c r="K41" i="17"/>
  <c r="K60" i="17"/>
  <c r="K42" i="17"/>
  <c r="K68" i="17"/>
  <c r="K46" i="17"/>
  <c r="K55" i="17"/>
  <c r="K57" i="17"/>
  <c r="K28" i="17"/>
  <c r="K61" i="17"/>
  <c r="K33" i="17"/>
  <c r="K67" i="17"/>
  <c r="K34" i="17"/>
  <c r="K40" i="17"/>
  <c r="K35" i="17"/>
  <c r="K54" i="17"/>
  <c r="K36" i="17"/>
  <c r="K21" i="17"/>
  <c r="K38" i="17"/>
  <c r="K15" i="17"/>
  <c r="K17" i="17"/>
  <c r="K37" i="17"/>
  <c r="K22" i="17"/>
  <c r="K16" i="17"/>
  <c r="K39" i="17"/>
  <c r="K24" i="17"/>
  <c r="K18" i="17"/>
  <c r="K23" i="17"/>
  <c r="K56" i="17"/>
  <c r="K20" i="17"/>
  <c r="K19" i="17"/>
  <c r="J71" i="17"/>
  <c r="J48" i="17"/>
  <c r="H6" i="14"/>
  <c r="H16" i="14" s="1"/>
  <c r="H6" i="15"/>
  <c r="H6" i="13"/>
  <c r="H5" i="13" s="1"/>
  <c r="H6" i="12"/>
  <c r="H5" i="12" s="1"/>
  <c r="J120" i="6"/>
  <c r="I107" i="6"/>
  <c r="I6" i="14"/>
  <c r="I16" i="14" s="1"/>
  <c r="I6" i="15"/>
  <c r="I6" i="13"/>
  <c r="I6" i="12"/>
  <c r="J6" i="11"/>
  <c r="H5" i="15"/>
  <c r="H5" i="6"/>
  <c r="H8" i="2"/>
  <c r="H5" i="8"/>
  <c r="H7" i="2"/>
  <c r="H5" i="5"/>
  <c r="H5" i="4"/>
  <c r="H9" i="2"/>
  <c r="H5" i="7"/>
  <c r="J31" i="6"/>
  <c r="J70" i="6"/>
  <c r="D64" i="8"/>
  <c r="F91" i="8"/>
  <c r="F87" i="8" s="1"/>
  <c r="F113" i="8" s="1"/>
  <c r="F115" i="8" s="1"/>
  <c r="F55" i="7"/>
  <c r="D50" i="7"/>
  <c r="L45" i="17" l="1"/>
  <c r="L44" i="17"/>
  <c r="L43" i="17"/>
  <c r="L27" i="17"/>
  <c r="L26" i="17"/>
  <c r="L25" i="17"/>
  <c r="J118" i="17"/>
  <c r="K103" i="17"/>
  <c r="M6" i="17"/>
  <c r="L109" i="17"/>
  <c r="L110" i="17"/>
  <c r="L107" i="17"/>
  <c r="L108" i="17"/>
  <c r="L106" i="17"/>
  <c r="L99" i="17"/>
  <c r="L100" i="17"/>
  <c r="L89" i="17"/>
  <c r="L97" i="17"/>
  <c r="L87" i="17"/>
  <c r="L101" i="17"/>
  <c r="L88" i="17"/>
  <c r="L86" i="17"/>
  <c r="L85" i="17"/>
  <c r="L81" i="17"/>
  <c r="L82" i="17"/>
  <c r="L83" i="17"/>
  <c r="L77" i="17"/>
  <c r="L78" i="17"/>
  <c r="L79" i="17"/>
  <c r="L80" i="17"/>
  <c r="L69" i="17"/>
  <c r="L84" i="17"/>
  <c r="L74" i="17"/>
  <c r="L98" i="17"/>
  <c r="L75" i="17"/>
  <c r="L62" i="17"/>
  <c r="L63" i="17"/>
  <c r="L64" i="17"/>
  <c r="L76" i="17"/>
  <c r="L66" i="17"/>
  <c r="L59" i="17"/>
  <c r="L60" i="17"/>
  <c r="L42" i="17"/>
  <c r="L68" i="17"/>
  <c r="L46" i="17"/>
  <c r="L54" i="17"/>
  <c r="L65" i="17"/>
  <c r="L67" i="17"/>
  <c r="L56" i="17"/>
  <c r="L38" i="17"/>
  <c r="L41" i="17"/>
  <c r="L61" i="17"/>
  <c r="L55" i="17"/>
  <c r="L33" i="17"/>
  <c r="L58" i="17"/>
  <c r="L34" i="17"/>
  <c r="L19" i="17"/>
  <c r="L40" i="17"/>
  <c r="L35" i="17"/>
  <c r="L36" i="17"/>
  <c r="L37" i="17"/>
  <c r="L22" i="17"/>
  <c r="L57" i="17"/>
  <c r="L16" i="17"/>
  <c r="L18" i="17"/>
  <c r="L39" i="17"/>
  <c r="L17" i="17"/>
  <c r="L24" i="17"/>
  <c r="L28" i="17"/>
  <c r="L21" i="17"/>
  <c r="L20" i="17"/>
  <c r="L23" i="17"/>
  <c r="L15" i="17"/>
  <c r="K91" i="17"/>
  <c r="K30" i="17"/>
  <c r="K112" i="17"/>
  <c r="K48" i="17"/>
  <c r="K71" i="17"/>
  <c r="K65" i="6"/>
  <c r="K115" i="6"/>
  <c r="D55" i="7"/>
  <c r="F60" i="7"/>
  <c r="I5" i="15"/>
  <c r="H10" i="2"/>
  <c r="I5" i="13"/>
  <c r="J103" i="6"/>
  <c r="J36" i="6"/>
  <c r="H7" i="4"/>
  <c r="H6" i="2"/>
  <c r="J6" i="15"/>
  <c r="J6" i="14"/>
  <c r="J16" i="14" s="1"/>
  <c r="J6" i="13"/>
  <c r="J6" i="12"/>
  <c r="K6" i="11"/>
  <c r="I5" i="12"/>
  <c r="M45" i="17" l="1"/>
  <c r="M44" i="17"/>
  <c r="M27" i="17"/>
  <c r="M43" i="17"/>
  <c r="M25" i="17"/>
  <c r="M26" i="17"/>
  <c r="L112" i="17"/>
  <c r="L30" i="17"/>
  <c r="K118" i="17"/>
  <c r="L71" i="17"/>
  <c r="L48" i="17"/>
  <c r="L103" i="17"/>
  <c r="L91" i="17"/>
  <c r="N6" i="17"/>
  <c r="M110" i="17"/>
  <c r="M107" i="17"/>
  <c r="M108" i="17"/>
  <c r="M109" i="17"/>
  <c r="M100" i="17"/>
  <c r="M101" i="17"/>
  <c r="M97" i="17"/>
  <c r="M98" i="17"/>
  <c r="M89" i="17"/>
  <c r="M86" i="17"/>
  <c r="M88" i="17"/>
  <c r="M99" i="17"/>
  <c r="M106" i="17"/>
  <c r="M82" i="17"/>
  <c r="M87" i="17"/>
  <c r="M81" i="17"/>
  <c r="M85" i="17"/>
  <c r="M83" i="17"/>
  <c r="M84" i="17"/>
  <c r="M78" i="17"/>
  <c r="M79" i="17"/>
  <c r="M80" i="17"/>
  <c r="M69" i="17"/>
  <c r="M74" i="17"/>
  <c r="M75" i="17"/>
  <c r="M63" i="17"/>
  <c r="M64" i="17"/>
  <c r="M76" i="17"/>
  <c r="M65" i="17"/>
  <c r="M67" i="17"/>
  <c r="M66" i="17"/>
  <c r="M60" i="17"/>
  <c r="M68" i="17"/>
  <c r="M46" i="17"/>
  <c r="M54" i="17"/>
  <c r="M77" i="17"/>
  <c r="M55" i="17"/>
  <c r="M61" i="17"/>
  <c r="M57" i="17"/>
  <c r="M39" i="17"/>
  <c r="M58" i="17"/>
  <c r="M34" i="17"/>
  <c r="M62" i="17"/>
  <c r="M40" i="17"/>
  <c r="M35" i="17"/>
  <c r="M20" i="17"/>
  <c r="M36" i="17"/>
  <c r="M21" i="17"/>
  <c r="M59" i="17"/>
  <c r="M42" i="17"/>
  <c r="M37" i="17"/>
  <c r="M56" i="17"/>
  <c r="M23" i="17"/>
  <c r="M22" i="17"/>
  <c r="M17" i="17"/>
  <c r="M16" i="17"/>
  <c r="M24" i="17"/>
  <c r="M18" i="17"/>
  <c r="M38" i="17"/>
  <c r="M33" i="17"/>
  <c r="M28" i="17"/>
  <c r="M15" i="17"/>
  <c r="M41" i="17"/>
  <c r="M19" i="17"/>
  <c r="I5" i="2"/>
  <c r="H6" i="7"/>
  <c r="H6" i="8"/>
  <c r="H6" i="6"/>
  <c r="H6" i="5"/>
  <c r="H6" i="4"/>
  <c r="H11" i="2"/>
  <c r="J5" i="15"/>
  <c r="K31" i="6"/>
  <c r="D60" i="7"/>
  <c r="F63" i="7"/>
  <c r="G62" i="7" s="1"/>
  <c r="G63" i="7" s="1"/>
  <c r="H62" i="7" s="1"/>
  <c r="H63" i="7" s="1"/>
  <c r="I62" i="7" s="1"/>
  <c r="I63" i="7" s="1"/>
  <c r="J62" i="7" s="1"/>
  <c r="J63" i="7" s="1"/>
  <c r="K62" i="7" s="1"/>
  <c r="K63" i="7" s="1"/>
  <c r="L62" i="7" s="1"/>
  <c r="L63" i="7" s="1"/>
  <c r="M62" i="7" s="1"/>
  <c r="M63" i="7" s="1"/>
  <c r="N62" i="7" s="1"/>
  <c r="N63" i="7" s="1"/>
  <c r="O62" i="7" s="1"/>
  <c r="O63" i="7" s="1"/>
  <c r="P62" i="7" s="1"/>
  <c r="P63" i="7" s="1"/>
  <c r="Q62" i="7" s="1"/>
  <c r="Q63" i="7" s="1"/>
  <c r="R62" i="7" s="1"/>
  <c r="R63" i="7" s="1"/>
  <c r="S62" i="7" s="1"/>
  <c r="S63" i="7" s="1"/>
  <c r="T62" i="7" s="1"/>
  <c r="T63" i="7" s="1"/>
  <c r="U62" i="7" s="1"/>
  <c r="U63" i="7" s="1"/>
  <c r="V62" i="7" s="1"/>
  <c r="V63" i="7" s="1"/>
  <c r="W62" i="7" s="1"/>
  <c r="W63" i="7" s="1"/>
  <c r="X62" i="7" s="1"/>
  <c r="X63" i="7" s="1"/>
  <c r="Y62" i="7" s="1"/>
  <c r="Y63" i="7" s="1"/>
  <c r="Z62" i="7" s="1"/>
  <c r="Z63" i="7" s="1"/>
  <c r="AA62" i="7" s="1"/>
  <c r="AA63" i="7" s="1"/>
  <c r="AB62" i="7" s="1"/>
  <c r="AB63" i="7" s="1"/>
  <c r="AC62" i="7" s="1"/>
  <c r="AC63" i="7" s="1"/>
  <c r="AD62" i="7" s="1"/>
  <c r="AD63" i="7" s="1"/>
  <c r="AE62" i="7" s="1"/>
  <c r="AE63" i="7" s="1"/>
  <c r="AF62" i="7" s="1"/>
  <c r="AF63" i="7" s="1"/>
  <c r="AG62" i="7" s="1"/>
  <c r="AG63" i="7" s="1"/>
  <c r="AH62" i="7" s="1"/>
  <c r="AH63" i="7" s="1"/>
  <c r="AI62" i="7" s="1"/>
  <c r="AI63" i="7" s="1"/>
  <c r="AJ62" i="7" s="1"/>
  <c r="AJ63" i="7" s="1"/>
  <c r="AK62" i="7" s="1"/>
  <c r="AK63" i="7" s="1"/>
  <c r="AL62" i="7" s="1"/>
  <c r="AL63" i="7" s="1"/>
  <c r="AM62" i="7" s="1"/>
  <c r="AM63" i="7" s="1"/>
  <c r="AN62" i="7" s="1"/>
  <c r="AN63" i="7" s="1"/>
  <c r="AO62" i="7" s="1"/>
  <c r="AO63" i="7" s="1"/>
  <c r="AP62" i="7" s="1"/>
  <c r="AP63" i="7" s="1"/>
  <c r="AQ62" i="7" s="1"/>
  <c r="AQ63" i="7" s="1"/>
  <c r="AR62" i="7" s="1"/>
  <c r="AR63" i="7" s="1"/>
  <c r="AS62" i="7" s="1"/>
  <c r="AS63" i="7" s="1"/>
  <c r="AT62" i="7" s="1"/>
  <c r="AT63" i="7" s="1"/>
  <c r="AU62" i="7" s="1"/>
  <c r="AU63" i="7" s="1"/>
  <c r="AV62" i="7" s="1"/>
  <c r="AV63" i="7" s="1"/>
  <c r="AW62" i="7" s="1"/>
  <c r="AW63" i="7" s="1"/>
  <c r="AX62" i="7" s="1"/>
  <c r="AX63" i="7" s="1"/>
  <c r="AY62" i="7" s="1"/>
  <c r="AY63" i="7" s="1"/>
  <c r="AZ62" i="7" s="1"/>
  <c r="AZ63" i="7" s="1"/>
  <c r="BA62" i="7" s="1"/>
  <c r="BA63" i="7" s="1"/>
  <c r="BB62" i="7" s="1"/>
  <c r="BB63" i="7" s="1"/>
  <c r="BC62" i="7" s="1"/>
  <c r="BC63" i="7" s="1"/>
  <c r="BD62" i="7" s="1"/>
  <c r="BD63" i="7" s="1"/>
  <c r="BE62" i="7" s="1"/>
  <c r="BE63" i="7" s="1"/>
  <c r="BF62" i="7" s="1"/>
  <c r="BF63" i="7" s="1"/>
  <c r="BG62" i="7" s="1"/>
  <c r="BG63" i="7" s="1"/>
  <c r="BH62" i="7" s="1"/>
  <c r="BH63" i="7" s="1"/>
  <c r="BI62" i="7" s="1"/>
  <c r="BI63" i="7" s="1"/>
  <c r="BJ62" i="7" s="1"/>
  <c r="BJ63" i="7" s="1"/>
  <c r="BK62" i="7" s="1"/>
  <c r="BK63" i="7" s="1"/>
  <c r="BL62" i="7" s="1"/>
  <c r="BL63" i="7" s="1"/>
  <c r="BM62" i="7" s="1"/>
  <c r="BM63" i="7" s="1"/>
  <c r="BN62" i="7" s="1"/>
  <c r="BN63" i="7" s="1"/>
  <c r="BO62" i="7" s="1"/>
  <c r="BO63" i="7" s="1"/>
  <c r="BP62" i="7" s="1"/>
  <c r="BP63" i="7" s="1"/>
  <c r="BQ62" i="7" s="1"/>
  <c r="BQ63" i="7" s="1"/>
  <c r="BR62" i="7" s="1"/>
  <c r="BR63" i="7" s="1"/>
  <c r="BS62" i="7" s="1"/>
  <c r="BS63" i="7" s="1"/>
  <c r="BT62" i="7" s="1"/>
  <c r="BT63" i="7" s="1"/>
  <c r="BU62" i="7" s="1"/>
  <c r="BU63" i="7" s="1"/>
  <c r="BV62" i="7" s="1"/>
  <c r="BV63" i="7" s="1"/>
  <c r="BW62" i="7" s="1"/>
  <c r="BW63" i="7" s="1"/>
  <c r="BX62" i="7" s="1"/>
  <c r="BX63" i="7" s="1"/>
  <c r="BY62" i="7" s="1"/>
  <c r="BY63" i="7" s="1"/>
  <c r="BZ62" i="7" s="1"/>
  <c r="BZ63" i="7" s="1"/>
  <c r="CA62" i="7" s="1"/>
  <c r="CA63" i="7" s="1"/>
  <c r="CB62" i="7" s="1"/>
  <c r="CB63" i="7" s="1"/>
  <c r="CC62" i="7" s="1"/>
  <c r="CC63" i="7" s="1"/>
  <c r="CD62" i="7" s="1"/>
  <c r="CD63" i="7" s="1"/>
  <c r="CE62" i="7" s="1"/>
  <c r="CE63" i="7" s="1"/>
  <c r="CF62" i="7" s="1"/>
  <c r="CF63" i="7" s="1"/>
  <c r="CG62" i="7" s="1"/>
  <c r="CG63" i="7" s="1"/>
  <c r="CH62" i="7" s="1"/>
  <c r="CH63" i="7" s="1"/>
  <c r="CI62" i="7" s="1"/>
  <c r="CI63" i="7" s="1"/>
  <c r="CJ62" i="7" s="1"/>
  <c r="CJ63" i="7" s="1"/>
  <c r="CK62" i="7" s="1"/>
  <c r="CK63" i="7" s="1"/>
  <c r="CL62" i="7" s="1"/>
  <c r="CL63" i="7" s="1"/>
  <c r="CM62" i="7" s="1"/>
  <c r="CM63" i="7" s="1"/>
  <c r="CN62" i="7" s="1"/>
  <c r="CN63" i="7" s="1"/>
  <c r="CO62" i="7" s="1"/>
  <c r="CO63" i="7" s="1"/>
  <c r="CP62" i="7" s="1"/>
  <c r="CP63" i="7" s="1"/>
  <c r="CQ62" i="7" s="1"/>
  <c r="CQ63" i="7" s="1"/>
  <c r="CR62" i="7" s="1"/>
  <c r="CR63" i="7" s="1"/>
  <c r="CS62" i="7" s="1"/>
  <c r="CS63" i="7" s="1"/>
  <c r="CT62" i="7" s="1"/>
  <c r="CT63" i="7" s="1"/>
  <c r="CU62" i="7" s="1"/>
  <c r="CU63" i="7" s="1"/>
  <c r="CV62" i="7" s="1"/>
  <c r="CV63" i="7" s="1"/>
  <c r="CW62" i="7" s="1"/>
  <c r="CW63" i="7" s="1"/>
  <c r="CX62" i="7" s="1"/>
  <c r="CX63" i="7" s="1"/>
  <c r="CY62" i="7" s="1"/>
  <c r="CY63" i="7" s="1"/>
  <c r="CZ62" i="7" s="1"/>
  <c r="CZ63" i="7" s="1"/>
  <c r="DA62" i="7" s="1"/>
  <c r="DA63" i="7" s="1"/>
  <c r="DB62" i="7" s="1"/>
  <c r="DB63" i="7" s="1"/>
  <c r="DC62" i="7" s="1"/>
  <c r="DC63" i="7" s="1"/>
  <c r="DD62" i="7" s="1"/>
  <c r="DD63" i="7" s="1"/>
  <c r="DE62" i="7" s="1"/>
  <c r="DE63" i="7" s="1"/>
  <c r="DF62" i="7" s="1"/>
  <c r="DF63" i="7" s="1"/>
  <c r="DG62" i="7" s="1"/>
  <c r="DG63" i="7" s="1"/>
  <c r="DH62" i="7" s="1"/>
  <c r="DH63" i="7" s="1"/>
  <c r="DI62" i="7" s="1"/>
  <c r="DI63" i="7" s="1"/>
  <c r="DJ62" i="7" s="1"/>
  <c r="DJ63" i="7" s="1"/>
  <c r="DK62" i="7" s="1"/>
  <c r="DK63" i="7" s="1"/>
  <c r="DL62" i="7" s="1"/>
  <c r="DL63" i="7" s="1"/>
  <c r="DM62" i="7" s="1"/>
  <c r="DM63" i="7" s="1"/>
  <c r="DN62" i="7" s="1"/>
  <c r="DN63" i="7" s="1"/>
  <c r="DO62" i="7" s="1"/>
  <c r="DO63" i="7" s="1"/>
  <c r="DP62" i="7" s="1"/>
  <c r="DP63" i="7" s="1"/>
  <c r="DQ62" i="7" s="1"/>
  <c r="DQ63" i="7" s="1"/>
  <c r="DR62" i="7" s="1"/>
  <c r="DR63" i="7" s="1"/>
  <c r="DS62" i="7" s="1"/>
  <c r="DS63" i="7" s="1"/>
  <c r="DT62" i="7" s="1"/>
  <c r="DT63" i="7" s="1"/>
  <c r="DU62" i="7" s="1"/>
  <c r="DU63" i="7" s="1"/>
  <c r="DV62" i="7" s="1"/>
  <c r="DV63" i="7" s="1"/>
  <c r="DW62" i="7" s="1"/>
  <c r="DW63" i="7" s="1"/>
  <c r="DX62" i="7" s="1"/>
  <c r="DX63" i="7" s="1"/>
  <c r="DY62" i="7" s="1"/>
  <c r="DY63" i="7" s="1"/>
  <c r="DZ62" i="7" s="1"/>
  <c r="DZ63" i="7" s="1"/>
  <c r="EA62" i="7" s="1"/>
  <c r="EA63" i="7" s="1"/>
  <c r="EB62" i="7" s="1"/>
  <c r="EB63" i="7" s="1"/>
  <c r="EC62" i="7" s="1"/>
  <c r="EC63" i="7" s="1"/>
  <c r="ED62" i="7" s="1"/>
  <c r="ED63" i="7" s="1"/>
  <c r="EE62" i="7" s="1"/>
  <c r="EE63" i="7" s="1"/>
  <c r="EF62" i="7" s="1"/>
  <c r="EF63" i="7" s="1"/>
  <c r="EG62" i="7" s="1"/>
  <c r="EG63" i="7" s="1"/>
  <c r="EH62" i="7" s="1"/>
  <c r="EH63" i="7" s="1"/>
  <c r="EI62" i="7" s="1"/>
  <c r="EI63" i="7" s="1"/>
  <c r="EJ62" i="7" s="1"/>
  <c r="EJ63" i="7" s="1"/>
  <c r="EK62" i="7" s="1"/>
  <c r="EK63" i="7" s="1"/>
  <c r="EL62" i="7" s="1"/>
  <c r="EL63" i="7" s="1"/>
  <c r="EM62" i="7" s="1"/>
  <c r="EM63" i="7" s="1"/>
  <c r="EN62" i="7" s="1"/>
  <c r="EN63" i="7" s="1"/>
  <c r="EO62" i="7" s="1"/>
  <c r="EO63" i="7" s="1"/>
  <c r="EP62" i="7" s="1"/>
  <c r="EP63" i="7" s="1"/>
  <c r="EQ62" i="7" s="1"/>
  <c r="EQ63" i="7" s="1"/>
  <c r="ER62" i="7" s="1"/>
  <c r="ER63" i="7" s="1"/>
  <c r="ES62" i="7" s="1"/>
  <c r="ES63" i="7" s="1"/>
  <c r="ET62" i="7" s="1"/>
  <c r="ET63" i="7" s="1"/>
  <c r="EU62" i="7" s="1"/>
  <c r="EU63" i="7" s="1"/>
  <c r="EV62" i="7" s="1"/>
  <c r="EV63" i="7" s="1"/>
  <c r="EW62" i="7" s="1"/>
  <c r="EW63" i="7" s="1"/>
  <c r="EX62" i="7" s="1"/>
  <c r="EX63" i="7" s="1"/>
  <c r="EY62" i="7" s="1"/>
  <c r="EY63" i="7" s="1"/>
  <c r="EZ62" i="7" s="1"/>
  <c r="EZ63" i="7" s="1"/>
  <c r="K70" i="6"/>
  <c r="K6" i="15"/>
  <c r="K6" i="14"/>
  <c r="K16" i="14" s="1"/>
  <c r="K6" i="13"/>
  <c r="K6" i="12"/>
  <c r="L6" i="11"/>
  <c r="J5" i="12"/>
  <c r="K120" i="6"/>
  <c r="J5" i="13"/>
  <c r="J107" i="6"/>
  <c r="K103" i="6" s="1"/>
  <c r="K107" i="6" s="1"/>
  <c r="L103" i="6" s="1"/>
  <c r="L107" i="6" s="1"/>
  <c r="M103" i="6" s="1"/>
  <c r="M107" i="6" s="1"/>
  <c r="N103" i="6" s="1"/>
  <c r="N107" i="6" s="1"/>
  <c r="O103" i="6" s="1"/>
  <c r="O107" i="6" s="1"/>
  <c r="P103" i="6" s="1"/>
  <c r="P107" i="6" s="1"/>
  <c r="Q103" i="6" s="1"/>
  <c r="Q107" i="6" s="1"/>
  <c r="R103" i="6" s="1"/>
  <c r="R107" i="6" s="1"/>
  <c r="S103" i="6" s="1"/>
  <c r="S107" i="6" s="1"/>
  <c r="T103" i="6" s="1"/>
  <c r="T107" i="6" s="1"/>
  <c r="U103" i="6" s="1"/>
  <c r="U107" i="6" s="1"/>
  <c r="V103" i="6" s="1"/>
  <c r="V107" i="6" s="1"/>
  <c r="W103" i="6" s="1"/>
  <c r="W107" i="6" s="1"/>
  <c r="X103" i="6" s="1"/>
  <c r="X107" i="6" s="1"/>
  <c r="Y103" i="6" s="1"/>
  <c r="Y107" i="6" s="1"/>
  <c r="Z103" i="6" s="1"/>
  <c r="Z107" i="6" s="1"/>
  <c r="AA103" i="6" s="1"/>
  <c r="AA107" i="6" s="1"/>
  <c r="AB103" i="6" s="1"/>
  <c r="AB107" i="6" s="1"/>
  <c r="AC103" i="6" s="1"/>
  <c r="AC107" i="6" s="1"/>
  <c r="AD103" i="6" s="1"/>
  <c r="AD107" i="6" s="1"/>
  <c r="AE103" i="6" s="1"/>
  <c r="AE107" i="6" s="1"/>
  <c r="AF103" i="6" s="1"/>
  <c r="AF107" i="6" s="1"/>
  <c r="AG103" i="6" s="1"/>
  <c r="AG107" i="6" s="1"/>
  <c r="AH103" i="6" s="1"/>
  <c r="AH107" i="6" s="1"/>
  <c r="AI103" i="6" s="1"/>
  <c r="AI107" i="6" s="1"/>
  <c r="AJ103" i="6" s="1"/>
  <c r="AJ107" i="6" s="1"/>
  <c r="AK103" i="6" s="1"/>
  <c r="AK107" i="6" s="1"/>
  <c r="AL103" i="6" s="1"/>
  <c r="AL107" i="6" s="1"/>
  <c r="AM103" i="6" s="1"/>
  <c r="AM107" i="6" s="1"/>
  <c r="AN103" i="6" s="1"/>
  <c r="AN107" i="6" s="1"/>
  <c r="AO103" i="6" s="1"/>
  <c r="AO107" i="6" s="1"/>
  <c r="AP103" i="6" s="1"/>
  <c r="AP107" i="6" s="1"/>
  <c r="AQ103" i="6" s="1"/>
  <c r="AQ107" i="6" s="1"/>
  <c r="AR103" i="6" s="1"/>
  <c r="AR107" i="6" s="1"/>
  <c r="AS103" i="6" s="1"/>
  <c r="AS107" i="6" s="1"/>
  <c r="AT103" i="6" s="1"/>
  <c r="AT107" i="6" s="1"/>
  <c r="AU103" i="6" s="1"/>
  <c r="AU107" i="6" s="1"/>
  <c r="AV103" i="6" s="1"/>
  <c r="AV107" i="6" s="1"/>
  <c r="AW103" i="6" s="1"/>
  <c r="AW107" i="6" s="1"/>
  <c r="AX103" i="6" s="1"/>
  <c r="AX107" i="6" s="1"/>
  <c r="AY103" i="6" s="1"/>
  <c r="AY107" i="6" s="1"/>
  <c r="AZ103" i="6" s="1"/>
  <c r="AZ107" i="6" s="1"/>
  <c r="BA103" i="6" s="1"/>
  <c r="BA107" i="6" s="1"/>
  <c r="BB103" i="6" s="1"/>
  <c r="BB107" i="6" s="1"/>
  <c r="BC103" i="6" s="1"/>
  <c r="BC107" i="6" s="1"/>
  <c r="BD103" i="6" s="1"/>
  <c r="BD107" i="6" s="1"/>
  <c r="BE103" i="6" s="1"/>
  <c r="BE107" i="6" s="1"/>
  <c r="BF103" i="6" s="1"/>
  <c r="BF107" i="6" s="1"/>
  <c r="BG103" i="6" s="1"/>
  <c r="BG107" i="6" s="1"/>
  <c r="BH103" i="6" s="1"/>
  <c r="BH107" i="6" s="1"/>
  <c r="BI103" i="6" s="1"/>
  <c r="BI107" i="6" s="1"/>
  <c r="BJ103" i="6" s="1"/>
  <c r="BJ107" i="6" s="1"/>
  <c r="BK103" i="6" s="1"/>
  <c r="BK107" i="6" s="1"/>
  <c r="BL103" i="6" s="1"/>
  <c r="BL107" i="6" s="1"/>
  <c r="BM103" i="6" s="1"/>
  <c r="BM107" i="6" s="1"/>
  <c r="BN103" i="6" s="1"/>
  <c r="BN107" i="6" s="1"/>
  <c r="BO103" i="6" s="1"/>
  <c r="BO107" i="6" s="1"/>
  <c r="BP103" i="6" s="1"/>
  <c r="BP107" i="6" s="1"/>
  <c r="BQ103" i="6" s="1"/>
  <c r="BQ107" i="6" s="1"/>
  <c r="BR103" i="6" s="1"/>
  <c r="BR107" i="6" s="1"/>
  <c r="BS103" i="6" s="1"/>
  <c r="BS107" i="6" s="1"/>
  <c r="BT103" i="6" s="1"/>
  <c r="BT107" i="6" s="1"/>
  <c r="BU103" i="6" s="1"/>
  <c r="BU107" i="6" s="1"/>
  <c r="BV103" i="6" s="1"/>
  <c r="BV107" i="6" s="1"/>
  <c r="BW103" i="6" s="1"/>
  <c r="BW107" i="6" s="1"/>
  <c r="BX103" i="6" s="1"/>
  <c r="BX107" i="6" s="1"/>
  <c r="BY103" i="6" s="1"/>
  <c r="BY107" i="6" s="1"/>
  <c r="BZ103" i="6" s="1"/>
  <c r="BZ107" i="6" s="1"/>
  <c r="CA103" i="6" s="1"/>
  <c r="CA107" i="6" s="1"/>
  <c r="CB103" i="6" s="1"/>
  <c r="CB107" i="6" s="1"/>
  <c r="CC103" i="6" s="1"/>
  <c r="CC107" i="6" s="1"/>
  <c r="CD103" i="6" s="1"/>
  <c r="CD107" i="6" s="1"/>
  <c r="CE103" i="6" s="1"/>
  <c r="CE107" i="6" s="1"/>
  <c r="CF103" i="6" s="1"/>
  <c r="CF107" i="6" s="1"/>
  <c r="CG103" i="6" s="1"/>
  <c r="CG107" i="6" s="1"/>
  <c r="CH103" i="6" s="1"/>
  <c r="CH107" i="6" s="1"/>
  <c r="CI103" i="6" s="1"/>
  <c r="CI107" i="6" s="1"/>
  <c r="CJ103" i="6" s="1"/>
  <c r="CJ107" i="6" s="1"/>
  <c r="CK103" i="6" s="1"/>
  <c r="CK107" i="6" s="1"/>
  <c r="CL103" i="6" s="1"/>
  <c r="CL107" i="6" s="1"/>
  <c r="CM103" i="6" s="1"/>
  <c r="CM107" i="6" s="1"/>
  <c r="CN103" i="6" s="1"/>
  <c r="CN107" i="6" s="1"/>
  <c r="CO103" i="6" s="1"/>
  <c r="CO107" i="6" s="1"/>
  <c r="CP103" i="6" s="1"/>
  <c r="CP107" i="6" s="1"/>
  <c r="CQ103" i="6" s="1"/>
  <c r="CQ107" i="6" s="1"/>
  <c r="CR103" i="6" s="1"/>
  <c r="CR107" i="6" s="1"/>
  <c r="CS103" i="6" s="1"/>
  <c r="CS107" i="6" s="1"/>
  <c r="CT103" i="6" s="1"/>
  <c r="CT107" i="6" s="1"/>
  <c r="CU103" i="6" s="1"/>
  <c r="CU107" i="6" s="1"/>
  <c r="CV103" i="6" s="1"/>
  <c r="CV107" i="6" s="1"/>
  <c r="CW103" i="6" s="1"/>
  <c r="CW107" i="6" s="1"/>
  <c r="CX103" i="6" s="1"/>
  <c r="CX107" i="6" s="1"/>
  <c r="CY103" i="6" s="1"/>
  <c r="CY107" i="6" s="1"/>
  <c r="CZ103" i="6" s="1"/>
  <c r="CZ107" i="6" s="1"/>
  <c r="DA103" i="6" s="1"/>
  <c r="DA107" i="6" s="1"/>
  <c r="DB103" i="6" s="1"/>
  <c r="DB107" i="6" s="1"/>
  <c r="DC103" i="6" s="1"/>
  <c r="DC107" i="6" s="1"/>
  <c r="DD103" i="6" s="1"/>
  <c r="DD107" i="6" s="1"/>
  <c r="DE103" i="6" s="1"/>
  <c r="DE107" i="6" s="1"/>
  <c r="DF103" i="6" s="1"/>
  <c r="DF107" i="6" s="1"/>
  <c r="DG103" i="6" s="1"/>
  <c r="DG107" i="6" s="1"/>
  <c r="DH103" i="6" s="1"/>
  <c r="DH107" i="6" s="1"/>
  <c r="DI103" i="6" s="1"/>
  <c r="DI107" i="6" s="1"/>
  <c r="DJ103" i="6" s="1"/>
  <c r="DJ107" i="6" s="1"/>
  <c r="DK103" i="6" s="1"/>
  <c r="DK107" i="6" s="1"/>
  <c r="DL103" i="6" s="1"/>
  <c r="DL107" i="6" s="1"/>
  <c r="DM103" i="6" s="1"/>
  <c r="DM107" i="6" s="1"/>
  <c r="DN103" i="6" s="1"/>
  <c r="DN107" i="6" s="1"/>
  <c r="DO103" i="6" s="1"/>
  <c r="DO107" i="6" s="1"/>
  <c r="DP103" i="6" s="1"/>
  <c r="DP107" i="6" s="1"/>
  <c r="DQ103" i="6" s="1"/>
  <c r="DQ107" i="6" s="1"/>
  <c r="DR103" i="6" s="1"/>
  <c r="DR107" i="6" s="1"/>
  <c r="DS103" i="6" s="1"/>
  <c r="DS107" i="6" s="1"/>
  <c r="DT103" i="6" s="1"/>
  <c r="DT107" i="6" s="1"/>
  <c r="DU103" i="6" s="1"/>
  <c r="DU107" i="6" s="1"/>
  <c r="DV103" i="6" s="1"/>
  <c r="DV107" i="6" s="1"/>
  <c r="DW103" i="6" s="1"/>
  <c r="DW107" i="6" s="1"/>
  <c r="DX103" i="6" s="1"/>
  <c r="DX107" i="6" s="1"/>
  <c r="DY103" i="6" s="1"/>
  <c r="DY107" i="6" s="1"/>
  <c r="DZ103" i="6" s="1"/>
  <c r="DZ107" i="6" s="1"/>
  <c r="EA103" i="6" s="1"/>
  <c r="EA107" i="6" s="1"/>
  <c r="EB103" i="6" s="1"/>
  <c r="EB107" i="6" s="1"/>
  <c r="EC103" i="6" s="1"/>
  <c r="EC107" i="6" s="1"/>
  <c r="ED103" i="6" s="1"/>
  <c r="ED107" i="6" s="1"/>
  <c r="EE103" i="6" s="1"/>
  <c r="EE107" i="6" s="1"/>
  <c r="EF103" i="6" s="1"/>
  <c r="EF107" i="6" s="1"/>
  <c r="EG103" i="6" s="1"/>
  <c r="EG107" i="6" s="1"/>
  <c r="N45" i="17" l="1"/>
  <c r="N27" i="17"/>
  <c r="N43" i="17"/>
  <c r="N25" i="17"/>
  <c r="N44" i="17"/>
  <c r="N26" i="17"/>
  <c r="M30" i="17"/>
  <c r="M48" i="17"/>
  <c r="M112" i="17"/>
  <c r="M71" i="17"/>
  <c r="L118" i="17"/>
  <c r="M91" i="17"/>
  <c r="O6" i="17"/>
  <c r="N107" i="17"/>
  <c r="N108" i="17"/>
  <c r="N109" i="17"/>
  <c r="N110" i="17"/>
  <c r="N99" i="17"/>
  <c r="N100" i="17"/>
  <c r="N101" i="17"/>
  <c r="N106" i="17"/>
  <c r="N89" i="17"/>
  <c r="N98" i="17"/>
  <c r="N87" i="17"/>
  <c r="N97" i="17"/>
  <c r="N85" i="17"/>
  <c r="N81" i="17"/>
  <c r="N83" i="17"/>
  <c r="N86" i="17"/>
  <c r="N82" i="17"/>
  <c r="N84" i="17"/>
  <c r="N88" i="17"/>
  <c r="N79" i="17"/>
  <c r="N80" i="17"/>
  <c r="N69" i="17"/>
  <c r="N74" i="17"/>
  <c r="N75" i="17"/>
  <c r="N76" i="17"/>
  <c r="N78" i="17"/>
  <c r="N64" i="17"/>
  <c r="N65" i="17"/>
  <c r="N66" i="17"/>
  <c r="N77" i="17"/>
  <c r="N68" i="17"/>
  <c r="N54" i="17"/>
  <c r="N55" i="17"/>
  <c r="N63" i="17"/>
  <c r="N56" i="17"/>
  <c r="N67" i="17"/>
  <c r="N61" i="17"/>
  <c r="N57" i="17"/>
  <c r="N58" i="17"/>
  <c r="N40" i="17"/>
  <c r="N46" i="17"/>
  <c r="N62" i="17"/>
  <c r="N35" i="17"/>
  <c r="N36" i="17"/>
  <c r="N21" i="17"/>
  <c r="N59" i="17"/>
  <c r="N42" i="17"/>
  <c r="N37" i="17"/>
  <c r="N22" i="17"/>
  <c r="N39" i="17"/>
  <c r="N38" i="17"/>
  <c r="N24" i="17"/>
  <c r="N18" i="17"/>
  <c r="N34" i="17"/>
  <c r="N33" i="17"/>
  <c r="N60" i="17"/>
  <c r="N41" i="17"/>
  <c r="N20" i="17"/>
  <c r="N19" i="17"/>
  <c r="N16" i="17"/>
  <c r="N23" i="17"/>
  <c r="N28" i="17"/>
  <c r="N15" i="17"/>
  <c r="N17" i="17"/>
  <c r="M103" i="17"/>
  <c r="K5" i="12"/>
  <c r="L115" i="6"/>
  <c r="L6" i="15"/>
  <c r="L6" i="13"/>
  <c r="L6" i="14"/>
  <c r="L16" i="14" s="1"/>
  <c r="L6" i="12"/>
  <c r="M6" i="11"/>
  <c r="K5" i="13"/>
  <c r="K5" i="15"/>
  <c r="I5" i="8"/>
  <c r="I5" i="7"/>
  <c r="I5" i="5"/>
  <c r="I5" i="4"/>
  <c r="I5" i="6"/>
  <c r="I9" i="2"/>
  <c r="I8" i="2"/>
  <c r="I7" i="2"/>
  <c r="L65" i="6"/>
  <c r="K36" i="6"/>
  <c r="EH103" i="6"/>
  <c r="EH107" i="6" s="1"/>
  <c r="EI103" i="6" s="1"/>
  <c r="EI107" i="6" s="1"/>
  <c r="EJ103" i="6" s="1"/>
  <c r="EJ107" i="6" s="1"/>
  <c r="EK103" i="6" s="1"/>
  <c r="EK107" i="6" s="1"/>
  <c r="EL103" i="6" s="1"/>
  <c r="EL107" i="6" s="1"/>
  <c r="EM103" i="6" s="1"/>
  <c r="EM107" i="6" s="1"/>
  <c r="EN103" i="6" s="1"/>
  <c r="EN107" i="6" s="1"/>
  <c r="EO103" i="6" s="1"/>
  <c r="EO107" i="6" s="1"/>
  <c r="EP103" i="6" s="1"/>
  <c r="EP107" i="6" s="1"/>
  <c r="EQ103" i="6" s="1"/>
  <c r="EQ107" i="6" s="1"/>
  <c r="ER103" i="6" s="1"/>
  <c r="ER107" i="6" s="1"/>
  <c r="ES103" i="6" s="1"/>
  <c r="ES107" i="6" s="1"/>
  <c r="ET103" i="6" s="1"/>
  <c r="ET107" i="6" s="1"/>
  <c r="EU103" i="6" s="1"/>
  <c r="EU107" i="6" s="1"/>
  <c r="EV103" i="6" s="1"/>
  <c r="EV107" i="6" s="1"/>
  <c r="EW103" i="6" s="1"/>
  <c r="EW107" i="6" s="1"/>
  <c r="EX103" i="6" s="1"/>
  <c r="EX107" i="6" s="1"/>
  <c r="EY103" i="6" s="1"/>
  <c r="EY107" i="6" s="1"/>
  <c r="EZ103" i="6" s="1"/>
  <c r="EZ107" i="6" s="1"/>
  <c r="O45" i="17" l="1"/>
  <c r="O44" i="17"/>
  <c r="O43" i="17"/>
  <c r="O27" i="17"/>
  <c r="O25" i="17"/>
  <c r="O26" i="17"/>
  <c r="N112" i="17"/>
  <c r="N71" i="17"/>
  <c r="P6" i="17"/>
  <c r="O107" i="17"/>
  <c r="O108" i="17"/>
  <c r="O109" i="17"/>
  <c r="O110" i="17"/>
  <c r="O100" i="17"/>
  <c r="O101" i="17"/>
  <c r="O106" i="17"/>
  <c r="O89" i="17"/>
  <c r="O97" i="17"/>
  <c r="O99" i="17"/>
  <c r="O88" i="17"/>
  <c r="O80" i="17"/>
  <c r="O86" i="17"/>
  <c r="O82" i="17"/>
  <c r="O98" i="17"/>
  <c r="O87" i="17"/>
  <c r="O84" i="17"/>
  <c r="O85" i="17"/>
  <c r="O83" i="17"/>
  <c r="O69" i="17"/>
  <c r="O74" i="17"/>
  <c r="O75" i="17"/>
  <c r="O76" i="17"/>
  <c r="O81" i="17"/>
  <c r="O77" i="17"/>
  <c r="O65" i="17"/>
  <c r="O79" i="17"/>
  <c r="O66" i="17"/>
  <c r="O67" i="17"/>
  <c r="O61" i="17"/>
  <c r="O68" i="17"/>
  <c r="O55" i="17"/>
  <c r="O78" i="17"/>
  <c r="O63" i="17"/>
  <c r="O56" i="17"/>
  <c r="O38" i="17"/>
  <c r="O57" i="17"/>
  <c r="O39" i="17"/>
  <c r="O58" i="17"/>
  <c r="O62" i="17"/>
  <c r="O59" i="17"/>
  <c r="O41" i="17"/>
  <c r="O35" i="17"/>
  <c r="O40" i="17"/>
  <c r="O36" i="17"/>
  <c r="O21" i="17"/>
  <c r="O42" i="17"/>
  <c r="O37" i="17"/>
  <c r="O22" i="17"/>
  <c r="O23" i="17"/>
  <c r="O64" i="17"/>
  <c r="O54" i="17"/>
  <c r="O60" i="17"/>
  <c r="O28" i="17"/>
  <c r="O24" i="17"/>
  <c r="O18" i="17"/>
  <c r="O33" i="17"/>
  <c r="O20" i="17"/>
  <c r="O19" i="17"/>
  <c r="O15" i="17"/>
  <c r="O46" i="17"/>
  <c r="O34" i="17"/>
  <c r="O17" i="17"/>
  <c r="O16" i="17"/>
  <c r="N30" i="17"/>
  <c r="N48" i="17"/>
  <c r="N91" i="17"/>
  <c r="N103" i="17"/>
  <c r="M118" i="17"/>
  <c r="I10" i="2"/>
  <c r="L31" i="6"/>
  <c r="L36" i="6" s="1"/>
  <c r="M31" i="6" s="1"/>
  <c r="M36" i="6" s="1"/>
  <c r="N31" i="6" s="1"/>
  <c r="N36" i="6" s="1"/>
  <c r="O31" i="6" s="1"/>
  <c r="O36" i="6" s="1"/>
  <c r="P31" i="6" s="1"/>
  <c r="P36" i="6" s="1"/>
  <c r="Q31" i="6" s="1"/>
  <c r="Q36" i="6" s="1"/>
  <c r="R31" i="6" s="1"/>
  <c r="R36" i="6" s="1"/>
  <c r="S31" i="6" s="1"/>
  <c r="S36" i="6" s="1"/>
  <c r="T31" i="6" s="1"/>
  <c r="T36" i="6" s="1"/>
  <c r="U31" i="6" s="1"/>
  <c r="U36" i="6" s="1"/>
  <c r="V31" i="6" s="1"/>
  <c r="V36" i="6" s="1"/>
  <c r="W31" i="6" s="1"/>
  <c r="W36" i="6" s="1"/>
  <c r="X31" i="6" s="1"/>
  <c r="X36" i="6" s="1"/>
  <c r="Y31" i="6" s="1"/>
  <c r="Y36" i="6" s="1"/>
  <c r="Z31" i="6" s="1"/>
  <c r="Z36" i="6" s="1"/>
  <c r="AA31" i="6" s="1"/>
  <c r="AA36" i="6" s="1"/>
  <c r="AB31" i="6" s="1"/>
  <c r="AB36" i="6" s="1"/>
  <c r="AC31" i="6" s="1"/>
  <c r="AC36" i="6" s="1"/>
  <c r="AD31" i="6" s="1"/>
  <c r="AD36" i="6" s="1"/>
  <c r="AE31" i="6" s="1"/>
  <c r="AE36" i="6" s="1"/>
  <c r="AF31" i="6" s="1"/>
  <c r="AF36" i="6" s="1"/>
  <c r="AG31" i="6" s="1"/>
  <c r="AG36" i="6" s="1"/>
  <c r="AH31" i="6" s="1"/>
  <c r="AH36" i="6" s="1"/>
  <c r="AI31" i="6" s="1"/>
  <c r="AI36" i="6" s="1"/>
  <c r="AJ31" i="6" s="1"/>
  <c r="AJ36" i="6" s="1"/>
  <c r="AK31" i="6" s="1"/>
  <c r="AK36" i="6" s="1"/>
  <c r="AL31" i="6" s="1"/>
  <c r="AL36" i="6" s="1"/>
  <c r="AM31" i="6" s="1"/>
  <c r="AM36" i="6" s="1"/>
  <c r="AN31" i="6" s="1"/>
  <c r="AN36" i="6" s="1"/>
  <c r="AO31" i="6" s="1"/>
  <c r="AO36" i="6" s="1"/>
  <c r="AP31" i="6" s="1"/>
  <c r="AP36" i="6" s="1"/>
  <c r="AQ31" i="6" s="1"/>
  <c r="AQ36" i="6" s="1"/>
  <c r="AR31" i="6" s="1"/>
  <c r="AR36" i="6" s="1"/>
  <c r="AS31" i="6" s="1"/>
  <c r="AS36" i="6" s="1"/>
  <c r="AT31" i="6" s="1"/>
  <c r="AT36" i="6" s="1"/>
  <c r="AU31" i="6" s="1"/>
  <c r="AU36" i="6" s="1"/>
  <c r="AV31" i="6" s="1"/>
  <c r="AV36" i="6" s="1"/>
  <c r="AW31" i="6" s="1"/>
  <c r="AW36" i="6" s="1"/>
  <c r="AX31" i="6" s="1"/>
  <c r="AX36" i="6" s="1"/>
  <c r="AY31" i="6" s="1"/>
  <c r="AY36" i="6" s="1"/>
  <c r="AZ31" i="6" s="1"/>
  <c r="AZ36" i="6" s="1"/>
  <c r="BA31" i="6" s="1"/>
  <c r="BA36" i="6" s="1"/>
  <c r="BB31" i="6" s="1"/>
  <c r="BB36" i="6" s="1"/>
  <c r="BC31" i="6" s="1"/>
  <c r="BC36" i="6" s="1"/>
  <c r="BD31" i="6" s="1"/>
  <c r="BD36" i="6" s="1"/>
  <c r="BE31" i="6" s="1"/>
  <c r="BE36" i="6" s="1"/>
  <c r="BF31" i="6" s="1"/>
  <c r="BF36" i="6" s="1"/>
  <c r="BG31" i="6" s="1"/>
  <c r="BG36" i="6" s="1"/>
  <c r="BH31" i="6" s="1"/>
  <c r="BH36" i="6" s="1"/>
  <c r="BI31" i="6" s="1"/>
  <c r="BI36" i="6" s="1"/>
  <c r="BJ31" i="6" s="1"/>
  <c r="BJ36" i="6" s="1"/>
  <c r="BK31" i="6" s="1"/>
  <c r="BK36" i="6" s="1"/>
  <c r="BL31" i="6" s="1"/>
  <c r="BL36" i="6" s="1"/>
  <c r="BM31" i="6" s="1"/>
  <c r="BM36" i="6" s="1"/>
  <c r="BN31" i="6" s="1"/>
  <c r="BN36" i="6" s="1"/>
  <c r="BO31" i="6" s="1"/>
  <c r="BO36" i="6" s="1"/>
  <c r="BP31" i="6" s="1"/>
  <c r="BP36" i="6" s="1"/>
  <c r="BQ31" i="6" s="1"/>
  <c r="BQ36" i="6" s="1"/>
  <c r="BR31" i="6" s="1"/>
  <c r="BR36" i="6" s="1"/>
  <c r="BS31" i="6" s="1"/>
  <c r="BS36" i="6" s="1"/>
  <c r="BT31" i="6" s="1"/>
  <c r="BT36" i="6" s="1"/>
  <c r="BU31" i="6" s="1"/>
  <c r="BU36" i="6" s="1"/>
  <c r="BV31" i="6" s="1"/>
  <c r="BV36" i="6" s="1"/>
  <c r="BW31" i="6" s="1"/>
  <c r="BW36" i="6" s="1"/>
  <c r="BX31" i="6" s="1"/>
  <c r="BX36" i="6" s="1"/>
  <c r="BY31" i="6" s="1"/>
  <c r="BY36" i="6" s="1"/>
  <c r="BZ31" i="6" s="1"/>
  <c r="BZ36" i="6" s="1"/>
  <c r="CA31" i="6" s="1"/>
  <c r="CA36" i="6" s="1"/>
  <c r="CB31" i="6" s="1"/>
  <c r="CB36" i="6" s="1"/>
  <c r="CC31" i="6" s="1"/>
  <c r="CC36" i="6" s="1"/>
  <c r="CD31" i="6" s="1"/>
  <c r="CD36" i="6" s="1"/>
  <c r="CE31" i="6" s="1"/>
  <c r="CE36" i="6" s="1"/>
  <c r="CF31" i="6" s="1"/>
  <c r="CF36" i="6" s="1"/>
  <c r="CG31" i="6" s="1"/>
  <c r="CG36" i="6" s="1"/>
  <c r="CH31" i="6" s="1"/>
  <c r="CH36" i="6" s="1"/>
  <c r="CI31" i="6" s="1"/>
  <c r="CI36" i="6" s="1"/>
  <c r="CJ31" i="6" s="1"/>
  <c r="CJ36" i="6" s="1"/>
  <c r="CK31" i="6" s="1"/>
  <c r="CK36" i="6" s="1"/>
  <c r="CL31" i="6" s="1"/>
  <c r="CL36" i="6" s="1"/>
  <c r="CM31" i="6" s="1"/>
  <c r="CM36" i="6" s="1"/>
  <c r="CN31" i="6" s="1"/>
  <c r="CN36" i="6" s="1"/>
  <c r="CO31" i="6" s="1"/>
  <c r="CO36" i="6" s="1"/>
  <c r="CP31" i="6" s="1"/>
  <c r="CP36" i="6" s="1"/>
  <c r="CQ31" i="6" s="1"/>
  <c r="CQ36" i="6" s="1"/>
  <c r="CR31" i="6" s="1"/>
  <c r="CR36" i="6" s="1"/>
  <c r="CS31" i="6" s="1"/>
  <c r="CS36" i="6" s="1"/>
  <c r="CT31" i="6" s="1"/>
  <c r="CT36" i="6" s="1"/>
  <c r="CU31" i="6" s="1"/>
  <c r="CU36" i="6" s="1"/>
  <c r="CV31" i="6" s="1"/>
  <c r="CV36" i="6" s="1"/>
  <c r="CW31" i="6" s="1"/>
  <c r="CW36" i="6" s="1"/>
  <c r="CX31" i="6" s="1"/>
  <c r="CX36" i="6" s="1"/>
  <c r="CY31" i="6" s="1"/>
  <c r="CY36" i="6" s="1"/>
  <c r="CZ31" i="6" s="1"/>
  <c r="CZ36" i="6" s="1"/>
  <c r="DA31" i="6" s="1"/>
  <c r="DA36" i="6" s="1"/>
  <c r="DB31" i="6" s="1"/>
  <c r="DB36" i="6" s="1"/>
  <c r="DC31" i="6" s="1"/>
  <c r="DC36" i="6" s="1"/>
  <c r="DD31" i="6" s="1"/>
  <c r="DD36" i="6" s="1"/>
  <c r="DE31" i="6" s="1"/>
  <c r="DE36" i="6" s="1"/>
  <c r="DF31" i="6" s="1"/>
  <c r="DF36" i="6" s="1"/>
  <c r="DG31" i="6" s="1"/>
  <c r="DG36" i="6" s="1"/>
  <c r="DH31" i="6" s="1"/>
  <c r="DH36" i="6" s="1"/>
  <c r="DI31" i="6" s="1"/>
  <c r="DI36" i="6" s="1"/>
  <c r="DJ31" i="6" s="1"/>
  <c r="DJ36" i="6" s="1"/>
  <c r="DK31" i="6" s="1"/>
  <c r="DK36" i="6" s="1"/>
  <c r="DL31" i="6" s="1"/>
  <c r="DL36" i="6" s="1"/>
  <c r="DM31" i="6" s="1"/>
  <c r="DM36" i="6" s="1"/>
  <c r="DN31" i="6" s="1"/>
  <c r="DN36" i="6" s="1"/>
  <c r="DO31" i="6" s="1"/>
  <c r="DO36" i="6" s="1"/>
  <c r="DP31" i="6" s="1"/>
  <c r="DP36" i="6" s="1"/>
  <c r="DQ31" i="6" s="1"/>
  <c r="DQ36" i="6" s="1"/>
  <c r="DR31" i="6" s="1"/>
  <c r="DR36" i="6" s="1"/>
  <c r="DS31" i="6" s="1"/>
  <c r="DS36" i="6" s="1"/>
  <c r="DT31" i="6" s="1"/>
  <c r="DT36" i="6" s="1"/>
  <c r="DU31" i="6" s="1"/>
  <c r="DU36" i="6" s="1"/>
  <c r="DV31" i="6" s="1"/>
  <c r="DV36" i="6" s="1"/>
  <c r="DW31" i="6" s="1"/>
  <c r="DW36" i="6" s="1"/>
  <c r="DX31" i="6" s="1"/>
  <c r="DX36" i="6" s="1"/>
  <c r="DY31" i="6" s="1"/>
  <c r="DY36" i="6" s="1"/>
  <c r="DZ31" i="6" s="1"/>
  <c r="DZ36" i="6" s="1"/>
  <c r="EA31" i="6" s="1"/>
  <c r="EA36" i="6" s="1"/>
  <c r="EB31" i="6" s="1"/>
  <c r="EB36" i="6" s="1"/>
  <c r="EC31" i="6" s="1"/>
  <c r="EC36" i="6" s="1"/>
  <c r="ED31" i="6" s="1"/>
  <c r="ED36" i="6" s="1"/>
  <c r="EE31" i="6" s="1"/>
  <c r="EE36" i="6" s="1"/>
  <c r="EF31" i="6" s="1"/>
  <c r="EF36" i="6" s="1"/>
  <c r="EG31" i="6" s="1"/>
  <c r="L5" i="15"/>
  <c r="I6" i="2"/>
  <c r="I7" i="4"/>
  <c r="M6" i="15"/>
  <c r="M6" i="14"/>
  <c r="M16" i="14" s="1"/>
  <c r="M6" i="13"/>
  <c r="M6" i="12"/>
  <c r="N6" i="11"/>
  <c r="L5" i="13"/>
  <c r="L70" i="6"/>
  <c r="M65" i="6" s="1"/>
  <c r="M70" i="6" s="1"/>
  <c r="N65" i="6" s="1"/>
  <c r="N70" i="6" s="1"/>
  <c r="O65" i="6" s="1"/>
  <c r="O70" i="6" s="1"/>
  <c r="P65" i="6" s="1"/>
  <c r="P70" i="6" s="1"/>
  <c r="Q65" i="6" s="1"/>
  <c r="Q70" i="6" s="1"/>
  <c r="R65" i="6" s="1"/>
  <c r="R70" i="6" s="1"/>
  <c r="S65" i="6" s="1"/>
  <c r="S70" i="6" s="1"/>
  <c r="T65" i="6" s="1"/>
  <c r="T70" i="6" s="1"/>
  <c r="U65" i="6" s="1"/>
  <c r="U70" i="6" s="1"/>
  <c r="V65" i="6" s="1"/>
  <c r="V70" i="6" s="1"/>
  <c r="W65" i="6" s="1"/>
  <c r="W70" i="6" s="1"/>
  <c r="X65" i="6" s="1"/>
  <c r="X70" i="6" s="1"/>
  <c r="Y65" i="6" s="1"/>
  <c r="Y70" i="6" s="1"/>
  <c r="Z65" i="6" s="1"/>
  <c r="Z70" i="6" s="1"/>
  <c r="AA65" i="6" s="1"/>
  <c r="AA70" i="6" s="1"/>
  <c r="AB65" i="6" s="1"/>
  <c r="AB70" i="6" s="1"/>
  <c r="AC65" i="6" s="1"/>
  <c r="AC70" i="6" s="1"/>
  <c r="AD65" i="6" s="1"/>
  <c r="AD70" i="6" s="1"/>
  <c r="AE65" i="6" s="1"/>
  <c r="AE70" i="6" s="1"/>
  <c r="AF65" i="6" s="1"/>
  <c r="AF70" i="6" s="1"/>
  <c r="AG65" i="6" s="1"/>
  <c r="AG70" i="6" s="1"/>
  <c r="AH65" i="6" s="1"/>
  <c r="AH70" i="6" s="1"/>
  <c r="AI65" i="6" s="1"/>
  <c r="AI70" i="6" s="1"/>
  <c r="AJ65" i="6" s="1"/>
  <c r="AJ70" i="6" s="1"/>
  <c r="AK65" i="6" s="1"/>
  <c r="AK70" i="6" s="1"/>
  <c r="AL65" i="6" s="1"/>
  <c r="AL70" i="6" s="1"/>
  <c r="AM65" i="6" s="1"/>
  <c r="AM70" i="6" s="1"/>
  <c r="AN65" i="6" s="1"/>
  <c r="AN70" i="6" s="1"/>
  <c r="AO65" i="6" s="1"/>
  <c r="AO70" i="6" s="1"/>
  <c r="AP65" i="6" s="1"/>
  <c r="AP70" i="6" s="1"/>
  <c r="AQ65" i="6" s="1"/>
  <c r="AQ70" i="6" s="1"/>
  <c r="AR65" i="6" s="1"/>
  <c r="AR70" i="6" s="1"/>
  <c r="AS65" i="6" s="1"/>
  <c r="AS70" i="6" s="1"/>
  <c r="AT65" i="6" s="1"/>
  <c r="AT70" i="6" s="1"/>
  <c r="AU65" i="6" s="1"/>
  <c r="AU70" i="6" s="1"/>
  <c r="AV65" i="6" s="1"/>
  <c r="AV70" i="6" s="1"/>
  <c r="AW65" i="6" s="1"/>
  <c r="AW70" i="6" s="1"/>
  <c r="AX65" i="6" s="1"/>
  <c r="AX70" i="6" s="1"/>
  <c r="AY65" i="6" s="1"/>
  <c r="AY70" i="6" s="1"/>
  <c r="AZ65" i="6" s="1"/>
  <c r="AZ70" i="6" s="1"/>
  <c r="BA65" i="6" s="1"/>
  <c r="BA70" i="6" s="1"/>
  <c r="BB65" i="6" s="1"/>
  <c r="BB70" i="6" s="1"/>
  <c r="BC65" i="6" s="1"/>
  <c r="BC70" i="6" s="1"/>
  <c r="BD65" i="6" s="1"/>
  <c r="BD70" i="6" s="1"/>
  <c r="BE65" i="6" s="1"/>
  <c r="BE70" i="6" s="1"/>
  <c r="BF65" i="6" s="1"/>
  <c r="BF70" i="6" s="1"/>
  <c r="BG65" i="6" s="1"/>
  <c r="BG70" i="6" s="1"/>
  <c r="BH65" i="6" s="1"/>
  <c r="BH70" i="6" s="1"/>
  <c r="BI65" i="6" s="1"/>
  <c r="BI70" i="6" s="1"/>
  <c r="BJ65" i="6" s="1"/>
  <c r="BJ70" i="6" s="1"/>
  <c r="BK65" i="6" s="1"/>
  <c r="BK70" i="6" s="1"/>
  <c r="BL65" i="6" s="1"/>
  <c r="BL70" i="6" s="1"/>
  <c r="BM65" i="6" s="1"/>
  <c r="BM70" i="6" s="1"/>
  <c r="BN65" i="6" s="1"/>
  <c r="BN70" i="6" s="1"/>
  <c r="BO65" i="6" s="1"/>
  <c r="BO70" i="6" s="1"/>
  <c r="BP65" i="6" s="1"/>
  <c r="BP70" i="6" s="1"/>
  <c r="BQ65" i="6" s="1"/>
  <c r="BQ70" i="6" s="1"/>
  <c r="BR65" i="6" s="1"/>
  <c r="BR70" i="6" s="1"/>
  <c r="BS65" i="6" s="1"/>
  <c r="BS70" i="6" s="1"/>
  <c r="BT65" i="6" s="1"/>
  <c r="BT70" i="6" s="1"/>
  <c r="BU65" i="6" s="1"/>
  <c r="BU70" i="6" s="1"/>
  <c r="BV65" i="6" s="1"/>
  <c r="BV70" i="6" s="1"/>
  <c r="BW65" i="6" s="1"/>
  <c r="BW70" i="6" s="1"/>
  <c r="BX65" i="6" s="1"/>
  <c r="BX70" i="6" s="1"/>
  <c r="BY65" i="6" s="1"/>
  <c r="BY70" i="6" s="1"/>
  <c r="BZ65" i="6" s="1"/>
  <c r="BZ70" i="6" s="1"/>
  <c r="CA65" i="6" s="1"/>
  <c r="CA70" i="6" s="1"/>
  <c r="CB65" i="6" s="1"/>
  <c r="CB70" i="6" s="1"/>
  <c r="CC65" i="6" s="1"/>
  <c r="CC70" i="6" s="1"/>
  <c r="CD65" i="6" s="1"/>
  <c r="CD70" i="6" s="1"/>
  <c r="CE65" i="6" s="1"/>
  <c r="CE70" i="6" s="1"/>
  <c r="CF65" i="6" s="1"/>
  <c r="CF70" i="6" s="1"/>
  <c r="CG65" i="6" s="1"/>
  <c r="CG70" i="6" s="1"/>
  <c r="CH65" i="6" s="1"/>
  <c r="CH70" i="6" s="1"/>
  <c r="CI65" i="6" s="1"/>
  <c r="CI70" i="6" s="1"/>
  <c r="CJ65" i="6" s="1"/>
  <c r="CJ70" i="6" s="1"/>
  <c r="CK65" i="6" s="1"/>
  <c r="CK70" i="6" s="1"/>
  <c r="CL65" i="6" s="1"/>
  <c r="CL70" i="6" s="1"/>
  <c r="CM65" i="6" s="1"/>
  <c r="CM70" i="6" s="1"/>
  <c r="CN65" i="6" s="1"/>
  <c r="CN70" i="6" s="1"/>
  <c r="CO65" i="6" s="1"/>
  <c r="CO70" i="6" s="1"/>
  <c r="CP65" i="6" s="1"/>
  <c r="CP70" i="6" s="1"/>
  <c r="CQ65" i="6" s="1"/>
  <c r="CQ70" i="6" s="1"/>
  <c r="CR65" i="6" s="1"/>
  <c r="CR70" i="6" s="1"/>
  <c r="CS65" i="6" s="1"/>
  <c r="CS70" i="6" s="1"/>
  <c r="CT65" i="6" s="1"/>
  <c r="CT70" i="6" s="1"/>
  <c r="CU65" i="6" s="1"/>
  <c r="CU70" i="6" s="1"/>
  <c r="CV65" i="6" s="1"/>
  <c r="CV70" i="6" s="1"/>
  <c r="CW65" i="6" s="1"/>
  <c r="CW70" i="6" s="1"/>
  <c r="CX65" i="6" s="1"/>
  <c r="CX70" i="6" s="1"/>
  <c r="CY65" i="6" s="1"/>
  <c r="CY70" i="6" s="1"/>
  <c r="CZ65" i="6" s="1"/>
  <c r="CZ70" i="6" s="1"/>
  <c r="DA65" i="6" s="1"/>
  <c r="DA70" i="6" s="1"/>
  <c r="DB65" i="6" s="1"/>
  <c r="DB70" i="6" s="1"/>
  <c r="DC65" i="6" s="1"/>
  <c r="DC70" i="6" s="1"/>
  <c r="DD65" i="6" s="1"/>
  <c r="DD70" i="6" s="1"/>
  <c r="DE65" i="6" s="1"/>
  <c r="DE70" i="6" s="1"/>
  <c r="DF65" i="6" s="1"/>
  <c r="DF70" i="6" s="1"/>
  <c r="DG65" i="6" s="1"/>
  <c r="DG70" i="6" s="1"/>
  <c r="DH65" i="6" s="1"/>
  <c r="DH70" i="6" s="1"/>
  <c r="DI65" i="6" s="1"/>
  <c r="DI70" i="6" s="1"/>
  <c r="DJ65" i="6" s="1"/>
  <c r="DJ70" i="6" s="1"/>
  <c r="DK65" i="6" s="1"/>
  <c r="DK70" i="6" s="1"/>
  <c r="DL65" i="6" s="1"/>
  <c r="DL70" i="6" s="1"/>
  <c r="DM65" i="6" s="1"/>
  <c r="DM70" i="6" s="1"/>
  <c r="DN65" i="6" s="1"/>
  <c r="DN70" i="6" s="1"/>
  <c r="DO65" i="6" s="1"/>
  <c r="DO70" i="6" s="1"/>
  <c r="DP65" i="6" s="1"/>
  <c r="DP70" i="6" s="1"/>
  <c r="DQ65" i="6" s="1"/>
  <c r="DQ70" i="6" s="1"/>
  <c r="DR65" i="6" s="1"/>
  <c r="DR70" i="6" s="1"/>
  <c r="DS65" i="6" s="1"/>
  <c r="DS70" i="6" s="1"/>
  <c r="DT65" i="6" s="1"/>
  <c r="DT70" i="6" s="1"/>
  <c r="DU65" i="6" s="1"/>
  <c r="DU70" i="6" s="1"/>
  <c r="DV65" i="6" s="1"/>
  <c r="DV70" i="6" s="1"/>
  <c r="DW65" i="6" s="1"/>
  <c r="DW70" i="6" s="1"/>
  <c r="DX65" i="6" s="1"/>
  <c r="DX70" i="6" s="1"/>
  <c r="DY65" i="6" s="1"/>
  <c r="DY70" i="6" s="1"/>
  <c r="DZ65" i="6" s="1"/>
  <c r="DZ70" i="6" s="1"/>
  <c r="EA65" i="6" s="1"/>
  <c r="EA70" i="6" s="1"/>
  <c r="EB65" i="6" s="1"/>
  <c r="EB70" i="6" s="1"/>
  <c r="EC65" i="6" s="1"/>
  <c r="EC70" i="6" s="1"/>
  <c r="ED65" i="6" s="1"/>
  <c r="ED70" i="6" s="1"/>
  <c r="EE65" i="6" s="1"/>
  <c r="EE70" i="6" s="1"/>
  <c r="EF65" i="6" s="1"/>
  <c r="EF70" i="6" s="1"/>
  <c r="EG65" i="6" s="1"/>
  <c r="EG70" i="6" s="1"/>
  <c r="L5" i="12"/>
  <c r="L120" i="6"/>
  <c r="M115" i="6" s="1"/>
  <c r="M120" i="6" s="1"/>
  <c r="N115" i="6" s="1"/>
  <c r="N120" i="6" s="1"/>
  <c r="O115" i="6" s="1"/>
  <c r="O120" i="6" s="1"/>
  <c r="P115" i="6" s="1"/>
  <c r="P120" i="6" s="1"/>
  <c r="Q115" i="6" s="1"/>
  <c r="Q120" i="6" s="1"/>
  <c r="R115" i="6" s="1"/>
  <c r="R120" i="6" s="1"/>
  <c r="S115" i="6" s="1"/>
  <c r="S120" i="6" s="1"/>
  <c r="T115" i="6" s="1"/>
  <c r="T120" i="6" s="1"/>
  <c r="U115" i="6" s="1"/>
  <c r="U120" i="6" s="1"/>
  <c r="V115" i="6" s="1"/>
  <c r="V120" i="6" s="1"/>
  <c r="W115" i="6" s="1"/>
  <c r="W120" i="6" s="1"/>
  <c r="X115" i="6" s="1"/>
  <c r="X120" i="6" s="1"/>
  <c r="Y115" i="6" s="1"/>
  <c r="Y120" i="6" s="1"/>
  <c r="Z115" i="6" s="1"/>
  <c r="Z120" i="6" s="1"/>
  <c r="AA115" i="6" s="1"/>
  <c r="AA120" i="6" s="1"/>
  <c r="AB115" i="6" s="1"/>
  <c r="AB120" i="6" s="1"/>
  <c r="AC115" i="6" s="1"/>
  <c r="AC120" i="6" s="1"/>
  <c r="AD115" i="6" s="1"/>
  <c r="AD120" i="6" s="1"/>
  <c r="AE115" i="6" s="1"/>
  <c r="AE120" i="6" s="1"/>
  <c r="AF115" i="6" s="1"/>
  <c r="AF120" i="6" s="1"/>
  <c r="AG115" i="6" s="1"/>
  <c r="AG120" i="6" s="1"/>
  <c r="AH115" i="6" s="1"/>
  <c r="AH120" i="6" s="1"/>
  <c r="AI115" i="6" s="1"/>
  <c r="AI120" i="6" s="1"/>
  <c r="AJ115" i="6" s="1"/>
  <c r="AJ120" i="6" s="1"/>
  <c r="AK115" i="6" s="1"/>
  <c r="AK120" i="6" s="1"/>
  <c r="AL115" i="6" s="1"/>
  <c r="AL120" i="6" s="1"/>
  <c r="AM115" i="6" s="1"/>
  <c r="AM120" i="6" s="1"/>
  <c r="AN115" i="6" s="1"/>
  <c r="AN120" i="6" s="1"/>
  <c r="AO115" i="6" s="1"/>
  <c r="AO120" i="6" s="1"/>
  <c r="AP115" i="6" s="1"/>
  <c r="AP120" i="6" s="1"/>
  <c r="AQ115" i="6" s="1"/>
  <c r="AQ120" i="6" s="1"/>
  <c r="AR115" i="6" s="1"/>
  <c r="AR120" i="6" s="1"/>
  <c r="AS115" i="6" s="1"/>
  <c r="AS120" i="6" s="1"/>
  <c r="AT115" i="6" s="1"/>
  <c r="AT120" i="6" s="1"/>
  <c r="AU115" i="6" s="1"/>
  <c r="AU120" i="6" s="1"/>
  <c r="AV115" i="6" s="1"/>
  <c r="AV120" i="6" s="1"/>
  <c r="AW115" i="6" s="1"/>
  <c r="AW120" i="6" s="1"/>
  <c r="AX115" i="6" s="1"/>
  <c r="AX120" i="6" s="1"/>
  <c r="AY115" i="6" s="1"/>
  <c r="AY120" i="6" s="1"/>
  <c r="AZ115" i="6" s="1"/>
  <c r="AZ120" i="6" s="1"/>
  <c r="BA115" i="6" s="1"/>
  <c r="BA120" i="6" s="1"/>
  <c r="BB115" i="6" s="1"/>
  <c r="BB120" i="6" s="1"/>
  <c r="BC115" i="6" s="1"/>
  <c r="BC120" i="6" s="1"/>
  <c r="BD115" i="6" s="1"/>
  <c r="BD120" i="6" s="1"/>
  <c r="BE115" i="6" s="1"/>
  <c r="BE120" i="6" s="1"/>
  <c r="BF115" i="6" s="1"/>
  <c r="BF120" i="6" s="1"/>
  <c r="BG115" i="6" s="1"/>
  <c r="BG120" i="6" s="1"/>
  <c r="BH115" i="6" s="1"/>
  <c r="BH120" i="6" s="1"/>
  <c r="BI115" i="6" s="1"/>
  <c r="BI120" i="6" s="1"/>
  <c r="BJ115" i="6" s="1"/>
  <c r="BJ120" i="6" s="1"/>
  <c r="BK115" i="6" s="1"/>
  <c r="BK120" i="6" s="1"/>
  <c r="BL115" i="6" s="1"/>
  <c r="BL120" i="6" s="1"/>
  <c r="BM115" i="6" s="1"/>
  <c r="BM120" i="6" s="1"/>
  <c r="BN115" i="6" s="1"/>
  <c r="BN120" i="6" s="1"/>
  <c r="BO115" i="6" s="1"/>
  <c r="BO120" i="6" s="1"/>
  <c r="BP115" i="6" s="1"/>
  <c r="BP120" i="6" s="1"/>
  <c r="BQ115" i="6" s="1"/>
  <c r="BQ120" i="6" s="1"/>
  <c r="BR115" i="6" s="1"/>
  <c r="BR120" i="6" s="1"/>
  <c r="BS115" i="6" s="1"/>
  <c r="BS120" i="6" s="1"/>
  <c r="BT115" i="6" s="1"/>
  <c r="BT120" i="6" s="1"/>
  <c r="BU115" i="6" s="1"/>
  <c r="BU120" i="6" s="1"/>
  <c r="BV115" i="6" s="1"/>
  <c r="BV120" i="6" s="1"/>
  <c r="BW115" i="6" s="1"/>
  <c r="BW120" i="6" s="1"/>
  <c r="BX115" i="6" s="1"/>
  <c r="BX120" i="6" s="1"/>
  <c r="BY115" i="6" s="1"/>
  <c r="BY120" i="6" s="1"/>
  <c r="BZ115" i="6" s="1"/>
  <c r="BZ120" i="6" s="1"/>
  <c r="CA115" i="6" s="1"/>
  <c r="CA120" i="6" s="1"/>
  <c r="CB115" i="6" s="1"/>
  <c r="CB120" i="6" s="1"/>
  <c r="CC115" i="6" s="1"/>
  <c r="CC120" i="6" s="1"/>
  <c r="CD115" i="6" s="1"/>
  <c r="CD120" i="6" s="1"/>
  <c r="CE115" i="6" s="1"/>
  <c r="CE120" i="6" s="1"/>
  <c r="CF115" i="6" s="1"/>
  <c r="CF120" i="6" s="1"/>
  <c r="CG115" i="6" s="1"/>
  <c r="CG120" i="6" s="1"/>
  <c r="CH115" i="6" s="1"/>
  <c r="CH120" i="6" s="1"/>
  <c r="CI115" i="6" s="1"/>
  <c r="CI120" i="6" s="1"/>
  <c r="CJ115" i="6" s="1"/>
  <c r="CJ120" i="6" s="1"/>
  <c r="CK115" i="6" s="1"/>
  <c r="CK120" i="6" s="1"/>
  <c r="CL115" i="6" s="1"/>
  <c r="CL120" i="6" s="1"/>
  <c r="CM115" i="6" s="1"/>
  <c r="CM120" i="6" s="1"/>
  <c r="CN115" i="6" s="1"/>
  <c r="CN120" i="6" s="1"/>
  <c r="CO115" i="6" s="1"/>
  <c r="CO120" i="6" s="1"/>
  <c r="CP115" i="6" s="1"/>
  <c r="CP120" i="6" s="1"/>
  <c r="CQ115" i="6" s="1"/>
  <c r="CQ120" i="6" s="1"/>
  <c r="CR115" i="6" s="1"/>
  <c r="CR120" i="6" s="1"/>
  <c r="CS115" i="6" s="1"/>
  <c r="CS120" i="6" s="1"/>
  <c r="CT115" i="6" s="1"/>
  <c r="CT120" i="6" s="1"/>
  <c r="CU115" i="6" s="1"/>
  <c r="CU120" i="6" s="1"/>
  <c r="CV115" i="6" s="1"/>
  <c r="CV120" i="6" s="1"/>
  <c r="CW115" i="6" s="1"/>
  <c r="CW120" i="6" s="1"/>
  <c r="CX115" i="6" s="1"/>
  <c r="CX120" i="6" s="1"/>
  <c r="CY115" i="6" s="1"/>
  <c r="CY120" i="6" s="1"/>
  <c r="CZ115" i="6" s="1"/>
  <c r="CZ120" i="6" s="1"/>
  <c r="DA115" i="6" s="1"/>
  <c r="DA120" i="6" s="1"/>
  <c r="DB115" i="6" s="1"/>
  <c r="DB120" i="6" s="1"/>
  <c r="DC115" i="6" s="1"/>
  <c r="DC120" i="6" s="1"/>
  <c r="DD115" i="6" s="1"/>
  <c r="DD120" i="6" s="1"/>
  <c r="DE115" i="6" s="1"/>
  <c r="DE120" i="6" s="1"/>
  <c r="DF115" i="6" s="1"/>
  <c r="DF120" i="6" s="1"/>
  <c r="DG115" i="6" s="1"/>
  <c r="DG120" i="6" s="1"/>
  <c r="DH115" i="6" s="1"/>
  <c r="DH120" i="6" s="1"/>
  <c r="DI115" i="6" s="1"/>
  <c r="DI120" i="6" s="1"/>
  <c r="DJ115" i="6" s="1"/>
  <c r="DJ120" i="6" s="1"/>
  <c r="DK115" i="6" s="1"/>
  <c r="DK120" i="6" s="1"/>
  <c r="DL115" i="6" s="1"/>
  <c r="DL120" i="6" s="1"/>
  <c r="DM115" i="6" s="1"/>
  <c r="DM120" i="6" s="1"/>
  <c r="DN115" i="6" s="1"/>
  <c r="DN120" i="6" s="1"/>
  <c r="DO115" i="6" s="1"/>
  <c r="DO120" i="6" s="1"/>
  <c r="DP115" i="6" s="1"/>
  <c r="DP120" i="6" s="1"/>
  <c r="DQ115" i="6" s="1"/>
  <c r="DQ120" i="6" s="1"/>
  <c r="DR115" i="6" s="1"/>
  <c r="DR120" i="6" s="1"/>
  <c r="DS115" i="6" s="1"/>
  <c r="DS120" i="6" s="1"/>
  <c r="DT115" i="6" s="1"/>
  <c r="DT120" i="6" s="1"/>
  <c r="DU115" i="6" s="1"/>
  <c r="DU120" i="6" s="1"/>
  <c r="DV115" i="6" s="1"/>
  <c r="DV120" i="6" s="1"/>
  <c r="DW115" i="6" s="1"/>
  <c r="DW120" i="6" s="1"/>
  <c r="DX115" i="6" s="1"/>
  <c r="DX120" i="6" s="1"/>
  <c r="DY115" i="6" s="1"/>
  <c r="DY120" i="6" s="1"/>
  <c r="DZ115" i="6" s="1"/>
  <c r="DZ120" i="6" s="1"/>
  <c r="EA115" i="6" s="1"/>
  <c r="EA120" i="6" s="1"/>
  <c r="EB115" i="6" s="1"/>
  <c r="EB120" i="6" s="1"/>
  <c r="EC115" i="6" s="1"/>
  <c r="EC120" i="6" s="1"/>
  <c r="ED115" i="6" s="1"/>
  <c r="ED120" i="6" s="1"/>
  <c r="EE115" i="6" s="1"/>
  <c r="EE120" i="6" s="1"/>
  <c r="EF115" i="6" s="1"/>
  <c r="EF120" i="6" s="1"/>
  <c r="EG115" i="6" s="1"/>
  <c r="EG120" i="6" s="1"/>
  <c r="P45" i="17" l="1"/>
  <c r="P44" i="17"/>
  <c r="P43" i="17"/>
  <c r="P27" i="17"/>
  <c r="P25" i="17"/>
  <c r="P26" i="17"/>
  <c r="O91" i="17"/>
  <c r="O30" i="17"/>
  <c r="O71" i="17"/>
  <c r="N118" i="17"/>
  <c r="O48" i="17"/>
  <c r="O103" i="17"/>
  <c r="Q6" i="17"/>
  <c r="P107" i="17"/>
  <c r="P108" i="17"/>
  <c r="P109" i="17"/>
  <c r="P110" i="17"/>
  <c r="P100" i="17"/>
  <c r="P101" i="17"/>
  <c r="P106" i="17"/>
  <c r="P89" i="17"/>
  <c r="P97" i="17"/>
  <c r="P98" i="17"/>
  <c r="P99" i="17"/>
  <c r="P85" i="17"/>
  <c r="P81" i="17"/>
  <c r="P83" i="17"/>
  <c r="P87" i="17"/>
  <c r="P82" i="17"/>
  <c r="P84" i="17"/>
  <c r="P88" i="17"/>
  <c r="P69" i="17"/>
  <c r="P80" i="17"/>
  <c r="P74" i="17"/>
  <c r="P75" i="17"/>
  <c r="P76" i="17"/>
  <c r="P77" i="17"/>
  <c r="P78" i="17"/>
  <c r="P86" i="17"/>
  <c r="P79" i="17"/>
  <c r="P66" i="17"/>
  <c r="P67" i="17"/>
  <c r="P68" i="17"/>
  <c r="P62" i="17"/>
  <c r="P63" i="17"/>
  <c r="P56" i="17"/>
  <c r="P57" i="17"/>
  <c r="P39" i="17"/>
  <c r="P65" i="17"/>
  <c r="P61" i="17"/>
  <c r="P58" i="17"/>
  <c r="P40" i="17"/>
  <c r="P59" i="17"/>
  <c r="P60" i="17"/>
  <c r="P42" i="17"/>
  <c r="P55" i="17"/>
  <c r="P36" i="17"/>
  <c r="P37" i="17"/>
  <c r="P22" i="17"/>
  <c r="P23" i="17"/>
  <c r="P64" i="17"/>
  <c r="P54" i="17"/>
  <c r="P24" i="17"/>
  <c r="P38" i="17"/>
  <c r="P41" i="17"/>
  <c r="P33" i="17"/>
  <c r="P20" i="17"/>
  <c r="P19" i="17"/>
  <c r="P21" i="17"/>
  <c r="P15" i="17"/>
  <c r="P18" i="17"/>
  <c r="P35" i="17"/>
  <c r="P28" i="17"/>
  <c r="P16" i="17"/>
  <c r="P46" i="17"/>
  <c r="P34" i="17"/>
  <c r="P17" i="17"/>
  <c r="O112" i="17"/>
  <c r="EH115" i="6"/>
  <c r="EH120" i="6" s="1"/>
  <c r="EI115" i="6" s="1"/>
  <c r="EI120" i="6" s="1"/>
  <c r="EJ115" i="6" s="1"/>
  <c r="EJ120" i="6" s="1"/>
  <c r="EK115" i="6" s="1"/>
  <c r="EK120" i="6" s="1"/>
  <c r="EL115" i="6" s="1"/>
  <c r="EL120" i="6" s="1"/>
  <c r="EM115" i="6" s="1"/>
  <c r="EM120" i="6" s="1"/>
  <c r="EN115" i="6" s="1"/>
  <c r="EN120" i="6" s="1"/>
  <c r="EO115" i="6" s="1"/>
  <c r="EO120" i="6" s="1"/>
  <c r="EP115" i="6" s="1"/>
  <c r="EP120" i="6" s="1"/>
  <c r="EQ115" i="6" s="1"/>
  <c r="EQ120" i="6" s="1"/>
  <c r="ER115" i="6" s="1"/>
  <c r="ER120" i="6" s="1"/>
  <c r="ES115" i="6" s="1"/>
  <c r="ES120" i="6" s="1"/>
  <c r="ET115" i="6" s="1"/>
  <c r="ET120" i="6" s="1"/>
  <c r="EU115" i="6" s="1"/>
  <c r="EU120" i="6" s="1"/>
  <c r="EV115" i="6" s="1"/>
  <c r="EV120" i="6" s="1"/>
  <c r="EW115" i="6" s="1"/>
  <c r="EW120" i="6" s="1"/>
  <c r="EX115" i="6" s="1"/>
  <c r="EX120" i="6" s="1"/>
  <c r="EY115" i="6" s="1"/>
  <c r="EY120" i="6" s="1"/>
  <c r="EZ115" i="6" s="1"/>
  <c r="EZ120" i="6" s="1"/>
  <c r="M5" i="15"/>
  <c r="EG36" i="6"/>
  <c r="I6" i="7"/>
  <c r="I6" i="8"/>
  <c r="I6" i="4"/>
  <c r="I11" i="2"/>
  <c r="J5" i="2"/>
  <c r="I6" i="6"/>
  <c r="I6" i="5"/>
  <c r="M5" i="13"/>
  <c r="EH65" i="6"/>
  <c r="EH70" i="6" s="1"/>
  <c r="EI65" i="6" s="1"/>
  <c r="EI70" i="6" s="1"/>
  <c r="EJ65" i="6" s="1"/>
  <c r="EJ70" i="6" s="1"/>
  <c r="EK65" i="6" s="1"/>
  <c r="EK70" i="6" s="1"/>
  <c r="EL65" i="6" s="1"/>
  <c r="EL70" i="6" s="1"/>
  <c r="EM65" i="6" s="1"/>
  <c r="EM70" i="6" s="1"/>
  <c r="EN65" i="6" s="1"/>
  <c r="EN70" i="6" s="1"/>
  <c r="EO65" i="6" s="1"/>
  <c r="EO70" i="6" s="1"/>
  <c r="EP65" i="6" s="1"/>
  <c r="EP70" i="6" s="1"/>
  <c r="EQ65" i="6" s="1"/>
  <c r="EQ70" i="6" s="1"/>
  <c r="ER65" i="6" s="1"/>
  <c r="ER70" i="6" s="1"/>
  <c r="ES65" i="6" s="1"/>
  <c r="ES70" i="6" s="1"/>
  <c r="ET65" i="6" s="1"/>
  <c r="ET70" i="6" s="1"/>
  <c r="EU65" i="6" s="1"/>
  <c r="EU70" i="6" s="1"/>
  <c r="EV65" i="6" s="1"/>
  <c r="EV70" i="6" s="1"/>
  <c r="EW65" i="6" s="1"/>
  <c r="EW70" i="6" s="1"/>
  <c r="EX65" i="6" s="1"/>
  <c r="EX70" i="6" s="1"/>
  <c r="EY65" i="6" s="1"/>
  <c r="EY70" i="6" s="1"/>
  <c r="EZ65" i="6" s="1"/>
  <c r="EZ70" i="6" s="1"/>
  <c r="N6" i="15"/>
  <c r="N6" i="14"/>
  <c r="N16" i="14" s="1"/>
  <c r="N6" i="13"/>
  <c r="N6" i="12"/>
  <c r="O6" i="11"/>
  <c r="M5" i="12"/>
  <c r="Q45" i="17" l="1"/>
  <c r="Q44" i="17"/>
  <c r="Q43" i="17"/>
  <c r="Q27" i="17"/>
  <c r="Q25" i="17"/>
  <c r="Q26" i="17"/>
  <c r="P48" i="17"/>
  <c r="P91" i="17"/>
  <c r="P30" i="17"/>
  <c r="P71" i="17"/>
  <c r="P103" i="17"/>
  <c r="R6" i="17"/>
  <c r="Q107" i="17"/>
  <c r="Q108" i="17"/>
  <c r="Q109" i="17"/>
  <c r="Q110" i="17"/>
  <c r="Q101" i="17"/>
  <c r="Q106" i="17"/>
  <c r="Q97" i="17"/>
  <c r="Q98" i="17"/>
  <c r="Q85" i="17"/>
  <c r="Q86" i="17"/>
  <c r="Q82" i="17"/>
  <c r="Q87" i="17"/>
  <c r="Q84" i="17"/>
  <c r="Q89" i="17"/>
  <c r="Q88" i="17"/>
  <c r="Q83" i="17"/>
  <c r="Q99" i="17"/>
  <c r="Q80" i="17"/>
  <c r="Q74" i="17"/>
  <c r="Q100" i="17"/>
  <c r="Q75" i="17"/>
  <c r="Q76" i="17"/>
  <c r="Q77" i="17"/>
  <c r="Q81" i="17"/>
  <c r="Q78" i="17"/>
  <c r="Q79" i="17"/>
  <c r="Q67" i="17"/>
  <c r="Q68" i="17"/>
  <c r="Q69" i="17"/>
  <c r="Q63" i="17"/>
  <c r="Q57" i="17"/>
  <c r="Q39" i="17"/>
  <c r="Q65" i="17"/>
  <c r="Q61" i="17"/>
  <c r="Q58" i="17"/>
  <c r="Q40" i="17"/>
  <c r="Q59" i="17"/>
  <c r="Q41" i="17"/>
  <c r="Q62" i="17"/>
  <c r="Q60" i="17"/>
  <c r="Q64" i="17"/>
  <c r="Q46" i="17"/>
  <c r="Q37" i="17"/>
  <c r="Q42" i="17"/>
  <c r="Q23" i="17"/>
  <c r="Q54" i="17"/>
  <c r="Q24" i="17"/>
  <c r="Q38" i="17"/>
  <c r="Q28" i="17"/>
  <c r="Q56" i="17"/>
  <c r="Q34" i="17"/>
  <c r="Q55" i="17"/>
  <c r="Q33" i="17"/>
  <c r="Q20" i="17"/>
  <c r="Q19" i="17"/>
  <c r="Q66" i="17"/>
  <c r="Q21" i="17"/>
  <c r="Q15" i="17"/>
  <c r="Q35" i="17"/>
  <c r="Q16" i="17"/>
  <c r="Q17" i="17"/>
  <c r="Q36" i="17"/>
  <c r="Q18" i="17"/>
  <c r="Q22" i="17"/>
  <c r="P112" i="17"/>
  <c r="O118" i="17"/>
  <c r="O6" i="15"/>
  <c r="O6" i="14"/>
  <c r="O16" i="14" s="1"/>
  <c r="O6" i="12"/>
  <c r="O6" i="13"/>
  <c r="P6" i="11"/>
  <c r="N5" i="15"/>
  <c r="EH31" i="6"/>
  <c r="EH36" i="6" s="1"/>
  <c r="EI31" i="6" s="1"/>
  <c r="EI36" i="6" s="1"/>
  <c r="EJ31" i="6" s="1"/>
  <c r="EJ36" i="6" s="1"/>
  <c r="EK31" i="6" s="1"/>
  <c r="EK36" i="6" s="1"/>
  <c r="EL31" i="6" s="1"/>
  <c r="EL36" i="6" s="1"/>
  <c r="EM31" i="6" s="1"/>
  <c r="EM36" i="6" s="1"/>
  <c r="EN31" i="6" s="1"/>
  <c r="EN36" i="6" s="1"/>
  <c r="EO31" i="6" s="1"/>
  <c r="EO36" i="6" s="1"/>
  <c r="EP31" i="6" s="1"/>
  <c r="EP36" i="6" s="1"/>
  <c r="EQ31" i="6" s="1"/>
  <c r="EQ36" i="6" s="1"/>
  <c r="ER31" i="6" s="1"/>
  <c r="ER36" i="6" s="1"/>
  <c r="ES31" i="6" s="1"/>
  <c r="ES36" i="6" s="1"/>
  <c r="ET31" i="6" s="1"/>
  <c r="ET36" i="6" s="1"/>
  <c r="EU31" i="6" s="1"/>
  <c r="EU36" i="6" s="1"/>
  <c r="EV31" i="6" s="1"/>
  <c r="EV36" i="6" s="1"/>
  <c r="EW31" i="6" s="1"/>
  <c r="EW36" i="6" s="1"/>
  <c r="EX31" i="6" s="1"/>
  <c r="EX36" i="6" s="1"/>
  <c r="EY31" i="6" s="1"/>
  <c r="EY36" i="6" s="1"/>
  <c r="EZ31" i="6" s="1"/>
  <c r="EZ36" i="6" s="1"/>
  <c r="N5" i="12"/>
  <c r="N5" i="13"/>
  <c r="J5" i="8"/>
  <c r="J5" i="7"/>
  <c r="J5" i="5"/>
  <c r="J5" i="4"/>
  <c r="J8" i="2"/>
  <c r="J5" i="6"/>
  <c r="J9" i="2"/>
  <c r="J7" i="2"/>
  <c r="R45" i="17" l="1"/>
  <c r="R44" i="17"/>
  <c r="R43" i="17"/>
  <c r="R27" i="17"/>
  <c r="R25" i="17"/>
  <c r="R26" i="17"/>
  <c r="Q112" i="17"/>
  <c r="P118" i="17"/>
  <c r="Q103" i="17"/>
  <c r="Q48" i="17"/>
  <c r="Q91" i="17"/>
  <c r="Q30" i="17"/>
  <c r="Q71" i="17"/>
  <c r="S6" i="17"/>
  <c r="R107" i="17"/>
  <c r="R108" i="17"/>
  <c r="R109" i="17"/>
  <c r="R110" i="17"/>
  <c r="R100" i="17"/>
  <c r="R101" i="17"/>
  <c r="R106" i="17"/>
  <c r="R98" i="17"/>
  <c r="R99" i="17"/>
  <c r="R86" i="17"/>
  <c r="R97" i="17"/>
  <c r="R83" i="17"/>
  <c r="R89" i="17"/>
  <c r="R88" i="17"/>
  <c r="R84" i="17"/>
  <c r="R75" i="17"/>
  <c r="R76" i="17"/>
  <c r="R87" i="17"/>
  <c r="R77" i="17"/>
  <c r="R81" i="17"/>
  <c r="R78" i="17"/>
  <c r="R79" i="17"/>
  <c r="R82" i="17"/>
  <c r="R68" i="17"/>
  <c r="R61" i="17"/>
  <c r="R69" i="17"/>
  <c r="R62" i="17"/>
  <c r="R80" i="17"/>
  <c r="R85" i="17"/>
  <c r="R64" i="17"/>
  <c r="R63" i="17"/>
  <c r="R57" i="17"/>
  <c r="R65" i="17"/>
  <c r="R58" i="17"/>
  <c r="R40" i="17"/>
  <c r="R59" i="17"/>
  <c r="R41" i="17"/>
  <c r="R67" i="17"/>
  <c r="R60" i="17"/>
  <c r="R42" i="17"/>
  <c r="R54" i="17"/>
  <c r="R24" i="17"/>
  <c r="R74" i="17"/>
  <c r="R38" i="17"/>
  <c r="R28" i="17"/>
  <c r="R56" i="17"/>
  <c r="R33" i="17"/>
  <c r="R39" i="17"/>
  <c r="R66" i="17"/>
  <c r="R46" i="17"/>
  <c r="R35" i="17"/>
  <c r="R20" i="17"/>
  <c r="R37" i="17"/>
  <c r="R16" i="17"/>
  <c r="R21" i="17"/>
  <c r="R15" i="17"/>
  <c r="R23" i="17"/>
  <c r="R17" i="17"/>
  <c r="R22" i="17"/>
  <c r="R19" i="17"/>
  <c r="R34" i="17"/>
  <c r="R18" i="17"/>
  <c r="R36" i="17"/>
  <c r="R55" i="17"/>
  <c r="J10" i="2"/>
  <c r="O5" i="13"/>
  <c r="O5" i="15"/>
  <c r="P6" i="15"/>
  <c r="P6" i="14"/>
  <c r="P16" i="14" s="1"/>
  <c r="P6" i="13"/>
  <c r="P6" i="12"/>
  <c r="Q6" i="11"/>
  <c r="O5" i="12"/>
  <c r="J6" i="2"/>
  <c r="J7" i="4"/>
  <c r="S45" i="17" l="1"/>
  <c r="S44" i="17"/>
  <c r="S43" i="17"/>
  <c r="S27" i="17"/>
  <c r="S25" i="17"/>
  <c r="S26" i="17"/>
  <c r="R91" i="17"/>
  <c r="R103" i="17"/>
  <c r="R71" i="17"/>
  <c r="R30" i="17"/>
  <c r="T6" i="17"/>
  <c r="S108" i="17"/>
  <c r="S109" i="17"/>
  <c r="S110" i="17"/>
  <c r="S101" i="17"/>
  <c r="S106" i="17"/>
  <c r="S107" i="17"/>
  <c r="S99" i="17"/>
  <c r="S89" i="17"/>
  <c r="S86" i="17"/>
  <c r="S87" i="17"/>
  <c r="S84" i="17"/>
  <c r="S88" i="17"/>
  <c r="S98" i="17"/>
  <c r="S80" i="17"/>
  <c r="S83" i="17"/>
  <c r="S97" i="17"/>
  <c r="S100" i="17"/>
  <c r="S76" i="17"/>
  <c r="S77" i="17"/>
  <c r="S81" i="17"/>
  <c r="S78" i="17"/>
  <c r="S79" i="17"/>
  <c r="S85" i="17"/>
  <c r="S82" i="17"/>
  <c r="S69" i="17"/>
  <c r="S75" i="17"/>
  <c r="S62" i="17"/>
  <c r="S63" i="17"/>
  <c r="S74" i="17"/>
  <c r="S65" i="17"/>
  <c r="S58" i="17"/>
  <c r="S61" i="17"/>
  <c r="S59" i="17"/>
  <c r="S41" i="17"/>
  <c r="S67" i="17"/>
  <c r="S60" i="17"/>
  <c r="S42" i="17"/>
  <c r="S46" i="17"/>
  <c r="S64" i="17"/>
  <c r="S66" i="17"/>
  <c r="S55" i="17"/>
  <c r="S68" i="17"/>
  <c r="S40" i="17"/>
  <c r="S54" i="17"/>
  <c r="S38" i="17"/>
  <c r="S28" i="17"/>
  <c r="S56" i="17"/>
  <c r="S33" i="17"/>
  <c r="S39" i="17"/>
  <c r="S34" i="17"/>
  <c r="S35" i="17"/>
  <c r="S36" i="17"/>
  <c r="S21" i="17"/>
  <c r="S15" i="17"/>
  <c r="S16" i="17"/>
  <c r="S23" i="17"/>
  <c r="S17" i="17"/>
  <c r="S37" i="17"/>
  <c r="S57" i="17"/>
  <c r="S20" i="17"/>
  <c r="S18" i="17"/>
  <c r="S19" i="17"/>
  <c r="S24" i="17"/>
  <c r="S22" i="17"/>
  <c r="R48" i="17"/>
  <c r="R112" i="17"/>
  <c r="Q118" i="17"/>
  <c r="P5" i="15"/>
  <c r="Q6" i="15"/>
  <c r="Q6" i="14"/>
  <c r="Q16" i="14" s="1"/>
  <c r="Q6" i="12"/>
  <c r="Q6" i="13"/>
  <c r="R6" i="11"/>
  <c r="J6" i="8"/>
  <c r="J6" i="6"/>
  <c r="J6" i="5"/>
  <c r="J6" i="4"/>
  <c r="J6" i="7"/>
  <c r="K5" i="2"/>
  <c r="J11" i="2"/>
  <c r="P5" i="12"/>
  <c r="P5" i="13"/>
  <c r="T45" i="17" l="1"/>
  <c r="T44" i="17"/>
  <c r="T43" i="17"/>
  <c r="T27" i="17"/>
  <c r="T26" i="17"/>
  <c r="T25" i="17"/>
  <c r="S48" i="17"/>
  <c r="S103" i="17"/>
  <c r="S71" i="17"/>
  <c r="R118" i="17"/>
  <c r="U6" i="17"/>
  <c r="T109" i="17"/>
  <c r="T110" i="17"/>
  <c r="T107" i="17"/>
  <c r="T106" i="17"/>
  <c r="T99" i="17"/>
  <c r="T100" i="17"/>
  <c r="T89" i="17"/>
  <c r="T101" i="17"/>
  <c r="T97" i="17"/>
  <c r="T87" i="17"/>
  <c r="T88" i="17"/>
  <c r="T98" i="17"/>
  <c r="T81" i="17"/>
  <c r="T108" i="17"/>
  <c r="T84" i="17"/>
  <c r="T85" i="17"/>
  <c r="T77" i="17"/>
  <c r="T78" i="17"/>
  <c r="T79" i="17"/>
  <c r="T83" i="17"/>
  <c r="T82" i="17"/>
  <c r="T69" i="17"/>
  <c r="T86" i="17"/>
  <c r="T74" i="17"/>
  <c r="T62" i="17"/>
  <c r="T76" i="17"/>
  <c r="T63" i="17"/>
  <c r="T80" i="17"/>
  <c r="T64" i="17"/>
  <c r="T66" i="17"/>
  <c r="T65" i="17"/>
  <c r="T61" i="17"/>
  <c r="T59" i="17"/>
  <c r="T67" i="17"/>
  <c r="T60" i="17"/>
  <c r="T42" i="17"/>
  <c r="T46" i="17"/>
  <c r="T54" i="17"/>
  <c r="T56" i="17"/>
  <c r="T38" i="17"/>
  <c r="T58" i="17"/>
  <c r="T33" i="17"/>
  <c r="T39" i="17"/>
  <c r="T34" i="17"/>
  <c r="T19" i="17"/>
  <c r="T35" i="17"/>
  <c r="T41" i="17"/>
  <c r="T36" i="17"/>
  <c r="T57" i="17"/>
  <c r="T55" i="17"/>
  <c r="T37" i="17"/>
  <c r="T22" i="17"/>
  <c r="T68" i="17"/>
  <c r="T21" i="17"/>
  <c r="T16" i="17"/>
  <c r="T20" i="17"/>
  <c r="T23" i="17"/>
  <c r="T17" i="17"/>
  <c r="T18" i="17"/>
  <c r="T28" i="17"/>
  <c r="T75" i="17"/>
  <c r="T24" i="17"/>
  <c r="T40" i="17"/>
  <c r="T15" i="17"/>
  <c r="S30" i="17"/>
  <c r="S91" i="17"/>
  <c r="S112" i="17"/>
  <c r="K5" i="8"/>
  <c r="K7" i="2"/>
  <c r="K5" i="6"/>
  <c r="K8" i="2"/>
  <c r="K5" i="7"/>
  <c r="K5" i="5"/>
  <c r="K5" i="4"/>
  <c r="K9" i="2"/>
  <c r="R6" i="15"/>
  <c r="R6" i="14"/>
  <c r="R16" i="14" s="1"/>
  <c r="R6" i="13"/>
  <c r="S6" i="11"/>
  <c r="R6" i="12"/>
  <c r="Q5" i="13"/>
  <c r="Q5" i="12"/>
  <c r="Q5" i="15"/>
  <c r="U45" i="17" l="1"/>
  <c r="U27" i="17"/>
  <c r="U26" i="17"/>
  <c r="U43" i="17"/>
  <c r="U44" i="17"/>
  <c r="U25" i="17"/>
  <c r="T103" i="17"/>
  <c r="S118" i="17"/>
  <c r="T112" i="17"/>
  <c r="T91" i="17"/>
  <c r="T30" i="17"/>
  <c r="T48" i="17"/>
  <c r="V6" i="17"/>
  <c r="U110" i="17"/>
  <c r="U107" i="17"/>
  <c r="U108" i="17"/>
  <c r="U109" i="17"/>
  <c r="U100" i="17"/>
  <c r="U101" i="17"/>
  <c r="U99" i="17"/>
  <c r="U106" i="17"/>
  <c r="U97" i="17"/>
  <c r="U98" i="17"/>
  <c r="U86" i="17"/>
  <c r="U88" i="17"/>
  <c r="U87" i="17"/>
  <c r="U85" i="17"/>
  <c r="U82" i="17"/>
  <c r="U84" i="17"/>
  <c r="U89" i="17"/>
  <c r="U78" i="17"/>
  <c r="U81" i="17"/>
  <c r="U79" i="17"/>
  <c r="U83" i="17"/>
  <c r="U69" i="17"/>
  <c r="U74" i="17"/>
  <c r="U80" i="17"/>
  <c r="U75" i="17"/>
  <c r="U76" i="17"/>
  <c r="U63" i="17"/>
  <c r="U64" i="17"/>
  <c r="U65" i="17"/>
  <c r="U77" i="17"/>
  <c r="U67" i="17"/>
  <c r="U60" i="17"/>
  <c r="U46" i="17"/>
  <c r="U54" i="17"/>
  <c r="U62" i="17"/>
  <c r="U55" i="17"/>
  <c r="U66" i="17"/>
  <c r="U68" i="17"/>
  <c r="U57" i="17"/>
  <c r="U39" i="17"/>
  <c r="U61" i="17"/>
  <c r="U42" i="17"/>
  <c r="U38" i="17"/>
  <c r="U56" i="17"/>
  <c r="U34" i="17"/>
  <c r="U59" i="17"/>
  <c r="U35" i="17"/>
  <c r="U20" i="17"/>
  <c r="U41" i="17"/>
  <c r="U36" i="17"/>
  <c r="U21" i="17"/>
  <c r="U37" i="17"/>
  <c r="U23" i="17"/>
  <c r="U17" i="17"/>
  <c r="U18" i="17"/>
  <c r="U16" i="17"/>
  <c r="U28" i="17"/>
  <c r="U22" i="17"/>
  <c r="U58" i="17"/>
  <c r="U15" i="17"/>
  <c r="U40" i="17"/>
  <c r="U24" i="17"/>
  <c r="U19" i="17"/>
  <c r="U33" i="17"/>
  <c r="T71" i="17"/>
  <c r="S6" i="15"/>
  <c r="S6" i="14"/>
  <c r="S16" i="14" s="1"/>
  <c r="S6" i="13"/>
  <c r="S6" i="12"/>
  <c r="T6" i="11"/>
  <c r="K7" i="4"/>
  <c r="K6" i="2"/>
  <c r="R5" i="15"/>
  <c r="R5" i="12"/>
  <c r="R5" i="13"/>
  <c r="D63" i="7"/>
  <c r="D62" i="7"/>
  <c r="K10" i="2"/>
  <c r="V45" i="17" l="1"/>
  <c r="V27" i="17"/>
  <c r="V43" i="17"/>
  <c r="V44" i="17"/>
  <c r="V25" i="17"/>
  <c r="V26" i="17"/>
  <c r="U48" i="17"/>
  <c r="T118" i="17"/>
  <c r="U71" i="17"/>
  <c r="U103" i="17"/>
  <c r="U112" i="17"/>
  <c r="W6" i="17"/>
  <c r="V107" i="17"/>
  <c r="V108" i="17"/>
  <c r="V109" i="17"/>
  <c r="V110" i="17"/>
  <c r="V99" i="17"/>
  <c r="V100" i="17"/>
  <c r="V101" i="17"/>
  <c r="V106" i="17"/>
  <c r="V89" i="17"/>
  <c r="V98" i="17"/>
  <c r="V87" i="17"/>
  <c r="V81" i="17"/>
  <c r="V83" i="17"/>
  <c r="V97" i="17"/>
  <c r="V88" i="17"/>
  <c r="V85" i="17"/>
  <c r="V86" i="17"/>
  <c r="V79" i="17"/>
  <c r="V69" i="17"/>
  <c r="V82" i="17"/>
  <c r="V74" i="17"/>
  <c r="V84" i="17"/>
  <c r="V80" i="17"/>
  <c r="V75" i="17"/>
  <c r="V76" i="17"/>
  <c r="V64" i="17"/>
  <c r="V65" i="17"/>
  <c r="V77" i="17"/>
  <c r="V66" i="17"/>
  <c r="V68" i="17"/>
  <c r="V67" i="17"/>
  <c r="V78" i="17"/>
  <c r="V54" i="17"/>
  <c r="V62" i="17"/>
  <c r="V55" i="17"/>
  <c r="V56" i="17"/>
  <c r="V57" i="17"/>
  <c r="V58" i="17"/>
  <c r="V40" i="17"/>
  <c r="V59" i="17"/>
  <c r="V39" i="17"/>
  <c r="V35" i="17"/>
  <c r="V41" i="17"/>
  <c r="V36" i="17"/>
  <c r="V21" i="17"/>
  <c r="V37" i="17"/>
  <c r="V22" i="17"/>
  <c r="V60" i="17"/>
  <c r="V46" i="17"/>
  <c r="V24" i="17"/>
  <c r="V42" i="17"/>
  <c r="V23" i="17"/>
  <c r="V18" i="17"/>
  <c r="V28" i="17"/>
  <c r="V61" i="17"/>
  <c r="V17" i="17"/>
  <c r="V34" i="17"/>
  <c r="V33" i="17"/>
  <c r="V19" i="17"/>
  <c r="V16" i="17"/>
  <c r="V20" i="17"/>
  <c r="V15" i="17"/>
  <c r="V38" i="17"/>
  <c r="V63" i="17"/>
  <c r="U91" i="17"/>
  <c r="U30" i="17"/>
  <c r="K6" i="8"/>
  <c r="K6" i="6"/>
  <c r="K6" i="5"/>
  <c r="K6" i="4"/>
  <c r="K11" i="2"/>
  <c r="K6" i="7"/>
  <c r="L5" i="2"/>
  <c r="S5" i="12"/>
  <c r="T6" i="15"/>
  <c r="T6" i="14"/>
  <c r="T16" i="14" s="1"/>
  <c r="T6" i="13"/>
  <c r="T6" i="12"/>
  <c r="U6" i="11"/>
  <c r="S5" i="13"/>
  <c r="S5" i="15"/>
  <c r="W45" i="17" l="1"/>
  <c r="W44" i="17"/>
  <c r="W43" i="17"/>
  <c r="W27" i="17"/>
  <c r="W25" i="17"/>
  <c r="W26" i="17"/>
  <c r="U118" i="17"/>
  <c r="V48" i="17"/>
  <c r="V71" i="17"/>
  <c r="V112" i="17"/>
  <c r="X6" i="17"/>
  <c r="W107" i="17"/>
  <c r="W108" i="17"/>
  <c r="W109" i="17"/>
  <c r="W110" i="17"/>
  <c r="W100" i="17"/>
  <c r="W101" i="17"/>
  <c r="W106" i="17"/>
  <c r="W99" i="17"/>
  <c r="W89" i="17"/>
  <c r="W97" i="17"/>
  <c r="W88" i="17"/>
  <c r="W98" i="17"/>
  <c r="W87" i="17"/>
  <c r="W80" i="17"/>
  <c r="W85" i="17"/>
  <c r="W82" i="17"/>
  <c r="W84" i="17"/>
  <c r="W86" i="17"/>
  <c r="W83" i="17"/>
  <c r="W81" i="17"/>
  <c r="W69" i="17"/>
  <c r="W74" i="17"/>
  <c r="W75" i="17"/>
  <c r="W76" i="17"/>
  <c r="W77" i="17"/>
  <c r="W79" i="17"/>
  <c r="W65" i="17"/>
  <c r="W66" i="17"/>
  <c r="W67" i="17"/>
  <c r="W78" i="17"/>
  <c r="W61" i="17"/>
  <c r="W62" i="17"/>
  <c r="W55" i="17"/>
  <c r="W56" i="17"/>
  <c r="W38" i="17"/>
  <c r="W64" i="17"/>
  <c r="W57" i="17"/>
  <c r="W39" i="17"/>
  <c r="W68" i="17"/>
  <c r="W58" i="17"/>
  <c r="W59" i="17"/>
  <c r="W41" i="17"/>
  <c r="W54" i="17"/>
  <c r="W35" i="17"/>
  <c r="W36" i="17"/>
  <c r="W21" i="17"/>
  <c r="W37" i="17"/>
  <c r="W22" i="17"/>
  <c r="W60" i="17"/>
  <c r="W46" i="17"/>
  <c r="W23" i="17"/>
  <c r="W63" i="17"/>
  <c r="W40" i="17"/>
  <c r="W28" i="17"/>
  <c r="W42" i="17"/>
  <c r="W34" i="17"/>
  <c r="W18" i="17"/>
  <c r="W19" i="17"/>
  <c r="W17" i="17"/>
  <c r="W24" i="17"/>
  <c r="W20" i="17"/>
  <c r="W15" i="17"/>
  <c r="W33" i="17"/>
  <c r="W16" i="17"/>
  <c r="V30" i="17"/>
  <c r="V103" i="17"/>
  <c r="V91" i="17"/>
  <c r="U6" i="15"/>
  <c r="U6" i="14"/>
  <c r="U16" i="14" s="1"/>
  <c r="U6" i="13"/>
  <c r="U6" i="12"/>
  <c r="V6" i="11"/>
  <c r="T5" i="12"/>
  <c r="T5" i="13"/>
  <c r="L5" i="6"/>
  <c r="L8" i="2"/>
  <c r="L5" i="7"/>
  <c r="L5" i="5"/>
  <c r="L5" i="8"/>
  <c r="L7" i="2"/>
  <c r="L5" i="4"/>
  <c r="L9" i="2"/>
  <c r="T5" i="15"/>
  <c r="X45" i="17" l="1"/>
  <c r="X44" i="17"/>
  <c r="X43" i="17"/>
  <c r="X27" i="17"/>
  <c r="X25" i="17"/>
  <c r="X26" i="17"/>
  <c r="W71" i="17"/>
  <c r="W103" i="17"/>
  <c r="Y6" i="17"/>
  <c r="X107" i="17"/>
  <c r="X108" i="17"/>
  <c r="X109" i="17"/>
  <c r="X110" i="17"/>
  <c r="X100" i="17"/>
  <c r="X101" i="17"/>
  <c r="X106" i="17"/>
  <c r="X89" i="17"/>
  <c r="X97" i="17"/>
  <c r="X98" i="17"/>
  <c r="X88" i="17"/>
  <c r="X81" i="17"/>
  <c r="X83" i="17"/>
  <c r="X86" i="17"/>
  <c r="X99" i="17"/>
  <c r="X85" i="17"/>
  <c r="X69" i="17"/>
  <c r="X87" i="17"/>
  <c r="X74" i="17"/>
  <c r="X82" i="17"/>
  <c r="X75" i="17"/>
  <c r="X84" i="17"/>
  <c r="X80" i="17"/>
  <c r="X76" i="17"/>
  <c r="X77" i="17"/>
  <c r="X78" i="17"/>
  <c r="X66" i="17"/>
  <c r="X67" i="17"/>
  <c r="X68" i="17"/>
  <c r="X62" i="17"/>
  <c r="X79" i="17"/>
  <c r="X56" i="17"/>
  <c r="X38" i="17"/>
  <c r="X64" i="17"/>
  <c r="X57" i="17"/>
  <c r="X39" i="17"/>
  <c r="X58" i="17"/>
  <c r="X40" i="17"/>
  <c r="X59" i="17"/>
  <c r="X63" i="17"/>
  <c r="X61" i="17"/>
  <c r="X60" i="17"/>
  <c r="X42" i="17"/>
  <c r="X65" i="17"/>
  <c r="X36" i="17"/>
  <c r="X41" i="17"/>
  <c r="X37" i="17"/>
  <c r="X22" i="17"/>
  <c r="X46" i="17"/>
  <c r="X23" i="17"/>
  <c r="X24" i="17"/>
  <c r="X55" i="17"/>
  <c r="X33" i="17"/>
  <c r="X28" i="17"/>
  <c r="X19" i="17"/>
  <c r="X34" i="17"/>
  <c r="X21" i="17"/>
  <c r="X54" i="17"/>
  <c r="X35" i="17"/>
  <c r="X20" i="17"/>
  <c r="X15" i="17"/>
  <c r="X16" i="17"/>
  <c r="X18" i="17"/>
  <c r="X17" i="17"/>
  <c r="W48" i="17"/>
  <c r="W112" i="17"/>
  <c r="W30" i="17"/>
  <c r="W91" i="17"/>
  <c r="V118" i="17"/>
  <c r="L10" i="2"/>
  <c r="L7" i="4"/>
  <c r="L6" i="2"/>
  <c r="U5" i="13"/>
  <c r="U5" i="12"/>
  <c r="V6" i="15"/>
  <c r="V6" i="14"/>
  <c r="V16" i="14" s="1"/>
  <c r="V6" i="13"/>
  <c r="V6" i="12"/>
  <c r="W6" i="11"/>
  <c r="U5" i="15"/>
  <c r="Y45" i="17" l="1"/>
  <c r="Y44" i="17"/>
  <c r="Y43" i="17"/>
  <c r="Y27" i="17"/>
  <c r="Y25" i="17"/>
  <c r="Y26" i="17"/>
  <c r="X30" i="17"/>
  <c r="X48" i="17"/>
  <c r="X91" i="17"/>
  <c r="X71" i="17"/>
  <c r="X103" i="17"/>
  <c r="Z6" i="17"/>
  <c r="Y107" i="17"/>
  <c r="Y108" i="17"/>
  <c r="Y109" i="17"/>
  <c r="Y110" i="17"/>
  <c r="Y101" i="17"/>
  <c r="Y106" i="17"/>
  <c r="Y97" i="17"/>
  <c r="Y98" i="17"/>
  <c r="Y100" i="17"/>
  <c r="Y85" i="17"/>
  <c r="Y88" i="17"/>
  <c r="Y89" i="17"/>
  <c r="Y82" i="17"/>
  <c r="Y84" i="17"/>
  <c r="Y99" i="17"/>
  <c r="Y81" i="17"/>
  <c r="Y86" i="17"/>
  <c r="Y83" i="17"/>
  <c r="Y87" i="17"/>
  <c r="Y74" i="17"/>
  <c r="Y75" i="17"/>
  <c r="Y80" i="17"/>
  <c r="Y76" i="17"/>
  <c r="Y77" i="17"/>
  <c r="Y78" i="17"/>
  <c r="Y79" i="17"/>
  <c r="Y67" i="17"/>
  <c r="Y69" i="17"/>
  <c r="Y68" i="17"/>
  <c r="Y63" i="17"/>
  <c r="Y62" i="17"/>
  <c r="Y64" i="17"/>
  <c r="Y57" i="17"/>
  <c r="Y39" i="17"/>
  <c r="Y58" i="17"/>
  <c r="Y40" i="17"/>
  <c r="Y66" i="17"/>
  <c r="Y59" i="17"/>
  <c r="Y41" i="17"/>
  <c r="Y61" i="17"/>
  <c r="Y60" i="17"/>
  <c r="Y46" i="17"/>
  <c r="Y56" i="17"/>
  <c r="Y37" i="17"/>
  <c r="Y23" i="17"/>
  <c r="Y24" i="17"/>
  <c r="Y55" i="17"/>
  <c r="Y28" i="17"/>
  <c r="Y42" i="17"/>
  <c r="Y34" i="17"/>
  <c r="Y20" i="17"/>
  <c r="Y15" i="17"/>
  <c r="Y54" i="17"/>
  <c r="Y35" i="17"/>
  <c r="Y19" i="17"/>
  <c r="Y22" i="17"/>
  <c r="Y16" i="17"/>
  <c r="Y65" i="17"/>
  <c r="Y36" i="17"/>
  <c r="Y33" i="17"/>
  <c r="Y17" i="17"/>
  <c r="Y21" i="17"/>
  <c r="Y38" i="17"/>
  <c r="Y18" i="17"/>
  <c r="X112" i="17"/>
  <c r="W118" i="17"/>
  <c r="V5" i="12"/>
  <c r="V5" i="15"/>
  <c r="L6" i="8"/>
  <c r="M5" i="2"/>
  <c r="L6" i="6"/>
  <c r="L6" i="5"/>
  <c r="L6" i="4"/>
  <c r="L11" i="2"/>
  <c r="L6" i="7"/>
  <c r="W6" i="15"/>
  <c r="W6" i="14"/>
  <c r="W16" i="14" s="1"/>
  <c r="W6" i="13"/>
  <c r="W6" i="12"/>
  <c r="X6" i="11"/>
  <c r="V5" i="13"/>
  <c r="Z45" i="17" l="1"/>
  <c r="Z44" i="17"/>
  <c r="Z43" i="17"/>
  <c r="Z27" i="17"/>
  <c r="Z25" i="17"/>
  <c r="Z26" i="17"/>
  <c r="X118" i="17"/>
  <c r="Y48" i="17"/>
  <c r="Y30" i="17"/>
  <c r="Y91" i="17"/>
  <c r="AA6" i="17"/>
  <c r="Z107" i="17"/>
  <c r="Z108" i="17"/>
  <c r="Z109" i="17"/>
  <c r="Z110" i="17"/>
  <c r="Z100" i="17"/>
  <c r="Z101" i="17"/>
  <c r="Z106" i="17"/>
  <c r="Z98" i="17"/>
  <c r="Z99" i="17"/>
  <c r="Z85" i="17"/>
  <c r="Z97" i="17"/>
  <c r="Z89" i="17"/>
  <c r="Z86" i="17"/>
  <c r="Z83" i="17"/>
  <c r="Z87" i="17"/>
  <c r="Z81" i="17"/>
  <c r="Z88" i="17"/>
  <c r="Z82" i="17"/>
  <c r="Z84" i="17"/>
  <c r="Z75" i="17"/>
  <c r="Z80" i="17"/>
  <c r="Z76" i="17"/>
  <c r="Z77" i="17"/>
  <c r="Z78" i="17"/>
  <c r="Z79" i="17"/>
  <c r="Z69" i="17"/>
  <c r="Z68" i="17"/>
  <c r="Z61" i="17"/>
  <c r="Z62" i="17"/>
  <c r="Z74" i="17"/>
  <c r="Z64" i="17"/>
  <c r="Z57" i="17"/>
  <c r="Z58" i="17"/>
  <c r="Z40" i="17"/>
  <c r="Z66" i="17"/>
  <c r="Z59" i="17"/>
  <c r="Z41" i="17"/>
  <c r="Z60" i="17"/>
  <c r="Z42" i="17"/>
  <c r="Z63" i="17"/>
  <c r="Z65" i="17"/>
  <c r="Z54" i="17"/>
  <c r="Z39" i="17"/>
  <c r="Z46" i="17"/>
  <c r="Z24" i="17"/>
  <c r="Z67" i="17"/>
  <c r="Z55" i="17"/>
  <c r="Z28" i="17"/>
  <c r="Z33" i="17"/>
  <c r="Z38" i="17"/>
  <c r="Z35" i="17"/>
  <c r="Z20" i="17"/>
  <c r="Z34" i="17"/>
  <c r="Z19" i="17"/>
  <c r="Z15" i="17"/>
  <c r="Z22" i="17"/>
  <c r="Z16" i="17"/>
  <c r="Z36" i="17"/>
  <c r="Z17" i="17"/>
  <c r="Z56" i="17"/>
  <c r="Z18" i="17"/>
  <c r="Z37" i="17"/>
  <c r="Z21" i="17"/>
  <c r="Z23" i="17"/>
  <c r="Y103" i="17"/>
  <c r="Y112" i="17"/>
  <c r="Y71" i="17"/>
  <c r="X6" i="15"/>
  <c r="X6" i="14"/>
  <c r="X16" i="14" s="1"/>
  <c r="X6" i="13"/>
  <c r="X6" i="12"/>
  <c r="Y6" i="11"/>
  <c r="W5" i="13"/>
  <c r="W5" i="12"/>
  <c r="M5" i="7"/>
  <c r="M5" i="5"/>
  <c r="M5" i="4"/>
  <c r="M5" i="6"/>
  <c r="M9" i="2"/>
  <c r="M7" i="2"/>
  <c r="M8" i="2"/>
  <c r="M5" i="8"/>
  <c r="W5" i="15"/>
  <c r="AA45" i="17" l="1"/>
  <c r="AA44" i="17"/>
  <c r="AA43" i="17"/>
  <c r="AA27" i="17"/>
  <c r="AA25" i="17"/>
  <c r="AA26" i="17"/>
  <c r="Z103" i="17"/>
  <c r="Z71" i="17"/>
  <c r="Z48" i="17"/>
  <c r="AB6" i="17"/>
  <c r="AA108" i="17"/>
  <c r="AA109" i="17"/>
  <c r="AA110" i="17"/>
  <c r="AA101" i="17"/>
  <c r="AA107" i="17"/>
  <c r="AA106" i="17"/>
  <c r="AA99" i="17"/>
  <c r="AA100" i="17"/>
  <c r="AA89" i="17"/>
  <c r="AA98" i="17"/>
  <c r="AA97" i="17"/>
  <c r="AA86" i="17"/>
  <c r="AA87" i="17"/>
  <c r="AA85" i="17"/>
  <c r="AA84" i="17"/>
  <c r="AA80" i="17"/>
  <c r="AA88" i="17"/>
  <c r="AA82" i="17"/>
  <c r="AA83" i="17"/>
  <c r="AA76" i="17"/>
  <c r="AA77" i="17"/>
  <c r="AA78" i="17"/>
  <c r="AA79" i="17"/>
  <c r="AA69" i="17"/>
  <c r="AA81" i="17"/>
  <c r="AA61" i="17"/>
  <c r="AA62" i="17"/>
  <c r="AA74" i="17"/>
  <c r="AA63" i="17"/>
  <c r="AA65" i="17"/>
  <c r="AA64" i="17"/>
  <c r="AA58" i="17"/>
  <c r="AA66" i="17"/>
  <c r="AA59" i="17"/>
  <c r="AA41" i="17"/>
  <c r="AA60" i="17"/>
  <c r="AA42" i="17"/>
  <c r="AA68" i="17"/>
  <c r="AA46" i="17"/>
  <c r="AA75" i="17"/>
  <c r="AA55" i="17"/>
  <c r="AA67" i="17"/>
  <c r="AA28" i="17"/>
  <c r="AA33" i="17"/>
  <c r="AA34" i="17"/>
  <c r="AA57" i="17"/>
  <c r="AA40" i="17"/>
  <c r="AA38" i="17"/>
  <c r="AA35" i="17"/>
  <c r="AA54" i="17"/>
  <c r="AA36" i="17"/>
  <c r="AA21" i="17"/>
  <c r="AA39" i="17"/>
  <c r="AA15" i="17"/>
  <c r="AA17" i="17"/>
  <c r="AA22" i="17"/>
  <c r="AA20" i="17"/>
  <c r="AA16" i="17"/>
  <c r="AA56" i="17"/>
  <c r="AA24" i="17"/>
  <c r="AA18" i="17"/>
  <c r="AA23" i="17"/>
  <c r="AA37" i="17"/>
  <c r="AA19" i="17"/>
  <c r="Z30" i="17"/>
  <c r="Z112" i="17"/>
  <c r="Z91" i="17"/>
  <c r="Y118" i="17"/>
  <c r="M10" i="2"/>
  <c r="X5" i="15"/>
  <c r="Y6" i="14"/>
  <c r="Y16" i="14" s="1"/>
  <c r="Y6" i="15"/>
  <c r="Y6" i="13"/>
  <c r="Y6" i="12"/>
  <c r="Z6" i="11"/>
  <c r="M7" i="4"/>
  <c r="M6" i="2"/>
  <c r="X5" i="12"/>
  <c r="X5" i="13"/>
  <c r="AB45" i="17" l="1"/>
  <c r="AB44" i="17"/>
  <c r="AB43" i="17"/>
  <c r="AB27" i="17"/>
  <c r="AB26" i="17"/>
  <c r="AB25" i="17"/>
  <c r="AA103" i="17"/>
  <c r="AA48" i="17"/>
  <c r="AA91" i="17"/>
  <c r="AA30" i="17"/>
  <c r="AA71" i="17"/>
  <c r="AC6" i="17"/>
  <c r="AB109" i="17"/>
  <c r="AB110" i="17"/>
  <c r="AB107" i="17"/>
  <c r="AB106" i="17"/>
  <c r="AB99" i="17"/>
  <c r="AB108" i="17"/>
  <c r="AB100" i="17"/>
  <c r="AB101" i="17"/>
  <c r="AB89" i="17"/>
  <c r="AB97" i="17"/>
  <c r="AB87" i="17"/>
  <c r="AB88" i="17"/>
  <c r="AB86" i="17"/>
  <c r="AB81" i="17"/>
  <c r="AB82" i="17"/>
  <c r="AB85" i="17"/>
  <c r="AB83" i="17"/>
  <c r="AB84" i="17"/>
  <c r="AB80" i="17"/>
  <c r="AB77" i="17"/>
  <c r="AB78" i="17"/>
  <c r="AB79" i="17"/>
  <c r="AB69" i="17"/>
  <c r="AB98" i="17"/>
  <c r="AB74" i="17"/>
  <c r="AB76" i="17"/>
  <c r="AB62" i="17"/>
  <c r="AB63" i="17"/>
  <c r="AB64" i="17"/>
  <c r="AB75" i="17"/>
  <c r="AB66" i="17"/>
  <c r="AB59" i="17"/>
  <c r="AB60" i="17"/>
  <c r="AB42" i="17"/>
  <c r="AB68" i="17"/>
  <c r="AB46" i="17"/>
  <c r="AB61" i="17"/>
  <c r="AB54" i="17"/>
  <c r="AB65" i="17"/>
  <c r="AB67" i="17"/>
  <c r="AB56" i="17"/>
  <c r="AB38" i="17"/>
  <c r="AB41" i="17"/>
  <c r="AB55" i="17"/>
  <c r="AB33" i="17"/>
  <c r="AB34" i="17"/>
  <c r="AB19" i="17"/>
  <c r="AB57" i="17"/>
  <c r="AB40" i="17"/>
  <c r="AB35" i="17"/>
  <c r="AB20" i="17"/>
  <c r="AB36" i="17"/>
  <c r="AB37" i="17"/>
  <c r="AB22" i="17"/>
  <c r="AB16" i="17"/>
  <c r="AB24" i="17"/>
  <c r="AB18" i="17"/>
  <c r="AB17" i="17"/>
  <c r="AB15" i="17"/>
  <c r="AB39" i="17"/>
  <c r="AB21" i="17"/>
  <c r="AB58" i="17"/>
  <c r="AB23" i="17"/>
  <c r="AB28" i="17"/>
  <c r="Z118" i="17"/>
  <c r="AA112" i="17"/>
  <c r="M6" i="7"/>
  <c r="M6" i="4"/>
  <c r="M6" i="8"/>
  <c r="N5" i="2"/>
  <c r="M6" i="6"/>
  <c r="M6" i="5"/>
  <c r="M11" i="2"/>
  <c r="Y5" i="15"/>
  <c r="Y5" i="13"/>
  <c r="Y5" i="12"/>
  <c r="Z6" i="15"/>
  <c r="Z6" i="14"/>
  <c r="Z16" i="14" s="1"/>
  <c r="Z6" i="13"/>
  <c r="AA6" i="11"/>
  <c r="Z6" i="12"/>
  <c r="AC43" i="17" l="1"/>
  <c r="AC44" i="17"/>
  <c r="AC45" i="17"/>
  <c r="AC27" i="17"/>
  <c r="AC26" i="17"/>
  <c r="AC25" i="17"/>
  <c r="AA118" i="17"/>
  <c r="AB30" i="17"/>
  <c r="AB103" i="17"/>
  <c r="AB91" i="17"/>
  <c r="AB71" i="17"/>
  <c r="AD6" i="17"/>
  <c r="AC110" i="17"/>
  <c r="AC107" i="17"/>
  <c r="AC108" i="17"/>
  <c r="AC109" i="17"/>
  <c r="AC100" i="17"/>
  <c r="AC101" i="17"/>
  <c r="AC106" i="17"/>
  <c r="AC99" i="17"/>
  <c r="AC97" i="17"/>
  <c r="AC98" i="17"/>
  <c r="AC86" i="17"/>
  <c r="AC89" i="17"/>
  <c r="AC88" i="17"/>
  <c r="AC87" i="17"/>
  <c r="AC82" i="17"/>
  <c r="AC80" i="17"/>
  <c r="AC85" i="17"/>
  <c r="AC83" i="17"/>
  <c r="AC84" i="17"/>
  <c r="AC78" i="17"/>
  <c r="AC79" i="17"/>
  <c r="AC69" i="17"/>
  <c r="AC74" i="17"/>
  <c r="AC75" i="17"/>
  <c r="AC63" i="17"/>
  <c r="AC77" i="17"/>
  <c r="AC64" i="17"/>
  <c r="AC65" i="17"/>
  <c r="AC67" i="17"/>
  <c r="AC66" i="17"/>
  <c r="AC60" i="17"/>
  <c r="AC68" i="17"/>
  <c r="AC46" i="17"/>
  <c r="AC61" i="17"/>
  <c r="AC54" i="17"/>
  <c r="AC55" i="17"/>
  <c r="AC81" i="17"/>
  <c r="AC76" i="17"/>
  <c r="AC57" i="17"/>
  <c r="AC39" i="17"/>
  <c r="AC62" i="17"/>
  <c r="AC59" i="17"/>
  <c r="AC34" i="17"/>
  <c r="AC40" i="17"/>
  <c r="AC35" i="17"/>
  <c r="AC20" i="17"/>
  <c r="AC38" i="17"/>
  <c r="AC36" i="17"/>
  <c r="AC21" i="17"/>
  <c r="AC42" i="17"/>
  <c r="AC37" i="17"/>
  <c r="AC58" i="17"/>
  <c r="AC56" i="17"/>
  <c r="AC23" i="17"/>
  <c r="AC22" i="17"/>
  <c r="AC17" i="17"/>
  <c r="AC24" i="17"/>
  <c r="AC18" i="17"/>
  <c r="AC41" i="17"/>
  <c r="AC16" i="17"/>
  <c r="AC33" i="17"/>
  <c r="AC15" i="17"/>
  <c r="AC28" i="17"/>
  <c r="AC19" i="17"/>
  <c r="AB48" i="17"/>
  <c r="AB112" i="17"/>
  <c r="Z5" i="13"/>
  <c r="Z5" i="12"/>
  <c r="Z5" i="15"/>
  <c r="AA6" i="15"/>
  <c r="AA6" i="14"/>
  <c r="AA16" i="14" s="1"/>
  <c r="AA6" i="13"/>
  <c r="AA6" i="12"/>
  <c r="AB6" i="11"/>
  <c r="N5" i="8"/>
  <c r="N5" i="7"/>
  <c r="N5" i="5"/>
  <c r="N5" i="4"/>
  <c r="N5" i="6"/>
  <c r="N9" i="2"/>
  <c r="N8" i="2"/>
  <c r="N7" i="2"/>
  <c r="AD45" i="17" l="1"/>
  <c r="AD43" i="17"/>
  <c r="AD44" i="17"/>
  <c r="AD25" i="17"/>
  <c r="AD27" i="17"/>
  <c r="AD26" i="17"/>
  <c r="AC112" i="17"/>
  <c r="AC71" i="17"/>
  <c r="AB118" i="17"/>
  <c r="AC103" i="17"/>
  <c r="AE6" i="17"/>
  <c r="AD107" i="17"/>
  <c r="AD108" i="17"/>
  <c r="AD109" i="17"/>
  <c r="AD110" i="17"/>
  <c r="AD99" i="17"/>
  <c r="AD100" i="17"/>
  <c r="AD101" i="17"/>
  <c r="AD106" i="17"/>
  <c r="AD89" i="17"/>
  <c r="AD98" i="17"/>
  <c r="AD87" i="17"/>
  <c r="AD81" i="17"/>
  <c r="AD97" i="17"/>
  <c r="AD88" i="17"/>
  <c r="AD83" i="17"/>
  <c r="AD85" i="17"/>
  <c r="AD86" i="17"/>
  <c r="AD84" i="17"/>
  <c r="AD79" i="17"/>
  <c r="AD82" i="17"/>
  <c r="AD69" i="17"/>
  <c r="AD74" i="17"/>
  <c r="AD75" i="17"/>
  <c r="AD76" i="17"/>
  <c r="AD77" i="17"/>
  <c r="AD64" i="17"/>
  <c r="AD80" i="17"/>
  <c r="AD65" i="17"/>
  <c r="AD66" i="17"/>
  <c r="AD78" i="17"/>
  <c r="AD68" i="17"/>
  <c r="AD61" i="17"/>
  <c r="AD54" i="17"/>
  <c r="AD55" i="17"/>
  <c r="AD63" i="17"/>
  <c r="AD56" i="17"/>
  <c r="AD67" i="17"/>
  <c r="AD57" i="17"/>
  <c r="AD58" i="17"/>
  <c r="AD40" i="17"/>
  <c r="AD46" i="17"/>
  <c r="AD35" i="17"/>
  <c r="AD60" i="17"/>
  <c r="AD38" i="17"/>
  <c r="AD36" i="17"/>
  <c r="AD21" i="17"/>
  <c r="AD42" i="17"/>
  <c r="AD37" i="17"/>
  <c r="AD22" i="17"/>
  <c r="AD39" i="17"/>
  <c r="AD24" i="17"/>
  <c r="AD20" i="17"/>
  <c r="AD18" i="17"/>
  <c r="AD34" i="17"/>
  <c r="AD41" i="17"/>
  <c r="AD17" i="17"/>
  <c r="AD33" i="17"/>
  <c r="AD16" i="17"/>
  <c r="AD62" i="17"/>
  <c r="AD59" i="17"/>
  <c r="AD23" i="17"/>
  <c r="AD28" i="17"/>
  <c r="AD19" i="17"/>
  <c r="AD15" i="17"/>
  <c r="AC91" i="17"/>
  <c r="AC30" i="17"/>
  <c r="AC48" i="17"/>
  <c r="AB6" i="15"/>
  <c r="AB6" i="13"/>
  <c r="AB6" i="12"/>
  <c r="AC6" i="11"/>
  <c r="AB6" i="14"/>
  <c r="AB16" i="14" s="1"/>
  <c r="AA5" i="12"/>
  <c r="AA5" i="13"/>
  <c r="AA5" i="15"/>
  <c r="N10" i="2"/>
  <c r="N6" i="2"/>
  <c r="N7" i="4"/>
  <c r="AE45" i="17" l="1"/>
  <c r="AE44" i="17"/>
  <c r="AE43" i="17"/>
  <c r="AE27" i="17"/>
  <c r="AE25" i="17"/>
  <c r="AE26" i="17"/>
  <c r="AD48" i="17"/>
  <c r="AC118" i="17"/>
  <c r="AD71" i="17"/>
  <c r="AD112" i="17"/>
  <c r="AF6" i="17"/>
  <c r="AE107" i="17"/>
  <c r="AE108" i="17"/>
  <c r="AE109" i="17"/>
  <c r="AE110" i="17"/>
  <c r="AE100" i="17"/>
  <c r="AE101" i="17"/>
  <c r="AE106" i="17"/>
  <c r="AE89" i="17"/>
  <c r="AE97" i="17"/>
  <c r="AE98" i="17"/>
  <c r="AE88" i="17"/>
  <c r="AE99" i="17"/>
  <c r="AE86" i="17"/>
  <c r="AE80" i="17"/>
  <c r="AE87" i="17"/>
  <c r="AE82" i="17"/>
  <c r="AE85" i="17"/>
  <c r="AE84" i="17"/>
  <c r="AE83" i="17"/>
  <c r="AE69" i="17"/>
  <c r="AE74" i="17"/>
  <c r="AE75" i="17"/>
  <c r="AE76" i="17"/>
  <c r="AE81" i="17"/>
  <c r="AE77" i="17"/>
  <c r="AE65" i="17"/>
  <c r="AE66" i="17"/>
  <c r="AE78" i="17"/>
  <c r="AE67" i="17"/>
  <c r="AE61" i="17"/>
  <c r="AE68" i="17"/>
  <c r="AE55" i="17"/>
  <c r="AE63" i="17"/>
  <c r="AE56" i="17"/>
  <c r="AE38" i="17"/>
  <c r="AE57" i="17"/>
  <c r="AE39" i="17"/>
  <c r="AE58" i="17"/>
  <c r="AE62" i="17"/>
  <c r="AE59" i="17"/>
  <c r="AE41" i="17"/>
  <c r="AE35" i="17"/>
  <c r="AE60" i="17"/>
  <c r="AE40" i="17"/>
  <c r="AE36" i="17"/>
  <c r="AE21" i="17"/>
  <c r="AE64" i="17"/>
  <c r="AE42" i="17"/>
  <c r="AE37" i="17"/>
  <c r="AE22" i="17"/>
  <c r="AE23" i="17"/>
  <c r="AE54" i="17"/>
  <c r="AE28" i="17"/>
  <c r="AE24" i="17"/>
  <c r="AE79" i="17"/>
  <c r="AE33" i="17"/>
  <c r="AE18" i="17"/>
  <c r="AE46" i="17"/>
  <c r="AE19" i="17"/>
  <c r="AE15" i="17"/>
  <c r="AE34" i="17"/>
  <c r="AE17" i="17"/>
  <c r="AE16" i="17"/>
  <c r="AE20" i="17"/>
  <c r="AD30" i="17"/>
  <c r="AD91" i="17"/>
  <c r="AD118" i="17" s="1"/>
  <c r="AD103" i="17"/>
  <c r="N6" i="6"/>
  <c r="N6" i="5"/>
  <c r="N6" i="4"/>
  <c r="N6" i="7"/>
  <c r="N11" i="2"/>
  <c r="N6" i="8"/>
  <c r="O5" i="2"/>
  <c r="AC6" i="15"/>
  <c r="AC6" i="14"/>
  <c r="AC16" i="14" s="1"/>
  <c r="AC6" i="13"/>
  <c r="AC6" i="12"/>
  <c r="AD6" i="11"/>
  <c r="AB5" i="15"/>
  <c r="AB5" i="12"/>
  <c r="AB5" i="13"/>
  <c r="AF45" i="17" l="1"/>
  <c r="AF44" i="17"/>
  <c r="AF43" i="17"/>
  <c r="AF27" i="17"/>
  <c r="AF25" i="17"/>
  <c r="AF26" i="17"/>
  <c r="AE48" i="17"/>
  <c r="AE112" i="17"/>
  <c r="AE30" i="17"/>
  <c r="AE71" i="17"/>
  <c r="AE103" i="17"/>
  <c r="AG6" i="17"/>
  <c r="AF107" i="17"/>
  <c r="AF108" i="17"/>
  <c r="AF109" i="17"/>
  <c r="AF110" i="17"/>
  <c r="AF100" i="17"/>
  <c r="AF101" i="17"/>
  <c r="AF106" i="17"/>
  <c r="AF89" i="17"/>
  <c r="AF97" i="17"/>
  <c r="AF99" i="17"/>
  <c r="AF98" i="17"/>
  <c r="AF81" i="17"/>
  <c r="AF83" i="17"/>
  <c r="AF88" i="17"/>
  <c r="AF86" i="17"/>
  <c r="AF84" i="17"/>
  <c r="AF87" i="17"/>
  <c r="AF82" i="17"/>
  <c r="AF69" i="17"/>
  <c r="AF74" i="17"/>
  <c r="AF75" i="17"/>
  <c r="AF76" i="17"/>
  <c r="AF85" i="17"/>
  <c r="AF77" i="17"/>
  <c r="AF78" i="17"/>
  <c r="AF80" i="17"/>
  <c r="AF66" i="17"/>
  <c r="AF67" i="17"/>
  <c r="AF68" i="17"/>
  <c r="AF79" i="17"/>
  <c r="AF62" i="17"/>
  <c r="AF61" i="17"/>
  <c r="AF63" i="17"/>
  <c r="AF56" i="17"/>
  <c r="AF38" i="17"/>
  <c r="AF57" i="17"/>
  <c r="AF39" i="17"/>
  <c r="AF65" i="17"/>
  <c r="AF58" i="17"/>
  <c r="AF40" i="17"/>
  <c r="AF59" i="17"/>
  <c r="AF60" i="17"/>
  <c r="AF42" i="17"/>
  <c r="AF55" i="17"/>
  <c r="AF36" i="17"/>
  <c r="AF64" i="17"/>
  <c r="AF37" i="17"/>
  <c r="AF22" i="17"/>
  <c r="AF23" i="17"/>
  <c r="AF54" i="17"/>
  <c r="AF24" i="17"/>
  <c r="AF41" i="17"/>
  <c r="AF33" i="17"/>
  <c r="AF35" i="17"/>
  <c r="AF46" i="17"/>
  <c r="AF21" i="17"/>
  <c r="AF19" i="17"/>
  <c r="AF15" i="17"/>
  <c r="AF18" i="17"/>
  <c r="AF28" i="17"/>
  <c r="AF16" i="17"/>
  <c r="AF20" i="17"/>
  <c r="AF34" i="17"/>
  <c r="AF17" i="17"/>
  <c r="AE91" i="17"/>
  <c r="AC5" i="13"/>
  <c r="AC5" i="12"/>
  <c r="O5" i="8"/>
  <c r="O7" i="2"/>
  <c r="O9" i="2"/>
  <c r="O5" i="7"/>
  <c r="O5" i="5"/>
  <c r="O5" i="4"/>
  <c r="O8" i="2"/>
  <c r="O5" i="6"/>
  <c r="AD6" i="14"/>
  <c r="AD16" i="14" s="1"/>
  <c r="AD6" i="15"/>
  <c r="AD6" i="13"/>
  <c r="AD6" i="12"/>
  <c r="AE6" i="11"/>
  <c r="AC5" i="15"/>
  <c r="AG45" i="17" l="1"/>
  <c r="AG44" i="17"/>
  <c r="AG43" i="17"/>
  <c r="AG27" i="17"/>
  <c r="AG25" i="17"/>
  <c r="AG26" i="17"/>
  <c r="AE118" i="17"/>
  <c r="AF30" i="17"/>
  <c r="AF71" i="17"/>
  <c r="AF103" i="17"/>
  <c r="AH6" i="17"/>
  <c r="AG107" i="17"/>
  <c r="AG108" i="17"/>
  <c r="AG109" i="17"/>
  <c r="AG110" i="17"/>
  <c r="AG101" i="17"/>
  <c r="AG106" i="17"/>
  <c r="AG97" i="17"/>
  <c r="AG99" i="17"/>
  <c r="AG98" i="17"/>
  <c r="AG100" i="17"/>
  <c r="AG85" i="17"/>
  <c r="AG89" i="17"/>
  <c r="AG87" i="17"/>
  <c r="AG82" i="17"/>
  <c r="AG88" i="17"/>
  <c r="AG84" i="17"/>
  <c r="AG86" i="17"/>
  <c r="AG74" i="17"/>
  <c r="AG75" i="17"/>
  <c r="AG83" i="17"/>
  <c r="AG76" i="17"/>
  <c r="AG77" i="17"/>
  <c r="AG81" i="17"/>
  <c r="AG78" i="17"/>
  <c r="AG80" i="17"/>
  <c r="AG79" i="17"/>
  <c r="AG69" i="17"/>
  <c r="AG67" i="17"/>
  <c r="AG68" i="17"/>
  <c r="AG63" i="17"/>
  <c r="AG57" i="17"/>
  <c r="AG39" i="17"/>
  <c r="AG65" i="17"/>
  <c r="AG58" i="17"/>
  <c r="AG40" i="17"/>
  <c r="AG59" i="17"/>
  <c r="AG41" i="17"/>
  <c r="AG62" i="17"/>
  <c r="AG60" i="17"/>
  <c r="AG64" i="17"/>
  <c r="AG46" i="17"/>
  <c r="AG37" i="17"/>
  <c r="AG42" i="17"/>
  <c r="AG38" i="17"/>
  <c r="AG23" i="17"/>
  <c r="AG54" i="17"/>
  <c r="AG24" i="17"/>
  <c r="AG28" i="17"/>
  <c r="AG66" i="17"/>
  <c r="AG56" i="17"/>
  <c r="AG34" i="17"/>
  <c r="AG33" i="17"/>
  <c r="AG21" i="17"/>
  <c r="AG35" i="17"/>
  <c r="AG22" i="17"/>
  <c r="AG61" i="17"/>
  <c r="AG19" i="17"/>
  <c r="AG15" i="17"/>
  <c r="AG36" i="17"/>
  <c r="AG16" i="17"/>
  <c r="AG17" i="17"/>
  <c r="AG55" i="17"/>
  <c r="AG20" i="17"/>
  <c r="AG18" i="17"/>
  <c r="AF112" i="17"/>
  <c r="AF48" i="17"/>
  <c r="AF91" i="17"/>
  <c r="O10" i="2"/>
  <c r="AE6" i="15"/>
  <c r="AE6" i="14"/>
  <c r="AE16" i="14" s="1"/>
  <c r="AE6" i="13"/>
  <c r="AE6" i="12"/>
  <c r="AF6" i="11"/>
  <c r="AD5" i="15"/>
  <c r="O7" i="4"/>
  <c r="O6" i="2"/>
  <c r="AD5" i="13"/>
  <c r="AD5" i="12"/>
  <c r="AH45" i="17" l="1"/>
  <c r="AH44" i="17"/>
  <c r="AH43" i="17"/>
  <c r="AH27" i="17"/>
  <c r="AH25" i="17"/>
  <c r="AH26" i="17"/>
  <c r="AG30" i="17"/>
  <c r="AG48" i="17"/>
  <c r="AF118" i="17"/>
  <c r="AG91" i="17"/>
  <c r="AI6" i="17"/>
  <c r="AH107" i="17"/>
  <c r="AH108" i="17"/>
  <c r="AH109" i="17"/>
  <c r="AH110" i="17"/>
  <c r="AH100" i="17"/>
  <c r="AH101" i="17"/>
  <c r="AH106" i="17"/>
  <c r="AH99" i="17"/>
  <c r="AH98" i="17"/>
  <c r="AH97" i="17"/>
  <c r="AH89" i="17"/>
  <c r="AH85" i="17"/>
  <c r="AH86" i="17"/>
  <c r="AH87" i="17"/>
  <c r="AH83" i="17"/>
  <c r="AH79" i="17"/>
  <c r="AH88" i="17"/>
  <c r="AH84" i="17"/>
  <c r="AH75" i="17"/>
  <c r="AH76" i="17"/>
  <c r="AH77" i="17"/>
  <c r="AH81" i="17"/>
  <c r="AH78" i="17"/>
  <c r="AH80" i="17"/>
  <c r="AH82" i="17"/>
  <c r="AH68" i="17"/>
  <c r="AH74" i="17"/>
  <c r="AH61" i="17"/>
  <c r="AH62" i="17"/>
  <c r="AH64" i="17"/>
  <c r="AH69" i="17"/>
  <c r="AH63" i="17"/>
  <c r="AH57" i="17"/>
  <c r="AH65" i="17"/>
  <c r="AH58" i="17"/>
  <c r="AH40" i="17"/>
  <c r="AH59" i="17"/>
  <c r="AH41" i="17"/>
  <c r="AH67" i="17"/>
  <c r="AH60" i="17"/>
  <c r="AH42" i="17"/>
  <c r="AH54" i="17"/>
  <c r="AH38" i="17"/>
  <c r="AH24" i="17"/>
  <c r="AH28" i="17"/>
  <c r="AH66" i="17"/>
  <c r="AH56" i="17"/>
  <c r="AH33" i="17"/>
  <c r="AH39" i="17"/>
  <c r="AH46" i="17"/>
  <c r="AH35" i="17"/>
  <c r="AH20" i="17"/>
  <c r="AH16" i="17"/>
  <c r="AH36" i="17"/>
  <c r="AH21" i="17"/>
  <c r="AH19" i="17"/>
  <c r="AH15" i="17"/>
  <c r="AH23" i="17"/>
  <c r="AH17" i="17"/>
  <c r="AH37" i="17"/>
  <c r="AH34" i="17"/>
  <c r="AH18" i="17"/>
  <c r="AH22" i="17"/>
  <c r="AH55" i="17"/>
  <c r="AG103" i="17"/>
  <c r="AG71" i="17"/>
  <c r="AG112" i="17"/>
  <c r="O6" i="8"/>
  <c r="O6" i="6"/>
  <c r="O6" i="5"/>
  <c r="O6" i="4"/>
  <c r="O11" i="2"/>
  <c r="O6" i="7"/>
  <c r="P5" i="2"/>
  <c r="AE5" i="12"/>
  <c r="AE5" i="13"/>
  <c r="AF6" i="15"/>
  <c r="AF6" i="14"/>
  <c r="AF16" i="14" s="1"/>
  <c r="AF6" i="13"/>
  <c r="AF6" i="12"/>
  <c r="AG6" i="11"/>
  <c r="AE5" i="15"/>
  <c r="AI45" i="17" l="1"/>
  <c r="AI44" i="17"/>
  <c r="AI43" i="17"/>
  <c r="AI27" i="17"/>
  <c r="AI25" i="17"/>
  <c r="AI26" i="17"/>
  <c r="AH91" i="17"/>
  <c r="AH103" i="17"/>
  <c r="AH71" i="17"/>
  <c r="AH30" i="17"/>
  <c r="AH48" i="17"/>
  <c r="AJ6" i="17"/>
  <c r="AI108" i="17"/>
  <c r="AI109" i="17"/>
  <c r="AI110" i="17"/>
  <c r="AI107" i="17"/>
  <c r="AI101" i="17"/>
  <c r="AI106" i="17"/>
  <c r="AI99" i="17"/>
  <c r="AI100" i="17"/>
  <c r="AI89" i="17"/>
  <c r="AI86" i="17"/>
  <c r="AI87" i="17"/>
  <c r="AI98" i="17"/>
  <c r="AI88" i="17"/>
  <c r="AI84" i="17"/>
  <c r="AI85" i="17"/>
  <c r="AI97" i="17"/>
  <c r="AI80" i="17"/>
  <c r="AI76" i="17"/>
  <c r="AI83" i="17"/>
  <c r="AI77" i="17"/>
  <c r="AI81" i="17"/>
  <c r="AI78" i="17"/>
  <c r="AI79" i="17"/>
  <c r="AI69" i="17"/>
  <c r="AI74" i="17"/>
  <c r="AI61" i="17"/>
  <c r="AI62" i="17"/>
  <c r="AI63" i="17"/>
  <c r="AI75" i="17"/>
  <c r="AI65" i="17"/>
  <c r="AI82" i="17"/>
  <c r="AI58" i="17"/>
  <c r="AI59" i="17"/>
  <c r="AI41" i="17"/>
  <c r="AI67" i="17"/>
  <c r="AI60" i="17"/>
  <c r="AI42" i="17"/>
  <c r="AI46" i="17"/>
  <c r="AI64" i="17"/>
  <c r="AI66" i="17"/>
  <c r="AI55" i="17"/>
  <c r="AI40" i="17"/>
  <c r="AI54" i="17"/>
  <c r="AI28" i="17"/>
  <c r="AI57" i="17"/>
  <c r="AI56" i="17"/>
  <c r="AI33" i="17"/>
  <c r="AI39" i="17"/>
  <c r="AI34" i="17"/>
  <c r="AI35" i="17"/>
  <c r="AI36" i="17"/>
  <c r="AI21" i="17"/>
  <c r="AI19" i="17"/>
  <c r="AI15" i="17"/>
  <c r="AI23" i="17"/>
  <c r="AI16" i="17"/>
  <c r="AI17" i="17"/>
  <c r="AI68" i="17"/>
  <c r="AI37" i="17"/>
  <c r="AI18" i="17"/>
  <c r="AI38" i="17"/>
  <c r="AI20" i="17"/>
  <c r="AI22" i="17"/>
  <c r="AI24" i="17"/>
  <c r="AH112" i="17"/>
  <c r="AG118" i="17"/>
  <c r="AF5" i="15"/>
  <c r="AF5" i="12"/>
  <c r="AF5" i="13"/>
  <c r="P5" i="6"/>
  <c r="P5" i="8"/>
  <c r="P8" i="2"/>
  <c r="P9" i="2"/>
  <c r="P7" i="2"/>
  <c r="P5" i="7"/>
  <c r="P5" i="5"/>
  <c r="P5" i="4"/>
  <c r="AG6" i="15"/>
  <c r="AG6" i="14"/>
  <c r="AG16" i="14" s="1"/>
  <c r="AG6" i="12"/>
  <c r="AG6" i="13"/>
  <c r="AH6" i="11"/>
  <c r="AI91" i="17" l="1"/>
  <c r="AJ45" i="17"/>
  <c r="AJ44" i="17"/>
  <c r="AJ43" i="17"/>
  <c r="AJ27" i="17"/>
  <c r="AJ26" i="17"/>
  <c r="AJ25" i="17"/>
  <c r="AI71" i="17"/>
  <c r="AI103" i="17"/>
  <c r="AK6" i="17"/>
  <c r="AJ109" i="17"/>
  <c r="AJ110" i="17"/>
  <c r="AJ107" i="17"/>
  <c r="AJ106" i="17"/>
  <c r="AJ108" i="17"/>
  <c r="AJ99" i="17"/>
  <c r="AJ100" i="17"/>
  <c r="AJ89" i="17"/>
  <c r="AJ97" i="17"/>
  <c r="AJ101" i="17"/>
  <c r="AJ87" i="17"/>
  <c r="AJ88" i="17"/>
  <c r="AJ98" i="17"/>
  <c r="AJ81" i="17"/>
  <c r="AJ83" i="17"/>
  <c r="AJ77" i="17"/>
  <c r="AJ78" i="17"/>
  <c r="AJ84" i="17"/>
  <c r="AJ85" i="17"/>
  <c r="AJ80" i="17"/>
  <c r="AJ79" i="17"/>
  <c r="AJ86" i="17"/>
  <c r="AJ69" i="17"/>
  <c r="AJ82" i="17"/>
  <c r="AJ74" i="17"/>
  <c r="AJ62" i="17"/>
  <c r="AJ63" i="17"/>
  <c r="AJ75" i="17"/>
  <c r="AJ64" i="17"/>
  <c r="AJ66" i="17"/>
  <c r="AJ65" i="17"/>
  <c r="AJ59" i="17"/>
  <c r="AJ67" i="17"/>
  <c r="AJ60" i="17"/>
  <c r="AJ42" i="17"/>
  <c r="AJ46" i="17"/>
  <c r="AJ76" i="17"/>
  <c r="AJ54" i="17"/>
  <c r="AJ56" i="17"/>
  <c r="AJ38" i="17"/>
  <c r="AJ57" i="17"/>
  <c r="AJ33" i="17"/>
  <c r="AJ39" i="17"/>
  <c r="AJ34" i="17"/>
  <c r="AJ19" i="17"/>
  <c r="AJ35" i="17"/>
  <c r="AJ20" i="17"/>
  <c r="AJ58" i="17"/>
  <c r="AJ41" i="17"/>
  <c r="AJ36" i="17"/>
  <c r="AJ68" i="17"/>
  <c r="AJ61" i="17"/>
  <c r="AJ55" i="17"/>
  <c r="AJ37" i="17"/>
  <c r="AJ22" i="17"/>
  <c r="AJ21" i="17"/>
  <c r="AJ16" i="17"/>
  <c r="AJ15" i="17"/>
  <c r="AJ23" i="17"/>
  <c r="AJ17" i="17"/>
  <c r="AJ18" i="17"/>
  <c r="AJ28" i="17"/>
  <c r="AJ24" i="17"/>
  <c r="AJ40" i="17"/>
  <c r="AI48" i="17"/>
  <c r="AH118" i="17"/>
  <c r="AI30" i="17"/>
  <c r="AI112" i="17"/>
  <c r="AG5" i="13"/>
  <c r="P10" i="2"/>
  <c r="P7" i="4"/>
  <c r="P6" i="2"/>
  <c r="AG5" i="12"/>
  <c r="AH6" i="15"/>
  <c r="AH6" i="14"/>
  <c r="AH16" i="14" s="1"/>
  <c r="AH6" i="13"/>
  <c r="AH6" i="12"/>
  <c r="AI6" i="11"/>
  <c r="AG5" i="15"/>
  <c r="AK44" i="17" l="1"/>
  <c r="AK27" i="17"/>
  <c r="AK43" i="17"/>
  <c r="AK45" i="17"/>
  <c r="AK25" i="17"/>
  <c r="AK26" i="17"/>
  <c r="AJ112" i="17"/>
  <c r="AJ48" i="17"/>
  <c r="AI118" i="17"/>
  <c r="AJ91" i="17"/>
  <c r="AJ103" i="17"/>
  <c r="AL6" i="17"/>
  <c r="AK110" i="17"/>
  <c r="AK107" i="17"/>
  <c r="AK108" i="17"/>
  <c r="AK109" i="17"/>
  <c r="AK100" i="17"/>
  <c r="AK101" i="17"/>
  <c r="AK106" i="17"/>
  <c r="AK97" i="17"/>
  <c r="AK98" i="17"/>
  <c r="AK86" i="17"/>
  <c r="AK99" i="17"/>
  <c r="AK88" i="17"/>
  <c r="AK85" i="17"/>
  <c r="AK82" i="17"/>
  <c r="AK89" i="17"/>
  <c r="AK81" i="17"/>
  <c r="AK87" i="17"/>
  <c r="AK83" i="17"/>
  <c r="AK78" i="17"/>
  <c r="AK84" i="17"/>
  <c r="AK80" i="17"/>
  <c r="AK79" i="17"/>
  <c r="AK69" i="17"/>
  <c r="AK74" i="17"/>
  <c r="AK75" i="17"/>
  <c r="AK77" i="17"/>
  <c r="AK63" i="17"/>
  <c r="AK64" i="17"/>
  <c r="AK65" i="17"/>
  <c r="AK76" i="17"/>
  <c r="AK67" i="17"/>
  <c r="AK60" i="17"/>
  <c r="AK46" i="17"/>
  <c r="AK54" i="17"/>
  <c r="AK62" i="17"/>
  <c r="AK55" i="17"/>
  <c r="AK66" i="17"/>
  <c r="AK68" i="17"/>
  <c r="AK61" i="17"/>
  <c r="AK57" i="17"/>
  <c r="AK39" i="17"/>
  <c r="AK42" i="17"/>
  <c r="AK56" i="17"/>
  <c r="AK34" i="17"/>
  <c r="AK35" i="17"/>
  <c r="AK20" i="17"/>
  <c r="AK58" i="17"/>
  <c r="AK41" i="17"/>
  <c r="AK36" i="17"/>
  <c r="AK21" i="17"/>
  <c r="AK37" i="17"/>
  <c r="AK23" i="17"/>
  <c r="AK17" i="17"/>
  <c r="AK18" i="17"/>
  <c r="AK28" i="17"/>
  <c r="AK33" i="17"/>
  <c r="AK19" i="17"/>
  <c r="AK59" i="17"/>
  <c r="AK40" i="17"/>
  <c r="AK38" i="17"/>
  <c r="AK16" i="17"/>
  <c r="AK22" i="17"/>
  <c r="AK15" i="17"/>
  <c r="AK24" i="17"/>
  <c r="AJ30" i="17"/>
  <c r="AJ71" i="17"/>
  <c r="P6" i="8"/>
  <c r="Q5" i="2"/>
  <c r="P6" i="7"/>
  <c r="P6" i="6"/>
  <c r="P6" i="5"/>
  <c r="P6" i="4"/>
  <c r="P11" i="2"/>
  <c r="AI6" i="15"/>
  <c r="AI6" i="14"/>
  <c r="AI16" i="14" s="1"/>
  <c r="AI6" i="13"/>
  <c r="AI6" i="12"/>
  <c r="AJ6" i="11"/>
  <c r="AH5" i="12"/>
  <c r="AH5" i="15"/>
  <c r="AH5" i="13"/>
  <c r="AL45" i="17" l="1"/>
  <c r="AL44" i="17"/>
  <c r="AL27" i="17"/>
  <c r="AL25" i="17"/>
  <c r="AL43" i="17"/>
  <c r="AL26" i="17"/>
  <c r="AK71" i="17"/>
  <c r="AK48" i="17"/>
  <c r="AK91" i="17"/>
  <c r="AK103" i="17"/>
  <c r="AM6" i="17"/>
  <c r="AL107" i="17"/>
  <c r="AL108" i="17"/>
  <c r="AL109" i="17"/>
  <c r="AL99" i="17"/>
  <c r="AL100" i="17"/>
  <c r="AL101" i="17"/>
  <c r="AL106" i="17"/>
  <c r="AL110" i="17"/>
  <c r="AL89" i="17"/>
  <c r="AL98" i="17"/>
  <c r="AL87" i="17"/>
  <c r="AL88" i="17"/>
  <c r="AL79" i="17"/>
  <c r="AL97" i="17"/>
  <c r="AL81" i="17"/>
  <c r="AL86" i="17"/>
  <c r="AL83" i="17"/>
  <c r="AL80" i="17"/>
  <c r="AL82" i="17"/>
  <c r="AL85" i="17"/>
  <c r="AL84" i="17"/>
  <c r="AL69" i="17"/>
  <c r="AL74" i="17"/>
  <c r="AL75" i="17"/>
  <c r="AL76" i="17"/>
  <c r="AL64" i="17"/>
  <c r="AL78" i="17"/>
  <c r="AL65" i="17"/>
  <c r="AL66" i="17"/>
  <c r="AL68" i="17"/>
  <c r="AL67" i="17"/>
  <c r="AL54" i="17"/>
  <c r="AL77" i="17"/>
  <c r="AL62" i="17"/>
  <c r="AL55" i="17"/>
  <c r="AL56" i="17"/>
  <c r="AL61" i="17"/>
  <c r="AL57" i="17"/>
  <c r="AL58" i="17"/>
  <c r="AL40" i="17"/>
  <c r="AL60" i="17"/>
  <c r="AL39" i="17"/>
  <c r="AL35" i="17"/>
  <c r="AL20" i="17"/>
  <c r="AL41" i="17"/>
  <c r="AL36" i="17"/>
  <c r="AL21" i="17"/>
  <c r="AL37" i="17"/>
  <c r="AL22" i="17"/>
  <c r="AL63" i="17"/>
  <c r="AL46" i="17"/>
  <c r="AL59" i="17"/>
  <c r="AL38" i="17"/>
  <c r="AL24" i="17"/>
  <c r="AL23" i="17"/>
  <c r="AL18" i="17"/>
  <c r="AL28" i="17"/>
  <c r="AL34" i="17"/>
  <c r="AL19" i="17"/>
  <c r="AL16" i="17"/>
  <c r="AL15" i="17"/>
  <c r="AL42" i="17"/>
  <c r="AL33" i="17"/>
  <c r="AL17" i="17"/>
  <c r="AK30" i="17"/>
  <c r="AK112" i="17"/>
  <c r="AK118" i="17" s="1"/>
  <c r="AJ118" i="17"/>
  <c r="AI5" i="15"/>
  <c r="AI5" i="12"/>
  <c r="AI5" i="13"/>
  <c r="Q5" i="7"/>
  <c r="Q5" i="5"/>
  <c r="Q5" i="4"/>
  <c r="Q5" i="6"/>
  <c r="Q9" i="2"/>
  <c r="Q7" i="2"/>
  <c r="Q5" i="8"/>
  <c r="Q8" i="2"/>
  <c r="AJ6" i="15"/>
  <c r="AJ6" i="14"/>
  <c r="AJ16" i="14" s="1"/>
  <c r="AJ6" i="13"/>
  <c r="AJ6" i="12"/>
  <c r="AK6" i="11"/>
  <c r="AM45" i="17" l="1"/>
  <c r="AM44" i="17"/>
  <c r="AM43" i="17"/>
  <c r="AM27" i="17"/>
  <c r="AM25" i="17"/>
  <c r="AM26" i="17"/>
  <c r="AL71" i="17"/>
  <c r="AN6" i="17"/>
  <c r="AM107" i="17"/>
  <c r="AM108" i="17"/>
  <c r="AM109" i="17"/>
  <c r="AM110" i="17"/>
  <c r="AM100" i="17"/>
  <c r="AM101" i="17"/>
  <c r="AM106" i="17"/>
  <c r="AM89" i="17"/>
  <c r="AM97" i="17"/>
  <c r="AM88" i="17"/>
  <c r="AM80" i="17"/>
  <c r="AM82" i="17"/>
  <c r="AM99" i="17"/>
  <c r="AM84" i="17"/>
  <c r="AM81" i="17"/>
  <c r="AM87" i="17"/>
  <c r="AM83" i="17"/>
  <c r="AM85" i="17"/>
  <c r="AM98" i="17"/>
  <c r="AM79" i="17"/>
  <c r="AM69" i="17"/>
  <c r="AM74" i="17"/>
  <c r="AM86" i="17"/>
  <c r="AM75" i="17"/>
  <c r="AM76" i="17"/>
  <c r="AM77" i="17"/>
  <c r="AM78" i="17"/>
  <c r="AM65" i="17"/>
  <c r="AM66" i="17"/>
  <c r="AM67" i="17"/>
  <c r="AM61" i="17"/>
  <c r="AM62" i="17"/>
  <c r="AM55" i="17"/>
  <c r="AM56" i="17"/>
  <c r="AM38" i="17"/>
  <c r="AM64" i="17"/>
  <c r="AM57" i="17"/>
  <c r="AM39" i="17"/>
  <c r="AM68" i="17"/>
  <c r="AM58" i="17"/>
  <c r="AM59" i="17"/>
  <c r="AM41" i="17"/>
  <c r="AM54" i="17"/>
  <c r="AM35" i="17"/>
  <c r="AM36" i="17"/>
  <c r="AM21" i="17"/>
  <c r="AM37" i="17"/>
  <c r="AM22" i="17"/>
  <c r="AM63" i="17"/>
  <c r="AM46" i="17"/>
  <c r="AM23" i="17"/>
  <c r="AM40" i="17"/>
  <c r="AM28" i="17"/>
  <c r="AM60" i="17"/>
  <c r="AM34" i="17"/>
  <c r="AM20" i="17"/>
  <c r="AM17" i="17"/>
  <c r="AM24" i="17"/>
  <c r="AM15" i="17"/>
  <c r="AM42" i="17"/>
  <c r="AM33" i="17"/>
  <c r="AM19" i="17"/>
  <c r="AM16" i="17"/>
  <c r="AM18" i="17"/>
  <c r="AL48" i="17"/>
  <c r="AL91" i="17"/>
  <c r="AL112" i="17"/>
  <c r="AL103" i="17"/>
  <c r="AL30" i="17"/>
  <c r="Q10" i="2"/>
  <c r="AJ5" i="15"/>
  <c r="Q6" i="2"/>
  <c r="Q7" i="4"/>
  <c r="AK6" i="15"/>
  <c r="AK6" i="14"/>
  <c r="AK16" i="14" s="1"/>
  <c r="AK6" i="12"/>
  <c r="AK6" i="13"/>
  <c r="AL6" i="11"/>
  <c r="AJ5" i="12"/>
  <c r="AJ5" i="13"/>
  <c r="AN45" i="17" l="1"/>
  <c r="AN44" i="17"/>
  <c r="AN43" i="17"/>
  <c r="AN27" i="17"/>
  <c r="AN25" i="17"/>
  <c r="AN26" i="17"/>
  <c r="AM91" i="17"/>
  <c r="AM48" i="17"/>
  <c r="AM30" i="17"/>
  <c r="AM71" i="17"/>
  <c r="AM103" i="17"/>
  <c r="AO6" i="17"/>
  <c r="AN107" i="17"/>
  <c r="AN108" i="17"/>
  <c r="AN109" i="17"/>
  <c r="AN110" i="17"/>
  <c r="AN100" i="17"/>
  <c r="AN101" i="17"/>
  <c r="AN106" i="17"/>
  <c r="AN89" i="17"/>
  <c r="AN97" i="17"/>
  <c r="AN98" i="17"/>
  <c r="AN99" i="17"/>
  <c r="AN81" i="17"/>
  <c r="AN86" i="17"/>
  <c r="AN83" i="17"/>
  <c r="AN87" i="17"/>
  <c r="AN80" i="17"/>
  <c r="AN82" i="17"/>
  <c r="AN85" i="17"/>
  <c r="AN84" i="17"/>
  <c r="AN88" i="17"/>
  <c r="AN79" i="17"/>
  <c r="AN69" i="17"/>
  <c r="AN74" i="17"/>
  <c r="AN75" i="17"/>
  <c r="AN76" i="17"/>
  <c r="AN77" i="17"/>
  <c r="AN78" i="17"/>
  <c r="AN66" i="17"/>
  <c r="AN67" i="17"/>
  <c r="AN68" i="17"/>
  <c r="AN62" i="17"/>
  <c r="AN56" i="17"/>
  <c r="AN38" i="17"/>
  <c r="AN64" i="17"/>
  <c r="AN57" i="17"/>
  <c r="AN39" i="17"/>
  <c r="AN61" i="17"/>
  <c r="AN58" i="17"/>
  <c r="AN40" i="17"/>
  <c r="AN59" i="17"/>
  <c r="AN63" i="17"/>
  <c r="AN60" i="17"/>
  <c r="AN42" i="17"/>
  <c r="AN36" i="17"/>
  <c r="AN41" i="17"/>
  <c r="AN37" i="17"/>
  <c r="AN22" i="17"/>
  <c r="AN46" i="17"/>
  <c r="AN23" i="17"/>
  <c r="AN24" i="17"/>
  <c r="AN55" i="17"/>
  <c r="AN33" i="17"/>
  <c r="AN54" i="17"/>
  <c r="AN28" i="17"/>
  <c r="AN34" i="17"/>
  <c r="AN20" i="17"/>
  <c r="AN21" i="17"/>
  <c r="AN15" i="17"/>
  <c r="AN19" i="17"/>
  <c r="AN16" i="17"/>
  <c r="AN35" i="17"/>
  <c r="AN18" i="17"/>
  <c r="AN65" i="17"/>
  <c r="AN17" i="17"/>
  <c r="AL118" i="17"/>
  <c r="AM112" i="17"/>
  <c r="AL6" i="15"/>
  <c r="AL6" i="14"/>
  <c r="AL16" i="14" s="1"/>
  <c r="AL6" i="13"/>
  <c r="AL6" i="12"/>
  <c r="AM6" i="11"/>
  <c r="AK5" i="15"/>
  <c r="AK5" i="13"/>
  <c r="AK5" i="12"/>
  <c r="Q6" i="7"/>
  <c r="Q6" i="8"/>
  <c r="Q6" i="6"/>
  <c r="Q11" i="2"/>
  <c r="R5" i="2"/>
  <c r="Q6" i="4"/>
  <c r="Q6" i="5"/>
  <c r="AO45" i="17" l="1"/>
  <c r="AO44" i="17"/>
  <c r="AO43" i="17"/>
  <c r="AO27" i="17"/>
  <c r="AO25" i="17"/>
  <c r="AO26" i="17"/>
  <c r="AN103" i="17"/>
  <c r="AN30" i="17"/>
  <c r="AP6" i="17"/>
  <c r="AO107" i="17"/>
  <c r="AO108" i="17"/>
  <c r="AO109" i="17"/>
  <c r="AO110" i="17"/>
  <c r="AO101" i="17"/>
  <c r="AO106" i="17"/>
  <c r="AO97" i="17"/>
  <c r="AO100" i="17"/>
  <c r="AO98" i="17"/>
  <c r="AO99" i="17"/>
  <c r="AO85" i="17"/>
  <c r="AO82" i="17"/>
  <c r="AO84" i="17"/>
  <c r="AO87" i="17"/>
  <c r="AO83" i="17"/>
  <c r="AO86" i="17"/>
  <c r="AO74" i="17"/>
  <c r="AO81" i="17"/>
  <c r="AO80" i="17"/>
  <c r="AO75" i="17"/>
  <c r="AO76" i="17"/>
  <c r="AO77" i="17"/>
  <c r="AO89" i="17"/>
  <c r="AO78" i="17"/>
  <c r="AO67" i="17"/>
  <c r="AO68" i="17"/>
  <c r="AO88" i="17"/>
  <c r="AO79" i="17"/>
  <c r="AO63" i="17"/>
  <c r="AO62" i="17"/>
  <c r="AO64" i="17"/>
  <c r="AO57" i="17"/>
  <c r="AO39" i="17"/>
  <c r="AO61" i="17"/>
  <c r="AO58" i="17"/>
  <c r="AO40" i="17"/>
  <c r="AO66" i="17"/>
  <c r="AO59" i="17"/>
  <c r="AO41" i="17"/>
  <c r="AO60" i="17"/>
  <c r="AO46" i="17"/>
  <c r="AO56" i="17"/>
  <c r="AO37" i="17"/>
  <c r="AO23" i="17"/>
  <c r="AO24" i="17"/>
  <c r="AO55" i="17"/>
  <c r="AO28" i="17"/>
  <c r="AO69" i="17"/>
  <c r="AO38" i="17"/>
  <c r="AO65" i="17"/>
  <c r="AO42" i="17"/>
  <c r="AO34" i="17"/>
  <c r="AO36" i="17"/>
  <c r="AO15" i="17"/>
  <c r="AO20" i="17"/>
  <c r="AO54" i="17"/>
  <c r="AO22" i="17"/>
  <c r="AO19" i="17"/>
  <c r="AO16" i="17"/>
  <c r="AO21" i="17"/>
  <c r="AO33" i="17"/>
  <c r="AO17" i="17"/>
  <c r="AO35" i="17"/>
  <c r="AO18" i="17"/>
  <c r="AN91" i="17"/>
  <c r="AN112" i="17"/>
  <c r="AN71" i="17"/>
  <c r="AN48" i="17"/>
  <c r="AN118" i="17" s="1"/>
  <c r="AM118" i="17"/>
  <c r="AM6" i="15"/>
  <c r="AM6" i="14"/>
  <c r="AM16" i="14" s="1"/>
  <c r="AM6" i="13"/>
  <c r="AM6" i="12"/>
  <c r="AN6" i="11"/>
  <c r="AL5" i="15"/>
  <c r="AL5" i="13"/>
  <c r="R5" i="7"/>
  <c r="R5" i="5"/>
  <c r="R5" i="4"/>
  <c r="R8" i="2"/>
  <c r="R7" i="2"/>
  <c r="R5" i="6"/>
  <c r="R9" i="2"/>
  <c r="R5" i="8"/>
  <c r="AL5" i="12"/>
  <c r="AP45" i="17" l="1"/>
  <c r="AP44" i="17"/>
  <c r="AP43" i="17"/>
  <c r="AP27" i="17"/>
  <c r="AP25" i="17"/>
  <c r="AP26" i="17"/>
  <c r="AO112" i="17"/>
  <c r="AO48" i="17"/>
  <c r="AO30" i="17"/>
  <c r="AO91" i="17"/>
  <c r="AO71" i="17"/>
  <c r="AQ6" i="17"/>
  <c r="AP107" i="17"/>
  <c r="AP108" i="17"/>
  <c r="AP109" i="17"/>
  <c r="AP110" i="17"/>
  <c r="AP100" i="17"/>
  <c r="AP101" i="17"/>
  <c r="AP106" i="17"/>
  <c r="AP98" i="17"/>
  <c r="AP88" i="17"/>
  <c r="AP99" i="17"/>
  <c r="AP85" i="17"/>
  <c r="AP86" i="17"/>
  <c r="AP83" i="17"/>
  <c r="AP87" i="17"/>
  <c r="AP89" i="17"/>
  <c r="AP79" i="17"/>
  <c r="AP82" i="17"/>
  <c r="AP97" i="17"/>
  <c r="AP103" i="17" s="1"/>
  <c r="AP84" i="17"/>
  <c r="AP81" i="17"/>
  <c r="AP80" i="17"/>
  <c r="AP75" i="17"/>
  <c r="AP76" i="17"/>
  <c r="AP77" i="17"/>
  <c r="AP78" i="17"/>
  <c r="AP74" i="17"/>
  <c r="AP68" i="17"/>
  <c r="AP61" i="17"/>
  <c r="AP62" i="17"/>
  <c r="AP69" i="17"/>
  <c r="AP64" i="17"/>
  <c r="AP57" i="17"/>
  <c r="AP58" i="17"/>
  <c r="AP40" i="17"/>
  <c r="AP66" i="17"/>
  <c r="AP59" i="17"/>
  <c r="AP41" i="17"/>
  <c r="AP60" i="17"/>
  <c r="AP42" i="17"/>
  <c r="AP63" i="17"/>
  <c r="AP65" i="17"/>
  <c r="AP54" i="17"/>
  <c r="AP67" i="17"/>
  <c r="AP39" i="17"/>
  <c r="AP46" i="17"/>
  <c r="AP24" i="17"/>
  <c r="AP55" i="17"/>
  <c r="AP28" i="17"/>
  <c r="AP38" i="17"/>
  <c r="AP33" i="17"/>
  <c r="AP35" i="17"/>
  <c r="AP20" i="17"/>
  <c r="AP34" i="17"/>
  <c r="AP22" i="17"/>
  <c r="AP19" i="17"/>
  <c r="AP15" i="17"/>
  <c r="AP16" i="17"/>
  <c r="AP36" i="17"/>
  <c r="AP23" i="17"/>
  <c r="AP56" i="17"/>
  <c r="AP37" i="17"/>
  <c r="AP17" i="17"/>
  <c r="AP18" i="17"/>
  <c r="AP21" i="17"/>
  <c r="AO103" i="17"/>
  <c r="R10" i="2"/>
  <c r="AM5" i="13"/>
  <c r="AN6" i="15"/>
  <c r="AN6" i="14"/>
  <c r="AN16" i="14" s="1"/>
  <c r="AN6" i="13"/>
  <c r="AN6" i="12"/>
  <c r="AO6" i="11"/>
  <c r="AM5" i="15"/>
  <c r="R6" i="2"/>
  <c r="R7" i="4"/>
  <c r="AM5" i="12"/>
  <c r="AP91" i="17" l="1"/>
  <c r="AQ45" i="17"/>
  <c r="AQ44" i="17"/>
  <c r="AQ43" i="17"/>
  <c r="AQ27" i="17"/>
  <c r="AQ25" i="17"/>
  <c r="AQ26" i="17"/>
  <c r="AP48" i="17"/>
  <c r="AP71" i="17"/>
  <c r="AP30" i="17"/>
  <c r="AR6" i="17"/>
  <c r="AQ108" i="17"/>
  <c r="AQ109" i="17"/>
  <c r="AQ110" i="17"/>
  <c r="AQ101" i="17"/>
  <c r="AQ106" i="17"/>
  <c r="AQ99" i="17"/>
  <c r="AQ107" i="17"/>
  <c r="AQ100" i="17"/>
  <c r="AQ89" i="17"/>
  <c r="AQ86" i="17"/>
  <c r="AQ87" i="17"/>
  <c r="AQ97" i="17"/>
  <c r="AQ84" i="17"/>
  <c r="AQ88" i="17"/>
  <c r="AQ85" i="17"/>
  <c r="AQ80" i="17"/>
  <c r="AQ83" i="17"/>
  <c r="AQ98" i="17"/>
  <c r="AQ76" i="17"/>
  <c r="AQ77" i="17"/>
  <c r="AQ78" i="17"/>
  <c r="AQ82" i="17"/>
  <c r="AQ69" i="17"/>
  <c r="AQ61" i="17"/>
  <c r="AQ75" i="17"/>
  <c r="AQ62" i="17"/>
  <c r="AQ79" i="17"/>
  <c r="AQ63" i="17"/>
  <c r="AQ65" i="17"/>
  <c r="AQ64" i="17"/>
  <c r="AQ58" i="17"/>
  <c r="AQ66" i="17"/>
  <c r="AQ59" i="17"/>
  <c r="AQ41" i="17"/>
  <c r="AQ60" i="17"/>
  <c r="AQ42" i="17"/>
  <c r="AQ81" i="17"/>
  <c r="AQ68" i="17"/>
  <c r="AQ46" i="17"/>
  <c r="AQ55" i="17"/>
  <c r="AQ57" i="17"/>
  <c r="AQ74" i="17"/>
  <c r="AQ28" i="17"/>
  <c r="AQ38" i="17"/>
  <c r="AQ33" i="17"/>
  <c r="AQ34" i="17"/>
  <c r="AQ40" i="17"/>
  <c r="AQ35" i="17"/>
  <c r="AQ54" i="17"/>
  <c r="AQ36" i="17"/>
  <c r="AQ21" i="17"/>
  <c r="AQ20" i="17"/>
  <c r="AQ15" i="17"/>
  <c r="AQ17" i="17"/>
  <c r="AQ56" i="17"/>
  <c r="AQ37" i="17"/>
  <c r="AQ22" i="17"/>
  <c r="AQ19" i="17"/>
  <c r="AQ16" i="17"/>
  <c r="AQ24" i="17"/>
  <c r="AQ18" i="17"/>
  <c r="AQ23" i="17"/>
  <c r="AQ67" i="17"/>
  <c r="AQ39" i="17"/>
  <c r="AP112" i="17"/>
  <c r="AO118" i="17"/>
  <c r="AN5" i="12"/>
  <c r="AN5" i="13"/>
  <c r="R6" i="6"/>
  <c r="R6" i="5"/>
  <c r="R6" i="4"/>
  <c r="R6" i="7"/>
  <c r="R6" i="8"/>
  <c r="S5" i="2"/>
  <c r="R11" i="2"/>
  <c r="AN5" i="15"/>
  <c r="AO6" i="14"/>
  <c r="AO16" i="14" s="1"/>
  <c r="AO6" i="15"/>
  <c r="AO6" i="13"/>
  <c r="AO6" i="12"/>
  <c r="AP6" i="11"/>
  <c r="AR45" i="17" l="1"/>
  <c r="AR44" i="17"/>
  <c r="AR43" i="17"/>
  <c r="AR27" i="17"/>
  <c r="AR26" i="17"/>
  <c r="AR25" i="17"/>
  <c r="AQ91" i="17"/>
  <c r="AQ71" i="17"/>
  <c r="AQ103" i="17"/>
  <c r="AS6" i="17"/>
  <c r="AR109" i="17"/>
  <c r="AR110" i="17"/>
  <c r="AR107" i="17"/>
  <c r="AR106" i="17"/>
  <c r="AR108" i="17"/>
  <c r="AR99" i="17"/>
  <c r="AR100" i="17"/>
  <c r="AR101" i="17"/>
  <c r="AR89" i="17"/>
  <c r="AR97" i="17"/>
  <c r="AR87" i="17"/>
  <c r="AR98" i="17"/>
  <c r="AR86" i="17"/>
  <c r="AR88" i="17"/>
  <c r="AR81" i="17"/>
  <c r="AR83" i="17"/>
  <c r="AR85" i="17"/>
  <c r="AR84" i="17"/>
  <c r="AR77" i="17"/>
  <c r="AR78" i="17"/>
  <c r="AR82" i="17"/>
  <c r="AR69" i="17"/>
  <c r="AR79" i="17"/>
  <c r="AR74" i="17"/>
  <c r="AR80" i="17"/>
  <c r="AR75" i="17"/>
  <c r="AR62" i="17"/>
  <c r="AR63" i="17"/>
  <c r="AR64" i="17"/>
  <c r="AR76" i="17"/>
  <c r="AR66" i="17"/>
  <c r="AR59" i="17"/>
  <c r="AR61" i="17"/>
  <c r="AR60" i="17"/>
  <c r="AR42" i="17"/>
  <c r="AR68" i="17"/>
  <c r="AR46" i="17"/>
  <c r="AR54" i="17"/>
  <c r="AR65" i="17"/>
  <c r="AR67" i="17"/>
  <c r="AR56" i="17"/>
  <c r="AR38" i="17"/>
  <c r="AR41" i="17"/>
  <c r="AR55" i="17"/>
  <c r="AR33" i="17"/>
  <c r="AR58" i="17"/>
  <c r="AR34" i="17"/>
  <c r="AR19" i="17"/>
  <c r="AR40" i="17"/>
  <c r="AR35" i="17"/>
  <c r="AR20" i="17"/>
  <c r="AR36" i="17"/>
  <c r="AR37" i="17"/>
  <c r="AR22" i="17"/>
  <c r="AR16" i="17"/>
  <c r="AR18" i="17"/>
  <c r="AR17" i="17"/>
  <c r="AR24" i="17"/>
  <c r="AR57" i="17"/>
  <c r="AR28" i="17"/>
  <c r="AR21" i="17"/>
  <c r="AR39" i="17"/>
  <c r="AR23" i="17"/>
  <c r="AR15" i="17"/>
  <c r="AQ30" i="17"/>
  <c r="AQ48" i="17"/>
  <c r="AQ112" i="17"/>
  <c r="AP118" i="17"/>
  <c r="AP6" i="15"/>
  <c r="AP6" i="14"/>
  <c r="AP16" i="14" s="1"/>
  <c r="AP6" i="13"/>
  <c r="AP6" i="12"/>
  <c r="AQ6" i="11"/>
  <c r="AO5" i="12"/>
  <c r="S5" i="8"/>
  <c r="S7" i="2"/>
  <c r="S5" i="7"/>
  <c r="S5" i="5"/>
  <c r="S5" i="4"/>
  <c r="S5" i="6"/>
  <c r="S9" i="2"/>
  <c r="S8" i="2"/>
  <c r="AO5" i="15"/>
  <c r="AO5" i="13"/>
  <c r="AS27" i="17" l="1"/>
  <c r="AS44" i="17"/>
  <c r="AS45" i="17"/>
  <c r="AS43" i="17"/>
  <c r="AS26" i="17"/>
  <c r="AS25" i="17"/>
  <c r="AR112" i="17"/>
  <c r="AR71" i="17"/>
  <c r="AR48" i="17"/>
  <c r="AR103" i="17"/>
  <c r="AQ118" i="17"/>
  <c r="AR30" i="17"/>
  <c r="AR91" i="17"/>
  <c r="AT6" i="17"/>
  <c r="AS110" i="17"/>
  <c r="AS107" i="17"/>
  <c r="AS108" i="17"/>
  <c r="AS109" i="17"/>
  <c r="AS100" i="17"/>
  <c r="AS101" i="17"/>
  <c r="AS99" i="17"/>
  <c r="AS97" i="17"/>
  <c r="AS98" i="17"/>
  <c r="AS86" i="17"/>
  <c r="AS106" i="17"/>
  <c r="AS88" i="17"/>
  <c r="AS85" i="17"/>
  <c r="AS89" i="17"/>
  <c r="AS82" i="17"/>
  <c r="AS87" i="17"/>
  <c r="AS84" i="17"/>
  <c r="AS83" i="17"/>
  <c r="AS78" i="17"/>
  <c r="AS69" i="17"/>
  <c r="AS79" i="17"/>
  <c r="AS74" i="17"/>
  <c r="AS75" i="17"/>
  <c r="AS63" i="17"/>
  <c r="AS64" i="17"/>
  <c r="AS76" i="17"/>
  <c r="AS65" i="17"/>
  <c r="AS81" i="17"/>
  <c r="AS67" i="17"/>
  <c r="AS80" i="17"/>
  <c r="AS66" i="17"/>
  <c r="AS61" i="17"/>
  <c r="AS60" i="17"/>
  <c r="AS77" i="17"/>
  <c r="AS68" i="17"/>
  <c r="AS46" i="17"/>
  <c r="AS54" i="17"/>
  <c r="AS55" i="17"/>
  <c r="AS57" i="17"/>
  <c r="AS39" i="17"/>
  <c r="AS58" i="17"/>
  <c r="AS38" i="17"/>
  <c r="AS34" i="17"/>
  <c r="AS40" i="17"/>
  <c r="AS35" i="17"/>
  <c r="AS20" i="17"/>
  <c r="AS36" i="17"/>
  <c r="AS21" i="17"/>
  <c r="AS59" i="17"/>
  <c r="AS42" i="17"/>
  <c r="AS37" i="17"/>
  <c r="AS56" i="17"/>
  <c r="AS23" i="17"/>
  <c r="AS41" i="17"/>
  <c r="AS22" i="17"/>
  <c r="AS19" i="17"/>
  <c r="AS17" i="17"/>
  <c r="AS24" i="17"/>
  <c r="AS18" i="17"/>
  <c r="AS62" i="17"/>
  <c r="AS33" i="17"/>
  <c r="AS15" i="17"/>
  <c r="AS28" i="17"/>
  <c r="AS16" i="17"/>
  <c r="AP5" i="15"/>
  <c r="S10" i="2"/>
  <c r="AP5" i="13"/>
  <c r="S7" i="4"/>
  <c r="S6" i="2"/>
  <c r="AQ6" i="15"/>
  <c r="AQ6" i="14"/>
  <c r="AQ16" i="14" s="1"/>
  <c r="AQ6" i="13"/>
  <c r="AQ6" i="12"/>
  <c r="AR6" i="11"/>
  <c r="AP5" i="12"/>
  <c r="AT45" i="17" l="1"/>
  <c r="AT27" i="17"/>
  <c r="AT43" i="17"/>
  <c r="AT25" i="17"/>
  <c r="AT44" i="17"/>
  <c r="AT26" i="17"/>
  <c r="AS48" i="17"/>
  <c r="AS112" i="17"/>
  <c r="AS103" i="17"/>
  <c r="AU6" i="17"/>
  <c r="AT107" i="17"/>
  <c r="AT108" i="17"/>
  <c r="AT109" i="17"/>
  <c r="AT99" i="17"/>
  <c r="AT100" i="17"/>
  <c r="AT101" i="17"/>
  <c r="AT110" i="17"/>
  <c r="AT106" i="17"/>
  <c r="AT89" i="17"/>
  <c r="AT98" i="17"/>
  <c r="AT87" i="17"/>
  <c r="AT88" i="17"/>
  <c r="AT97" i="17"/>
  <c r="AT79" i="17"/>
  <c r="AT81" i="17"/>
  <c r="AT83" i="17"/>
  <c r="AT84" i="17"/>
  <c r="AT85" i="17"/>
  <c r="AT86" i="17"/>
  <c r="AT82" i="17"/>
  <c r="AT69" i="17"/>
  <c r="AT74" i="17"/>
  <c r="AT75" i="17"/>
  <c r="AT80" i="17"/>
  <c r="AT76" i="17"/>
  <c r="AT78" i="17"/>
  <c r="AT64" i="17"/>
  <c r="AT65" i="17"/>
  <c r="AT66" i="17"/>
  <c r="AT77" i="17"/>
  <c r="AT68" i="17"/>
  <c r="AT54" i="17"/>
  <c r="AT55" i="17"/>
  <c r="AT63" i="17"/>
  <c r="AT56" i="17"/>
  <c r="AT67" i="17"/>
  <c r="AT57" i="17"/>
  <c r="AT58" i="17"/>
  <c r="AT40" i="17"/>
  <c r="AT46" i="17"/>
  <c r="AT38" i="17"/>
  <c r="AT35" i="17"/>
  <c r="AT20" i="17"/>
  <c r="AT36" i="17"/>
  <c r="AT21" i="17"/>
  <c r="AT59" i="17"/>
  <c r="AT42" i="17"/>
  <c r="AT37" i="17"/>
  <c r="AT22" i="17"/>
  <c r="AT61" i="17"/>
  <c r="AT62" i="17"/>
  <c r="AT39" i="17"/>
  <c r="AT24" i="17"/>
  <c r="AT18" i="17"/>
  <c r="AT60" i="17"/>
  <c r="AT41" i="17"/>
  <c r="AT33" i="17"/>
  <c r="AT23" i="17"/>
  <c r="AT16" i="17"/>
  <c r="AT19" i="17"/>
  <c r="AT17" i="17"/>
  <c r="AT28" i="17"/>
  <c r="AT15" i="17"/>
  <c r="AT34" i="17"/>
  <c r="AS30" i="17"/>
  <c r="AS91" i="17"/>
  <c r="AS118" i="17" s="1"/>
  <c r="AS71" i="17"/>
  <c r="AR118" i="17"/>
  <c r="S6" i="8"/>
  <c r="S6" i="6"/>
  <c r="S6" i="5"/>
  <c r="S6" i="4"/>
  <c r="S11" i="2"/>
  <c r="T5" i="2"/>
  <c r="S6" i="7"/>
  <c r="AR6" i="15"/>
  <c r="AR6" i="13"/>
  <c r="AR6" i="14"/>
  <c r="AR16" i="14" s="1"/>
  <c r="AR6" i="12"/>
  <c r="AS6" i="11"/>
  <c r="AQ5" i="12"/>
  <c r="AQ5" i="13"/>
  <c r="AQ5" i="15"/>
  <c r="AU45" i="17" l="1"/>
  <c r="AU44" i="17"/>
  <c r="AU43" i="17"/>
  <c r="AU27" i="17"/>
  <c r="AU25" i="17"/>
  <c r="AU26" i="17"/>
  <c r="AT103" i="17"/>
  <c r="AT48" i="17"/>
  <c r="AT91" i="17"/>
  <c r="AT71" i="17"/>
  <c r="AT112" i="17"/>
  <c r="AV6" i="17"/>
  <c r="AU107" i="17"/>
  <c r="AU108" i="17"/>
  <c r="AU109" i="17"/>
  <c r="AU110" i="17"/>
  <c r="AU99" i="17"/>
  <c r="AU100" i="17"/>
  <c r="AU101" i="17"/>
  <c r="AU106" i="17"/>
  <c r="AU89" i="17"/>
  <c r="AU97" i="17"/>
  <c r="AU98" i="17"/>
  <c r="AU87" i="17"/>
  <c r="AU85" i="17"/>
  <c r="AU80" i="17"/>
  <c r="AU88" i="17"/>
  <c r="AU82" i="17"/>
  <c r="AU84" i="17"/>
  <c r="AU86" i="17"/>
  <c r="AU69" i="17"/>
  <c r="AU74" i="17"/>
  <c r="AU79" i="17"/>
  <c r="AU75" i="17"/>
  <c r="AU76" i="17"/>
  <c r="AU81" i="17"/>
  <c r="AU77" i="17"/>
  <c r="AU83" i="17"/>
  <c r="AU65" i="17"/>
  <c r="AU66" i="17"/>
  <c r="AU67" i="17"/>
  <c r="AU61" i="17"/>
  <c r="AU78" i="17"/>
  <c r="AU68" i="17"/>
  <c r="AU55" i="17"/>
  <c r="AU63" i="17"/>
  <c r="AU56" i="17"/>
  <c r="AU38" i="17"/>
  <c r="AU57" i="17"/>
  <c r="AU39" i="17"/>
  <c r="AU58" i="17"/>
  <c r="AU62" i="17"/>
  <c r="AU59" i="17"/>
  <c r="AU41" i="17"/>
  <c r="AU64" i="17"/>
  <c r="AU35" i="17"/>
  <c r="AU40" i="17"/>
  <c r="AU36" i="17"/>
  <c r="AU21" i="17"/>
  <c r="AU42" i="17"/>
  <c r="AU37" i="17"/>
  <c r="AU22" i="17"/>
  <c r="AU23" i="17"/>
  <c r="AU54" i="17"/>
  <c r="AU60" i="17"/>
  <c r="AU28" i="17"/>
  <c r="AU24" i="17"/>
  <c r="AU18" i="17"/>
  <c r="AU33" i="17"/>
  <c r="AU46" i="17"/>
  <c r="AU15" i="17"/>
  <c r="AU19" i="17"/>
  <c r="AU17" i="17"/>
  <c r="AU16" i="17"/>
  <c r="AU34" i="17"/>
  <c r="AU20" i="17"/>
  <c r="AT30" i="17"/>
  <c r="AR5" i="15"/>
  <c r="T5" i="8"/>
  <c r="T5" i="6"/>
  <c r="T8" i="2"/>
  <c r="T5" i="5"/>
  <c r="T5" i="4"/>
  <c r="T7" i="2"/>
  <c r="T9" i="2"/>
  <c r="T5" i="7"/>
  <c r="AS6" i="15"/>
  <c r="AS6" i="14"/>
  <c r="AS16" i="14" s="1"/>
  <c r="AS6" i="13"/>
  <c r="AS6" i="12"/>
  <c r="AT6" i="11"/>
  <c r="AR5" i="13"/>
  <c r="AR5" i="12"/>
  <c r="AV45" i="17" l="1"/>
  <c r="AV44" i="17"/>
  <c r="AV43" i="17"/>
  <c r="AV27" i="17"/>
  <c r="AV25" i="17"/>
  <c r="AV26" i="17"/>
  <c r="AT118" i="17"/>
  <c r="AU30" i="17"/>
  <c r="AU48" i="17"/>
  <c r="AU103" i="17"/>
  <c r="AU112" i="17"/>
  <c r="AW6" i="17"/>
  <c r="AV107" i="17"/>
  <c r="AV108" i="17"/>
  <c r="AV109" i="17"/>
  <c r="AV110" i="17"/>
  <c r="AV100" i="17"/>
  <c r="AV101" i="17"/>
  <c r="AV106" i="17"/>
  <c r="AV89" i="17"/>
  <c r="AV99" i="17"/>
  <c r="AV97" i="17"/>
  <c r="AV98" i="17"/>
  <c r="AV88" i="17"/>
  <c r="AV87" i="17"/>
  <c r="AV81" i="17"/>
  <c r="AV83" i="17"/>
  <c r="AV85" i="17"/>
  <c r="AV86" i="17"/>
  <c r="AV82" i="17"/>
  <c r="AV84" i="17"/>
  <c r="AV69" i="17"/>
  <c r="AV74" i="17"/>
  <c r="AV79" i="17"/>
  <c r="AV75" i="17"/>
  <c r="AV76" i="17"/>
  <c r="AV80" i="17"/>
  <c r="AV77" i="17"/>
  <c r="AV78" i="17"/>
  <c r="AV66" i="17"/>
  <c r="AV67" i="17"/>
  <c r="AV68" i="17"/>
  <c r="AV62" i="17"/>
  <c r="AV63" i="17"/>
  <c r="AV56" i="17"/>
  <c r="AV38" i="17"/>
  <c r="AV57" i="17"/>
  <c r="AV39" i="17"/>
  <c r="AV65" i="17"/>
  <c r="AV58" i="17"/>
  <c r="AV40" i="17"/>
  <c r="AV59" i="17"/>
  <c r="AV60" i="17"/>
  <c r="AV42" i="17"/>
  <c r="AV55" i="17"/>
  <c r="AV36" i="17"/>
  <c r="AV37" i="17"/>
  <c r="AV22" i="17"/>
  <c r="AV23" i="17"/>
  <c r="AV61" i="17"/>
  <c r="AV54" i="17"/>
  <c r="AV24" i="17"/>
  <c r="AV41" i="17"/>
  <c r="AV33" i="17"/>
  <c r="AV46" i="17"/>
  <c r="AV64" i="17"/>
  <c r="AV21" i="17"/>
  <c r="AV15" i="17"/>
  <c r="AV20" i="17"/>
  <c r="AV35" i="17"/>
  <c r="AV28" i="17"/>
  <c r="AV16" i="17"/>
  <c r="AV18" i="17"/>
  <c r="AV34" i="17"/>
  <c r="AV19" i="17"/>
  <c r="AV17" i="17"/>
  <c r="AU71" i="17"/>
  <c r="AU91" i="17"/>
  <c r="AU118" i="17" s="1"/>
  <c r="AT6" i="14"/>
  <c r="AT16" i="14" s="1"/>
  <c r="AT6" i="15"/>
  <c r="AT6" i="13"/>
  <c r="AT6" i="12"/>
  <c r="AU6" i="11"/>
  <c r="AS5" i="13"/>
  <c r="T7" i="4"/>
  <c r="T6" i="2"/>
  <c r="AS5" i="12"/>
  <c r="T10" i="2"/>
  <c r="AS5" i="15"/>
  <c r="AV71" i="17" l="1"/>
  <c r="AW45" i="17"/>
  <c r="AW44" i="17"/>
  <c r="AW43" i="17"/>
  <c r="AW27" i="17"/>
  <c r="AW25" i="17"/>
  <c r="AW26" i="17"/>
  <c r="AV48" i="17"/>
  <c r="AV103" i="17"/>
  <c r="AV30" i="17"/>
  <c r="AX6" i="17"/>
  <c r="AW107" i="17"/>
  <c r="AW108" i="17"/>
  <c r="AW109" i="17"/>
  <c r="AW110" i="17"/>
  <c r="AW101" i="17"/>
  <c r="AW106" i="17"/>
  <c r="AW99" i="17"/>
  <c r="AW97" i="17"/>
  <c r="AW98" i="17"/>
  <c r="AW100" i="17"/>
  <c r="AW89" i="17"/>
  <c r="AW85" i="17"/>
  <c r="AW82" i="17"/>
  <c r="AW84" i="17"/>
  <c r="AW86" i="17"/>
  <c r="AW87" i="17"/>
  <c r="AW80" i="17"/>
  <c r="AW88" i="17"/>
  <c r="AW83" i="17"/>
  <c r="AW74" i="17"/>
  <c r="AW79" i="17"/>
  <c r="AW75" i="17"/>
  <c r="AW76" i="17"/>
  <c r="AW77" i="17"/>
  <c r="AW81" i="17"/>
  <c r="AW78" i="17"/>
  <c r="AW67" i="17"/>
  <c r="AW68" i="17"/>
  <c r="AW69" i="17"/>
  <c r="AW63" i="17"/>
  <c r="AW57" i="17"/>
  <c r="AW39" i="17"/>
  <c r="AW65" i="17"/>
  <c r="AW58" i="17"/>
  <c r="AW40" i="17"/>
  <c r="AW59" i="17"/>
  <c r="AW41" i="17"/>
  <c r="AW62" i="17"/>
  <c r="AW60" i="17"/>
  <c r="AW64" i="17"/>
  <c r="AW61" i="17"/>
  <c r="AW46" i="17"/>
  <c r="AW37" i="17"/>
  <c r="AW42" i="17"/>
  <c r="AW23" i="17"/>
  <c r="AW66" i="17"/>
  <c r="AW54" i="17"/>
  <c r="AW24" i="17"/>
  <c r="AW28" i="17"/>
  <c r="AW56" i="17"/>
  <c r="AW34" i="17"/>
  <c r="AW33" i="17"/>
  <c r="AW21" i="17"/>
  <c r="AW15" i="17"/>
  <c r="AW22" i="17"/>
  <c r="AW38" i="17"/>
  <c r="AW35" i="17"/>
  <c r="AW16" i="17"/>
  <c r="AW36" i="17"/>
  <c r="AW55" i="17"/>
  <c r="AW19" i="17"/>
  <c r="AW17" i="17"/>
  <c r="AW20" i="17"/>
  <c r="AW18" i="17"/>
  <c r="AV112" i="17"/>
  <c r="AV91" i="17"/>
  <c r="U5" i="2"/>
  <c r="T6" i="7"/>
  <c r="T6" i="6"/>
  <c r="T6" i="5"/>
  <c r="T6" i="4"/>
  <c r="T11" i="2"/>
  <c r="T6" i="8"/>
  <c r="AU6" i="15"/>
  <c r="AU6" i="14"/>
  <c r="AU16" i="14" s="1"/>
  <c r="AU6" i="12"/>
  <c r="AU6" i="13"/>
  <c r="AV6" i="11"/>
  <c r="AT5" i="15"/>
  <c r="AT5" i="13"/>
  <c r="AT5" i="12"/>
  <c r="AX45" i="17" l="1"/>
  <c r="AX44" i="17"/>
  <c r="AX43" i="17"/>
  <c r="AX27" i="17"/>
  <c r="AX25" i="17"/>
  <c r="AX26" i="17"/>
  <c r="AV118" i="17"/>
  <c r="AW30" i="17"/>
  <c r="AW48" i="17"/>
  <c r="AW91" i="17"/>
  <c r="AW103" i="17"/>
  <c r="AY6" i="17"/>
  <c r="AX107" i="17"/>
  <c r="AX108" i="17"/>
  <c r="AX109" i="17"/>
  <c r="AX110" i="17"/>
  <c r="AX100" i="17"/>
  <c r="AX101" i="17"/>
  <c r="AX106" i="17"/>
  <c r="AX98" i="17"/>
  <c r="AX88" i="17"/>
  <c r="AX97" i="17"/>
  <c r="AX103" i="17" s="1"/>
  <c r="AX89" i="17"/>
  <c r="AX85" i="17"/>
  <c r="AX86" i="17"/>
  <c r="AX83" i="17"/>
  <c r="AX99" i="17"/>
  <c r="AX79" i="17"/>
  <c r="AX80" i="17"/>
  <c r="AX81" i="17"/>
  <c r="AX87" i="17"/>
  <c r="AX75" i="17"/>
  <c r="AX76" i="17"/>
  <c r="AX82" i="17"/>
  <c r="AX77" i="17"/>
  <c r="AX78" i="17"/>
  <c r="AX68" i="17"/>
  <c r="AX84" i="17"/>
  <c r="AX61" i="17"/>
  <c r="AX69" i="17"/>
  <c r="AX62" i="17"/>
  <c r="AX64" i="17"/>
  <c r="AX63" i="17"/>
  <c r="AX57" i="17"/>
  <c r="AX65" i="17"/>
  <c r="AX58" i="17"/>
  <c r="AX40" i="17"/>
  <c r="AX59" i="17"/>
  <c r="AX41" i="17"/>
  <c r="AX67" i="17"/>
  <c r="AX60" i="17"/>
  <c r="AX42" i="17"/>
  <c r="AX74" i="17"/>
  <c r="AX54" i="17"/>
  <c r="AX66" i="17"/>
  <c r="AX24" i="17"/>
  <c r="AX28" i="17"/>
  <c r="AX56" i="17"/>
  <c r="AX33" i="17"/>
  <c r="AX39" i="17"/>
  <c r="AX46" i="17"/>
  <c r="AX35" i="17"/>
  <c r="AX20" i="17"/>
  <c r="AX37" i="17"/>
  <c r="AX16" i="17"/>
  <c r="AX38" i="17"/>
  <c r="AX21" i="17"/>
  <c r="AX15" i="17"/>
  <c r="AX55" i="17"/>
  <c r="AX23" i="17"/>
  <c r="AX19" i="17"/>
  <c r="AX17" i="17"/>
  <c r="AX34" i="17"/>
  <c r="AX18" i="17"/>
  <c r="AX22" i="17"/>
  <c r="AX36" i="17"/>
  <c r="AW71" i="17"/>
  <c r="AW112" i="17"/>
  <c r="AV6" i="15"/>
  <c r="AV6" i="14"/>
  <c r="AV16" i="14" s="1"/>
  <c r="AV6" i="13"/>
  <c r="AV6" i="12"/>
  <c r="AW6" i="11"/>
  <c r="AU5" i="13"/>
  <c r="AU5" i="15"/>
  <c r="AU5" i="12"/>
  <c r="U5" i="7"/>
  <c r="U5" i="5"/>
  <c r="U5" i="4"/>
  <c r="U5" i="8"/>
  <c r="U5" i="6"/>
  <c r="U9" i="2"/>
  <c r="U8" i="2"/>
  <c r="U7" i="2"/>
  <c r="AY45" i="17" l="1"/>
  <c r="AY44" i="17"/>
  <c r="AY43" i="17"/>
  <c r="AY27" i="17"/>
  <c r="AY25" i="17"/>
  <c r="AY26" i="17"/>
  <c r="AX91" i="17"/>
  <c r="AX71" i="17"/>
  <c r="AX30" i="17"/>
  <c r="AZ6" i="17"/>
  <c r="AY108" i="17"/>
  <c r="AY109" i="17"/>
  <c r="AY110" i="17"/>
  <c r="AY101" i="17"/>
  <c r="AY106" i="17"/>
  <c r="AY107" i="17"/>
  <c r="AY99" i="17"/>
  <c r="AY89" i="17"/>
  <c r="AY86" i="17"/>
  <c r="AY87" i="17"/>
  <c r="AY97" i="17"/>
  <c r="AY88" i="17"/>
  <c r="AY84" i="17"/>
  <c r="AY100" i="17"/>
  <c r="AY98" i="17"/>
  <c r="AY80" i="17"/>
  <c r="AY81" i="17"/>
  <c r="AY82" i="17"/>
  <c r="AY83" i="17"/>
  <c r="AY79" i="17"/>
  <c r="AY76" i="17"/>
  <c r="AY77" i="17"/>
  <c r="AY85" i="17"/>
  <c r="AY78" i="17"/>
  <c r="AY69" i="17"/>
  <c r="AY75" i="17"/>
  <c r="AY61" i="17"/>
  <c r="AY62" i="17"/>
  <c r="AY63" i="17"/>
  <c r="AY74" i="17"/>
  <c r="AY65" i="17"/>
  <c r="AY58" i="17"/>
  <c r="AY59" i="17"/>
  <c r="AY41" i="17"/>
  <c r="AY67" i="17"/>
  <c r="AY60" i="17"/>
  <c r="AY42" i="17"/>
  <c r="AY46" i="17"/>
  <c r="AY64" i="17"/>
  <c r="AY66" i="17"/>
  <c r="AY55" i="17"/>
  <c r="AY40" i="17"/>
  <c r="AY54" i="17"/>
  <c r="AY28" i="17"/>
  <c r="AY56" i="17"/>
  <c r="AY33" i="17"/>
  <c r="AY39" i="17"/>
  <c r="AY34" i="17"/>
  <c r="AY68" i="17"/>
  <c r="AY35" i="17"/>
  <c r="AY38" i="17"/>
  <c r="AY36" i="17"/>
  <c r="AY21" i="17"/>
  <c r="AY15" i="17"/>
  <c r="AY17" i="17"/>
  <c r="AY16" i="17"/>
  <c r="AY23" i="17"/>
  <c r="AY19" i="17"/>
  <c r="AY24" i="17"/>
  <c r="AY18" i="17"/>
  <c r="AY37" i="17"/>
  <c r="AY20" i="17"/>
  <c r="AY57" i="17"/>
  <c r="AY22" i="17"/>
  <c r="AX48" i="17"/>
  <c r="AX112" i="17"/>
  <c r="AW118" i="17"/>
  <c r="AW6" i="15"/>
  <c r="AW6" i="14"/>
  <c r="AW16" i="14" s="1"/>
  <c r="AW6" i="12"/>
  <c r="AW6" i="13"/>
  <c r="AX6" i="11"/>
  <c r="AV5" i="12"/>
  <c r="AV5" i="13"/>
  <c r="U10" i="2"/>
  <c r="U7" i="4"/>
  <c r="U6" i="2"/>
  <c r="AV5" i="15"/>
  <c r="AZ45" i="17" l="1"/>
  <c r="AZ44" i="17"/>
  <c r="AZ43" i="17"/>
  <c r="AZ27" i="17"/>
  <c r="AZ26" i="17"/>
  <c r="AZ25" i="17"/>
  <c r="AY103" i="17"/>
  <c r="AX118" i="17"/>
  <c r="AY112" i="17"/>
  <c r="AY71" i="17"/>
  <c r="BA6" i="17"/>
  <c r="AZ109" i="17"/>
  <c r="AZ110" i="17"/>
  <c r="AZ107" i="17"/>
  <c r="AZ106" i="17"/>
  <c r="AZ108" i="17"/>
  <c r="AZ99" i="17"/>
  <c r="AZ100" i="17"/>
  <c r="AZ101" i="17"/>
  <c r="AZ89" i="17"/>
  <c r="AZ97" i="17"/>
  <c r="AZ98" i="17"/>
  <c r="AZ87" i="17"/>
  <c r="AZ88" i="17"/>
  <c r="AZ81" i="17"/>
  <c r="AZ86" i="17"/>
  <c r="AZ82" i="17"/>
  <c r="AZ83" i="17"/>
  <c r="AZ84" i="17"/>
  <c r="AZ77" i="17"/>
  <c r="AZ85" i="17"/>
  <c r="AZ78" i="17"/>
  <c r="AZ80" i="17"/>
  <c r="AZ69" i="17"/>
  <c r="AZ74" i="17"/>
  <c r="AZ62" i="17"/>
  <c r="AZ79" i="17"/>
  <c r="AZ76" i="17"/>
  <c r="AZ63" i="17"/>
  <c r="AZ64" i="17"/>
  <c r="AZ66" i="17"/>
  <c r="AZ65" i="17"/>
  <c r="AZ59" i="17"/>
  <c r="AZ67" i="17"/>
  <c r="AZ60" i="17"/>
  <c r="AZ42" i="17"/>
  <c r="AZ46" i="17"/>
  <c r="AZ54" i="17"/>
  <c r="AZ75" i="17"/>
  <c r="AZ61" i="17"/>
  <c r="AZ56" i="17"/>
  <c r="AZ38" i="17"/>
  <c r="AZ58" i="17"/>
  <c r="AZ33" i="17"/>
  <c r="AZ39" i="17"/>
  <c r="AZ34" i="17"/>
  <c r="AZ19" i="17"/>
  <c r="AZ68" i="17"/>
  <c r="AZ35" i="17"/>
  <c r="AZ20" i="17"/>
  <c r="AZ41" i="17"/>
  <c r="AZ36" i="17"/>
  <c r="AZ57" i="17"/>
  <c r="AZ55" i="17"/>
  <c r="AZ37" i="17"/>
  <c r="AZ22" i="17"/>
  <c r="AZ21" i="17"/>
  <c r="AZ16" i="17"/>
  <c r="AZ23" i="17"/>
  <c r="AZ17" i="17"/>
  <c r="AZ18" i="17"/>
  <c r="AZ40" i="17"/>
  <c r="AZ15" i="17"/>
  <c r="AZ28" i="17"/>
  <c r="AZ24" i="17"/>
  <c r="AY30" i="17"/>
  <c r="AY48" i="17"/>
  <c r="AY91" i="17"/>
  <c r="AX6" i="15"/>
  <c r="AX6" i="14"/>
  <c r="AX16" i="14" s="1"/>
  <c r="AX6" i="13"/>
  <c r="AY6" i="11"/>
  <c r="AX6" i="12"/>
  <c r="AW5" i="15"/>
  <c r="U6" i="8"/>
  <c r="U6" i="7"/>
  <c r="U6" i="5"/>
  <c r="U6" i="4"/>
  <c r="V5" i="2"/>
  <c r="U11" i="2"/>
  <c r="U6" i="6"/>
  <c r="AW5" i="13"/>
  <c r="AW5" i="12"/>
  <c r="BA27" i="17" l="1"/>
  <c r="BA43" i="17"/>
  <c r="BA45" i="17"/>
  <c r="BA44" i="17"/>
  <c r="BA25" i="17"/>
  <c r="BA26" i="17"/>
  <c r="AZ112" i="17"/>
  <c r="AZ30" i="17"/>
  <c r="AZ48" i="17"/>
  <c r="AZ71" i="17"/>
  <c r="AY118" i="17"/>
  <c r="AZ103" i="17"/>
  <c r="AZ91" i="17"/>
  <c r="BB6" i="17"/>
  <c r="BA110" i="17"/>
  <c r="BA107" i="17"/>
  <c r="BA108" i="17"/>
  <c r="BA109" i="17"/>
  <c r="BA100" i="17"/>
  <c r="BA101" i="17"/>
  <c r="BA97" i="17"/>
  <c r="BA98" i="17"/>
  <c r="BA86" i="17"/>
  <c r="BA106" i="17"/>
  <c r="BA89" i="17"/>
  <c r="BA87" i="17"/>
  <c r="BA85" i="17"/>
  <c r="BA82" i="17"/>
  <c r="BA99" i="17"/>
  <c r="BA83" i="17"/>
  <c r="BA88" i="17"/>
  <c r="BA84" i="17"/>
  <c r="BA78" i="17"/>
  <c r="BA80" i="17"/>
  <c r="BA81" i="17"/>
  <c r="BA69" i="17"/>
  <c r="BA74" i="17"/>
  <c r="BA75" i="17"/>
  <c r="BA79" i="17"/>
  <c r="BA76" i="17"/>
  <c r="BA63" i="17"/>
  <c r="BA64" i="17"/>
  <c r="BA65" i="17"/>
  <c r="BA77" i="17"/>
  <c r="BA67" i="17"/>
  <c r="BA60" i="17"/>
  <c r="BA46" i="17"/>
  <c r="BA54" i="17"/>
  <c r="BA62" i="17"/>
  <c r="BA61" i="17"/>
  <c r="BA55" i="17"/>
  <c r="BA66" i="17"/>
  <c r="BA68" i="17"/>
  <c r="BA57" i="17"/>
  <c r="BA39" i="17"/>
  <c r="BA42" i="17"/>
  <c r="BA56" i="17"/>
  <c r="BA34" i="17"/>
  <c r="BA59" i="17"/>
  <c r="BA35" i="17"/>
  <c r="BA20" i="17"/>
  <c r="BA41" i="17"/>
  <c r="BA36" i="17"/>
  <c r="BA21" i="17"/>
  <c r="BA38" i="17"/>
  <c r="BA37" i="17"/>
  <c r="BA23" i="17"/>
  <c r="BA17" i="17"/>
  <c r="BA40" i="17"/>
  <c r="BA19" i="17"/>
  <c r="BA18" i="17"/>
  <c r="BA33" i="17"/>
  <c r="BA28" i="17"/>
  <c r="BA58" i="17"/>
  <c r="BA22" i="17"/>
  <c r="BA15" i="17"/>
  <c r="BA24" i="17"/>
  <c r="BA16" i="17"/>
  <c r="AX5" i="15"/>
  <c r="AX5" i="12"/>
  <c r="AY6" i="15"/>
  <c r="AY6" i="14"/>
  <c r="AY16" i="14" s="1"/>
  <c r="AY6" i="13"/>
  <c r="AY6" i="12"/>
  <c r="AZ6" i="11"/>
  <c r="V5" i="7"/>
  <c r="V5" i="5"/>
  <c r="V5" i="4"/>
  <c r="V5" i="8"/>
  <c r="V5" i="6"/>
  <c r="V9" i="2"/>
  <c r="V8" i="2"/>
  <c r="V7" i="2"/>
  <c r="AX5" i="13"/>
  <c r="BB45" i="17" l="1"/>
  <c r="BB27" i="17"/>
  <c r="BB43" i="17"/>
  <c r="BB44" i="17"/>
  <c r="BB25" i="17"/>
  <c r="BB26" i="17"/>
  <c r="BC6" i="17"/>
  <c r="BB107" i="17"/>
  <c r="BB108" i="17"/>
  <c r="BB109" i="17"/>
  <c r="BB99" i="17"/>
  <c r="BB100" i="17"/>
  <c r="BB110" i="17"/>
  <c r="BB101" i="17"/>
  <c r="BB106" i="17"/>
  <c r="BB89" i="17"/>
  <c r="BB98" i="17"/>
  <c r="BB97" i="17"/>
  <c r="BB103" i="17" s="1"/>
  <c r="BB87" i="17"/>
  <c r="BB88" i="17"/>
  <c r="BB79" i="17"/>
  <c r="BB86" i="17"/>
  <c r="BB81" i="17"/>
  <c r="BB83" i="17"/>
  <c r="BB82" i="17"/>
  <c r="BB84" i="17"/>
  <c r="BB85" i="17"/>
  <c r="BB80" i="17"/>
  <c r="BB69" i="17"/>
  <c r="BB74" i="17"/>
  <c r="BB75" i="17"/>
  <c r="BB76" i="17"/>
  <c r="BB64" i="17"/>
  <c r="BB65" i="17"/>
  <c r="BB77" i="17"/>
  <c r="BB66" i="17"/>
  <c r="BB68" i="17"/>
  <c r="BB67" i="17"/>
  <c r="BB54" i="17"/>
  <c r="BB62" i="17"/>
  <c r="BB61" i="17"/>
  <c r="BB55" i="17"/>
  <c r="BB56" i="17"/>
  <c r="BB57" i="17"/>
  <c r="BB58" i="17"/>
  <c r="BB40" i="17"/>
  <c r="BB78" i="17"/>
  <c r="BB59" i="17"/>
  <c r="BB39" i="17"/>
  <c r="BB35" i="17"/>
  <c r="BB20" i="17"/>
  <c r="BB63" i="17"/>
  <c r="BB41" i="17"/>
  <c r="BB36" i="17"/>
  <c r="BB21" i="17"/>
  <c r="BB38" i="17"/>
  <c r="BB37" i="17"/>
  <c r="BB22" i="17"/>
  <c r="BB60" i="17"/>
  <c r="BB46" i="17"/>
  <c r="BB24" i="17"/>
  <c r="BB23" i="17"/>
  <c r="BB19" i="17"/>
  <c r="BB18" i="17"/>
  <c r="BB17" i="17"/>
  <c r="BB28" i="17"/>
  <c r="BB34" i="17"/>
  <c r="BB16" i="17"/>
  <c r="BB42" i="17"/>
  <c r="BB33" i="17"/>
  <c r="BB15" i="17"/>
  <c r="BA91" i="17"/>
  <c r="BA103" i="17"/>
  <c r="BA30" i="17"/>
  <c r="AZ118" i="17"/>
  <c r="BA48" i="17"/>
  <c r="BA71" i="17"/>
  <c r="BA112" i="17"/>
  <c r="V10" i="2"/>
  <c r="AZ6" i="15"/>
  <c r="AZ6" i="14"/>
  <c r="AZ16" i="14" s="1"/>
  <c r="AZ6" i="13"/>
  <c r="AZ6" i="12"/>
  <c r="BA6" i="11"/>
  <c r="AY5" i="13"/>
  <c r="V6" i="2"/>
  <c r="V7" i="4"/>
  <c r="AY5" i="15"/>
  <c r="AY5" i="12"/>
  <c r="BC45" i="17" l="1"/>
  <c r="BC44" i="17"/>
  <c r="BC43" i="17"/>
  <c r="BC27" i="17"/>
  <c r="BC25" i="17"/>
  <c r="BC26" i="17"/>
  <c r="BB48" i="17"/>
  <c r="BB91" i="17"/>
  <c r="BA118" i="17"/>
  <c r="BB30" i="17"/>
  <c r="BB71" i="17"/>
  <c r="BB112" i="17"/>
  <c r="BD6" i="17"/>
  <c r="BC107" i="17"/>
  <c r="BC108" i="17"/>
  <c r="BC109" i="17"/>
  <c r="BC110" i="17"/>
  <c r="BC99" i="17"/>
  <c r="BC100" i="17"/>
  <c r="BC101" i="17"/>
  <c r="BC106" i="17"/>
  <c r="BC88" i="17"/>
  <c r="BC89" i="17"/>
  <c r="BC97" i="17"/>
  <c r="BC80" i="17"/>
  <c r="BC85" i="17"/>
  <c r="BC82" i="17"/>
  <c r="BC98" i="17"/>
  <c r="BC87" i="17"/>
  <c r="BC84" i="17"/>
  <c r="BC86" i="17"/>
  <c r="BC83" i="17"/>
  <c r="BC69" i="17"/>
  <c r="BC81" i="17"/>
  <c r="BC74" i="17"/>
  <c r="BC75" i="17"/>
  <c r="BC76" i="17"/>
  <c r="BC79" i="17"/>
  <c r="BC77" i="17"/>
  <c r="BC65" i="17"/>
  <c r="BC66" i="17"/>
  <c r="BC67" i="17"/>
  <c r="BC78" i="17"/>
  <c r="BC61" i="17"/>
  <c r="BC62" i="17"/>
  <c r="BC55" i="17"/>
  <c r="BC56" i="17"/>
  <c r="BC38" i="17"/>
  <c r="BC64" i="17"/>
  <c r="BC57" i="17"/>
  <c r="BC39" i="17"/>
  <c r="BC68" i="17"/>
  <c r="BC58" i="17"/>
  <c r="BC59" i="17"/>
  <c r="BC41" i="17"/>
  <c r="BC54" i="17"/>
  <c r="BC35" i="17"/>
  <c r="BC63" i="17"/>
  <c r="BC36" i="17"/>
  <c r="BC21" i="17"/>
  <c r="BC37" i="17"/>
  <c r="BC22" i="17"/>
  <c r="BC60" i="17"/>
  <c r="BC46" i="17"/>
  <c r="BC23" i="17"/>
  <c r="BC40" i="17"/>
  <c r="BC28" i="17"/>
  <c r="BC34" i="17"/>
  <c r="BC42" i="17"/>
  <c r="BC20" i="17"/>
  <c r="BC17" i="17"/>
  <c r="BC24" i="17"/>
  <c r="BC15" i="17"/>
  <c r="BC33" i="17"/>
  <c r="BC16" i="17"/>
  <c r="BC19" i="17"/>
  <c r="BC18" i="17"/>
  <c r="AZ5" i="15"/>
  <c r="V6" i="6"/>
  <c r="V6" i="5"/>
  <c r="V6" i="4"/>
  <c r="V6" i="8"/>
  <c r="V6" i="7"/>
  <c r="W5" i="2"/>
  <c r="V11" i="2"/>
  <c r="BA6" i="15"/>
  <c r="BA6" i="14"/>
  <c r="BA16" i="14" s="1"/>
  <c r="BA6" i="13"/>
  <c r="BA6" i="12"/>
  <c r="BB6" i="11"/>
  <c r="AZ5" i="12"/>
  <c r="AZ5" i="13"/>
  <c r="BD45" i="17" l="1"/>
  <c r="BD44" i="17"/>
  <c r="BD43" i="17"/>
  <c r="BD27" i="17"/>
  <c r="BD25" i="17"/>
  <c r="BD26" i="17"/>
  <c r="BB118" i="17"/>
  <c r="BC112" i="17"/>
  <c r="BE6" i="17"/>
  <c r="BD107" i="17"/>
  <c r="BD108" i="17"/>
  <c r="BD109" i="17"/>
  <c r="BD110" i="17"/>
  <c r="BD100" i="17"/>
  <c r="BD101" i="17"/>
  <c r="BD106" i="17"/>
  <c r="BD89" i="17"/>
  <c r="BD97" i="17"/>
  <c r="BD98" i="17"/>
  <c r="BD99" i="17"/>
  <c r="BD88" i="17"/>
  <c r="BD86" i="17"/>
  <c r="BD81" i="17"/>
  <c r="BD87" i="17"/>
  <c r="BD83" i="17"/>
  <c r="BD84" i="17"/>
  <c r="BD85" i="17"/>
  <c r="BD80" i="17"/>
  <c r="BD69" i="17"/>
  <c r="BD82" i="17"/>
  <c r="BD74" i="17"/>
  <c r="BD75" i="17"/>
  <c r="BD76" i="17"/>
  <c r="BD79" i="17"/>
  <c r="BD77" i="17"/>
  <c r="BD78" i="17"/>
  <c r="BD66" i="17"/>
  <c r="BD67" i="17"/>
  <c r="BD68" i="17"/>
  <c r="BD62" i="17"/>
  <c r="BD61" i="17"/>
  <c r="BD56" i="17"/>
  <c r="BD38" i="17"/>
  <c r="BD64" i="17"/>
  <c r="BD57" i="17"/>
  <c r="BD39" i="17"/>
  <c r="BD58" i="17"/>
  <c r="BD40" i="17"/>
  <c r="BD59" i="17"/>
  <c r="BD63" i="17"/>
  <c r="BD60" i="17"/>
  <c r="BD42" i="17"/>
  <c r="BD36" i="17"/>
  <c r="BD41" i="17"/>
  <c r="BD37" i="17"/>
  <c r="BD22" i="17"/>
  <c r="BD46" i="17"/>
  <c r="BD23" i="17"/>
  <c r="BD24" i="17"/>
  <c r="BD65" i="17"/>
  <c r="BD55" i="17"/>
  <c r="BD33" i="17"/>
  <c r="BD28" i="17"/>
  <c r="BD20" i="17"/>
  <c r="BD34" i="17"/>
  <c r="BD35" i="17"/>
  <c r="BD15" i="17"/>
  <c r="BD19" i="17"/>
  <c r="BD18" i="17"/>
  <c r="BD16" i="17"/>
  <c r="BD17" i="17"/>
  <c r="BD54" i="17"/>
  <c r="BD21" i="17"/>
  <c r="BC91" i="17"/>
  <c r="BC48" i="17"/>
  <c r="BC30" i="17"/>
  <c r="BC71" i="17"/>
  <c r="BC103" i="17"/>
  <c r="BA5" i="12"/>
  <c r="BA5" i="15"/>
  <c r="BB6" i="15"/>
  <c r="BB6" i="14"/>
  <c r="BB16" i="14" s="1"/>
  <c r="BB6" i="13"/>
  <c r="BB6" i="12"/>
  <c r="BC6" i="11"/>
  <c r="BA5" i="13"/>
  <c r="W5" i="8"/>
  <c r="W7" i="2"/>
  <c r="W8" i="2"/>
  <c r="W5" i="7"/>
  <c r="W5" i="5"/>
  <c r="W5" i="4"/>
  <c r="W5" i="6"/>
  <c r="W9" i="2"/>
  <c r="BC118" i="17" l="1"/>
  <c r="BE45" i="17"/>
  <c r="BE44" i="17"/>
  <c r="BE43" i="17"/>
  <c r="BE27" i="17"/>
  <c r="BE25" i="17"/>
  <c r="BE26" i="17"/>
  <c r="BD91" i="17"/>
  <c r="BD48" i="17"/>
  <c r="BD30" i="17"/>
  <c r="BD103" i="17"/>
  <c r="BF6" i="17"/>
  <c r="BE107" i="17"/>
  <c r="BE108" i="17"/>
  <c r="BE109" i="17"/>
  <c r="BE110" i="17"/>
  <c r="BE101" i="17"/>
  <c r="BE106" i="17"/>
  <c r="BE97" i="17"/>
  <c r="BE98" i="17"/>
  <c r="BE99" i="17"/>
  <c r="BE100" i="17"/>
  <c r="BE89" i="17"/>
  <c r="BE85" i="17"/>
  <c r="BE82" i="17"/>
  <c r="BE84" i="17"/>
  <c r="BE83" i="17"/>
  <c r="BE88" i="17"/>
  <c r="BE74" i="17"/>
  <c r="BE81" i="17"/>
  <c r="BE75" i="17"/>
  <c r="BE86" i="17"/>
  <c r="BE76" i="17"/>
  <c r="BE79" i="17"/>
  <c r="BE77" i="17"/>
  <c r="BE78" i="17"/>
  <c r="BE67" i="17"/>
  <c r="BE69" i="17"/>
  <c r="BE68" i="17"/>
  <c r="BE63" i="17"/>
  <c r="BE62" i="17"/>
  <c r="BE61" i="17"/>
  <c r="BE87" i="17"/>
  <c r="BE64" i="17"/>
  <c r="BE57" i="17"/>
  <c r="BE39" i="17"/>
  <c r="BE58" i="17"/>
  <c r="BE40" i="17"/>
  <c r="BE66" i="17"/>
  <c r="BE59" i="17"/>
  <c r="BE41" i="17"/>
  <c r="BE60" i="17"/>
  <c r="BE46" i="17"/>
  <c r="BE56" i="17"/>
  <c r="BE37" i="17"/>
  <c r="BE23" i="17"/>
  <c r="BE38" i="17"/>
  <c r="BE24" i="17"/>
  <c r="BE65" i="17"/>
  <c r="BE55" i="17"/>
  <c r="BE28" i="17"/>
  <c r="BE80" i="17"/>
  <c r="BE42" i="17"/>
  <c r="BE34" i="17"/>
  <c r="BE15" i="17"/>
  <c r="BE35" i="17"/>
  <c r="BE20" i="17"/>
  <c r="BE22" i="17"/>
  <c r="BE16" i="17"/>
  <c r="BE36" i="17"/>
  <c r="BE33" i="17"/>
  <c r="BE17" i="17"/>
  <c r="BE21" i="17"/>
  <c r="BE54" i="17"/>
  <c r="BE19" i="17"/>
  <c r="BE18" i="17"/>
  <c r="BD71" i="17"/>
  <c r="BD112" i="17"/>
  <c r="W10" i="2"/>
  <c r="W7" i="4"/>
  <c r="W6" i="2"/>
  <c r="BB5" i="15"/>
  <c r="BB5" i="13"/>
  <c r="BC6" i="15"/>
  <c r="BC6" i="14"/>
  <c r="BC16" i="14" s="1"/>
  <c r="BC6" i="13"/>
  <c r="BC6" i="12"/>
  <c r="BD6" i="11"/>
  <c r="BB5" i="12"/>
  <c r="BF45" i="17" l="1"/>
  <c r="BF44" i="17"/>
  <c r="BF43" i="17"/>
  <c r="BF27" i="17"/>
  <c r="BF25" i="17"/>
  <c r="BF26" i="17"/>
  <c r="BE48" i="17"/>
  <c r="BE71" i="17"/>
  <c r="BE91" i="17"/>
  <c r="BG6" i="17"/>
  <c r="BF107" i="17"/>
  <c r="BF108" i="17"/>
  <c r="BF109" i="17"/>
  <c r="BF110" i="17"/>
  <c r="BF100" i="17"/>
  <c r="BF101" i="17"/>
  <c r="BF106" i="17"/>
  <c r="BF98" i="17"/>
  <c r="BF88" i="17"/>
  <c r="BF85" i="17"/>
  <c r="BF86" i="17"/>
  <c r="BF99" i="17"/>
  <c r="BF87" i="17"/>
  <c r="BF83" i="17"/>
  <c r="BF79" i="17"/>
  <c r="BF97" i="17"/>
  <c r="BF84" i="17"/>
  <c r="BF82" i="17"/>
  <c r="BF81" i="17"/>
  <c r="BF75" i="17"/>
  <c r="BF76" i="17"/>
  <c r="BF77" i="17"/>
  <c r="BF89" i="17"/>
  <c r="BF78" i="17"/>
  <c r="BF69" i="17"/>
  <c r="BF68" i="17"/>
  <c r="BF61" i="17"/>
  <c r="BF62" i="17"/>
  <c r="BF74" i="17"/>
  <c r="BF80" i="17"/>
  <c r="BF64" i="17"/>
  <c r="BF57" i="17"/>
  <c r="BF58" i="17"/>
  <c r="BF40" i="17"/>
  <c r="BF66" i="17"/>
  <c r="BF59" i="17"/>
  <c r="BF41" i="17"/>
  <c r="BF60" i="17"/>
  <c r="BF42" i="17"/>
  <c r="BF63" i="17"/>
  <c r="BF65" i="17"/>
  <c r="BF54" i="17"/>
  <c r="BF39" i="17"/>
  <c r="BF46" i="17"/>
  <c r="BF38" i="17"/>
  <c r="BF24" i="17"/>
  <c r="BF55" i="17"/>
  <c r="BF28" i="17"/>
  <c r="BF33" i="17"/>
  <c r="BF35" i="17"/>
  <c r="BF20" i="17"/>
  <c r="BF56" i="17"/>
  <c r="BF34" i="17"/>
  <c r="BF23" i="17"/>
  <c r="BF15" i="17"/>
  <c r="BF22" i="17"/>
  <c r="BF16" i="17"/>
  <c r="BF67" i="17"/>
  <c r="BF36" i="17"/>
  <c r="BF17" i="17"/>
  <c r="BF37" i="17"/>
  <c r="BF19" i="17"/>
  <c r="BF18" i="17"/>
  <c r="BF21" i="17"/>
  <c r="BE103" i="17"/>
  <c r="BE112" i="17"/>
  <c r="BE30" i="17"/>
  <c r="BD118" i="17"/>
  <c r="BC5" i="13"/>
  <c r="W6" i="8"/>
  <c r="W6" i="6"/>
  <c r="W6" i="5"/>
  <c r="W6" i="4"/>
  <c r="W11" i="2"/>
  <c r="W6" i="7"/>
  <c r="X5" i="2"/>
  <c r="BD6" i="15"/>
  <c r="BD6" i="14"/>
  <c r="BD16" i="14" s="1"/>
  <c r="BD6" i="13"/>
  <c r="BD6" i="12"/>
  <c r="BE6" i="11"/>
  <c r="BC5" i="12"/>
  <c r="BC5" i="15"/>
  <c r="BG45" i="17" l="1"/>
  <c r="BG44" i="17"/>
  <c r="BG43" i="17"/>
  <c r="BG27" i="17"/>
  <c r="BG25" i="17"/>
  <c r="BG26" i="17"/>
  <c r="BE118" i="17"/>
  <c r="BF91" i="17"/>
  <c r="BF71" i="17"/>
  <c r="BF48" i="17"/>
  <c r="BF103" i="17"/>
  <c r="BH6" i="17"/>
  <c r="BG108" i="17"/>
  <c r="BG109" i="17"/>
  <c r="BG110" i="17"/>
  <c r="BG101" i="17"/>
  <c r="BG106" i="17"/>
  <c r="BG107" i="17"/>
  <c r="BG99" i="17"/>
  <c r="BG100" i="17"/>
  <c r="BG88" i="17"/>
  <c r="BG89" i="17"/>
  <c r="BG86" i="17"/>
  <c r="BG87" i="17"/>
  <c r="BG85" i="17"/>
  <c r="BG84" i="17"/>
  <c r="BG98" i="17"/>
  <c r="BG80" i="17"/>
  <c r="BG97" i="17"/>
  <c r="BG82" i="17"/>
  <c r="BG76" i="17"/>
  <c r="BG77" i="17"/>
  <c r="BG79" i="17"/>
  <c r="BG78" i="17"/>
  <c r="BG69" i="17"/>
  <c r="BG61" i="17"/>
  <c r="BG62" i="17"/>
  <c r="BG74" i="17"/>
  <c r="BG63" i="17"/>
  <c r="BG81" i="17"/>
  <c r="BG65" i="17"/>
  <c r="BG64" i="17"/>
  <c r="BG58" i="17"/>
  <c r="BG66" i="17"/>
  <c r="BG59" i="17"/>
  <c r="BG41" i="17"/>
  <c r="BG60" i="17"/>
  <c r="BG42" i="17"/>
  <c r="BG75" i="17"/>
  <c r="BG68" i="17"/>
  <c r="BG46" i="17"/>
  <c r="BG55" i="17"/>
  <c r="BG38" i="17"/>
  <c r="BG83" i="17"/>
  <c r="BG28" i="17"/>
  <c r="BG33" i="17"/>
  <c r="BG34" i="17"/>
  <c r="BG57" i="17"/>
  <c r="BG40" i="17"/>
  <c r="BG35" i="17"/>
  <c r="BG67" i="17"/>
  <c r="BG54" i="17"/>
  <c r="BG36" i="17"/>
  <c r="BG21" i="17"/>
  <c r="BG20" i="17"/>
  <c r="BG15" i="17"/>
  <c r="BG22" i="17"/>
  <c r="BG16" i="17"/>
  <c r="BG17" i="17"/>
  <c r="BG56" i="17"/>
  <c r="BG24" i="17"/>
  <c r="BG19" i="17"/>
  <c r="BG18" i="17"/>
  <c r="BG39" i="17"/>
  <c r="BG23" i="17"/>
  <c r="BG37" i="17"/>
  <c r="BF30" i="17"/>
  <c r="BF112" i="17"/>
  <c r="BD5" i="15"/>
  <c r="BE6" i="15"/>
  <c r="BE6" i="14"/>
  <c r="BE16" i="14" s="1"/>
  <c r="BE6" i="13"/>
  <c r="BE6" i="12"/>
  <c r="BF6" i="11"/>
  <c r="BD5" i="12"/>
  <c r="BD5" i="13"/>
  <c r="X5" i="6"/>
  <c r="X8" i="2"/>
  <c r="X5" i="7"/>
  <c r="X7" i="2"/>
  <c r="X5" i="8"/>
  <c r="X5" i="4"/>
  <c r="X5" i="5"/>
  <c r="X9" i="2"/>
  <c r="BH45" i="17" l="1"/>
  <c r="BH44" i="17"/>
  <c r="BH43" i="17"/>
  <c r="BH27" i="17"/>
  <c r="BH26" i="17"/>
  <c r="BH25" i="17"/>
  <c r="BG103" i="17"/>
  <c r="BG30" i="17"/>
  <c r="BG48" i="17"/>
  <c r="BG71" i="17"/>
  <c r="BG91" i="17"/>
  <c r="BI6" i="17"/>
  <c r="BH109" i="17"/>
  <c r="BH110" i="17"/>
  <c r="BH107" i="17"/>
  <c r="BH106" i="17"/>
  <c r="BH108" i="17"/>
  <c r="BH99" i="17"/>
  <c r="BH100" i="17"/>
  <c r="BH101" i="17"/>
  <c r="BH89" i="17"/>
  <c r="BH97" i="17"/>
  <c r="BH88" i="17"/>
  <c r="BH87" i="17"/>
  <c r="BH81" i="17"/>
  <c r="BH84" i="17"/>
  <c r="BH80" i="17"/>
  <c r="BH98" i="17"/>
  <c r="BH85" i="17"/>
  <c r="BH82" i="17"/>
  <c r="BH77" i="17"/>
  <c r="BH86" i="17"/>
  <c r="BH79" i="17"/>
  <c r="BH78" i="17"/>
  <c r="BH69" i="17"/>
  <c r="BH83" i="17"/>
  <c r="BH74" i="17"/>
  <c r="BH76" i="17"/>
  <c r="BH62" i="17"/>
  <c r="BH63" i="17"/>
  <c r="BH64" i="17"/>
  <c r="BH75" i="17"/>
  <c r="BH66" i="17"/>
  <c r="BH59" i="17"/>
  <c r="BH60" i="17"/>
  <c r="BH42" i="17"/>
  <c r="BH68" i="17"/>
  <c r="BH46" i="17"/>
  <c r="BH54" i="17"/>
  <c r="BH65" i="17"/>
  <c r="BH67" i="17"/>
  <c r="BH56" i="17"/>
  <c r="BH38" i="17"/>
  <c r="BH41" i="17"/>
  <c r="BH55" i="17"/>
  <c r="BH33" i="17"/>
  <c r="BH61" i="17"/>
  <c r="BH34" i="17"/>
  <c r="BH19" i="17"/>
  <c r="BH57" i="17"/>
  <c r="BH40" i="17"/>
  <c r="BH35" i="17"/>
  <c r="BH20" i="17"/>
  <c r="BH36" i="17"/>
  <c r="BH37" i="17"/>
  <c r="BH22" i="17"/>
  <c r="BH16" i="17"/>
  <c r="BH18" i="17"/>
  <c r="BH28" i="17"/>
  <c r="BH17" i="17"/>
  <c r="BH24" i="17"/>
  <c r="BH58" i="17"/>
  <c r="BH39" i="17"/>
  <c r="BH21" i="17"/>
  <c r="BH23" i="17"/>
  <c r="BH15" i="17"/>
  <c r="BF118" i="17"/>
  <c r="BG112" i="17"/>
  <c r="X10" i="2"/>
  <c r="BE5" i="13"/>
  <c r="BE5" i="12"/>
  <c r="X7" i="4"/>
  <c r="X6" i="2"/>
  <c r="BF6" i="15"/>
  <c r="BF6" i="14"/>
  <c r="BF16" i="14" s="1"/>
  <c r="BF6" i="13"/>
  <c r="BG6" i="11"/>
  <c r="BF6" i="12"/>
  <c r="BE5" i="15"/>
  <c r="BH103" i="17" l="1"/>
  <c r="BI43" i="17"/>
  <c r="BI45" i="17"/>
  <c r="BI44" i="17"/>
  <c r="BI27" i="17"/>
  <c r="BI26" i="17"/>
  <c r="BI25" i="17"/>
  <c r="BH91" i="17"/>
  <c r="BH48" i="17"/>
  <c r="BH112" i="17"/>
  <c r="BJ6" i="17"/>
  <c r="BI110" i="17"/>
  <c r="BI107" i="17"/>
  <c r="BI108" i="17"/>
  <c r="BI100" i="17"/>
  <c r="BI101" i="17"/>
  <c r="BI99" i="17"/>
  <c r="BI97" i="17"/>
  <c r="BI106" i="17"/>
  <c r="BI98" i="17"/>
  <c r="BI86" i="17"/>
  <c r="BI87" i="17"/>
  <c r="BI109" i="17"/>
  <c r="BI89" i="17"/>
  <c r="BI80" i="17"/>
  <c r="BI88" i="17"/>
  <c r="BI82" i="17"/>
  <c r="BI85" i="17"/>
  <c r="BI81" i="17"/>
  <c r="BI83" i="17"/>
  <c r="BI79" i="17"/>
  <c r="BI78" i="17"/>
  <c r="BI69" i="17"/>
  <c r="BI74" i="17"/>
  <c r="BI75" i="17"/>
  <c r="BI84" i="17"/>
  <c r="BI63" i="17"/>
  <c r="BI77" i="17"/>
  <c r="BI64" i="17"/>
  <c r="BI65" i="17"/>
  <c r="BI67" i="17"/>
  <c r="BI66" i="17"/>
  <c r="BI60" i="17"/>
  <c r="BI68" i="17"/>
  <c r="BI46" i="17"/>
  <c r="BI76" i="17"/>
  <c r="BI54" i="17"/>
  <c r="BI55" i="17"/>
  <c r="BI57" i="17"/>
  <c r="BI39" i="17"/>
  <c r="BI59" i="17"/>
  <c r="BI61" i="17"/>
  <c r="BI34" i="17"/>
  <c r="BI40" i="17"/>
  <c r="BI35" i="17"/>
  <c r="BI20" i="17"/>
  <c r="BI36" i="17"/>
  <c r="BI21" i="17"/>
  <c r="BI62" i="17"/>
  <c r="BI42" i="17"/>
  <c r="BI37" i="17"/>
  <c r="BI58" i="17"/>
  <c r="BI56" i="17"/>
  <c r="BI23" i="17"/>
  <c r="BI38" i="17"/>
  <c r="BI22" i="17"/>
  <c r="BI17" i="17"/>
  <c r="BI16" i="17"/>
  <c r="BI24" i="17"/>
  <c r="BI18" i="17"/>
  <c r="BI19" i="17"/>
  <c r="BI33" i="17"/>
  <c r="BI28" i="17"/>
  <c r="BI15" i="17"/>
  <c r="BI41" i="17"/>
  <c r="BH30" i="17"/>
  <c r="BH71" i="17"/>
  <c r="BG118" i="17"/>
  <c r="BG6" i="15"/>
  <c r="BG6" i="14"/>
  <c r="BG16" i="14" s="1"/>
  <c r="BG6" i="13"/>
  <c r="BG6" i="12"/>
  <c r="BH6" i="11"/>
  <c r="BF5" i="13"/>
  <c r="BF5" i="12"/>
  <c r="BF5" i="15"/>
  <c r="Y5" i="2"/>
  <c r="X6" i="8"/>
  <c r="X6" i="6"/>
  <c r="X6" i="5"/>
  <c r="X6" i="4"/>
  <c r="X11" i="2"/>
  <c r="X6" i="7"/>
  <c r="BJ45" i="17" l="1"/>
  <c r="BJ43" i="17"/>
  <c r="BJ44" i="17"/>
  <c r="BJ25" i="17"/>
  <c r="BJ27" i="17"/>
  <c r="BJ26" i="17"/>
  <c r="BH118" i="17"/>
  <c r="BI48" i="17"/>
  <c r="BI71" i="17"/>
  <c r="BI112" i="17"/>
  <c r="BK6" i="17"/>
  <c r="BJ107" i="17"/>
  <c r="BJ108" i="17"/>
  <c r="BJ109" i="17"/>
  <c r="BJ99" i="17"/>
  <c r="BJ110" i="17"/>
  <c r="BJ100" i="17"/>
  <c r="BJ101" i="17"/>
  <c r="BJ106" i="17"/>
  <c r="BJ88" i="17"/>
  <c r="BJ89" i="17"/>
  <c r="BJ98" i="17"/>
  <c r="BJ87" i="17"/>
  <c r="BJ79" i="17"/>
  <c r="BJ81" i="17"/>
  <c r="BJ97" i="17"/>
  <c r="BJ83" i="17"/>
  <c r="BJ80" i="17"/>
  <c r="BJ85" i="17"/>
  <c r="BJ86" i="17"/>
  <c r="BJ69" i="17"/>
  <c r="BJ74" i="17"/>
  <c r="BJ75" i="17"/>
  <c r="BJ84" i="17"/>
  <c r="BJ76" i="17"/>
  <c r="BJ77" i="17"/>
  <c r="BJ64" i="17"/>
  <c r="BJ65" i="17"/>
  <c r="BJ66" i="17"/>
  <c r="BJ78" i="17"/>
  <c r="BJ68" i="17"/>
  <c r="BJ54" i="17"/>
  <c r="BJ55" i="17"/>
  <c r="BJ63" i="17"/>
  <c r="BJ56" i="17"/>
  <c r="BJ67" i="17"/>
  <c r="BJ57" i="17"/>
  <c r="BJ61" i="17"/>
  <c r="BJ58" i="17"/>
  <c r="BJ40" i="17"/>
  <c r="BJ46" i="17"/>
  <c r="BJ35" i="17"/>
  <c r="BJ20" i="17"/>
  <c r="BJ82" i="17"/>
  <c r="BJ60" i="17"/>
  <c r="BJ36" i="17"/>
  <c r="BJ21" i="17"/>
  <c r="BJ62" i="17"/>
  <c r="BJ42" i="17"/>
  <c r="BJ37" i="17"/>
  <c r="BJ22" i="17"/>
  <c r="BJ39" i="17"/>
  <c r="BJ24" i="17"/>
  <c r="BJ18" i="17"/>
  <c r="BJ19" i="17"/>
  <c r="BJ59" i="17"/>
  <c r="BJ33" i="17"/>
  <c r="BJ38" i="17"/>
  <c r="BJ17" i="17"/>
  <c r="BJ34" i="17"/>
  <c r="BJ23" i="17"/>
  <c r="BJ16" i="17"/>
  <c r="BJ41" i="17"/>
  <c r="BJ28" i="17"/>
  <c r="BJ15" i="17"/>
  <c r="BI30" i="17"/>
  <c r="BI91" i="17"/>
  <c r="BI118" i="17" s="1"/>
  <c r="BI103" i="17"/>
  <c r="Y5" i="8"/>
  <c r="Y5" i="7"/>
  <c r="Y5" i="5"/>
  <c r="Y5" i="4"/>
  <c r="Y5" i="6"/>
  <c r="Y9" i="2"/>
  <c r="Y8" i="2"/>
  <c r="Y7" i="2"/>
  <c r="BH6" i="15"/>
  <c r="BH6" i="13"/>
  <c r="BH6" i="14"/>
  <c r="BH16" i="14" s="1"/>
  <c r="BH6" i="12"/>
  <c r="BI6" i="11"/>
  <c r="BG5" i="12"/>
  <c r="BG5" i="13"/>
  <c r="BG5" i="15"/>
  <c r="BK45" i="17" l="1"/>
  <c r="BK44" i="17"/>
  <c r="BK43" i="17"/>
  <c r="BK27" i="17"/>
  <c r="BK25" i="17"/>
  <c r="BK26" i="17"/>
  <c r="BJ48" i="17"/>
  <c r="BJ112" i="17"/>
  <c r="BL6" i="17"/>
  <c r="BK107" i="17"/>
  <c r="BK108" i="17"/>
  <c r="BK109" i="17"/>
  <c r="BK110" i="17"/>
  <c r="BK99" i="17"/>
  <c r="BK100" i="17"/>
  <c r="BK101" i="17"/>
  <c r="BK106" i="17"/>
  <c r="BK88" i="17"/>
  <c r="BK89" i="17"/>
  <c r="BK97" i="17"/>
  <c r="BK98" i="17"/>
  <c r="BK80" i="17"/>
  <c r="BK82" i="17"/>
  <c r="BK86" i="17"/>
  <c r="BK85" i="17"/>
  <c r="BK84" i="17"/>
  <c r="BK81" i="17"/>
  <c r="BK83" i="17"/>
  <c r="BK87" i="17"/>
  <c r="BK69" i="17"/>
  <c r="BK74" i="17"/>
  <c r="BK75" i="17"/>
  <c r="BK76" i="17"/>
  <c r="BK77" i="17"/>
  <c r="BK79" i="17"/>
  <c r="BK65" i="17"/>
  <c r="BK66" i="17"/>
  <c r="BK78" i="17"/>
  <c r="BK67" i="17"/>
  <c r="BK61" i="17"/>
  <c r="BK68" i="17"/>
  <c r="BK55" i="17"/>
  <c r="BK63" i="17"/>
  <c r="BK56" i="17"/>
  <c r="BK38" i="17"/>
  <c r="BK57" i="17"/>
  <c r="BK39" i="17"/>
  <c r="BK58" i="17"/>
  <c r="BK62" i="17"/>
  <c r="BK59" i="17"/>
  <c r="BK41" i="17"/>
  <c r="BK35" i="17"/>
  <c r="BK60" i="17"/>
  <c r="BK40" i="17"/>
  <c r="BK36" i="17"/>
  <c r="BK21" i="17"/>
  <c r="BK42" i="17"/>
  <c r="BK37" i="17"/>
  <c r="BK22" i="17"/>
  <c r="BK23" i="17"/>
  <c r="BK54" i="17"/>
  <c r="BK28" i="17"/>
  <c r="BK46" i="17"/>
  <c r="BK24" i="17"/>
  <c r="BK19" i="17"/>
  <c r="BK64" i="17"/>
  <c r="BK33" i="17"/>
  <c r="BK20" i="17"/>
  <c r="BK18" i="17"/>
  <c r="BK34" i="17"/>
  <c r="BK15" i="17"/>
  <c r="BK17" i="17"/>
  <c r="BK16" i="17"/>
  <c r="BJ71" i="17"/>
  <c r="BJ103" i="17"/>
  <c r="BJ30" i="17"/>
  <c r="BJ91" i="17"/>
  <c r="BH5" i="12"/>
  <c r="Y10" i="2"/>
  <c r="Y7" i="4"/>
  <c r="Y6" i="2"/>
  <c r="BI6" i="15"/>
  <c r="BI6" i="14"/>
  <c r="BI16" i="14" s="1"/>
  <c r="BI6" i="13"/>
  <c r="BI6" i="12"/>
  <c r="BJ6" i="11"/>
  <c r="BH5" i="13"/>
  <c r="BH5" i="15"/>
  <c r="BL45" i="17" l="1"/>
  <c r="BL44" i="17"/>
  <c r="BL43" i="17"/>
  <c r="BL27" i="17"/>
  <c r="BL25" i="17"/>
  <c r="BL26" i="17"/>
  <c r="BK103" i="17"/>
  <c r="BK48" i="17"/>
  <c r="BK71" i="17"/>
  <c r="BK112" i="17"/>
  <c r="BM6" i="17"/>
  <c r="BL107" i="17"/>
  <c r="BL108" i="17"/>
  <c r="BL109" i="17"/>
  <c r="BL110" i="17"/>
  <c r="BL100" i="17"/>
  <c r="BL101" i="17"/>
  <c r="BL106" i="17"/>
  <c r="BL89" i="17"/>
  <c r="BL99" i="17"/>
  <c r="BL97" i="17"/>
  <c r="BL98" i="17"/>
  <c r="BL81" i="17"/>
  <c r="BL83" i="17"/>
  <c r="BL88" i="17"/>
  <c r="BL85" i="17"/>
  <c r="BL82" i="17"/>
  <c r="BL87" i="17"/>
  <c r="BL86" i="17"/>
  <c r="BL84" i="17"/>
  <c r="BL69" i="17"/>
  <c r="BL74" i="17"/>
  <c r="BL75" i="17"/>
  <c r="BL76" i="17"/>
  <c r="BL77" i="17"/>
  <c r="BL80" i="17"/>
  <c r="BL78" i="17"/>
  <c r="BL66" i="17"/>
  <c r="BL67" i="17"/>
  <c r="BL68" i="17"/>
  <c r="BL62" i="17"/>
  <c r="BL63" i="17"/>
  <c r="BL56" i="17"/>
  <c r="BL38" i="17"/>
  <c r="BL57" i="17"/>
  <c r="BL39" i="17"/>
  <c r="BL65" i="17"/>
  <c r="BL58" i="17"/>
  <c r="BL40" i="17"/>
  <c r="BL61" i="17"/>
  <c r="BL59" i="17"/>
  <c r="BL60" i="17"/>
  <c r="BL42" i="17"/>
  <c r="BL55" i="17"/>
  <c r="BL36" i="17"/>
  <c r="BL37" i="17"/>
  <c r="BL22" i="17"/>
  <c r="BL23" i="17"/>
  <c r="BL54" i="17"/>
  <c r="BL24" i="17"/>
  <c r="BL79" i="17"/>
  <c r="BL64" i="17"/>
  <c r="BL41" i="17"/>
  <c r="BL33" i="17"/>
  <c r="BL35" i="17"/>
  <c r="BL46" i="17"/>
  <c r="BL19" i="17"/>
  <c r="BL21" i="17"/>
  <c r="BL15" i="17"/>
  <c r="BL28" i="17"/>
  <c r="BL16" i="17"/>
  <c r="BL20" i="17"/>
  <c r="BL18" i="17"/>
  <c r="BL34" i="17"/>
  <c r="BL17" i="17"/>
  <c r="BK30" i="17"/>
  <c r="BK91" i="17"/>
  <c r="BJ118" i="17"/>
  <c r="BI5" i="13"/>
  <c r="BJ6" i="15"/>
  <c r="BJ6" i="14"/>
  <c r="BJ16" i="14" s="1"/>
  <c r="BJ6" i="13"/>
  <c r="BJ6" i="12"/>
  <c r="BK6" i="11"/>
  <c r="BI5" i="15"/>
  <c r="BI5" i="12"/>
  <c r="Y6" i="7"/>
  <c r="Y6" i="8"/>
  <c r="Y11" i="2"/>
  <c r="Z5" i="2"/>
  <c r="Y6" i="6"/>
  <c r="Y6" i="5"/>
  <c r="Y6" i="4"/>
  <c r="BM45" i="17" l="1"/>
  <c r="BM44" i="17"/>
  <c r="BM43" i="17"/>
  <c r="BM27" i="17"/>
  <c r="BM25" i="17"/>
  <c r="BM26" i="17"/>
  <c r="BK118" i="17"/>
  <c r="BL30" i="17"/>
  <c r="BL103" i="17"/>
  <c r="BL71" i="17"/>
  <c r="BN6" i="17"/>
  <c r="BM107" i="17"/>
  <c r="BM108" i="17"/>
  <c r="BM109" i="17"/>
  <c r="BM110" i="17"/>
  <c r="BM101" i="17"/>
  <c r="BM106" i="17"/>
  <c r="BM99" i="17"/>
  <c r="BM97" i="17"/>
  <c r="BM98" i="17"/>
  <c r="BM100" i="17"/>
  <c r="BM85" i="17"/>
  <c r="BM89" i="17"/>
  <c r="BM82" i="17"/>
  <c r="BM88" i="17"/>
  <c r="BM86" i="17"/>
  <c r="BM84" i="17"/>
  <c r="BM87" i="17"/>
  <c r="BM81" i="17"/>
  <c r="BM83" i="17"/>
  <c r="BM74" i="17"/>
  <c r="BM75" i="17"/>
  <c r="BM76" i="17"/>
  <c r="BM77" i="17"/>
  <c r="BM80" i="17"/>
  <c r="BM78" i="17"/>
  <c r="BM79" i="17"/>
  <c r="BM69" i="17"/>
  <c r="BM67" i="17"/>
  <c r="BM68" i="17"/>
  <c r="BM63" i="17"/>
  <c r="BM57" i="17"/>
  <c r="BM39" i="17"/>
  <c r="BM65" i="17"/>
  <c r="BM58" i="17"/>
  <c r="BM40" i="17"/>
  <c r="BM61" i="17"/>
  <c r="BM59" i="17"/>
  <c r="BM41" i="17"/>
  <c r="BM62" i="17"/>
  <c r="BM60" i="17"/>
  <c r="BM64" i="17"/>
  <c r="BM46" i="17"/>
  <c r="BM66" i="17"/>
  <c r="BM37" i="17"/>
  <c r="BM42" i="17"/>
  <c r="BM23" i="17"/>
  <c r="BM54" i="17"/>
  <c r="BM24" i="17"/>
  <c r="BM28" i="17"/>
  <c r="BM56" i="17"/>
  <c r="BM38" i="17"/>
  <c r="BM34" i="17"/>
  <c r="BM33" i="17"/>
  <c r="BM21" i="17"/>
  <c r="BM15" i="17"/>
  <c r="BM55" i="17"/>
  <c r="BM36" i="17"/>
  <c r="BM22" i="17"/>
  <c r="BM16" i="17"/>
  <c r="BM17" i="17"/>
  <c r="BM19" i="17"/>
  <c r="BM20" i="17"/>
  <c r="BM18" i="17"/>
  <c r="BM35" i="17"/>
  <c r="BL112" i="17"/>
  <c r="BL48" i="17"/>
  <c r="BL91" i="17"/>
  <c r="BJ5" i="12"/>
  <c r="BK6" i="15"/>
  <c r="BK6" i="14"/>
  <c r="BK16" i="14" s="1"/>
  <c r="BK6" i="13"/>
  <c r="BK6" i="12"/>
  <c r="BL6" i="11"/>
  <c r="BJ5" i="15"/>
  <c r="Z5" i="8"/>
  <c r="Z5" i="7"/>
  <c r="Z5" i="5"/>
  <c r="Z5" i="4"/>
  <c r="Z7" i="2"/>
  <c r="Z5" i="6"/>
  <c r="Z9" i="2"/>
  <c r="Z8" i="2"/>
  <c r="BJ5" i="13"/>
  <c r="BN45" i="17" l="1"/>
  <c r="BN44" i="17"/>
  <c r="BN43" i="17"/>
  <c r="BN27" i="17"/>
  <c r="BN25" i="17"/>
  <c r="BN26" i="17"/>
  <c r="BM112" i="17"/>
  <c r="BM48" i="17"/>
  <c r="BM91" i="17"/>
  <c r="BL118" i="17"/>
  <c r="BM103" i="17"/>
  <c r="BO6" i="17"/>
  <c r="BN107" i="17"/>
  <c r="BN108" i="17"/>
  <c r="BN109" i="17"/>
  <c r="BN110" i="17"/>
  <c r="BN100" i="17"/>
  <c r="BN101" i="17"/>
  <c r="BN106" i="17"/>
  <c r="BN98" i="17"/>
  <c r="BN88" i="17"/>
  <c r="BN85" i="17"/>
  <c r="BN86" i="17"/>
  <c r="BN99" i="17"/>
  <c r="BN83" i="17"/>
  <c r="BN97" i="17"/>
  <c r="BN87" i="17"/>
  <c r="BN79" i="17"/>
  <c r="BN82" i="17"/>
  <c r="BN84" i="17"/>
  <c r="BN89" i="17"/>
  <c r="BN75" i="17"/>
  <c r="BN76" i="17"/>
  <c r="BN77" i="17"/>
  <c r="BN80" i="17"/>
  <c r="BN78" i="17"/>
  <c r="BN68" i="17"/>
  <c r="BN74" i="17"/>
  <c r="BN61" i="17"/>
  <c r="BN81" i="17"/>
  <c r="BN62" i="17"/>
  <c r="BN64" i="17"/>
  <c r="BN63" i="17"/>
  <c r="BN57" i="17"/>
  <c r="BN65" i="17"/>
  <c r="BN58" i="17"/>
  <c r="BN40" i="17"/>
  <c r="BN59" i="17"/>
  <c r="BN41" i="17"/>
  <c r="BN67" i="17"/>
  <c r="BN60" i="17"/>
  <c r="BN42" i="17"/>
  <c r="BN54" i="17"/>
  <c r="BN24" i="17"/>
  <c r="BN28" i="17"/>
  <c r="BN69" i="17"/>
  <c r="BN56" i="17"/>
  <c r="BN33" i="17"/>
  <c r="BN39" i="17"/>
  <c r="BN38" i="17"/>
  <c r="BN46" i="17"/>
  <c r="BN35" i="17"/>
  <c r="BN20" i="17"/>
  <c r="BN66" i="17"/>
  <c r="BN16" i="17"/>
  <c r="BN55" i="17"/>
  <c r="BN36" i="17"/>
  <c r="BN21" i="17"/>
  <c r="BN15" i="17"/>
  <c r="BN23" i="17"/>
  <c r="BN17" i="17"/>
  <c r="BN22" i="17"/>
  <c r="BN37" i="17"/>
  <c r="BN34" i="17"/>
  <c r="BN18" i="17"/>
  <c r="BN19" i="17"/>
  <c r="BM30" i="17"/>
  <c r="BM71" i="17"/>
  <c r="BK5" i="12"/>
  <c r="BK5" i="13"/>
  <c r="Z10" i="2"/>
  <c r="Z6" i="2"/>
  <c r="Z7" i="4"/>
  <c r="BL6" i="15"/>
  <c r="BL6" i="14"/>
  <c r="BL16" i="14" s="1"/>
  <c r="BL6" i="13"/>
  <c r="BL6" i="12"/>
  <c r="BM6" i="11"/>
  <c r="BK5" i="15"/>
  <c r="BN91" i="17" l="1"/>
  <c r="BO45" i="17"/>
  <c r="BO44" i="17"/>
  <c r="BO43" i="17"/>
  <c r="BO27" i="17"/>
  <c r="BO25" i="17"/>
  <c r="BO26" i="17"/>
  <c r="BN103" i="17"/>
  <c r="BN30" i="17"/>
  <c r="BN71" i="17"/>
  <c r="BP6" i="17"/>
  <c r="BO108" i="17"/>
  <c r="BO109" i="17"/>
  <c r="BO110" i="17"/>
  <c r="BO101" i="17"/>
  <c r="BO106" i="17"/>
  <c r="BO112" i="17" s="1"/>
  <c r="BO107" i="17"/>
  <c r="BO99" i="17"/>
  <c r="BO100" i="17"/>
  <c r="BO88" i="17"/>
  <c r="BO89" i="17"/>
  <c r="BO86" i="17"/>
  <c r="BO98" i="17"/>
  <c r="BO97" i="17"/>
  <c r="BO87" i="17"/>
  <c r="BO84" i="17"/>
  <c r="BO85" i="17"/>
  <c r="BO80" i="17"/>
  <c r="BO82" i="17"/>
  <c r="BO83" i="17"/>
  <c r="BO76" i="17"/>
  <c r="BO77" i="17"/>
  <c r="BO78" i="17"/>
  <c r="BO79" i="17"/>
  <c r="BO81" i="17"/>
  <c r="BO69" i="17"/>
  <c r="BO74" i="17"/>
  <c r="BO61" i="17"/>
  <c r="BO62" i="17"/>
  <c r="BO63" i="17"/>
  <c r="BO75" i="17"/>
  <c r="BO65" i="17"/>
  <c r="BO58" i="17"/>
  <c r="BO59" i="17"/>
  <c r="BO41" i="17"/>
  <c r="BO67" i="17"/>
  <c r="BO60" i="17"/>
  <c r="BO42" i="17"/>
  <c r="BO46" i="17"/>
  <c r="BO64" i="17"/>
  <c r="BO66" i="17"/>
  <c r="BO55" i="17"/>
  <c r="BO40" i="17"/>
  <c r="BO54" i="17"/>
  <c r="BO28" i="17"/>
  <c r="BO68" i="17"/>
  <c r="BO57" i="17"/>
  <c r="BO56" i="17"/>
  <c r="BO33" i="17"/>
  <c r="BO39" i="17"/>
  <c r="BO38" i="17"/>
  <c r="BO34" i="17"/>
  <c r="BO35" i="17"/>
  <c r="BO36" i="17"/>
  <c r="BO21" i="17"/>
  <c r="BO15" i="17"/>
  <c r="BO23" i="17"/>
  <c r="BO17" i="17"/>
  <c r="BO24" i="17"/>
  <c r="BO16" i="17"/>
  <c r="BO37" i="17"/>
  <c r="BO18" i="17"/>
  <c r="BO20" i="17"/>
  <c r="BO19" i="17"/>
  <c r="BO22" i="17"/>
  <c r="BN112" i="17"/>
  <c r="BN48" i="17"/>
  <c r="BN118" i="17" s="1"/>
  <c r="BM118" i="17"/>
  <c r="Z6" i="8"/>
  <c r="Z6" i="6"/>
  <c r="Z6" i="5"/>
  <c r="Z6" i="4"/>
  <c r="Z6" i="7"/>
  <c r="Z11" i="2"/>
  <c r="AA5" i="2"/>
  <c r="BL5" i="12"/>
  <c r="BL5" i="15"/>
  <c r="BL5" i="13"/>
  <c r="BM6" i="15"/>
  <c r="BM6" i="14"/>
  <c r="BM16" i="14" s="1"/>
  <c r="BM6" i="12"/>
  <c r="BM6" i="13"/>
  <c r="BN6" i="11"/>
  <c r="BP45" i="17" l="1"/>
  <c r="BP44" i="17"/>
  <c r="BP43" i="17"/>
  <c r="BP27" i="17"/>
  <c r="BP26" i="17"/>
  <c r="BP25" i="17"/>
  <c r="BO103" i="17"/>
  <c r="BO71" i="17"/>
  <c r="BO91" i="17"/>
  <c r="BO48" i="17"/>
  <c r="BQ6" i="17"/>
  <c r="BP109" i="17"/>
  <c r="BP110" i="17"/>
  <c r="BP107" i="17"/>
  <c r="BP106" i="17"/>
  <c r="BP108" i="17"/>
  <c r="BP99" i="17"/>
  <c r="BP100" i="17"/>
  <c r="BP89" i="17"/>
  <c r="BP97" i="17"/>
  <c r="BP98" i="17"/>
  <c r="BP87" i="17"/>
  <c r="BP101" i="17"/>
  <c r="BP81" i="17"/>
  <c r="BP83" i="17"/>
  <c r="BP88" i="17"/>
  <c r="BP86" i="17"/>
  <c r="BP84" i="17"/>
  <c r="BP85" i="17"/>
  <c r="BP77" i="17"/>
  <c r="BP78" i="17"/>
  <c r="BP80" i="17"/>
  <c r="BP79" i="17"/>
  <c r="BP69" i="17"/>
  <c r="BP74" i="17"/>
  <c r="BP62" i="17"/>
  <c r="BP63" i="17"/>
  <c r="BP75" i="17"/>
  <c r="BP64" i="17"/>
  <c r="BP82" i="17"/>
  <c r="BP66" i="17"/>
  <c r="BP65" i="17"/>
  <c r="BP59" i="17"/>
  <c r="BP76" i="17"/>
  <c r="BP67" i="17"/>
  <c r="BP60" i="17"/>
  <c r="BP42" i="17"/>
  <c r="BP61" i="17"/>
  <c r="BP46" i="17"/>
  <c r="BP54" i="17"/>
  <c r="BP56" i="17"/>
  <c r="BP38" i="17"/>
  <c r="BP68" i="17"/>
  <c r="BP57" i="17"/>
  <c r="BP33" i="17"/>
  <c r="BP39" i="17"/>
  <c r="BP34" i="17"/>
  <c r="BP19" i="17"/>
  <c r="BP35" i="17"/>
  <c r="BP20" i="17"/>
  <c r="BP58" i="17"/>
  <c r="BP41" i="17"/>
  <c r="BP36" i="17"/>
  <c r="BP55" i="17"/>
  <c r="BP37" i="17"/>
  <c r="BP22" i="17"/>
  <c r="BP40" i="17"/>
  <c r="BP21" i="17"/>
  <c r="BP16" i="17"/>
  <c r="BP23" i="17"/>
  <c r="BP17" i="17"/>
  <c r="BP18" i="17"/>
  <c r="BP28" i="17"/>
  <c r="BP24" i="17"/>
  <c r="BP15" i="17"/>
  <c r="BO30" i="17"/>
  <c r="BM5" i="12"/>
  <c r="BN6" i="15"/>
  <c r="BN6" i="14"/>
  <c r="BN16" i="14" s="1"/>
  <c r="BN6" i="13"/>
  <c r="BN6" i="12"/>
  <c r="BO6" i="11"/>
  <c r="BM5" i="15"/>
  <c r="AA5" i="8"/>
  <c r="AA7" i="2"/>
  <c r="AA5" i="6"/>
  <c r="AA5" i="7"/>
  <c r="AA5" i="5"/>
  <c r="AA5" i="4"/>
  <c r="AA8" i="2"/>
  <c r="AA9" i="2"/>
  <c r="BM5" i="13"/>
  <c r="BQ44" i="17" l="1"/>
  <c r="BQ45" i="17"/>
  <c r="BQ27" i="17"/>
  <c r="BQ25" i="17"/>
  <c r="BQ43" i="17"/>
  <c r="BQ26" i="17"/>
  <c r="BO118" i="17"/>
  <c r="BP112" i="17"/>
  <c r="BP48" i="17"/>
  <c r="BP103" i="17"/>
  <c r="BP30" i="17"/>
  <c r="BP91" i="17"/>
  <c r="BR6" i="17"/>
  <c r="BQ110" i="17"/>
  <c r="BQ107" i="17"/>
  <c r="BQ108" i="17"/>
  <c r="BQ100" i="17"/>
  <c r="BQ109" i="17"/>
  <c r="BQ101" i="17"/>
  <c r="BQ88" i="17"/>
  <c r="BQ106" i="17"/>
  <c r="BQ97" i="17"/>
  <c r="BQ98" i="17"/>
  <c r="BQ86" i="17"/>
  <c r="BQ99" i="17"/>
  <c r="BQ89" i="17"/>
  <c r="BQ85" i="17"/>
  <c r="BQ87" i="17"/>
  <c r="BQ80" i="17"/>
  <c r="BQ82" i="17"/>
  <c r="BQ83" i="17"/>
  <c r="BQ84" i="17"/>
  <c r="BQ78" i="17"/>
  <c r="BQ79" i="17"/>
  <c r="BQ69" i="17"/>
  <c r="BQ81" i="17"/>
  <c r="BQ74" i="17"/>
  <c r="BQ75" i="17"/>
  <c r="BQ77" i="17"/>
  <c r="BQ63" i="17"/>
  <c r="BQ64" i="17"/>
  <c r="BQ65" i="17"/>
  <c r="BQ76" i="17"/>
  <c r="BQ67" i="17"/>
  <c r="BQ60" i="17"/>
  <c r="BQ61" i="17"/>
  <c r="BQ46" i="17"/>
  <c r="BQ54" i="17"/>
  <c r="BQ62" i="17"/>
  <c r="BQ55" i="17"/>
  <c r="BQ66" i="17"/>
  <c r="BQ68" i="17"/>
  <c r="BQ57" i="17"/>
  <c r="BQ39" i="17"/>
  <c r="BQ42" i="17"/>
  <c r="BQ56" i="17"/>
  <c r="BQ34" i="17"/>
  <c r="BQ38" i="17"/>
  <c r="BQ35" i="17"/>
  <c r="BQ20" i="17"/>
  <c r="BQ58" i="17"/>
  <c r="BQ41" i="17"/>
  <c r="BQ36" i="17"/>
  <c r="BQ21" i="17"/>
  <c r="BQ37" i="17"/>
  <c r="BQ23" i="17"/>
  <c r="BQ17" i="17"/>
  <c r="BQ40" i="17"/>
  <c r="BQ33" i="17"/>
  <c r="BQ59" i="17"/>
  <c r="BQ18" i="17"/>
  <c r="BQ16" i="17"/>
  <c r="BQ28" i="17"/>
  <c r="BQ19" i="17"/>
  <c r="BQ22" i="17"/>
  <c r="BQ15" i="17"/>
  <c r="BQ24" i="17"/>
  <c r="BP71" i="17"/>
  <c r="AA10" i="2"/>
  <c r="BN5" i="13"/>
  <c r="BO6" i="15"/>
  <c r="BO6" i="14"/>
  <c r="BO16" i="14" s="1"/>
  <c r="BO6" i="13"/>
  <c r="BO6" i="12"/>
  <c r="BP6" i="11"/>
  <c r="BN5" i="15"/>
  <c r="AA7" i="4"/>
  <c r="AA6" i="2"/>
  <c r="BN5" i="12"/>
  <c r="BR45" i="17" l="1"/>
  <c r="BR44" i="17"/>
  <c r="BR27" i="17"/>
  <c r="BR25" i="17"/>
  <c r="BR43" i="17"/>
  <c r="BR26" i="17"/>
  <c r="BQ103" i="17"/>
  <c r="BQ71" i="17"/>
  <c r="BQ48" i="17"/>
  <c r="BQ91" i="17"/>
  <c r="BQ112" i="17"/>
  <c r="BS6" i="17"/>
  <c r="BR107" i="17"/>
  <c r="BR108" i="17"/>
  <c r="BR109" i="17"/>
  <c r="BR110" i="17"/>
  <c r="BR99" i="17"/>
  <c r="BR100" i="17"/>
  <c r="BR101" i="17"/>
  <c r="BR106" i="17"/>
  <c r="BR88" i="17"/>
  <c r="BR89" i="17"/>
  <c r="BR98" i="17"/>
  <c r="BR87" i="17"/>
  <c r="BR97" i="17"/>
  <c r="BR86" i="17"/>
  <c r="BR79" i="17"/>
  <c r="BR81" i="17"/>
  <c r="BR83" i="17"/>
  <c r="BR84" i="17"/>
  <c r="BR80" i="17"/>
  <c r="BR69" i="17"/>
  <c r="BR74" i="17"/>
  <c r="BR75" i="17"/>
  <c r="BR82" i="17"/>
  <c r="BR76" i="17"/>
  <c r="BR64" i="17"/>
  <c r="BR78" i="17"/>
  <c r="BR65" i="17"/>
  <c r="BR66" i="17"/>
  <c r="BR85" i="17"/>
  <c r="BR68" i="17"/>
  <c r="BR77" i="17"/>
  <c r="BR67" i="17"/>
  <c r="BR61" i="17"/>
  <c r="BR54" i="17"/>
  <c r="BR62" i="17"/>
  <c r="BR55" i="17"/>
  <c r="BR56" i="17"/>
  <c r="BR57" i="17"/>
  <c r="BR58" i="17"/>
  <c r="BR40" i="17"/>
  <c r="BR63" i="17"/>
  <c r="BR60" i="17"/>
  <c r="BR39" i="17"/>
  <c r="BR38" i="17"/>
  <c r="BR35" i="17"/>
  <c r="BR20" i="17"/>
  <c r="BR41" i="17"/>
  <c r="BR36" i="17"/>
  <c r="BR21" i="17"/>
  <c r="BR37" i="17"/>
  <c r="BR22" i="17"/>
  <c r="BR46" i="17"/>
  <c r="BR59" i="17"/>
  <c r="BR24" i="17"/>
  <c r="BR23" i="17"/>
  <c r="BR18" i="17"/>
  <c r="BR19" i="17"/>
  <c r="BR28" i="17"/>
  <c r="BR42" i="17"/>
  <c r="BR34" i="17"/>
  <c r="BR17" i="17"/>
  <c r="BR16" i="17"/>
  <c r="BR15" i="17"/>
  <c r="BR33" i="17"/>
  <c r="BQ30" i="17"/>
  <c r="BP118" i="17"/>
  <c r="AA6" i="8"/>
  <c r="AA6" i="6"/>
  <c r="AA6" i="5"/>
  <c r="AA6" i="4"/>
  <c r="AA11" i="2"/>
  <c r="AA6" i="7"/>
  <c r="AB5" i="2"/>
  <c r="BO5" i="13"/>
  <c r="BP6" i="15"/>
  <c r="BP6" i="14"/>
  <c r="BP16" i="14" s="1"/>
  <c r="BP6" i="13"/>
  <c r="BP6" i="12"/>
  <c r="BQ6" i="11"/>
  <c r="BO5" i="15"/>
  <c r="BO5" i="12"/>
  <c r="BS45" i="17" l="1"/>
  <c r="BS44" i="17"/>
  <c r="BS43" i="17"/>
  <c r="BS27" i="17"/>
  <c r="BS25" i="17"/>
  <c r="BS26" i="17"/>
  <c r="BR71" i="17"/>
  <c r="BR48" i="17"/>
  <c r="BR112" i="17"/>
  <c r="BT6" i="17"/>
  <c r="BS107" i="17"/>
  <c r="BS108" i="17"/>
  <c r="BS109" i="17"/>
  <c r="BS110" i="17"/>
  <c r="BS99" i="17"/>
  <c r="BS100" i="17"/>
  <c r="BS101" i="17"/>
  <c r="BS106" i="17"/>
  <c r="BS88" i="17"/>
  <c r="BS89" i="17"/>
  <c r="BS97" i="17"/>
  <c r="BS98" i="17"/>
  <c r="BS80" i="17"/>
  <c r="BS82" i="17"/>
  <c r="BS84" i="17"/>
  <c r="BS86" i="17"/>
  <c r="BS87" i="17"/>
  <c r="BS85" i="17"/>
  <c r="BS79" i="17"/>
  <c r="BS69" i="17"/>
  <c r="BS74" i="17"/>
  <c r="BS81" i="17"/>
  <c r="BS75" i="17"/>
  <c r="BS83" i="17"/>
  <c r="BS76" i="17"/>
  <c r="BS77" i="17"/>
  <c r="BS78" i="17"/>
  <c r="BS65" i="17"/>
  <c r="BS66" i="17"/>
  <c r="BS67" i="17"/>
  <c r="BS61" i="17"/>
  <c r="BS62" i="17"/>
  <c r="BS55" i="17"/>
  <c r="BS56" i="17"/>
  <c r="BS38" i="17"/>
  <c r="BS64" i="17"/>
  <c r="BS57" i="17"/>
  <c r="BS39" i="17"/>
  <c r="BS68" i="17"/>
  <c r="BS58" i="17"/>
  <c r="BS59" i="17"/>
  <c r="BS41" i="17"/>
  <c r="BS54" i="17"/>
  <c r="BS35" i="17"/>
  <c r="BS36" i="17"/>
  <c r="BS21" i="17"/>
  <c r="BS37" i="17"/>
  <c r="BS22" i="17"/>
  <c r="BS46" i="17"/>
  <c r="BS23" i="17"/>
  <c r="BS40" i="17"/>
  <c r="BS28" i="17"/>
  <c r="BS60" i="17"/>
  <c r="BS42" i="17"/>
  <c r="BS19" i="17"/>
  <c r="BS34" i="17"/>
  <c r="BS20" i="17"/>
  <c r="BS24" i="17"/>
  <c r="BS15" i="17"/>
  <c r="BS63" i="17"/>
  <c r="BS17" i="17"/>
  <c r="BS18" i="17"/>
  <c r="BS33" i="17"/>
  <c r="BS16" i="17"/>
  <c r="BR30" i="17"/>
  <c r="BR91" i="17"/>
  <c r="BR103" i="17"/>
  <c r="BQ118" i="17"/>
  <c r="BP5" i="15"/>
  <c r="AB5" i="6"/>
  <c r="AB8" i="2"/>
  <c r="AB5" i="5"/>
  <c r="AB5" i="4"/>
  <c r="AB9" i="2"/>
  <c r="AB5" i="8"/>
  <c r="AB7" i="2"/>
  <c r="AB5" i="7"/>
  <c r="BQ6" i="15"/>
  <c r="BQ6" i="14"/>
  <c r="BQ16" i="14" s="1"/>
  <c r="BQ6" i="12"/>
  <c r="BQ6" i="13"/>
  <c r="BR6" i="11"/>
  <c r="BP5" i="12"/>
  <c r="BP5" i="13"/>
  <c r="BT45" i="17" l="1"/>
  <c r="BT44" i="17"/>
  <c r="BT43" i="17"/>
  <c r="BT27" i="17"/>
  <c r="BT25" i="17"/>
  <c r="BT26" i="17"/>
  <c r="BS103" i="17"/>
  <c r="BS30" i="17"/>
  <c r="BS71" i="17"/>
  <c r="BS112" i="17"/>
  <c r="BU6" i="17"/>
  <c r="BT107" i="17"/>
  <c r="BT108" i="17"/>
  <c r="BT109" i="17"/>
  <c r="BT110" i="17"/>
  <c r="BT100" i="17"/>
  <c r="BT101" i="17"/>
  <c r="BT106" i="17"/>
  <c r="BT89" i="17"/>
  <c r="BT97" i="17"/>
  <c r="BT98" i="17"/>
  <c r="BT99" i="17"/>
  <c r="BT88" i="17"/>
  <c r="BT87" i="17"/>
  <c r="BT81" i="17"/>
  <c r="BT83" i="17"/>
  <c r="BT84" i="17"/>
  <c r="BT86" i="17"/>
  <c r="BT85" i="17"/>
  <c r="BT82" i="17"/>
  <c r="BT80" i="17"/>
  <c r="BT79" i="17"/>
  <c r="BT69" i="17"/>
  <c r="BT74" i="17"/>
  <c r="BT75" i="17"/>
  <c r="BT76" i="17"/>
  <c r="BT77" i="17"/>
  <c r="BT78" i="17"/>
  <c r="BT66" i="17"/>
  <c r="BT67" i="17"/>
  <c r="BT68" i="17"/>
  <c r="BT62" i="17"/>
  <c r="BT56" i="17"/>
  <c r="BT38" i="17"/>
  <c r="BT64" i="17"/>
  <c r="BT57" i="17"/>
  <c r="BT39" i="17"/>
  <c r="BT58" i="17"/>
  <c r="BT40" i="17"/>
  <c r="BT59" i="17"/>
  <c r="BT63" i="17"/>
  <c r="BT60" i="17"/>
  <c r="BT42" i="17"/>
  <c r="BT61" i="17"/>
  <c r="BT36" i="17"/>
  <c r="BT41" i="17"/>
  <c r="BT37" i="17"/>
  <c r="BT22" i="17"/>
  <c r="BT65" i="17"/>
  <c r="BT46" i="17"/>
  <c r="BT23" i="17"/>
  <c r="BT24" i="17"/>
  <c r="BT55" i="17"/>
  <c r="BT33" i="17"/>
  <c r="BT28" i="17"/>
  <c r="BT19" i="17"/>
  <c r="BT34" i="17"/>
  <c r="BT20" i="17"/>
  <c r="BT15" i="17"/>
  <c r="BT18" i="17"/>
  <c r="BT54" i="17"/>
  <c r="BT16" i="17"/>
  <c r="BT17" i="17"/>
  <c r="BT35" i="17"/>
  <c r="BT21" i="17"/>
  <c r="BS48" i="17"/>
  <c r="BR118" i="17"/>
  <c r="BS91" i="17"/>
  <c r="AB10" i="2"/>
  <c r="BR6" i="15"/>
  <c r="BR6" i="14"/>
  <c r="BR16" i="14" s="1"/>
  <c r="BR6" i="13"/>
  <c r="BR6" i="12"/>
  <c r="BS6" i="11"/>
  <c r="AB7" i="4"/>
  <c r="AB6" i="2"/>
  <c r="BQ5" i="15"/>
  <c r="BQ5" i="13"/>
  <c r="BQ5" i="12"/>
  <c r="BU45" i="17" l="1"/>
  <c r="BU44" i="17"/>
  <c r="BU43" i="17"/>
  <c r="BU27" i="17"/>
  <c r="BU25" i="17"/>
  <c r="BU26" i="17"/>
  <c r="BT30" i="17"/>
  <c r="BT103" i="17"/>
  <c r="BV6" i="17"/>
  <c r="BU107" i="17"/>
  <c r="BU108" i="17"/>
  <c r="BU109" i="17"/>
  <c r="BU110" i="17"/>
  <c r="BU100" i="17"/>
  <c r="BU101" i="17"/>
  <c r="BU106" i="17"/>
  <c r="BU97" i="17"/>
  <c r="BU98" i="17"/>
  <c r="BU99" i="17"/>
  <c r="BU89" i="17"/>
  <c r="BU88" i="17"/>
  <c r="BU85" i="17"/>
  <c r="BU87" i="17"/>
  <c r="BU82" i="17"/>
  <c r="BU84" i="17"/>
  <c r="BU86" i="17"/>
  <c r="BU80" i="17"/>
  <c r="BU74" i="17"/>
  <c r="BU75" i="17"/>
  <c r="BU81" i="17"/>
  <c r="BU76" i="17"/>
  <c r="BU83" i="17"/>
  <c r="BU77" i="17"/>
  <c r="BU78" i="17"/>
  <c r="BU67" i="17"/>
  <c r="BU68" i="17"/>
  <c r="BU63" i="17"/>
  <c r="BU62" i="17"/>
  <c r="BU64" i="17"/>
  <c r="BU57" i="17"/>
  <c r="BU39" i="17"/>
  <c r="BU58" i="17"/>
  <c r="BU40" i="17"/>
  <c r="BU66" i="17"/>
  <c r="BU59" i="17"/>
  <c r="BU41" i="17"/>
  <c r="BU60" i="17"/>
  <c r="BU79" i="17"/>
  <c r="BU69" i="17"/>
  <c r="BU46" i="17"/>
  <c r="BU56" i="17"/>
  <c r="BU38" i="17"/>
  <c r="BU37" i="17"/>
  <c r="BU65" i="17"/>
  <c r="BU23" i="17"/>
  <c r="BU24" i="17"/>
  <c r="BU55" i="17"/>
  <c r="BU28" i="17"/>
  <c r="BU42" i="17"/>
  <c r="BU34" i="17"/>
  <c r="BU19" i="17"/>
  <c r="BU61" i="17"/>
  <c r="BU36" i="17"/>
  <c r="BU15" i="17"/>
  <c r="BU20" i="17"/>
  <c r="BU54" i="17"/>
  <c r="BU22" i="17"/>
  <c r="BU16" i="17"/>
  <c r="BU21" i="17"/>
  <c r="BU33" i="17"/>
  <c r="BU17" i="17"/>
  <c r="BU35" i="17"/>
  <c r="BU18" i="17"/>
  <c r="BT91" i="17"/>
  <c r="BT112" i="17"/>
  <c r="BT71" i="17"/>
  <c r="BS118" i="17"/>
  <c r="BT48" i="17"/>
  <c r="BT118" i="17" s="1"/>
  <c r="BR5" i="15"/>
  <c r="AB6" i="8"/>
  <c r="AC5" i="2"/>
  <c r="AB6" i="7"/>
  <c r="AB6" i="6"/>
  <c r="AB6" i="5"/>
  <c r="AB6" i="4"/>
  <c r="AB11" i="2"/>
  <c r="BS6" i="15"/>
  <c r="BS6" i="14"/>
  <c r="BS16" i="14" s="1"/>
  <c r="BS6" i="13"/>
  <c r="BS6" i="12"/>
  <c r="BT6" i="11"/>
  <c r="BR5" i="13"/>
  <c r="BR5" i="12"/>
  <c r="BU48" i="17" l="1"/>
  <c r="BV45" i="17"/>
  <c r="BV44" i="17"/>
  <c r="BV43" i="17"/>
  <c r="BV27" i="17"/>
  <c r="BV25" i="17"/>
  <c r="BV26" i="17"/>
  <c r="BU71" i="17"/>
  <c r="BU91" i="17"/>
  <c r="BU103" i="17"/>
  <c r="BW6" i="17"/>
  <c r="BV107" i="17"/>
  <c r="BV108" i="17"/>
  <c r="BV109" i="17"/>
  <c r="BV110" i="17"/>
  <c r="BV100" i="17"/>
  <c r="BV101" i="17"/>
  <c r="BV106" i="17"/>
  <c r="BV98" i="17"/>
  <c r="BV88" i="17"/>
  <c r="BV99" i="17"/>
  <c r="BV85" i="17"/>
  <c r="BV86" i="17"/>
  <c r="BV83" i="17"/>
  <c r="BV97" i="17"/>
  <c r="BV79" i="17"/>
  <c r="BV80" i="17"/>
  <c r="BV87" i="17"/>
  <c r="BV81" i="17"/>
  <c r="BV89" i="17"/>
  <c r="BV82" i="17"/>
  <c r="BV75" i="17"/>
  <c r="BV76" i="17"/>
  <c r="BV77" i="17"/>
  <c r="BV78" i="17"/>
  <c r="BV84" i="17"/>
  <c r="BV74" i="17"/>
  <c r="BV68" i="17"/>
  <c r="BV61" i="17"/>
  <c r="BV62" i="17"/>
  <c r="BV69" i="17"/>
  <c r="BV64" i="17"/>
  <c r="BV57" i="17"/>
  <c r="BV58" i="17"/>
  <c r="BV40" i="17"/>
  <c r="BV66" i="17"/>
  <c r="BV59" i="17"/>
  <c r="BV41" i="17"/>
  <c r="BV60" i="17"/>
  <c r="BV42" i="17"/>
  <c r="BV63" i="17"/>
  <c r="BV65" i="17"/>
  <c r="BV54" i="17"/>
  <c r="BV39" i="17"/>
  <c r="BV46" i="17"/>
  <c r="BV24" i="17"/>
  <c r="BV55" i="17"/>
  <c r="BV28" i="17"/>
  <c r="BV33" i="17"/>
  <c r="BV67" i="17"/>
  <c r="BV35" i="17"/>
  <c r="BV20" i="17"/>
  <c r="BV34" i="17"/>
  <c r="BV19" i="17"/>
  <c r="BV15" i="17"/>
  <c r="BV22" i="17"/>
  <c r="BV16" i="17"/>
  <c r="BV37" i="17"/>
  <c r="BV17" i="17"/>
  <c r="BV38" i="17"/>
  <c r="BV23" i="17"/>
  <c r="BV18" i="17"/>
  <c r="BV21" i="17"/>
  <c r="BV56" i="17"/>
  <c r="BV36" i="17"/>
  <c r="BU30" i="17"/>
  <c r="BU112" i="17"/>
  <c r="BT6" i="15"/>
  <c r="BT6" i="14"/>
  <c r="BT16" i="14" s="1"/>
  <c r="BT6" i="13"/>
  <c r="BT6" i="12"/>
  <c r="BU6" i="11"/>
  <c r="BS5" i="15"/>
  <c r="BS5" i="12"/>
  <c r="BS5" i="13"/>
  <c r="AC5" i="7"/>
  <c r="AC5" i="5"/>
  <c r="AC5" i="4"/>
  <c r="AC5" i="6"/>
  <c r="AC9" i="2"/>
  <c r="AC5" i="8"/>
  <c r="AC7" i="2"/>
  <c r="AC8" i="2"/>
  <c r="BW45" i="17" l="1"/>
  <c r="BW44" i="17"/>
  <c r="BW43" i="17"/>
  <c r="BW27" i="17"/>
  <c r="BW25" i="17"/>
  <c r="BW26" i="17"/>
  <c r="BU118" i="17"/>
  <c r="BV71" i="17"/>
  <c r="BV91" i="17"/>
  <c r="BV48" i="17"/>
  <c r="BX6" i="17"/>
  <c r="BW108" i="17"/>
  <c r="BW109" i="17"/>
  <c r="BW110" i="17"/>
  <c r="BW101" i="17"/>
  <c r="BW106" i="17"/>
  <c r="BW107" i="17"/>
  <c r="BW99" i="17"/>
  <c r="BW100" i="17"/>
  <c r="BW88" i="17"/>
  <c r="BW89" i="17"/>
  <c r="BW98" i="17"/>
  <c r="BW97" i="17"/>
  <c r="BW86" i="17"/>
  <c r="BW87" i="17"/>
  <c r="BW84" i="17"/>
  <c r="BW85" i="17"/>
  <c r="BW80" i="17"/>
  <c r="BW81" i="17"/>
  <c r="BW83" i="17"/>
  <c r="BW76" i="17"/>
  <c r="BW77" i="17"/>
  <c r="BW78" i="17"/>
  <c r="BW82" i="17"/>
  <c r="BW69" i="17"/>
  <c r="BW61" i="17"/>
  <c r="BW75" i="17"/>
  <c r="BW62" i="17"/>
  <c r="BW63" i="17"/>
  <c r="BW79" i="17"/>
  <c r="BW65" i="17"/>
  <c r="BW64" i="17"/>
  <c r="BW58" i="17"/>
  <c r="BW66" i="17"/>
  <c r="BW59" i="17"/>
  <c r="BW41" i="17"/>
  <c r="BW60" i="17"/>
  <c r="BW42" i="17"/>
  <c r="BW68" i="17"/>
  <c r="BW46" i="17"/>
  <c r="BW74" i="17"/>
  <c r="BW55" i="17"/>
  <c r="BW57" i="17"/>
  <c r="BW28" i="17"/>
  <c r="BW33" i="17"/>
  <c r="BW67" i="17"/>
  <c r="BW34" i="17"/>
  <c r="BW40" i="17"/>
  <c r="BW35" i="17"/>
  <c r="BW54" i="17"/>
  <c r="BW36" i="17"/>
  <c r="BW21" i="17"/>
  <c r="BW20" i="17"/>
  <c r="BW15" i="17"/>
  <c r="BW37" i="17"/>
  <c r="BW22" i="17"/>
  <c r="BW16" i="17"/>
  <c r="BW17" i="17"/>
  <c r="BW39" i="17"/>
  <c r="BW24" i="17"/>
  <c r="BW18" i="17"/>
  <c r="BW23" i="17"/>
  <c r="BW19" i="17"/>
  <c r="BW56" i="17"/>
  <c r="BW38" i="17"/>
  <c r="BV112" i="17"/>
  <c r="BV103" i="17"/>
  <c r="BV30" i="17"/>
  <c r="AC10" i="2"/>
  <c r="BT5" i="15"/>
  <c r="AC7" i="4"/>
  <c r="AC6" i="2"/>
  <c r="BU6" i="14"/>
  <c r="BU16" i="14" s="1"/>
  <c r="BU6" i="15"/>
  <c r="BU6" i="13"/>
  <c r="BU6" i="12"/>
  <c r="BV6" i="11"/>
  <c r="BT5" i="12"/>
  <c r="BT5" i="13"/>
  <c r="BX45" i="17" l="1"/>
  <c r="BX44" i="17"/>
  <c r="BX43" i="17"/>
  <c r="BX27" i="17"/>
  <c r="BX26" i="17"/>
  <c r="BX25" i="17"/>
  <c r="BW91" i="17"/>
  <c r="BW103" i="17"/>
  <c r="BW48" i="17"/>
  <c r="BW71" i="17"/>
  <c r="BY6" i="17"/>
  <c r="BX109" i="17"/>
  <c r="BX110" i="17"/>
  <c r="BX107" i="17"/>
  <c r="BX108" i="17"/>
  <c r="BX106" i="17"/>
  <c r="BX99" i="17"/>
  <c r="BX100" i="17"/>
  <c r="BX89" i="17"/>
  <c r="BX97" i="17"/>
  <c r="BX101" i="17"/>
  <c r="BX87" i="17"/>
  <c r="BX88" i="17"/>
  <c r="BX86" i="17"/>
  <c r="BX81" i="17"/>
  <c r="BX98" i="17"/>
  <c r="BX82" i="17"/>
  <c r="BX85" i="17"/>
  <c r="BX83" i="17"/>
  <c r="BX77" i="17"/>
  <c r="BX78" i="17"/>
  <c r="BX84" i="17"/>
  <c r="BX69" i="17"/>
  <c r="BX79" i="17"/>
  <c r="BX74" i="17"/>
  <c r="BX75" i="17"/>
  <c r="BX62" i="17"/>
  <c r="BX63" i="17"/>
  <c r="BX64" i="17"/>
  <c r="BX80" i="17"/>
  <c r="BX76" i="17"/>
  <c r="BX66" i="17"/>
  <c r="BX59" i="17"/>
  <c r="BX60" i="17"/>
  <c r="BX42" i="17"/>
  <c r="BX68" i="17"/>
  <c r="BX46" i="17"/>
  <c r="BX54" i="17"/>
  <c r="BX65" i="17"/>
  <c r="BX67" i="17"/>
  <c r="BX61" i="17"/>
  <c r="BX56" i="17"/>
  <c r="BX38" i="17"/>
  <c r="BX41" i="17"/>
  <c r="BX55" i="17"/>
  <c r="BX33" i="17"/>
  <c r="BX58" i="17"/>
  <c r="BX34" i="17"/>
  <c r="BX19" i="17"/>
  <c r="BX40" i="17"/>
  <c r="BX35" i="17"/>
  <c r="BX20" i="17"/>
  <c r="BX36" i="17"/>
  <c r="BX37" i="17"/>
  <c r="BX22" i="17"/>
  <c r="BX16" i="17"/>
  <c r="BX18" i="17"/>
  <c r="BX39" i="17"/>
  <c r="BX17" i="17"/>
  <c r="BX28" i="17"/>
  <c r="BX15" i="17"/>
  <c r="BX24" i="17"/>
  <c r="BX57" i="17"/>
  <c r="BX21" i="17"/>
  <c r="BX23" i="17"/>
  <c r="BV118" i="17"/>
  <c r="BW30" i="17"/>
  <c r="BW112" i="17"/>
  <c r="AC6" i="7"/>
  <c r="AC6" i="6"/>
  <c r="AC6" i="5"/>
  <c r="AC6" i="4"/>
  <c r="AC6" i="8"/>
  <c r="AD5" i="2"/>
  <c r="AC11" i="2"/>
  <c r="BU5" i="15"/>
  <c r="BU5" i="13"/>
  <c r="BV6" i="15"/>
  <c r="BV6" i="14"/>
  <c r="BV16" i="14" s="1"/>
  <c r="BV6" i="13"/>
  <c r="BV6" i="12"/>
  <c r="BW6" i="11"/>
  <c r="BU5" i="12"/>
  <c r="BY45" i="17" l="1"/>
  <c r="BY27" i="17"/>
  <c r="BY44" i="17"/>
  <c r="BY43" i="17"/>
  <c r="BY26" i="17"/>
  <c r="BY25" i="17"/>
  <c r="BX112" i="17"/>
  <c r="BX48" i="17"/>
  <c r="BX71" i="17"/>
  <c r="BX30" i="17"/>
  <c r="BX103" i="17"/>
  <c r="BX91" i="17"/>
  <c r="BZ6" i="17"/>
  <c r="BY110" i="17"/>
  <c r="BY107" i="17"/>
  <c r="BY108" i="17"/>
  <c r="BY109" i="17"/>
  <c r="BY100" i="17"/>
  <c r="BY101" i="17"/>
  <c r="BY99" i="17"/>
  <c r="BY88" i="17"/>
  <c r="BY97" i="17"/>
  <c r="BY98" i="17"/>
  <c r="BY89" i="17"/>
  <c r="BY86" i="17"/>
  <c r="BY106" i="17"/>
  <c r="BY85" i="17"/>
  <c r="BY80" i="17"/>
  <c r="BY82" i="17"/>
  <c r="BY81" i="17"/>
  <c r="BY87" i="17"/>
  <c r="BY83" i="17"/>
  <c r="BY84" i="17"/>
  <c r="BY78" i="17"/>
  <c r="BY69" i="17"/>
  <c r="BY79" i="17"/>
  <c r="BY74" i="17"/>
  <c r="BY75" i="17"/>
  <c r="BY63" i="17"/>
  <c r="BY64" i="17"/>
  <c r="BY76" i="17"/>
  <c r="BY65" i="17"/>
  <c r="BY67" i="17"/>
  <c r="BY66" i="17"/>
  <c r="BY60" i="17"/>
  <c r="BY68" i="17"/>
  <c r="BY46" i="17"/>
  <c r="BY54" i="17"/>
  <c r="BY55" i="17"/>
  <c r="BY61" i="17"/>
  <c r="BY57" i="17"/>
  <c r="BY39" i="17"/>
  <c r="BY58" i="17"/>
  <c r="BY34" i="17"/>
  <c r="BY77" i="17"/>
  <c r="BY62" i="17"/>
  <c r="BY40" i="17"/>
  <c r="BY35" i="17"/>
  <c r="BY20" i="17"/>
  <c r="BY36" i="17"/>
  <c r="BY21" i="17"/>
  <c r="BY59" i="17"/>
  <c r="BY42" i="17"/>
  <c r="BY37" i="17"/>
  <c r="BY56" i="17"/>
  <c r="BY38" i="17"/>
  <c r="BY23" i="17"/>
  <c r="BY22" i="17"/>
  <c r="BY17" i="17"/>
  <c r="BY24" i="17"/>
  <c r="BY18" i="17"/>
  <c r="BY16" i="17"/>
  <c r="BY33" i="17"/>
  <c r="BY15" i="17"/>
  <c r="BY41" i="17"/>
  <c r="BY28" i="17"/>
  <c r="BY19" i="17"/>
  <c r="BW118" i="17"/>
  <c r="AD5" i="8"/>
  <c r="AD5" i="7"/>
  <c r="AD5" i="5"/>
  <c r="AD5" i="4"/>
  <c r="AD5" i="6"/>
  <c r="AD9" i="2"/>
  <c r="AD8" i="2"/>
  <c r="AD7" i="2"/>
  <c r="BV5" i="13"/>
  <c r="BV5" i="12"/>
  <c r="BW6" i="15"/>
  <c r="BW6" i="14"/>
  <c r="BW16" i="14" s="1"/>
  <c r="BW6" i="13"/>
  <c r="BW6" i="12"/>
  <c r="BX6" i="11"/>
  <c r="BV5" i="15"/>
  <c r="BZ45" i="17" l="1"/>
  <c r="BZ27" i="17"/>
  <c r="BZ43" i="17"/>
  <c r="BZ25" i="17"/>
  <c r="BZ44" i="17"/>
  <c r="BZ26" i="17"/>
  <c r="BY103" i="17"/>
  <c r="BY91" i="17"/>
  <c r="CA6" i="17"/>
  <c r="BZ107" i="17"/>
  <c r="BZ108" i="17"/>
  <c r="BZ109" i="17"/>
  <c r="BZ110" i="17"/>
  <c r="BZ99" i="17"/>
  <c r="BZ100" i="17"/>
  <c r="BZ101" i="17"/>
  <c r="BZ106" i="17"/>
  <c r="BZ88" i="17"/>
  <c r="BZ89" i="17"/>
  <c r="BZ98" i="17"/>
  <c r="BZ87" i="17"/>
  <c r="BZ79" i="17"/>
  <c r="BZ81" i="17"/>
  <c r="BZ83" i="17"/>
  <c r="BZ82" i="17"/>
  <c r="BZ85" i="17"/>
  <c r="BZ84" i="17"/>
  <c r="BZ97" i="17"/>
  <c r="BZ86" i="17"/>
  <c r="BZ69" i="17"/>
  <c r="BZ74" i="17"/>
  <c r="BZ75" i="17"/>
  <c r="BZ76" i="17"/>
  <c r="BZ78" i="17"/>
  <c r="BZ64" i="17"/>
  <c r="BZ65" i="17"/>
  <c r="BZ80" i="17"/>
  <c r="BZ66" i="17"/>
  <c r="BZ77" i="17"/>
  <c r="BZ68" i="17"/>
  <c r="BZ54" i="17"/>
  <c r="BZ55" i="17"/>
  <c r="BZ37" i="17"/>
  <c r="BZ63" i="17"/>
  <c r="BZ61" i="17"/>
  <c r="BZ56" i="17"/>
  <c r="BZ67" i="17"/>
  <c r="BZ57" i="17"/>
  <c r="BZ58" i="17"/>
  <c r="BZ40" i="17"/>
  <c r="BZ46" i="17"/>
  <c r="BZ62" i="17"/>
  <c r="BZ35" i="17"/>
  <c r="BZ20" i="17"/>
  <c r="BZ36" i="17"/>
  <c r="BZ21" i="17"/>
  <c r="BZ59" i="17"/>
  <c r="BZ42" i="17"/>
  <c r="BZ22" i="17"/>
  <c r="BZ38" i="17"/>
  <c r="BZ39" i="17"/>
  <c r="BZ24" i="17"/>
  <c r="BZ18" i="17"/>
  <c r="BZ33" i="17"/>
  <c r="BZ60" i="17"/>
  <c r="BZ41" i="17"/>
  <c r="BZ16" i="17"/>
  <c r="BZ23" i="17"/>
  <c r="BZ19" i="17"/>
  <c r="BZ28" i="17"/>
  <c r="BZ15" i="17"/>
  <c r="BZ34" i="17"/>
  <c r="BZ17" i="17"/>
  <c r="BY30" i="17"/>
  <c r="BY112" i="17"/>
  <c r="BY48" i="17"/>
  <c r="BY118" i="17" s="1"/>
  <c r="BY71" i="17"/>
  <c r="BX118" i="17"/>
  <c r="BW5" i="13"/>
  <c r="AD10" i="2"/>
  <c r="BX6" i="15"/>
  <c r="BX6" i="13"/>
  <c r="BX6" i="14"/>
  <c r="BX16" i="14" s="1"/>
  <c r="BX6" i="12"/>
  <c r="BY6" i="11"/>
  <c r="BW5" i="12"/>
  <c r="AD6" i="2"/>
  <c r="AD7" i="4"/>
  <c r="BW5" i="15"/>
  <c r="CA45" i="17" l="1"/>
  <c r="CA44" i="17"/>
  <c r="CA43" i="17"/>
  <c r="CA27" i="17"/>
  <c r="CA25" i="17"/>
  <c r="CA26" i="17"/>
  <c r="BZ103" i="17"/>
  <c r="BZ71" i="17"/>
  <c r="BZ112" i="17"/>
  <c r="CB6" i="17"/>
  <c r="CA107" i="17"/>
  <c r="CA108" i="17"/>
  <c r="CA109" i="17"/>
  <c r="CA110" i="17"/>
  <c r="CA99" i="17"/>
  <c r="CA100" i="17"/>
  <c r="CA101" i="17"/>
  <c r="CA106" i="17"/>
  <c r="CA88" i="17"/>
  <c r="CA89" i="17"/>
  <c r="CA97" i="17"/>
  <c r="CA85" i="17"/>
  <c r="CA80" i="17"/>
  <c r="CA86" i="17"/>
  <c r="CA82" i="17"/>
  <c r="CA87" i="17"/>
  <c r="CA84" i="17"/>
  <c r="CA98" i="17"/>
  <c r="CA83" i="17"/>
  <c r="CA81" i="17"/>
  <c r="CA69" i="17"/>
  <c r="CA74" i="17"/>
  <c r="CA79" i="17"/>
  <c r="CA75" i="17"/>
  <c r="CA76" i="17"/>
  <c r="CA77" i="17"/>
  <c r="CA65" i="17"/>
  <c r="CA66" i="17"/>
  <c r="CA67" i="17"/>
  <c r="CA61" i="17"/>
  <c r="CA68" i="17"/>
  <c r="CA55" i="17"/>
  <c r="CA63" i="17"/>
  <c r="CA56" i="17"/>
  <c r="CA38" i="17"/>
  <c r="CA57" i="17"/>
  <c r="CA39" i="17"/>
  <c r="CA58" i="17"/>
  <c r="CA62" i="17"/>
  <c r="CA59" i="17"/>
  <c r="CA41" i="17"/>
  <c r="CA35" i="17"/>
  <c r="CA40" i="17"/>
  <c r="CA36" i="17"/>
  <c r="CA21" i="17"/>
  <c r="CA42" i="17"/>
  <c r="CA22" i="17"/>
  <c r="CA37" i="17"/>
  <c r="CA23" i="17"/>
  <c r="CA64" i="17"/>
  <c r="CA54" i="17"/>
  <c r="CA60" i="17"/>
  <c r="CA28" i="17"/>
  <c r="CA24" i="17"/>
  <c r="CA33" i="17"/>
  <c r="CA78" i="17"/>
  <c r="CA18" i="17"/>
  <c r="CA19" i="17"/>
  <c r="CA17" i="17"/>
  <c r="CA15" i="17"/>
  <c r="CA34" i="17"/>
  <c r="CA20" i="17"/>
  <c r="CA16" i="17"/>
  <c r="CA46" i="17"/>
  <c r="BZ48" i="17"/>
  <c r="BZ30" i="17"/>
  <c r="BZ91" i="17"/>
  <c r="AD6" i="6"/>
  <c r="AD6" i="5"/>
  <c r="AD6" i="4"/>
  <c r="AD6" i="7"/>
  <c r="AD6" i="8"/>
  <c r="AE5" i="2"/>
  <c r="AD11" i="2"/>
  <c r="BX5" i="15"/>
  <c r="BY6" i="15"/>
  <c r="BY6" i="14"/>
  <c r="BY16" i="14" s="1"/>
  <c r="BY6" i="13"/>
  <c r="BY6" i="12"/>
  <c r="BZ6" i="11"/>
  <c r="BX5" i="13"/>
  <c r="BX5" i="12"/>
  <c r="CB45" i="17" l="1"/>
  <c r="CB44" i="17"/>
  <c r="CB43" i="17"/>
  <c r="CB27" i="17"/>
  <c r="CB25" i="17"/>
  <c r="CB26" i="17"/>
  <c r="CA30" i="17"/>
  <c r="CA71" i="17"/>
  <c r="CA103" i="17"/>
  <c r="CA112" i="17"/>
  <c r="CC6" i="17"/>
  <c r="CB107" i="17"/>
  <c r="CB108" i="17"/>
  <c r="CB109" i="17"/>
  <c r="CB110" i="17"/>
  <c r="CB100" i="17"/>
  <c r="CB101" i="17"/>
  <c r="CB106" i="17"/>
  <c r="CB89" i="17"/>
  <c r="CB99" i="17"/>
  <c r="CB97" i="17"/>
  <c r="CB98" i="17"/>
  <c r="CB88" i="17"/>
  <c r="CB81" i="17"/>
  <c r="CB83" i="17"/>
  <c r="CB87" i="17"/>
  <c r="CB82" i="17"/>
  <c r="CB85" i="17"/>
  <c r="CB84" i="17"/>
  <c r="CB69" i="17"/>
  <c r="CB74" i="17"/>
  <c r="CB79" i="17"/>
  <c r="CB75" i="17"/>
  <c r="CB76" i="17"/>
  <c r="CB77" i="17"/>
  <c r="CB80" i="17"/>
  <c r="CB78" i="17"/>
  <c r="CB86" i="17"/>
  <c r="CB66" i="17"/>
  <c r="CB67" i="17"/>
  <c r="CB68" i="17"/>
  <c r="CB62" i="17"/>
  <c r="CB63" i="17"/>
  <c r="CB56" i="17"/>
  <c r="CB38" i="17"/>
  <c r="CB61" i="17"/>
  <c r="CB57" i="17"/>
  <c r="CB39" i="17"/>
  <c r="CB65" i="17"/>
  <c r="CB58" i="17"/>
  <c r="CB40" i="17"/>
  <c r="CB59" i="17"/>
  <c r="CB60" i="17"/>
  <c r="CB42" i="17"/>
  <c r="CB55" i="17"/>
  <c r="CB36" i="17"/>
  <c r="CB22" i="17"/>
  <c r="CB37" i="17"/>
  <c r="CB23" i="17"/>
  <c r="CB64" i="17"/>
  <c r="CB54" i="17"/>
  <c r="CB24" i="17"/>
  <c r="CB41" i="17"/>
  <c r="CB33" i="17"/>
  <c r="CB19" i="17"/>
  <c r="CB21" i="17"/>
  <c r="CB15" i="17"/>
  <c r="CB35" i="17"/>
  <c r="CB28" i="17"/>
  <c r="CB16" i="17"/>
  <c r="CB20" i="17"/>
  <c r="CB18" i="17"/>
  <c r="CB46" i="17"/>
  <c r="CB34" i="17"/>
  <c r="CB17" i="17"/>
  <c r="CA48" i="17"/>
  <c r="BZ118" i="17"/>
  <c r="CA91" i="17"/>
  <c r="BY5" i="13"/>
  <c r="AE5" i="8"/>
  <c r="AE7" i="2"/>
  <c r="AE9" i="2"/>
  <c r="AE5" i="7"/>
  <c r="AE5" i="5"/>
  <c r="AE5" i="4"/>
  <c r="AE5" i="6"/>
  <c r="AE8" i="2"/>
  <c r="BZ6" i="15"/>
  <c r="BZ6" i="14"/>
  <c r="BZ16" i="14" s="1"/>
  <c r="BZ6" i="13"/>
  <c r="BZ6" i="12"/>
  <c r="CA6" i="11"/>
  <c r="BY5" i="12"/>
  <c r="BY5" i="15"/>
  <c r="CC45" i="17" l="1"/>
  <c r="CC44" i="17"/>
  <c r="CC43" i="17"/>
  <c r="CC27" i="17"/>
  <c r="CC25" i="17"/>
  <c r="CC26" i="17"/>
  <c r="CB71" i="17"/>
  <c r="CB103" i="17"/>
  <c r="CD6" i="17"/>
  <c r="CC107" i="17"/>
  <c r="CC108" i="17"/>
  <c r="CC109" i="17"/>
  <c r="CC110" i="17"/>
  <c r="CC100" i="17"/>
  <c r="CC101" i="17"/>
  <c r="CC106" i="17"/>
  <c r="CC99" i="17"/>
  <c r="CC97" i="17"/>
  <c r="CC98" i="17"/>
  <c r="CC85" i="17"/>
  <c r="CC88" i="17"/>
  <c r="CC86" i="17"/>
  <c r="CC82" i="17"/>
  <c r="CC87" i="17"/>
  <c r="CC84" i="17"/>
  <c r="CC89" i="17"/>
  <c r="CC83" i="17"/>
  <c r="CC81" i="17"/>
  <c r="CC74" i="17"/>
  <c r="CC79" i="17"/>
  <c r="CC75" i="17"/>
  <c r="CC76" i="17"/>
  <c r="CC77" i="17"/>
  <c r="CC80" i="17"/>
  <c r="CC78" i="17"/>
  <c r="CC67" i="17"/>
  <c r="CC68" i="17"/>
  <c r="CC69" i="17"/>
  <c r="CC63" i="17"/>
  <c r="CC56" i="17"/>
  <c r="CC61" i="17"/>
  <c r="CC57" i="17"/>
  <c r="CC39" i="17"/>
  <c r="CC65" i="17"/>
  <c r="CC58" i="17"/>
  <c r="CC40" i="17"/>
  <c r="CC59" i="17"/>
  <c r="CC41" i="17"/>
  <c r="CC62" i="17"/>
  <c r="CC60" i="17"/>
  <c r="CC64" i="17"/>
  <c r="CC46" i="17"/>
  <c r="CC42" i="17"/>
  <c r="CC37" i="17"/>
  <c r="CC23" i="17"/>
  <c r="CC54" i="17"/>
  <c r="CC24" i="17"/>
  <c r="CC38" i="17"/>
  <c r="CC28" i="17"/>
  <c r="CC34" i="17"/>
  <c r="CC19" i="17"/>
  <c r="CC55" i="17"/>
  <c r="CC33" i="17"/>
  <c r="CC66" i="17"/>
  <c r="CC21" i="17"/>
  <c r="CC15" i="17"/>
  <c r="CC35" i="17"/>
  <c r="CC16" i="17"/>
  <c r="CC17" i="17"/>
  <c r="CC20" i="17"/>
  <c r="CC18" i="17"/>
  <c r="CC36" i="17"/>
  <c r="CC22" i="17"/>
  <c r="CB112" i="17"/>
  <c r="CB30" i="17"/>
  <c r="CA118" i="17"/>
  <c r="CB48" i="17"/>
  <c r="CB91" i="17"/>
  <c r="BZ5" i="13"/>
  <c r="BZ5" i="12"/>
  <c r="AE10" i="2"/>
  <c r="CA6" i="15"/>
  <c r="CA6" i="14"/>
  <c r="CA16" i="14" s="1"/>
  <c r="CA6" i="13"/>
  <c r="CA6" i="12"/>
  <c r="CB6" i="11"/>
  <c r="BZ5" i="15"/>
  <c r="AE7" i="4"/>
  <c r="AE6" i="2"/>
  <c r="CD45" i="17" l="1"/>
  <c r="CD44" i="17"/>
  <c r="CD43" i="17"/>
  <c r="CD27" i="17"/>
  <c r="CD25" i="17"/>
  <c r="CD26" i="17"/>
  <c r="CB118" i="17"/>
  <c r="CC91" i="17"/>
  <c r="CC30" i="17"/>
  <c r="CC103" i="17"/>
  <c r="CE6" i="17"/>
  <c r="CD107" i="17"/>
  <c r="CD108" i="17"/>
  <c r="CD109" i="17"/>
  <c r="CD110" i="17"/>
  <c r="CD100" i="17"/>
  <c r="CD101" i="17"/>
  <c r="CD106" i="17"/>
  <c r="CD98" i="17"/>
  <c r="CD88" i="17"/>
  <c r="CD85" i="17"/>
  <c r="CD86" i="17"/>
  <c r="CD97" i="17"/>
  <c r="CD83" i="17"/>
  <c r="CD89" i="17"/>
  <c r="CD79" i="17"/>
  <c r="CD87" i="17"/>
  <c r="CD99" i="17"/>
  <c r="CD84" i="17"/>
  <c r="CD75" i="17"/>
  <c r="CD76" i="17"/>
  <c r="CD77" i="17"/>
  <c r="CD82" i="17"/>
  <c r="CD80" i="17"/>
  <c r="CD78" i="17"/>
  <c r="CD68" i="17"/>
  <c r="CD81" i="17"/>
  <c r="CD61" i="17"/>
  <c r="CD69" i="17"/>
  <c r="CD62" i="17"/>
  <c r="CD64" i="17"/>
  <c r="CD63" i="17"/>
  <c r="CD57" i="17"/>
  <c r="CD65" i="17"/>
  <c r="CD58" i="17"/>
  <c r="CD40" i="17"/>
  <c r="CD59" i="17"/>
  <c r="CD41" i="17"/>
  <c r="CD74" i="17"/>
  <c r="CD67" i="17"/>
  <c r="CD60" i="17"/>
  <c r="CD42" i="17"/>
  <c r="CD54" i="17"/>
  <c r="CD37" i="17"/>
  <c r="CD24" i="17"/>
  <c r="CD38" i="17"/>
  <c r="CD28" i="17"/>
  <c r="CD33" i="17"/>
  <c r="CD56" i="17"/>
  <c r="CD39" i="17"/>
  <c r="CD66" i="17"/>
  <c r="CD46" i="17"/>
  <c r="CD35" i="17"/>
  <c r="CD20" i="17"/>
  <c r="CD16" i="17"/>
  <c r="CD21" i="17"/>
  <c r="CD19" i="17"/>
  <c r="CD15" i="17"/>
  <c r="CD23" i="17"/>
  <c r="CD17" i="17"/>
  <c r="CD55" i="17"/>
  <c r="CD34" i="17"/>
  <c r="CD18" i="17"/>
  <c r="CD22" i="17"/>
  <c r="CD36" i="17"/>
  <c r="CC71" i="17"/>
  <c r="CC112" i="17"/>
  <c r="CC48" i="17"/>
  <c r="CC118" i="17" s="1"/>
  <c r="CB6" i="15"/>
  <c r="CB6" i="14"/>
  <c r="CB16" i="14" s="1"/>
  <c r="CB6" i="13"/>
  <c r="CB6" i="12"/>
  <c r="CC6" i="11"/>
  <c r="CA5" i="15"/>
  <c r="CA5" i="13"/>
  <c r="AE6" i="8"/>
  <c r="AE6" i="6"/>
  <c r="AE6" i="5"/>
  <c r="AE6" i="4"/>
  <c r="AE11" i="2"/>
  <c r="AF5" i="2"/>
  <c r="AE6" i="7"/>
  <c r="CA5" i="12"/>
  <c r="CE45" i="17" l="1"/>
  <c r="CE44" i="17"/>
  <c r="CE43" i="17"/>
  <c r="CE27" i="17"/>
  <c r="CE25" i="17"/>
  <c r="CE26" i="17"/>
  <c r="CD71" i="17"/>
  <c r="CD30" i="17"/>
  <c r="CF6" i="17"/>
  <c r="CE108" i="17"/>
  <c r="CE109" i="17"/>
  <c r="CE110" i="17"/>
  <c r="CE106" i="17"/>
  <c r="CE101" i="17"/>
  <c r="CE107" i="17"/>
  <c r="CE99" i="17"/>
  <c r="CE100" i="17"/>
  <c r="CE88" i="17"/>
  <c r="CE89" i="17"/>
  <c r="CE86" i="17"/>
  <c r="CE87" i="17"/>
  <c r="CE97" i="17"/>
  <c r="CE103" i="17" s="1"/>
  <c r="CE84" i="17"/>
  <c r="CE98" i="17"/>
  <c r="CE80" i="17"/>
  <c r="CE85" i="17"/>
  <c r="CE83" i="17"/>
  <c r="CE79" i="17"/>
  <c r="CE76" i="17"/>
  <c r="CE77" i="17"/>
  <c r="CE82" i="17"/>
  <c r="CE78" i="17"/>
  <c r="CE69" i="17"/>
  <c r="CE75" i="17"/>
  <c r="CE81" i="17"/>
  <c r="CE61" i="17"/>
  <c r="CE62" i="17"/>
  <c r="CE63" i="17"/>
  <c r="CE74" i="17"/>
  <c r="CE65" i="17"/>
  <c r="CE58" i="17"/>
  <c r="CE59" i="17"/>
  <c r="CE41" i="17"/>
  <c r="CE67" i="17"/>
  <c r="CE60" i="17"/>
  <c r="CE42" i="17"/>
  <c r="CE46" i="17"/>
  <c r="CE64" i="17"/>
  <c r="CE66" i="17"/>
  <c r="CE55" i="17"/>
  <c r="CE68" i="17"/>
  <c r="CE40" i="17"/>
  <c r="CE54" i="17"/>
  <c r="CE38" i="17"/>
  <c r="CE28" i="17"/>
  <c r="CE33" i="17"/>
  <c r="CE56" i="17"/>
  <c r="CE39" i="17"/>
  <c r="CE34" i="17"/>
  <c r="CE35" i="17"/>
  <c r="CE36" i="17"/>
  <c r="CE21" i="17"/>
  <c r="CE37" i="17"/>
  <c r="CE19" i="17"/>
  <c r="CE15" i="17"/>
  <c r="CE23" i="17"/>
  <c r="CE17" i="17"/>
  <c r="CE16" i="17"/>
  <c r="CE24" i="17"/>
  <c r="CE57" i="17"/>
  <c r="CE18" i="17"/>
  <c r="CE20" i="17"/>
  <c r="CE22" i="17"/>
  <c r="CD48" i="17"/>
  <c r="CD112" i="17"/>
  <c r="CD91" i="17"/>
  <c r="CD103" i="17"/>
  <c r="CC6" i="15"/>
  <c r="CC6" i="14"/>
  <c r="CC16" i="14" s="1"/>
  <c r="CC6" i="12"/>
  <c r="CC6" i="13"/>
  <c r="CD6" i="11"/>
  <c r="CB5" i="12"/>
  <c r="CB5" i="13"/>
  <c r="AF5" i="6"/>
  <c r="AF5" i="8"/>
  <c r="AF8" i="2"/>
  <c r="AF7" i="2"/>
  <c r="AF5" i="5"/>
  <c r="AF9" i="2"/>
  <c r="AF5" i="7"/>
  <c r="AF5" i="4"/>
  <c r="CB5" i="15"/>
  <c r="CE112" i="17" l="1"/>
  <c r="CF45" i="17"/>
  <c r="CF44" i="17"/>
  <c r="CF43" i="17"/>
  <c r="CF27" i="17"/>
  <c r="CF26" i="17"/>
  <c r="CF25" i="17"/>
  <c r="CE71" i="17"/>
  <c r="CD118" i="17"/>
  <c r="CE30" i="17"/>
  <c r="CG6" i="17"/>
  <c r="CF109" i="17"/>
  <c r="CF110" i="17"/>
  <c r="CF107" i="17"/>
  <c r="CF106" i="17"/>
  <c r="CF99" i="17"/>
  <c r="CF100" i="17"/>
  <c r="CF89" i="17"/>
  <c r="CF108" i="17"/>
  <c r="CF101" i="17"/>
  <c r="CF97" i="17"/>
  <c r="CF85" i="17"/>
  <c r="CF87" i="17"/>
  <c r="CF98" i="17"/>
  <c r="CF81" i="17"/>
  <c r="CF88" i="17"/>
  <c r="CF84" i="17"/>
  <c r="CF86" i="17"/>
  <c r="CF82" i="17"/>
  <c r="CF77" i="17"/>
  <c r="CF78" i="17"/>
  <c r="CF83" i="17"/>
  <c r="CF80" i="17"/>
  <c r="CF69" i="17"/>
  <c r="CF74" i="17"/>
  <c r="CF62" i="17"/>
  <c r="CF76" i="17"/>
  <c r="CF63" i="17"/>
  <c r="CF64" i="17"/>
  <c r="CF79" i="17"/>
  <c r="CF66" i="17"/>
  <c r="CF65" i="17"/>
  <c r="CF61" i="17"/>
  <c r="CF59" i="17"/>
  <c r="CF67" i="17"/>
  <c r="CF60" i="17"/>
  <c r="CF42" i="17"/>
  <c r="CF75" i="17"/>
  <c r="CF46" i="17"/>
  <c r="CF54" i="17"/>
  <c r="CF56" i="17"/>
  <c r="CF38" i="17"/>
  <c r="CF58" i="17"/>
  <c r="CF33" i="17"/>
  <c r="CF39" i="17"/>
  <c r="CF34" i="17"/>
  <c r="CF19" i="17"/>
  <c r="CF35" i="17"/>
  <c r="CF20" i="17"/>
  <c r="CF41" i="17"/>
  <c r="CF36" i="17"/>
  <c r="CF57" i="17"/>
  <c r="CF55" i="17"/>
  <c r="CF22" i="17"/>
  <c r="CF21" i="17"/>
  <c r="CF16" i="17"/>
  <c r="CF37" i="17"/>
  <c r="CF15" i="17"/>
  <c r="CF23" i="17"/>
  <c r="CF17" i="17"/>
  <c r="CF18" i="17"/>
  <c r="CF28" i="17"/>
  <c r="CF40" i="17"/>
  <c r="CF24" i="17"/>
  <c r="CF68" i="17"/>
  <c r="CE48" i="17"/>
  <c r="CE91" i="17"/>
  <c r="AF10" i="2"/>
  <c r="AF7" i="4"/>
  <c r="AF6" i="2"/>
  <c r="CC5" i="15"/>
  <c r="CD6" i="15"/>
  <c r="CD6" i="14"/>
  <c r="CD16" i="14" s="1"/>
  <c r="CD6" i="13"/>
  <c r="CE6" i="11"/>
  <c r="CD6" i="12"/>
  <c r="CC5" i="13"/>
  <c r="CC5" i="12"/>
  <c r="CG45" i="17" l="1"/>
  <c r="CG27" i="17"/>
  <c r="CG43" i="17"/>
  <c r="CG44" i="17"/>
  <c r="CG25" i="17"/>
  <c r="CG26" i="17"/>
  <c r="CF112" i="17"/>
  <c r="CF48" i="17"/>
  <c r="CF103" i="17"/>
  <c r="CF30" i="17"/>
  <c r="CE118" i="17"/>
  <c r="CF91" i="17"/>
  <c r="CH6" i="17"/>
  <c r="CG110" i="17"/>
  <c r="CG106" i="17"/>
  <c r="CG107" i="17"/>
  <c r="CG108" i="17"/>
  <c r="CG109" i="17"/>
  <c r="CG100" i="17"/>
  <c r="CG101" i="17"/>
  <c r="CG88" i="17"/>
  <c r="CG97" i="17"/>
  <c r="CG98" i="17"/>
  <c r="CG99" i="17"/>
  <c r="CG86" i="17"/>
  <c r="CG87" i="17"/>
  <c r="CG89" i="17"/>
  <c r="CG80" i="17"/>
  <c r="CG82" i="17"/>
  <c r="CG84" i="17"/>
  <c r="CG78" i="17"/>
  <c r="CG83" i="17"/>
  <c r="CG69" i="17"/>
  <c r="CG74" i="17"/>
  <c r="CG81" i="17"/>
  <c r="CG75" i="17"/>
  <c r="CG76" i="17"/>
  <c r="CG63" i="17"/>
  <c r="CG64" i="17"/>
  <c r="CG85" i="17"/>
  <c r="CG79" i="17"/>
  <c r="CG65" i="17"/>
  <c r="CG77" i="17"/>
  <c r="CG67" i="17"/>
  <c r="CG60" i="17"/>
  <c r="CG46" i="17"/>
  <c r="CG54" i="17"/>
  <c r="CG62" i="17"/>
  <c r="CG55" i="17"/>
  <c r="CG66" i="17"/>
  <c r="CG56" i="17"/>
  <c r="CG68" i="17"/>
  <c r="CG57" i="17"/>
  <c r="CG39" i="17"/>
  <c r="CG42" i="17"/>
  <c r="CG38" i="17"/>
  <c r="CG34" i="17"/>
  <c r="CG59" i="17"/>
  <c r="CG35" i="17"/>
  <c r="CG20" i="17"/>
  <c r="CG41" i="17"/>
  <c r="CG36" i="17"/>
  <c r="CG21" i="17"/>
  <c r="CG37" i="17"/>
  <c r="CG23" i="17"/>
  <c r="CG17" i="17"/>
  <c r="CG18" i="17"/>
  <c r="CG58" i="17"/>
  <c r="CG28" i="17"/>
  <c r="CG61" i="17"/>
  <c r="CG33" i="17"/>
  <c r="CG19" i="17"/>
  <c r="CG16" i="17"/>
  <c r="CG22" i="17"/>
  <c r="CG15" i="17"/>
  <c r="CG40" i="17"/>
  <c r="CG24" i="17"/>
  <c r="CF71" i="17"/>
  <c r="CD5" i="15"/>
  <c r="AF6" i="8"/>
  <c r="AG5" i="2"/>
  <c r="AF6" i="6"/>
  <c r="AF6" i="5"/>
  <c r="AF6" i="4"/>
  <c r="AF11" i="2"/>
  <c r="AF6" i="7"/>
  <c r="CE6" i="15"/>
  <c r="CE6" i="14"/>
  <c r="CE16" i="14" s="1"/>
  <c r="CE6" i="13"/>
  <c r="CE6" i="12"/>
  <c r="CF6" i="11"/>
  <c r="CD5" i="13"/>
  <c r="CD5" i="12"/>
  <c r="CH26" i="17" l="1"/>
  <c r="CH45" i="17"/>
  <c r="CH27" i="17"/>
  <c r="CH43" i="17"/>
  <c r="CH44" i="17"/>
  <c r="CH25" i="17"/>
  <c r="CG112" i="17"/>
  <c r="CG71" i="17"/>
  <c r="CG48" i="17"/>
  <c r="CG103" i="17"/>
  <c r="CI6" i="17"/>
  <c r="CH107" i="17"/>
  <c r="CH108" i="17"/>
  <c r="CH109" i="17"/>
  <c r="CH106" i="17"/>
  <c r="CH110" i="17"/>
  <c r="CH99" i="17"/>
  <c r="CH100" i="17"/>
  <c r="CH101" i="17"/>
  <c r="CH88" i="17"/>
  <c r="CH89" i="17"/>
  <c r="CH98" i="17"/>
  <c r="CH87" i="17"/>
  <c r="CH79" i="17"/>
  <c r="CH81" i="17"/>
  <c r="CH85" i="17"/>
  <c r="CH83" i="17"/>
  <c r="CH80" i="17"/>
  <c r="CH86" i="17"/>
  <c r="CH82" i="17"/>
  <c r="CH84" i="17"/>
  <c r="CH69" i="17"/>
  <c r="CH74" i="17"/>
  <c r="CH75" i="17"/>
  <c r="CH76" i="17"/>
  <c r="CH64" i="17"/>
  <c r="CH97" i="17"/>
  <c r="CH65" i="17"/>
  <c r="CH77" i="17"/>
  <c r="CH66" i="17"/>
  <c r="CH68" i="17"/>
  <c r="CH67" i="17"/>
  <c r="CH54" i="17"/>
  <c r="CH62" i="17"/>
  <c r="CH55" i="17"/>
  <c r="CH37" i="17"/>
  <c r="CH56" i="17"/>
  <c r="CH57" i="17"/>
  <c r="CH78" i="17"/>
  <c r="CH58" i="17"/>
  <c r="CH40" i="17"/>
  <c r="CH59" i="17"/>
  <c r="CH39" i="17"/>
  <c r="CH35" i="17"/>
  <c r="CH20" i="17"/>
  <c r="CH41" i="17"/>
  <c r="CH36" i="17"/>
  <c r="CH21" i="17"/>
  <c r="CH22" i="17"/>
  <c r="CH60" i="17"/>
  <c r="CH46" i="17"/>
  <c r="CH61" i="17"/>
  <c r="CH24" i="17"/>
  <c r="CH42" i="17"/>
  <c r="CH23" i="17"/>
  <c r="CH18" i="17"/>
  <c r="CH28" i="17"/>
  <c r="CH17" i="17"/>
  <c r="CH34" i="17"/>
  <c r="CH33" i="17"/>
  <c r="CH38" i="17"/>
  <c r="CH19" i="17"/>
  <c r="CH16" i="17"/>
  <c r="CH63" i="17"/>
  <c r="CH15" i="17"/>
  <c r="CG91" i="17"/>
  <c r="CG30" i="17"/>
  <c r="CF118" i="17"/>
  <c r="CE5" i="15"/>
  <c r="CE5" i="12"/>
  <c r="AG5" i="7"/>
  <c r="AG5" i="5"/>
  <c r="AG5" i="4"/>
  <c r="AG5" i="6"/>
  <c r="AG9" i="2"/>
  <c r="AG5" i="8"/>
  <c r="AG8" i="2"/>
  <c r="AG7" i="2"/>
  <c r="CF6" i="15"/>
  <c r="CF6" i="14"/>
  <c r="CF16" i="14" s="1"/>
  <c r="CF6" i="13"/>
  <c r="CF6" i="12"/>
  <c r="CG6" i="11"/>
  <c r="CE5" i="13"/>
  <c r="CH103" i="17" l="1"/>
  <c r="CI26" i="17"/>
  <c r="CI45" i="17"/>
  <c r="CI44" i="17"/>
  <c r="CI43" i="17"/>
  <c r="CI27" i="17"/>
  <c r="CI25" i="17"/>
  <c r="CH112" i="17"/>
  <c r="CH48" i="17"/>
  <c r="CH30" i="17"/>
  <c r="CH71" i="17"/>
  <c r="CJ6" i="17"/>
  <c r="CI106" i="17"/>
  <c r="CI107" i="17"/>
  <c r="CI108" i="17"/>
  <c r="CI109" i="17"/>
  <c r="CI110" i="17"/>
  <c r="CI99" i="17"/>
  <c r="CI100" i="17"/>
  <c r="CI101" i="17"/>
  <c r="CI88" i="17"/>
  <c r="CI89" i="17"/>
  <c r="CI97" i="17"/>
  <c r="CI98" i="17"/>
  <c r="CI87" i="17"/>
  <c r="CI80" i="17"/>
  <c r="CI82" i="17"/>
  <c r="CI84" i="17"/>
  <c r="CI81" i="17"/>
  <c r="CI86" i="17"/>
  <c r="CI83" i="17"/>
  <c r="CI69" i="17"/>
  <c r="CI74" i="17"/>
  <c r="CI75" i="17"/>
  <c r="CI76" i="17"/>
  <c r="CI85" i="17"/>
  <c r="CI79" i="17"/>
  <c r="CI77" i="17"/>
  <c r="CI65" i="17"/>
  <c r="CI66" i="17"/>
  <c r="CI67" i="17"/>
  <c r="CI68" i="17"/>
  <c r="CI78" i="17"/>
  <c r="CI61" i="17"/>
  <c r="CI62" i="17"/>
  <c r="CI55" i="17"/>
  <c r="CI56" i="17"/>
  <c r="CI38" i="17"/>
  <c r="CI64" i="17"/>
  <c r="CI57" i="17"/>
  <c r="CI39" i="17"/>
  <c r="CI58" i="17"/>
  <c r="CI59" i="17"/>
  <c r="CI41" i="17"/>
  <c r="CI54" i="17"/>
  <c r="CI35" i="17"/>
  <c r="CI36" i="17"/>
  <c r="CI21" i="17"/>
  <c r="CI22" i="17"/>
  <c r="CI60" i="17"/>
  <c r="CI46" i="17"/>
  <c r="CI23" i="17"/>
  <c r="CI37" i="17"/>
  <c r="CI63" i="17"/>
  <c r="CI40" i="17"/>
  <c r="CI28" i="17"/>
  <c r="CI34" i="17"/>
  <c r="CI20" i="17"/>
  <c r="CI18" i="17"/>
  <c r="CI24" i="17"/>
  <c r="CI15" i="17"/>
  <c r="CI17" i="17"/>
  <c r="CI33" i="17"/>
  <c r="CI19" i="17"/>
  <c r="CI16" i="17"/>
  <c r="CI42" i="17"/>
  <c r="CH91" i="17"/>
  <c r="CG118" i="17"/>
  <c r="CF5" i="15"/>
  <c r="AG10" i="2"/>
  <c r="CG6" i="15"/>
  <c r="CG6" i="14"/>
  <c r="CG16" i="14" s="1"/>
  <c r="CG6" i="13"/>
  <c r="CG6" i="12"/>
  <c r="CH6" i="11"/>
  <c r="CF5" i="12"/>
  <c r="CF5" i="13"/>
  <c r="AG6" i="2"/>
  <c r="AG7" i="4"/>
  <c r="CJ26" i="17" l="1"/>
  <c r="CJ45" i="17"/>
  <c r="CJ44" i="17"/>
  <c r="CJ43" i="17"/>
  <c r="CJ27" i="17"/>
  <c r="CJ25" i="17"/>
  <c r="CI30" i="17"/>
  <c r="CI71" i="17"/>
  <c r="CI103" i="17"/>
  <c r="CI112" i="17"/>
  <c r="CK6" i="17"/>
  <c r="CJ107" i="17"/>
  <c r="CJ108" i="17"/>
  <c r="CJ109" i="17"/>
  <c r="CJ110" i="17"/>
  <c r="CJ100" i="17"/>
  <c r="CJ101" i="17"/>
  <c r="CJ89" i="17"/>
  <c r="CJ97" i="17"/>
  <c r="CJ106" i="17"/>
  <c r="CJ98" i="17"/>
  <c r="CJ99" i="17"/>
  <c r="CJ81" i="17"/>
  <c r="CJ85" i="17"/>
  <c r="CJ83" i="17"/>
  <c r="CJ86" i="17"/>
  <c r="CJ88" i="17"/>
  <c r="CJ80" i="17"/>
  <c r="CJ69" i="17"/>
  <c r="CJ84" i="17"/>
  <c r="CJ82" i="17"/>
  <c r="CJ74" i="17"/>
  <c r="CJ75" i="17"/>
  <c r="CJ76" i="17"/>
  <c r="CJ79" i="17"/>
  <c r="CJ77" i="17"/>
  <c r="CJ78" i="17"/>
  <c r="CJ66" i="17"/>
  <c r="CJ67" i="17"/>
  <c r="CJ68" i="17"/>
  <c r="CJ87" i="17"/>
  <c r="CJ62" i="17"/>
  <c r="CJ56" i="17"/>
  <c r="CJ38" i="17"/>
  <c r="CJ64" i="17"/>
  <c r="CJ57" i="17"/>
  <c r="CJ39" i="17"/>
  <c r="CJ58" i="17"/>
  <c r="CJ40" i="17"/>
  <c r="CJ59" i="17"/>
  <c r="CJ63" i="17"/>
  <c r="CJ61" i="17"/>
  <c r="CJ60" i="17"/>
  <c r="CJ42" i="17"/>
  <c r="CJ65" i="17"/>
  <c r="CJ36" i="17"/>
  <c r="CJ41" i="17"/>
  <c r="CJ22" i="17"/>
  <c r="CJ46" i="17"/>
  <c r="CJ23" i="17"/>
  <c r="CJ37" i="17"/>
  <c r="CJ24" i="17"/>
  <c r="CJ55" i="17"/>
  <c r="CJ33" i="17"/>
  <c r="CJ28" i="17"/>
  <c r="CJ20" i="17"/>
  <c r="CJ21" i="17"/>
  <c r="CJ34" i="17"/>
  <c r="CJ54" i="17"/>
  <c r="CJ35" i="17"/>
  <c r="CJ15" i="17"/>
  <c r="CJ18" i="17"/>
  <c r="CJ19" i="17"/>
  <c r="CJ16" i="17"/>
  <c r="CJ17" i="17"/>
  <c r="CI48" i="17"/>
  <c r="CI91" i="17"/>
  <c r="CH118" i="17"/>
  <c r="CH6" i="15"/>
  <c r="CH6" i="14"/>
  <c r="CH16" i="14" s="1"/>
  <c r="CH6" i="13"/>
  <c r="CH6" i="12"/>
  <c r="CI6" i="11"/>
  <c r="CG5" i="13"/>
  <c r="AG6" i="7"/>
  <c r="AG6" i="8"/>
  <c r="AH5" i="2"/>
  <c r="AG6" i="6"/>
  <c r="AG6" i="5"/>
  <c r="AG6" i="4"/>
  <c r="AG11" i="2"/>
  <c r="CG5" i="12"/>
  <c r="CG5" i="15"/>
  <c r="CK26" i="17" l="1"/>
  <c r="CK45" i="17"/>
  <c r="CK44" i="17"/>
  <c r="CK43" i="17"/>
  <c r="CK27" i="17"/>
  <c r="CK25" i="17"/>
  <c r="CJ71" i="17"/>
  <c r="CJ112" i="17"/>
  <c r="CJ103" i="17"/>
  <c r="CL6" i="17"/>
  <c r="CK106" i="17"/>
  <c r="CK107" i="17"/>
  <c r="CK108" i="17"/>
  <c r="CK109" i="17"/>
  <c r="CK110" i="17"/>
  <c r="CK100" i="17"/>
  <c r="CK101" i="17"/>
  <c r="CK97" i="17"/>
  <c r="CK98" i="17"/>
  <c r="CK99" i="17"/>
  <c r="CK85" i="17"/>
  <c r="CK82" i="17"/>
  <c r="CK84" i="17"/>
  <c r="CK88" i="17"/>
  <c r="CK81" i="17"/>
  <c r="CK86" i="17"/>
  <c r="CK89" i="17"/>
  <c r="CK83" i="17"/>
  <c r="CK74" i="17"/>
  <c r="CK80" i="17"/>
  <c r="CK75" i="17"/>
  <c r="CK76" i="17"/>
  <c r="CK79" i="17"/>
  <c r="CK77" i="17"/>
  <c r="CK78" i="17"/>
  <c r="CK87" i="17"/>
  <c r="CK67" i="17"/>
  <c r="CK69" i="17"/>
  <c r="CK68" i="17"/>
  <c r="CK63" i="17"/>
  <c r="CK62" i="17"/>
  <c r="CK56" i="17"/>
  <c r="CK64" i="17"/>
  <c r="CK57" i="17"/>
  <c r="CK39" i="17"/>
  <c r="CK58" i="17"/>
  <c r="CK40" i="17"/>
  <c r="CK66" i="17"/>
  <c r="CK59" i="17"/>
  <c r="CK41" i="17"/>
  <c r="CK61" i="17"/>
  <c r="CK60" i="17"/>
  <c r="CK46" i="17"/>
  <c r="CK23" i="17"/>
  <c r="CK37" i="17"/>
  <c r="CK24" i="17"/>
  <c r="CK55" i="17"/>
  <c r="CK28" i="17"/>
  <c r="CK42" i="17"/>
  <c r="CK34" i="17"/>
  <c r="CK19" i="17"/>
  <c r="CK15" i="17"/>
  <c r="CK54" i="17"/>
  <c r="CK35" i="17"/>
  <c r="CK20" i="17"/>
  <c r="CK38" i="17"/>
  <c r="CK22" i="17"/>
  <c r="CK16" i="17"/>
  <c r="CK65" i="17"/>
  <c r="CK36" i="17"/>
  <c r="CK33" i="17"/>
  <c r="CK17" i="17"/>
  <c r="CK21" i="17"/>
  <c r="CK18" i="17"/>
  <c r="CJ48" i="17"/>
  <c r="CJ91" i="17"/>
  <c r="CI118" i="17"/>
  <c r="CJ30" i="17"/>
  <c r="CH5" i="15"/>
  <c r="CI6" i="15"/>
  <c r="CI6" i="14"/>
  <c r="CI16" i="14" s="1"/>
  <c r="CI6" i="13"/>
  <c r="CI6" i="12"/>
  <c r="CJ6" i="11"/>
  <c r="AH5" i="7"/>
  <c r="AH5" i="5"/>
  <c r="AH5" i="4"/>
  <c r="AH8" i="2"/>
  <c r="AH5" i="6"/>
  <c r="AH9" i="2"/>
  <c r="AH5" i="8"/>
  <c r="AH7" i="2"/>
  <c r="CH5" i="13"/>
  <c r="CH5" i="12"/>
  <c r="CL26" i="17" l="1"/>
  <c r="CL45" i="17"/>
  <c r="CL44" i="17"/>
  <c r="CL43" i="17"/>
  <c r="CL27" i="17"/>
  <c r="CL25" i="17"/>
  <c r="CK48" i="17"/>
  <c r="CK71" i="17"/>
  <c r="CK30" i="17"/>
  <c r="CK91" i="17"/>
  <c r="CJ118" i="17"/>
  <c r="CK112" i="17"/>
  <c r="CK103" i="17"/>
  <c r="CM6" i="17"/>
  <c r="CL107" i="17"/>
  <c r="CL108" i="17"/>
  <c r="CL109" i="17"/>
  <c r="CL110" i="17"/>
  <c r="CL100" i="17"/>
  <c r="CL101" i="17"/>
  <c r="CL106" i="17"/>
  <c r="CL98" i="17"/>
  <c r="CL88" i="17"/>
  <c r="CL85" i="17"/>
  <c r="CL97" i="17"/>
  <c r="CL89" i="17"/>
  <c r="CL86" i="17"/>
  <c r="CL83" i="17"/>
  <c r="CL87" i="17"/>
  <c r="CL79" i="17"/>
  <c r="CL99" i="17"/>
  <c r="CL81" i="17"/>
  <c r="CL82" i="17"/>
  <c r="CL84" i="17"/>
  <c r="CL80" i="17"/>
  <c r="CL75" i="17"/>
  <c r="CL76" i="17"/>
  <c r="CL77" i="17"/>
  <c r="CL78" i="17"/>
  <c r="CL69" i="17"/>
  <c r="CL68" i="17"/>
  <c r="CL61" i="17"/>
  <c r="CL62" i="17"/>
  <c r="CL74" i="17"/>
  <c r="CL64" i="17"/>
  <c r="CL57" i="17"/>
  <c r="CL58" i="17"/>
  <c r="CL40" i="17"/>
  <c r="CL66" i="17"/>
  <c r="CL59" i="17"/>
  <c r="CL41" i="17"/>
  <c r="CL60" i="17"/>
  <c r="CL42" i="17"/>
  <c r="CL63" i="17"/>
  <c r="CL65" i="17"/>
  <c r="CL54" i="17"/>
  <c r="CL39" i="17"/>
  <c r="CL46" i="17"/>
  <c r="CL37" i="17"/>
  <c r="CL24" i="17"/>
  <c r="CL67" i="17"/>
  <c r="CL56" i="17"/>
  <c r="CL55" i="17"/>
  <c r="CL28" i="17"/>
  <c r="CL33" i="17"/>
  <c r="CL38" i="17"/>
  <c r="CL35" i="17"/>
  <c r="CL20" i="17"/>
  <c r="CL34" i="17"/>
  <c r="CL22" i="17"/>
  <c r="CL15" i="17"/>
  <c r="CL16" i="17"/>
  <c r="CL36" i="17"/>
  <c r="CL19" i="17"/>
  <c r="CL17" i="17"/>
  <c r="CL18" i="17"/>
  <c r="CL21" i="17"/>
  <c r="CL23" i="17"/>
  <c r="CI5" i="13"/>
  <c r="AH6" i="2"/>
  <c r="AH7" i="4"/>
  <c r="CI5" i="12"/>
  <c r="AH10" i="2"/>
  <c r="CI5" i="15"/>
  <c r="CJ6" i="15"/>
  <c r="CJ6" i="14"/>
  <c r="CJ16" i="14" s="1"/>
  <c r="CJ6" i="13"/>
  <c r="CJ6" i="12"/>
  <c r="CK6" i="11"/>
  <c r="CM45" i="17" l="1"/>
  <c r="CM44" i="17"/>
  <c r="CM43" i="17"/>
  <c r="CM27" i="17"/>
  <c r="CM25" i="17"/>
  <c r="CM26" i="17"/>
  <c r="CL112" i="17"/>
  <c r="CN6" i="17"/>
  <c r="CM108" i="17"/>
  <c r="CM109" i="17"/>
  <c r="CM110" i="17"/>
  <c r="CM106" i="17"/>
  <c r="CM101" i="17"/>
  <c r="CM107" i="17"/>
  <c r="CM99" i="17"/>
  <c r="CM98" i="17"/>
  <c r="CM88" i="17"/>
  <c r="CM89" i="17"/>
  <c r="CM97" i="17"/>
  <c r="CM86" i="17"/>
  <c r="CM87" i="17"/>
  <c r="CM84" i="17"/>
  <c r="CM100" i="17"/>
  <c r="CM80" i="17"/>
  <c r="CM82" i="17"/>
  <c r="CM83" i="17"/>
  <c r="CM85" i="17"/>
  <c r="CM76" i="17"/>
  <c r="CM77" i="17"/>
  <c r="CM79" i="17"/>
  <c r="CM78" i="17"/>
  <c r="CM81" i="17"/>
  <c r="CM69" i="17"/>
  <c r="CM68" i="17"/>
  <c r="CM61" i="17"/>
  <c r="CM62" i="17"/>
  <c r="CM74" i="17"/>
  <c r="CM63" i="17"/>
  <c r="CM65" i="17"/>
  <c r="CM64" i="17"/>
  <c r="CM58" i="17"/>
  <c r="CM75" i="17"/>
  <c r="CM66" i="17"/>
  <c r="CM59" i="17"/>
  <c r="CM41" i="17"/>
  <c r="CM60" i="17"/>
  <c r="CM42" i="17"/>
  <c r="CM46" i="17"/>
  <c r="CM55" i="17"/>
  <c r="CM37" i="17"/>
  <c r="CM67" i="17"/>
  <c r="CM56" i="17"/>
  <c r="CM28" i="17"/>
  <c r="CM33" i="17"/>
  <c r="CM34" i="17"/>
  <c r="CM57" i="17"/>
  <c r="CM40" i="17"/>
  <c r="CM38" i="17"/>
  <c r="CM35" i="17"/>
  <c r="CM54" i="17"/>
  <c r="CM36" i="17"/>
  <c r="CM21" i="17"/>
  <c r="CM39" i="17"/>
  <c r="CM20" i="17"/>
  <c r="CM15" i="17"/>
  <c r="CM19" i="17"/>
  <c r="CM22" i="17"/>
  <c r="CM16" i="17"/>
  <c r="CM17" i="17"/>
  <c r="CM24" i="17"/>
  <c r="CM18" i="17"/>
  <c r="CM23" i="17"/>
  <c r="CL91" i="17"/>
  <c r="CL48" i="17"/>
  <c r="CL103" i="17"/>
  <c r="CL71" i="17"/>
  <c r="CL30" i="17"/>
  <c r="CK118" i="17"/>
  <c r="CJ5" i="13"/>
  <c r="CJ5" i="15"/>
  <c r="AH6" i="6"/>
  <c r="AH6" i="5"/>
  <c r="AH6" i="4"/>
  <c r="AH6" i="7"/>
  <c r="AI5" i="2"/>
  <c r="AH6" i="8"/>
  <c r="AH11" i="2"/>
  <c r="CJ5" i="12"/>
  <c r="CK6" i="14"/>
  <c r="CK16" i="14" s="1"/>
  <c r="CK6" i="15"/>
  <c r="CK6" i="13"/>
  <c r="CK6" i="12"/>
  <c r="CL6" i="11"/>
  <c r="CN45" i="17" l="1"/>
  <c r="CN44" i="17"/>
  <c r="CN43" i="17"/>
  <c r="CN27" i="17"/>
  <c r="CN25" i="17"/>
  <c r="CN26" i="17"/>
  <c r="CM71" i="17"/>
  <c r="CL118" i="17"/>
  <c r="CM48" i="17"/>
  <c r="CM91" i="17"/>
  <c r="CM112" i="17"/>
  <c r="CM103" i="17"/>
  <c r="CM30" i="17"/>
  <c r="CO6" i="17"/>
  <c r="CN109" i="17"/>
  <c r="CN110" i="17"/>
  <c r="CN106" i="17"/>
  <c r="CN107" i="17"/>
  <c r="CN99" i="17"/>
  <c r="CN108" i="17"/>
  <c r="CN100" i="17"/>
  <c r="CN101" i="17"/>
  <c r="CN89" i="17"/>
  <c r="CN97" i="17"/>
  <c r="CN85" i="17"/>
  <c r="CN98" i="17"/>
  <c r="CN87" i="17"/>
  <c r="CN88" i="17"/>
  <c r="CN86" i="17"/>
  <c r="CN81" i="17"/>
  <c r="CN82" i="17"/>
  <c r="CN83" i="17"/>
  <c r="CN84" i="17"/>
  <c r="CN77" i="17"/>
  <c r="CN79" i="17"/>
  <c r="CN78" i="17"/>
  <c r="CN69" i="17"/>
  <c r="CN74" i="17"/>
  <c r="CN76" i="17"/>
  <c r="CN62" i="17"/>
  <c r="CN80" i="17"/>
  <c r="CN63" i="17"/>
  <c r="CN64" i="17"/>
  <c r="CN75" i="17"/>
  <c r="CN66" i="17"/>
  <c r="CN59" i="17"/>
  <c r="CN60" i="17"/>
  <c r="CN42" i="17"/>
  <c r="CN46" i="17"/>
  <c r="CN61" i="17"/>
  <c r="CN54" i="17"/>
  <c r="CN68" i="17"/>
  <c r="CN65" i="17"/>
  <c r="CN67" i="17"/>
  <c r="CN56" i="17"/>
  <c r="CN38" i="17"/>
  <c r="CN41" i="17"/>
  <c r="CN55" i="17"/>
  <c r="CN33" i="17"/>
  <c r="CN34" i="17"/>
  <c r="CN19" i="17"/>
  <c r="CN57" i="17"/>
  <c r="CN40" i="17"/>
  <c r="CN35" i="17"/>
  <c r="CN20" i="17"/>
  <c r="CN36" i="17"/>
  <c r="CN22" i="17"/>
  <c r="CN16" i="17"/>
  <c r="CN18" i="17"/>
  <c r="CN58" i="17"/>
  <c r="CN17" i="17"/>
  <c r="CN39" i="17"/>
  <c r="CN24" i="17"/>
  <c r="CN15" i="17"/>
  <c r="CN21" i="17"/>
  <c r="CN23" i="17"/>
  <c r="CN37" i="17"/>
  <c r="CN28" i="17"/>
  <c r="CL6" i="15"/>
  <c r="CL6" i="14"/>
  <c r="CL16" i="14" s="1"/>
  <c r="CL6" i="13"/>
  <c r="CM6" i="11"/>
  <c r="CL6" i="12"/>
  <c r="CK5" i="15"/>
  <c r="CK5" i="13"/>
  <c r="AI5" i="8"/>
  <c r="AI7" i="2"/>
  <c r="AI8" i="2"/>
  <c r="AI5" i="7"/>
  <c r="AI5" i="5"/>
  <c r="AI5" i="4"/>
  <c r="AI9" i="2"/>
  <c r="AI5" i="6"/>
  <c r="CK5" i="12"/>
  <c r="CO43" i="17" l="1"/>
  <c r="CO44" i="17"/>
  <c r="CO26" i="17"/>
  <c r="CO27" i="17"/>
  <c r="CO25" i="17"/>
  <c r="CO45" i="17"/>
  <c r="CN103" i="17"/>
  <c r="CN91" i="17"/>
  <c r="CP6" i="17"/>
  <c r="CO110" i="17"/>
  <c r="CO106" i="17"/>
  <c r="CO107" i="17"/>
  <c r="CO108" i="17"/>
  <c r="CO109" i="17"/>
  <c r="CO100" i="17"/>
  <c r="CO101" i="17"/>
  <c r="CO99" i="17"/>
  <c r="CO88" i="17"/>
  <c r="CO97" i="17"/>
  <c r="CO86" i="17"/>
  <c r="CO89" i="17"/>
  <c r="CO85" i="17"/>
  <c r="CO98" i="17"/>
  <c r="CO80" i="17"/>
  <c r="CO87" i="17"/>
  <c r="CO82" i="17"/>
  <c r="CO83" i="17"/>
  <c r="CO84" i="17"/>
  <c r="CO79" i="17"/>
  <c r="CO78" i="17"/>
  <c r="CO81" i="17"/>
  <c r="CO69" i="17"/>
  <c r="CO74" i="17"/>
  <c r="CO75" i="17"/>
  <c r="CO63" i="17"/>
  <c r="CO77" i="17"/>
  <c r="CO64" i="17"/>
  <c r="CO65" i="17"/>
  <c r="CO67" i="17"/>
  <c r="CO76" i="17"/>
  <c r="CO66" i="17"/>
  <c r="CO60" i="17"/>
  <c r="CO46" i="17"/>
  <c r="CO61" i="17"/>
  <c r="CO54" i="17"/>
  <c r="CO68" i="17"/>
  <c r="CO55" i="17"/>
  <c r="CO56" i="17"/>
  <c r="CO57" i="17"/>
  <c r="CO39" i="17"/>
  <c r="CO62" i="17"/>
  <c r="CO59" i="17"/>
  <c r="CO34" i="17"/>
  <c r="CO40" i="17"/>
  <c r="CO35" i="17"/>
  <c r="CO20" i="17"/>
  <c r="CO38" i="17"/>
  <c r="CO36" i="17"/>
  <c r="CO21" i="17"/>
  <c r="CO42" i="17"/>
  <c r="CO58" i="17"/>
  <c r="CO23" i="17"/>
  <c r="CO22" i="17"/>
  <c r="CO17" i="17"/>
  <c r="CO24" i="17"/>
  <c r="CO19" i="17"/>
  <c r="CO18" i="17"/>
  <c r="CO41" i="17"/>
  <c r="CO33" i="17"/>
  <c r="CO15" i="17"/>
  <c r="CO37" i="17"/>
  <c r="CO28" i="17"/>
  <c r="CO16" i="17"/>
  <c r="CN48" i="17"/>
  <c r="CN71" i="17"/>
  <c r="CN30" i="17"/>
  <c r="CN112" i="17"/>
  <c r="CM118" i="17"/>
  <c r="CL5" i="13"/>
  <c r="CL5" i="15"/>
  <c r="CL5" i="12"/>
  <c r="AI7" i="4"/>
  <c r="AI6" i="2"/>
  <c r="CM6" i="15"/>
  <c r="CM6" i="14"/>
  <c r="CM16" i="14" s="1"/>
  <c r="CM6" i="13"/>
  <c r="CM6" i="12"/>
  <c r="CN6" i="11"/>
  <c r="AI10" i="2"/>
  <c r="CP26" i="17" l="1"/>
  <c r="CP45" i="17"/>
  <c r="CP43" i="17"/>
  <c r="CP44" i="17"/>
  <c r="CP25" i="17"/>
  <c r="CP27" i="17"/>
  <c r="CO30" i="17"/>
  <c r="CO48" i="17"/>
  <c r="CO71" i="17"/>
  <c r="CO103" i="17"/>
  <c r="CO112" i="17"/>
  <c r="CN118" i="17"/>
  <c r="CO91" i="17"/>
  <c r="CQ6" i="17"/>
  <c r="CP107" i="17"/>
  <c r="CP108" i="17"/>
  <c r="CP109" i="17"/>
  <c r="CP110" i="17"/>
  <c r="CP99" i="17"/>
  <c r="CP100" i="17"/>
  <c r="CP106" i="17"/>
  <c r="CP101" i="17"/>
  <c r="CP88" i="17"/>
  <c r="CP89" i="17"/>
  <c r="CP98" i="17"/>
  <c r="CP87" i="17"/>
  <c r="CP79" i="17"/>
  <c r="CP81" i="17"/>
  <c r="CP83" i="17"/>
  <c r="CP86" i="17"/>
  <c r="CP84" i="17"/>
  <c r="CP85" i="17"/>
  <c r="CP97" i="17"/>
  <c r="CP82" i="17"/>
  <c r="CP69" i="17"/>
  <c r="CP74" i="17"/>
  <c r="CP75" i="17"/>
  <c r="CP76" i="17"/>
  <c r="CP80" i="17"/>
  <c r="CP77" i="17"/>
  <c r="CP64" i="17"/>
  <c r="CP65" i="17"/>
  <c r="CP66" i="17"/>
  <c r="CP78" i="17"/>
  <c r="CP68" i="17"/>
  <c r="CP61" i="17"/>
  <c r="CP54" i="17"/>
  <c r="CP55" i="17"/>
  <c r="CP37" i="17"/>
  <c r="CP63" i="17"/>
  <c r="CP56" i="17"/>
  <c r="CP67" i="17"/>
  <c r="CP57" i="17"/>
  <c r="CP58" i="17"/>
  <c r="CP40" i="17"/>
  <c r="CP46" i="17"/>
  <c r="CP35" i="17"/>
  <c r="CP20" i="17"/>
  <c r="CP60" i="17"/>
  <c r="CP38" i="17"/>
  <c r="CP36" i="17"/>
  <c r="CP21" i="17"/>
  <c r="CP42" i="17"/>
  <c r="CP22" i="17"/>
  <c r="CP39" i="17"/>
  <c r="CP24" i="17"/>
  <c r="CP59" i="17"/>
  <c r="CP19" i="17"/>
  <c r="CP18" i="17"/>
  <c r="CP41" i="17"/>
  <c r="CP62" i="17"/>
  <c r="CP33" i="17"/>
  <c r="CP34" i="17"/>
  <c r="CP16" i="17"/>
  <c r="CP23" i="17"/>
  <c r="CP28" i="17"/>
  <c r="CP15" i="17"/>
  <c r="CP17" i="17"/>
  <c r="CM5" i="13"/>
  <c r="CM5" i="15"/>
  <c r="CM5" i="12"/>
  <c r="CN6" i="15"/>
  <c r="CN6" i="13"/>
  <c r="CN6" i="14"/>
  <c r="CN16" i="14" s="1"/>
  <c r="CN6" i="12"/>
  <c r="CO6" i="11"/>
  <c r="AI6" i="8"/>
  <c r="AI6" i="6"/>
  <c r="AI6" i="5"/>
  <c r="AI6" i="4"/>
  <c r="AI11" i="2"/>
  <c r="AI6" i="7"/>
  <c r="AJ5" i="2"/>
  <c r="CP112" i="17" l="1"/>
  <c r="CQ26" i="17"/>
  <c r="CQ45" i="17"/>
  <c r="CQ44" i="17"/>
  <c r="CQ43" i="17"/>
  <c r="CQ27" i="17"/>
  <c r="CQ25" i="17"/>
  <c r="CP103" i="17"/>
  <c r="CP30" i="17"/>
  <c r="CR6" i="17"/>
  <c r="CQ106" i="17"/>
  <c r="CQ107" i="17"/>
  <c r="CQ108" i="17"/>
  <c r="CQ109" i="17"/>
  <c r="CQ110" i="17"/>
  <c r="CQ99" i="17"/>
  <c r="CQ100" i="17"/>
  <c r="CQ101" i="17"/>
  <c r="CQ88" i="17"/>
  <c r="CQ89" i="17"/>
  <c r="CQ97" i="17"/>
  <c r="CQ98" i="17"/>
  <c r="CQ86" i="17"/>
  <c r="CQ80" i="17"/>
  <c r="CQ87" i="17"/>
  <c r="CQ82" i="17"/>
  <c r="CQ84" i="17"/>
  <c r="CQ83" i="17"/>
  <c r="CQ85" i="17"/>
  <c r="CQ69" i="17"/>
  <c r="CQ81" i="17"/>
  <c r="CQ74" i="17"/>
  <c r="CQ75" i="17"/>
  <c r="CQ76" i="17"/>
  <c r="CQ77" i="17"/>
  <c r="CQ65" i="17"/>
  <c r="CQ79" i="17"/>
  <c r="CQ66" i="17"/>
  <c r="CQ78" i="17"/>
  <c r="CQ67" i="17"/>
  <c r="CQ68" i="17"/>
  <c r="CQ61" i="17"/>
  <c r="CQ55" i="17"/>
  <c r="CQ63" i="17"/>
  <c r="CQ56" i="17"/>
  <c r="CQ38" i="17"/>
  <c r="CQ57" i="17"/>
  <c r="CQ39" i="17"/>
  <c r="CQ58" i="17"/>
  <c r="CQ62" i="17"/>
  <c r="CQ59" i="17"/>
  <c r="CQ41" i="17"/>
  <c r="CQ35" i="17"/>
  <c r="CQ60" i="17"/>
  <c r="CQ40" i="17"/>
  <c r="CQ36" i="17"/>
  <c r="CQ21" i="17"/>
  <c r="CQ64" i="17"/>
  <c r="CQ42" i="17"/>
  <c r="CQ22" i="17"/>
  <c r="CQ23" i="17"/>
  <c r="CQ54" i="17"/>
  <c r="CQ37" i="17"/>
  <c r="CQ28" i="17"/>
  <c r="CQ24" i="17"/>
  <c r="CQ20" i="17"/>
  <c r="CQ33" i="17"/>
  <c r="CQ19" i="17"/>
  <c r="CQ17" i="17"/>
  <c r="CQ46" i="17"/>
  <c r="CQ15" i="17"/>
  <c r="CQ16" i="17"/>
  <c r="CQ34" i="17"/>
  <c r="CQ18" i="17"/>
  <c r="CP91" i="17"/>
  <c r="CP48" i="17"/>
  <c r="CP118" i="17" s="1"/>
  <c r="CO118" i="17"/>
  <c r="CP71" i="17"/>
  <c r="AJ5" i="8"/>
  <c r="AJ5" i="6"/>
  <c r="AJ8" i="2"/>
  <c r="AJ10" i="2" s="1"/>
  <c r="AJ9" i="2"/>
  <c r="AJ7" i="2"/>
  <c r="AJ5" i="7"/>
  <c r="AJ5" i="5"/>
  <c r="AJ5" i="4"/>
  <c r="CO6" i="15"/>
  <c r="CO6" i="14"/>
  <c r="CO16" i="14" s="1"/>
  <c r="CO6" i="13"/>
  <c r="CO6" i="12"/>
  <c r="CP6" i="11"/>
  <c r="CN5" i="13"/>
  <c r="CN5" i="12"/>
  <c r="CN5" i="15"/>
  <c r="CR26" i="17" l="1"/>
  <c r="CR45" i="17"/>
  <c r="CR44" i="17"/>
  <c r="CR43" i="17"/>
  <c r="CR27" i="17"/>
  <c r="CR25" i="17"/>
  <c r="CQ91" i="17"/>
  <c r="CQ30" i="17"/>
  <c r="CQ103" i="17"/>
  <c r="CQ112" i="17"/>
  <c r="CQ71" i="17"/>
  <c r="CQ48" i="17"/>
  <c r="CQ118" i="17" s="1"/>
  <c r="CS6" i="17"/>
  <c r="CR107" i="17"/>
  <c r="CR108" i="17"/>
  <c r="CR109" i="17"/>
  <c r="CR110" i="17"/>
  <c r="CR100" i="17"/>
  <c r="CR101" i="17"/>
  <c r="CR106" i="17"/>
  <c r="CR89" i="17"/>
  <c r="CR99" i="17"/>
  <c r="CR97" i="17"/>
  <c r="CR98" i="17"/>
  <c r="CR88" i="17"/>
  <c r="CR86" i="17"/>
  <c r="CR81" i="17"/>
  <c r="CR83" i="17"/>
  <c r="CR84" i="17"/>
  <c r="CR85" i="17"/>
  <c r="CR87" i="17"/>
  <c r="CR69" i="17"/>
  <c r="CR74" i="17"/>
  <c r="CR75" i="17"/>
  <c r="CR76" i="17"/>
  <c r="CR77" i="17"/>
  <c r="CR80" i="17"/>
  <c r="CR78" i="17"/>
  <c r="CR79" i="17"/>
  <c r="CR66" i="17"/>
  <c r="CR67" i="17"/>
  <c r="CR68" i="17"/>
  <c r="CR82" i="17"/>
  <c r="CR62" i="17"/>
  <c r="CR61" i="17"/>
  <c r="CR63" i="17"/>
  <c r="CR56" i="17"/>
  <c r="CR38" i="17"/>
  <c r="CR57" i="17"/>
  <c r="CR39" i="17"/>
  <c r="CR65" i="17"/>
  <c r="CR58" i="17"/>
  <c r="CR40" i="17"/>
  <c r="CR59" i="17"/>
  <c r="CR60" i="17"/>
  <c r="CR42" i="17"/>
  <c r="CR55" i="17"/>
  <c r="CR36" i="17"/>
  <c r="CR64" i="17"/>
  <c r="CR22" i="17"/>
  <c r="CR23" i="17"/>
  <c r="CR54" i="17"/>
  <c r="CR24" i="17"/>
  <c r="CR37" i="17"/>
  <c r="CR41" i="17"/>
  <c r="CR33" i="17"/>
  <c r="CR35" i="17"/>
  <c r="CR46" i="17"/>
  <c r="CR21" i="17"/>
  <c r="CR15" i="17"/>
  <c r="CR20" i="17"/>
  <c r="CR28" i="17"/>
  <c r="CR16" i="17"/>
  <c r="CR19" i="17"/>
  <c r="CR18" i="17"/>
  <c r="CR34" i="17"/>
  <c r="CR17" i="17"/>
  <c r="CP6" i="14"/>
  <c r="CP16" i="14" s="1"/>
  <c r="CP6" i="15"/>
  <c r="CP6" i="13"/>
  <c r="CP6" i="12"/>
  <c r="CQ6" i="11"/>
  <c r="CO5" i="15"/>
  <c r="AJ7" i="4"/>
  <c r="AJ6" i="2"/>
  <c r="CO5" i="13"/>
  <c r="CO5" i="12"/>
  <c r="CS26" i="17" l="1"/>
  <c r="CS45" i="17"/>
  <c r="CS44" i="17"/>
  <c r="CS43" i="17"/>
  <c r="CS27" i="17"/>
  <c r="CS25" i="17"/>
  <c r="CR30" i="17"/>
  <c r="CR71" i="17"/>
  <c r="CT6" i="17"/>
  <c r="CS106" i="17"/>
  <c r="CS107" i="17"/>
  <c r="CS108" i="17"/>
  <c r="CS109" i="17"/>
  <c r="CS110" i="17"/>
  <c r="CS100" i="17"/>
  <c r="CS101" i="17"/>
  <c r="CS99" i="17"/>
  <c r="CS97" i="17"/>
  <c r="CS98" i="17"/>
  <c r="CS85" i="17"/>
  <c r="CS89" i="17"/>
  <c r="CS87" i="17"/>
  <c r="CS82" i="17"/>
  <c r="CS84" i="17"/>
  <c r="CS88" i="17"/>
  <c r="CS86" i="17"/>
  <c r="CS83" i="17"/>
  <c r="CS74" i="17"/>
  <c r="CS81" i="17"/>
  <c r="CS75" i="17"/>
  <c r="CS76" i="17"/>
  <c r="CS77" i="17"/>
  <c r="CS80" i="17"/>
  <c r="CS78" i="17"/>
  <c r="CS79" i="17"/>
  <c r="CS69" i="17"/>
  <c r="CS67" i="17"/>
  <c r="CS68" i="17"/>
  <c r="CS63" i="17"/>
  <c r="CS56" i="17"/>
  <c r="CS57" i="17"/>
  <c r="CS39" i="17"/>
  <c r="CS65" i="17"/>
  <c r="CS58" i="17"/>
  <c r="CS40" i="17"/>
  <c r="CS59" i="17"/>
  <c r="CS41" i="17"/>
  <c r="CS62" i="17"/>
  <c r="CS60" i="17"/>
  <c r="CS64" i="17"/>
  <c r="CS46" i="17"/>
  <c r="CS42" i="17"/>
  <c r="CS38" i="17"/>
  <c r="CS23" i="17"/>
  <c r="CS54" i="17"/>
  <c r="CS24" i="17"/>
  <c r="CS37" i="17"/>
  <c r="CS28" i="17"/>
  <c r="CS66" i="17"/>
  <c r="CS61" i="17"/>
  <c r="CS34" i="17"/>
  <c r="CS19" i="17"/>
  <c r="CS33" i="17"/>
  <c r="CS21" i="17"/>
  <c r="CS15" i="17"/>
  <c r="CS36" i="17"/>
  <c r="CS35" i="17"/>
  <c r="CS16" i="17"/>
  <c r="CS22" i="17"/>
  <c r="CS17" i="17"/>
  <c r="CS20" i="17"/>
  <c r="CS18" i="17"/>
  <c r="CS55" i="17"/>
  <c r="CR112" i="17"/>
  <c r="CR48" i="17"/>
  <c r="CR91" i="17"/>
  <c r="CR103" i="17"/>
  <c r="AK5" i="2"/>
  <c r="AJ6" i="7"/>
  <c r="AJ6" i="6"/>
  <c r="AJ6" i="5"/>
  <c r="AJ6" i="4"/>
  <c r="AJ11" i="2"/>
  <c r="AJ6" i="8"/>
  <c r="CQ6" i="15"/>
  <c r="CQ6" i="14"/>
  <c r="CQ16" i="14" s="1"/>
  <c r="CQ6" i="13"/>
  <c r="CQ6" i="12"/>
  <c r="CR6" i="11"/>
  <c r="CP5" i="15"/>
  <c r="CP5" i="13"/>
  <c r="CP5" i="12"/>
  <c r="CT26" i="17" l="1"/>
  <c r="CT45" i="17"/>
  <c r="CT44" i="17"/>
  <c r="CT43" i="17"/>
  <c r="CT27" i="17"/>
  <c r="CT25" i="17"/>
  <c r="CS48" i="17"/>
  <c r="CS71" i="17"/>
  <c r="CS91" i="17"/>
  <c r="CS103" i="17"/>
  <c r="CS112" i="17"/>
  <c r="CR118" i="17"/>
  <c r="CS30" i="17"/>
  <c r="CU6" i="17"/>
  <c r="CT107" i="17"/>
  <c r="CT108" i="17"/>
  <c r="CT109" i="17"/>
  <c r="CT110" i="17"/>
  <c r="CT100" i="17"/>
  <c r="CT101" i="17"/>
  <c r="CT106" i="17"/>
  <c r="CT98" i="17"/>
  <c r="CT88" i="17"/>
  <c r="CT97" i="17"/>
  <c r="CT89" i="17"/>
  <c r="CT85" i="17"/>
  <c r="CT86" i="17"/>
  <c r="CT87" i="17"/>
  <c r="CT83" i="17"/>
  <c r="CT99" i="17"/>
  <c r="CT79" i="17"/>
  <c r="CT84" i="17"/>
  <c r="CT80" i="17"/>
  <c r="CT82" i="17"/>
  <c r="CT81" i="17"/>
  <c r="CT75" i="17"/>
  <c r="CT76" i="17"/>
  <c r="CT77" i="17"/>
  <c r="CT78" i="17"/>
  <c r="CT68" i="17"/>
  <c r="CT74" i="17"/>
  <c r="CT61" i="17"/>
  <c r="CT62" i="17"/>
  <c r="CT64" i="17"/>
  <c r="CT63" i="17"/>
  <c r="CT57" i="17"/>
  <c r="CT65" i="17"/>
  <c r="CT58" i="17"/>
  <c r="CT40" i="17"/>
  <c r="CT59" i="17"/>
  <c r="CT41" i="17"/>
  <c r="CT67" i="17"/>
  <c r="CT60" i="17"/>
  <c r="CT42" i="17"/>
  <c r="CT69" i="17"/>
  <c r="CT54" i="17"/>
  <c r="CT56" i="17"/>
  <c r="CT38" i="17"/>
  <c r="CT24" i="17"/>
  <c r="CT37" i="17"/>
  <c r="CT28" i="17"/>
  <c r="CT66" i="17"/>
  <c r="CT33" i="17"/>
  <c r="CT39" i="17"/>
  <c r="CT34" i="17"/>
  <c r="CT46" i="17"/>
  <c r="CT35" i="17"/>
  <c r="CT20" i="17"/>
  <c r="CT16" i="17"/>
  <c r="CT36" i="17"/>
  <c r="CT21" i="17"/>
  <c r="CT15" i="17"/>
  <c r="CT23" i="17"/>
  <c r="CT17" i="17"/>
  <c r="CT18" i="17"/>
  <c r="CT22" i="17"/>
  <c r="CT55" i="17"/>
  <c r="CT19" i="17"/>
  <c r="CR6" i="15"/>
  <c r="CR6" i="14"/>
  <c r="CR16" i="14" s="1"/>
  <c r="CR6" i="13"/>
  <c r="CR6" i="12"/>
  <c r="CS6" i="11"/>
  <c r="AK5" i="7"/>
  <c r="AK5" i="5"/>
  <c r="AK5" i="4"/>
  <c r="AK5" i="8"/>
  <c r="AK5" i="6"/>
  <c r="AK9" i="2"/>
  <c r="AK7" i="2"/>
  <c r="AK8" i="2"/>
  <c r="CQ5" i="12"/>
  <c r="CQ5" i="13"/>
  <c r="CQ5" i="15"/>
  <c r="CU26" i="17" l="1"/>
  <c r="CU45" i="17"/>
  <c r="CU44" i="17"/>
  <c r="CU43" i="17"/>
  <c r="CU27" i="17"/>
  <c r="CU25" i="17"/>
  <c r="CT112" i="17"/>
  <c r="CT91" i="17"/>
  <c r="CV6" i="17"/>
  <c r="CU108" i="17"/>
  <c r="CU109" i="17"/>
  <c r="CU110" i="17"/>
  <c r="CU106" i="17"/>
  <c r="CU107" i="17"/>
  <c r="CU101" i="17"/>
  <c r="CU98" i="17"/>
  <c r="CU99" i="17"/>
  <c r="CU88" i="17"/>
  <c r="CU89" i="17"/>
  <c r="CU86" i="17"/>
  <c r="CU87" i="17"/>
  <c r="CU84" i="17"/>
  <c r="CU100" i="17"/>
  <c r="CU97" i="17"/>
  <c r="CU103" i="17" s="1"/>
  <c r="CU85" i="17"/>
  <c r="CU80" i="17"/>
  <c r="CU81" i="17"/>
  <c r="CU82" i="17"/>
  <c r="CU76" i="17"/>
  <c r="CU77" i="17"/>
  <c r="CU78" i="17"/>
  <c r="CU79" i="17"/>
  <c r="CU69" i="17"/>
  <c r="CU68" i="17"/>
  <c r="CU74" i="17"/>
  <c r="CU61" i="17"/>
  <c r="CU62" i="17"/>
  <c r="CU63" i="17"/>
  <c r="CU75" i="17"/>
  <c r="CU65" i="17"/>
  <c r="CU58" i="17"/>
  <c r="CU59" i="17"/>
  <c r="CU41" i="17"/>
  <c r="CU67" i="17"/>
  <c r="CU60" i="17"/>
  <c r="CU42" i="17"/>
  <c r="CU46" i="17"/>
  <c r="CU64" i="17"/>
  <c r="CU83" i="17"/>
  <c r="CU66" i="17"/>
  <c r="CU55" i="17"/>
  <c r="CU40" i="17"/>
  <c r="CU54" i="17"/>
  <c r="CU37" i="17"/>
  <c r="CU28" i="17"/>
  <c r="CU57" i="17"/>
  <c r="CU33" i="17"/>
  <c r="CU39" i="17"/>
  <c r="CU34" i="17"/>
  <c r="CU35" i="17"/>
  <c r="CU36" i="17"/>
  <c r="CU21" i="17"/>
  <c r="CU15" i="17"/>
  <c r="CU17" i="17"/>
  <c r="CU16" i="17"/>
  <c r="CU23" i="17"/>
  <c r="CU38" i="17"/>
  <c r="CU18" i="17"/>
  <c r="CU24" i="17"/>
  <c r="CU56" i="17"/>
  <c r="CU20" i="17"/>
  <c r="CU19" i="17"/>
  <c r="CU22" i="17"/>
  <c r="CT30" i="17"/>
  <c r="CT71" i="17"/>
  <c r="CT103" i="17"/>
  <c r="CT48" i="17"/>
  <c r="CS118" i="17"/>
  <c r="AK10" i="2"/>
  <c r="CR5" i="15"/>
  <c r="CS6" i="15"/>
  <c r="CS6" i="14"/>
  <c r="CS16" i="14" s="1"/>
  <c r="CS6" i="12"/>
  <c r="CS6" i="13"/>
  <c r="CT6" i="11"/>
  <c r="AK7" i="4"/>
  <c r="AK6" i="2"/>
  <c r="CR5" i="12"/>
  <c r="CR5" i="13"/>
  <c r="CT118" i="17" l="1"/>
  <c r="CV45" i="17"/>
  <c r="CV44" i="17"/>
  <c r="CV43" i="17"/>
  <c r="CV27" i="17"/>
  <c r="CV26" i="17"/>
  <c r="CV25" i="17"/>
  <c r="CU30" i="17"/>
  <c r="CU112" i="17"/>
  <c r="CU71" i="17"/>
  <c r="CU91" i="17"/>
  <c r="CU48" i="17"/>
  <c r="CU118" i="17" s="1"/>
  <c r="CW6" i="17"/>
  <c r="CV109" i="17"/>
  <c r="CV110" i="17"/>
  <c r="CV106" i="17"/>
  <c r="CV107" i="17"/>
  <c r="CV108" i="17"/>
  <c r="CV99" i="17"/>
  <c r="CV100" i="17"/>
  <c r="CV98" i="17"/>
  <c r="CV89" i="17"/>
  <c r="CV97" i="17"/>
  <c r="CV88" i="17"/>
  <c r="CV85" i="17"/>
  <c r="CV87" i="17"/>
  <c r="CV81" i="17"/>
  <c r="CV80" i="17"/>
  <c r="CV101" i="17"/>
  <c r="CV82" i="17"/>
  <c r="CV83" i="17"/>
  <c r="CV84" i="17"/>
  <c r="CV77" i="17"/>
  <c r="CV78" i="17"/>
  <c r="CV79" i="17"/>
  <c r="CV69" i="17"/>
  <c r="CV74" i="17"/>
  <c r="CV62" i="17"/>
  <c r="CV63" i="17"/>
  <c r="CV75" i="17"/>
  <c r="CV64" i="17"/>
  <c r="CV66" i="17"/>
  <c r="CV65" i="17"/>
  <c r="CV59" i="17"/>
  <c r="CV67" i="17"/>
  <c r="CV60" i="17"/>
  <c r="CV42" i="17"/>
  <c r="CV86" i="17"/>
  <c r="CV68" i="17"/>
  <c r="CV46" i="17"/>
  <c r="CV54" i="17"/>
  <c r="CV56" i="17"/>
  <c r="CV38" i="17"/>
  <c r="CV37" i="17"/>
  <c r="CV57" i="17"/>
  <c r="CV33" i="17"/>
  <c r="CV39" i="17"/>
  <c r="CV34" i="17"/>
  <c r="CV19" i="17"/>
  <c r="CV61" i="17"/>
  <c r="CV35" i="17"/>
  <c r="CV20" i="17"/>
  <c r="CV76" i="17"/>
  <c r="CV58" i="17"/>
  <c r="CV41" i="17"/>
  <c r="CV36" i="17"/>
  <c r="CV55" i="17"/>
  <c r="CV22" i="17"/>
  <c r="CV21" i="17"/>
  <c r="CV16" i="17"/>
  <c r="CV23" i="17"/>
  <c r="CV17" i="17"/>
  <c r="CV18" i="17"/>
  <c r="CV28" i="17"/>
  <c r="CV24" i="17"/>
  <c r="CV40" i="17"/>
  <c r="CV15" i="17"/>
  <c r="CS5" i="15"/>
  <c r="AK6" i="8"/>
  <c r="AK6" i="7"/>
  <c r="AK6" i="5"/>
  <c r="AK6" i="4"/>
  <c r="AK11" i="2"/>
  <c r="AL5" i="2"/>
  <c r="AK6" i="6"/>
  <c r="CT6" i="15"/>
  <c r="CT6" i="14"/>
  <c r="CT16" i="14" s="1"/>
  <c r="CT6" i="13"/>
  <c r="CT6" i="12"/>
  <c r="CU6" i="11"/>
  <c r="CS5" i="13"/>
  <c r="CS5" i="12"/>
  <c r="CW44" i="17" l="1"/>
  <c r="CW26" i="17"/>
  <c r="CW27" i="17"/>
  <c r="CW45" i="17"/>
  <c r="CW25" i="17"/>
  <c r="CW43" i="17"/>
  <c r="CV103" i="17"/>
  <c r="CV30" i="17"/>
  <c r="CV91" i="17"/>
  <c r="CX6" i="17"/>
  <c r="CW110" i="17"/>
  <c r="CW106" i="17"/>
  <c r="CW107" i="17"/>
  <c r="CW108" i="17"/>
  <c r="CW109" i="17"/>
  <c r="CW100" i="17"/>
  <c r="CW101" i="17"/>
  <c r="CW98" i="17"/>
  <c r="CW88" i="17"/>
  <c r="CW97" i="17"/>
  <c r="CW103" i="17" s="1"/>
  <c r="CW86" i="17"/>
  <c r="CW89" i="17"/>
  <c r="CW80" i="17"/>
  <c r="CW99" i="17"/>
  <c r="CW82" i="17"/>
  <c r="CW85" i="17"/>
  <c r="CW81" i="17"/>
  <c r="CW87" i="17"/>
  <c r="CW83" i="17"/>
  <c r="CW78" i="17"/>
  <c r="CW79" i="17"/>
  <c r="CW69" i="17"/>
  <c r="CW74" i="17"/>
  <c r="CW75" i="17"/>
  <c r="CW84" i="17"/>
  <c r="CW77" i="17"/>
  <c r="CW63" i="17"/>
  <c r="CW64" i="17"/>
  <c r="CW65" i="17"/>
  <c r="CW76" i="17"/>
  <c r="CW67" i="17"/>
  <c r="CW60" i="17"/>
  <c r="CW68" i="17"/>
  <c r="CW46" i="17"/>
  <c r="CW54" i="17"/>
  <c r="CW62" i="17"/>
  <c r="CW55" i="17"/>
  <c r="CW66" i="17"/>
  <c r="CW56" i="17"/>
  <c r="CW61" i="17"/>
  <c r="CW57" i="17"/>
  <c r="CW39" i="17"/>
  <c r="CW42" i="17"/>
  <c r="CW34" i="17"/>
  <c r="CW35" i="17"/>
  <c r="CW20" i="17"/>
  <c r="CW58" i="17"/>
  <c r="CW41" i="17"/>
  <c r="CW36" i="17"/>
  <c r="CW21" i="17"/>
  <c r="CW23" i="17"/>
  <c r="CW17" i="17"/>
  <c r="CW16" i="17"/>
  <c r="CW38" i="17"/>
  <c r="CW18" i="17"/>
  <c r="CW59" i="17"/>
  <c r="CW28" i="17"/>
  <c r="CW33" i="17"/>
  <c r="CW40" i="17"/>
  <c r="CW19" i="17"/>
  <c r="CW37" i="17"/>
  <c r="CW22" i="17"/>
  <c r="CW15" i="17"/>
  <c r="CW24" i="17"/>
  <c r="CV71" i="17"/>
  <c r="CV48" i="17"/>
  <c r="CV118" i="17" s="1"/>
  <c r="CV112" i="17"/>
  <c r="CT5" i="13"/>
  <c r="AL5" i="7"/>
  <c r="AL5" i="5"/>
  <c r="AL5" i="4"/>
  <c r="AL5" i="8"/>
  <c r="AL5" i="6"/>
  <c r="AL9" i="2"/>
  <c r="AL8" i="2"/>
  <c r="AL7" i="2"/>
  <c r="CU6" i="15"/>
  <c r="CU6" i="14"/>
  <c r="CU16" i="14" s="1"/>
  <c r="CU6" i="13"/>
  <c r="CU6" i="12"/>
  <c r="CV6" i="11"/>
  <c r="CT5" i="15"/>
  <c r="CT5" i="12"/>
  <c r="CX26" i="17" l="1"/>
  <c r="CX45" i="17"/>
  <c r="CX44" i="17"/>
  <c r="CX27" i="17"/>
  <c r="CX25" i="17"/>
  <c r="CX43" i="17"/>
  <c r="CW71" i="17"/>
  <c r="CW48" i="17"/>
  <c r="CW112" i="17"/>
  <c r="CY6" i="17"/>
  <c r="CX106" i="17"/>
  <c r="CX107" i="17"/>
  <c r="CX108" i="17"/>
  <c r="CX109" i="17"/>
  <c r="CX99" i="17"/>
  <c r="CX100" i="17"/>
  <c r="CX101" i="17"/>
  <c r="CX110" i="17"/>
  <c r="CX88" i="17"/>
  <c r="CX89" i="17"/>
  <c r="CX87" i="17"/>
  <c r="CX79" i="17"/>
  <c r="CX85" i="17"/>
  <c r="CX81" i="17"/>
  <c r="CX97" i="17"/>
  <c r="CX86" i="17"/>
  <c r="CX83" i="17"/>
  <c r="CX98" i="17"/>
  <c r="CX82" i="17"/>
  <c r="CX84" i="17"/>
  <c r="CX69" i="17"/>
  <c r="CX80" i="17"/>
  <c r="CX74" i="17"/>
  <c r="CX75" i="17"/>
  <c r="CX76" i="17"/>
  <c r="CX64" i="17"/>
  <c r="CX78" i="17"/>
  <c r="CX65" i="17"/>
  <c r="CX66" i="17"/>
  <c r="CX68" i="17"/>
  <c r="CX67" i="17"/>
  <c r="CX54" i="17"/>
  <c r="CX62" i="17"/>
  <c r="CX55" i="17"/>
  <c r="CX37" i="17"/>
  <c r="CX56" i="17"/>
  <c r="CX61" i="17"/>
  <c r="CX57" i="17"/>
  <c r="CX58" i="17"/>
  <c r="CX40" i="17"/>
  <c r="CX60" i="17"/>
  <c r="CX34" i="17"/>
  <c r="CX77" i="17"/>
  <c r="CX39" i="17"/>
  <c r="CX35" i="17"/>
  <c r="CX20" i="17"/>
  <c r="CX41" i="17"/>
  <c r="CX36" i="17"/>
  <c r="CX21" i="17"/>
  <c r="CX22" i="17"/>
  <c r="CX63" i="17"/>
  <c r="CX46" i="17"/>
  <c r="CX59" i="17"/>
  <c r="CX38" i="17"/>
  <c r="CX24" i="17"/>
  <c r="CX23" i="17"/>
  <c r="CX18" i="17"/>
  <c r="CX28" i="17"/>
  <c r="CX19" i="17"/>
  <c r="CX42" i="17"/>
  <c r="CX33" i="17"/>
  <c r="CX16" i="17"/>
  <c r="CX17" i="17"/>
  <c r="CX15" i="17"/>
  <c r="CW91" i="17"/>
  <c r="CW30" i="17"/>
  <c r="AL10" i="2"/>
  <c r="CU5" i="12"/>
  <c r="CU5" i="13"/>
  <c r="AL6" i="2"/>
  <c r="AL7" i="4"/>
  <c r="CV6" i="15"/>
  <c r="CV6" i="14"/>
  <c r="CV16" i="14" s="1"/>
  <c r="CV6" i="13"/>
  <c r="CV6" i="12"/>
  <c r="CW6" i="11"/>
  <c r="CU5" i="15"/>
  <c r="CY26" i="17" l="1"/>
  <c r="CY45" i="17"/>
  <c r="CY44" i="17"/>
  <c r="CY43" i="17"/>
  <c r="CY27" i="17"/>
  <c r="CY25" i="17"/>
  <c r="CX112" i="17"/>
  <c r="CX30" i="17"/>
  <c r="CX71" i="17"/>
  <c r="CZ6" i="17"/>
  <c r="CY106" i="17"/>
  <c r="CY107" i="17"/>
  <c r="CY108" i="17"/>
  <c r="CY109" i="17"/>
  <c r="CY110" i="17"/>
  <c r="CY99" i="17"/>
  <c r="CY100" i="17"/>
  <c r="CY101" i="17"/>
  <c r="CY88" i="17"/>
  <c r="CY89" i="17"/>
  <c r="CY97" i="17"/>
  <c r="CY98" i="17"/>
  <c r="CY80" i="17"/>
  <c r="CY82" i="17"/>
  <c r="CY86" i="17"/>
  <c r="CY84" i="17"/>
  <c r="CY85" i="17"/>
  <c r="CY81" i="17"/>
  <c r="CY87" i="17"/>
  <c r="CY83" i="17"/>
  <c r="CY79" i="17"/>
  <c r="CY69" i="17"/>
  <c r="CY74" i="17"/>
  <c r="CY75" i="17"/>
  <c r="CY76" i="17"/>
  <c r="CY77" i="17"/>
  <c r="CY78" i="17"/>
  <c r="CY65" i="17"/>
  <c r="CY66" i="17"/>
  <c r="CY67" i="17"/>
  <c r="CY68" i="17"/>
  <c r="CY61" i="17"/>
  <c r="CY62" i="17"/>
  <c r="CY55" i="17"/>
  <c r="CY56" i="17"/>
  <c r="CY38" i="17"/>
  <c r="CY64" i="17"/>
  <c r="CY57" i="17"/>
  <c r="CY39" i="17"/>
  <c r="CY58" i="17"/>
  <c r="CY59" i="17"/>
  <c r="CY41" i="17"/>
  <c r="CY54" i="17"/>
  <c r="CY35" i="17"/>
  <c r="CY36" i="17"/>
  <c r="CY21" i="17"/>
  <c r="CY22" i="17"/>
  <c r="CY63" i="17"/>
  <c r="CY46" i="17"/>
  <c r="CY23" i="17"/>
  <c r="CY40" i="17"/>
  <c r="CY28" i="17"/>
  <c r="CY18" i="17"/>
  <c r="CY19" i="17"/>
  <c r="CY37" i="17"/>
  <c r="CY20" i="17"/>
  <c r="CY34" i="17"/>
  <c r="CY24" i="17"/>
  <c r="CY15" i="17"/>
  <c r="CY60" i="17"/>
  <c r="CY17" i="17"/>
  <c r="CY42" i="17"/>
  <c r="CY33" i="17"/>
  <c r="CY16" i="17"/>
  <c r="CX91" i="17"/>
  <c r="CX103" i="17"/>
  <c r="CW118" i="17"/>
  <c r="CX48" i="17"/>
  <c r="CV5" i="15"/>
  <c r="CW6" i="15"/>
  <c r="CW6" i="14"/>
  <c r="CW16" i="14" s="1"/>
  <c r="CW6" i="12"/>
  <c r="CW6" i="13"/>
  <c r="CX6" i="11"/>
  <c r="CV5" i="12"/>
  <c r="CV5" i="13"/>
  <c r="AL6" i="6"/>
  <c r="AL6" i="5"/>
  <c r="AL6" i="4"/>
  <c r="AL6" i="8"/>
  <c r="AL6" i="7"/>
  <c r="AM5" i="2"/>
  <c r="AL11" i="2"/>
  <c r="CX118" i="17" l="1"/>
  <c r="CZ26" i="17"/>
  <c r="CZ45" i="17"/>
  <c r="CZ44" i="17"/>
  <c r="CZ43" i="17"/>
  <c r="CZ27" i="17"/>
  <c r="CZ25" i="17"/>
  <c r="CY30" i="17"/>
  <c r="CY103" i="17"/>
  <c r="CY71" i="17"/>
  <c r="CY112" i="17"/>
  <c r="DA6" i="17"/>
  <c r="CZ106" i="17"/>
  <c r="CZ107" i="17"/>
  <c r="CZ108" i="17"/>
  <c r="CZ109" i="17"/>
  <c r="CZ110" i="17"/>
  <c r="CZ100" i="17"/>
  <c r="CZ101" i="17"/>
  <c r="CZ89" i="17"/>
  <c r="CZ97" i="17"/>
  <c r="CZ99" i="17"/>
  <c r="CZ98" i="17"/>
  <c r="CZ85" i="17"/>
  <c r="CZ81" i="17"/>
  <c r="CZ88" i="17"/>
  <c r="CZ86" i="17"/>
  <c r="CZ83" i="17"/>
  <c r="CZ87" i="17"/>
  <c r="CZ82" i="17"/>
  <c r="CZ84" i="17"/>
  <c r="CZ79" i="17"/>
  <c r="CZ69" i="17"/>
  <c r="CZ74" i="17"/>
  <c r="CZ80" i="17"/>
  <c r="CZ75" i="17"/>
  <c r="CZ76" i="17"/>
  <c r="CZ77" i="17"/>
  <c r="CZ78" i="17"/>
  <c r="CZ66" i="17"/>
  <c r="CZ67" i="17"/>
  <c r="CZ68" i="17"/>
  <c r="CZ62" i="17"/>
  <c r="CZ56" i="17"/>
  <c r="CZ38" i="17"/>
  <c r="CZ64" i="17"/>
  <c r="CZ57" i="17"/>
  <c r="CZ39" i="17"/>
  <c r="CZ61" i="17"/>
  <c r="CZ58" i="17"/>
  <c r="CZ40" i="17"/>
  <c r="CZ59" i="17"/>
  <c r="CZ63" i="17"/>
  <c r="CZ60" i="17"/>
  <c r="CZ42" i="17"/>
  <c r="CZ36" i="17"/>
  <c r="CZ41" i="17"/>
  <c r="CZ22" i="17"/>
  <c r="CZ46" i="17"/>
  <c r="CZ23" i="17"/>
  <c r="CZ24" i="17"/>
  <c r="CZ55" i="17"/>
  <c r="CZ37" i="17"/>
  <c r="CZ33" i="17"/>
  <c r="CZ54" i="17"/>
  <c r="CZ28" i="17"/>
  <c r="CZ19" i="17"/>
  <c r="CZ20" i="17"/>
  <c r="CZ65" i="17"/>
  <c r="CZ34" i="17"/>
  <c r="CZ15" i="17"/>
  <c r="CZ18" i="17"/>
  <c r="CZ16" i="17"/>
  <c r="CZ35" i="17"/>
  <c r="CZ21" i="17"/>
  <c r="CZ17" i="17"/>
  <c r="CY48" i="17"/>
  <c r="CY91" i="17"/>
  <c r="CW5" i="15"/>
  <c r="CX6" i="15"/>
  <c r="CX6" i="14"/>
  <c r="CX16" i="14" s="1"/>
  <c r="CX6" i="13"/>
  <c r="CX6" i="12"/>
  <c r="CY6" i="11"/>
  <c r="AM5" i="8"/>
  <c r="AM7" i="2"/>
  <c r="AM5" i="6"/>
  <c r="AM9" i="2"/>
  <c r="AM5" i="7"/>
  <c r="AM5" i="5"/>
  <c r="AM5" i="4"/>
  <c r="AM8" i="2"/>
  <c r="AM10" i="2" s="1"/>
  <c r="CW5" i="13"/>
  <c r="CW5" i="12"/>
  <c r="DA26" i="17" l="1"/>
  <c r="DA45" i="17"/>
  <c r="DA44" i="17"/>
  <c r="DA43" i="17"/>
  <c r="DA27" i="17"/>
  <c r="DA25" i="17"/>
  <c r="CZ71" i="17"/>
  <c r="CZ48" i="17"/>
  <c r="CZ30" i="17"/>
  <c r="CZ103" i="17"/>
  <c r="CZ112" i="17"/>
  <c r="DB6" i="17"/>
  <c r="DA106" i="17"/>
  <c r="DA107" i="17"/>
  <c r="DA108" i="17"/>
  <c r="DA109" i="17"/>
  <c r="DA110" i="17"/>
  <c r="DA100" i="17"/>
  <c r="DA101" i="17"/>
  <c r="DA97" i="17"/>
  <c r="DA99" i="17"/>
  <c r="DA98" i="17"/>
  <c r="DA85" i="17"/>
  <c r="DA82" i="17"/>
  <c r="DA84" i="17"/>
  <c r="DA87" i="17"/>
  <c r="DA89" i="17"/>
  <c r="DA83" i="17"/>
  <c r="DA74" i="17"/>
  <c r="DA80" i="17"/>
  <c r="DA75" i="17"/>
  <c r="DA76" i="17"/>
  <c r="DA77" i="17"/>
  <c r="DA78" i="17"/>
  <c r="DA86" i="17"/>
  <c r="DA81" i="17"/>
  <c r="DA79" i="17"/>
  <c r="DA67" i="17"/>
  <c r="DA68" i="17"/>
  <c r="DA88" i="17"/>
  <c r="DA63" i="17"/>
  <c r="DA62" i="17"/>
  <c r="DA56" i="17"/>
  <c r="DA64" i="17"/>
  <c r="DA57" i="17"/>
  <c r="DA39" i="17"/>
  <c r="DA61" i="17"/>
  <c r="DA58" i="17"/>
  <c r="DA40" i="17"/>
  <c r="DA69" i="17"/>
  <c r="DA66" i="17"/>
  <c r="DA59" i="17"/>
  <c r="DA41" i="17"/>
  <c r="DA60" i="17"/>
  <c r="DA46" i="17"/>
  <c r="DA23" i="17"/>
  <c r="DA24" i="17"/>
  <c r="DA55" i="17"/>
  <c r="DA28" i="17"/>
  <c r="DA38" i="17"/>
  <c r="DA37" i="17"/>
  <c r="DA65" i="17"/>
  <c r="DA42" i="17"/>
  <c r="DA34" i="17"/>
  <c r="DA19" i="17"/>
  <c r="DA36" i="17"/>
  <c r="DA15" i="17"/>
  <c r="DA20" i="17"/>
  <c r="DA54" i="17"/>
  <c r="DA22" i="17"/>
  <c r="DA16" i="17"/>
  <c r="DA21" i="17"/>
  <c r="DA33" i="17"/>
  <c r="DA17" i="17"/>
  <c r="DA35" i="17"/>
  <c r="DA18" i="17"/>
  <c r="CY118" i="17"/>
  <c r="CZ91" i="17"/>
  <c r="AM7" i="4"/>
  <c r="AM6" i="2"/>
  <c r="CX5" i="13"/>
  <c r="CX5" i="12"/>
  <c r="CY6" i="15"/>
  <c r="CY6" i="14"/>
  <c r="CY16" i="14" s="1"/>
  <c r="CY6" i="13"/>
  <c r="CY6" i="12"/>
  <c r="CZ6" i="11"/>
  <c r="CX5" i="15"/>
  <c r="DB26" i="17" l="1"/>
  <c r="DB45" i="17"/>
  <c r="DB44" i="17"/>
  <c r="DB43" i="17"/>
  <c r="DB27" i="17"/>
  <c r="DB25" i="17"/>
  <c r="DA71" i="17"/>
  <c r="DA91" i="17"/>
  <c r="DA112" i="17"/>
  <c r="DA103" i="17"/>
  <c r="DC6" i="17"/>
  <c r="DB107" i="17"/>
  <c r="DB108" i="17"/>
  <c r="DB109" i="17"/>
  <c r="DB110" i="17"/>
  <c r="DB100" i="17"/>
  <c r="DB101" i="17"/>
  <c r="DB106" i="17"/>
  <c r="DB98" i="17"/>
  <c r="DB88" i="17"/>
  <c r="DB85" i="17"/>
  <c r="DB86" i="17"/>
  <c r="DB83" i="17"/>
  <c r="DB99" i="17"/>
  <c r="DB97" i="17"/>
  <c r="DB87" i="17"/>
  <c r="DB79" i="17"/>
  <c r="DB82" i="17"/>
  <c r="DB89" i="17"/>
  <c r="DB84" i="17"/>
  <c r="DB80" i="17"/>
  <c r="DB75" i="17"/>
  <c r="DB76" i="17"/>
  <c r="DB77" i="17"/>
  <c r="DB78" i="17"/>
  <c r="DB74" i="17"/>
  <c r="DB68" i="17"/>
  <c r="DB61" i="17"/>
  <c r="DB62" i="17"/>
  <c r="DB69" i="17"/>
  <c r="DB64" i="17"/>
  <c r="DB57" i="17"/>
  <c r="DB58" i="17"/>
  <c r="DB40" i="17"/>
  <c r="DB81" i="17"/>
  <c r="DB66" i="17"/>
  <c r="DB59" i="17"/>
  <c r="DB41" i="17"/>
  <c r="DB60" i="17"/>
  <c r="DB42" i="17"/>
  <c r="DB63" i="17"/>
  <c r="DB65" i="17"/>
  <c r="DB54" i="17"/>
  <c r="DB67" i="17"/>
  <c r="DB39" i="17"/>
  <c r="DB46" i="17"/>
  <c r="DB24" i="17"/>
  <c r="DB55" i="17"/>
  <c r="DB28" i="17"/>
  <c r="DB38" i="17"/>
  <c r="DB37" i="17"/>
  <c r="DB33" i="17"/>
  <c r="DB34" i="17"/>
  <c r="DB35" i="17"/>
  <c r="DB20" i="17"/>
  <c r="DB36" i="17"/>
  <c r="DB15" i="17"/>
  <c r="DB22" i="17"/>
  <c r="DB16" i="17"/>
  <c r="DB56" i="17"/>
  <c r="DB17" i="17"/>
  <c r="DB18" i="17"/>
  <c r="DB23" i="17"/>
  <c r="DB21" i="17"/>
  <c r="DB19" i="17"/>
  <c r="DA48" i="17"/>
  <c r="DA118" i="17" s="1"/>
  <c r="CZ118" i="17"/>
  <c r="DA30" i="17"/>
  <c r="CY5" i="12"/>
  <c r="CZ6" i="15"/>
  <c r="CZ6" i="14"/>
  <c r="CZ16" i="14" s="1"/>
  <c r="CZ6" i="13"/>
  <c r="CZ6" i="12"/>
  <c r="DA6" i="11"/>
  <c r="CY5" i="15"/>
  <c r="AM6" i="8"/>
  <c r="AM6" i="6"/>
  <c r="AM6" i="5"/>
  <c r="AM6" i="4"/>
  <c r="AM11" i="2"/>
  <c r="AN5" i="2"/>
  <c r="AM6" i="7"/>
  <c r="CY5" i="13"/>
  <c r="DC26" i="17" l="1"/>
  <c r="DC45" i="17"/>
  <c r="DC44" i="17"/>
  <c r="DC43" i="17"/>
  <c r="DC27" i="17"/>
  <c r="DC25" i="17"/>
  <c r="DB103" i="17"/>
  <c r="DB48" i="17"/>
  <c r="DB71" i="17"/>
  <c r="DB91" i="17"/>
  <c r="DB30" i="17"/>
  <c r="DD6" i="17"/>
  <c r="DC108" i="17"/>
  <c r="DC109" i="17"/>
  <c r="DC110" i="17"/>
  <c r="DC106" i="17"/>
  <c r="DC101" i="17"/>
  <c r="DC98" i="17"/>
  <c r="DC99" i="17"/>
  <c r="DC88" i="17"/>
  <c r="DC100" i="17"/>
  <c r="DC89" i="17"/>
  <c r="DC107" i="17"/>
  <c r="DC86" i="17"/>
  <c r="DC87" i="17"/>
  <c r="DC84" i="17"/>
  <c r="DC80" i="17"/>
  <c r="DC83" i="17"/>
  <c r="DC97" i="17"/>
  <c r="DC103" i="17" s="1"/>
  <c r="DC76" i="17"/>
  <c r="DC77" i="17"/>
  <c r="DC78" i="17"/>
  <c r="DC85" i="17"/>
  <c r="DC81" i="17"/>
  <c r="DC69" i="17"/>
  <c r="DC68" i="17"/>
  <c r="DC61" i="17"/>
  <c r="DC75" i="17"/>
  <c r="DC62" i="17"/>
  <c r="DC82" i="17"/>
  <c r="DC63" i="17"/>
  <c r="DC65" i="17"/>
  <c r="DC64" i="17"/>
  <c r="DC58" i="17"/>
  <c r="DC66" i="17"/>
  <c r="DC59" i="17"/>
  <c r="DC41" i="17"/>
  <c r="DC74" i="17"/>
  <c r="DC60" i="17"/>
  <c r="DC42" i="17"/>
  <c r="DC46" i="17"/>
  <c r="DC79" i="17"/>
  <c r="DC55" i="17"/>
  <c r="DC57" i="17"/>
  <c r="DC28" i="17"/>
  <c r="DC38" i="17"/>
  <c r="DC37" i="17"/>
  <c r="DC33" i="17"/>
  <c r="DC34" i="17"/>
  <c r="DC40" i="17"/>
  <c r="DC35" i="17"/>
  <c r="DC56" i="17"/>
  <c r="DC54" i="17"/>
  <c r="DC36" i="17"/>
  <c r="DC21" i="17"/>
  <c r="DC20" i="17"/>
  <c r="DC15" i="17"/>
  <c r="DC22" i="17"/>
  <c r="DC16" i="17"/>
  <c r="DC17" i="17"/>
  <c r="DC67" i="17"/>
  <c r="DC24" i="17"/>
  <c r="DC18" i="17"/>
  <c r="DC19" i="17"/>
  <c r="DC39" i="17"/>
  <c r="DC23" i="17"/>
  <c r="DB112" i="17"/>
  <c r="CZ5" i="12"/>
  <c r="CZ5" i="13"/>
  <c r="CZ5" i="15"/>
  <c r="AN5" i="6"/>
  <c r="AN8" i="2"/>
  <c r="AN5" i="7"/>
  <c r="AN5" i="5"/>
  <c r="AN5" i="4"/>
  <c r="AN7" i="2"/>
  <c r="AN5" i="8"/>
  <c r="AN9" i="2"/>
  <c r="DA6" i="14"/>
  <c r="DA16" i="14" s="1"/>
  <c r="DA6" i="15"/>
  <c r="DA6" i="13"/>
  <c r="DA6" i="12"/>
  <c r="DB6" i="11"/>
  <c r="DD45" i="17" l="1"/>
  <c r="DD44" i="17"/>
  <c r="DD43" i="17"/>
  <c r="DD27" i="17"/>
  <c r="DD26" i="17"/>
  <c r="DD25" i="17"/>
  <c r="DC71" i="17"/>
  <c r="DE6" i="17"/>
  <c r="DD109" i="17"/>
  <c r="DD110" i="17"/>
  <c r="DD106" i="17"/>
  <c r="DD107" i="17"/>
  <c r="DD108" i="17"/>
  <c r="DD99" i="17"/>
  <c r="DD100" i="17"/>
  <c r="DD101" i="17"/>
  <c r="DD89" i="17"/>
  <c r="DD97" i="17"/>
  <c r="DD85" i="17"/>
  <c r="DD87" i="17"/>
  <c r="DD98" i="17"/>
  <c r="DD88" i="17"/>
  <c r="DD86" i="17"/>
  <c r="DD81" i="17"/>
  <c r="DD83" i="17"/>
  <c r="DD84" i="17"/>
  <c r="DD77" i="17"/>
  <c r="DD78" i="17"/>
  <c r="DD69" i="17"/>
  <c r="DD82" i="17"/>
  <c r="DD79" i="17"/>
  <c r="DD74" i="17"/>
  <c r="DD80" i="17"/>
  <c r="DD75" i="17"/>
  <c r="DD62" i="17"/>
  <c r="DD63" i="17"/>
  <c r="DD64" i="17"/>
  <c r="DD76" i="17"/>
  <c r="DD66" i="17"/>
  <c r="DD68" i="17"/>
  <c r="DD59" i="17"/>
  <c r="DD61" i="17"/>
  <c r="DD60" i="17"/>
  <c r="DD42" i="17"/>
  <c r="DD46" i="17"/>
  <c r="DD54" i="17"/>
  <c r="DD65" i="17"/>
  <c r="DD67" i="17"/>
  <c r="DD56" i="17"/>
  <c r="DD38" i="17"/>
  <c r="DD41" i="17"/>
  <c r="DD55" i="17"/>
  <c r="DD37" i="17"/>
  <c r="DD33" i="17"/>
  <c r="DD58" i="17"/>
  <c r="DD34" i="17"/>
  <c r="DD19" i="17"/>
  <c r="DD40" i="17"/>
  <c r="DD35" i="17"/>
  <c r="DD20" i="17"/>
  <c r="DD36" i="17"/>
  <c r="DD22" i="17"/>
  <c r="DD16" i="17"/>
  <c r="DD18" i="17"/>
  <c r="DD17" i="17"/>
  <c r="DD57" i="17"/>
  <c r="DD24" i="17"/>
  <c r="DD28" i="17"/>
  <c r="DD21" i="17"/>
  <c r="DD39" i="17"/>
  <c r="DD23" i="17"/>
  <c r="DD15" i="17"/>
  <c r="DC30" i="17"/>
  <c r="DC48" i="17"/>
  <c r="DC91" i="17"/>
  <c r="DC112" i="17"/>
  <c r="DB118" i="17"/>
  <c r="AN10" i="2"/>
  <c r="DA5" i="15"/>
  <c r="AN7" i="4"/>
  <c r="AN6" i="2"/>
  <c r="DB6" i="15"/>
  <c r="DB6" i="14"/>
  <c r="DB16" i="14" s="1"/>
  <c r="DB6" i="13"/>
  <c r="DB6" i="12"/>
  <c r="DC6" i="11"/>
  <c r="DA5" i="13"/>
  <c r="DA5" i="12"/>
  <c r="DE26" i="17" l="1"/>
  <c r="DE44" i="17"/>
  <c r="DE27" i="17"/>
  <c r="DE45" i="17"/>
  <c r="DE43" i="17"/>
  <c r="DE25" i="17"/>
  <c r="DD48" i="17"/>
  <c r="DD71" i="17"/>
  <c r="DD112" i="17"/>
  <c r="DD103" i="17"/>
  <c r="DC118" i="17"/>
  <c r="DD30" i="17"/>
  <c r="DD91" i="17"/>
  <c r="DF6" i="17"/>
  <c r="DE110" i="17"/>
  <c r="DE106" i="17"/>
  <c r="DE107" i="17"/>
  <c r="DE108" i="17"/>
  <c r="DE109" i="17"/>
  <c r="DE100" i="17"/>
  <c r="DE101" i="17"/>
  <c r="DE99" i="17"/>
  <c r="DE98" i="17"/>
  <c r="DE88" i="17"/>
  <c r="DE97" i="17"/>
  <c r="DE86" i="17"/>
  <c r="DE80" i="17"/>
  <c r="DE89" i="17"/>
  <c r="DE82" i="17"/>
  <c r="DE84" i="17"/>
  <c r="DE87" i="17"/>
  <c r="DE78" i="17"/>
  <c r="DE68" i="17"/>
  <c r="DE85" i="17"/>
  <c r="DE69" i="17"/>
  <c r="DE81" i="17"/>
  <c r="DE79" i="17"/>
  <c r="DE74" i="17"/>
  <c r="DE75" i="17"/>
  <c r="DE63" i="17"/>
  <c r="DE64" i="17"/>
  <c r="DE76" i="17"/>
  <c r="DE65" i="17"/>
  <c r="DE83" i="17"/>
  <c r="DE67" i="17"/>
  <c r="DE66" i="17"/>
  <c r="DE61" i="17"/>
  <c r="DE60" i="17"/>
  <c r="DE46" i="17"/>
  <c r="DE54" i="17"/>
  <c r="DE55" i="17"/>
  <c r="DE56" i="17"/>
  <c r="DE77" i="17"/>
  <c r="DE57" i="17"/>
  <c r="DE39" i="17"/>
  <c r="DE37" i="17"/>
  <c r="DE58" i="17"/>
  <c r="DE38" i="17"/>
  <c r="DE34" i="17"/>
  <c r="DE40" i="17"/>
  <c r="DE35" i="17"/>
  <c r="DE20" i="17"/>
  <c r="DE36" i="17"/>
  <c r="DE21" i="17"/>
  <c r="DE59" i="17"/>
  <c r="DE42" i="17"/>
  <c r="DE23" i="17"/>
  <c r="DE41" i="17"/>
  <c r="DE22" i="17"/>
  <c r="DE17" i="17"/>
  <c r="DE62" i="17"/>
  <c r="DE24" i="17"/>
  <c r="DE18" i="17"/>
  <c r="DE33" i="17"/>
  <c r="DE28" i="17"/>
  <c r="DE15" i="17"/>
  <c r="DE19" i="17"/>
  <c r="DE16" i="17"/>
  <c r="DC6" i="15"/>
  <c r="DC6" i="14"/>
  <c r="DC16" i="14" s="1"/>
  <c r="DC6" i="13"/>
  <c r="DC6" i="12"/>
  <c r="DD6" i="11"/>
  <c r="AO5" i="2"/>
  <c r="AN6" i="8"/>
  <c r="AN6" i="6"/>
  <c r="AN6" i="5"/>
  <c r="AN6" i="4"/>
  <c r="AN11" i="2"/>
  <c r="AN6" i="7"/>
  <c r="DB5" i="15"/>
  <c r="DB5" i="12"/>
  <c r="DB5" i="13"/>
  <c r="DF26" i="17" l="1"/>
  <c r="DF45" i="17"/>
  <c r="DF27" i="17"/>
  <c r="DF43" i="17"/>
  <c r="DF25" i="17"/>
  <c r="DF44" i="17"/>
  <c r="DE103" i="17"/>
  <c r="DE48" i="17"/>
  <c r="DE91" i="17"/>
  <c r="DG6" i="17"/>
  <c r="DF106" i="17"/>
  <c r="DF107" i="17"/>
  <c r="DF108" i="17"/>
  <c r="DF109" i="17"/>
  <c r="DF99" i="17"/>
  <c r="DF100" i="17"/>
  <c r="DF101" i="17"/>
  <c r="DF110" i="17"/>
  <c r="DF98" i="17"/>
  <c r="DF88" i="17"/>
  <c r="DF89" i="17"/>
  <c r="DF87" i="17"/>
  <c r="DF97" i="17"/>
  <c r="DF86" i="17"/>
  <c r="DF79" i="17"/>
  <c r="DF81" i="17"/>
  <c r="DF83" i="17"/>
  <c r="DF84" i="17"/>
  <c r="DF85" i="17"/>
  <c r="DF82" i="17"/>
  <c r="DF69" i="17"/>
  <c r="DF74" i="17"/>
  <c r="DF75" i="17"/>
  <c r="DF76" i="17"/>
  <c r="DF78" i="17"/>
  <c r="DF64" i="17"/>
  <c r="DF65" i="17"/>
  <c r="DF66" i="17"/>
  <c r="DF77" i="17"/>
  <c r="DF54" i="17"/>
  <c r="DF55" i="17"/>
  <c r="DF37" i="17"/>
  <c r="DF63" i="17"/>
  <c r="DF56" i="17"/>
  <c r="DF38" i="17"/>
  <c r="DF67" i="17"/>
  <c r="DF57" i="17"/>
  <c r="DF58" i="17"/>
  <c r="DF40" i="17"/>
  <c r="DF46" i="17"/>
  <c r="DF34" i="17"/>
  <c r="DF35" i="17"/>
  <c r="DF20" i="17"/>
  <c r="DF61" i="17"/>
  <c r="DF36" i="17"/>
  <c r="DF21" i="17"/>
  <c r="DF80" i="17"/>
  <c r="DF59" i="17"/>
  <c r="DF42" i="17"/>
  <c r="DF22" i="17"/>
  <c r="DF62" i="17"/>
  <c r="DF39" i="17"/>
  <c r="DF24" i="17"/>
  <c r="DF18" i="17"/>
  <c r="DF17" i="17"/>
  <c r="DF33" i="17"/>
  <c r="DF16" i="17"/>
  <c r="DF41" i="17"/>
  <c r="DF23" i="17"/>
  <c r="DF19" i="17"/>
  <c r="DF68" i="17"/>
  <c r="DF60" i="17"/>
  <c r="DF28" i="17"/>
  <c r="DF15" i="17"/>
  <c r="DE71" i="17"/>
  <c r="DE112" i="17"/>
  <c r="DE118" i="17" s="1"/>
  <c r="DE30" i="17"/>
  <c r="DD118" i="17"/>
  <c r="DC5" i="12"/>
  <c r="DC5" i="13"/>
  <c r="DC5" i="15"/>
  <c r="AO5" i="8"/>
  <c r="AO5" i="7"/>
  <c r="AO5" i="5"/>
  <c r="AO5" i="4"/>
  <c r="AO5" i="6"/>
  <c r="AO9" i="2"/>
  <c r="AO7" i="2"/>
  <c r="AO8" i="2"/>
  <c r="DD6" i="15"/>
  <c r="DD6" i="13"/>
  <c r="DD6" i="14"/>
  <c r="DD16" i="14" s="1"/>
  <c r="DD6" i="12"/>
  <c r="DE6" i="11"/>
  <c r="DF103" i="17" l="1"/>
  <c r="DG26" i="17"/>
  <c r="DG45" i="17"/>
  <c r="DG44" i="17"/>
  <c r="DG43" i="17"/>
  <c r="DG27" i="17"/>
  <c r="DG25" i="17"/>
  <c r="DF91" i="17"/>
  <c r="DF71" i="17"/>
  <c r="DF112" i="17"/>
  <c r="DF48" i="17"/>
  <c r="DF118" i="17" s="1"/>
  <c r="DH6" i="17"/>
  <c r="DG106" i="17"/>
  <c r="DG107" i="17"/>
  <c r="DG108" i="17"/>
  <c r="DG109" i="17"/>
  <c r="DG110" i="17"/>
  <c r="DG99" i="17"/>
  <c r="DG100" i="17"/>
  <c r="DG101" i="17"/>
  <c r="DG98" i="17"/>
  <c r="DG88" i="17"/>
  <c r="DG89" i="17"/>
  <c r="DG97" i="17"/>
  <c r="DG87" i="17"/>
  <c r="DG80" i="17"/>
  <c r="DG82" i="17"/>
  <c r="DG85" i="17"/>
  <c r="DG84" i="17"/>
  <c r="DG86" i="17"/>
  <c r="DG69" i="17"/>
  <c r="DG74" i="17"/>
  <c r="DG81" i="17"/>
  <c r="DG79" i="17"/>
  <c r="DG75" i="17"/>
  <c r="DG76" i="17"/>
  <c r="DG83" i="17"/>
  <c r="DG77" i="17"/>
  <c r="DG65" i="17"/>
  <c r="DG66" i="17"/>
  <c r="DG67" i="17"/>
  <c r="DG68" i="17"/>
  <c r="DG61" i="17"/>
  <c r="DG55" i="17"/>
  <c r="DG63" i="17"/>
  <c r="DG56" i="17"/>
  <c r="DG38" i="17"/>
  <c r="DG57" i="17"/>
  <c r="DG39" i="17"/>
  <c r="DG78" i="17"/>
  <c r="DG58" i="17"/>
  <c r="DG62" i="17"/>
  <c r="DG59" i="17"/>
  <c r="DG41" i="17"/>
  <c r="DG64" i="17"/>
  <c r="DG35" i="17"/>
  <c r="DG40" i="17"/>
  <c r="DG36" i="17"/>
  <c r="DG21" i="17"/>
  <c r="DG42" i="17"/>
  <c r="DG22" i="17"/>
  <c r="DG23" i="17"/>
  <c r="DG54" i="17"/>
  <c r="DG60" i="17"/>
  <c r="DG28" i="17"/>
  <c r="DG24" i="17"/>
  <c r="DG33" i="17"/>
  <c r="DG18" i="17"/>
  <c r="DG46" i="17"/>
  <c r="DG37" i="17"/>
  <c r="DG34" i="17"/>
  <c r="DG20" i="17"/>
  <c r="DG19" i="17"/>
  <c r="DG17" i="17"/>
  <c r="DG15" i="17"/>
  <c r="DG16" i="17"/>
  <c r="DF30" i="17"/>
  <c r="DD5" i="12"/>
  <c r="AO7" i="4"/>
  <c r="AO6" i="2"/>
  <c r="DD5" i="15"/>
  <c r="AO10" i="2"/>
  <c r="DE6" i="15"/>
  <c r="DE6" i="14"/>
  <c r="DE16" i="14" s="1"/>
  <c r="DE6" i="13"/>
  <c r="DE6" i="12"/>
  <c r="DF6" i="11"/>
  <c r="DD5" i="13"/>
  <c r="DG71" i="17" l="1"/>
  <c r="DH26" i="17"/>
  <c r="DH45" i="17"/>
  <c r="DH44" i="17"/>
  <c r="DH43" i="17"/>
  <c r="DH27" i="17"/>
  <c r="DH25" i="17"/>
  <c r="DG103" i="17"/>
  <c r="DG91" i="17"/>
  <c r="DG112" i="17"/>
  <c r="DI6" i="17"/>
  <c r="DH106" i="17"/>
  <c r="DH107" i="17"/>
  <c r="DH108" i="17"/>
  <c r="DH109" i="17"/>
  <c r="DH110" i="17"/>
  <c r="DH100" i="17"/>
  <c r="DH101" i="17"/>
  <c r="DH89" i="17"/>
  <c r="DH99" i="17"/>
  <c r="DH97" i="17"/>
  <c r="DH88" i="17"/>
  <c r="DH87" i="17"/>
  <c r="DH81" i="17"/>
  <c r="DH83" i="17"/>
  <c r="DH80" i="17"/>
  <c r="DH86" i="17"/>
  <c r="DH85" i="17"/>
  <c r="DH82" i="17"/>
  <c r="DH69" i="17"/>
  <c r="DH74" i="17"/>
  <c r="DH79" i="17"/>
  <c r="DH75" i="17"/>
  <c r="DH76" i="17"/>
  <c r="DH98" i="17"/>
  <c r="DH77" i="17"/>
  <c r="DH78" i="17"/>
  <c r="DH66" i="17"/>
  <c r="DH67" i="17"/>
  <c r="DH68" i="17"/>
  <c r="DH62" i="17"/>
  <c r="DH63" i="17"/>
  <c r="DH56" i="17"/>
  <c r="DH38" i="17"/>
  <c r="DH57" i="17"/>
  <c r="DH39" i="17"/>
  <c r="DH65" i="17"/>
  <c r="DH58" i="17"/>
  <c r="DH40" i="17"/>
  <c r="DH84" i="17"/>
  <c r="DH59" i="17"/>
  <c r="DH60" i="17"/>
  <c r="DH42" i="17"/>
  <c r="DH55" i="17"/>
  <c r="DH36" i="17"/>
  <c r="DH61" i="17"/>
  <c r="DH22" i="17"/>
  <c r="DH23" i="17"/>
  <c r="DH54" i="17"/>
  <c r="DH24" i="17"/>
  <c r="DH41" i="17"/>
  <c r="DH33" i="17"/>
  <c r="DH64" i="17"/>
  <c r="DH19" i="17"/>
  <c r="DH46" i="17"/>
  <c r="DH37" i="17"/>
  <c r="DH34" i="17"/>
  <c r="DH21" i="17"/>
  <c r="DH15" i="17"/>
  <c r="DH35" i="17"/>
  <c r="DH28" i="17"/>
  <c r="DH16" i="17"/>
  <c r="DH20" i="17"/>
  <c r="DH18" i="17"/>
  <c r="DH17" i="17"/>
  <c r="DG30" i="17"/>
  <c r="DG48" i="17"/>
  <c r="DG118" i="17" s="1"/>
  <c r="DF6" i="14"/>
  <c r="DF16" i="14" s="1"/>
  <c r="DF6" i="15"/>
  <c r="DF6" i="13"/>
  <c r="DF6" i="12"/>
  <c r="DG6" i="11"/>
  <c r="DE5" i="13"/>
  <c r="DE5" i="12"/>
  <c r="DE5" i="15"/>
  <c r="AO6" i="7"/>
  <c r="AO6" i="8"/>
  <c r="AP5" i="2"/>
  <c r="AO6" i="6"/>
  <c r="AO6" i="5"/>
  <c r="AO6" i="4"/>
  <c r="AO11" i="2"/>
  <c r="DI26" i="17" l="1"/>
  <c r="DI45" i="17"/>
  <c r="DI44" i="17"/>
  <c r="DI43" i="17"/>
  <c r="DI27" i="17"/>
  <c r="DI25" i="17"/>
  <c r="DH91" i="17"/>
  <c r="DH48" i="17"/>
  <c r="DH30" i="17"/>
  <c r="DH103" i="17"/>
  <c r="DH112" i="17"/>
  <c r="DH71" i="17"/>
  <c r="DJ6" i="17"/>
  <c r="DI106" i="17"/>
  <c r="DI107" i="17"/>
  <c r="DI108" i="17"/>
  <c r="DI109" i="17"/>
  <c r="DI110" i="17"/>
  <c r="DI100" i="17"/>
  <c r="DI101" i="17"/>
  <c r="DI99" i="17"/>
  <c r="DI97" i="17"/>
  <c r="DI98" i="17"/>
  <c r="DI89" i="17"/>
  <c r="DI88" i="17"/>
  <c r="DI85" i="17"/>
  <c r="DI82" i="17"/>
  <c r="DI84" i="17"/>
  <c r="DI86" i="17"/>
  <c r="DI80" i="17"/>
  <c r="DI87" i="17"/>
  <c r="DI81" i="17"/>
  <c r="DI83" i="17"/>
  <c r="DI74" i="17"/>
  <c r="DI79" i="17"/>
  <c r="DI75" i="17"/>
  <c r="DI76" i="17"/>
  <c r="DI77" i="17"/>
  <c r="DI78" i="17"/>
  <c r="DI67" i="17"/>
  <c r="DI68" i="17"/>
  <c r="DI69" i="17"/>
  <c r="DI63" i="17"/>
  <c r="DI56" i="17"/>
  <c r="DI57" i="17"/>
  <c r="DI39" i="17"/>
  <c r="DI65" i="17"/>
  <c r="DI58" i="17"/>
  <c r="DI40" i="17"/>
  <c r="DI59" i="17"/>
  <c r="DI41" i="17"/>
  <c r="DI62" i="17"/>
  <c r="DI60" i="17"/>
  <c r="DI64" i="17"/>
  <c r="DI61" i="17"/>
  <c r="DI46" i="17"/>
  <c r="DI38" i="17"/>
  <c r="DI42" i="17"/>
  <c r="DI23" i="17"/>
  <c r="DI66" i="17"/>
  <c r="DI54" i="17"/>
  <c r="DI24" i="17"/>
  <c r="DI28" i="17"/>
  <c r="DI37" i="17"/>
  <c r="DI34" i="17"/>
  <c r="DI19" i="17"/>
  <c r="DI33" i="17"/>
  <c r="DI22" i="17"/>
  <c r="DI21" i="17"/>
  <c r="DI15" i="17"/>
  <c r="DI35" i="17"/>
  <c r="DI16" i="17"/>
  <c r="DI55" i="17"/>
  <c r="DI17" i="17"/>
  <c r="DI36" i="17"/>
  <c r="DI20" i="17"/>
  <c r="DI18" i="17"/>
  <c r="AP5" i="8"/>
  <c r="AP5" i="7"/>
  <c r="AP5" i="5"/>
  <c r="AP5" i="4"/>
  <c r="AP8" i="2"/>
  <c r="AP7" i="2"/>
  <c r="AP5" i="6"/>
  <c r="AP9" i="2"/>
  <c r="DG6" i="15"/>
  <c r="DG6" i="14"/>
  <c r="DG16" i="14" s="1"/>
  <c r="DG6" i="13"/>
  <c r="DG6" i="12"/>
  <c r="DH6" i="11"/>
  <c r="DF5" i="15"/>
  <c r="DF5" i="13"/>
  <c r="DF5" i="12"/>
  <c r="DJ26" i="17" l="1"/>
  <c r="DJ45" i="17"/>
  <c r="DJ44" i="17"/>
  <c r="DJ43" i="17"/>
  <c r="DJ27" i="17"/>
  <c r="DJ25" i="17"/>
  <c r="DI30" i="17"/>
  <c r="DI103" i="17"/>
  <c r="DI112" i="17"/>
  <c r="DI71" i="17"/>
  <c r="DK6" i="17"/>
  <c r="DJ107" i="17"/>
  <c r="DJ108" i="17"/>
  <c r="DJ109" i="17"/>
  <c r="DJ110" i="17"/>
  <c r="DJ100" i="17"/>
  <c r="DJ106" i="17"/>
  <c r="DJ101" i="17"/>
  <c r="DJ98" i="17"/>
  <c r="DJ88" i="17"/>
  <c r="DJ97" i="17"/>
  <c r="DJ89" i="17"/>
  <c r="DJ85" i="17"/>
  <c r="DJ99" i="17"/>
  <c r="DJ86" i="17"/>
  <c r="DJ83" i="17"/>
  <c r="DJ79" i="17"/>
  <c r="DJ87" i="17"/>
  <c r="DJ81" i="17"/>
  <c r="DJ82" i="17"/>
  <c r="DJ75" i="17"/>
  <c r="DJ76" i="17"/>
  <c r="DJ77" i="17"/>
  <c r="DJ78" i="17"/>
  <c r="DJ84" i="17"/>
  <c r="DJ80" i="17"/>
  <c r="DJ68" i="17"/>
  <c r="DJ61" i="17"/>
  <c r="DJ69" i="17"/>
  <c r="DJ62" i="17"/>
  <c r="DJ64" i="17"/>
  <c r="DJ63" i="17"/>
  <c r="DJ57" i="17"/>
  <c r="DJ74" i="17"/>
  <c r="DJ65" i="17"/>
  <c r="DJ58" i="17"/>
  <c r="DJ40" i="17"/>
  <c r="DJ59" i="17"/>
  <c r="DJ41" i="17"/>
  <c r="DJ67" i="17"/>
  <c r="DJ60" i="17"/>
  <c r="DJ42" i="17"/>
  <c r="DJ54" i="17"/>
  <c r="DJ66" i="17"/>
  <c r="DJ24" i="17"/>
  <c r="DJ28" i="17"/>
  <c r="DJ33" i="17"/>
  <c r="DJ56" i="17"/>
  <c r="DJ39" i="17"/>
  <c r="DJ37" i="17"/>
  <c r="DJ34" i="17"/>
  <c r="DJ46" i="17"/>
  <c r="DJ35" i="17"/>
  <c r="DJ20" i="17"/>
  <c r="DJ38" i="17"/>
  <c r="DJ16" i="17"/>
  <c r="DJ21" i="17"/>
  <c r="DJ19" i="17"/>
  <c r="DJ15" i="17"/>
  <c r="DJ55" i="17"/>
  <c r="DJ23" i="17"/>
  <c r="DJ17" i="17"/>
  <c r="DJ22" i="17"/>
  <c r="DJ18" i="17"/>
  <c r="DJ36" i="17"/>
  <c r="DI91" i="17"/>
  <c r="DI48" i="17"/>
  <c r="DH118" i="17"/>
  <c r="DH6" i="15"/>
  <c r="DH6" i="14"/>
  <c r="DH16" i="14" s="1"/>
  <c r="DH6" i="13"/>
  <c r="DH6" i="12"/>
  <c r="DI6" i="11"/>
  <c r="DG5" i="13"/>
  <c r="DG5" i="12"/>
  <c r="DG5" i="15"/>
  <c r="AP6" i="2"/>
  <c r="AP7" i="4"/>
  <c r="AP10" i="2"/>
  <c r="DK26" i="17" l="1"/>
  <c r="DK45" i="17"/>
  <c r="DK44" i="17"/>
  <c r="DK43" i="17"/>
  <c r="DK27" i="17"/>
  <c r="DK25" i="17"/>
  <c r="DJ91" i="17"/>
  <c r="DJ48" i="17"/>
  <c r="DJ112" i="17"/>
  <c r="DJ30" i="17"/>
  <c r="DJ71" i="17"/>
  <c r="DJ103" i="17"/>
  <c r="DI118" i="17"/>
  <c r="DL6" i="17"/>
  <c r="DK108" i="17"/>
  <c r="DK109" i="17"/>
  <c r="DK110" i="17"/>
  <c r="DK106" i="17"/>
  <c r="DK101" i="17"/>
  <c r="DK98" i="17"/>
  <c r="DK107" i="17"/>
  <c r="DK99" i="17"/>
  <c r="DK100" i="17"/>
  <c r="DK88" i="17"/>
  <c r="DK89" i="17"/>
  <c r="DK86" i="17"/>
  <c r="DK87" i="17"/>
  <c r="DK97" i="17"/>
  <c r="DK84" i="17"/>
  <c r="DK85" i="17"/>
  <c r="DK80" i="17"/>
  <c r="DK81" i="17"/>
  <c r="DK82" i="17"/>
  <c r="DK83" i="17"/>
  <c r="DK79" i="17"/>
  <c r="DK76" i="17"/>
  <c r="DK77" i="17"/>
  <c r="DK78" i="17"/>
  <c r="DK69" i="17"/>
  <c r="DK75" i="17"/>
  <c r="DK68" i="17"/>
  <c r="DK61" i="17"/>
  <c r="DK62" i="17"/>
  <c r="DK63" i="17"/>
  <c r="DK74" i="17"/>
  <c r="DK65" i="17"/>
  <c r="DK58" i="17"/>
  <c r="DK59" i="17"/>
  <c r="DK41" i="17"/>
  <c r="DK67" i="17"/>
  <c r="DK60" i="17"/>
  <c r="DK42" i="17"/>
  <c r="DK46" i="17"/>
  <c r="DK64" i="17"/>
  <c r="DK66" i="17"/>
  <c r="DK55" i="17"/>
  <c r="DK40" i="17"/>
  <c r="DK54" i="17"/>
  <c r="DK28" i="17"/>
  <c r="DK33" i="17"/>
  <c r="DK56" i="17"/>
  <c r="DK39" i="17"/>
  <c r="DK37" i="17"/>
  <c r="DK34" i="17"/>
  <c r="DK35" i="17"/>
  <c r="DK36" i="17"/>
  <c r="DK21" i="17"/>
  <c r="DK19" i="17"/>
  <c r="DK15" i="17"/>
  <c r="DK23" i="17"/>
  <c r="DK17" i="17"/>
  <c r="DK38" i="17"/>
  <c r="DK57" i="17"/>
  <c r="DK16" i="17"/>
  <c r="DK18" i="17"/>
  <c r="DK20" i="17"/>
  <c r="DK22" i="17"/>
  <c r="DK24" i="17"/>
  <c r="DH5" i="12"/>
  <c r="DH5" i="15"/>
  <c r="DI6" i="15"/>
  <c r="DI6" i="14"/>
  <c r="DI16" i="14" s="1"/>
  <c r="DI6" i="12"/>
  <c r="DI6" i="13"/>
  <c r="DJ6" i="11"/>
  <c r="DH5" i="13"/>
  <c r="AP6" i="8"/>
  <c r="AP6" i="6"/>
  <c r="AP6" i="5"/>
  <c r="AP6" i="4"/>
  <c r="AP6" i="7"/>
  <c r="AQ5" i="2"/>
  <c r="AP11" i="2"/>
  <c r="DL45" i="17" l="1"/>
  <c r="DL44" i="17"/>
  <c r="DL43" i="17"/>
  <c r="DL27" i="17"/>
  <c r="DL26" i="17"/>
  <c r="DL25" i="17"/>
  <c r="DK91" i="17"/>
  <c r="DM6" i="17"/>
  <c r="DL109" i="17"/>
  <c r="DL110" i="17"/>
  <c r="DL106" i="17"/>
  <c r="DL107" i="17"/>
  <c r="DL108" i="17"/>
  <c r="DL99" i="17"/>
  <c r="DL100" i="17"/>
  <c r="DL101" i="17"/>
  <c r="DL89" i="17"/>
  <c r="DL98" i="17"/>
  <c r="DL97" i="17"/>
  <c r="DL85" i="17"/>
  <c r="DL88" i="17"/>
  <c r="DL87" i="17"/>
  <c r="DL86" i="17"/>
  <c r="DL81" i="17"/>
  <c r="DL82" i="17"/>
  <c r="DL83" i="17"/>
  <c r="DL84" i="17"/>
  <c r="DL77" i="17"/>
  <c r="DL78" i="17"/>
  <c r="DL80" i="17"/>
  <c r="DL69" i="17"/>
  <c r="DL74" i="17"/>
  <c r="DL68" i="17"/>
  <c r="DL62" i="17"/>
  <c r="DL76" i="17"/>
  <c r="DL63" i="17"/>
  <c r="DL64" i="17"/>
  <c r="DL66" i="17"/>
  <c r="DL75" i="17"/>
  <c r="DL65" i="17"/>
  <c r="DL59" i="17"/>
  <c r="DL67" i="17"/>
  <c r="DL60" i="17"/>
  <c r="DL42" i="17"/>
  <c r="DL46" i="17"/>
  <c r="DL79" i="17"/>
  <c r="DL54" i="17"/>
  <c r="DL61" i="17"/>
  <c r="DL56" i="17"/>
  <c r="DL38" i="17"/>
  <c r="DL58" i="17"/>
  <c r="DL33" i="17"/>
  <c r="DL39" i="17"/>
  <c r="DL37" i="17"/>
  <c r="DL34" i="17"/>
  <c r="DL19" i="17"/>
  <c r="DL35" i="17"/>
  <c r="DL20" i="17"/>
  <c r="DL41" i="17"/>
  <c r="DL36" i="17"/>
  <c r="DL57" i="17"/>
  <c r="DL55" i="17"/>
  <c r="DL22" i="17"/>
  <c r="DL21" i="17"/>
  <c r="DL16" i="17"/>
  <c r="DL23" i="17"/>
  <c r="DL17" i="17"/>
  <c r="DL18" i="17"/>
  <c r="DL40" i="17"/>
  <c r="DL28" i="17"/>
  <c r="DL15" i="17"/>
  <c r="DL24" i="17"/>
  <c r="DK30" i="17"/>
  <c r="DK48" i="17"/>
  <c r="DK103" i="17"/>
  <c r="DK71" i="17"/>
  <c r="DK112" i="17"/>
  <c r="DJ118" i="17"/>
  <c r="DJ6" i="15"/>
  <c r="DJ6" i="14"/>
  <c r="DJ16" i="14" s="1"/>
  <c r="DJ6" i="13"/>
  <c r="DK6" i="11"/>
  <c r="DJ6" i="12"/>
  <c r="DI5" i="15"/>
  <c r="AQ5" i="8"/>
  <c r="AQ7" i="2"/>
  <c r="AQ8" i="2"/>
  <c r="AQ5" i="7"/>
  <c r="AQ5" i="5"/>
  <c r="AQ5" i="4"/>
  <c r="AQ5" i="6"/>
  <c r="AQ9" i="2"/>
  <c r="DI5" i="13"/>
  <c r="DI5" i="12"/>
  <c r="DM27" i="17" l="1"/>
  <c r="DM43" i="17"/>
  <c r="DM45" i="17"/>
  <c r="DM44" i="17"/>
  <c r="DM26" i="17"/>
  <c r="DM25" i="17"/>
  <c r="DL48" i="17"/>
  <c r="DL30" i="17"/>
  <c r="DL71" i="17"/>
  <c r="DL103" i="17"/>
  <c r="DL112" i="17"/>
  <c r="DK118" i="17"/>
  <c r="DL91" i="17"/>
  <c r="DL118" i="17" s="1"/>
  <c r="DN6" i="17"/>
  <c r="DM110" i="17"/>
  <c r="DM106" i="17"/>
  <c r="DM107" i="17"/>
  <c r="DM108" i="17"/>
  <c r="DM109" i="17"/>
  <c r="DM100" i="17"/>
  <c r="DM101" i="17"/>
  <c r="DM88" i="17"/>
  <c r="DM98" i="17"/>
  <c r="DM97" i="17"/>
  <c r="DM86" i="17"/>
  <c r="DM99" i="17"/>
  <c r="DM80" i="17"/>
  <c r="DM89" i="17"/>
  <c r="DM87" i="17"/>
  <c r="DM82" i="17"/>
  <c r="DM83" i="17"/>
  <c r="DM85" i="17"/>
  <c r="DM84" i="17"/>
  <c r="DM78" i="17"/>
  <c r="DM81" i="17"/>
  <c r="DM68" i="17"/>
  <c r="DM69" i="17"/>
  <c r="DM74" i="17"/>
  <c r="DM75" i="17"/>
  <c r="DM76" i="17"/>
  <c r="DM63" i="17"/>
  <c r="DM64" i="17"/>
  <c r="DM65" i="17"/>
  <c r="DM77" i="17"/>
  <c r="DM79" i="17"/>
  <c r="DM67" i="17"/>
  <c r="DM60" i="17"/>
  <c r="DM46" i="17"/>
  <c r="DM54" i="17"/>
  <c r="DM62" i="17"/>
  <c r="DM61" i="17"/>
  <c r="DM55" i="17"/>
  <c r="DM66" i="17"/>
  <c r="DM56" i="17"/>
  <c r="DM57" i="17"/>
  <c r="DM39" i="17"/>
  <c r="DM42" i="17"/>
  <c r="DM37" i="17"/>
  <c r="DM34" i="17"/>
  <c r="DM59" i="17"/>
  <c r="DM35" i="17"/>
  <c r="DM20" i="17"/>
  <c r="DM41" i="17"/>
  <c r="DM36" i="17"/>
  <c r="DM21" i="17"/>
  <c r="DM38" i="17"/>
  <c r="DM23" i="17"/>
  <c r="DM58" i="17"/>
  <c r="DM17" i="17"/>
  <c r="DM40" i="17"/>
  <c r="DM18" i="17"/>
  <c r="DM33" i="17"/>
  <c r="DM16" i="17"/>
  <c r="DM28" i="17"/>
  <c r="DM15" i="17"/>
  <c r="DM22" i="17"/>
  <c r="DM24" i="17"/>
  <c r="DM19" i="17"/>
  <c r="AQ10" i="2"/>
  <c r="AQ7" i="4"/>
  <c r="AQ6" i="2"/>
  <c r="DJ5" i="15"/>
  <c r="DJ5" i="12"/>
  <c r="DK6" i="15"/>
  <c r="DK6" i="14"/>
  <c r="DK16" i="14" s="1"/>
  <c r="DK6" i="13"/>
  <c r="DK6" i="12"/>
  <c r="DL6" i="11"/>
  <c r="DJ5" i="13"/>
  <c r="DN26" i="17" l="1"/>
  <c r="DN45" i="17"/>
  <c r="DN27" i="17"/>
  <c r="DN43" i="17"/>
  <c r="DN44" i="17"/>
  <c r="DN25" i="17"/>
  <c r="DM48" i="17"/>
  <c r="DM103" i="17"/>
  <c r="DM112" i="17"/>
  <c r="DM91" i="17"/>
  <c r="DM118" i="17" s="1"/>
  <c r="DO6" i="17"/>
  <c r="DN106" i="17"/>
  <c r="DN107" i="17"/>
  <c r="DN108" i="17"/>
  <c r="DN109" i="17"/>
  <c r="DN99" i="17"/>
  <c r="DN100" i="17"/>
  <c r="DN110" i="17"/>
  <c r="DN101" i="17"/>
  <c r="DN88" i="17"/>
  <c r="DN89" i="17"/>
  <c r="DN97" i="17"/>
  <c r="DN87" i="17"/>
  <c r="DN98" i="17"/>
  <c r="DN85" i="17"/>
  <c r="DN79" i="17"/>
  <c r="DN86" i="17"/>
  <c r="DN81" i="17"/>
  <c r="DN83" i="17"/>
  <c r="DN82" i="17"/>
  <c r="DN84" i="17"/>
  <c r="DN69" i="17"/>
  <c r="DN80" i="17"/>
  <c r="DN74" i="17"/>
  <c r="DN75" i="17"/>
  <c r="DN76" i="17"/>
  <c r="DN64" i="17"/>
  <c r="DN65" i="17"/>
  <c r="DN77" i="17"/>
  <c r="DN66" i="17"/>
  <c r="DN67" i="17"/>
  <c r="DN54" i="17"/>
  <c r="DN62" i="17"/>
  <c r="DN61" i="17"/>
  <c r="DN55" i="17"/>
  <c r="DN37" i="17"/>
  <c r="DN78" i="17"/>
  <c r="DN56" i="17"/>
  <c r="DN38" i="17"/>
  <c r="DN57" i="17"/>
  <c r="DN58" i="17"/>
  <c r="DN40" i="17"/>
  <c r="DN34" i="17"/>
  <c r="DN59" i="17"/>
  <c r="DN39" i="17"/>
  <c r="DN35" i="17"/>
  <c r="DN20" i="17"/>
  <c r="DN63" i="17"/>
  <c r="DN41" i="17"/>
  <c r="DN36" i="17"/>
  <c r="DN21" i="17"/>
  <c r="DN22" i="17"/>
  <c r="DN60" i="17"/>
  <c r="DN46" i="17"/>
  <c r="DN68" i="17"/>
  <c r="DN24" i="17"/>
  <c r="DN23" i="17"/>
  <c r="DN18" i="17"/>
  <c r="DN28" i="17"/>
  <c r="DN17" i="17"/>
  <c r="DN42" i="17"/>
  <c r="DN33" i="17"/>
  <c r="DN19" i="17"/>
  <c r="DN16" i="17"/>
  <c r="DN15" i="17"/>
  <c r="DM30" i="17"/>
  <c r="DM71" i="17"/>
  <c r="DL6" i="15"/>
  <c r="DL6" i="14"/>
  <c r="DL16" i="14" s="1"/>
  <c r="DL6" i="13"/>
  <c r="DL6" i="12"/>
  <c r="DM6" i="11"/>
  <c r="DK5" i="12"/>
  <c r="DK5" i="13"/>
  <c r="AQ6" i="8"/>
  <c r="AQ6" i="6"/>
  <c r="AQ6" i="5"/>
  <c r="AQ6" i="4"/>
  <c r="AQ11" i="2"/>
  <c r="AQ6" i="7"/>
  <c r="AR5" i="2"/>
  <c r="DK5" i="15"/>
  <c r="DO26" i="17" l="1"/>
  <c r="DO45" i="17"/>
  <c r="DO44" i="17"/>
  <c r="DO43" i="17"/>
  <c r="DO27" i="17"/>
  <c r="DO25" i="17"/>
  <c r="DN103" i="17"/>
  <c r="DN112" i="17"/>
  <c r="DP6" i="17"/>
  <c r="DO106" i="17"/>
  <c r="DO107" i="17"/>
  <c r="DO108" i="17"/>
  <c r="DO109" i="17"/>
  <c r="DO110" i="17"/>
  <c r="DO99" i="17"/>
  <c r="DO100" i="17"/>
  <c r="DO101" i="17"/>
  <c r="DO88" i="17"/>
  <c r="DO89" i="17"/>
  <c r="DO98" i="17"/>
  <c r="DO97" i="17"/>
  <c r="DO80" i="17"/>
  <c r="DO82" i="17"/>
  <c r="DO87" i="17"/>
  <c r="DO84" i="17"/>
  <c r="DO83" i="17"/>
  <c r="DO85" i="17"/>
  <c r="DO86" i="17"/>
  <c r="DO81" i="17"/>
  <c r="DO69" i="17"/>
  <c r="DO74" i="17"/>
  <c r="DO75" i="17"/>
  <c r="DO76" i="17"/>
  <c r="DO79" i="17"/>
  <c r="DO77" i="17"/>
  <c r="DO65" i="17"/>
  <c r="DO66" i="17"/>
  <c r="DO67" i="17"/>
  <c r="DO78" i="17"/>
  <c r="DO61" i="17"/>
  <c r="DO62" i="17"/>
  <c r="DO55" i="17"/>
  <c r="DO56" i="17"/>
  <c r="DO38" i="17"/>
  <c r="DO64" i="17"/>
  <c r="DO57" i="17"/>
  <c r="DO39" i="17"/>
  <c r="DO58" i="17"/>
  <c r="DO68" i="17"/>
  <c r="DO59" i="17"/>
  <c r="DO41" i="17"/>
  <c r="DO54" i="17"/>
  <c r="DO37" i="17"/>
  <c r="DO35" i="17"/>
  <c r="DO63" i="17"/>
  <c r="DO36" i="17"/>
  <c r="DO21" i="17"/>
  <c r="DO22" i="17"/>
  <c r="DO60" i="17"/>
  <c r="DO46" i="17"/>
  <c r="DO23" i="17"/>
  <c r="DO40" i="17"/>
  <c r="DO28" i="17"/>
  <c r="DO34" i="17"/>
  <c r="DO42" i="17"/>
  <c r="DO20" i="17"/>
  <c r="DO24" i="17"/>
  <c r="DO15" i="17"/>
  <c r="DO17" i="17"/>
  <c r="DO33" i="17"/>
  <c r="DO19" i="17"/>
  <c r="DO16" i="17"/>
  <c r="DO18" i="17"/>
  <c r="DN71" i="17"/>
  <c r="DN91" i="17"/>
  <c r="DN48" i="17"/>
  <c r="DN118" i="17" s="1"/>
  <c r="DN30" i="17"/>
  <c r="DL5" i="15"/>
  <c r="DM6" i="15"/>
  <c r="DM6" i="14"/>
  <c r="DM16" i="14" s="1"/>
  <c r="DM6" i="13"/>
  <c r="DM6" i="12"/>
  <c r="DN6" i="11"/>
  <c r="DL5" i="12"/>
  <c r="DL5" i="13"/>
  <c r="AR5" i="6"/>
  <c r="AR8" i="2"/>
  <c r="AR5" i="5"/>
  <c r="AR5" i="8"/>
  <c r="AR7" i="2"/>
  <c r="AR5" i="4"/>
  <c r="AR9" i="2"/>
  <c r="AR5" i="7"/>
  <c r="DP26" i="17" l="1"/>
  <c r="DP45" i="17"/>
  <c r="DP44" i="17"/>
  <c r="DP43" i="17"/>
  <c r="DP27" i="17"/>
  <c r="DP25" i="17"/>
  <c r="DO91" i="17"/>
  <c r="DO48" i="17"/>
  <c r="DO103" i="17"/>
  <c r="DO30" i="17"/>
  <c r="DO71" i="17"/>
  <c r="DO112" i="17"/>
  <c r="DQ6" i="17"/>
  <c r="DP106" i="17"/>
  <c r="DP107" i="17"/>
  <c r="DP108" i="17"/>
  <c r="DP109" i="17"/>
  <c r="DP110" i="17"/>
  <c r="DP100" i="17"/>
  <c r="DP101" i="17"/>
  <c r="DP89" i="17"/>
  <c r="DP98" i="17"/>
  <c r="DP97" i="17"/>
  <c r="DP99" i="17"/>
  <c r="DP86" i="17"/>
  <c r="DP81" i="17"/>
  <c r="DP87" i="17"/>
  <c r="DP83" i="17"/>
  <c r="DP85" i="17"/>
  <c r="DP84" i="17"/>
  <c r="DP69" i="17"/>
  <c r="DP74" i="17"/>
  <c r="DP80" i="17"/>
  <c r="DP75" i="17"/>
  <c r="DP76" i="17"/>
  <c r="DP82" i="17"/>
  <c r="DP79" i="17"/>
  <c r="DP77" i="17"/>
  <c r="DP88" i="17"/>
  <c r="DP78" i="17"/>
  <c r="DP66" i="17"/>
  <c r="DP67" i="17"/>
  <c r="DP68" i="17"/>
  <c r="DP62" i="17"/>
  <c r="DP61" i="17"/>
  <c r="DP56" i="17"/>
  <c r="DP38" i="17"/>
  <c r="DP64" i="17"/>
  <c r="DP57" i="17"/>
  <c r="DP39" i="17"/>
  <c r="DP58" i="17"/>
  <c r="DP40" i="17"/>
  <c r="DP59" i="17"/>
  <c r="DP63" i="17"/>
  <c r="DP60" i="17"/>
  <c r="DP42" i="17"/>
  <c r="DP36" i="17"/>
  <c r="DP41" i="17"/>
  <c r="DP22" i="17"/>
  <c r="DP46" i="17"/>
  <c r="DP23" i="17"/>
  <c r="DP24" i="17"/>
  <c r="DP65" i="17"/>
  <c r="DP55" i="17"/>
  <c r="DP33" i="17"/>
  <c r="DP37" i="17"/>
  <c r="DP28" i="17"/>
  <c r="DP20" i="17"/>
  <c r="DP21" i="17"/>
  <c r="DP35" i="17"/>
  <c r="DP15" i="17"/>
  <c r="DP54" i="17"/>
  <c r="DP18" i="17"/>
  <c r="DP19" i="17"/>
  <c r="DP16" i="17"/>
  <c r="DP34" i="17"/>
  <c r="DP17" i="17"/>
  <c r="AR10" i="2"/>
  <c r="DM5" i="13"/>
  <c r="DM5" i="12"/>
  <c r="AR7" i="4"/>
  <c r="AR6" i="2"/>
  <c r="DM5" i="15"/>
  <c r="DN6" i="15"/>
  <c r="DN6" i="14"/>
  <c r="DN16" i="14" s="1"/>
  <c r="DN6" i="13"/>
  <c r="DN6" i="12"/>
  <c r="DO6" i="11"/>
  <c r="DQ26" i="17" l="1"/>
  <c r="DQ45" i="17"/>
  <c r="DQ44" i="17"/>
  <c r="DQ43" i="17"/>
  <c r="DQ27" i="17"/>
  <c r="DQ25" i="17"/>
  <c r="DP71" i="17"/>
  <c r="DP112" i="17"/>
  <c r="DR6" i="17"/>
  <c r="DQ106" i="17"/>
  <c r="DQ107" i="17"/>
  <c r="DQ108" i="17"/>
  <c r="DQ109" i="17"/>
  <c r="DQ110" i="17"/>
  <c r="DQ100" i="17"/>
  <c r="DQ101" i="17"/>
  <c r="DQ98" i="17"/>
  <c r="DQ97" i="17"/>
  <c r="DQ99" i="17"/>
  <c r="DQ89" i="17"/>
  <c r="DQ88" i="17"/>
  <c r="DQ85" i="17"/>
  <c r="DQ86" i="17"/>
  <c r="DQ82" i="17"/>
  <c r="DQ84" i="17"/>
  <c r="DQ83" i="17"/>
  <c r="DQ81" i="17"/>
  <c r="DQ74" i="17"/>
  <c r="DQ80" i="17"/>
  <c r="DQ75" i="17"/>
  <c r="DQ76" i="17"/>
  <c r="DQ79" i="17"/>
  <c r="DQ77" i="17"/>
  <c r="DQ87" i="17"/>
  <c r="DQ78" i="17"/>
  <c r="DQ67" i="17"/>
  <c r="DQ69" i="17"/>
  <c r="DQ68" i="17"/>
  <c r="DQ63" i="17"/>
  <c r="DQ62" i="17"/>
  <c r="DQ61" i="17"/>
  <c r="DQ56" i="17"/>
  <c r="DQ64" i="17"/>
  <c r="DQ57" i="17"/>
  <c r="DQ39" i="17"/>
  <c r="DQ58" i="17"/>
  <c r="DQ40" i="17"/>
  <c r="DQ66" i="17"/>
  <c r="DQ59" i="17"/>
  <c r="DQ41" i="17"/>
  <c r="DQ60" i="17"/>
  <c r="DQ46" i="17"/>
  <c r="DQ23" i="17"/>
  <c r="DQ24" i="17"/>
  <c r="DQ65" i="17"/>
  <c r="DQ55" i="17"/>
  <c r="DQ28" i="17"/>
  <c r="DQ38" i="17"/>
  <c r="DQ42" i="17"/>
  <c r="DQ34" i="17"/>
  <c r="DQ19" i="17"/>
  <c r="DQ15" i="17"/>
  <c r="DQ35" i="17"/>
  <c r="DQ20" i="17"/>
  <c r="DQ22" i="17"/>
  <c r="DQ16" i="17"/>
  <c r="DQ36" i="17"/>
  <c r="DQ33" i="17"/>
  <c r="DQ17" i="17"/>
  <c r="DQ21" i="17"/>
  <c r="DQ54" i="17"/>
  <c r="DQ18" i="17"/>
  <c r="DQ37" i="17"/>
  <c r="DP48" i="17"/>
  <c r="DP91" i="17"/>
  <c r="DO118" i="17"/>
  <c r="DP30" i="17"/>
  <c r="DP103" i="17"/>
  <c r="DO6" i="15"/>
  <c r="DO6" i="14"/>
  <c r="DO16" i="14" s="1"/>
  <c r="DO6" i="13"/>
  <c r="DO6" i="12"/>
  <c r="DP6" i="11"/>
  <c r="DN5" i="15"/>
  <c r="AR6" i="8"/>
  <c r="AS5" i="2"/>
  <c r="AR6" i="7"/>
  <c r="AR6" i="6"/>
  <c r="AR6" i="5"/>
  <c r="AR6" i="4"/>
  <c r="AR11" i="2"/>
  <c r="DN5" i="12"/>
  <c r="DN5" i="13"/>
  <c r="DR26" i="17" l="1"/>
  <c r="DR45" i="17"/>
  <c r="DR44" i="17"/>
  <c r="DR43" i="17"/>
  <c r="DR27" i="17"/>
  <c r="DR25" i="17"/>
  <c r="DQ71" i="17"/>
  <c r="DP118" i="17"/>
  <c r="DQ30" i="17"/>
  <c r="DQ48" i="17"/>
  <c r="DQ91" i="17"/>
  <c r="DQ103" i="17"/>
  <c r="DQ112" i="17"/>
  <c r="DS6" i="17"/>
  <c r="DR107" i="17"/>
  <c r="DR108" i="17"/>
  <c r="DR109" i="17"/>
  <c r="DR110" i="17"/>
  <c r="DR106" i="17"/>
  <c r="DR100" i="17"/>
  <c r="DR101" i="17"/>
  <c r="DR98" i="17"/>
  <c r="DR88" i="17"/>
  <c r="DR85" i="17"/>
  <c r="DR86" i="17"/>
  <c r="DR97" i="17"/>
  <c r="DR87" i="17"/>
  <c r="DR83" i="17"/>
  <c r="DR89" i="17"/>
  <c r="DR79" i="17"/>
  <c r="DR84" i="17"/>
  <c r="DR80" i="17"/>
  <c r="DR75" i="17"/>
  <c r="DR76" i="17"/>
  <c r="DR99" i="17"/>
  <c r="DR77" i="17"/>
  <c r="DR82" i="17"/>
  <c r="DR78" i="17"/>
  <c r="DR68" i="17"/>
  <c r="DR69" i="17"/>
  <c r="DR61" i="17"/>
  <c r="DR62" i="17"/>
  <c r="DR74" i="17"/>
  <c r="DR64" i="17"/>
  <c r="DR57" i="17"/>
  <c r="DR81" i="17"/>
  <c r="DR58" i="17"/>
  <c r="DR40" i="17"/>
  <c r="DR66" i="17"/>
  <c r="DR59" i="17"/>
  <c r="DR41" i="17"/>
  <c r="DR60" i="17"/>
  <c r="DR42" i="17"/>
  <c r="DR63" i="17"/>
  <c r="DR65" i="17"/>
  <c r="DR54" i="17"/>
  <c r="DR39" i="17"/>
  <c r="DR46" i="17"/>
  <c r="DR24" i="17"/>
  <c r="DR56" i="17"/>
  <c r="DR55" i="17"/>
  <c r="DR28" i="17"/>
  <c r="DR38" i="17"/>
  <c r="DR33" i="17"/>
  <c r="DR34" i="17"/>
  <c r="DR37" i="17"/>
  <c r="DR35" i="17"/>
  <c r="DR20" i="17"/>
  <c r="DR22" i="17"/>
  <c r="DR67" i="17"/>
  <c r="DR15" i="17"/>
  <c r="DR16" i="17"/>
  <c r="DR23" i="17"/>
  <c r="DR36" i="17"/>
  <c r="DR19" i="17"/>
  <c r="DR17" i="17"/>
  <c r="DR18" i="17"/>
  <c r="DR21" i="17"/>
  <c r="DO5" i="15"/>
  <c r="AS5" i="7"/>
  <c r="AS5" i="5"/>
  <c r="AS5" i="4"/>
  <c r="AS5" i="6"/>
  <c r="AS9" i="2"/>
  <c r="AS5" i="8"/>
  <c r="AS8" i="2"/>
  <c r="AS7" i="2"/>
  <c r="DO5" i="13"/>
  <c r="DP6" i="15"/>
  <c r="DP6" i="14"/>
  <c r="DP16" i="14" s="1"/>
  <c r="DP6" i="13"/>
  <c r="DP6" i="12"/>
  <c r="DQ6" i="11"/>
  <c r="DO5" i="12"/>
  <c r="DS26" i="17" l="1"/>
  <c r="DS45" i="17"/>
  <c r="DS44" i="17"/>
  <c r="DS43" i="17"/>
  <c r="DS27" i="17"/>
  <c r="DS25" i="17"/>
  <c r="DR48" i="17"/>
  <c r="DR71" i="17"/>
  <c r="DR30" i="17"/>
  <c r="DT6" i="17"/>
  <c r="DS108" i="17"/>
  <c r="DS109" i="17"/>
  <c r="DS110" i="17"/>
  <c r="DS106" i="17"/>
  <c r="DS101" i="17"/>
  <c r="DS107" i="17"/>
  <c r="DS98" i="17"/>
  <c r="DS99" i="17"/>
  <c r="DS88" i="17"/>
  <c r="DS89" i="17"/>
  <c r="DS86" i="17"/>
  <c r="DS87" i="17"/>
  <c r="DS84" i="17"/>
  <c r="DS80" i="17"/>
  <c r="DS85" i="17"/>
  <c r="DS97" i="17"/>
  <c r="DS100" i="17"/>
  <c r="DS82" i="17"/>
  <c r="DS76" i="17"/>
  <c r="DS77" i="17"/>
  <c r="DS79" i="17"/>
  <c r="DS78" i="17"/>
  <c r="DS83" i="17"/>
  <c r="DS68" i="17"/>
  <c r="DS69" i="17"/>
  <c r="DS61" i="17"/>
  <c r="DS62" i="17"/>
  <c r="DS74" i="17"/>
  <c r="DS63" i="17"/>
  <c r="DS81" i="17"/>
  <c r="DS65" i="17"/>
  <c r="DS64" i="17"/>
  <c r="DS58" i="17"/>
  <c r="DS66" i="17"/>
  <c r="DS59" i="17"/>
  <c r="DS41" i="17"/>
  <c r="DS60" i="17"/>
  <c r="DS42" i="17"/>
  <c r="DS46" i="17"/>
  <c r="DS55" i="17"/>
  <c r="DS37" i="17"/>
  <c r="DS56" i="17"/>
  <c r="DS28" i="17"/>
  <c r="DS38" i="17"/>
  <c r="DS33" i="17"/>
  <c r="DS34" i="17"/>
  <c r="DS57" i="17"/>
  <c r="DS40" i="17"/>
  <c r="DS35" i="17"/>
  <c r="DS67" i="17"/>
  <c r="DS54" i="17"/>
  <c r="DS36" i="17"/>
  <c r="DS21" i="17"/>
  <c r="DS20" i="17"/>
  <c r="DS15" i="17"/>
  <c r="DS22" i="17"/>
  <c r="DS16" i="17"/>
  <c r="DS19" i="17"/>
  <c r="DS17" i="17"/>
  <c r="DS75" i="17"/>
  <c r="DS24" i="17"/>
  <c r="DS18" i="17"/>
  <c r="DS23" i="17"/>
  <c r="DS39" i="17"/>
  <c r="DR91" i="17"/>
  <c r="DR112" i="17"/>
  <c r="DR118" i="17"/>
  <c r="DR103" i="17"/>
  <c r="DQ118" i="17"/>
  <c r="DP5" i="12"/>
  <c r="DP5" i="13"/>
  <c r="AS6" i="2"/>
  <c r="AS7" i="4"/>
  <c r="DP5" i="15"/>
  <c r="DQ6" i="15"/>
  <c r="DQ6" i="14"/>
  <c r="DQ16" i="14" s="1"/>
  <c r="DQ6" i="13"/>
  <c r="DQ6" i="12"/>
  <c r="DR6" i="11"/>
  <c r="AS10" i="2"/>
  <c r="DS71" i="17" l="1"/>
  <c r="DT45" i="17"/>
  <c r="DT44" i="17"/>
  <c r="DT43" i="17"/>
  <c r="DT27" i="17"/>
  <c r="DT26" i="17"/>
  <c r="DT25" i="17"/>
  <c r="DS48" i="17"/>
  <c r="DS91" i="17"/>
  <c r="DS112" i="17"/>
  <c r="DS103" i="17"/>
  <c r="DU6" i="17"/>
  <c r="DT109" i="17"/>
  <c r="DT110" i="17"/>
  <c r="DT106" i="17"/>
  <c r="DT107" i="17"/>
  <c r="DT108" i="17"/>
  <c r="DT99" i="17"/>
  <c r="DT100" i="17"/>
  <c r="DT101" i="17"/>
  <c r="DT89" i="17"/>
  <c r="DT97" i="17"/>
  <c r="DT85" i="17"/>
  <c r="DT87" i="17"/>
  <c r="DT81" i="17"/>
  <c r="DT84" i="17"/>
  <c r="DT80" i="17"/>
  <c r="DT86" i="17"/>
  <c r="DT82" i="17"/>
  <c r="DT88" i="17"/>
  <c r="DT77" i="17"/>
  <c r="DT79" i="17"/>
  <c r="DT78" i="17"/>
  <c r="DT98" i="17"/>
  <c r="DT83" i="17"/>
  <c r="DT69" i="17"/>
  <c r="DT74" i="17"/>
  <c r="DT76" i="17"/>
  <c r="DT62" i="17"/>
  <c r="DT63" i="17"/>
  <c r="DT68" i="17"/>
  <c r="DT64" i="17"/>
  <c r="DT75" i="17"/>
  <c r="DT66" i="17"/>
  <c r="DT59" i="17"/>
  <c r="DT60" i="17"/>
  <c r="DT42" i="17"/>
  <c r="DT46" i="17"/>
  <c r="DT54" i="17"/>
  <c r="DT65" i="17"/>
  <c r="DT67" i="17"/>
  <c r="DT56" i="17"/>
  <c r="DT38" i="17"/>
  <c r="DT61" i="17"/>
  <c r="DT41" i="17"/>
  <c r="DT55" i="17"/>
  <c r="DT33" i="17"/>
  <c r="DT34" i="17"/>
  <c r="DT19" i="17"/>
  <c r="DT57" i="17"/>
  <c r="DT40" i="17"/>
  <c r="DT35" i="17"/>
  <c r="DT20" i="17"/>
  <c r="DT37" i="17"/>
  <c r="DT36" i="17"/>
  <c r="DT22" i="17"/>
  <c r="DT16" i="17"/>
  <c r="DT18" i="17"/>
  <c r="DT58" i="17"/>
  <c r="DT15" i="17"/>
  <c r="DT17" i="17"/>
  <c r="DT24" i="17"/>
  <c r="DT39" i="17"/>
  <c r="DT28" i="17"/>
  <c r="DT21" i="17"/>
  <c r="DT23" i="17"/>
  <c r="DS30" i="17"/>
  <c r="DQ5" i="12"/>
  <c r="AS6" i="7"/>
  <c r="AS6" i="6"/>
  <c r="AS6" i="4"/>
  <c r="AS6" i="8"/>
  <c r="AT5" i="2"/>
  <c r="AS11" i="2"/>
  <c r="AS6" i="5"/>
  <c r="DR6" i="15"/>
  <c r="DR6" i="14"/>
  <c r="DR16" i="14" s="1"/>
  <c r="DR6" i="13"/>
  <c r="DS6" i="11"/>
  <c r="DR6" i="12"/>
  <c r="DQ5" i="15"/>
  <c r="DQ5" i="13"/>
  <c r="DU43" i="17" l="1"/>
  <c r="DU45" i="17"/>
  <c r="DU44" i="17"/>
  <c r="DU26" i="17"/>
  <c r="DU27" i="17"/>
  <c r="DU25" i="17"/>
  <c r="DT112" i="17"/>
  <c r="DT30" i="17"/>
  <c r="DT103" i="17"/>
  <c r="DT91" i="17"/>
  <c r="DV6" i="17"/>
  <c r="DU110" i="17"/>
  <c r="DU106" i="17"/>
  <c r="DU107" i="17"/>
  <c r="DU108" i="17"/>
  <c r="DU98" i="17"/>
  <c r="DU100" i="17"/>
  <c r="DU101" i="17"/>
  <c r="DU109" i="17"/>
  <c r="DU99" i="17"/>
  <c r="DU88" i="17"/>
  <c r="DU97" i="17"/>
  <c r="DU86" i="17"/>
  <c r="DU87" i="17"/>
  <c r="DU80" i="17"/>
  <c r="DU85" i="17"/>
  <c r="DU82" i="17"/>
  <c r="DU89" i="17"/>
  <c r="DU81" i="17"/>
  <c r="DU83" i="17"/>
  <c r="DU79" i="17"/>
  <c r="DU78" i="17"/>
  <c r="DU68" i="17"/>
  <c r="DU69" i="17"/>
  <c r="DU84" i="17"/>
  <c r="DU74" i="17"/>
  <c r="DU75" i="17"/>
  <c r="DU63" i="17"/>
  <c r="DU77" i="17"/>
  <c r="DU64" i="17"/>
  <c r="DU65" i="17"/>
  <c r="DU67" i="17"/>
  <c r="DU66" i="17"/>
  <c r="DU60" i="17"/>
  <c r="DU46" i="17"/>
  <c r="DU54" i="17"/>
  <c r="DU55" i="17"/>
  <c r="DU56" i="17"/>
  <c r="DU57" i="17"/>
  <c r="DU39" i="17"/>
  <c r="DU59" i="17"/>
  <c r="DU38" i="17"/>
  <c r="DU34" i="17"/>
  <c r="DU40" i="17"/>
  <c r="DU35" i="17"/>
  <c r="DU20" i="17"/>
  <c r="DU76" i="17"/>
  <c r="DU37" i="17"/>
  <c r="DU36" i="17"/>
  <c r="DU21" i="17"/>
  <c r="DU62" i="17"/>
  <c r="DU42" i="17"/>
  <c r="DU58" i="17"/>
  <c r="DU23" i="17"/>
  <c r="DU22" i="17"/>
  <c r="DU17" i="17"/>
  <c r="DU24" i="17"/>
  <c r="DU19" i="17"/>
  <c r="DU18" i="17"/>
  <c r="DU16" i="17"/>
  <c r="DU33" i="17"/>
  <c r="DU41" i="17"/>
  <c r="DU28" i="17"/>
  <c r="DU15" i="17"/>
  <c r="DU61" i="17"/>
  <c r="DT48" i="17"/>
  <c r="DT71" i="17"/>
  <c r="DS118" i="17"/>
  <c r="DR5" i="15"/>
  <c r="DR5" i="12"/>
  <c r="AT5" i="8"/>
  <c r="AT5" i="7"/>
  <c r="AT5" i="5"/>
  <c r="AT5" i="4"/>
  <c r="AT5" i="6"/>
  <c r="AT9" i="2"/>
  <c r="AT8" i="2"/>
  <c r="AT7" i="2"/>
  <c r="DS6" i="15"/>
  <c r="DS6" i="14"/>
  <c r="DS16" i="14" s="1"/>
  <c r="DS6" i="13"/>
  <c r="DS6" i="12"/>
  <c r="DT6" i="11"/>
  <c r="DR5" i="13"/>
  <c r="DV26" i="17" l="1"/>
  <c r="DV45" i="17"/>
  <c r="DV43" i="17"/>
  <c r="DV44" i="17"/>
  <c r="DV25" i="17"/>
  <c r="DV27" i="17"/>
  <c r="DU71" i="17"/>
  <c r="DU103" i="17"/>
  <c r="DU112" i="17"/>
  <c r="DU91" i="17"/>
  <c r="DW6" i="17"/>
  <c r="DV106" i="17"/>
  <c r="DV107" i="17"/>
  <c r="DV108" i="17"/>
  <c r="DV109" i="17"/>
  <c r="DV99" i="17"/>
  <c r="DV110" i="17"/>
  <c r="DV100" i="17"/>
  <c r="DV101" i="17"/>
  <c r="DV88" i="17"/>
  <c r="DV89" i="17"/>
  <c r="DV98" i="17"/>
  <c r="DV87" i="17"/>
  <c r="DV79" i="17"/>
  <c r="DV81" i="17"/>
  <c r="DV83" i="17"/>
  <c r="DV80" i="17"/>
  <c r="DV86" i="17"/>
  <c r="DV97" i="17"/>
  <c r="DV82" i="17"/>
  <c r="DV85" i="17"/>
  <c r="DV69" i="17"/>
  <c r="DV84" i="17"/>
  <c r="DV74" i="17"/>
  <c r="DV75" i="17"/>
  <c r="DV76" i="17"/>
  <c r="DV77" i="17"/>
  <c r="DV64" i="17"/>
  <c r="DV68" i="17"/>
  <c r="DV65" i="17"/>
  <c r="DV66" i="17"/>
  <c r="DV78" i="17"/>
  <c r="DV54" i="17"/>
  <c r="DV55" i="17"/>
  <c r="DV37" i="17"/>
  <c r="DV63" i="17"/>
  <c r="DV56" i="17"/>
  <c r="DV38" i="17"/>
  <c r="DV67" i="17"/>
  <c r="DV57" i="17"/>
  <c r="DV61" i="17"/>
  <c r="DV58" i="17"/>
  <c r="DV40" i="17"/>
  <c r="DV46" i="17"/>
  <c r="DV34" i="17"/>
  <c r="DV35" i="17"/>
  <c r="DV20" i="17"/>
  <c r="DV60" i="17"/>
  <c r="DV36" i="17"/>
  <c r="DV21" i="17"/>
  <c r="DV62" i="17"/>
  <c r="DV42" i="17"/>
  <c r="DV22" i="17"/>
  <c r="DV39" i="17"/>
  <c r="DV24" i="17"/>
  <c r="DV19" i="17"/>
  <c r="DV18" i="17"/>
  <c r="DV33" i="17"/>
  <c r="DV59" i="17"/>
  <c r="DV16" i="17"/>
  <c r="DV17" i="17"/>
  <c r="DV23" i="17"/>
  <c r="DV41" i="17"/>
  <c r="DV28" i="17"/>
  <c r="DV15" i="17"/>
  <c r="DT118" i="17"/>
  <c r="DU30" i="17"/>
  <c r="DU48" i="17"/>
  <c r="DU118" i="17" s="1"/>
  <c r="DT6" i="15"/>
  <c r="DT6" i="13"/>
  <c r="DT6" i="14"/>
  <c r="DT16" i="14" s="1"/>
  <c r="DT6" i="12"/>
  <c r="DU6" i="11"/>
  <c r="DS5" i="12"/>
  <c r="DS5" i="13"/>
  <c r="DS5" i="15"/>
  <c r="AT6" i="2"/>
  <c r="AT7" i="4"/>
  <c r="AT10" i="2"/>
  <c r="DW26" i="17" l="1"/>
  <c r="DW45" i="17"/>
  <c r="DW44" i="17"/>
  <c r="DW43" i="17"/>
  <c r="DW27" i="17"/>
  <c r="DW25" i="17"/>
  <c r="DV103" i="17"/>
  <c r="DV48" i="17"/>
  <c r="DV112" i="17"/>
  <c r="DV30" i="17"/>
  <c r="DV71" i="17"/>
  <c r="DX6" i="17"/>
  <c r="DW106" i="17"/>
  <c r="DW107" i="17"/>
  <c r="DW108" i="17"/>
  <c r="DW109" i="17"/>
  <c r="DW110" i="17"/>
  <c r="DW99" i="17"/>
  <c r="DW100" i="17"/>
  <c r="DW101" i="17"/>
  <c r="DW88" i="17"/>
  <c r="DW89" i="17"/>
  <c r="DW97" i="17"/>
  <c r="DW98" i="17"/>
  <c r="DW80" i="17"/>
  <c r="DW85" i="17"/>
  <c r="DW82" i="17"/>
  <c r="DW86" i="17"/>
  <c r="DW84" i="17"/>
  <c r="DW81" i="17"/>
  <c r="DW83" i="17"/>
  <c r="DW69" i="17"/>
  <c r="DW74" i="17"/>
  <c r="DW87" i="17"/>
  <c r="DW75" i="17"/>
  <c r="DW76" i="17"/>
  <c r="DW77" i="17"/>
  <c r="DW68" i="17"/>
  <c r="DW65" i="17"/>
  <c r="DW66" i="17"/>
  <c r="DW78" i="17"/>
  <c r="DW67" i="17"/>
  <c r="DW79" i="17"/>
  <c r="DW61" i="17"/>
  <c r="DW55" i="17"/>
  <c r="DW63" i="17"/>
  <c r="DW56" i="17"/>
  <c r="DW38" i="17"/>
  <c r="DW57" i="17"/>
  <c r="DW39" i="17"/>
  <c r="DW58" i="17"/>
  <c r="DW62" i="17"/>
  <c r="DW59" i="17"/>
  <c r="DW41" i="17"/>
  <c r="DW35" i="17"/>
  <c r="DW60" i="17"/>
  <c r="DW40" i="17"/>
  <c r="DW36" i="17"/>
  <c r="DW21" i="17"/>
  <c r="DW42" i="17"/>
  <c r="DW37" i="17"/>
  <c r="DW22" i="17"/>
  <c r="DW23" i="17"/>
  <c r="DW54" i="17"/>
  <c r="DW28" i="17"/>
  <c r="DW46" i="17"/>
  <c r="DW24" i="17"/>
  <c r="DW33" i="17"/>
  <c r="DW64" i="17"/>
  <c r="DW18" i="17"/>
  <c r="DW17" i="17"/>
  <c r="DW15" i="17"/>
  <c r="DW34" i="17"/>
  <c r="DW19" i="17"/>
  <c r="DW16" i="17"/>
  <c r="DW20" i="17"/>
  <c r="DV91" i="17"/>
  <c r="DV118" i="17" s="1"/>
  <c r="DT5" i="15"/>
  <c r="DU6" i="15"/>
  <c r="DU6" i="14"/>
  <c r="DU16" i="14" s="1"/>
  <c r="DU6" i="13"/>
  <c r="DU6" i="12"/>
  <c r="DV6" i="11"/>
  <c r="DT5" i="13"/>
  <c r="DT5" i="12"/>
  <c r="AT6" i="6"/>
  <c r="AT6" i="5"/>
  <c r="AT6" i="4"/>
  <c r="AT6" i="7"/>
  <c r="AT6" i="8"/>
  <c r="AU5" i="2"/>
  <c r="AT11" i="2"/>
  <c r="DX26" i="17" l="1"/>
  <c r="DX45" i="17"/>
  <c r="DX44" i="17"/>
  <c r="DX43" i="17"/>
  <c r="DX27" i="17"/>
  <c r="DX25" i="17"/>
  <c r="DW103" i="17"/>
  <c r="DW112" i="17"/>
  <c r="DY6" i="17"/>
  <c r="DX106" i="17"/>
  <c r="DX107" i="17"/>
  <c r="DX108" i="17"/>
  <c r="DX109" i="17"/>
  <c r="DX110" i="17"/>
  <c r="DX100" i="17"/>
  <c r="DX101" i="17"/>
  <c r="DX89" i="17"/>
  <c r="DX99" i="17"/>
  <c r="DX97" i="17"/>
  <c r="DX98" i="17"/>
  <c r="DX81" i="17"/>
  <c r="DX83" i="17"/>
  <c r="DX86" i="17"/>
  <c r="DX88" i="17"/>
  <c r="DX82" i="17"/>
  <c r="DX87" i="17"/>
  <c r="DX84" i="17"/>
  <c r="DX69" i="17"/>
  <c r="DX85" i="17"/>
  <c r="DX74" i="17"/>
  <c r="DX75" i="17"/>
  <c r="DX76" i="17"/>
  <c r="DX77" i="17"/>
  <c r="DX78" i="17"/>
  <c r="DX68" i="17"/>
  <c r="DX66" i="17"/>
  <c r="DX67" i="17"/>
  <c r="DX79" i="17"/>
  <c r="DX62" i="17"/>
  <c r="DX63" i="17"/>
  <c r="DX56" i="17"/>
  <c r="DX38" i="17"/>
  <c r="DX57" i="17"/>
  <c r="DX39" i="17"/>
  <c r="DX65" i="17"/>
  <c r="DX58" i="17"/>
  <c r="DX40" i="17"/>
  <c r="DX61" i="17"/>
  <c r="DX59" i="17"/>
  <c r="DX80" i="17"/>
  <c r="DX60" i="17"/>
  <c r="DX42" i="17"/>
  <c r="DX55" i="17"/>
  <c r="DX36" i="17"/>
  <c r="DX37" i="17"/>
  <c r="DX22" i="17"/>
  <c r="DX23" i="17"/>
  <c r="DX54" i="17"/>
  <c r="DX24" i="17"/>
  <c r="DX64" i="17"/>
  <c r="DX41" i="17"/>
  <c r="DX33" i="17"/>
  <c r="DX35" i="17"/>
  <c r="DX46" i="17"/>
  <c r="DX21" i="17"/>
  <c r="DX15" i="17"/>
  <c r="DX20" i="17"/>
  <c r="DX19" i="17"/>
  <c r="DX28" i="17"/>
  <c r="DX16" i="17"/>
  <c r="DX18" i="17"/>
  <c r="DX34" i="17"/>
  <c r="DX17" i="17"/>
  <c r="DW48" i="17"/>
  <c r="DW91" i="17"/>
  <c r="DW30" i="17"/>
  <c r="DW71" i="17"/>
  <c r="DV6" i="15"/>
  <c r="DV6" i="14"/>
  <c r="DV16" i="14" s="1"/>
  <c r="DV6" i="13"/>
  <c r="DV6" i="12"/>
  <c r="DW6" i="11"/>
  <c r="DU5" i="15"/>
  <c r="DU5" i="13"/>
  <c r="AU5" i="8"/>
  <c r="AU7" i="2"/>
  <c r="AU9" i="2"/>
  <c r="AU5" i="7"/>
  <c r="AU5" i="5"/>
  <c r="AU5" i="4"/>
  <c r="AU5" i="6"/>
  <c r="AU8" i="2"/>
  <c r="AU10" i="2" s="1"/>
  <c r="DU5" i="12"/>
  <c r="DY26" i="17" l="1"/>
  <c r="DY45" i="17"/>
  <c r="DY44" i="17"/>
  <c r="DY43" i="17"/>
  <c r="DY27" i="17"/>
  <c r="DY25" i="17"/>
  <c r="DX48" i="17"/>
  <c r="DX91" i="17"/>
  <c r="DX103" i="17"/>
  <c r="DX30" i="17"/>
  <c r="DX71" i="17"/>
  <c r="DX112" i="17"/>
  <c r="DZ6" i="17"/>
  <c r="DY106" i="17"/>
  <c r="DY107" i="17"/>
  <c r="DY108" i="17"/>
  <c r="DY109" i="17"/>
  <c r="DY110" i="17"/>
  <c r="DY99" i="17"/>
  <c r="DY100" i="17"/>
  <c r="DY101" i="17"/>
  <c r="DY97" i="17"/>
  <c r="DY85" i="17"/>
  <c r="DY89" i="17"/>
  <c r="DY82" i="17"/>
  <c r="DY86" i="17"/>
  <c r="DY84" i="17"/>
  <c r="DY88" i="17"/>
  <c r="DY98" i="17"/>
  <c r="DY87" i="17"/>
  <c r="DY81" i="17"/>
  <c r="DY83" i="17"/>
  <c r="DY74" i="17"/>
  <c r="DY75" i="17"/>
  <c r="DY76" i="17"/>
  <c r="DY77" i="17"/>
  <c r="DY78" i="17"/>
  <c r="DY79" i="17"/>
  <c r="DY69" i="17"/>
  <c r="DY67" i="17"/>
  <c r="DY80" i="17"/>
  <c r="DY63" i="17"/>
  <c r="DY56" i="17"/>
  <c r="DY57" i="17"/>
  <c r="DY39" i="17"/>
  <c r="DY65" i="17"/>
  <c r="DY58" i="17"/>
  <c r="DY40" i="17"/>
  <c r="DY61" i="17"/>
  <c r="DY59" i="17"/>
  <c r="DY41" i="17"/>
  <c r="DY68" i="17"/>
  <c r="DY62" i="17"/>
  <c r="DY60" i="17"/>
  <c r="DY64" i="17"/>
  <c r="DY46" i="17"/>
  <c r="DY66" i="17"/>
  <c r="DY38" i="17"/>
  <c r="DY37" i="17"/>
  <c r="DY42" i="17"/>
  <c r="DY23" i="17"/>
  <c r="DY54" i="17"/>
  <c r="DY24" i="17"/>
  <c r="DY28" i="17"/>
  <c r="DY34" i="17"/>
  <c r="DY19" i="17"/>
  <c r="DY33" i="17"/>
  <c r="DY21" i="17"/>
  <c r="DY15" i="17"/>
  <c r="DY22" i="17"/>
  <c r="DY55" i="17"/>
  <c r="DY36" i="17"/>
  <c r="DY16" i="17"/>
  <c r="DY35" i="17"/>
  <c r="DY17" i="17"/>
  <c r="DY20" i="17"/>
  <c r="DY18" i="17"/>
  <c r="DW118" i="17"/>
  <c r="DW6" i="15"/>
  <c r="DW6" i="14"/>
  <c r="DW16" i="14" s="1"/>
  <c r="DW6" i="13"/>
  <c r="DW6" i="12"/>
  <c r="DX6" i="11"/>
  <c r="DV5" i="13"/>
  <c r="DV5" i="15"/>
  <c r="AU7" i="4"/>
  <c r="AU6" i="2"/>
  <c r="DV5" i="12"/>
  <c r="DY71" i="17" l="1"/>
  <c r="DY112" i="17"/>
  <c r="DZ26" i="17"/>
  <c r="DZ45" i="17"/>
  <c r="DZ44" i="17"/>
  <c r="DZ43" i="17"/>
  <c r="DZ27" i="17"/>
  <c r="DZ25" i="17"/>
  <c r="DY103" i="17"/>
  <c r="DY30" i="17"/>
  <c r="EA6" i="17"/>
  <c r="DZ107" i="17"/>
  <c r="DZ108" i="17"/>
  <c r="DZ109" i="17"/>
  <c r="DZ110" i="17"/>
  <c r="DZ100" i="17"/>
  <c r="DZ101" i="17"/>
  <c r="DZ98" i="17"/>
  <c r="DZ99" i="17"/>
  <c r="DZ106" i="17"/>
  <c r="DZ88" i="17"/>
  <c r="DZ85" i="17"/>
  <c r="DZ86" i="17"/>
  <c r="DZ89" i="17"/>
  <c r="DZ83" i="17"/>
  <c r="DZ87" i="17"/>
  <c r="DZ97" i="17"/>
  <c r="DZ79" i="17"/>
  <c r="DZ82" i="17"/>
  <c r="DZ84" i="17"/>
  <c r="DZ75" i="17"/>
  <c r="DZ76" i="17"/>
  <c r="DZ77" i="17"/>
  <c r="DZ78" i="17"/>
  <c r="DZ81" i="17"/>
  <c r="DZ80" i="17"/>
  <c r="DZ68" i="17"/>
  <c r="DZ74" i="17"/>
  <c r="DZ61" i="17"/>
  <c r="DZ62" i="17"/>
  <c r="DZ64" i="17"/>
  <c r="DZ63" i="17"/>
  <c r="DZ57" i="17"/>
  <c r="DZ65" i="17"/>
  <c r="DZ58" i="17"/>
  <c r="DZ40" i="17"/>
  <c r="DZ69" i="17"/>
  <c r="DZ59" i="17"/>
  <c r="DZ41" i="17"/>
  <c r="DZ67" i="17"/>
  <c r="DZ60" i="17"/>
  <c r="DZ42" i="17"/>
  <c r="DZ54" i="17"/>
  <c r="DZ56" i="17"/>
  <c r="DZ24" i="17"/>
  <c r="DZ28" i="17"/>
  <c r="DZ33" i="17"/>
  <c r="DZ39" i="17"/>
  <c r="DZ34" i="17"/>
  <c r="DZ46" i="17"/>
  <c r="DZ35" i="17"/>
  <c r="DZ20" i="17"/>
  <c r="DZ16" i="17"/>
  <c r="DZ55" i="17"/>
  <c r="DZ36" i="17"/>
  <c r="DZ21" i="17"/>
  <c r="DZ15" i="17"/>
  <c r="DZ23" i="17"/>
  <c r="DZ17" i="17"/>
  <c r="DZ18" i="17"/>
  <c r="DZ66" i="17"/>
  <c r="DZ38" i="17"/>
  <c r="DZ37" i="17"/>
  <c r="DZ22" i="17"/>
  <c r="DZ19" i="17"/>
  <c r="DY48" i="17"/>
  <c r="DY91" i="17"/>
  <c r="DX118" i="17"/>
  <c r="DX6" i="15"/>
  <c r="DX6" i="14"/>
  <c r="DX16" i="14" s="1"/>
  <c r="DX6" i="13"/>
  <c r="DX6" i="12"/>
  <c r="DY6" i="11"/>
  <c r="AU6" i="8"/>
  <c r="AU6" i="6"/>
  <c r="AU6" i="5"/>
  <c r="AU6" i="4"/>
  <c r="AU11" i="2"/>
  <c r="AU6" i="7"/>
  <c r="AV5" i="2"/>
  <c r="DW5" i="12"/>
  <c r="DW5" i="13"/>
  <c r="DW5" i="15"/>
  <c r="EA26" i="17" l="1"/>
  <c r="EA45" i="17"/>
  <c r="EA44" i="17"/>
  <c r="EA43" i="17"/>
  <c r="EA27" i="17"/>
  <c r="EA25" i="17"/>
  <c r="DZ112" i="17"/>
  <c r="DZ91" i="17"/>
  <c r="DZ103" i="17"/>
  <c r="DZ71" i="17"/>
  <c r="DZ30" i="17"/>
  <c r="EB6" i="17"/>
  <c r="EA108" i="17"/>
  <c r="EA109" i="17"/>
  <c r="EA110" i="17"/>
  <c r="EA106" i="17"/>
  <c r="EA101" i="17"/>
  <c r="EA107" i="17"/>
  <c r="EA98" i="17"/>
  <c r="EA99" i="17"/>
  <c r="EA100" i="17"/>
  <c r="EA88" i="17"/>
  <c r="EA89" i="17"/>
  <c r="EA86" i="17"/>
  <c r="EA97" i="17"/>
  <c r="EA87" i="17"/>
  <c r="EA85" i="17"/>
  <c r="EA84" i="17"/>
  <c r="EA80" i="17"/>
  <c r="EA82" i="17"/>
  <c r="EA83" i="17"/>
  <c r="EA76" i="17"/>
  <c r="EA77" i="17"/>
  <c r="EA78" i="17"/>
  <c r="EA81" i="17"/>
  <c r="EA79" i="17"/>
  <c r="EA68" i="17"/>
  <c r="EA69" i="17"/>
  <c r="EA74" i="17"/>
  <c r="EA61" i="17"/>
  <c r="EA62" i="17"/>
  <c r="EA63" i="17"/>
  <c r="EA75" i="17"/>
  <c r="EA65" i="17"/>
  <c r="EA58" i="17"/>
  <c r="EA59" i="17"/>
  <c r="EA41" i="17"/>
  <c r="EA67" i="17"/>
  <c r="EA60" i="17"/>
  <c r="EA42" i="17"/>
  <c r="EA46" i="17"/>
  <c r="EA64" i="17"/>
  <c r="EA66" i="17"/>
  <c r="EA55" i="17"/>
  <c r="EA37" i="17"/>
  <c r="EA40" i="17"/>
  <c r="EA54" i="17"/>
  <c r="EA28" i="17"/>
  <c r="EA57" i="17"/>
  <c r="EA33" i="17"/>
  <c r="EA39" i="17"/>
  <c r="EA34" i="17"/>
  <c r="EA35" i="17"/>
  <c r="EA36" i="17"/>
  <c r="EA21" i="17"/>
  <c r="EA15" i="17"/>
  <c r="EA17" i="17"/>
  <c r="EA24" i="17"/>
  <c r="EA16" i="17"/>
  <c r="EA23" i="17"/>
  <c r="EA56" i="17"/>
  <c r="EA18" i="17"/>
  <c r="EA20" i="17"/>
  <c r="EA19" i="17"/>
  <c r="EA38" i="17"/>
  <c r="EA22" i="17"/>
  <c r="DY118" i="17"/>
  <c r="DZ48" i="17"/>
  <c r="DZ118" i="17" s="1"/>
  <c r="DX5" i="15"/>
  <c r="DY6" i="15"/>
  <c r="DY6" i="14"/>
  <c r="DY16" i="14" s="1"/>
  <c r="DY6" i="12"/>
  <c r="DY6" i="13"/>
  <c r="DZ6" i="11"/>
  <c r="DX5" i="12"/>
  <c r="DX5" i="13"/>
  <c r="AV5" i="6"/>
  <c r="AV5" i="8"/>
  <c r="AV8" i="2"/>
  <c r="AV9" i="2"/>
  <c r="AV7" i="2"/>
  <c r="AV5" i="7"/>
  <c r="AV5" i="5"/>
  <c r="AV5" i="4"/>
  <c r="EB45" i="17" l="1"/>
  <c r="EB44" i="17"/>
  <c r="EB43" i="17"/>
  <c r="EB27" i="17"/>
  <c r="EB26" i="17"/>
  <c r="EB25" i="17"/>
  <c r="EA71" i="17"/>
  <c r="EA103" i="17"/>
  <c r="EA112" i="17"/>
  <c r="EA91" i="17"/>
  <c r="EA48" i="17"/>
  <c r="EC6" i="17"/>
  <c r="EB109" i="17"/>
  <c r="EB110" i="17"/>
  <c r="EB106" i="17"/>
  <c r="EB107" i="17"/>
  <c r="EB108" i="17"/>
  <c r="EB99" i="17"/>
  <c r="EB100" i="17"/>
  <c r="EB98" i="17"/>
  <c r="EB89" i="17"/>
  <c r="EB97" i="17"/>
  <c r="EB85" i="17"/>
  <c r="EB87" i="17"/>
  <c r="EB88" i="17"/>
  <c r="EB81" i="17"/>
  <c r="EB86" i="17"/>
  <c r="EB83" i="17"/>
  <c r="EB101" i="17"/>
  <c r="EB84" i="17"/>
  <c r="EB77" i="17"/>
  <c r="EB78" i="17"/>
  <c r="EB82" i="17"/>
  <c r="EB79" i="17"/>
  <c r="EB80" i="17"/>
  <c r="EB69" i="17"/>
  <c r="EB74" i="17"/>
  <c r="EB62" i="17"/>
  <c r="EB63" i="17"/>
  <c r="EB75" i="17"/>
  <c r="EB64" i="17"/>
  <c r="EB66" i="17"/>
  <c r="EB65" i="17"/>
  <c r="EB59" i="17"/>
  <c r="EB67" i="17"/>
  <c r="EB60" i="17"/>
  <c r="EB42" i="17"/>
  <c r="EB61" i="17"/>
  <c r="EB46" i="17"/>
  <c r="EB68" i="17"/>
  <c r="EB54" i="17"/>
  <c r="EB76" i="17"/>
  <c r="EB56" i="17"/>
  <c r="EB38" i="17"/>
  <c r="EB57" i="17"/>
  <c r="EB33" i="17"/>
  <c r="EB39" i="17"/>
  <c r="EB34" i="17"/>
  <c r="EB19" i="17"/>
  <c r="EB35" i="17"/>
  <c r="EB20" i="17"/>
  <c r="EB58" i="17"/>
  <c r="EB41" i="17"/>
  <c r="EB36" i="17"/>
  <c r="EB55" i="17"/>
  <c r="EB22" i="17"/>
  <c r="EB40" i="17"/>
  <c r="EB21" i="17"/>
  <c r="EB16" i="17"/>
  <c r="EB23" i="17"/>
  <c r="EB17" i="17"/>
  <c r="EB18" i="17"/>
  <c r="EB15" i="17"/>
  <c r="EB28" i="17"/>
  <c r="EB24" i="17"/>
  <c r="EB37" i="17"/>
  <c r="EA30" i="17"/>
  <c r="DY5" i="13"/>
  <c r="DY5" i="12"/>
  <c r="DY5" i="15"/>
  <c r="AV7" i="4"/>
  <c r="AV6" i="2"/>
  <c r="AV10" i="2"/>
  <c r="DZ6" i="15"/>
  <c r="DZ6" i="14"/>
  <c r="DZ16" i="14" s="1"/>
  <c r="DZ6" i="13"/>
  <c r="DZ6" i="12"/>
  <c r="EA6" i="11"/>
  <c r="EC44" i="17" l="1"/>
  <c r="EC45" i="17"/>
  <c r="EC26" i="17"/>
  <c r="EC27" i="17"/>
  <c r="EC43" i="17"/>
  <c r="EC25" i="17"/>
  <c r="EB112" i="17"/>
  <c r="EB48" i="17"/>
  <c r="EB103" i="17"/>
  <c r="EB91" i="17"/>
  <c r="ED6" i="17"/>
  <c r="EC110" i="17"/>
  <c r="EC106" i="17"/>
  <c r="EC107" i="17"/>
  <c r="EC108" i="17"/>
  <c r="EC98" i="17"/>
  <c r="EC99" i="17"/>
  <c r="EC100" i="17"/>
  <c r="EC109" i="17"/>
  <c r="EC101" i="17"/>
  <c r="EC88" i="17"/>
  <c r="EC97" i="17"/>
  <c r="EC86" i="17"/>
  <c r="EC89" i="17"/>
  <c r="EC87" i="17"/>
  <c r="EC80" i="17"/>
  <c r="EC82" i="17"/>
  <c r="EC83" i="17"/>
  <c r="EC84" i="17"/>
  <c r="EC85" i="17"/>
  <c r="EC78" i="17"/>
  <c r="EC79" i="17"/>
  <c r="EC68" i="17"/>
  <c r="EC81" i="17"/>
  <c r="EC69" i="17"/>
  <c r="EC74" i="17"/>
  <c r="EC75" i="17"/>
  <c r="EC77" i="17"/>
  <c r="EC63" i="17"/>
  <c r="EC64" i="17"/>
  <c r="EC65" i="17"/>
  <c r="EC76" i="17"/>
  <c r="EC67" i="17"/>
  <c r="EC60" i="17"/>
  <c r="EC61" i="17"/>
  <c r="EC46" i="17"/>
  <c r="EC54" i="17"/>
  <c r="EC62" i="17"/>
  <c r="EC55" i="17"/>
  <c r="EC66" i="17"/>
  <c r="EC56" i="17"/>
  <c r="EC57" i="17"/>
  <c r="EC39" i="17"/>
  <c r="EC42" i="17"/>
  <c r="EC34" i="17"/>
  <c r="EC35" i="17"/>
  <c r="EC20" i="17"/>
  <c r="EC58" i="17"/>
  <c r="EC41" i="17"/>
  <c r="EC36" i="17"/>
  <c r="EC21" i="17"/>
  <c r="EC38" i="17"/>
  <c r="EC37" i="17"/>
  <c r="EC23" i="17"/>
  <c r="EC17" i="17"/>
  <c r="EC18" i="17"/>
  <c r="EC28" i="17"/>
  <c r="EC40" i="17"/>
  <c r="EC19" i="17"/>
  <c r="EC15" i="17"/>
  <c r="EC22" i="17"/>
  <c r="EC59" i="17"/>
  <c r="EC24" i="17"/>
  <c r="EC16" i="17"/>
  <c r="EC33" i="17"/>
  <c r="EB71" i="17"/>
  <c r="EA118" i="17"/>
  <c r="EB30" i="17"/>
  <c r="EA6" i="15"/>
  <c r="EA6" i="14"/>
  <c r="EA16" i="14" s="1"/>
  <c r="EA6" i="13"/>
  <c r="EA6" i="12"/>
  <c r="EB6" i="11"/>
  <c r="DZ5" i="15"/>
  <c r="AV6" i="8"/>
  <c r="AW5" i="2"/>
  <c r="AV6" i="6"/>
  <c r="AV6" i="5"/>
  <c r="AV6" i="4"/>
  <c r="AV11" i="2"/>
  <c r="AV6" i="7"/>
  <c r="DZ5" i="12"/>
  <c r="DZ5" i="13"/>
  <c r="ED26" i="17" l="1"/>
  <c r="ED45" i="17"/>
  <c r="ED44" i="17"/>
  <c r="ED27" i="17"/>
  <c r="ED25" i="17"/>
  <c r="ED43" i="17"/>
  <c r="EC112" i="17"/>
  <c r="EC91" i="17"/>
  <c r="EC71" i="17"/>
  <c r="EC30" i="17"/>
  <c r="EC103" i="17"/>
  <c r="EC48" i="17"/>
  <c r="EE6" i="17"/>
  <c r="ED106" i="17"/>
  <c r="ED107" i="17"/>
  <c r="ED108" i="17"/>
  <c r="ED109" i="17"/>
  <c r="ED110" i="17"/>
  <c r="ED99" i="17"/>
  <c r="ED100" i="17"/>
  <c r="ED101" i="17"/>
  <c r="ED98" i="17"/>
  <c r="ED88" i="17"/>
  <c r="ED89" i="17"/>
  <c r="ED87" i="17"/>
  <c r="ED97" i="17"/>
  <c r="ED86" i="17"/>
  <c r="ED79" i="17"/>
  <c r="ED81" i="17"/>
  <c r="ED83" i="17"/>
  <c r="ED84" i="17"/>
  <c r="ED85" i="17"/>
  <c r="ED82" i="17"/>
  <c r="ED69" i="17"/>
  <c r="ED80" i="17"/>
  <c r="ED74" i="17"/>
  <c r="ED75" i="17"/>
  <c r="ED76" i="17"/>
  <c r="ED64" i="17"/>
  <c r="ED78" i="17"/>
  <c r="ED65" i="17"/>
  <c r="ED66" i="17"/>
  <c r="ED68" i="17"/>
  <c r="ED67" i="17"/>
  <c r="ED61" i="17"/>
  <c r="ED54" i="17"/>
  <c r="ED62" i="17"/>
  <c r="ED55" i="17"/>
  <c r="ED37" i="17"/>
  <c r="ED56" i="17"/>
  <c r="ED38" i="17"/>
  <c r="ED77" i="17"/>
  <c r="ED57" i="17"/>
  <c r="ED58" i="17"/>
  <c r="ED40" i="17"/>
  <c r="ED63" i="17"/>
  <c r="ED60" i="17"/>
  <c r="ED34" i="17"/>
  <c r="ED39" i="17"/>
  <c r="ED35" i="17"/>
  <c r="ED20" i="17"/>
  <c r="ED41" i="17"/>
  <c r="ED36" i="17"/>
  <c r="ED21" i="17"/>
  <c r="ED22" i="17"/>
  <c r="ED46" i="17"/>
  <c r="ED59" i="17"/>
  <c r="ED24" i="17"/>
  <c r="ED23" i="17"/>
  <c r="ED18" i="17"/>
  <c r="ED19" i="17"/>
  <c r="ED28" i="17"/>
  <c r="ED42" i="17"/>
  <c r="ED16" i="17"/>
  <c r="ED15" i="17"/>
  <c r="ED33" i="17"/>
  <c r="ED17" i="17"/>
  <c r="EB118" i="17"/>
  <c r="EB6" i="15"/>
  <c r="EB6" i="14"/>
  <c r="EB16" i="14" s="1"/>
  <c r="EB6" i="13"/>
  <c r="EB6" i="12"/>
  <c r="EC6" i="11"/>
  <c r="EA5" i="15"/>
  <c r="EA5" i="13"/>
  <c r="AW5" i="7"/>
  <c r="AW5" i="5"/>
  <c r="AW5" i="4"/>
  <c r="AW5" i="6"/>
  <c r="AW9" i="2"/>
  <c r="AW7" i="2"/>
  <c r="AW5" i="8"/>
  <c r="AW8" i="2"/>
  <c r="AW10" i="2" s="1"/>
  <c r="EA5" i="12"/>
  <c r="EE26" i="17" l="1"/>
  <c r="EE45" i="17"/>
  <c r="EE44" i="17"/>
  <c r="EE43" i="17"/>
  <c r="EE27" i="17"/>
  <c r="EE25" i="17"/>
  <c r="EC118" i="17"/>
  <c r="ED48" i="17"/>
  <c r="ED71" i="17"/>
  <c r="ED112" i="17"/>
  <c r="EF6" i="17"/>
  <c r="EE106" i="17"/>
  <c r="EE107" i="17"/>
  <c r="EE108" i="17"/>
  <c r="EE109" i="17"/>
  <c r="EE110" i="17"/>
  <c r="EE99" i="17"/>
  <c r="EE100" i="17"/>
  <c r="EE101" i="17"/>
  <c r="EE98" i="17"/>
  <c r="EE88" i="17"/>
  <c r="EE89" i="17"/>
  <c r="EE97" i="17"/>
  <c r="EE103" i="17" s="1"/>
  <c r="EE86" i="17"/>
  <c r="EE80" i="17"/>
  <c r="EE82" i="17"/>
  <c r="EE84" i="17"/>
  <c r="EE85" i="17"/>
  <c r="EE87" i="17"/>
  <c r="EE68" i="17"/>
  <c r="EE79" i="17"/>
  <c r="EE69" i="17"/>
  <c r="EE83" i="17"/>
  <c r="EE81" i="17"/>
  <c r="EE74" i="17"/>
  <c r="EE75" i="17"/>
  <c r="EE76" i="17"/>
  <c r="EE77" i="17"/>
  <c r="EE78" i="17"/>
  <c r="EE65" i="17"/>
  <c r="EE66" i="17"/>
  <c r="EE67" i="17"/>
  <c r="EE61" i="17"/>
  <c r="EE62" i="17"/>
  <c r="EE55" i="17"/>
  <c r="EE56" i="17"/>
  <c r="EE38" i="17"/>
  <c r="EE64" i="17"/>
  <c r="EE57" i="17"/>
  <c r="EE39" i="17"/>
  <c r="EE58" i="17"/>
  <c r="EE59" i="17"/>
  <c r="EE41" i="17"/>
  <c r="EE54" i="17"/>
  <c r="EE35" i="17"/>
  <c r="EE36" i="17"/>
  <c r="EE21" i="17"/>
  <c r="EE22" i="17"/>
  <c r="EE46" i="17"/>
  <c r="EE23" i="17"/>
  <c r="EE37" i="17"/>
  <c r="EE40" i="17"/>
  <c r="EE28" i="17"/>
  <c r="EE42" i="17"/>
  <c r="EE19" i="17"/>
  <c r="EE20" i="17"/>
  <c r="EE63" i="17"/>
  <c r="EE60" i="17"/>
  <c r="EE34" i="17"/>
  <c r="EE24" i="17"/>
  <c r="EE15" i="17"/>
  <c r="EE17" i="17"/>
  <c r="EE18" i="17"/>
  <c r="EE33" i="17"/>
  <c r="EE16" i="17"/>
  <c r="ED91" i="17"/>
  <c r="ED30" i="17"/>
  <c r="ED103" i="17"/>
  <c r="ED118" i="17"/>
  <c r="EC6" i="15"/>
  <c r="EC6" i="14"/>
  <c r="EC16" i="14" s="1"/>
  <c r="EC6" i="12"/>
  <c r="EC6" i="13"/>
  <c r="ED6" i="11"/>
  <c r="EB5" i="12"/>
  <c r="EB5" i="13"/>
  <c r="AW7" i="4"/>
  <c r="AW6" i="2"/>
  <c r="EB5" i="15"/>
  <c r="EE30" i="17" l="1"/>
  <c r="EF26" i="17"/>
  <c r="EF45" i="17"/>
  <c r="EF44" i="17"/>
  <c r="EF43" i="17"/>
  <c r="EF27" i="17"/>
  <c r="EF25" i="17"/>
  <c r="EE71" i="17"/>
  <c r="EE112" i="17"/>
  <c r="EE91" i="17"/>
  <c r="EG6" i="17"/>
  <c r="EF106" i="17"/>
  <c r="EF107" i="17"/>
  <c r="EF108" i="17"/>
  <c r="EF109" i="17"/>
  <c r="EF110" i="17"/>
  <c r="EF100" i="17"/>
  <c r="EF101" i="17"/>
  <c r="EF89" i="17"/>
  <c r="EF97" i="17"/>
  <c r="EF99" i="17"/>
  <c r="EF88" i="17"/>
  <c r="EF84" i="17"/>
  <c r="EF87" i="17"/>
  <c r="EF81" i="17"/>
  <c r="EF83" i="17"/>
  <c r="EF98" i="17"/>
  <c r="EF85" i="17"/>
  <c r="EF82" i="17"/>
  <c r="EF79" i="17"/>
  <c r="EF69" i="17"/>
  <c r="EF74" i="17"/>
  <c r="EF80" i="17"/>
  <c r="EF75" i="17"/>
  <c r="EF76" i="17"/>
  <c r="EF86" i="17"/>
  <c r="EF77" i="17"/>
  <c r="EF78" i="17"/>
  <c r="EF66" i="17"/>
  <c r="EF67" i="17"/>
  <c r="EF68" i="17"/>
  <c r="EF62" i="17"/>
  <c r="EF56" i="17"/>
  <c r="EF38" i="17"/>
  <c r="EF64" i="17"/>
  <c r="EF57" i="17"/>
  <c r="EF39" i="17"/>
  <c r="EF58" i="17"/>
  <c r="EF40" i="17"/>
  <c r="EF59" i="17"/>
  <c r="EF63" i="17"/>
  <c r="EF60" i="17"/>
  <c r="EF42" i="17"/>
  <c r="EF36" i="17"/>
  <c r="EF41" i="17"/>
  <c r="EF22" i="17"/>
  <c r="EF65" i="17"/>
  <c r="EF46" i="17"/>
  <c r="EF23" i="17"/>
  <c r="EF37" i="17"/>
  <c r="EF24" i="17"/>
  <c r="EF55" i="17"/>
  <c r="EF33" i="17"/>
  <c r="EF28" i="17"/>
  <c r="EF19" i="17"/>
  <c r="EF20" i="17"/>
  <c r="EF34" i="17"/>
  <c r="EF15" i="17"/>
  <c r="EF18" i="17"/>
  <c r="EF21" i="17"/>
  <c r="EF54" i="17"/>
  <c r="EF16" i="17"/>
  <c r="EF61" i="17"/>
  <c r="EF17" i="17"/>
  <c r="EF35" i="17"/>
  <c r="EE48" i="17"/>
  <c r="EE118" i="17" s="1"/>
  <c r="AW6" i="7"/>
  <c r="AW6" i="8"/>
  <c r="AW6" i="5"/>
  <c r="AW11" i="2"/>
  <c r="AX5" i="2"/>
  <c r="AW6" i="4"/>
  <c r="AW6" i="6"/>
  <c r="EC5" i="13"/>
  <c r="EC5" i="15"/>
  <c r="ED6" i="15"/>
  <c r="ED6" i="14"/>
  <c r="ED16" i="14" s="1"/>
  <c r="ED6" i="13"/>
  <c r="ED6" i="12"/>
  <c r="EE6" i="11"/>
  <c r="EC5" i="12"/>
  <c r="EF71" i="17" l="1"/>
  <c r="EG26" i="17"/>
  <c r="EG45" i="17"/>
  <c r="EG44" i="17"/>
  <c r="EG43" i="17"/>
  <c r="EG27" i="17"/>
  <c r="EG25" i="17"/>
  <c r="EF30" i="17"/>
  <c r="EF48" i="17"/>
  <c r="EF103" i="17"/>
  <c r="EF112" i="17"/>
  <c r="EH6" i="17"/>
  <c r="EG106" i="17"/>
  <c r="EG107" i="17"/>
  <c r="EG108" i="17"/>
  <c r="EG109" i="17"/>
  <c r="EG110" i="17"/>
  <c r="EG99" i="17"/>
  <c r="EG100" i="17"/>
  <c r="EG101" i="17"/>
  <c r="EG97" i="17"/>
  <c r="EG89" i="17"/>
  <c r="EG88" i="17"/>
  <c r="EG85" i="17"/>
  <c r="EG87" i="17"/>
  <c r="EG82" i="17"/>
  <c r="EG98" i="17"/>
  <c r="EG84" i="17"/>
  <c r="EG80" i="17"/>
  <c r="EG74" i="17"/>
  <c r="EG83" i="17"/>
  <c r="EG81" i="17"/>
  <c r="EG75" i="17"/>
  <c r="EG76" i="17"/>
  <c r="EG86" i="17"/>
  <c r="EG77" i="17"/>
  <c r="EG78" i="17"/>
  <c r="EG67" i="17"/>
  <c r="EG79" i="17"/>
  <c r="EG60" i="17"/>
  <c r="EG68" i="17"/>
  <c r="EG63" i="17"/>
  <c r="EG62" i="17"/>
  <c r="EG56" i="17"/>
  <c r="EG69" i="17"/>
  <c r="EG64" i="17"/>
  <c r="EG57" i="17"/>
  <c r="EG39" i="17"/>
  <c r="EG58" i="17"/>
  <c r="EG40" i="17"/>
  <c r="EG66" i="17"/>
  <c r="EG59" i="17"/>
  <c r="EG41" i="17"/>
  <c r="EG46" i="17"/>
  <c r="EG65" i="17"/>
  <c r="EG23" i="17"/>
  <c r="EG37" i="17"/>
  <c r="EG24" i="17"/>
  <c r="EG55" i="17"/>
  <c r="EG28" i="17"/>
  <c r="EG38" i="17"/>
  <c r="EG61" i="17"/>
  <c r="EG42" i="17"/>
  <c r="EG34" i="17"/>
  <c r="EG19" i="17"/>
  <c r="EG36" i="17"/>
  <c r="EG15" i="17"/>
  <c r="EG20" i="17"/>
  <c r="EG54" i="17"/>
  <c r="EG22" i="17"/>
  <c r="EG16" i="17"/>
  <c r="EG21" i="17"/>
  <c r="EG33" i="17"/>
  <c r="EG17" i="17"/>
  <c r="EG35" i="17"/>
  <c r="EG18" i="17"/>
  <c r="EF91" i="17"/>
  <c r="AX5" i="7"/>
  <c r="AX5" i="5"/>
  <c r="AX5" i="4"/>
  <c r="AX5" i="6"/>
  <c r="AX9" i="2"/>
  <c r="AX8" i="2"/>
  <c r="AX7" i="2"/>
  <c r="AX5" i="8"/>
  <c r="EE6" i="15"/>
  <c r="EE6" i="14"/>
  <c r="EE16" i="14" s="1"/>
  <c r="EE6" i="13"/>
  <c r="EE6" i="12"/>
  <c r="EF6" i="11"/>
  <c r="ED5" i="12"/>
  <c r="ED5" i="13"/>
  <c r="ED5" i="15"/>
  <c r="EG103" i="17" l="1"/>
  <c r="EH26" i="17"/>
  <c r="EH45" i="17"/>
  <c r="EH44" i="17"/>
  <c r="EH43" i="17"/>
  <c r="EH27" i="17"/>
  <c r="EH25" i="17"/>
  <c r="EG91" i="17"/>
  <c r="EG112" i="17"/>
  <c r="EI6" i="17"/>
  <c r="EH107" i="17"/>
  <c r="EH108" i="17"/>
  <c r="EH109" i="17"/>
  <c r="EH110" i="17"/>
  <c r="EH100" i="17"/>
  <c r="EH101" i="17"/>
  <c r="EH106" i="17"/>
  <c r="EH98" i="17"/>
  <c r="EH88" i="17"/>
  <c r="EH85" i="17"/>
  <c r="EH86" i="17"/>
  <c r="EH99" i="17"/>
  <c r="EH83" i="17"/>
  <c r="EH84" i="17"/>
  <c r="EH97" i="17"/>
  <c r="EH79" i="17"/>
  <c r="EH80" i="17"/>
  <c r="EH81" i="17"/>
  <c r="EH87" i="17"/>
  <c r="EH82" i="17"/>
  <c r="EH75" i="17"/>
  <c r="EH76" i="17"/>
  <c r="EH89" i="17"/>
  <c r="EH77" i="17"/>
  <c r="EH78" i="17"/>
  <c r="EH68" i="17"/>
  <c r="EH74" i="17"/>
  <c r="EH61" i="17"/>
  <c r="EH62" i="17"/>
  <c r="EH69" i="17"/>
  <c r="EH64" i="17"/>
  <c r="EH57" i="17"/>
  <c r="EH58" i="17"/>
  <c r="EH40" i="17"/>
  <c r="EH66" i="17"/>
  <c r="EH59" i="17"/>
  <c r="EH41" i="17"/>
  <c r="EH42" i="17"/>
  <c r="EH63" i="17"/>
  <c r="EH60" i="17"/>
  <c r="EH65" i="17"/>
  <c r="EH54" i="17"/>
  <c r="EH39" i="17"/>
  <c r="EH46" i="17"/>
  <c r="EH37" i="17"/>
  <c r="EH24" i="17"/>
  <c r="EH55" i="17"/>
  <c r="EH28" i="17"/>
  <c r="EH38" i="17"/>
  <c r="EH33" i="17"/>
  <c r="EH67" i="17"/>
  <c r="EH34" i="17"/>
  <c r="EH35" i="17"/>
  <c r="EH20" i="17"/>
  <c r="EH23" i="17"/>
  <c r="EH56" i="17"/>
  <c r="EH15" i="17"/>
  <c r="EH22" i="17"/>
  <c r="EH16" i="17"/>
  <c r="EH19" i="17"/>
  <c r="EH36" i="17"/>
  <c r="EH17" i="17"/>
  <c r="EH18" i="17"/>
  <c r="EH21" i="17"/>
  <c r="EG30" i="17"/>
  <c r="EG71" i="17"/>
  <c r="EG48" i="17"/>
  <c r="EG118" i="17" s="1"/>
  <c r="EF118" i="17"/>
  <c r="AX6" i="2"/>
  <c r="AX7" i="4"/>
  <c r="EF6" i="15"/>
  <c r="EF6" i="14"/>
  <c r="EF16" i="14" s="1"/>
  <c r="EF6" i="13"/>
  <c r="EF6" i="12"/>
  <c r="EG6" i="11"/>
  <c r="AX10" i="2"/>
  <c r="EE5" i="13"/>
  <c r="EE5" i="12"/>
  <c r="EE5" i="15"/>
  <c r="EI26" i="17" l="1"/>
  <c r="EI45" i="17"/>
  <c r="EI44" i="17"/>
  <c r="EI43" i="17"/>
  <c r="EI27" i="17"/>
  <c r="EI25" i="17"/>
  <c r="EH91" i="17"/>
  <c r="EH48" i="17"/>
  <c r="EH71" i="17"/>
  <c r="EH30" i="17"/>
  <c r="EJ6" i="17"/>
  <c r="EI108" i="17"/>
  <c r="EI109" i="17"/>
  <c r="EI110" i="17"/>
  <c r="EI106" i="17"/>
  <c r="EI101" i="17"/>
  <c r="EI107" i="17"/>
  <c r="EI98" i="17"/>
  <c r="EI99" i="17"/>
  <c r="EI100" i="17"/>
  <c r="EI88" i="17"/>
  <c r="EI89" i="17"/>
  <c r="EI97" i="17"/>
  <c r="EI86" i="17"/>
  <c r="EI87" i="17"/>
  <c r="EI80" i="17"/>
  <c r="EI81" i="17"/>
  <c r="EI85" i="17"/>
  <c r="EI82" i="17"/>
  <c r="EI83" i="17"/>
  <c r="EI76" i="17"/>
  <c r="EI77" i="17"/>
  <c r="EI84" i="17"/>
  <c r="EI78" i="17"/>
  <c r="EI68" i="17"/>
  <c r="EI69" i="17"/>
  <c r="EI79" i="17"/>
  <c r="EI61" i="17"/>
  <c r="EI75" i="17"/>
  <c r="EI62" i="17"/>
  <c r="EI63" i="17"/>
  <c r="EI65" i="17"/>
  <c r="EI74" i="17"/>
  <c r="EI64" i="17"/>
  <c r="EI58" i="17"/>
  <c r="EI66" i="17"/>
  <c r="EI59" i="17"/>
  <c r="EI41" i="17"/>
  <c r="EI42" i="17"/>
  <c r="EI60" i="17"/>
  <c r="EI46" i="17"/>
  <c r="EI55" i="17"/>
  <c r="EI37" i="17"/>
  <c r="EI57" i="17"/>
  <c r="EI28" i="17"/>
  <c r="EI38" i="17"/>
  <c r="EI33" i="17"/>
  <c r="EI67" i="17"/>
  <c r="EI34" i="17"/>
  <c r="EI40" i="17"/>
  <c r="EI35" i="17"/>
  <c r="EI56" i="17"/>
  <c r="EI54" i="17"/>
  <c r="EI36" i="17"/>
  <c r="EI21" i="17"/>
  <c r="EI20" i="17"/>
  <c r="EI15" i="17"/>
  <c r="EI22" i="17"/>
  <c r="EI16" i="17"/>
  <c r="EI17" i="17"/>
  <c r="EI39" i="17"/>
  <c r="EI24" i="17"/>
  <c r="EI18" i="17"/>
  <c r="EI23" i="17"/>
  <c r="EI19" i="17"/>
  <c r="EH103" i="17"/>
  <c r="EH112" i="17"/>
  <c r="EG6" i="14"/>
  <c r="EG16" i="14" s="1"/>
  <c r="EG6" i="15"/>
  <c r="EG6" i="13"/>
  <c r="EG6" i="12"/>
  <c r="EH6" i="11"/>
  <c r="EF5" i="12"/>
  <c r="EF5" i="13"/>
  <c r="AX6" i="6"/>
  <c r="AX6" i="5"/>
  <c r="AX6" i="4"/>
  <c r="AX6" i="7"/>
  <c r="AY5" i="2"/>
  <c r="AX6" i="8"/>
  <c r="AX11" i="2"/>
  <c r="EF5" i="15"/>
  <c r="EJ45" i="17" l="1"/>
  <c r="EJ44" i="17"/>
  <c r="EJ43" i="17"/>
  <c r="EJ27" i="17"/>
  <c r="EJ26" i="17"/>
  <c r="EJ25" i="17"/>
  <c r="EI71" i="17"/>
  <c r="EI103" i="17"/>
  <c r="EI112" i="17"/>
  <c r="EI30" i="17"/>
  <c r="EI91" i="17"/>
  <c r="EK6" i="17"/>
  <c r="EJ109" i="17"/>
  <c r="EJ110" i="17"/>
  <c r="EJ106" i="17"/>
  <c r="EJ107" i="17"/>
  <c r="EJ108" i="17"/>
  <c r="EJ99" i="17"/>
  <c r="EJ100" i="17"/>
  <c r="EJ89" i="17"/>
  <c r="EJ98" i="17"/>
  <c r="EJ97" i="17"/>
  <c r="EJ85" i="17"/>
  <c r="EJ87" i="17"/>
  <c r="EJ84" i="17"/>
  <c r="EJ101" i="17"/>
  <c r="EJ86" i="17"/>
  <c r="EJ81" i="17"/>
  <c r="EJ82" i="17"/>
  <c r="EJ88" i="17"/>
  <c r="EJ83" i="17"/>
  <c r="EJ77" i="17"/>
  <c r="EJ80" i="17"/>
  <c r="EJ78" i="17"/>
  <c r="EJ68" i="17"/>
  <c r="EJ69" i="17"/>
  <c r="EJ79" i="17"/>
  <c r="EJ74" i="17"/>
  <c r="EJ75" i="17"/>
  <c r="EJ62" i="17"/>
  <c r="EJ63" i="17"/>
  <c r="EJ64" i="17"/>
  <c r="EJ76" i="17"/>
  <c r="EJ66" i="17"/>
  <c r="EJ59" i="17"/>
  <c r="EJ42" i="17"/>
  <c r="EJ60" i="17"/>
  <c r="EJ46" i="17"/>
  <c r="EJ54" i="17"/>
  <c r="EJ65" i="17"/>
  <c r="EJ67" i="17"/>
  <c r="EJ61" i="17"/>
  <c r="EJ56" i="17"/>
  <c r="EJ38" i="17"/>
  <c r="EJ41" i="17"/>
  <c r="EJ37" i="17"/>
  <c r="EJ55" i="17"/>
  <c r="EJ33" i="17"/>
  <c r="EJ58" i="17"/>
  <c r="EJ34" i="17"/>
  <c r="EJ19" i="17"/>
  <c r="EJ40" i="17"/>
  <c r="EJ35" i="17"/>
  <c r="EJ20" i="17"/>
  <c r="EJ36" i="17"/>
  <c r="EJ22" i="17"/>
  <c r="EJ57" i="17"/>
  <c r="EJ16" i="17"/>
  <c r="EJ18" i="17"/>
  <c r="EJ28" i="17"/>
  <c r="EJ39" i="17"/>
  <c r="EJ17" i="17"/>
  <c r="EJ24" i="17"/>
  <c r="EJ15" i="17"/>
  <c r="EJ21" i="17"/>
  <c r="EJ23" i="17"/>
  <c r="EI48" i="17"/>
  <c r="EI118" i="17" s="1"/>
  <c r="EH118" i="17"/>
  <c r="AY5" i="8"/>
  <c r="AY7" i="2"/>
  <c r="AY5" i="6"/>
  <c r="AY5" i="7"/>
  <c r="AY5" i="5"/>
  <c r="AY5" i="4"/>
  <c r="AY8" i="2"/>
  <c r="AY9" i="2"/>
  <c r="EG5" i="15"/>
  <c r="EG5" i="13"/>
  <c r="EH6" i="15"/>
  <c r="EH6" i="14"/>
  <c r="EH16" i="14" s="1"/>
  <c r="EH6" i="13"/>
  <c r="EH6" i="12"/>
  <c r="EI6" i="11"/>
  <c r="EG5" i="12"/>
  <c r="EK26" i="17" l="1"/>
  <c r="EK44" i="17"/>
  <c r="EK45" i="17"/>
  <c r="EK27" i="17"/>
  <c r="EK43" i="17"/>
  <c r="EK25" i="17"/>
  <c r="EJ71" i="17"/>
  <c r="EJ103" i="17"/>
  <c r="EJ112" i="17"/>
  <c r="EJ91" i="17"/>
  <c r="EL6" i="17"/>
  <c r="EK110" i="17"/>
  <c r="EK106" i="17"/>
  <c r="EK107" i="17"/>
  <c r="EK108" i="17"/>
  <c r="EK98" i="17"/>
  <c r="EK99" i="17"/>
  <c r="EK109" i="17"/>
  <c r="EK100" i="17"/>
  <c r="EK101" i="17"/>
  <c r="EK88" i="17"/>
  <c r="EK97" i="17"/>
  <c r="EK103" i="17" s="1"/>
  <c r="EK89" i="17"/>
  <c r="EK86" i="17"/>
  <c r="EK85" i="17"/>
  <c r="EK80" i="17"/>
  <c r="EK82" i="17"/>
  <c r="EK81" i="17"/>
  <c r="EK87" i="17"/>
  <c r="EK83" i="17"/>
  <c r="EK78" i="17"/>
  <c r="EK84" i="17"/>
  <c r="EK68" i="17"/>
  <c r="EK69" i="17"/>
  <c r="EK79" i="17"/>
  <c r="EK74" i="17"/>
  <c r="EK75" i="17"/>
  <c r="EK63" i="17"/>
  <c r="EK64" i="17"/>
  <c r="EK76" i="17"/>
  <c r="EK65" i="17"/>
  <c r="EK67" i="17"/>
  <c r="EK66" i="17"/>
  <c r="EK60" i="17"/>
  <c r="EK46" i="17"/>
  <c r="EK54" i="17"/>
  <c r="EK77" i="17"/>
  <c r="EK55" i="17"/>
  <c r="EK61" i="17"/>
  <c r="EK56" i="17"/>
  <c r="EK57" i="17"/>
  <c r="EK39" i="17"/>
  <c r="EK58" i="17"/>
  <c r="EK38" i="17"/>
  <c r="EK34" i="17"/>
  <c r="EK62" i="17"/>
  <c r="EK40" i="17"/>
  <c r="EK35" i="17"/>
  <c r="EK20" i="17"/>
  <c r="EK36" i="17"/>
  <c r="EK21" i="17"/>
  <c r="EK59" i="17"/>
  <c r="EK42" i="17"/>
  <c r="EK23" i="17"/>
  <c r="EK22" i="17"/>
  <c r="EK17" i="17"/>
  <c r="EK24" i="17"/>
  <c r="EK18" i="17"/>
  <c r="EK33" i="17"/>
  <c r="EK16" i="17"/>
  <c r="EK41" i="17"/>
  <c r="EK37" i="17"/>
  <c r="EK15" i="17"/>
  <c r="EK19" i="17"/>
  <c r="EK28" i="17"/>
  <c r="EJ30" i="17"/>
  <c r="EJ48" i="17"/>
  <c r="EJ118" i="17" s="1"/>
  <c r="EH5" i="15"/>
  <c r="AY7" i="4"/>
  <c r="AY6" i="2"/>
  <c r="EH5" i="13"/>
  <c r="EI6" i="15"/>
  <c r="EI6" i="14"/>
  <c r="EI16" i="14" s="1"/>
  <c r="EI6" i="13"/>
  <c r="EI6" i="12"/>
  <c r="EJ6" i="11"/>
  <c r="EH5" i="12"/>
  <c r="AY10" i="2"/>
  <c r="EL26" i="17" l="1"/>
  <c r="EL45" i="17"/>
  <c r="EL27" i="17"/>
  <c r="EL43" i="17"/>
  <c r="EL25" i="17"/>
  <c r="EL44" i="17"/>
  <c r="EK71" i="17"/>
  <c r="EK48" i="17"/>
  <c r="EK112" i="17"/>
  <c r="EK91" i="17"/>
  <c r="EM6" i="17"/>
  <c r="EL106" i="17"/>
  <c r="EL107" i="17"/>
  <c r="EL108" i="17"/>
  <c r="EL109" i="17"/>
  <c r="EL110" i="17"/>
  <c r="EL99" i="17"/>
  <c r="EL100" i="17"/>
  <c r="EL101" i="17"/>
  <c r="EL88" i="17"/>
  <c r="EL89" i="17"/>
  <c r="EL98" i="17"/>
  <c r="EL87" i="17"/>
  <c r="EL79" i="17"/>
  <c r="EL97" i="17"/>
  <c r="EL81" i="17"/>
  <c r="EL86" i="17"/>
  <c r="EL83" i="17"/>
  <c r="EL85" i="17"/>
  <c r="EL82" i="17"/>
  <c r="EL84" i="17"/>
  <c r="EL80" i="17"/>
  <c r="EL68" i="17"/>
  <c r="EL69" i="17"/>
  <c r="EL74" i="17"/>
  <c r="EL75" i="17"/>
  <c r="EL76" i="17"/>
  <c r="EL78" i="17"/>
  <c r="EL64" i="17"/>
  <c r="EL65" i="17"/>
  <c r="EL66" i="17"/>
  <c r="EL77" i="17"/>
  <c r="EL60" i="17"/>
  <c r="EL54" i="17"/>
  <c r="EL55" i="17"/>
  <c r="EL37" i="17"/>
  <c r="EL63" i="17"/>
  <c r="EL61" i="17"/>
  <c r="EL56" i="17"/>
  <c r="EL38" i="17"/>
  <c r="EL67" i="17"/>
  <c r="EL57" i="17"/>
  <c r="EL58" i="17"/>
  <c r="EL40" i="17"/>
  <c r="EL46" i="17"/>
  <c r="EL34" i="17"/>
  <c r="EL62" i="17"/>
  <c r="EL35" i="17"/>
  <c r="EL20" i="17"/>
  <c r="EL36" i="17"/>
  <c r="EL21" i="17"/>
  <c r="EL59" i="17"/>
  <c r="EL42" i="17"/>
  <c r="EL22" i="17"/>
  <c r="EL39" i="17"/>
  <c r="EL24" i="17"/>
  <c r="EL18" i="17"/>
  <c r="EL17" i="17"/>
  <c r="EL33" i="17"/>
  <c r="EL41" i="17"/>
  <c r="EL16" i="17"/>
  <c r="EL23" i="17"/>
  <c r="EL19" i="17"/>
  <c r="EL28" i="17"/>
  <c r="EL15" i="17"/>
  <c r="EK30" i="17"/>
  <c r="EI5" i="12"/>
  <c r="AY6" i="8"/>
  <c r="AY6" i="6"/>
  <c r="AY6" i="5"/>
  <c r="AY6" i="4"/>
  <c r="AY11" i="2"/>
  <c r="AZ5" i="2"/>
  <c r="AY6" i="7"/>
  <c r="EJ6" i="15"/>
  <c r="EJ6" i="13"/>
  <c r="EJ6" i="14"/>
  <c r="EJ16" i="14" s="1"/>
  <c r="EJ6" i="12"/>
  <c r="EK6" i="11"/>
  <c r="EI5" i="13"/>
  <c r="EI5" i="15"/>
  <c r="EM26" i="17" l="1"/>
  <c r="EM45" i="17"/>
  <c r="EM44" i="17"/>
  <c r="EM43" i="17"/>
  <c r="EM27" i="17"/>
  <c r="EM25" i="17"/>
  <c r="EL48" i="17"/>
  <c r="EL71" i="17"/>
  <c r="EL112" i="17"/>
  <c r="EL91" i="17"/>
  <c r="EN6" i="17"/>
  <c r="EM106" i="17"/>
  <c r="EM107" i="17"/>
  <c r="EM108" i="17"/>
  <c r="EM109" i="17"/>
  <c r="EM110" i="17"/>
  <c r="EM99" i="17"/>
  <c r="EM100" i="17"/>
  <c r="EM101" i="17"/>
  <c r="EM88" i="17"/>
  <c r="EM89" i="17"/>
  <c r="EM97" i="17"/>
  <c r="EM85" i="17"/>
  <c r="EM80" i="17"/>
  <c r="EM86" i="17"/>
  <c r="EM82" i="17"/>
  <c r="EM87" i="17"/>
  <c r="EM83" i="17"/>
  <c r="EM84" i="17"/>
  <c r="EM98" i="17"/>
  <c r="EM81" i="17"/>
  <c r="EM68" i="17"/>
  <c r="EM69" i="17"/>
  <c r="EM74" i="17"/>
  <c r="EM79" i="17"/>
  <c r="EM75" i="17"/>
  <c r="EM76" i="17"/>
  <c r="EM77" i="17"/>
  <c r="EM65" i="17"/>
  <c r="EM66" i="17"/>
  <c r="EM67" i="17"/>
  <c r="EM61" i="17"/>
  <c r="EM55" i="17"/>
  <c r="EM78" i="17"/>
  <c r="EM63" i="17"/>
  <c r="EM56" i="17"/>
  <c r="EM38" i="17"/>
  <c r="EM57" i="17"/>
  <c r="EM39" i="17"/>
  <c r="EM58" i="17"/>
  <c r="EM62" i="17"/>
  <c r="EM59" i="17"/>
  <c r="EM41" i="17"/>
  <c r="EM35" i="17"/>
  <c r="EM40" i="17"/>
  <c r="EM36" i="17"/>
  <c r="EM21" i="17"/>
  <c r="EM42" i="17"/>
  <c r="EM22" i="17"/>
  <c r="EM23" i="17"/>
  <c r="EM64" i="17"/>
  <c r="EM54" i="17"/>
  <c r="EM28" i="17"/>
  <c r="EM24" i="17"/>
  <c r="EM33" i="17"/>
  <c r="EM18" i="17"/>
  <c r="EM34" i="17"/>
  <c r="EM60" i="17"/>
  <c r="EM37" i="17"/>
  <c r="EM19" i="17"/>
  <c r="EM17" i="17"/>
  <c r="EM20" i="17"/>
  <c r="EM15" i="17"/>
  <c r="EM46" i="17"/>
  <c r="EM16" i="17"/>
  <c r="EL30" i="17"/>
  <c r="EL103" i="17"/>
  <c r="EK118" i="17"/>
  <c r="EJ5" i="15"/>
  <c r="EJ5" i="13"/>
  <c r="EK6" i="15"/>
  <c r="EK6" i="14"/>
  <c r="EK16" i="14" s="1"/>
  <c r="EK6" i="13"/>
  <c r="EK6" i="12"/>
  <c r="EL6" i="11"/>
  <c r="EJ5" i="12"/>
  <c r="AZ5" i="8"/>
  <c r="AZ5" i="6"/>
  <c r="AZ8" i="2"/>
  <c r="AZ5" i="7"/>
  <c r="AZ5" i="4"/>
  <c r="AZ7" i="2"/>
  <c r="AZ9" i="2"/>
  <c r="AZ5" i="5"/>
  <c r="EN26" i="17" l="1"/>
  <c r="EN45" i="17"/>
  <c r="EN44" i="17"/>
  <c r="EN43" i="17"/>
  <c r="EN27" i="17"/>
  <c r="EN25" i="17"/>
  <c r="EM112" i="17"/>
  <c r="EM71" i="17"/>
  <c r="EM103" i="17"/>
  <c r="EO6" i="17"/>
  <c r="EN106" i="17"/>
  <c r="EN107" i="17"/>
  <c r="EN108" i="17"/>
  <c r="EN109" i="17"/>
  <c r="EN110" i="17"/>
  <c r="EN100" i="17"/>
  <c r="EN101" i="17"/>
  <c r="EN89" i="17"/>
  <c r="EN97" i="17"/>
  <c r="EN98" i="17"/>
  <c r="EN99" i="17"/>
  <c r="EN88" i="17"/>
  <c r="EN84" i="17"/>
  <c r="EN81" i="17"/>
  <c r="EN83" i="17"/>
  <c r="EN87" i="17"/>
  <c r="EN85" i="17"/>
  <c r="EN82" i="17"/>
  <c r="EN86" i="17"/>
  <c r="EN69" i="17"/>
  <c r="EN74" i="17"/>
  <c r="EN79" i="17"/>
  <c r="EN75" i="17"/>
  <c r="EN76" i="17"/>
  <c r="EN77" i="17"/>
  <c r="EN78" i="17"/>
  <c r="EN66" i="17"/>
  <c r="EN68" i="17"/>
  <c r="EN67" i="17"/>
  <c r="EN80" i="17"/>
  <c r="EN62" i="17"/>
  <c r="EN63" i="17"/>
  <c r="EN56" i="17"/>
  <c r="EN38" i="17"/>
  <c r="EN61" i="17"/>
  <c r="EN57" i="17"/>
  <c r="EN39" i="17"/>
  <c r="EN65" i="17"/>
  <c r="EN58" i="17"/>
  <c r="EN40" i="17"/>
  <c r="EN59" i="17"/>
  <c r="EN42" i="17"/>
  <c r="EN55" i="17"/>
  <c r="EN36" i="17"/>
  <c r="EN22" i="17"/>
  <c r="EN23" i="17"/>
  <c r="EN64" i="17"/>
  <c r="EN54" i="17"/>
  <c r="EN24" i="17"/>
  <c r="EN60" i="17"/>
  <c r="EN41" i="17"/>
  <c r="EN37" i="17"/>
  <c r="EN33" i="17"/>
  <c r="EN34" i="17"/>
  <c r="EN19" i="17"/>
  <c r="EN21" i="17"/>
  <c r="EN15" i="17"/>
  <c r="EN35" i="17"/>
  <c r="EN28" i="17"/>
  <c r="EN16" i="17"/>
  <c r="EN20" i="17"/>
  <c r="EN46" i="17"/>
  <c r="EN17" i="17"/>
  <c r="EN18" i="17"/>
  <c r="EM91" i="17"/>
  <c r="EM30" i="17"/>
  <c r="EM48" i="17"/>
  <c r="EM118" i="17" s="1"/>
  <c r="EL118" i="17"/>
  <c r="AZ10" i="2"/>
  <c r="AZ7" i="4"/>
  <c r="AZ6" i="2"/>
  <c r="EK5" i="15"/>
  <c r="EK5" i="13"/>
  <c r="EL6" i="15"/>
  <c r="EL6" i="14"/>
  <c r="EL16" i="14" s="1"/>
  <c r="EL6" i="13"/>
  <c r="EL6" i="12"/>
  <c r="EM6" i="11"/>
  <c r="EK5" i="12"/>
  <c r="EO26" i="17" l="1"/>
  <c r="EO45" i="17"/>
  <c r="EO44" i="17"/>
  <c r="EO43" i="17"/>
  <c r="EO27" i="17"/>
  <c r="EO25" i="17"/>
  <c r="EN48" i="17"/>
  <c r="EN91" i="17"/>
  <c r="EN30" i="17"/>
  <c r="EN103" i="17"/>
  <c r="EN112" i="17"/>
  <c r="EN71" i="17"/>
  <c r="EP6" i="17"/>
  <c r="EO106" i="17"/>
  <c r="EO112" i="17" s="1"/>
  <c r="EO107" i="17"/>
  <c r="EO108" i="17"/>
  <c r="EO109" i="17"/>
  <c r="EO110" i="17"/>
  <c r="EO99" i="17"/>
  <c r="EO100" i="17"/>
  <c r="EO101" i="17"/>
  <c r="EO97" i="17"/>
  <c r="EO103" i="17" s="1"/>
  <c r="EO98" i="17"/>
  <c r="EO85" i="17"/>
  <c r="EO88" i="17"/>
  <c r="EO86" i="17"/>
  <c r="EO82" i="17"/>
  <c r="EO87" i="17"/>
  <c r="EO84" i="17"/>
  <c r="EO83" i="17"/>
  <c r="EO74" i="17"/>
  <c r="EO89" i="17"/>
  <c r="EO79" i="17"/>
  <c r="EO75" i="17"/>
  <c r="EO76" i="17"/>
  <c r="EO77" i="17"/>
  <c r="EO78" i="17"/>
  <c r="EO68" i="17"/>
  <c r="EO67" i="17"/>
  <c r="EO60" i="17"/>
  <c r="EO80" i="17"/>
  <c r="EO81" i="17"/>
  <c r="EO69" i="17"/>
  <c r="EO63" i="17"/>
  <c r="EO56" i="17"/>
  <c r="EO61" i="17"/>
  <c r="EO57" i="17"/>
  <c r="EO39" i="17"/>
  <c r="EO65" i="17"/>
  <c r="EO58" i="17"/>
  <c r="EO40" i="17"/>
  <c r="EO59" i="17"/>
  <c r="EO41" i="17"/>
  <c r="EO62" i="17"/>
  <c r="EO64" i="17"/>
  <c r="EO46" i="17"/>
  <c r="EO38" i="17"/>
  <c r="EO42" i="17"/>
  <c r="EO23" i="17"/>
  <c r="EO54" i="17"/>
  <c r="EO24" i="17"/>
  <c r="EO28" i="17"/>
  <c r="EO37" i="17"/>
  <c r="EO34" i="17"/>
  <c r="EO19" i="17"/>
  <c r="EO55" i="17"/>
  <c r="EO33" i="17"/>
  <c r="EO21" i="17"/>
  <c r="EO15" i="17"/>
  <c r="EO35" i="17"/>
  <c r="EO16" i="17"/>
  <c r="EO17" i="17"/>
  <c r="EO66" i="17"/>
  <c r="EO20" i="17"/>
  <c r="EO18" i="17"/>
  <c r="EO36" i="17"/>
  <c r="EO22" i="17"/>
  <c r="EL5" i="13"/>
  <c r="BA5" i="2"/>
  <c r="AZ6" i="7"/>
  <c r="AZ6" i="6"/>
  <c r="AZ6" i="5"/>
  <c r="AZ6" i="4"/>
  <c r="AZ11" i="2"/>
  <c r="AZ6" i="8"/>
  <c r="EL5" i="12"/>
  <c r="EM6" i="15"/>
  <c r="EM6" i="14"/>
  <c r="EM16" i="14" s="1"/>
  <c r="EM6" i="12"/>
  <c r="EM6" i="13"/>
  <c r="EN6" i="11"/>
  <c r="EL5" i="15"/>
  <c r="EP26" i="17" l="1"/>
  <c r="EP45" i="17"/>
  <c r="EP44" i="17"/>
  <c r="EP43" i="17"/>
  <c r="EP27" i="17"/>
  <c r="EP25" i="17"/>
  <c r="EN118" i="17"/>
  <c r="EO30" i="17"/>
  <c r="EQ6" i="17"/>
  <c r="EP107" i="17"/>
  <c r="EP108" i="17"/>
  <c r="EP109" i="17"/>
  <c r="EP110" i="17"/>
  <c r="EP100" i="17"/>
  <c r="EP101" i="17"/>
  <c r="EP106" i="17"/>
  <c r="EP98" i="17"/>
  <c r="EP99" i="17"/>
  <c r="EP88" i="17"/>
  <c r="EP85" i="17"/>
  <c r="EP86" i="17"/>
  <c r="EP83" i="17"/>
  <c r="EP89" i="17"/>
  <c r="EP79" i="17"/>
  <c r="EP97" i="17"/>
  <c r="EP87" i="17"/>
  <c r="EP84" i="17"/>
  <c r="EP82" i="17"/>
  <c r="EP75" i="17"/>
  <c r="EP76" i="17"/>
  <c r="EP77" i="17"/>
  <c r="EP78" i="17"/>
  <c r="EP80" i="17"/>
  <c r="EP68" i="17"/>
  <c r="EP61" i="17"/>
  <c r="EP81" i="17"/>
  <c r="EP69" i="17"/>
  <c r="EP62" i="17"/>
  <c r="EP64" i="17"/>
  <c r="EP63" i="17"/>
  <c r="EP57" i="17"/>
  <c r="EP65" i="17"/>
  <c r="EP58" i="17"/>
  <c r="EP40" i="17"/>
  <c r="EP59" i="17"/>
  <c r="EP41" i="17"/>
  <c r="EP67" i="17"/>
  <c r="EP42" i="17"/>
  <c r="EP60" i="17"/>
  <c r="EP54" i="17"/>
  <c r="EP74" i="17"/>
  <c r="EP24" i="17"/>
  <c r="EP28" i="17"/>
  <c r="EP37" i="17"/>
  <c r="EP33" i="17"/>
  <c r="EP56" i="17"/>
  <c r="EP39" i="17"/>
  <c r="EP34" i="17"/>
  <c r="EP66" i="17"/>
  <c r="EP46" i="17"/>
  <c r="EP35" i="17"/>
  <c r="EP20" i="17"/>
  <c r="EP16" i="17"/>
  <c r="EP55" i="17"/>
  <c r="EP21" i="17"/>
  <c r="EP19" i="17"/>
  <c r="EP15" i="17"/>
  <c r="EP23" i="17"/>
  <c r="EP17" i="17"/>
  <c r="EP22" i="17"/>
  <c r="EP38" i="17"/>
  <c r="EP18" i="17"/>
  <c r="EP36" i="17"/>
  <c r="EO71" i="17"/>
  <c r="EO48" i="17"/>
  <c r="EO91" i="17"/>
  <c r="BA5" i="7"/>
  <c r="BA5" i="5"/>
  <c r="BA5" i="4"/>
  <c r="BA5" i="8"/>
  <c r="BA5" i="6"/>
  <c r="BA9" i="2"/>
  <c r="BA8" i="2"/>
  <c r="BA7" i="2"/>
  <c r="EN6" i="15"/>
  <c r="EN6" i="14"/>
  <c r="EN16" i="14" s="1"/>
  <c r="EN6" i="13"/>
  <c r="EN6" i="12"/>
  <c r="EO6" i="11"/>
  <c r="EM5" i="12"/>
  <c r="EM5" i="13"/>
  <c r="EM5" i="15"/>
  <c r="EQ26" i="17" l="1"/>
  <c r="EQ45" i="17"/>
  <c r="EQ44" i="17"/>
  <c r="EQ43" i="17"/>
  <c r="EQ27" i="17"/>
  <c r="EQ25" i="17"/>
  <c r="EP48" i="17"/>
  <c r="EO118" i="17"/>
  <c r="EP30" i="17"/>
  <c r="EP91" i="17"/>
  <c r="EP71" i="17"/>
  <c r="EP103" i="17"/>
  <c r="ER6" i="17"/>
  <c r="EQ108" i="17"/>
  <c r="EQ109" i="17"/>
  <c r="EQ110" i="17"/>
  <c r="EQ106" i="17"/>
  <c r="EQ101" i="17"/>
  <c r="EQ107" i="17"/>
  <c r="EQ98" i="17"/>
  <c r="EQ99" i="17"/>
  <c r="EQ100" i="17"/>
  <c r="EQ88" i="17"/>
  <c r="EQ89" i="17"/>
  <c r="EQ86" i="17"/>
  <c r="EQ87" i="17"/>
  <c r="EQ97" i="17"/>
  <c r="EQ84" i="17"/>
  <c r="EQ80" i="17"/>
  <c r="EQ83" i="17"/>
  <c r="EQ85" i="17"/>
  <c r="EQ79" i="17"/>
  <c r="EQ76" i="17"/>
  <c r="EQ77" i="17"/>
  <c r="EQ78" i="17"/>
  <c r="EQ68" i="17"/>
  <c r="EQ81" i="17"/>
  <c r="EQ69" i="17"/>
  <c r="EQ75" i="17"/>
  <c r="EQ61" i="17"/>
  <c r="EQ82" i="17"/>
  <c r="EQ62" i="17"/>
  <c r="EQ63" i="17"/>
  <c r="EQ74" i="17"/>
  <c r="EQ65" i="17"/>
  <c r="EQ58" i="17"/>
  <c r="EQ59" i="17"/>
  <c r="EQ41" i="17"/>
  <c r="EQ67" i="17"/>
  <c r="EQ42" i="17"/>
  <c r="EQ46" i="17"/>
  <c r="EQ64" i="17"/>
  <c r="EQ60" i="17"/>
  <c r="EQ66" i="17"/>
  <c r="EQ55" i="17"/>
  <c r="EQ37" i="17"/>
  <c r="EQ40" i="17"/>
  <c r="EQ54" i="17"/>
  <c r="EQ28" i="17"/>
  <c r="EQ33" i="17"/>
  <c r="EQ56" i="17"/>
  <c r="EQ39" i="17"/>
  <c r="EQ34" i="17"/>
  <c r="EQ35" i="17"/>
  <c r="EQ36" i="17"/>
  <c r="EQ21" i="17"/>
  <c r="EQ19" i="17"/>
  <c r="EQ15" i="17"/>
  <c r="EQ23" i="17"/>
  <c r="EQ17" i="17"/>
  <c r="EQ16" i="17"/>
  <c r="EQ24" i="17"/>
  <c r="EQ38" i="17"/>
  <c r="EQ18" i="17"/>
  <c r="EQ20" i="17"/>
  <c r="EQ22" i="17"/>
  <c r="EQ57" i="17"/>
  <c r="EP112" i="17"/>
  <c r="EO6" i="15"/>
  <c r="EO6" i="14"/>
  <c r="EO16" i="14" s="1"/>
  <c r="EO6" i="12"/>
  <c r="EO6" i="13"/>
  <c r="EP6" i="11"/>
  <c r="EN5" i="12"/>
  <c r="EN5" i="13"/>
  <c r="BA7" i="4"/>
  <c r="BA6" i="2"/>
  <c r="EN5" i="15"/>
  <c r="BA10" i="2"/>
  <c r="ER45" i="17" l="1"/>
  <c r="ER44" i="17"/>
  <c r="ER43" i="17"/>
  <c r="ER27" i="17"/>
  <c r="ER25" i="17"/>
  <c r="ER26" i="17"/>
  <c r="ES6" i="17"/>
  <c r="ER109" i="17"/>
  <c r="ER110" i="17"/>
  <c r="ER106" i="17"/>
  <c r="ER107" i="17"/>
  <c r="ER99" i="17"/>
  <c r="ER100" i="17"/>
  <c r="ER98" i="17"/>
  <c r="ER108" i="17"/>
  <c r="ER89" i="17"/>
  <c r="ER101" i="17"/>
  <c r="ER97" i="17"/>
  <c r="ER85" i="17"/>
  <c r="ER87" i="17"/>
  <c r="ER88" i="17"/>
  <c r="ER86" i="17"/>
  <c r="ER81" i="17"/>
  <c r="ER84" i="17"/>
  <c r="ER82" i="17"/>
  <c r="ER83" i="17"/>
  <c r="ER77" i="17"/>
  <c r="ER78" i="17"/>
  <c r="ER68" i="17"/>
  <c r="ER80" i="17"/>
  <c r="ER69" i="17"/>
  <c r="ER74" i="17"/>
  <c r="ER79" i="17"/>
  <c r="ER62" i="17"/>
  <c r="ER76" i="17"/>
  <c r="ER63" i="17"/>
  <c r="ER64" i="17"/>
  <c r="ER66" i="17"/>
  <c r="ER65" i="17"/>
  <c r="ER61" i="17"/>
  <c r="ER59" i="17"/>
  <c r="ER67" i="17"/>
  <c r="ER42" i="17"/>
  <c r="ER46" i="17"/>
  <c r="ER60" i="17"/>
  <c r="ER54" i="17"/>
  <c r="ER56" i="17"/>
  <c r="ER38" i="17"/>
  <c r="ER58" i="17"/>
  <c r="ER33" i="17"/>
  <c r="ER39" i="17"/>
  <c r="ER37" i="17"/>
  <c r="ER34" i="17"/>
  <c r="ER19" i="17"/>
  <c r="ER35" i="17"/>
  <c r="ER20" i="17"/>
  <c r="ER41" i="17"/>
  <c r="ER36" i="17"/>
  <c r="ER75" i="17"/>
  <c r="ER57" i="17"/>
  <c r="ER55" i="17"/>
  <c r="ER22" i="17"/>
  <c r="ER21" i="17"/>
  <c r="ER16" i="17"/>
  <c r="ER23" i="17"/>
  <c r="ER17" i="17"/>
  <c r="ER18" i="17"/>
  <c r="ER28" i="17"/>
  <c r="ER40" i="17"/>
  <c r="ER24" i="17"/>
  <c r="ER15" i="17"/>
  <c r="EQ30" i="17"/>
  <c r="EQ48" i="17"/>
  <c r="EQ91" i="17"/>
  <c r="EQ103" i="17"/>
  <c r="EQ71" i="17"/>
  <c r="EQ112" i="17"/>
  <c r="EP118" i="17"/>
  <c r="EO5" i="13"/>
  <c r="EP6" i="15"/>
  <c r="EP6" i="14"/>
  <c r="EP16" i="14" s="1"/>
  <c r="EP6" i="13"/>
  <c r="EQ6" i="11"/>
  <c r="EP6" i="12"/>
  <c r="EO5" i="15"/>
  <c r="EO5" i="12"/>
  <c r="BA6" i="8"/>
  <c r="BA6" i="7"/>
  <c r="BA6" i="4"/>
  <c r="BB5" i="2"/>
  <c r="BA6" i="6"/>
  <c r="BA6" i="5"/>
  <c r="BA11" i="2"/>
  <c r="ES45" i="17" l="1"/>
  <c r="ES27" i="17"/>
  <c r="ES43" i="17"/>
  <c r="ES44" i="17"/>
  <c r="ES26" i="17"/>
  <c r="ES25" i="17"/>
  <c r="ER71" i="17"/>
  <c r="EQ118" i="17"/>
  <c r="ER48" i="17"/>
  <c r="ER103" i="17"/>
  <c r="ER112" i="17"/>
  <c r="ER91" i="17"/>
  <c r="ER30" i="17"/>
  <c r="ET6" i="17"/>
  <c r="ES110" i="17"/>
  <c r="ES106" i="17"/>
  <c r="ES107" i="17"/>
  <c r="ES108" i="17"/>
  <c r="ES98" i="17"/>
  <c r="ES109" i="17"/>
  <c r="ES99" i="17"/>
  <c r="ES100" i="17"/>
  <c r="ES101" i="17"/>
  <c r="ES88" i="17"/>
  <c r="ES97" i="17"/>
  <c r="ES86" i="17"/>
  <c r="ES87" i="17"/>
  <c r="ES84" i="17"/>
  <c r="ES80" i="17"/>
  <c r="ES89" i="17"/>
  <c r="ES82" i="17"/>
  <c r="ES78" i="17"/>
  <c r="ES68" i="17"/>
  <c r="ES69" i="17"/>
  <c r="ES81" i="17"/>
  <c r="ES74" i="17"/>
  <c r="ES75" i="17"/>
  <c r="ES76" i="17"/>
  <c r="ES63" i="17"/>
  <c r="ES85" i="17"/>
  <c r="ES64" i="17"/>
  <c r="ES65" i="17"/>
  <c r="ES83" i="17"/>
  <c r="ES77" i="17"/>
  <c r="ES67" i="17"/>
  <c r="ES46" i="17"/>
  <c r="ES79" i="17"/>
  <c r="ES60" i="17"/>
  <c r="ES54" i="17"/>
  <c r="ES62" i="17"/>
  <c r="ES55" i="17"/>
  <c r="ES66" i="17"/>
  <c r="ES56" i="17"/>
  <c r="ES57" i="17"/>
  <c r="ES39" i="17"/>
  <c r="ES42" i="17"/>
  <c r="ES37" i="17"/>
  <c r="ES34" i="17"/>
  <c r="ES59" i="17"/>
  <c r="ES35" i="17"/>
  <c r="ES20" i="17"/>
  <c r="ES41" i="17"/>
  <c r="ES36" i="17"/>
  <c r="ES21" i="17"/>
  <c r="ES61" i="17"/>
  <c r="ES38" i="17"/>
  <c r="ES23" i="17"/>
  <c r="ES17" i="17"/>
  <c r="ES33" i="17"/>
  <c r="ES19" i="17"/>
  <c r="ES16" i="17"/>
  <c r="ES18" i="17"/>
  <c r="ES28" i="17"/>
  <c r="ES15" i="17"/>
  <c r="ES22" i="17"/>
  <c r="ES40" i="17"/>
  <c r="ES24" i="17"/>
  <c r="ES58" i="17"/>
  <c r="BB5" i="7"/>
  <c r="BB5" i="5"/>
  <c r="BB5" i="4"/>
  <c r="BB8" i="2"/>
  <c r="BB7" i="2"/>
  <c r="BB5" i="8"/>
  <c r="BB5" i="6"/>
  <c r="BB9" i="2"/>
  <c r="EP5" i="13"/>
  <c r="EP5" i="12"/>
  <c r="EQ6" i="15"/>
  <c r="EQ6" i="14"/>
  <c r="EQ16" i="14" s="1"/>
  <c r="EQ6" i="13"/>
  <c r="EQ6" i="12"/>
  <c r="ER6" i="11"/>
  <c r="EP5" i="15"/>
  <c r="ET26" i="17" l="1"/>
  <c r="ET45" i="17"/>
  <c r="ET27" i="17"/>
  <c r="ET43" i="17"/>
  <c r="ET44" i="17"/>
  <c r="ET25" i="17"/>
  <c r="EU6" i="17"/>
  <c r="ET106" i="17"/>
  <c r="ET107" i="17"/>
  <c r="ET108" i="17"/>
  <c r="ET109" i="17"/>
  <c r="ET110" i="17"/>
  <c r="ET99" i="17"/>
  <c r="ET100" i="17"/>
  <c r="ET101" i="17"/>
  <c r="ET88" i="17"/>
  <c r="ET89" i="17"/>
  <c r="ET87" i="17"/>
  <c r="ET98" i="17"/>
  <c r="ET97" i="17"/>
  <c r="ET79" i="17"/>
  <c r="ET81" i="17"/>
  <c r="ET85" i="17"/>
  <c r="ET83" i="17"/>
  <c r="ET84" i="17"/>
  <c r="ET80" i="17"/>
  <c r="ET86" i="17"/>
  <c r="ET82" i="17"/>
  <c r="ET68" i="17"/>
  <c r="ET69" i="17"/>
  <c r="ET74" i="17"/>
  <c r="ET75" i="17"/>
  <c r="ET76" i="17"/>
  <c r="ET64" i="17"/>
  <c r="ET65" i="17"/>
  <c r="ET77" i="17"/>
  <c r="ET66" i="17"/>
  <c r="ET67" i="17"/>
  <c r="ET78" i="17"/>
  <c r="ET60" i="17"/>
  <c r="ET54" i="17"/>
  <c r="ET62" i="17"/>
  <c r="ET55" i="17"/>
  <c r="ET37" i="17"/>
  <c r="ET56" i="17"/>
  <c r="ET38" i="17"/>
  <c r="ET57" i="17"/>
  <c r="ET58" i="17"/>
  <c r="ET40" i="17"/>
  <c r="ET34" i="17"/>
  <c r="ET59" i="17"/>
  <c r="ET39" i="17"/>
  <c r="ET35" i="17"/>
  <c r="ET20" i="17"/>
  <c r="ET41" i="17"/>
  <c r="ET36" i="17"/>
  <c r="ET21" i="17"/>
  <c r="ET61" i="17"/>
  <c r="ET22" i="17"/>
  <c r="ET46" i="17"/>
  <c r="ET24" i="17"/>
  <c r="ET42" i="17"/>
  <c r="ET23" i="17"/>
  <c r="ET18" i="17"/>
  <c r="ET28" i="17"/>
  <c r="ET63" i="17"/>
  <c r="ET33" i="17"/>
  <c r="ET19" i="17"/>
  <c r="ET16" i="17"/>
  <c r="ET15" i="17"/>
  <c r="ET17" i="17"/>
  <c r="ES48" i="17"/>
  <c r="ES112" i="17"/>
  <c r="ES91" i="17"/>
  <c r="ES30" i="17"/>
  <c r="ES71" i="17"/>
  <c r="ES103" i="17"/>
  <c r="ER118" i="17"/>
  <c r="EQ5" i="12"/>
  <c r="BB6" i="2"/>
  <c r="BB7" i="4"/>
  <c r="ER6" i="15"/>
  <c r="ER6" i="14"/>
  <c r="ER16" i="14" s="1"/>
  <c r="ER6" i="13"/>
  <c r="ER6" i="12"/>
  <c r="ES6" i="11"/>
  <c r="EQ5" i="13"/>
  <c r="EQ5" i="15"/>
  <c r="BB10" i="2"/>
  <c r="EU26" i="17" l="1"/>
  <c r="EU45" i="17"/>
  <c r="EU44" i="17"/>
  <c r="EU43" i="17"/>
  <c r="EU27" i="17"/>
  <c r="EU25" i="17"/>
  <c r="ET30" i="17"/>
  <c r="ES118" i="17"/>
  <c r="ET103" i="17"/>
  <c r="ET48" i="17"/>
  <c r="ET71" i="17"/>
  <c r="ET112" i="17"/>
  <c r="ET91" i="17"/>
  <c r="EV6" i="17"/>
  <c r="EU106" i="17"/>
  <c r="EU107" i="17"/>
  <c r="EU108" i="17"/>
  <c r="EU109" i="17"/>
  <c r="EU110" i="17"/>
  <c r="EU99" i="17"/>
  <c r="EU100" i="17"/>
  <c r="EU101" i="17"/>
  <c r="EU88" i="17"/>
  <c r="EU89" i="17"/>
  <c r="EU97" i="17"/>
  <c r="EU98" i="17"/>
  <c r="EU87" i="17"/>
  <c r="EU80" i="17"/>
  <c r="EU82" i="17"/>
  <c r="EU84" i="17"/>
  <c r="EU81" i="17"/>
  <c r="EU86" i="17"/>
  <c r="EU85" i="17"/>
  <c r="EU83" i="17"/>
  <c r="EU68" i="17"/>
  <c r="EU69" i="17"/>
  <c r="EU74" i="17"/>
  <c r="EU75" i="17"/>
  <c r="EU76" i="17"/>
  <c r="EU79" i="17"/>
  <c r="EU77" i="17"/>
  <c r="EU65" i="17"/>
  <c r="EU66" i="17"/>
  <c r="EU67" i="17"/>
  <c r="EU78" i="17"/>
  <c r="EU61" i="17"/>
  <c r="EU60" i="17"/>
  <c r="EU62" i="17"/>
  <c r="EU55" i="17"/>
  <c r="EU56" i="17"/>
  <c r="EU38" i="17"/>
  <c r="EU64" i="17"/>
  <c r="EU57" i="17"/>
  <c r="EU39" i="17"/>
  <c r="EU58" i="17"/>
  <c r="EU59" i="17"/>
  <c r="EU41" i="17"/>
  <c r="EU54" i="17"/>
  <c r="EU37" i="17"/>
  <c r="EU35" i="17"/>
  <c r="EU36" i="17"/>
  <c r="EU21" i="17"/>
  <c r="EU22" i="17"/>
  <c r="EU46" i="17"/>
  <c r="EU23" i="17"/>
  <c r="EU63" i="17"/>
  <c r="EU40" i="17"/>
  <c r="EU28" i="17"/>
  <c r="EU34" i="17"/>
  <c r="EU18" i="17"/>
  <c r="EU42" i="17"/>
  <c r="EU20" i="17"/>
  <c r="EU24" i="17"/>
  <c r="EU15" i="17"/>
  <c r="EU17" i="17"/>
  <c r="EU33" i="17"/>
  <c r="EU19" i="17"/>
  <c r="EU16" i="17"/>
  <c r="BB6" i="6"/>
  <c r="BB6" i="5"/>
  <c r="BB6" i="4"/>
  <c r="BB6" i="8"/>
  <c r="BB6" i="7"/>
  <c r="BB11" i="2"/>
  <c r="BC5" i="2"/>
  <c r="ES6" i="15"/>
  <c r="ES6" i="14"/>
  <c r="ES16" i="14" s="1"/>
  <c r="ES6" i="13"/>
  <c r="ES6" i="12"/>
  <c r="ET6" i="11"/>
  <c r="ER5" i="12"/>
  <c r="ER5" i="13"/>
  <c r="ER5" i="15"/>
  <c r="EV26" i="17" l="1"/>
  <c r="EV45" i="17"/>
  <c r="EV44" i="17"/>
  <c r="EV43" i="17"/>
  <c r="EV27" i="17"/>
  <c r="EV25" i="17"/>
  <c r="EU112" i="17"/>
  <c r="EW6" i="17"/>
  <c r="EV106" i="17"/>
  <c r="EV107" i="17"/>
  <c r="EV108" i="17"/>
  <c r="EV109" i="17"/>
  <c r="EV110" i="17"/>
  <c r="EV100" i="17"/>
  <c r="EV101" i="17"/>
  <c r="EV89" i="17"/>
  <c r="EV97" i="17"/>
  <c r="EV98" i="17"/>
  <c r="EV84" i="17"/>
  <c r="EV99" i="17"/>
  <c r="EV81" i="17"/>
  <c r="EV85" i="17"/>
  <c r="EV83" i="17"/>
  <c r="EV86" i="17"/>
  <c r="EV87" i="17"/>
  <c r="EV80" i="17"/>
  <c r="EV88" i="17"/>
  <c r="EV82" i="17"/>
  <c r="EV69" i="17"/>
  <c r="EV74" i="17"/>
  <c r="EV75" i="17"/>
  <c r="EV76" i="17"/>
  <c r="EV79" i="17"/>
  <c r="EV77" i="17"/>
  <c r="EV78" i="17"/>
  <c r="EV68" i="17"/>
  <c r="EV66" i="17"/>
  <c r="EV67" i="17"/>
  <c r="EV62" i="17"/>
  <c r="EV56" i="17"/>
  <c r="EV38" i="17"/>
  <c r="EV64" i="17"/>
  <c r="EV57" i="17"/>
  <c r="EV39" i="17"/>
  <c r="EV58" i="17"/>
  <c r="EV40" i="17"/>
  <c r="EV59" i="17"/>
  <c r="EV63" i="17"/>
  <c r="EV61" i="17"/>
  <c r="EV42" i="17"/>
  <c r="EV65" i="17"/>
  <c r="EV36" i="17"/>
  <c r="EV41" i="17"/>
  <c r="EV22" i="17"/>
  <c r="EV46" i="17"/>
  <c r="EV23" i="17"/>
  <c r="EV24" i="17"/>
  <c r="EV60" i="17"/>
  <c r="EV55" i="17"/>
  <c r="EV33" i="17"/>
  <c r="EV28" i="17"/>
  <c r="EV20" i="17"/>
  <c r="EV34" i="17"/>
  <c r="EV54" i="17"/>
  <c r="EV37" i="17"/>
  <c r="EV35" i="17"/>
  <c r="EV21" i="17"/>
  <c r="EV15" i="17"/>
  <c r="EV19" i="17"/>
  <c r="EV16" i="17"/>
  <c r="EV18" i="17"/>
  <c r="EV17" i="17"/>
  <c r="EU91" i="17"/>
  <c r="EU48" i="17"/>
  <c r="EU30" i="17"/>
  <c r="EU71" i="17"/>
  <c r="ET118" i="17"/>
  <c r="EU103" i="17"/>
  <c r="ES5" i="13"/>
  <c r="ES5" i="15"/>
  <c r="ES5" i="12"/>
  <c r="BC5" i="8"/>
  <c r="BC7" i="2"/>
  <c r="BC8" i="2"/>
  <c r="BC5" i="7"/>
  <c r="BC5" i="5"/>
  <c r="BC5" i="4"/>
  <c r="BC5" i="6"/>
  <c r="BC9" i="2"/>
  <c r="ET6" i="15"/>
  <c r="ET6" i="14"/>
  <c r="ET16" i="14" s="1"/>
  <c r="ET6" i="13"/>
  <c r="ET6" i="12"/>
  <c r="EU6" i="11"/>
  <c r="EW26" i="17" l="1"/>
  <c r="EW45" i="17"/>
  <c r="EW44" i="17"/>
  <c r="EW43" i="17"/>
  <c r="EW27" i="17"/>
  <c r="EW25" i="17"/>
  <c r="EV30" i="17"/>
  <c r="EV48" i="17"/>
  <c r="EV91" i="17"/>
  <c r="EU118" i="17"/>
  <c r="EV103" i="17"/>
  <c r="EV112" i="17"/>
  <c r="EV71" i="17"/>
  <c r="EX6" i="17"/>
  <c r="EW106" i="17"/>
  <c r="EW107" i="17"/>
  <c r="EW108" i="17"/>
  <c r="EW109" i="17"/>
  <c r="EW110" i="17"/>
  <c r="EW99" i="17"/>
  <c r="EW100" i="17"/>
  <c r="EW101" i="17"/>
  <c r="EW97" i="17"/>
  <c r="EW98" i="17"/>
  <c r="EW85" i="17"/>
  <c r="EW82" i="17"/>
  <c r="EW89" i="17"/>
  <c r="EW86" i="17"/>
  <c r="EW81" i="17"/>
  <c r="EW88" i="17"/>
  <c r="EW83" i="17"/>
  <c r="EW84" i="17"/>
  <c r="EW74" i="17"/>
  <c r="EW75" i="17"/>
  <c r="EW87" i="17"/>
  <c r="EW76" i="17"/>
  <c r="EW80" i="17"/>
  <c r="EW79" i="17"/>
  <c r="EW77" i="17"/>
  <c r="EW78" i="17"/>
  <c r="EW67" i="17"/>
  <c r="EW69" i="17"/>
  <c r="EW60" i="17"/>
  <c r="EW63" i="17"/>
  <c r="EW62" i="17"/>
  <c r="EW56" i="17"/>
  <c r="EW64" i="17"/>
  <c r="EW57" i="17"/>
  <c r="EW39" i="17"/>
  <c r="EW68" i="17"/>
  <c r="EW58" i="17"/>
  <c r="EW40" i="17"/>
  <c r="EW66" i="17"/>
  <c r="EW59" i="17"/>
  <c r="EW41" i="17"/>
  <c r="EW61" i="17"/>
  <c r="EW46" i="17"/>
  <c r="EW23" i="17"/>
  <c r="EW24" i="17"/>
  <c r="EW55" i="17"/>
  <c r="EW28" i="17"/>
  <c r="EW38" i="17"/>
  <c r="EW42" i="17"/>
  <c r="EW34" i="17"/>
  <c r="EW19" i="17"/>
  <c r="EW15" i="17"/>
  <c r="EW54" i="17"/>
  <c r="EW37" i="17"/>
  <c r="EW35" i="17"/>
  <c r="EW20" i="17"/>
  <c r="EW65" i="17"/>
  <c r="EW22" i="17"/>
  <c r="EW16" i="17"/>
  <c r="EW36" i="17"/>
  <c r="EW33" i="17"/>
  <c r="EW17" i="17"/>
  <c r="EW21" i="17"/>
  <c r="EW18" i="17"/>
  <c r="BC10" i="2"/>
  <c r="EU6" i="15"/>
  <c r="EU6" i="14"/>
  <c r="EU16" i="14" s="1"/>
  <c r="EU6" i="13"/>
  <c r="EU6" i="12"/>
  <c r="EV6" i="11"/>
  <c r="BC7" i="4"/>
  <c r="BC6" i="2"/>
  <c r="ET5" i="13"/>
  <c r="ET5" i="12"/>
  <c r="ET5" i="15"/>
  <c r="EX26" i="17" l="1"/>
  <c r="EX45" i="17"/>
  <c r="EX44" i="17"/>
  <c r="EX43" i="17"/>
  <c r="EX27" i="17"/>
  <c r="EX25" i="17"/>
  <c r="EY6" i="17"/>
  <c r="EX107" i="17"/>
  <c r="EX108" i="17"/>
  <c r="EX109" i="17"/>
  <c r="EX110" i="17"/>
  <c r="EX100" i="17"/>
  <c r="EX101" i="17"/>
  <c r="EX106" i="17"/>
  <c r="EX112" i="17" s="1"/>
  <c r="EX98" i="17"/>
  <c r="EX99" i="17"/>
  <c r="EX88" i="17"/>
  <c r="EX85" i="17"/>
  <c r="EX97" i="17"/>
  <c r="EX89" i="17"/>
  <c r="EX86" i="17"/>
  <c r="EX83" i="17"/>
  <c r="EX87" i="17"/>
  <c r="EX84" i="17"/>
  <c r="EX79" i="17"/>
  <c r="EX81" i="17"/>
  <c r="EX82" i="17"/>
  <c r="EX75" i="17"/>
  <c r="EX76" i="17"/>
  <c r="EX80" i="17"/>
  <c r="EX77" i="17"/>
  <c r="EX78" i="17"/>
  <c r="EX68" i="17"/>
  <c r="EX69" i="17"/>
  <c r="EX61" i="17"/>
  <c r="EX62" i="17"/>
  <c r="EX74" i="17"/>
  <c r="EX64" i="17"/>
  <c r="EX57" i="17"/>
  <c r="EX58" i="17"/>
  <c r="EX40" i="17"/>
  <c r="EX66" i="17"/>
  <c r="EX59" i="17"/>
  <c r="EX41" i="17"/>
  <c r="EX42" i="17"/>
  <c r="EX63" i="17"/>
  <c r="EX65" i="17"/>
  <c r="EX54" i="17"/>
  <c r="EX39" i="17"/>
  <c r="EX46" i="17"/>
  <c r="EX24" i="17"/>
  <c r="EX67" i="17"/>
  <c r="EX56" i="17"/>
  <c r="EX55" i="17"/>
  <c r="EX28" i="17"/>
  <c r="EX60" i="17"/>
  <c r="EX38" i="17"/>
  <c r="EX33" i="17"/>
  <c r="EX34" i="17"/>
  <c r="EX37" i="17"/>
  <c r="EX35" i="17"/>
  <c r="EX20" i="17"/>
  <c r="EX22" i="17"/>
  <c r="EX15" i="17"/>
  <c r="EX16" i="17"/>
  <c r="EX23" i="17"/>
  <c r="EX36" i="17"/>
  <c r="EX19" i="17"/>
  <c r="EX17" i="17"/>
  <c r="EX18" i="17"/>
  <c r="EX21" i="17"/>
  <c r="EW48" i="17"/>
  <c r="EW30" i="17"/>
  <c r="EW71" i="17"/>
  <c r="EW91" i="17"/>
  <c r="EV118" i="17"/>
  <c r="EW103" i="17"/>
  <c r="EW112" i="17"/>
  <c r="EU5" i="12"/>
  <c r="EU5" i="15"/>
  <c r="EU5" i="13"/>
  <c r="BC6" i="8"/>
  <c r="BC6" i="6"/>
  <c r="BC6" i="5"/>
  <c r="BC6" i="4"/>
  <c r="BC11" i="2"/>
  <c r="BC6" i="7"/>
  <c r="BD5" i="2"/>
  <c r="EV6" i="15"/>
  <c r="EV6" i="14"/>
  <c r="EV16" i="14" s="1"/>
  <c r="EV6" i="13"/>
  <c r="EV6" i="12"/>
  <c r="EW6" i="11"/>
  <c r="EY26" i="17" l="1"/>
  <c r="EY45" i="17"/>
  <c r="EY44" i="17"/>
  <c r="EY43" i="17"/>
  <c r="EY27" i="17"/>
  <c r="EY25" i="17"/>
  <c r="EX91" i="17"/>
  <c r="EX103" i="17"/>
  <c r="EX48" i="17"/>
  <c r="EX30" i="17"/>
  <c r="EX71" i="17"/>
  <c r="EW118" i="17"/>
  <c r="EZ6" i="17"/>
  <c r="EY108" i="17"/>
  <c r="EY109" i="17"/>
  <c r="EY110" i="17"/>
  <c r="EY106" i="17"/>
  <c r="EY101" i="17"/>
  <c r="EY107" i="17"/>
  <c r="EY98" i="17"/>
  <c r="EY99" i="17"/>
  <c r="EY88" i="17"/>
  <c r="EY89" i="17"/>
  <c r="EY97" i="17"/>
  <c r="EY86" i="17"/>
  <c r="EY87" i="17"/>
  <c r="EY100" i="17"/>
  <c r="EY80" i="17"/>
  <c r="EY82" i="17"/>
  <c r="EY83" i="17"/>
  <c r="EY85" i="17"/>
  <c r="EY76" i="17"/>
  <c r="EY77" i="17"/>
  <c r="EY79" i="17"/>
  <c r="EY78" i="17"/>
  <c r="EY81" i="17"/>
  <c r="EY68" i="17"/>
  <c r="EY69" i="17"/>
  <c r="EY61" i="17"/>
  <c r="EY62" i="17"/>
  <c r="EY74" i="17"/>
  <c r="EY63" i="17"/>
  <c r="EY65" i="17"/>
  <c r="EY64" i="17"/>
  <c r="EY58" i="17"/>
  <c r="EY66" i="17"/>
  <c r="EY59" i="17"/>
  <c r="EY41" i="17"/>
  <c r="EY42" i="17"/>
  <c r="EY84" i="17"/>
  <c r="EY46" i="17"/>
  <c r="EY75" i="17"/>
  <c r="EY60" i="17"/>
  <c r="EY55" i="17"/>
  <c r="EY37" i="17"/>
  <c r="EY67" i="17"/>
  <c r="EY56" i="17"/>
  <c r="EY28" i="17"/>
  <c r="EY38" i="17"/>
  <c r="EY33" i="17"/>
  <c r="EY18" i="17"/>
  <c r="EY34" i="17"/>
  <c r="EY57" i="17"/>
  <c r="EY40" i="17"/>
  <c r="EY35" i="17"/>
  <c r="EY54" i="17"/>
  <c r="EY36" i="17"/>
  <c r="EY21" i="17"/>
  <c r="EY39" i="17"/>
  <c r="EY20" i="17"/>
  <c r="EY15" i="17"/>
  <c r="EY19" i="17"/>
  <c r="EY22" i="17"/>
  <c r="EY16" i="17"/>
  <c r="EY17" i="17"/>
  <c r="EY24" i="17"/>
  <c r="EY23" i="17"/>
  <c r="EV5" i="15"/>
  <c r="BD5" i="6"/>
  <c r="BD8" i="2"/>
  <c r="BD5" i="8"/>
  <c r="BD5" i="4"/>
  <c r="BD7" i="2"/>
  <c r="BD5" i="5"/>
  <c r="BD5" i="7"/>
  <c r="BD9" i="2"/>
  <c r="EW6" i="14"/>
  <c r="EW16" i="14" s="1"/>
  <c r="EW6" i="15"/>
  <c r="EW6" i="13"/>
  <c r="EW6" i="12"/>
  <c r="EX6" i="11"/>
  <c r="EV5" i="12"/>
  <c r="EV5" i="13"/>
  <c r="EZ45" i="17" l="1"/>
  <c r="D45" i="17" s="1"/>
  <c r="EZ44" i="17"/>
  <c r="D44" i="17" s="1"/>
  <c r="EZ43" i="17"/>
  <c r="D43" i="17" s="1"/>
  <c r="EZ27" i="17"/>
  <c r="D27" i="17" s="1"/>
  <c r="EZ25" i="17"/>
  <c r="D25" i="17" s="1"/>
  <c r="EZ26" i="17"/>
  <c r="D26" i="17" s="1"/>
  <c r="EX118" i="17"/>
  <c r="EY71" i="17"/>
  <c r="EZ109" i="17"/>
  <c r="D109" i="17" s="1"/>
  <c r="EZ110" i="17"/>
  <c r="D110" i="17" s="1"/>
  <c r="EZ106" i="17"/>
  <c r="EZ107" i="17"/>
  <c r="D107" i="17" s="1"/>
  <c r="EZ99" i="17"/>
  <c r="D99" i="17" s="1"/>
  <c r="EZ108" i="17"/>
  <c r="D108" i="17" s="1"/>
  <c r="EZ100" i="17"/>
  <c r="D100" i="17" s="1"/>
  <c r="EZ101" i="17"/>
  <c r="D101" i="17" s="1"/>
  <c r="EZ89" i="17"/>
  <c r="D89" i="17" s="1"/>
  <c r="EZ97" i="17"/>
  <c r="EZ85" i="17"/>
  <c r="D85" i="17" s="1"/>
  <c r="EZ87" i="17"/>
  <c r="D87" i="17" s="1"/>
  <c r="EZ88" i="17"/>
  <c r="D88" i="17" s="1"/>
  <c r="EZ98" i="17"/>
  <c r="D98" i="17" s="1"/>
  <c r="EZ86" i="17"/>
  <c r="D86" i="17" s="1"/>
  <c r="EZ84" i="17"/>
  <c r="D84" i="17" s="1"/>
  <c r="EZ81" i="17"/>
  <c r="D81" i="17" s="1"/>
  <c r="EZ82" i="17"/>
  <c r="D82" i="17" s="1"/>
  <c r="EZ83" i="17"/>
  <c r="D83" i="17" s="1"/>
  <c r="EZ77" i="17"/>
  <c r="D77" i="17" s="1"/>
  <c r="EZ80" i="17"/>
  <c r="D80" i="17" s="1"/>
  <c r="EZ79" i="17"/>
  <c r="D79" i="17" s="1"/>
  <c r="EZ78" i="17"/>
  <c r="D78" i="17" s="1"/>
  <c r="EZ68" i="17"/>
  <c r="D68" i="17" s="1"/>
  <c r="EZ69" i="17"/>
  <c r="D69" i="17" s="1"/>
  <c r="EZ74" i="17"/>
  <c r="EZ76" i="17"/>
  <c r="D76" i="17" s="1"/>
  <c r="EZ62" i="17"/>
  <c r="D62" i="17" s="1"/>
  <c r="EZ63" i="17"/>
  <c r="D63" i="17" s="1"/>
  <c r="EZ64" i="17"/>
  <c r="D64" i="17" s="1"/>
  <c r="EZ75" i="17"/>
  <c r="D75" i="17" s="1"/>
  <c r="EZ66" i="17"/>
  <c r="D66" i="17" s="1"/>
  <c r="EZ59" i="17"/>
  <c r="D59" i="17" s="1"/>
  <c r="EZ42" i="17"/>
  <c r="D42" i="17" s="1"/>
  <c r="EZ46" i="17"/>
  <c r="D46" i="17" s="1"/>
  <c r="EZ61" i="17"/>
  <c r="D61" i="17" s="1"/>
  <c r="EZ54" i="17"/>
  <c r="EZ65" i="17"/>
  <c r="D65" i="17" s="1"/>
  <c r="EZ60" i="17"/>
  <c r="D60" i="17" s="1"/>
  <c r="EZ67" i="17"/>
  <c r="D67" i="17" s="1"/>
  <c r="EZ56" i="17"/>
  <c r="D56" i="17" s="1"/>
  <c r="EZ38" i="17"/>
  <c r="D38" i="17" s="1"/>
  <c r="EZ41" i="17"/>
  <c r="D41" i="17" s="1"/>
  <c r="EZ55" i="17"/>
  <c r="D55" i="17" s="1"/>
  <c r="EZ33" i="17"/>
  <c r="EZ34" i="17"/>
  <c r="D34" i="17" s="1"/>
  <c r="EZ19" i="17"/>
  <c r="D19" i="17" s="1"/>
  <c r="EZ57" i="17"/>
  <c r="D57" i="17" s="1"/>
  <c r="EZ40" i="17"/>
  <c r="D40" i="17" s="1"/>
  <c r="EZ35" i="17"/>
  <c r="D35" i="17" s="1"/>
  <c r="EZ20" i="17"/>
  <c r="D20" i="17" s="1"/>
  <c r="EZ37" i="17"/>
  <c r="D37" i="17" s="1"/>
  <c r="EZ36" i="17"/>
  <c r="D36" i="17" s="1"/>
  <c r="EZ22" i="17"/>
  <c r="D22" i="17" s="1"/>
  <c r="EZ16" i="17"/>
  <c r="D16" i="17" s="1"/>
  <c r="EZ17" i="17"/>
  <c r="D17" i="17" s="1"/>
  <c r="EZ28" i="17"/>
  <c r="D28" i="17" s="1"/>
  <c r="EZ24" i="17"/>
  <c r="D24" i="17" s="1"/>
  <c r="EZ18" i="17"/>
  <c r="D18" i="17" s="1"/>
  <c r="EZ21" i="17"/>
  <c r="D21" i="17" s="1"/>
  <c r="EZ58" i="17"/>
  <c r="D58" i="17" s="1"/>
  <c r="EZ23" i="17"/>
  <c r="D23" i="17" s="1"/>
  <c r="EZ15" i="17"/>
  <c r="EZ39" i="17"/>
  <c r="D39" i="17" s="1"/>
  <c r="EY48" i="17"/>
  <c r="EY91" i="17"/>
  <c r="EY112" i="17"/>
  <c r="EY103" i="17"/>
  <c r="EY30" i="17"/>
  <c r="BD10" i="2"/>
  <c r="EW5" i="13"/>
  <c r="EW5" i="12"/>
  <c r="EX6" i="15"/>
  <c r="EX6" i="14"/>
  <c r="EX16" i="14" s="1"/>
  <c r="EX6" i="13"/>
  <c r="EY6" i="11"/>
  <c r="EX6" i="12"/>
  <c r="EW5" i="15"/>
  <c r="BD7" i="4"/>
  <c r="BD6" i="2"/>
  <c r="EZ30" i="17" l="1"/>
  <c r="D30" i="17" s="1"/>
  <c r="D15" i="17"/>
  <c r="EZ48" i="17"/>
  <c r="D33" i="17"/>
  <c r="EZ71" i="17"/>
  <c r="D71" i="17" s="1"/>
  <c r="D54" i="17"/>
  <c r="EZ112" i="17"/>
  <c r="D112" i="17" s="1"/>
  <c r="D106" i="17"/>
  <c r="EZ91" i="17"/>
  <c r="D91" i="17" s="1"/>
  <c r="D74" i="17"/>
  <c r="EZ103" i="17"/>
  <c r="D103" i="17" s="1"/>
  <c r="D97" i="17"/>
  <c r="EY118" i="17"/>
  <c r="EX5" i="13"/>
  <c r="BE5" i="2"/>
  <c r="BD6" i="8"/>
  <c r="BD6" i="6"/>
  <c r="BD6" i="5"/>
  <c r="BD6" i="4"/>
  <c r="BD11" i="2"/>
  <c r="BD6" i="7"/>
  <c r="EY6" i="15"/>
  <c r="EY6" i="14"/>
  <c r="EY16" i="14" s="1"/>
  <c r="EY6" i="13"/>
  <c r="EY6" i="12"/>
  <c r="EZ6" i="11"/>
  <c r="EX5" i="12"/>
  <c r="EX5" i="15"/>
  <c r="EZ118" i="17" l="1"/>
  <c r="D118" i="17" s="1"/>
  <c r="D48" i="17"/>
  <c r="EY5" i="13"/>
  <c r="EY5" i="15"/>
  <c r="BE5" i="8"/>
  <c r="BE5" i="7"/>
  <c r="BE5" i="5"/>
  <c r="BE5" i="4"/>
  <c r="BE5" i="6"/>
  <c r="BE9" i="2"/>
  <c r="BE7" i="2"/>
  <c r="BE8" i="2"/>
  <c r="EZ6" i="15"/>
  <c r="EZ6" i="13"/>
  <c r="EZ6" i="14"/>
  <c r="EZ16" i="14" s="1"/>
  <c r="EZ6" i="12"/>
  <c r="EY5" i="12"/>
  <c r="BE10" i="2" l="1"/>
  <c r="EZ5" i="12"/>
  <c r="EZ5" i="13"/>
  <c r="BE6" i="2"/>
  <c r="BE7" i="4"/>
  <c r="EZ5" i="15"/>
  <c r="BE6" i="7" l="1"/>
  <c r="BE6" i="8"/>
  <c r="BE6" i="6"/>
  <c r="BE11" i="2"/>
  <c r="BF5" i="2"/>
  <c r="BE6" i="4"/>
  <c r="BE6" i="5"/>
  <c r="BF5" i="8" l="1"/>
  <c r="BF5" i="7"/>
  <c r="BF5" i="5"/>
  <c r="BF5" i="4"/>
  <c r="BF5" i="6"/>
  <c r="BF9" i="2"/>
  <c r="BF8" i="2"/>
  <c r="BF10" i="2" s="1"/>
  <c r="BF7" i="2"/>
  <c r="BF6" i="2" l="1"/>
  <c r="BF7" i="4"/>
  <c r="BF6" i="8" l="1"/>
  <c r="BF6" i="6"/>
  <c r="BF6" i="5"/>
  <c r="BF6" i="4"/>
  <c r="BF6" i="7"/>
  <c r="BG5" i="2"/>
  <c r="BF11" i="2"/>
  <c r="BG5" i="8" l="1"/>
  <c r="BG7" i="2"/>
  <c r="BG9" i="2"/>
  <c r="BG5" i="7"/>
  <c r="BG5" i="5"/>
  <c r="BG5" i="4"/>
  <c r="BG5" i="6"/>
  <c r="BG8" i="2"/>
  <c r="BG10" i="2" l="1"/>
  <c r="BG7" i="4"/>
  <c r="BG6" i="2"/>
  <c r="BG6" i="8" l="1"/>
  <c r="BG6" i="6"/>
  <c r="BG6" i="5"/>
  <c r="BG6" i="4"/>
  <c r="BG11" i="2"/>
  <c r="BG6" i="7"/>
  <c r="BH5" i="2"/>
  <c r="BH5" i="6" l="1"/>
  <c r="BH8" i="2"/>
  <c r="BH5" i="5"/>
  <c r="BH9" i="2"/>
  <c r="BH5" i="8"/>
  <c r="BH7" i="2"/>
  <c r="BH5" i="7"/>
  <c r="BH5" i="4"/>
  <c r="BH10" i="2" l="1"/>
  <c r="BH7" i="4"/>
  <c r="BH6" i="2"/>
  <c r="BH6" i="8" l="1"/>
  <c r="BI5" i="2"/>
  <c r="BH6" i="7"/>
  <c r="BH6" i="6"/>
  <c r="BH6" i="5"/>
  <c r="BH6" i="4"/>
  <c r="BH11" i="2"/>
  <c r="BI5" i="7" l="1"/>
  <c r="BI5" i="5"/>
  <c r="BI5" i="4"/>
  <c r="BI5" i="6"/>
  <c r="BI9" i="2"/>
  <c r="BI7" i="2"/>
  <c r="BI8" i="2"/>
  <c r="BI10" i="2" s="1"/>
  <c r="BI5" i="8"/>
  <c r="BI7" i="4" l="1"/>
  <c r="BI6" i="2"/>
  <c r="BI6" i="7" l="1"/>
  <c r="BI6" i="5"/>
  <c r="BI6" i="4"/>
  <c r="BI6" i="8"/>
  <c r="BJ5" i="2"/>
  <c r="BI6" i="6"/>
  <c r="BI11" i="2"/>
  <c r="BJ5" i="8" l="1"/>
  <c r="BJ5" i="7"/>
  <c r="BJ5" i="5"/>
  <c r="BJ5" i="4"/>
  <c r="BJ5" i="6"/>
  <c r="BJ9" i="2"/>
  <c r="BJ7" i="2"/>
  <c r="BJ8" i="2"/>
  <c r="BJ10" i="2" s="1"/>
  <c r="BJ6" i="2" l="1"/>
  <c r="BJ7" i="4"/>
  <c r="BJ6" i="6" l="1"/>
  <c r="BJ6" i="5"/>
  <c r="BJ6" i="4"/>
  <c r="BJ6" i="7"/>
  <c r="BK5" i="2"/>
  <c r="BJ6" i="8"/>
  <c r="BJ11" i="2"/>
  <c r="BK5" i="8" l="1"/>
  <c r="BK7" i="2"/>
  <c r="BK5" i="6"/>
  <c r="BK5" i="7"/>
  <c r="BK5" i="5"/>
  <c r="BK5" i="4"/>
  <c r="BK9" i="2"/>
  <c r="BK8" i="2"/>
  <c r="BK10" i="2" l="1"/>
  <c r="BK7" i="4"/>
  <c r="BK6" i="2"/>
  <c r="BK6" i="8" l="1"/>
  <c r="BK6" i="6"/>
  <c r="BK6" i="5"/>
  <c r="BK6" i="4"/>
  <c r="BK11" i="2"/>
  <c r="BL5" i="2"/>
  <c r="BK6" i="7"/>
  <c r="BL5" i="6" l="1"/>
  <c r="BL5" i="8"/>
  <c r="BL8" i="2"/>
  <c r="BL5" i="7"/>
  <c r="BL7" i="2"/>
  <c r="BL9" i="2"/>
  <c r="BL5" i="5"/>
  <c r="BL5" i="4"/>
  <c r="BL10" i="2" l="1"/>
  <c r="BL7" i="4"/>
  <c r="BL6" i="2"/>
  <c r="BL6" i="8" l="1"/>
  <c r="BM5" i="2"/>
  <c r="BL6" i="6"/>
  <c r="BL6" i="5"/>
  <c r="BL6" i="4"/>
  <c r="BL11" i="2"/>
  <c r="BL6" i="7"/>
  <c r="BM5" i="7" l="1"/>
  <c r="BM5" i="5"/>
  <c r="BM5" i="4"/>
  <c r="BM5" i="6"/>
  <c r="BM9" i="2"/>
  <c r="BM7" i="2"/>
  <c r="BM5" i="8"/>
  <c r="BM8" i="2"/>
  <c r="BM10" i="2" l="1"/>
  <c r="BM7" i="4"/>
  <c r="BM6" i="2"/>
  <c r="BM6" i="7" l="1"/>
  <c r="BM6" i="8"/>
  <c r="BN5" i="2"/>
  <c r="BM6" i="6"/>
  <c r="BM6" i="5"/>
  <c r="BM6" i="4"/>
  <c r="BM11" i="2"/>
  <c r="BN5" i="7" l="1"/>
  <c r="BN5" i="5"/>
  <c r="BN5" i="4"/>
  <c r="BN8" i="2"/>
  <c r="BN7" i="2"/>
  <c r="BN5" i="6"/>
  <c r="BN9" i="2"/>
  <c r="BN5" i="8"/>
  <c r="BN10" i="2" l="1"/>
  <c r="BN6" i="2"/>
  <c r="BN7" i="4"/>
  <c r="BN6" i="6" l="1"/>
  <c r="BN6" i="5"/>
  <c r="BN6" i="4"/>
  <c r="BN6" i="7"/>
  <c r="BN11" i="2"/>
  <c r="BN6" i="8"/>
  <c r="BO5" i="2"/>
  <c r="BO5" i="8" l="1"/>
  <c r="BO7" i="2"/>
  <c r="BO9" i="2"/>
  <c r="BO5" i="7"/>
  <c r="BO5" i="5"/>
  <c r="BO5" i="4"/>
  <c r="BO5" i="6"/>
  <c r="BO8" i="2"/>
  <c r="BO10" i="2" l="1"/>
  <c r="BO7" i="4"/>
  <c r="BO6" i="2"/>
  <c r="BO6" i="8" l="1"/>
  <c r="BO6" i="6"/>
  <c r="BO6" i="5"/>
  <c r="BO6" i="4"/>
  <c r="BO11" i="2"/>
  <c r="BO6" i="7"/>
  <c r="BP5" i="2"/>
  <c r="BP5" i="8" l="1"/>
  <c r="BP5" i="6"/>
  <c r="BP8" i="2"/>
  <c r="BP5" i="4"/>
  <c r="BP7" i="2"/>
  <c r="BP5" i="7"/>
  <c r="BP5" i="5"/>
  <c r="BP9" i="2"/>
  <c r="BP10" i="2" l="1"/>
  <c r="BP7" i="4"/>
  <c r="BP6" i="2"/>
  <c r="BQ5" i="2" l="1"/>
  <c r="BP6" i="7"/>
  <c r="BP6" i="6"/>
  <c r="BP6" i="5"/>
  <c r="BP6" i="4"/>
  <c r="BP11" i="2"/>
  <c r="BP6" i="8"/>
  <c r="BQ5" i="7" l="1"/>
  <c r="BQ5" i="5"/>
  <c r="BQ5" i="4"/>
  <c r="BQ5" i="8"/>
  <c r="BQ5" i="6"/>
  <c r="BQ9" i="2"/>
  <c r="BQ7" i="2"/>
  <c r="BQ8" i="2"/>
  <c r="BQ10" i="2" s="1"/>
  <c r="BQ6" i="2" l="1"/>
  <c r="BQ7" i="4"/>
  <c r="BQ6" i="8" l="1"/>
  <c r="BQ6" i="7"/>
  <c r="BQ6" i="6"/>
  <c r="BQ11" i="2"/>
  <c r="BR5" i="2"/>
  <c r="BQ6" i="5"/>
  <c r="BQ6" i="4"/>
  <c r="BR5" i="7" l="1"/>
  <c r="BR5" i="5"/>
  <c r="BR5" i="4"/>
  <c r="BR5" i="8"/>
  <c r="BR5" i="6"/>
  <c r="BR9" i="2"/>
  <c r="BR8" i="2"/>
  <c r="BR10" i="2" s="1"/>
  <c r="BR7" i="2"/>
  <c r="BR6" i="2" l="1"/>
  <c r="BR7" i="4"/>
  <c r="BR6" i="6" l="1"/>
  <c r="BR6" i="5"/>
  <c r="BR6" i="4"/>
  <c r="BR6" i="8"/>
  <c r="BR6" i="7"/>
  <c r="BS5" i="2"/>
  <c r="BR11" i="2"/>
  <c r="BS5" i="8" l="1"/>
  <c r="BS7" i="2"/>
  <c r="BS8" i="2"/>
  <c r="BS5" i="7"/>
  <c r="BS5" i="5"/>
  <c r="BS5" i="4"/>
  <c r="BS5" i="6"/>
  <c r="BS9" i="2"/>
  <c r="BS10" i="2" l="1"/>
  <c r="BS7" i="4"/>
  <c r="BS6" i="2"/>
  <c r="BS6" i="8" l="1"/>
  <c r="BS6" i="6"/>
  <c r="BS6" i="5"/>
  <c r="BS6" i="4"/>
  <c r="BS11" i="2"/>
  <c r="BS6" i="7"/>
  <c r="BT5" i="2"/>
  <c r="BT5" i="6" l="1"/>
  <c r="BT8" i="2"/>
  <c r="BT5" i="8"/>
  <c r="BT5" i="7"/>
  <c r="BT7" i="2"/>
  <c r="BT5" i="5"/>
  <c r="BT5" i="4"/>
  <c r="BT9" i="2"/>
  <c r="BT10" i="2" l="1"/>
  <c r="BT7" i="4"/>
  <c r="BT6" i="2"/>
  <c r="BU5" i="2" l="1"/>
  <c r="BT6" i="8"/>
  <c r="BT6" i="6"/>
  <c r="BT6" i="5"/>
  <c r="BT6" i="4"/>
  <c r="BT11" i="2"/>
  <c r="BT6" i="7"/>
  <c r="BU5" i="8" l="1"/>
  <c r="BU5" i="7"/>
  <c r="BU5" i="5"/>
  <c r="BU5" i="4"/>
  <c r="BU5" i="6"/>
  <c r="BU9" i="2"/>
  <c r="BU8" i="2"/>
  <c r="BU10" i="2" s="1"/>
  <c r="BU7" i="2"/>
  <c r="BU7" i="4" l="1"/>
  <c r="BU6" i="2"/>
  <c r="BU6" i="7" l="1"/>
  <c r="BU6" i="8"/>
  <c r="BU6" i="5"/>
  <c r="BU6" i="4"/>
  <c r="BV5" i="2"/>
  <c r="BU11" i="2"/>
  <c r="BU6" i="6"/>
  <c r="BV5" i="8" l="1"/>
  <c r="BV5" i="7"/>
  <c r="BV5" i="5"/>
  <c r="BV5" i="4"/>
  <c r="BV5" i="6"/>
  <c r="BV9" i="2"/>
  <c r="BV8" i="2"/>
  <c r="BV10" i="2" s="1"/>
  <c r="BV7" i="2"/>
  <c r="BV6" i="2" l="1"/>
  <c r="BV7" i="4"/>
  <c r="BV6" i="8" l="1"/>
  <c r="BV6" i="6"/>
  <c r="BV6" i="5"/>
  <c r="BV6" i="4"/>
  <c r="BV6" i="7"/>
  <c r="BW5" i="2"/>
  <c r="BV11" i="2"/>
  <c r="BW5" i="8" l="1"/>
  <c r="BW7" i="2"/>
  <c r="BW5" i="6"/>
  <c r="BW5" i="7"/>
  <c r="BW5" i="5"/>
  <c r="BW5" i="4"/>
  <c r="BW9" i="2"/>
  <c r="BW8" i="2"/>
  <c r="BW10" i="2" l="1"/>
  <c r="BW7" i="4"/>
  <c r="BW6" i="2"/>
  <c r="BW6" i="8" l="1"/>
  <c r="BW6" i="6"/>
  <c r="BW6" i="5"/>
  <c r="BW6" i="4"/>
  <c r="BW11" i="2"/>
  <c r="BW6" i="7"/>
  <c r="BX5" i="2"/>
  <c r="BX5" i="6" l="1"/>
  <c r="BX8" i="2"/>
  <c r="BX5" i="5"/>
  <c r="BX9" i="2"/>
  <c r="BX5" i="8"/>
  <c r="BX7" i="2"/>
  <c r="BX5" i="7"/>
  <c r="BX5" i="4"/>
  <c r="BX10" i="2" l="1"/>
  <c r="BX7" i="4"/>
  <c r="BX6" i="2"/>
  <c r="BX6" i="8" l="1"/>
  <c r="BY5" i="2"/>
  <c r="BX6" i="7"/>
  <c r="BX6" i="6"/>
  <c r="BX6" i="5"/>
  <c r="BX6" i="4"/>
  <c r="BX11" i="2"/>
  <c r="BY5" i="7" l="1"/>
  <c r="BY5" i="5"/>
  <c r="BY5" i="4"/>
  <c r="BY5" i="6"/>
  <c r="BY9" i="2"/>
  <c r="BY7" i="2"/>
  <c r="BY8" i="2"/>
  <c r="BY10" i="2" s="1"/>
  <c r="BY5" i="8"/>
  <c r="BY7" i="4" l="1"/>
  <c r="BY6" i="2"/>
  <c r="BY6" i="7" l="1"/>
  <c r="BY6" i="6"/>
  <c r="BY6" i="8"/>
  <c r="BZ5" i="2"/>
  <c r="BY6" i="5"/>
  <c r="BY6" i="4"/>
  <c r="BY11" i="2"/>
  <c r="BZ5" i="8" l="1"/>
  <c r="BZ5" i="7"/>
  <c r="BZ5" i="5"/>
  <c r="BZ5" i="4"/>
  <c r="BZ8" i="2"/>
  <c r="BZ7" i="2"/>
  <c r="BZ5" i="6"/>
  <c r="BZ9" i="2"/>
  <c r="BZ10" i="2" l="1"/>
  <c r="BZ6" i="2"/>
  <c r="BZ7" i="4"/>
  <c r="BZ6" i="6" l="1"/>
  <c r="BZ6" i="5"/>
  <c r="BZ6" i="4"/>
  <c r="BZ6" i="7"/>
  <c r="BZ11" i="2"/>
  <c r="BZ6" i="8"/>
  <c r="CA5" i="2"/>
  <c r="CA5" i="8" l="1"/>
  <c r="CA7" i="2"/>
  <c r="CA8" i="2"/>
  <c r="CA5" i="7"/>
  <c r="CA5" i="5"/>
  <c r="CA5" i="4"/>
  <c r="CA5" i="6"/>
  <c r="CA9" i="2"/>
  <c r="CA10" i="2" l="1"/>
  <c r="CA7" i="4"/>
  <c r="CA6" i="2"/>
  <c r="CA6" i="8" l="1"/>
  <c r="CA6" i="6"/>
  <c r="CA6" i="5"/>
  <c r="CA6" i="4"/>
  <c r="CA11" i="2"/>
  <c r="CB5" i="2"/>
  <c r="CA6" i="7"/>
  <c r="CB5" i="6" l="1"/>
  <c r="CB5" i="8"/>
  <c r="CB8" i="2"/>
  <c r="CB7" i="2"/>
  <c r="CB5" i="7"/>
  <c r="CB5" i="5"/>
  <c r="CB5" i="4"/>
  <c r="CB9" i="2"/>
  <c r="CB10" i="2" l="1"/>
  <c r="CB7" i="4"/>
  <c r="CB6" i="2"/>
  <c r="CB6" i="8" l="1"/>
  <c r="CC5" i="2"/>
  <c r="CB6" i="6"/>
  <c r="CB6" i="5"/>
  <c r="CB6" i="4"/>
  <c r="CB11" i="2"/>
  <c r="CB6" i="7"/>
  <c r="CC5" i="7" l="1"/>
  <c r="CC5" i="5"/>
  <c r="CC5" i="4"/>
  <c r="CC5" i="6"/>
  <c r="CC9" i="2"/>
  <c r="CC7" i="2"/>
  <c r="CC5" i="8"/>
  <c r="CC8" i="2"/>
  <c r="CC10" i="2" l="1"/>
  <c r="CC6" i="2"/>
  <c r="CC7" i="4"/>
  <c r="CC6" i="7" l="1"/>
  <c r="CC6" i="8"/>
  <c r="CC6" i="5"/>
  <c r="CC6" i="4"/>
  <c r="CC11" i="2"/>
  <c r="CD5" i="2"/>
  <c r="CC6" i="6"/>
  <c r="CD5" i="7" l="1"/>
  <c r="CD5" i="5"/>
  <c r="CD5" i="4"/>
  <c r="CD8" i="2"/>
  <c r="CD10" i="2" s="1"/>
  <c r="CD5" i="6"/>
  <c r="CD9" i="2"/>
  <c r="CD5" i="8"/>
  <c r="CD7" i="2"/>
  <c r="CD6" i="2" l="1"/>
  <c r="CD7" i="4"/>
  <c r="CD6" i="6" l="1"/>
  <c r="CD6" i="5"/>
  <c r="CD6" i="4"/>
  <c r="CD6" i="7"/>
  <c r="CE5" i="2"/>
  <c r="CD6" i="8"/>
  <c r="CD11" i="2"/>
  <c r="CE5" i="8" l="1"/>
  <c r="CE7" i="2"/>
  <c r="CE9" i="2"/>
  <c r="CE5" i="7"/>
  <c r="CE5" i="5"/>
  <c r="CE5" i="4"/>
  <c r="CE5" i="6"/>
  <c r="CE8" i="2"/>
  <c r="CE10" i="2" s="1"/>
  <c r="CE7" i="4" l="1"/>
  <c r="CE6" i="2"/>
  <c r="CE6" i="8" l="1"/>
  <c r="CE6" i="6"/>
  <c r="CE6" i="5"/>
  <c r="CE6" i="4"/>
  <c r="CE11" i="2"/>
  <c r="CE6" i="7"/>
  <c r="CF5" i="2"/>
  <c r="CF5" i="8" l="1"/>
  <c r="CF5" i="6"/>
  <c r="CF8" i="2"/>
  <c r="CF5" i="4"/>
  <c r="CF9" i="2"/>
  <c r="CF7" i="2"/>
  <c r="CF5" i="7"/>
  <c r="CF5" i="5"/>
  <c r="CF10" i="2" l="1"/>
  <c r="CF7" i="4"/>
  <c r="CF6" i="2"/>
  <c r="CG5" i="2" l="1"/>
  <c r="CF6" i="7"/>
  <c r="CF6" i="6"/>
  <c r="CF6" i="5"/>
  <c r="CF6" i="4"/>
  <c r="CF11" i="2"/>
  <c r="CF6" i="8"/>
  <c r="CG5" i="7" l="1"/>
  <c r="CG5" i="5"/>
  <c r="CG5" i="4"/>
  <c r="CG5" i="8"/>
  <c r="CG5" i="6"/>
  <c r="CG9" i="2"/>
  <c r="CG7" i="2"/>
  <c r="CG8" i="2"/>
  <c r="CG10" i="2" s="1"/>
  <c r="CG7" i="4" l="1"/>
  <c r="CG6" i="2"/>
  <c r="CG6" i="8" l="1"/>
  <c r="CG6" i="7"/>
  <c r="CH5" i="2"/>
  <c r="CG6" i="5"/>
  <c r="CG6" i="4"/>
  <c r="CG11" i="2"/>
  <c r="CG6" i="6"/>
  <c r="CH5" i="7" l="1"/>
  <c r="CH5" i="5"/>
  <c r="CH5" i="4"/>
  <c r="CH5" i="8"/>
  <c r="CH5" i="6"/>
  <c r="CH9" i="2"/>
  <c r="CH8" i="2"/>
  <c r="CH10" i="2" s="1"/>
  <c r="CH7" i="2"/>
  <c r="CH6" i="2" l="1"/>
  <c r="CH7" i="4"/>
  <c r="CH6" i="6" l="1"/>
  <c r="CH6" i="5"/>
  <c r="CH6" i="4"/>
  <c r="CH6" i="8"/>
  <c r="CH6" i="7"/>
  <c r="CI5" i="2"/>
  <c r="CH11" i="2"/>
  <c r="CI5" i="8" l="1"/>
  <c r="CI7" i="2"/>
  <c r="CI5" i="6"/>
  <c r="CI5" i="7"/>
  <c r="CI5" i="5"/>
  <c r="CI5" i="4"/>
  <c r="CI8" i="2"/>
  <c r="CI10" i="2" s="1"/>
  <c r="CI9" i="2"/>
  <c r="CI7" i="4" l="1"/>
  <c r="CI6" i="2"/>
  <c r="CI6" i="8" l="1"/>
  <c r="CI6" i="6"/>
  <c r="CI6" i="5"/>
  <c r="CI6" i="4"/>
  <c r="CI11" i="2"/>
  <c r="CJ5" i="2"/>
  <c r="CI6" i="7"/>
  <c r="CJ5" i="6" l="1"/>
  <c r="CJ8" i="2"/>
  <c r="CJ5" i="7"/>
  <c r="CJ7" i="2"/>
  <c r="CJ5" i="8"/>
  <c r="CJ5" i="5"/>
  <c r="CJ5" i="4"/>
  <c r="CJ9" i="2"/>
  <c r="CJ10" i="2" l="1"/>
  <c r="CJ7" i="4"/>
  <c r="CJ6" i="2"/>
  <c r="CK5" i="2" l="1"/>
  <c r="CJ6" i="8"/>
  <c r="CJ6" i="6"/>
  <c r="CJ6" i="5"/>
  <c r="CJ6" i="4"/>
  <c r="CJ11" i="2"/>
  <c r="CJ6" i="7"/>
  <c r="CK5" i="8" l="1"/>
  <c r="CK5" i="7"/>
  <c r="CK5" i="5"/>
  <c r="CK5" i="4"/>
  <c r="CK5" i="6"/>
  <c r="CK9" i="2"/>
  <c r="CK8" i="2"/>
  <c r="CK10" i="2" s="1"/>
  <c r="CK7" i="2"/>
  <c r="CK7" i="4" l="1"/>
  <c r="CK6" i="2"/>
  <c r="CK6" i="7" l="1"/>
  <c r="CK6" i="8"/>
  <c r="CK6" i="6"/>
  <c r="CK6" i="4"/>
  <c r="CK11" i="2"/>
  <c r="CL5" i="2"/>
  <c r="CK6" i="5"/>
  <c r="CL5" i="8" l="1"/>
  <c r="CL5" i="7"/>
  <c r="CL5" i="5"/>
  <c r="CL5" i="4"/>
  <c r="CL7" i="2"/>
  <c r="CL5" i="6"/>
  <c r="CL9" i="2"/>
  <c r="CL8" i="2"/>
  <c r="CL10" i="2" l="1"/>
  <c r="CL6" i="2"/>
  <c r="CL7" i="4"/>
  <c r="CL6" i="8" l="1"/>
  <c r="CL6" i="6"/>
  <c r="CL6" i="5"/>
  <c r="CL6" i="4"/>
  <c r="CL6" i="7"/>
  <c r="CM5" i="2"/>
  <c r="CL11" i="2"/>
  <c r="CM5" i="8" l="1"/>
  <c r="CM7" i="2"/>
  <c r="CM5" i="7"/>
  <c r="CM5" i="5"/>
  <c r="CM5" i="4"/>
  <c r="CM9" i="2"/>
  <c r="CM5" i="6"/>
  <c r="CM8" i="2"/>
  <c r="CM10" i="2" s="1"/>
  <c r="CM7" i="4" l="1"/>
  <c r="CM6" i="2"/>
  <c r="CM6" i="8" l="1"/>
  <c r="CM6" i="6"/>
  <c r="CM6" i="5"/>
  <c r="CM6" i="4"/>
  <c r="CM11" i="2"/>
  <c r="CM6" i="7"/>
  <c r="CN5" i="2"/>
  <c r="CN5" i="6" l="1"/>
  <c r="CN8" i="2"/>
  <c r="CN5" i="5"/>
  <c r="CN5" i="8"/>
  <c r="CN7" i="2"/>
  <c r="CN5" i="7"/>
  <c r="CN5" i="4"/>
  <c r="CN9" i="2"/>
  <c r="CN10" i="2" l="1"/>
  <c r="CN7" i="4"/>
  <c r="CN6" i="2"/>
  <c r="CN6" i="8" l="1"/>
  <c r="CO5" i="2"/>
  <c r="CN6" i="7"/>
  <c r="CN6" i="6"/>
  <c r="CN6" i="5"/>
  <c r="CN6" i="4"/>
  <c r="CN11" i="2"/>
  <c r="CO5" i="7" l="1"/>
  <c r="CO5" i="5"/>
  <c r="CO5" i="4"/>
  <c r="CO5" i="6"/>
  <c r="CO9" i="2"/>
  <c r="CO5" i="8"/>
  <c r="CO7" i="2"/>
  <c r="CO8" i="2"/>
  <c r="CO10" i="2" l="1"/>
  <c r="CO6" i="2"/>
  <c r="CO7" i="4"/>
  <c r="CO6" i="7" l="1"/>
  <c r="CO6" i="5"/>
  <c r="CO6" i="8"/>
  <c r="CP5" i="2"/>
  <c r="CO6" i="6"/>
  <c r="CO6" i="4"/>
  <c r="CO11" i="2"/>
  <c r="CP5" i="8" l="1"/>
  <c r="CP5" i="7"/>
  <c r="CP5" i="5"/>
  <c r="CP5" i="4"/>
  <c r="CP8" i="2"/>
  <c r="CP5" i="6"/>
  <c r="CP9" i="2"/>
  <c r="CP7" i="2"/>
  <c r="CP10" i="2" l="1"/>
  <c r="CP6" i="2"/>
  <c r="CP7" i="4"/>
  <c r="CP6" i="6" l="1"/>
  <c r="CP6" i="5"/>
  <c r="CP6" i="4"/>
  <c r="CP6" i="7"/>
  <c r="CP6" i="8"/>
  <c r="CQ5" i="2"/>
  <c r="CP11" i="2"/>
  <c r="CQ5" i="8" l="1"/>
  <c r="CQ7" i="2"/>
  <c r="CQ5" i="6"/>
  <c r="CQ8" i="2"/>
  <c r="CQ5" i="7"/>
  <c r="CQ5" i="5"/>
  <c r="CQ5" i="4"/>
  <c r="CQ9" i="2"/>
  <c r="CQ7" i="4" l="1"/>
  <c r="CQ6" i="2"/>
  <c r="CQ10" i="2"/>
  <c r="CQ6" i="8" l="1"/>
  <c r="CQ6" i="6"/>
  <c r="CQ6" i="5"/>
  <c r="CQ6" i="4"/>
  <c r="CQ11" i="2"/>
  <c r="CR5" i="2"/>
  <c r="CQ6" i="7"/>
  <c r="CR5" i="6" l="1"/>
  <c r="CR5" i="8"/>
  <c r="CR8" i="2"/>
  <c r="CR5" i="4"/>
  <c r="CR9" i="2"/>
  <c r="CR7" i="2"/>
  <c r="CR5" i="7"/>
  <c r="CR5" i="5"/>
  <c r="CR10" i="2" l="1"/>
  <c r="CR7" i="4"/>
  <c r="CR6" i="2"/>
  <c r="CR6" i="8" l="1"/>
  <c r="CS5" i="2"/>
  <c r="CR6" i="6"/>
  <c r="CR6" i="5"/>
  <c r="CR6" i="4"/>
  <c r="CR11" i="2"/>
  <c r="CR6" i="7"/>
  <c r="FB5" i="7" l="1"/>
  <c r="CS5" i="7"/>
  <c r="CS5" i="5"/>
  <c r="CS5" i="4"/>
  <c r="CS5" i="6"/>
  <c r="CS9" i="2"/>
  <c r="FA5" i="8"/>
  <c r="CS5" i="8"/>
  <c r="CS8" i="2"/>
  <c r="CS7" i="2"/>
  <c r="CS10" i="2" l="1"/>
  <c r="CS7" i="4"/>
  <c r="CS6" i="2"/>
  <c r="FB6" i="7" l="1"/>
  <c r="CS6" i="7"/>
  <c r="CS6" i="8"/>
  <c r="CS6" i="4"/>
  <c r="CS11" i="2"/>
  <c r="FA6" i="8"/>
  <c r="CT5" i="2"/>
  <c r="CS6" i="5"/>
  <c r="CS6" i="6"/>
  <c r="FB5" i="8" l="1"/>
  <c r="FC5" i="7"/>
  <c r="CT5" i="7"/>
  <c r="CT5" i="5"/>
  <c r="CT5" i="4"/>
  <c r="CT5" i="6"/>
  <c r="CT9" i="2"/>
  <c r="CT8" i="2"/>
  <c r="CT7" i="2"/>
  <c r="CT5" i="8"/>
  <c r="CT10" i="2" l="1"/>
  <c r="CT6" i="2"/>
  <c r="CT7" i="4"/>
  <c r="CT6" i="6" l="1"/>
  <c r="CT6" i="5"/>
  <c r="CT6" i="4"/>
  <c r="FC6" i="7"/>
  <c r="CT6" i="7"/>
  <c r="CU5" i="2"/>
  <c r="CT6" i="8"/>
  <c r="FB6" i="8"/>
  <c r="CT11" i="2"/>
  <c r="FC5" i="8" l="1"/>
  <c r="CU5" i="8"/>
  <c r="CU7" i="2"/>
  <c r="CU9" i="2"/>
  <c r="FD5" i="7"/>
  <c r="CU5" i="7"/>
  <c r="CU5" i="5"/>
  <c r="CU5" i="4"/>
  <c r="CU5" i="6"/>
  <c r="CU8" i="2"/>
  <c r="CU10" i="2" l="1"/>
  <c r="CU7" i="4"/>
  <c r="CU6" i="2"/>
  <c r="FC6" i="8" l="1"/>
  <c r="CU6" i="8"/>
  <c r="CU6" i="6"/>
  <c r="CU6" i="5"/>
  <c r="CU6" i="4"/>
  <c r="CU11" i="2"/>
  <c r="FD6" i="7"/>
  <c r="CU6" i="7"/>
  <c r="CV5" i="2"/>
  <c r="CV5" i="8" l="1"/>
  <c r="CV5" i="6"/>
  <c r="FD5" i="8"/>
  <c r="CV8" i="2"/>
  <c r="CV5" i="7"/>
  <c r="CV7" i="2"/>
  <c r="FE5" i="7"/>
  <c r="CV5" i="5"/>
  <c r="CV5" i="4"/>
  <c r="CV9" i="2"/>
  <c r="CV10" i="2" l="1"/>
  <c r="CV7" i="4"/>
  <c r="CV6" i="2"/>
  <c r="FD6" i="8" l="1"/>
  <c r="CW5" i="2"/>
  <c r="CV6" i="7"/>
  <c r="CV6" i="6"/>
  <c r="CV6" i="5"/>
  <c r="CV6" i="4"/>
  <c r="CV11" i="2"/>
  <c r="FE6" i="7"/>
  <c r="CV6" i="8"/>
  <c r="FF5" i="7" l="1"/>
  <c r="CW5" i="7"/>
  <c r="CW5" i="5"/>
  <c r="CW5" i="4"/>
  <c r="CW5" i="8"/>
  <c r="CW5" i="6"/>
  <c r="CW9" i="2"/>
  <c r="CW7" i="2"/>
  <c r="FE5" i="8"/>
  <c r="CW8" i="2"/>
  <c r="CW10" i="2" l="1"/>
  <c r="CW6" i="2"/>
  <c r="CW7" i="4"/>
  <c r="CW6" i="8" l="1"/>
  <c r="FF6" i="7"/>
  <c r="CW6" i="7"/>
  <c r="FE6" i="8"/>
  <c r="CW6" i="6"/>
  <c r="CW6" i="5"/>
  <c r="CX5" i="2"/>
  <c r="CW6" i="4"/>
  <c r="CW11" i="2"/>
  <c r="FG5" i="7" l="1"/>
  <c r="CX5" i="7"/>
  <c r="CX5" i="5"/>
  <c r="CX5" i="4"/>
  <c r="CX8" i="2"/>
  <c r="CX7" i="2"/>
  <c r="CX5" i="8"/>
  <c r="CX5" i="6"/>
  <c r="CX9" i="2"/>
  <c r="FF5" i="8"/>
  <c r="CX10" i="2" l="1"/>
  <c r="CX6" i="2"/>
  <c r="CX7" i="4"/>
  <c r="CX6" i="6" l="1"/>
  <c r="CX6" i="5"/>
  <c r="CX6" i="4"/>
  <c r="CX6" i="8"/>
  <c r="FG6" i="7"/>
  <c r="CX6" i="7"/>
  <c r="CY5" i="2"/>
  <c r="CX11" i="2"/>
  <c r="FF6" i="8"/>
  <c r="FG5" i="8" l="1"/>
  <c r="CY5" i="8"/>
  <c r="CY7" i="2"/>
  <c r="FH5" i="7"/>
  <c r="CY5" i="7"/>
  <c r="CY5" i="5"/>
  <c r="CY5" i="4"/>
  <c r="CY9" i="2"/>
  <c r="CY5" i="6"/>
  <c r="CY8" i="2"/>
  <c r="CY10" i="2" l="1"/>
  <c r="CY7" i="4"/>
  <c r="CY6" i="2"/>
  <c r="FG6" i="8" l="1"/>
  <c r="CY6" i="8"/>
  <c r="CY6" i="6"/>
  <c r="CY6" i="5"/>
  <c r="CY6" i="4"/>
  <c r="CY11" i="2"/>
  <c r="FH6" i="7"/>
  <c r="CY6" i="7"/>
  <c r="CZ5" i="2"/>
  <c r="FH5" i="8" l="1"/>
  <c r="CZ5" i="6"/>
  <c r="CZ8" i="2"/>
  <c r="CZ10" i="2" s="1"/>
  <c r="CZ5" i="5"/>
  <c r="CZ5" i="4"/>
  <c r="CZ9" i="2"/>
  <c r="CZ7" i="2"/>
  <c r="CZ5" i="8"/>
  <c r="FI5" i="7"/>
  <c r="CZ5" i="7"/>
  <c r="CZ7" i="4" l="1"/>
  <c r="CZ6" i="2"/>
  <c r="DA5" i="2" l="1"/>
  <c r="FI6" i="7"/>
  <c r="CZ6" i="8"/>
  <c r="CZ6" i="6"/>
  <c r="CZ6" i="5"/>
  <c r="CZ6" i="4"/>
  <c r="CZ11" i="2"/>
  <c r="CZ6" i="7"/>
  <c r="FH6" i="8"/>
  <c r="DA5" i="8" l="1"/>
  <c r="FJ5" i="7"/>
  <c r="DA5" i="7"/>
  <c r="DA5" i="5"/>
  <c r="DA5" i="4"/>
  <c r="FI5" i="8"/>
  <c r="DA5" i="6"/>
  <c r="DA9" i="2"/>
  <c r="DA8" i="2"/>
  <c r="DA7" i="2"/>
  <c r="DA10" i="2" l="1"/>
  <c r="DA7" i="4"/>
  <c r="DA6" i="2"/>
  <c r="FI6" i="8" l="1"/>
  <c r="FJ6" i="7"/>
  <c r="DA6" i="7"/>
  <c r="DA6" i="8"/>
  <c r="DB5" i="2"/>
  <c r="DA6" i="6"/>
  <c r="DA6" i="5"/>
  <c r="DA11" i="2"/>
  <c r="DA6" i="4"/>
  <c r="DB5" i="8" l="1"/>
  <c r="FK5" i="7"/>
  <c r="DB5" i="7"/>
  <c r="DB5" i="5"/>
  <c r="DB5" i="4"/>
  <c r="FJ5" i="8"/>
  <c r="DB5" i="6"/>
  <c r="DB9" i="2"/>
  <c r="DB8" i="2"/>
  <c r="DB7" i="2"/>
  <c r="DB10" i="2" l="1"/>
  <c r="DB6" i="2"/>
  <c r="DB7" i="4"/>
  <c r="DB6" i="8" l="1"/>
  <c r="DB6" i="6"/>
  <c r="DB6" i="5"/>
  <c r="DB6" i="4"/>
  <c r="FJ6" i="8"/>
  <c r="FK6" i="7"/>
  <c r="DB6" i="7"/>
  <c r="DC5" i="2"/>
  <c r="DB11" i="2"/>
  <c r="FK5" i="8" l="1"/>
  <c r="DC5" i="8"/>
  <c r="DC7" i="2"/>
  <c r="DC8" i="2"/>
  <c r="FL5" i="7"/>
  <c r="DC5" i="7"/>
  <c r="DC5" i="5"/>
  <c r="DC5" i="4"/>
  <c r="DC5" i="6"/>
  <c r="DC9" i="2"/>
  <c r="DC10" i="2" l="1"/>
  <c r="DC7" i="4"/>
  <c r="DC6" i="2"/>
  <c r="FK6" i="8" l="1"/>
  <c r="DC6" i="8"/>
  <c r="DC6" i="6"/>
  <c r="DC6" i="5"/>
  <c r="DC6" i="4"/>
  <c r="DC11" i="2"/>
  <c r="DD5" i="2"/>
  <c r="FL6" i="7"/>
  <c r="DC6" i="7"/>
  <c r="DD5" i="6" l="1"/>
  <c r="DD8" i="2"/>
  <c r="DD5" i="8"/>
  <c r="DD7" i="2"/>
  <c r="FL5" i="8"/>
  <c r="FM5" i="7"/>
  <c r="DD5" i="7"/>
  <c r="DD5" i="4"/>
  <c r="DD5" i="5"/>
  <c r="DD9" i="2"/>
  <c r="DD10" i="2" l="1"/>
  <c r="DD7" i="4"/>
  <c r="DD6" i="2"/>
  <c r="DD6" i="8" l="1"/>
  <c r="DE5" i="2"/>
  <c r="DD6" i="7"/>
  <c r="FL6" i="8"/>
  <c r="DD6" i="6"/>
  <c r="DD6" i="5"/>
  <c r="DD6" i="4"/>
  <c r="DD11" i="2"/>
  <c r="FM6" i="7"/>
  <c r="FM5" i="8" l="1"/>
  <c r="FN5" i="7"/>
  <c r="DE5" i="7"/>
  <c r="DE5" i="5"/>
  <c r="DE5" i="4"/>
  <c r="DE5" i="6"/>
  <c r="DE9" i="2"/>
  <c r="DE5" i="8"/>
  <c r="DE7" i="2"/>
  <c r="DE8" i="2"/>
  <c r="DE10" i="2" l="1"/>
  <c r="DE7" i="4"/>
  <c r="DE6" i="2"/>
  <c r="FN6" i="7" l="1"/>
  <c r="DE6" i="7"/>
  <c r="DE6" i="5"/>
  <c r="DE11" i="2"/>
  <c r="DE6" i="8"/>
  <c r="DF5" i="2"/>
  <c r="FM6" i="8"/>
  <c r="DE6" i="4"/>
  <c r="DE6" i="6"/>
  <c r="DF5" i="8" l="1"/>
  <c r="FN5" i="8"/>
  <c r="FO5" i="7"/>
  <c r="DF5" i="7"/>
  <c r="DF5" i="5"/>
  <c r="DF5" i="4"/>
  <c r="DF8" i="2"/>
  <c r="DF10" i="2" s="1"/>
  <c r="DF7" i="2"/>
  <c r="DF5" i="6"/>
  <c r="DF9" i="2"/>
  <c r="DF6" i="2" l="1"/>
  <c r="DF7" i="4"/>
  <c r="FN6" i="8" l="1"/>
  <c r="DF6" i="6"/>
  <c r="DF6" i="5"/>
  <c r="DF6" i="4"/>
  <c r="FO6" i="7"/>
  <c r="DF6" i="7"/>
  <c r="DG5" i="2"/>
  <c r="DF6" i="8"/>
  <c r="DF11" i="2"/>
  <c r="FO5" i="8" l="1"/>
  <c r="DG5" i="8"/>
  <c r="DG7" i="2"/>
  <c r="DG5" i="6"/>
  <c r="DG9" i="2"/>
  <c r="FP5" i="7"/>
  <c r="DG5" i="7"/>
  <c r="DG5" i="5"/>
  <c r="DG5" i="4"/>
  <c r="DG8" i="2"/>
  <c r="DG10" i="2" l="1"/>
  <c r="DG7" i="4"/>
  <c r="DG6" i="2"/>
  <c r="FO6" i="8" l="1"/>
  <c r="DG6" i="8"/>
  <c r="DG6" i="6"/>
  <c r="DG6" i="5"/>
  <c r="DG6" i="4"/>
  <c r="DG11" i="2"/>
  <c r="FP6" i="7"/>
  <c r="DG6" i="7"/>
  <c r="DH5" i="2"/>
  <c r="DH5" i="6" l="1"/>
  <c r="DH5" i="8"/>
  <c r="DH8" i="2"/>
  <c r="FQ5" i="7"/>
  <c r="DH5" i="7"/>
  <c r="FP5" i="8"/>
  <c r="DH7" i="2"/>
  <c r="DH5" i="5"/>
  <c r="DH9" i="2"/>
  <c r="DH5" i="4"/>
  <c r="DH10" i="2" l="1"/>
  <c r="DH7" i="4"/>
  <c r="DH6" i="2"/>
  <c r="DH6" i="8" l="1"/>
  <c r="FP6" i="8"/>
  <c r="DI5" i="2"/>
  <c r="DH6" i="6"/>
  <c r="DH6" i="5"/>
  <c r="DH6" i="4"/>
  <c r="DH11" i="2"/>
  <c r="DH6" i="7"/>
  <c r="FQ6" i="7"/>
  <c r="FR5" i="7" l="1"/>
  <c r="DI5" i="7"/>
  <c r="DI5" i="5"/>
  <c r="DI5" i="4"/>
  <c r="DI5" i="6"/>
  <c r="DI9" i="2"/>
  <c r="FQ5" i="8"/>
  <c r="DI5" i="8"/>
  <c r="DI8" i="2"/>
  <c r="DI7" i="2"/>
  <c r="DI10" i="2" l="1"/>
  <c r="DI6" i="2"/>
  <c r="DI7" i="4"/>
  <c r="FR6" i="7" l="1"/>
  <c r="DI6" i="7"/>
  <c r="DI6" i="8"/>
  <c r="DI6" i="6"/>
  <c r="DI6" i="5"/>
  <c r="DI6" i="4"/>
  <c r="FQ6" i="8"/>
  <c r="DJ5" i="2"/>
  <c r="DI11" i="2"/>
  <c r="FR5" i="8" l="1"/>
  <c r="FS5" i="7"/>
  <c r="DJ5" i="7"/>
  <c r="DJ5" i="5"/>
  <c r="DJ5" i="4"/>
  <c r="DJ5" i="6"/>
  <c r="DJ9" i="2"/>
  <c r="DJ8" i="2"/>
  <c r="DJ10" i="2" s="1"/>
  <c r="DJ7" i="2"/>
  <c r="DJ5" i="8"/>
  <c r="DJ6" i="2" l="1"/>
  <c r="DJ7" i="4"/>
  <c r="DJ6" i="6" l="1"/>
  <c r="DJ6" i="5"/>
  <c r="DJ6" i="4"/>
  <c r="FS6" i="7"/>
  <c r="DJ6" i="7"/>
  <c r="FR6" i="8"/>
  <c r="DJ11" i="2"/>
  <c r="DJ6" i="8"/>
  <c r="DK5" i="2"/>
  <c r="FS5" i="8" l="1"/>
  <c r="DK5" i="8"/>
  <c r="DK7" i="2"/>
  <c r="FT5" i="7"/>
  <c r="DK5" i="7"/>
  <c r="DK5" i="5"/>
  <c r="DK5" i="4"/>
  <c r="DK9" i="2"/>
  <c r="DK5" i="6"/>
  <c r="DK8" i="2"/>
  <c r="DK10" i="2" l="1"/>
  <c r="DK7" i="4"/>
  <c r="DK6" i="2"/>
  <c r="FS6" i="8" l="1"/>
  <c r="DK6" i="8"/>
  <c r="DK6" i="6"/>
  <c r="DK6" i="5"/>
  <c r="DK6" i="4"/>
  <c r="DK11" i="2"/>
  <c r="FT6" i="7"/>
  <c r="DK6" i="7"/>
  <c r="DL5" i="2"/>
  <c r="DL5" i="8" l="1"/>
  <c r="DL5" i="6"/>
  <c r="FT5" i="8"/>
  <c r="DL8" i="2"/>
  <c r="DL5" i="5"/>
  <c r="DL9" i="2"/>
  <c r="DL7" i="2"/>
  <c r="FU5" i="7"/>
  <c r="DL5" i="4"/>
  <c r="DL5" i="7"/>
  <c r="DL10" i="2" l="1"/>
  <c r="DL7" i="4"/>
  <c r="DL6" i="2"/>
  <c r="FT6" i="8" l="1"/>
  <c r="DM5" i="2"/>
  <c r="FU6" i="7"/>
  <c r="DL6" i="7"/>
  <c r="DL6" i="6"/>
  <c r="DL6" i="5"/>
  <c r="DL6" i="4"/>
  <c r="DL11" i="2"/>
  <c r="DL6" i="8"/>
  <c r="FV5" i="7" l="1"/>
  <c r="DM5" i="7"/>
  <c r="DM5" i="5"/>
  <c r="DM5" i="4"/>
  <c r="DM5" i="8"/>
  <c r="DM5" i="6"/>
  <c r="DM9" i="2"/>
  <c r="DM7" i="2"/>
  <c r="FU5" i="8"/>
  <c r="DM8" i="2"/>
  <c r="DM10" i="2" l="1"/>
  <c r="DM7" i="4"/>
  <c r="DM6" i="2"/>
  <c r="DM6" i="8" l="1"/>
  <c r="FV6" i="7"/>
  <c r="DM6" i="7"/>
  <c r="FU6" i="8"/>
  <c r="DN5" i="2"/>
  <c r="DM6" i="6"/>
  <c r="DM6" i="4"/>
  <c r="DM11" i="2"/>
  <c r="DM6" i="5"/>
  <c r="FW5" i="7" l="1"/>
  <c r="DN5" i="7"/>
  <c r="DN5" i="5"/>
  <c r="DN5" i="4"/>
  <c r="DN8" i="2"/>
  <c r="DN10" i="2" s="1"/>
  <c r="DN5" i="8"/>
  <c r="DN5" i="6"/>
  <c r="DN9" i="2"/>
  <c r="FV5" i="8"/>
  <c r="DN7" i="2"/>
  <c r="DN6" i="2" l="1"/>
  <c r="DN7" i="4"/>
  <c r="DN6" i="6" l="1"/>
  <c r="DN6" i="5"/>
  <c r="DN6" i="4"/>
  <c r="DN6" i="8"/>
  <c r="FW6" i="7"/>
  <c r="DN6" i="7"/>
  <c r="DO5" i="2"/>
  <c r="FV6" i="8"/>
  <c r="DN11" i="2"/>
  <c r="FW5" i="8" l="1"/>
  <c r="DO5" i="8"/>
  <c r="DO7" i="2"/>
  <c r="DO5" i="6"/>
  <c r="DO9" i="2"/>
  <c r="DO8" i="2"/>
  <c r="FX5" i="7"/>
  <c r="DO5" i="7"/>
  <c r="DO5" i="5"/>
  <c r="DO5" i="4"/>
  <c r="DO10" i="2" l="1"/>
  <c r="DO7" i="4"/>
  <c r="DO6" i="2"/>
  <c r="FW6" i="8" l="1"/>
  <c r="DO6" i="8"/>
  <c r="DO6" i="6"/>
  <c r="DO6" i="5"/>
  <c r="DO6" i="4"/>
  <c r="DO11" i="2"/>
  <c r="FX6" i="7"/>
  <c r="DO6" i="7"/>
  <c r="DP5" i="2"/>
  <c r="FX5" i="8" l="1"/>
  <c r="DP5" i="6"/>
  <c r="DP8" i="2"/>
  <c r="DP5" i="7"/>
  <c r="DP5" i="4"/>
  <c r="DP7" i="2"/>
  <c r="DP5" i="8"/>
  <c r="DP9" i="2"/>
  <c r="FY5" i="7"/>
  <c r="DP5" i="5"/>
  <c r="DP10" i="2" l="1"/>
  <c r="DP7" i="4"/>
  <c r="DP6" i="2"/>
  <c r="DQ5" i="2" l="1"/>
  <c r="DP6" i="8"/>
  <c r="DP6" i="6"/>
  <c r="DP6" i="5"/>
  <c r="DP6" i="4"/>
  <c r="DP11" i="2"/>
  <c r="FY6" i="7"/>
  <c r="DP6" i="7"/>
  <c r="FX6" i="8"/>
  <c r="DQ5" i="8" l="1"/>
  <c r="FZ5" i="7"/>
  <c r="DQ5" i="7"/>
  <c r="DQ5" i="5"/>
  <c r="DQ5" i="4"/>
  <c r="FY5" i="8"/>
  <c r="DQ5" i="6"/>
  <c r="DQ9" i="2"/>
  <c r="DQ7" i="2"/>
  <c r="DQ8" i="2"/>
  <c r="DQ10" i="2" l="1"/>
  <c r="DQ6" i="2"/>
  <c r="DQ7" i="4"/>
  <c r="FY6" i="8" l="1"/>
  <c r="FZ6" i="7"/>
  <c r="DQ6" i="7"/>
  <c r="DQ6" i="8"/>
  <c r="DQ6" i="5"/>
  <c r="DQ6" i="4"/>
  <c r="DQ11" i="2"/>
  <c r="DR5" i="2"/>
  <c r="DQ6" i="6"/>
  <c r="DR5" i="8" l="1"/>
  <c r="GA5" i="7"/>
  <c r="DR5" i="7"/>
  <c r="DR5" i="5"/>
  <c r="DR5" i="4"/>
  <c r="DR7" i="2"/>
  <c r="FZ5" i="8"/>
  <c r="DR5" i="6"/>
  <c r="DR9" i="2"/>
  <c r="DR8" i="2"/>
  <c r="DR10" i="2" s="1"/>
  <c r="DR6" i="2" l="1"/>
  <c r="DR7" i="4"/>
  <c r="DR6" i="8" l="1"/>
  <c r="DR6" i="6"/>
  <c r="DR6" i="5"/>
  <c r="DR6" i="4"/>
  <c r="FZ6" i="8"/>
  <c r="GA6" i="7"/>
  <c r="DR6" i="7"/>
  <c r="DS5" i="2"/>
  <c r="DR11" i="2"/>
  <c r="GA5" i="8" l="1"/>
  <c r="DS5" i="8"/>
  <c r="DS7" i="2"/>
  <c r="GB5" i="7"/>
  <c r="DS5" i="7"/>
  <c r="DS5" i="5"/>
  <c r="DS5" i="4"/>
  <c r="DS5" i="6"/>
  <c r="DS8" i="2"/>
  <c r="DS9" i="2"/>
  <c r="DS10" i="2" l="1"/>
  <c r="DS7" i="4"/>
  <c r="DS6" i="2"/>
  <c r="GA6" i="8" l="1"/>
  <c r="DS6" i="8"/>
  <c r="DS6" i="6"/>
  <c r="DS6" i="5"/>
  <c r="DS6" i="4"/>
  <c r="DS11" i="2"/>
  <c r="DT5" i="2"/>
  <c r="GB6" i="7"/>
  <c r="DS6" i="7"/>
  <c r="DT5" i="6" l="1"/>
  <c r="DT8" i="2"/>
  <c r="GC5" i="7"/>
  <c r="DT5" i="8"/>
  <c r="DT7" i="2"/>
  <c r="GB5" i="8"/>
  <c r="DT5" i="7"/>
  <c r="DT5" i="5"/>
  <c r="DT5" i="4"/>
  <c r="DT9" i="2"/>
  <c r="DT10" i="2" l="1"/>
  <c r="DT7" i="4"/>
  <c r="DT6" i="2"/>
  <c r="DT6" i="8" l="1"/>
  <c r="DU5" i="2"/>
  <c r="GC6" i="7"/>
  <c r="DT6" i="7"/>
  <c r="GB6" i="8"/>
  <c r="DT6" i="6"/>
  <c r="DT6" i="5"/>
  <c r="DT6" i="4"/>
  <c r="DT11" i="2"/>
  <c r="GC5" i="8" l="1"/>
  <c r="GD5" i="7"/>
  <c r="DU5" i="7"/>
  <c r="DU5" i="5"/>
  <c r="DU5" i="4"/>
  <c r="DU5" i="6"/>
  <c r="DU9" i="2"/>
  <c r="DU5" i="8"/>
  <c r="DU7" i="2"/>
  <c r="DU8" i="2"/>
  <c r="DU10" i="2" l="1"/>
  <c r="DU7" i="4"/>
  <c r="DU6" i="2"/>
  <c r="GD6" i="7" l="1"/>
  <c r="DU6" i="7"/>
  <c r="DU6" i="5"/>
  <c r="DU6" i="8"/>
  <c r="DV5" i="2"/>
  <c r="DU6" i="6"/>
  <c r="DU6" i="4"/>
  <c r="DU11" i="2"/>
  <c r="GC6" i="8"/>
  <c r="DV5" i="8" l="1"/>
  <c r="GD5" i="8"/>
  <c r="GE5" i="7"/>
  <c r="DV5" i="7"/>
  <c r="DV5" i="5"/>
  <c r="DV5" i="4"/>
  <c r="DV5" i="6"/>
  <c r="DV9" i="2"/>
  <c r="DV7" i="2"/>
  <c r="DV8" i="2"/>
  <c r="DV10" i="2" l="1"/>
  <c r="DV6" i="2"/>
  <c r="DV7" i="4"/>
  <c r="GD6" i="8" l="1"/>
  <c r="DV6" i="6"/>
  <c r="DV6" i="5"/>
  <c r="DV6" i="4"/>
  <c r="GE6" i="7"/>
  <c r="DV6" i="7"/>
  <c r="DW5" i="2"/>
  <c r="DV11" i="2"/>
  <c r="DV6" i="8"/>
  <c r="GE5" i="8" l="1"/>
  <c r="DW5" i="8"/>
  <c r="DW7" i="2"/>
  <c r="DW9" i="2"/>
  <c r="GF5" i="7"/>
  <c r="DW5" i="7"/>
  <c r="DW5" i="5"/>
  <c r="DW5" i="4"/>
  <c r="DW5" i="6"/>
  <c r="DW8" i="2"/>
  <c r="DW10" i="2" l="1"/>
  <c r="DW7" i="4"/>
  <c r="DW6" i="2"/>
  <c r="GE6" i="8" l="1"/>
  <c r="DW6" i="8"/>
  <c r="DW6" i="6"/>
  <c r="DW6" i="5"/>
  <c r="DW6" i="4"/>
  <c r="DW11" i="2"/>
  <c r="GF6" i="7"/>
  <c r="DW6" i="7"/>
  <c r="DX5" i="2"/>
  <c r="DX5" i="6" l="1"/>
  <c r="DX5" i="8"/>
  <c r="DX8" i="2"/>
  <c r="DX5" i="5"/>
  <c r="DX5" i="4"/>
  <c r="DX9" i="2"/>
  <c r="GF5" i="8"/>
  <c r="DX7" i="2"/>
  <c r="GG5" i="7"/>
  <c r="DX5" i="7"/>
  <c r="DX10" i="2" l="1"/>
  <c r="DX7" i="4"/>
  <c r="DX6" i="2"/>
  <c r="DX6" i="8" l="1"/>
  <c r="GF6" i="8"/>
  <c r="DY5" i="2"/>
  <c r="DX6" i="6"/>
  <c r="DX6" i="5"/>
  <c r="DX6" i="4"/>
  <c r="DX11" i="2"/>
  <c r="GG6" i="7"/>
  <c r="DX6" i="7"/>
  <c r="GH5" i="7" l="1"/>
  <c r="DY5" i="7"/>
  <c r="DY5" i="5"/>
  <c r="DY5" i="4"/>
  <c r="DY5" i="6"/>
  <c r="DY9" i="2"/>
  <c r="GG5" i="8"/>
  <c r="DY7" i="2"/>
  <c r="DY5" i="8"/>
  <c r="DY8" i="2"/>
  <c r="DY10" i="2" l="1"/>
  <c r="DY6" i="2"/>
  <c r="DY7" i="4"/>
  <c r="GH6" i="7" l="1"/>
  <c r="DY6" i="7"/>
  <c r="DY6" i="8"/>
  <c r="DY6" i="6"/>
  <c r="DY6" i="5"/>
  <c r="DY6" i="4"/>
  <c r="GG6" i="8"/>
  <c r="DZ5" i="2"/>
  <c r="DY11" i="2"/>
  <c r="GH5" i="8" l="1"/>
  <c r="GI5" i="7"/>
  <c r="DZ5" i="7"/>
  <c r="DZ5" i="5"/>
  <c r="DZ5" i="4"/>
  <c r="DZ8" i="2"/>
  <c r="DZ5" i="6"/>
  <c r="DZ9" i="2"/>
  <c r="DZ5" i="8"/>
  <c r="DZ7" i="2"/>
  <c r="DZ10" i="2" l="1"/>
  <c r="DZ6" i="2"/>
  <c r="DZ7" i="4"/>
  <c r="DZ6" i="6" l="1"/>
  <c r="DZ6" i="5"/>
  <c r="DZ6" i="4"/>
  <c r="GI6" i="7"/>
  <c r="DZ6" i="7"/>
  <c r="GH6" i="8"/>
  <c r="DZ6" i="8"/>
  <c r="EA5" i="2"/>
  <c r="DZ11" i="2"/>
  <c r="GI5" i="8" l="1"/>
  <c r="EA5" i="8"/>
  <c r="EA7" i="2"/>
  <c r="EA5" i="6"/>
  <c r="EA8" i="2"/>
  <c r="EA10" i="2" s="1"/>
  <c r="GJ5" i="7"/>
  <c r="EA5" i="7"/>
  <c r="EA5" i="5"/>
  <c r="EA5" i="4"/>
  <c r="EA9" i="2"/>
  <c r="EA7" i="4" l="1"/>
  <c r="EA6" i="2"/>
  <c r="GI6" i="8" l="1"/>
  <c r="EA6" i="8"/>
  <c r="EA6" i="6"/>
  <c r="EA6" i="5"/>
  <c r="EA6" i="4"/>
  <c r="EA11" i="2"/>
  <c r="GJ6" i="7"/>
  <c r="EA6" i="7"/>
  <c r="EB5" i="2"/>
  <c r="EB5" i="8" l="1"/>
  <c r="EB5" i="6"/>
  <c r="GJ5" i="8"/>
  <c r="EB8" i="2"/>
  <c r="GK5" i="7"/>
  <c r="EB5" i="7"/>
  <c r="EB7" i="2"/>
  <c r="EB9" i="2"/>
  <c r="EB5" i="5"/>
  <c r="EB5" i="4"/>
  <c r="EB10" i="2" l="1"/>
  <c r="EB7" i="4"/>
  <c r="EB6" i="2"/>
  <c r="GJ6" i="8" l="1"/>
  <c r="EC5" i="2"/>
  <c r="GK6" i="7"/>
  <c r="EB6" i="7"/>
  <c r="EB6" i="6"/>
  <c r="EB6" i="5"/>
  <c r="EB6" i="4"/>
  <c r="EB11" i="2"/>
  <c r="EB6" i="8"/>
  <c r="GL5" i="7" l="1"/>
  <c r="EC5" i="7"/>
  <c r="EC5" i="5"/>
  <c r="EC5" i="4"/>
  <c r="EC5" i="8"/>
  <c r="EC5" i="6"/>
  <c r="EC9" i="2"/>
  <c r="EC7" i="2"/>
  <c r="GK5" i="8"/>
  <c r="EC8" i="2"/>
  <c r="EC10" i="2" l="1"/>
  <c r="EC7" i="4"/>
  <c r="EC6" i="2"/>
  <c r="EC6" i="8" l="1"/>
  <c r="GL6" i="7"/>
  <c r="EC6" i="7"/>
  <c r="GK6" i="8"/>
  <c r="EC6" i="5"/>
  <c r="ED5" i="2"/>
  <c r="EC6" i="4"/>
  <c r="EC11" i="2"/>
  <c r="EC6" i="6"/>
  <c r="GM5" i="7" l="1"/>
  <c r="ED5" i="7"/>
  <c r="ED5" i="5"/>
  <c r="ED5" i="4"/>
  <c r="ED7" i="2"/>
  <c r="ED5" i="8"/>
  <c r="ED5" i="6"/>
  <c r="ED9" i="2"/>
  <c r="GL5" i="8"/>
  <c r="ED8" i="2"/>
  <c r="ED10" i="2" s="1"/>
  <c r="ED6" i="2" l="1"/>
  <c r="ED7" i="4"/>
  <c r="ED6" i="6" l="1"/>
  <c r="ED6" i="5"/>
  <c r="ED6" i="4"/>
  <c r="ED6" i="8"/>
  <c r="GM6" i="7"/>
  <c r="ED6" i="7"/>
  <c r="EE5" i="2"/>
  <c r="GL6" i="8"/>
  <c r="ED11" i="2"/>
  <c r="GM5" i="8" l="1"/>
  <c r="EE5" i="8"/>
  <c r="EE7" i="2"/>
  <c r="EE9" i="2"/>
  <c r="GN5" i="7"/>
  <c r="EE5" i="7"/>
  <c r="EE5" i="5"/>
  <c r="EE5" i="4"/>
  <c r="EE5" i="6"/>
  <c r="EE8" i="2"/>
  <c r="EE10" i="2" l="1"/>
  <c r="EE7" i="4"/>
  <c r="EE6" i="2"/>
  <c r="GM6" i="8" l="1"/>
  <c r="EE6" i="8"/>
  <c r="EE6" i="6"/>
  <c r="EE6" i="5"/>
  <c r="EE6" i="4"/>
  <c r="EE11" i="2"/>
  <c r="EF5" i="2"/>
  <c r="GN6" i="7"/>
  <c r="EE6" i="7"/>
  <c r="GN5" i="8" l="1"/>
  <c r="EF5" i="6"/>
  <c r="EF8" i="2"/>
  <c r="EF10" i="2" s="1"/>
  <c r="EF5" i="4"/>
  <c r="EF7" i="2"/>
  <c r="EF5" i="8"/>
  <c r="GO5" i="7"/>
  <c r="EF5" i="7"/>
  <c r="EF5" i="5"/>
  <c r="EF9" i="2"/>
  <c r="EF7" i="4" l="1"/>
  <c r="EF6" i="2"/>
  <c r="EG5" i="2" l="1"/>
  <c r="EF6" i="8"/>
  <c r="EF6" i="6"/>
  <c r="EF6" i="5"/>
  <c r="EF6" i="4"/>
  <c r="EF11" i="2"/>
  <c r="GN6" i="8"/>
  <c r="GO6" i="7"/>
  <c r="EF6" i="7"/>
  <c r="EG5" i="8" l="1"/>
  <c r="GP5" i="7"/>
  <c r="EG5" i="7"/>
  <c r="EG5" i="5"/>
  <c r="EG5" i="4"/>
  <c r="GO5" i="8"/>
  <c r="EG5" i="6"/>
  <c r="EG9" i="2"/>
  <c r="EG7" i="2"/>
  <c r="EG8" i="2"/>
  <c r="EG10" i="2" l="1"/>
  <c r="EG6" i="2"/>
  <c r="EG7" i="4"/>
  <c r="GO6" i="8" l="1"/>
  <c r="GP6" i="7"/>
  <c r="EG6" i="7"/>
  <c r="EG6" i="8"/>
  <c r="EG6" i="5"/>
  <c r="EG6" i="4"/>
  <c r="EH5" i="2"/>
  <c r="EG6" i="6"/>
  <c r="EG11" i="2"/>
  <c r="EH5" i="8" l="1"/>
  <c r="GQ5" i="7"/>
  <c r="EH5" i="7"/>
  <c r="EH5" i="5"/>
  <c r="EH5" i="4"/>
  <c r="GP5" i="8"/>
  <c r="EH5" i="6"/>
  <c r="EH9" i="2"/>
  <c r="EH8" i="2"/>
  <c r="EH7" i="2"/>
  <c r="EH10" i="2" l="1"/>
  <c r="EH6" i="2"/>
  <c r="EH7" i="4"/>
  <c r="EH6" i="8" l="1"/>
  <c r="EH6" i="6"/>
  <c r="EH6" i="5"/>
  <c r="EH6" i="4"/>
  <c r="GP6" i="8"/>
  <c r="GQ6" i="7"/>
  <c r="EH6" i="7"/>
  <c r="EI5" i="2"/>
  <c r="EH11" i="2"/>
  <c r="GQ5" i="8" l="1"/>
  <c r="EI5" i="8"/>
  <c r="FA5" i="6"/>
  <c r="EI7" i="2"/>
  <c r="EI9" i="2"/>
  <c r="GR5" i="7"/>
  <c r="EI5" i="7"/>
  <c r="EI5" i="5"/>
  <c r="EI5" i="4"/>
  <c r="EI5" i="6"/>
  <c r="EI8" i="2"/>
  <c r="EI10" i="2" s="1"/>
  <c r="EI7" i="4" l="1"/>
  <c r="EI6" i="2"/>
  <c r="GQ6" i="8" l="1"/>
  <c r="EI6" i="8"/>
  <c r="EI6" i="6"/>
  <c r="EI6" i="5"/>
  <c r="EI6" i="4"/>
  <c r="EI11" i="2"/>
  <c r="GR6" i="7"/>
  <c r="EI6" i="7"/>
  <c r="FA6" i="6"/>
  <c r="EJ5" i="2"/>
  <c r="EJ5" i="6" l="1"/>
  <c r="EJ8" i="2"/>
  <c r="GS5" i="7"/>
  <c r="EJ5" i="5"/>
  <c r="EJ9" i="2"/>
  <c r="EJ5" i="8"/>
  <c r="FB5" i="6"/>
  <c r="EJ7" i="2"/>
  <c r="EJ5" i="4"/>
  <c r="GR5" i="8"/>
  <c r="EJ5" i="7"/>
  <c r="EJ10" i="2" l="1"/>
  <c r="EJ7" i="4"/>
  <c r="EJ6" i="2"/>
  <c r="FB6" i="6" l="1"/>
  <c r="EJ6" i="8"/>
  <c r="EK5" i="2"/>
  <c r="GS6" i="7"/>
  <c r="EJ6" i="7"/>
  <c r="GR6" i="8"/>
  <c r="EJ6" i="6"/>
  <c r="EJ6" i="5"/>
  <c r="EJ6" i="4"/>
  <c r="EJ11" i="2"/>
  <c r="GS5" i="8" l="1"/>
  <c r="GT5" i="7"/>
  <c r="EK5" i="7"/>
  <c r="EK5" i="5"/>
  <c r="EK5" i="4"/>
  <c r="EK5" i="6"/>
  <c r="EK9" i="2"/>
  <c r="EK5" i="8"/>
  <c r="EK8" i="2"/>
  <c r="FC5" i="6"/>
  <c r="EK7" i="2"/>
  <c r="EK10" i="2" l="1"/>
  <c r="EK7" i="4"/>
  <c r="EK6" i="2"/>
  <c r="GT6" i="7" l="1"/>
  <c r="EK6" i="7"/>
  <c r="FC6" i="6"/>
  <c r="EK6" i="6"/>
  <c r="EK6" i="5"/>
  <c r="EK6" i="8"/>
  <c r="EL5" i="2"/>
  <c r="EK11" i="2"/>
  <c r="GS6" i="8"/>
  <c r="EK6" i="4"/>
  <c r="EL5" i="8" l="1"/>
  <c r="FD5" i="6"/>
  <c r="GT5" i="8"/>
  <c r="GU5" i="7"/>
  <c r="EL5" i="7"/>
  <c r="EL5" i="5"/>
  <c r="EL5" i="4"/>
  <c r="EL8" i="2"/>
  <c r="EL5" i="6"/>
  <c r="EL9" i="2"/>
  <c r="EL7" i="2"/>
  <c r="EL10" i="2" l="1"/>
  <c r="EL6" i="2"/>
  <c r="EL7" i="4"/>
  <c r="GT6" i="8" l="1"/>
  <c r="EL6" i="6"/>
  <c r="EL6" i="5"/>
  <c r="EL6" i="4"/>
  <c r="GU6" i="7"/>
  <c r="EL6" i="7"/>
  <c r="EM5" i="2"/>
  <c r="EL11" i="2"/>
  <c r="FD6" i="6"/>
  <c r="EL6" i="8"/>
  <c r="GU5" i="8" l="1"/>
  <c r="EM5" i="8"/>
  <c r="FE5" i="6"/>
  <c r="EM7" i="2"/>
  <c r="EM5" i="6"/>
  <c r="EM8" i="2"/>
  <c r="EM10" i="2" s="1"/>
  <c r="GV5" i="7"/>
  <c r="EM5" i="7"/>
  <c r="EM5" i="5"/>
  <c r="EM5" i="4"/>
  <c r="EM9" i="2"/>
  <c r="EM7" i="4" l="1"/>
  <c r="EM6" i="2"/>
  <c r="GU6" i="8" l="1"/>
  <c r="EM6" i="8"/>
  <c r="EM6" i="6"/>
  <c r="EM6" i="5"/>
  <c r="EM6" i="4"/>
  <c r="EM11" i="2"/>
  <c r="GV6" i="7"/>
  <c r="EM6" i="7"/>
  <c r="FE6" i="6"/>
  <c r="EN5" i="2"/>
  <c r="EN5" i="6" l="1"/>
  <c r="EN5" i="8"/>
  <c r="EN8" i="2"/>
  <c r="EN10" i="2" s="1"/>
  <c r="EN5" i="7"/>
  <c r="EN5" i="5"/>
  <c r="EN5" i="4"/>
  <c r="GV5" i="8"/>
  <c r="FF5" i="6"/>
  <c r="EN7" i="2"/>
  <c r="GW5" i="7"/>
  <c r="EN9" i="2"/>
  <c r="EN7" i="4" l="1"/>
  <c r="EN6" i="2"/>
  <c r="EN6" i="8" l="1"/>
  <c r="FF6" i="6"/>
  <c r="GV6" i="8"/>
  <c r="EO5" i="2"/>
  <c r="EN6" i="6"/>
  <c r="EN6" i="5"/>
  <c r="EN6" i="4"/>
  <c r="EN11" i="2"/>
  <c r="GW6" i="7"/>
  <c r="EN6" i="7"/>
  <c r="GX5" i="7" l="1"/>
  <c r="EO5" i="7"/>
  <c r="EO5" i="5"/>
  <c r="EO5" i="4"/>
  <c r="EO5" i="6"/>
  <c r="EO9" i="2"/>
  <c r="GW5" i="8"/>
  <c r="EO7" i="2"/>
  <c r="EO5" i="8"/>
  <c r="EO8" i="2"/>
  <c r="FG5" i="6"/>
  <c r="EO10" i="2" l="1"/>
  <c r="EO6" i="2"/>
  <c r="EO7" i="4"/>
  <c r="GX6" i="7" l="1"/>
  <c r="EO6" i="7"/>
  <c r="EO6" i="8"/>
  <c r="FG6" i="6"/>
  <c r="EO6" i="5"/>
  <c r="EO6" i="4"/>
  <c r="GW6" i="8"/>
  <c r="EP5" i="2"/>
  <c r="EO11" i="2"/>
  <c r="EO6" i="6"/>
  <c r="GX5" i="8" l="1"/>
  <c r="FH5" i="6"/>
  <c r="GY5" i="7"/>
  <c r="EP5" i="7"/>
  <c r="EP5" i="5"/>
  <c r="EP5" i="4"/>
  <c r="EP7" i="2"/>
  <c r="EP5" i="6"/>
  <c r="EP9" i="2"/>
  <c r="EP5" i="8"/>
  <c r="EP8" i="2"/>
  <c r="EP10" i="2" s="1"/>
  <c r="EP6" i="2" l="1"/>
  <c r="EP7" i="4"/>
  <c r="EP6" i="6" l="1"/>
  <c r="EP6" i="5"/>
  <c r="EP6" i="4"/>
  <c r="GY6" i="7"/>
  <c r="EP6" i="7"/>
  <c r="GX6" i="8"/>
  <c r="EP6" i="8"/>
  <c r="FH6" i="6"/>
  <c r="EQ5" i="2"/>
  <c r="EP11" i="2"/>
  <c r="GY5" i="8" l="1"/>
  <c r="EQ5" i="8"/>
  <c r="FI5" i="6"/>
  <c r="EQ7" i="2"/>
  <c r="GZ5" i="7"/>
  <c r="EQ5" i="7"/>
  <c r="EQ5" i="5"/>
  <c r="EQ5" i="4"/>
  <c r="EQ5" i="6"/>
  <c r="EQ8" i="2"/>
  <c r="EQ9" i="2"/>
  <c r="EQ10" i="2" l="1"/>
  <c r="EQ7" i="4"/>
  <c r="EQ6" i="2"/>
  <c r="GY6" i="8" l="1"/>
  <c r="EQ6" i="8"/>
  <c r="EQ6" i="6"/>
  <c r="EQ6" i="5"/>
  <c r="EQ6" i="4"/>
  <c r="EQ11" i="2"/>
  <c r="FI6" i="6"/>
  <c r="ER5" i="2"/>
  <c r="GZ6" i="7"/>
  <c r="EQ6" i="7"/>
  <c r="ER5" i="8" l="1"/>
  <c r="ER5" i="6"/>
  <c r="GZ5" i="8"/>
  <c r="ER8" i="2"/>
  <c r="FJ5" i="6"/>
  <c r="ER7" i="2"/>
  <c r="HA5" i="7"/>
  <c r="ER5" i="7"/>
  <c r="ER5" i="5"/>
  <c r="ER5" i="4"/>
  <c r="ER9" i="2"/>
  <c r="ER10" i="2" l="1"/>
  <c r="ER7" i="4"/>
  <c r="ER6" i="2"/>
  <c r="GZ6" i="8" l="1"/>
  <c r="FJ6" i="6"/>
  <c r="ES5" i="2"/>
  <c r="HA6" i="7"/>
  <c r="ER6" i="7"/>
  <c r="ER6" i="6"/>
  <c r="ER6" i="5"/>
  <c r="ER6" i="4"/>
  <c r="ER11" i="2"/>
  <c r="ER6" i="8"/>
  <c r="HB5" i="7" l="1"/>
  <c r="ES5" i="7"/>
  <c r="ES5" i="5"/>
  <c r="ES5" i="4"/>
  <c r="ES5" i="8"/>
  <c r="ES5" i="6"/>
  <c r="ES9" i="2"/>
  <c r="FK5" i="6"/>
  <c r="ES7" i="2"/>
  <c r="HA5" i="8"/>
  <c r="ES8" i="2"/>
  <c r="ES10" i="2" l="1"/>
  <c r="ES7" i="4"/>
  <c r="ES6" i="2"/>
  <c r="ES6" i="8" l="1"/>
  <c r="HB6" i="7"/>
  <c r="ES6" i="7"/>
  <c r="HA6" i="8"/>
  <c r="FK6" i="6"/>
  <c r="ES6" i="5"/>
  <c r="ET5" i="2"/>
  <c r="ES6" i="6"/>
  <c r="ES6" i="4"/>
  <c r="ES11" i="2"/>
  <c r="FL5" i="6" l="1"/>
  <c r="HC5" i="7"/>
  <c r="ET5" i="7"/>
  <c r="ET5" i="5"/>
  <c r="ET5" i="4"/>
  <c r="ET8" i="2"/>
  <c r="ET5" i="8"/>
  <c r="ET5" i="6"/>
  <c r="ET9" i="2"/>
  <c r="HB5" i="8"/>
  <c r="ET7" i="2"/>
  <c r="ET10" i="2" l="1"/>
  <c r="ET6" i="2"/>
  <c r="ET7" i="4"/>
  <c r="ET6" i="6" l="1"/>
  <c r="ET6" i="5"/>
  <c r="ET6" i="4"/>
  <c r="ET6" i="8"/>
  <c r="HC6" i="7"/>
  <c r="ET6" i="7"/>
  <c r="EU5" i="2"/>
  <c r="HB6" i="8"/>
  <c r="FL6" i="6"/>
  <c r="ET11" i="2"/>
  <c r="HC5" i="8" l="1"/>
  <c r="EU5" i="8"/>
  <c r="FM5" i="6"/>
  <c r="EU7" i="2"/>
  <c r="HD5" i="7"/>
  <c r="EU5" i="7"/>
  <c r="EU5" i="5"/>
  <c r="EU5" i="4"/>
  <c r="EU9" i="2"/>
  <c r="EU5" i="6"/>
  <c r="EU8" i="2"/>
  <c r="EU10" i="2" s="1"/>
  <c r="EU7" i="4" l="1"/>
  <c r="EU6" i="2"/>
  <c r="HC6" i="8" l="1"/>
  <c r="EU6" i="8"/>
  <c r="EU6" i="6"/>
  <c r="EU6" i="5"/>
  <c r="EU6" i="4"/>
  <c r="EU11" i="2"/>
  <c r="HD6" i="7"/>
  <c r="EU6" i="7"/>
  <c r="FM6" i="6"/>
  <c r="EV5" i="2"/>
  <c r="HD5" i="8" l="1"/>
  <c r="EV5" i="6"/>
  <c r="EV8" i="2"/>
  <c r="HE5" i="7"/>
  <c r="EV5" i="4"/>
  <c r="EV9" i="2"/>
  <c r="FN5" i="6"/>
  <c r="EV7" i="2"/>
  <c r="EV5" i="8"/>
  <c r="EV5" i="7"/>
  <c r="EV5" i="5"/>
  <c r="EV10" i="2" l="1"/>
  <c r="EV7" i="4"/>
  <c r="EV6" i="2"/>
  <c r="FN6" i="6" l="1"/>
  <c r="EW5" i="2"/>
  <c r="EV6" i="8"/>
  <c r="EV6" i="6"/>
  <c r="EV6" i="5"/>
  <c r="EV6" i="4"/>
  <c r="EV11" i="2"/>
  <c r="HD6" i="8"/>
  <c r="HE6" i="7"/>
  <c r="EV6" i="7"/>
  <c r="EW5" i="8" l="1"/>
  <c r="HF5" i="7"/>
  <c r="EW5" i="7"/>
  <c r="EW5" i="5"/>
  <c r="EW5" i="4"/>
  <c r="HE5" i="8"/>
  <c r="EW5" i="6"/>
  <c r="EW9" i="2"/>
  <c r="EW7" i="2"/>
  <c r="EW8" i="2"/>
  <c r="FO5" i="6"/>
  <c r="EW10" i="2" l="1"/>
  <c r="EW6" i="2"/>
  <c r="EW7" i="4"/>
  <c r="HE6" i="8" l="1"/>
  <c r="HF6" i="7"/>
  <c r="EW6" i="7"/>
  <c r="FO6" i="6"/>
  <c r="EW6" i="8"/>
  <c r="EW6" i="6"/>
  <c r="EW6" i="5"/>
  <c r="EX5" i="2"/>
  <c r="EW6" i="4"/>
  <c r="EW11" i="2"/>
  <c r="FP5" i="6" l="1"/>
  <c r="EX5" i="8"/>
  <c r="HG5" i="7"/>
  <c r="EX5" i="7"/>
  <c r="EX5" i="5"/>
  <c r="EX5" i="4"/>
  <c r="EX7" i="2"/>
  <c r="HF5" i="8"/>
  <c r="EX5" i="6"/>
  <c r="EX9" i="2"/>
  <c r="EX8" i="2"/>
  <c r="EX10" i="2" s="1"/>
  <c r="EX6" i="2" l="1"/>
  <c r="EX7" i="4"/>
  <c r="EX6" i="8" l="1"/>
  <c r="EX6" i="6"/>
  <c r="EX6" i="5"/>
  <c r="EX6" i="4"/>
  <c r="HF6" i="8"/>
  <c r="HG6" i="7"/>
  <c r="EX6" i="7"/>
  <c r="EX11" i="2"/>
  <c r="FP6" i="6"/>
  <c r="EY5" i="2"/>
  <c r="HG5" i="8" l="1"/>
  <c r="EY5" i="8"/>
  <c r="FQ5" i="6"/>
  <c r="EY7" i="2"/>
  <c r="EY5" i="6"/>
  <c r="EY9" i="2"/>
  <c r="EY8" i="2"/>
  <c r="EY10" i="2" s="1"/>
  <c r="HH5" i="7"/>
  <c r="EY5" i="7"/>
  <c r="EY5" i="5"/>
  <c r="EY5" i="4"/>
  <c r="EY7" i="4" l="1"/>
  <c r="EY6" i="2"/>
  <c r="HG6" i="8" l="1"/>
  <c r="EY6" i="8"/>
  <c r="EY6" i="6"/>
  <c r="EY6" i="5"/>
  <c r="EY6" i="4"/>
  <c r="EY11" i="2"/>
  <c r="HH6" i="7"/>
  <c r="EY6" i="7"/>
  <c r="FQ6" i="6"/>
  <c r="EZ5" i="2"/>
  <c r="EZ5" i="6" l="1"/>
  <c r="EZ8" i="2"/>
  <c r="EZ5" i="7"/>
  <c r="EZ5" i="5"/>
  <c r="EZ5" i="8"/>
  <c r="FR5" i="6"/>
  <c r="EZ7" i="2"/>
  <c r="HI5" i="7"/>
  <c r="EZ5" i="4"/>
  <c r="HH5" i="8"/>
  <c r="EZ9" i="2"/>
  <c r="EZ10" i="2" l="1"/>
  <c r="EZ7" i="4"/>
  <c r="EZ6" i="2"/>
  <c r="FR6" i="6" l="1"/>
  <c r="EZ6" i="8"/>
  <c r="HI6" i="7"/>
  <c r="EZ6" i="7"/>
  <c r="HH6" i="8"/>
  <c r="EZ6" i="6"/>
  <c r="EZ6" i="5"/>
  <c r="EZ6" i="4"/>
  <c r="EZ11" i="2"/>
  <c r="L94" i="15"/>
  <c r="T88" i="15"/>
  <c r="AB79" i="15"/>
  <c r="AJ98" i="15"/>
  <c r="AR81" i="15"/>
  <c r="AZ103" i="15"/>
  <c r="BH89" i="15"/>
  <c r="BP81" i="15"/>
  <c r="BX81" i="15"/>
  <c r="CF76" i="15"/>
  <c r="CN75" i="15"/>
  <c r="L158" i="13"/>
  <c r="T129" i="13"/>
  <c r="AB89" i="15"/>
  <c r="AJ109" i="15"/>
  <c r="AR103" i="15"/>
  <c r="AZ75" i="15"/>
  <c r="BH102" i="15"/>
  <c r="BP109" i="15"/>
  <c r="BX162" i="13"/>
  <c r="CF89" i="15"/>
  <c r="CN108" i="15"/>
  <c r="M89" i="15"/>
  <c r="U90" i="15"/>
  <c r="AC74" i="15"/>
  <c r="AK102" i="15"/>
  <c r="AS89" i="15"/>
  <c r="BA104" i="15"/>
  <c r="BI108" i="15"/>
  <c r="BQ79" i="15"/>
  <c r="BY99" i="15"/>
  <c r="CG100" i="15"/>
  <c r="CO108" i="15"/>
  <c r="CW77" i="15"/>
  <c r="DE94" i="15"/>
  <c r="DM107" i="15"/>
  <c r="DU101" i="15"/>
  <c r="EC107" i="15"/>
  <c r="EK104" i="15"/>
  <c r="ES95" i="15"/>
  <c r="G107" i="15"/>
  <c r="AM72" i="15"/>
  <c r="BS110" i="15"/>
  <c r="CT154" i="13"/>
  <c r="DD107" i="15"/>
  <c r="DO100" i="15"/>
  <c r="DZ110" i="15"/>
  <c r="EJ150" i="13"/>
  <c r="EU102" i="15"/>
  <c r="BO90" i="15"/>
  <c r="DU107" i="15"/>
  <c r="Y78" i="15"/>
  <c r="BE79" i="15"/>
  <c r="CK88" i="15"/>
  <c r="CZ101" i="15"/>
  <c r="DK108" i="15"/>
  <c r="DU79" i="15"/>
  <c r="EF104" i="15"/>
  <c r="EQ108" i="15"/>
  <c r="R80" i="15"/>
  <c r="DE77" i="15"/>
  <c r="EQ104" i="15"/>
  <c r="J129" i="13"/>
  <c r="AP78" i="15"/>
  <c r="BV162" i="13"/>
  <c r="CU98" i="15"/>
  <c r="DE88" i="15"/>
  <c r="DP102" i="15"/>
  <c r="EA107" i="15"/>
  <c r="EK88" i="15"/>
  <c r="EV78" i="15"/>
  <c r="G90" i="15"/>
  <c r="BS94" i="15"/>
  <c r="DF75" i="15"/>
  <c r="EE72" i="15"/>
  <c r="EM79" i="15"/>
  <c r="ET75" i="15"/>
  <c r="M108" i="15"/>
  <c r="DD109" i="15"/>
  <c r="ET77" i="15"/>
  <c r="DT99" i="15"/>
  <c r="M110" i="15"/>
  <c r="U162" i="13"/>
  <c r="AC107" i="15"/>
  <c r="AK98" i="15"/>
  <c r="AS74" i="15"/>
  <c r="BA99" i="15"/>
  <c r="BI90" i="15"/>
  <c r="BQ110" i="15"/>
  <c r="BY154" i="13"/>
  <c r="CG109" i="15"/>
  <c r="CO129" i="13"/>
  <c r="M129" i="13"/>
  <c r="U129" i="13"/>
  <c r="AC158" i="13"/>
  <c r="AK71" i="15"/>
  <c r="AS129" i="13"/>
  <c r="BA89" i="15"/>
  <c r="BI98" i="15"/>
  <c r="BQ162" i="13"/>
  <c r="BY158" i="13"/>
  <c r="CG129" i="13"/>
  <c r="CO80" i="15"/>
  <c r="F88" i="15"/>
  <c r="N94" i="15"/>
  <c r="V90" i="15"/>
  <c r="AD90" i="15"/>
  <c r="AL104" i="15"/>
  <c r="AT95" i="15"/>
  <c r="BB100" i="15"/>
  <c r="BJ78" i="15"/>
  <c r="BR154" i="13"/>
  <c r="BZ75" i="15"/>
  <c r="CH81" i="15"/>
  <c r="CP77" i="15"/>
  <c r="CX77" i="15"/>
  <c r="DF80" i="15"/>
  <c r="DN107" i="15"/>
  <c r="DV81" i="15"/>
  <c r="ED107" i="15"/>
  <c r="EL79" i="15"/>
  <c r="ET88" i="15"/>
  <c r="L89" i="15"/>
  <c r="AR109" i="15"/>
  <c r="BX104" i="15"/>
  <c r="CV129" i="13"/>
  <c r="DF100" i="15"/>
  <c r="DQ71" i="15"/>
  <c r="EB100" i="15"/>
  <c r="EL162" i="13"/>
  <c r="EW110" i="15"/>
  <c r="CI78" i="15"/>
  <c r="EB88" i="15"/>
  <c r="AE72" i="15"/>
  <c r="BK103" i="15"/>
  <c r="CQ75" i="15"/>
  <c r="DB74" i="15"/>
  <c r="DL162" i="13"/>
  <c r="DW81" i="15"/>
  <c r="EH88" i="15"/>
  <c r="ER74" i="15"/>
  <c r="AL109" i="15"/>
  <c r="DL158" i="13"/>
  <c r="EX75" i="15"/>
  <c r="P107" i="15"/>
  <c r="AV107" i="15"/>
  <c r="CB99" i="15"/>
  <c r="CW76" i="15"/>
  <c r="DG98" i="15"/>
  <c r="DR129" i="13"/>
  <c r="EC72" i="15"/>
  <c r="EM75" i="15"/>
  <c r="EX90" i="15"/>
  <c r="M72" i="15"/>
  <c r="CE89" i="15"/>
  <c r="DJ109" i="15"/>
  <c r="EI90" i="15"/>
  <c r="EO76" i="15"/>
  <c r="CZ108" i="15"/>
  <c r="EO154" i="13"/>
  <c r="DK72" i="15"/>
  <c r="L150" i="13"/>
  <c r="T101" i="15"/>
  <c r="AB104" i="15"/>
  <c r="AJ88" i="15"/>
  <c r="AR102" i="15"/>
  <c r="AZ72" i="15"/>
  <c r="BH99" i="15"/>
  <c r="BP76" i="15"/>
  <c r="BX107" i="15"/>
  <c r="CF74" i="15"/>
  <c r="CN71" i="15"/>
  <c r="L110" i="15"/>
  <c r="T80" i="15"/>
  <c r="AB90" i="15"/>
  <c r="AJ71" i="15"/>
  <c r="AR90" i="15"/>
  <c r="AZ81" i="15"/>
  <c r="BH100" i="15"/>
  <c r="BP103" i="15"/>
  <c r="BX71" i="15"/>
  <c r="CF90" i="15"/>
  <c r="CN89" i="15"/>
  <c r="M94" i="15"/>
  <c r="U102" i="15"/>
  <c r="AC98" i="15"/>
  <c r="AK77" i="15"/>
  <c r="AS79" i="15"/>
  <c r="BA111" i="15"/>
  <c r="BI150" i="13"/>
  <c r="BQ72" i="15"/>
  <c r="BY107" i="15"/>
  <c r="CG90" i="15"/>
  <c r="CO101" i="15"/>
  <c r="CW79" i="15"/>
  <c r="DE81" i="15"/>
  <c r="DM150" i="13"/>
  <c r="DU71" i="15"/>
  <c r="EC158" i="13"/>
  <c r="EK75" i="15"/>
  <c r="ES110" i="15"/>
  <c r="H104" i="15"/>
  <c r="AN104" i="15"/>
  <c r="BT100" i="15"/>
  <c r="CT111" i="15"/>
  <c r="DE109" i="15"/>
  <c r="DO95" i="15"/>
  <c r="DZ79" i="15"/>
  <c r="EK80" i="15"/>
  <c r="EU95" i="15"/>
  <c r="BS100" i="15"/>
  <c r="DW71" i="15"/>
  <c r="Z76" i="15"/>
  <c r="BF80" i="15"/>
  <c r="CL110" i="15"/>
  <c r="CZ99" i="15"/>
  <c r="DK71" i="15"/>
  <c r="DK70" i="15" s="1"/>
  <c r="DV108" i="15"/>
  <c r="EF75" i="15"/>
  <c r="EQ109" i="15"/>
  <c r="U98" i="15"/>
  <c r="DG72" i="15"/>
  <c r="ER108" i="15"/>
  <c r="K102" i="15"/>
  <c r="AQ104" i="15"/>
  <c r="BW89" i="15"/>
  <c r="CU101" i="15"/>
  <c r="DF74" i="15"/>
  <c r="DP75" i="15"/>
  <c r="EA111" i="15"/>
  <c r="EL80" i="15"/>
  <c r="EV79" i="15"/>
  <c r="H154" i="13"/>
  <c r="BU89" i="15"/>
  <c r="DG89" i="15"/>
  <c r="EF110" i="15"/>
  <c r="O75" i="15"/>
  <c r="AE99" i="15"/>
  <c r="AU110" i="15"/>
  <c r="BK158" i="13"/>
  <c r="CA162" i="13"/>
  <c r="CQ81" i="15"/>
  <c r="G100" i="15"/>
  <c r="W154" i="13"/>
  <c r="AM111" i="15"/>
  <c r="BC158" i="13"/>
  <c r="BS150" i="13"/>
  <c r="CI81" i="15"/>
  <c r="O111" i="15"/>
  <c r="AE90" i="15"/>
  <c r="AU103" i="15"/>
  <c r="BK80" i="15"/>
  <c r="CA80" i="15"/>
  <c r="CQ95" i="15"/>
  <c r="DG81" i="15"/>
  <c r="DW98" i="15"/>
  <c r="EM101" i="15"/>
  <c r="O72" i="15"/>
  <c r="CA129" i="13"/>
  <c r="DG76" i="15"/>
  <c r="EC108" i="15"/>
  <c r="EX102" i="15"/>
  <c r="EE79" i="15"/>
  <c r="AH81" i="15"/>
  <c r="CS77" i="15"/>
  <c r="DO94" i="15"/>
  <c r="AV150" i="13"/>
  <c r="BE98" i="15"/>
  <c r="DW80" i="15"/>
  <c r="BD129" i="13"/>
  <c r="U88" i="15"/>
  <c r="AK74" i="15"/>
  <c r="BA158" i="13"/>
  <c r="BQ100" i="15"/>
  <c r="CG110" i="15"/>
  <c r="N95" i="15"/>
  <c r="AD72" i="15"/>
  <c r="AT94" i="15"/>
  <c r="BJ81" i="15"/>
  <c r="BZ154" i="13"/>
  <c r="CP154" i="13"/>
  <c r="G150" i="13"/>
  <c r="W162" i="13"/>
  <c r="AM109" i="15"/>
  <c r="BC80" i="15"/>
  <c r="BS90" i="15"/>
  <c r="CI72" i="15"/>
  <c r="CY80" i="15"/>
  <c r="DO158" i="13"/>
  <c r="EE95" i="15"/>
  <c r="EU101" i="15"/>
  <c r="AW154" i="13"/>
  <c r="CW150" i="13"/>
  <c r="DS111" i="15"/>
  <c r="EN107" i="15"/>
  <c r="CT78" i="15"/>
  <c r="BP71" i="15"/>
  <c r="DC95" i="15"/>
  <c r="EH100" i="15"/>
  <c r="DA162" i="13"/>
  <c r="ES74" i="15"/>
  <c r="ED104" i="15"/>
  <c r="DH154" i="13"/>
  <c r="DU75" i="15"/>
  <c r="I150" i="13"/>
  <c r="Q80" i="15"/>
  <c r="Y81" i="15"/>
  <c r="AG100" i="15"/>
  <c r="AO109" i="15"/>
  <c r="AW94" i="15"/>
  <c r="BE108" i="15"/>
  <c r="BM108" i="15"/>
  <c r="BU158" i="13"/>
  <c r="CC79" i="15"/>
  <c r="CK94" i="15"/>
  <c r="J79" i="15"/>
  <c r="R94" i="15"/>
  <c r="Z111" i="15"/>
  <c r="AH74" i="15"/>
  <c r="AP90" i="15"/>
  <c r="AX76" i="15"/>
  <c r="BF95" i="15"/>
  <c r="BN100" i="15"/>
  <c r="BV90" i="15"/>
  <c r="CD74" i="15"/>
  <c r="CL100" i="15"/>
  <c r="J107" i="15"/>
  <c r="R95" i="15"/>
  <c r="Z102" i="15"/>
  <c r="AH78" i="15"/>
  <c r="AP80" i="15"/>
  <c r="AX100" i="15"/>
  <c r="BF81" i="15"/>
  <c r="BN108" i="15"/>
  <c r="BV108" i="15"/>
  <c r="CD78" i="15"/>
  <c r="CL89" i="15"/>
  <c r="CT104" i="15"/>
  <c r="DB81" i="15"/>
  <c r="DJ154" i="13"/>
  <c r="DR98" i="15"/>
  <c r="DZ95" i="15"/>
  <c r="EH98" i="15"/>
  <c r="EP88" i="15"/>
  <c r="EX158" i="13"/>
  <c r="AC79" i="15"/>
  <c r="BI162" i="13"/>
  <c r="CO109" i="15"/>
  <c r="DA103" i="15"/>
  <c r="DL72" i="15"/>
  <c r="DV77" i="15"/>
  <c r="EG162" i="13"/>
  <c r="ER129" i="13"/>
  <c r="AE111" i="15"/>
  <c r="DI154" i="13"/>
  <c r="EV102" i="15"/>
  <c r="O154" i="13"/>
  <c r="AU80" i="15"/>
  <c r="CA102" i="15"/>
  <c r="CW109" i="15"/>
  <c r="DG109" i="15"/>
  <c r="DR72" i="15"/>
  <c r="EC150" i="13"/>
  <c r="EM88" i="15"/>
  <c r="EX109" i="15"/>
  <c r="CR95" i="15"/>
  <c r="ED109" i="15"/>
  <c r="AF110" i="15"/>
  <c r="BL74" i="15"/>
  <c r="CQ89" i="15"/>
  <c r="DB78" i="15"/>
  <c r="DM94" i="15"/>
  <c r="DW76" i="15"/>
  <c r="EH99" i="15"/>
  <c r="ES150" i="13"/>
  <c r="AY102" i="15"/>
  <c r="CY111" i="15"/>
  <c r="DV158" i="13"/>
  <c r="EU109" i="15"/>
  <c r="EG81" i="15"/>
  <c r="EG158" i="13"/>
  <c r="CQ129" i="13"/>
  <c r="EG71" i="15"/>
  <c r="CS72" i="15"/>
  <c r="K111" i="15"/>
  <c r="S108" i="15"/>
  <c r="AA162" i="13"/>
  <c r="AI154" i="13"/>
  <c r="AQ150" i="13"/>
  <c r="AY108" i="15"/>
  <c r="BG111" i="15"/>
  <c r="BO158" i="13"/>
  <c r="BW108" i="15"/>
  <c r="CE110" i="15"/>
  <c r="CM111" i="15"/>
  <c r="K150" i="13"/>
  <c r="S76" i="15"/>
  <c r="AA89" i="15"/>
  <c r="AI79" i="15"/>
  <c r="AQ158" i="13"/>
  <c r="AY150" i="13"/>
  <c r="BG76" i="15"/>
  <c r="BO71" i="15"/>
  <c r="BW110" i="15"/>
  <c r="CE162" i="13"/>
  <c r="CM150" i="13"/>
  <c r="K80" i="15"/>
  <c r="S107" i="15"/>
  <c r="AA80" i="15"/>
  <c r="AI75" i="15"/>
  <c r="AQ95" i="15"/>
  <c r="AY81" i="15"/>
  <c r="BG78" i="15"/>
  <c r="BO94" i="15"/>
  <c r="BW88" i="15"/>
  <c r="CE88" i="15"/>
  <c r="CM88" i="15"/>
  <c r="CU89" i="15"/>
  <c r="DC154" i="13"/>
  <c r="DK101" i="15"/>
  <c r="DS72" i="15"/>
  <c r="EA102" i="15"/>
  <c r="EI72" i="15"/>
  <c r="EQ98" i="15"/>
  <c r="EY154" i="13"/>
  <c r="AH104" i="15"/>
  <c r="BN109" i="15"/>
  <c r="CR88" i="15"/>
  <c r="DC80" i="15"/>
  <c r="DN80" i="15"/>
  <c r="DX103" i="15"/>
  <c r="EI71" i="15"/>
  <c r="ET101" i="15"/>
  <c r="AX77" i="15"/>
  <c r="DP98" i="15"/>
  <c r="U89" i="15"/>
  <c r="BA88" i="15"/>
  <c r="CG76" i="15"/>
  <c r="CX89" i="15"/>
  <c r="DI79" i="15"/>
  <c r="DT77" i="15"/>
  <c r="ED71" i="15"/>
  <c r="EO109" i="15"/>
  <c r="EZ80" i="15"/>
  <c r="CZ88" i="15"/>
  <c r="EK102" i="15"/>
  <c r="F129" i="13"/>
  <c r="AL129" i="13"/>
  <c r="BR107" i="15"/>
  <c r="CS80" i="15"/>
  <c r="DD158" i="13"/>
  <c r="DO99" i="15"/>
  <c r="DY101" i="15"/>
  <c r="EJ110" i="15"/>
  <c r="EU74" i="15"/>
  <c r="BJ94" i="15"/>
  <c r="DC101" i="15"/>
  <c r="EA158" i="13"/>
  <c r="EA94" i="15"/>
  <c r="DR108" i="15"/>
  <c r="CC102" i="15"/>
  <c r="EA79" i="15"/>
  <c r="BL98" i="15"/>
  <c r="I109" i="15"/>
  <c r="Q71" i="15"/>
  <c r="Y99" i="15"/>
  <c r="AG104" i="15"/>
  <c r="AO75" i="15"/>
  <c r="AW99" i="15"/>
  <c r="BE72" i="15"/>
  <c r="BM72" i="15"/>
  <c r="BU75" i="15"/>
  <c r="CC72" i="15"/>
  <c r="CK102" i="15"/>
  <c r="J101" i="15"/>
  <c r="R89" i="15"/>
  <c r="Z79" i="15"/>
  <c r="AH79" i="15"/>
  <c r="AP76" i="15"/>
  <c r="AX78" i="15"/>
  <c r="BF158" i="13"/>
  <c r="BN101" i="15"/>
  <c r="BV100" i="15"/>
  <c r="CD76" i="15"/>
  <c r="CL158" i="13"/>
  <c r="J102" i="15"/>
  <c r="R71" i="15"/>
  <c r="Z101" i="15"/>
  <c r="AH100" i="15"/>
  <c r="AP98" i="15"/>
  <c r="AX88" i="15"/>
  <c r="BF78" i="15"/>
  <c r="BN102" i="15"/>
  <c r="BV102" i="15"/>
  <c r="CD81" i="15"/>
  <c r="CL74" i="15"/>
  <c r="CT108" i="15"/>
  <c r="DB88" i="15"/>
  <c r="DJ162" i="13"/>
  <c r="DR81" i="15"/>
  <c r="DZ94" i="15"/>
  <c r="EH101" i="15"/>
  <c r="EP74" i="15"/>
  <c r="EX72" i="15"/>
  <c r="AD100" i="15"/>
  <c r="BJ154" i="13"/>
  <c r="CP103" i="15"/>
  <c r="DA80" i="15"/>
  <c r="DL89" i="15"/>
  <c r="DW89" i="15"/>
  <c r="EG75" i="15"/>
  <c r="ER72" i="15"/>
  <c r="AH75" i="15"/>
  <c r="DJ150" i="13"/>
  <c r="EW88" i="15"/>
  <c r="P158" i="13"/>
  <c r="AV129" i="13"/>
  <c r="CB107" i="15"/>
  <c r="CW95" i="15"/>
  <c r="DH162" i="13"/>
  <c r="DR99" i="15"/>
  <c r="EC129" i="13"/>
  <c r="EN104" i="15"/>
  <c r="EX129" i="13"/>
  <c r="CT89" i="15"/>
  <c r="EF90" i="15"/>
  <c r="AG108" i="15"/>
  <c r="BM79" i="15"/>
  <c r="CR101" i="15"/>
  <c r="DB150" i="13"/>
  <c r="DM129" i="13"/>
  <c r="DX75" i="15"/>
  <c r="EH107" i="15"/>
  <c r="ES108" i="15"/>
  <c r="BA79" i="15"/>
  <c r="CZ89" i="15"/>
  <c r="DW94" i="15"/>
  <c r="EV99" i="15"/>
  <c r="J162" i="13"/>
  <c r="Z150" i="13"/>
  <c r="AP108" i="15"/>
  <c r="BF88" i="15"/>
  <c r="BV158" i="13"/>
  <c r="CL98" i="15"/>
  <c r="R110" i="15"/>
  <c r="AH129" i="13"/>
  <c r="AX162" i="13"/>
  <c r="BN98" i="15"/>
  <c r="CD162" i="13"/>
  <c r="J76" i="15"/>
  <c r="Z80" i="15"/>
  <c r="AP110" i="15"/>
  <c r="BF110" i="15"/>
  <c r="BV78" i="15"/>
  <c r="CL76" i="15"/>
  <c r="DB94" i="15"/>
  <c r="DR80" i="15"/>
  <c r="EH111" i="15"/>
  <c r="EX111" i="15"/>
  <c r="BG77" i="15"/>
  <c r="DA107" i="15"/>
  <c r="DV100" i="15"/>
  <c r="EQ107" i="15"/>
  <c r="DG99" i="15"/>
  <c r="N76" i="15"/>
  <c r="BZ77" i="15"/>
  <c r="DI80" i="15"/>
  <c r="EO162" i="13"/>
  <c r="O78" i="15"/>
  <c r="DH150" i="13"/>
  <c r="EZ158" i="13"/>
  <c r="EQ95" i="15"/>
  <c r="P98" i="15"/>
  <c r="AF108" i="15"/>
  <c r="AV99" i="15"/>
  <c r="BL71" i="15"/>
  <c r="CB129" i="13"/>
  <c r="I158" i="13"/>
  <c r="Y154" i="13"/>
  <c r="AO79" i="15"/>
  <c r="BE103" i="15"/>
  <c r="BU104" i="15"/>
  <c r="CK100" i="15"/>
  <c r="R154" i="13"/>
  <c r="AH154" i="13"/>
  <c r="AX80" i="15"/>
  <c r="BN75" i="15"/>
  <c r="CD80" i="15"/>
  <c r="CT77" i="15"/>
  <c r="DJ74" i="15"/>
  <c r="DZ72" i="15"/>
  <c r="EP79" i="15"/>
  <c r="AC80" i="15"/>
  <c r="CO111" i="15"/>
  <c r="DL81" i="15"/>
  <c r="EG154" i="13"/>
  <c r="AG101" i="15"/>
  <c r="EW89" i="15"/>
  <c r="AV78" i="15"/>
  <c r="CV104" i="15"/>
  <c r="AA109" i="15"/>
  <c r="EF108" i="15"/>
  <c r="I78" i="15"/>
  <c r="Q103" i="15"/>
  <c r="Y88" i="15"/>
  <c r="AG98" i="15"/>
  <c r="AO101" i="15"/>
  <c r="AW101" i="15"/>
  <c r="BE76" i="15"/>
  <c r="BM100" i="15"/>
  <c r="BU88" i="15"/>
  <c r="CC81" i="15"/>
  <c r="CK103" i="15"/>
  <c r="I79" i="15"/>
  <c r="Q111" i="15"/>
  <c r="Y94" i="15"/>
  <c r="AG81" i="15"/>
  <c r="AO77" i="15"/>
  <c r="AW103" i="15"/>
  <c r="BE150" i="13"/>
  <c r="BM102" i="15"/>
  <c r="BU101" i="15"/>
  <c r="CC90" i="15"/>
  <c r="CK95" i="15"/>
  <c r="J88" i="15"/>
  <c r="R76" i="15"/>
  <c r="Z154" i="13"/>
  <c r="AH94" i="15"/>
  <c r="AP100" i="15"/>
  <c r="AX107" i="15"/>
  <c r="BF79" i="15"/>
  <c r="BN103" i="15"/>
  <c r="BV101" i="15"/>
  <c r="CD88" i="15"/>
  <c r="CL104" i="15"/>
  <c r="CT88" i="15"/>
  <c r="DB101" i="15"/>
  <c r="DJ104" i="15"/>
  <c r="DR100" i="15"/>
  <c r="DZ99" i="15"/>
  <c r="EH102" i="15"/>
  <c r="EP76" i="15"/>
  <c r="EX98" i="15"/>
  <c r="AA79" i="15"/>
  <c r="BG99" i="15"/>
  <c r="CM108" i="15"/>
  <c r="CZ94" i="15"/>
  <c r="DK95" i="15"/>
  <c r="DV129" i="13"/>
  <c r="EF79" i="15"/>
  <c r="EQ81" i="15"/>
  <c r="X74" i="15"/>
  <c r="DF76" i="15"/>
  <c r="ET81" i="15"/>
  <c r="M100" i="15"/>
  <c r="AS150" i="13"/>
  <c r="BY102" i="15"/>
  <c r="CV98" i="15"/>
  <c r="DG110" i="15"/>
  <c r="DQ77" i="15"/>
  <c r="EB98" i="15"/>
  <c r="EM109" i="15"/>
  <c r="EW71" i="15"/>
  <c r="CN78" i="15"/>
  <c r="EB94" i="15"/>
  <c r="AD71" i="15"/>
  <c r="BJ76" i="15"/>
  <c r="CP104" i="15"/>
  <c r="DA154" i="13"/>
  <c r="DL107" i="15"/>
  <c r="DW158" i="13"/>
  <c r="EG79" i="15"/>
  <c r="ER88" i="15"/>
  <c r="AT102" i="15"/>
  <c r="CX81" i="15"/>
  <c r="DU78" i="15"/>
  <c r="ES154" i="13"/>
  <c r="ED88" i="15"/>
  <c r="EA78" i="15"/>
  <c r="CI111" i="15"/>
  <c r="ED101" i="15"/>
  <c r="CG74" i="15"/>
  <c r="J154" i="13"/>
  <c r="R77" i="15"/>
  <c r="Z129" i="13"/>
  <c r="AH103" i="15"/>
  <c r="AP77" i="15"/>
  <c r="AX109" i="15"/>
  <c r="BF76" i="15"/>
  <c r="BN162" i="13"/>
  <c r="BV154" i="13"/>
  <c r="CD109" i="15"/>
  <c r="CL90" i="15"/>
  <c r="J89" i="15"/>
  <c r="R72" i="15"/>
  <c r="Z99" i="15"/>
  <c r="AH150" i="13"/>
  <c r="AP158" i="13"/>
  <c r="AX158" i="13"/>
  <c r="BF90" i="15"/>
  <c r="BN80" i="15"/>
  <c r="BV99" i="15"/>
  <c r="CD158" i="13"/>
  <c r="CL94" i="15"/>
  <c r="K95" i="15"/>
  <c r="S90" i="15"/>
  <c r="AA102" i="15"/>
  <c r="AI103" i="15"/>
  <c r="AQ101" i="15"/>
  <c r="AY101" i="15"/>
  <c r="BG89" i="15"/>
  <c r="BO76" i="15"/>
  <c r="BW158" i="13"/>
  <c r="CE80" i="15"/>
  <c r="CM90" i="15"/>
  <c r="CU158" i="13"/>
  <c r="DC104" i="15"/>
  <c r="DK158" i="13"/>
  <c r="DS95" i="15"/>
  <c r="EA98" i="15"/>
  <c r="EI81" i="15"/>
  <c r="EQ78" i="15"/>
  <c r="EY104" i="15"/>
  <c r="AF80" i="15"/>
  <c r="BL76" i="15"/>
  <c r="CR129" i="13"/>
  <c r="DB129" i="13"/>
  <c r="DM102" i="15"/>
  <c r="DX108" i="15"/>
  <c r="EH72" i="15"/>
  <c r="ES101" i="15"/>
  <c r="AQ81" i="15"/>
  <c r="DM110" i="15"/>
  <c r="EZ79" i="15"/>
  <c r="S101" i="15"/>
  <c r="AY80" i="15"/>
  <c r="CE94" i="15"/>
  <c r="CX72" i="15"/>
  <c r="DH88" i="15"/>
  <c r="DS108" i="15"/>
  <c r="ED81" i="15"/>
  <c r="EN88" i="15"/>
  <c r="EY78" i="15"/>
  <c r="CW110" i="15"/>
  <c r="EI109" i="15"/>
  <c r="AJ129" i="13"/>
  <c r="BP101" i="15"/>
  <c r="CS81" i="15"/>
  <c r="DC77" i="15"/>
  <c r="DN98" i="15"/>
  <c r="DY90" i="15"/>
  <c r="EI74" i="15"/>
  <c r="ET80" i="15"/>
  <c r="BF154" i="13"/>
  <c r="DB111" i="15"/>
  <c r="DZ109" i="15"/>
  <c r="DX78" i="15"/>
  <c r="DK103" i="15"/>
  <c r="BU108" i="15"/>
  <c r="DX95" i="15"/>
  <c r="AY94" i="15"/>
  <c r="I89" i="15"/>
  <c r="Q99" i="15"/>
  <c r="Y76" i="15"/>
  <c r="AG107" i="15"/>
  <c r="AO154" i="13"/>
  <c r="AW90" i="15"/>
  <c r="BE109" i="15"/>
  <c r="BM150" i="13"/>
  <c r="BU103" i="15"/>
  <c r="CC88" i="15"/>
  <c r="CK89" i="15"/>
  <c r="I162" i="13"/>
  <c r="Q72" i="15"/>
  <c r="Y95" i="15"/>
  <c r="AG74" i="15"/>
  <c r="AO78" i="15"/>
  <c r="AW107" i="15"/>
  <c r="BE78" i="15"/>
  <c r="BM81" i="15"/>
  <c r="BU76" i="15"/>
  <c r="CC80" i="15"/>
  <c r="CK99" i="15"/>
  <c r="J104" i="15"/>
  <c r="R74" i="15"/>
  <c r="Z100" i="15"/>
  <c r="AH76" i="15"/>
  <c r="AP75" i="15"/>
  <c r="AX101" i="15"/>
  <c r="BF71" i="15"/>
  <c r="BN104" i="15"/>
  <c r="BV104" i="15"/>
  <c r="CD101" i="15"/>
  <c r="CL107" i="15"/>
  <c r="CT100" i="15"/>
  <c r="DB100" i="15"/>
  <c r="DJ101" i="15"/>
  <c r="DR88" i="15"/>
  <c r="DZ71" i="15"/>
  <c r="DZ70" i="15" s="1"/>
  <c r="EH90" i="15"/>
  <c r="EP98" i="15"/>
  <c r="EX162" i="13"/>
  <c r="AB100" i="15"/>
  <c r="BH154" i="13"/>
  <c r="CN94" i="15"/>
  <c r="DA150" i="13"/>
  <c r="DK74" i="15"/>
  <c r="DV154" i="13"/>
  <c r="EG108" i="15"/>
  <c r="EQ102" i="15"/>
  <c r="AA98" i="15"/>
  <c r="DH98" i="15"/>
  <c r="EU103" i="15"/>
  <c r="N80" i="15"/>
  <c r="AT103" i="15"/>
  <c r="BZ78" i="15"/>
  <c r="CV100" i="15"/>
  <c r="DG74" i="15"/>
  <c r="DR111" i="15"/>
  <c r="EB72" i="15"/>
  <c r="EM107" i="15"/>
  <c r="EX108" i="15"/>
  <c r="CQ78" i="15"/>
  <c r="EC101" i="15"/>
  <c r="AE150" i="13"/>
  <c r="BK110" i="15"/>
  <c r="CQ103" i="15"/>
  <c r="DB104" i="15"/>
  <c r="DL75" i="15"/>
  <c r="DW99" i="15"/>
  <c r="EH104" i="15"/>
  <c r="ER76" i="15"/>
  <c r="AW79" i="15"/>
  <c r="CY104" i="15"/>
  <c r="DV109" i="15"/>
  <c r="ET99" i="15"/>
  <c r="I154" i="13"/>
  <c r="Y162" i="13"/>
  <c r="AO162" i="13"/>
  <c r="BE90" i="15"/>
  <c r="BU90" i="15"/>
  <c r="CK150" i="13"/>
  <c r="Q101" i="15"/>
  <c r="AG99" i="15"/>
  <c r="AW71" i="15"/>
  <c r="BM101" i="15"/>
  <c r="CC158" i="13"/>
  <c r="I98" i="15"/>
  <c r="Y77" i="15"/>
  <c r="AO150" i="13"/>
  <c r="BE110" i="15"/>
  <c r="BU110" i="15"/>
  <c r="CK74" i="15"/>
  <c r="DA77" i="15"/>
  <c r="DQ102" i="15"/>
  <c r="EG72" i="15"/>
  <c r="EW108" i="15"/>
  <c r="BC101" i="15"/>
  <c r="CY154" i="13"/>
  <c r="DU109" i="15"/>
  <c r="EP158" i="13"/>
  <c r="DB109" i="15"/>
  <c r="J71" i="15"/>
  <c r="BV74" i="15"/>
  <c r="DG88" i="15"/>
  <c r="EM89" i="15"/>
  <c r="G79" i="15"/>
  <c r="DF71" i="15"/>
  <c r="EX78" i="15"/>
  <c r="EK76" i="15"/>
  <c r="O77" i="15"/>
  <c r="AE154" i="13"/>
  <c r="AU129" i="13"/>
  <c r="BK150" i="13"/>
  <c r="CA154" i="13"/>
  <c r="H102" i="15"/>
  <c r="X154" i="13"/>
  <c r="AN158" i="13"/>
  <c r="BD94" i="15"/>
  <c r="BT158" i="13"/>
  <c r="CJ150" i="13"/>
  <c r="Q162" i="13"/>
  <c r="AG77" i="15"/>
  <c r="AW75" i="15"/>
  <c r="BM75" i="15"/>
  <c r="CC154" i="13"/>
  <c r="CS102" i="15"/>
  <c r="DI102" i="15"/>
  <c r="DY158" i="13"/>
  <c r="EO89" i="15"/>
  <c r="Y111" i="15"/>
  <c r="CK109" i="15"/>
  <c r="DK102" i="15"/>
  <c r="EF101" i="15"/>
  <c r="S103" i="15"/>
  <c r="ER104" i="15"/>
  <c r="AR104" i="15"/>
  <c r="CU94" i="15"/>
  <c r="DQ90" i="15"/>
  <c r="CX79" i="15"/>
  <c r="BY103" i="15"/>
  <c r="EC75" i="15"/>
  <c r="CQ107" i="15"/>
  <c r="DZ78" i="15"/>
  <c r="CS100" i="15"/>
  <c r="BX101" i="15"/>
  <c r="L109" i="15"/>
  <c r="T94" i="15"/>
  <c r="AB107" i="15"/>
  <c r="AJ102" i="15"/>
  <c r="AR72" i="15"/>
  <c r="AZ154" i="13"/>
  <c r="BH94" i="15"/>
  <c r="BP74" i="15"/>
  <c r="BX129" i="13"/>
  <c r="CF78" i="15"/>
  <c r="CN72" i="15"/>
  <c r="M71" i="15"/>
  <c r="M70" i="15" s="1"/>
  <c r="U72" i="15"/>
  <c r="AC94" i="15"/>
  <c r="AK79" i="15"/>
  <c r="AS71" i="15"/>
  <c r="BA103" i="15"/>
  <c r="BI78" i="15"/>
  <c r="BQ95" i="15"/>
  <c r="BY76" i="15"/>
  <c r="CG79" i="15"/>
  <c r="CO107" i="15"/>
  <c r="M99" i="15"/>
  <c r="U79" i="15"/>
  <c r="AC75" i="15"/>
  <c r="AK78" i="15"/>
  <c r="AS81" i="15"/>
  <c r="BA107" i="15"/>
  <c r="BI100" i="15"/>
  <c r="BQ101" i="15"/>
  <c r="BY74" i="15"/>
  <c r="CG95" i="15"/>
  <c r="CO103" i="15"/>
  <c r="CW98" i="15"/>
  <c r="DE158" i="13"/>
  <c r="DM74" i="15"/>
  <c r="DU103" i="15"/>
  <c r="EC89" i="15"/>
  <c r="EK95" i="15"/>
  <c r="ES100" i="15"/>
  <c r="I111" i="15"/>
  <c r="AO99" i="15"/>
  <c r="BU150" i="13"/>
  <c r="CT81" i="15"/>
  <c r="DE98" i="15"/>
  <c r="DP77" i="15"/>
  <c r="DZ75" i="15"/>
  <c r="EK77" i="15"/>
  <c r="EV75" i="15"/>
  <c r="BW90" i="15"/>
  <c r="DX104" i="15"/>
  <c r="AA110" i="15"/>
  <c r="BG74" i="15"/>
  <c r="CM95" i="15"/>
  <c r="DA111" i="15"/>
  <c r="DK81" i="15"/>
  <c r="DV104" i="15"/>
  <c r="EG150" i="13"/>
  <c r="EQ99" i="15"/>
  <c r="Y74" i="15"/>
  <c r="DH110" i="15"/>
  <c r="ES78" i="15"/>
  <c r="L77" i="15"/>
  <c r="AR98" i="15"/>
  <c r="BX74" i="15"/>
  <c r="CU81" i="15"/>
  <c r="DF101" i="15"/>
  <c r="DQ98" i="15"/>
  <c r="EA80" i="15"/>
  <c r="EL100" i="15"/>
  <c r="EW98" i="15"/>
  <c r="I81" i="15"/>
  <c r="BW100" i="15"/>
  <c r="DH108" i="15"/>
  <c r="EF129" i="13"/>
  <c r="EP109" i="15"/>
  <c r="EU94" i="15"/>
  <c r="S100" i="15"/>
  <c r="DG108" i="15"/>
  <c r="EV98" i="15"/>
  <c r="EA129" i="13"/>
  <c r="F162" i="13"/>
  <c r="N150" i="13"/>
  <c r="V150" i="13"/>
  <c r="AD158" i="13"/>
  <c r="AL162" i="13"/>
  <c r="AT107" i="15"/>
  <c r="BB154" i="13"/>
  <c r="BJ150" i="13"/>
  <c r="BR108" i="15"/>
  <c r="BZ108" i="15"/>
  <c r="CH162" i="13"/>
  <c r="CP108" i="15"/>
  <c r="F75" i="15"/>
  <c r="N74" i="15"/>
  <c r="V80" i="15"/>
  <c r="AD89" i="15"/>
  <c r="AL99" i="15"/>
  <c r="AT89" i="15"/>
  <c r="BB71" i="15"/>
  <c r="BJ75" i="15"/>
  <c r="BR110" i="15"/>
  <c r="BZ150" i="13"/>
  <c r="CH77" i="15"/>
  <c r="CP150" i="13"/>
  <c r="F72" i="15"/>
  <c r="N88" i="15"/>
  <c r="V72" i="15"/>
  <c r="AD88" i="15"/>
  <c r="AL95" i="15"/>
  <c r="AT78" i="15"/>
  <c r="BB75" i="15"/>
  <c r="BJ101" i="15"/>
  <c r="BR162" i="13"/>
  <c r="BZ79" i="15"/>
  <c r="CH90" i="15"/>
  <c r="CP72" i="15"/>
  <c r="CX76" i="15"/>
  <c r="DF79" i="15"/>
  <c r="DN90" i="15"/>
  <c r="DV103" i="15"/>
  <c r="ED95" i="15"/>
  <c r="EL88" i="15"/>
  <c r="ET103" i="15"/>
  <c r="N129" i="13"/>
  <c r="AT74" i="15"/>
  <c r="BZ107" i="15"/>
  <c r="CV109" i="15"/>
  <c r="DG103" i="15"/>
  <c r="DR104" i="15"/>
  <c r="EB109" i="15"/>
  <c r="EM78" i="15"/>
  <c r="EX101" i="15"/>
  <c r="CP101" i="15"/>
  <c r="ED108" i="15"/>
  <c r="AG88" i="15"/>
  <c r="BM107" i="15"/>
  <c r="CR89" i="15"/>
  <c r="DB79" i="15"/>
  <c r="DM80" i="15"/>
  <c r="DX101" i="15"/>
  <c r="EH95" i="15"/>
  <c r="ES94" i="15"/>
  <c r="AS72" i="15"/>
  <c r="DN94" i="15"/>
  <c r="EZ74" i="15"/>
  <c r="R108" i="15"/>
  <c r="AX103" i="15"/>
  <c r="CD104" i="15"/>
  <c r="CW103" i="15"/>
  <c r="DH72" i="15"/>
  <c r="DS78" i="15"/>
  <c r="EC79" i="15"/>
  <c r="EN71" i="15"/>
  <c r="EY94" i="15"/>
  <c r="P129" i="13"/>
  <c r="CJ72" i="15"/>
  <c r="DL154" i="13"/>
  <c r="EL81" i="15"/>
  <c r="EQ89" i="15"/>
  <c r="DB102" i="15"/>
  <c r="ER78" i="15"/>
  <c r="DQ154" i="13"/>
  <c r="L75" i="15"/>
  <c r="T76" i="15"/>
  <c r="AB80" i="15"/>
  <c r="AJ107" i="15"/>
  <c r="AR80" i="15"/>
  <c r="AZ78" i="15"/>
  <c r="BH95" i="15"/>
  <c r="BP80" i="15"/>
  <c r="BX150" i="13"/>
  <c r="CF80" i="15"/>
  <c r="CN102" i="15"/>
  <c r="M74" i="15"/>
  <c r="U95" i="15"/>
  <c r="AC154" i="13"/>
  <c r="AK90" i="15"/>
  <c r="AS108" i="15"/>
  <c r="BA108" i="15"/>
  <c r="BI104" i="15"/>
  <c r="BQ81" i="15"/>
  <c r="BY100" i="15"/>
  <c r="CG72" i="15"/>
  <c r="CO76" i="15"/>
  <c r="M102" i="15"/>
  <c r="U99" i="15"/>
  <c r="AC162" i="13"/>
  <c r="AK150" i="13"/>
  <c r="AS100" i="15"/>
  <c r="BA102" i="15"/>
  <c r="BI95" i="15"/>
  <c r="BQ103" i="15"/>
  <c r="BY162" i="13"/>
  <c r="CG101" i="15"/>
  <c r="CO104" i="15"/>
  <c r="CW75" i="15"/>
  <c r="DE129" i="13"/>
  <c r="DM71" i="15"/>
  <c r="DU81" i="15"/>
  <c r="EC95" i="15"/>
  <c r="EK90" i="15"/>
  <c r="ES158" i="13"/>
  <c r="J111" i="15"/>
  <c r="AP95" i="15"/>
  <c r="BV111" i="15"/>
  <c r="CU154" i="13"/>
  <c r="DE162" i="13"/>
  <c r="DP100" i="15"/>
  <c r="EA162" i="13"/>
  <c r="EK108" i="15"/>
  <c r="EV77" i="15"/>
  <c r="CA98" i="15"/>
  <c r="DY102" i="15"/>
  <c r="AB77" i="15"/>
  <c r="BH81" i="15"/>
  <c r="CN76" i="15"/>
  <c r="DA88" i="15"/>
  <c r="DL150" i="13"/>
  <c r="DV150" i="13"/>
  <c r="EG102" i="15"/>
  <c r="ER109" i="15"/>
  <c r="AC100" i="15"/>
  <c r="DI162" i="13"/>
  <c r="EU78" i="15"/>
  <c r="M103" i="15"/>
  <c r="AS77" i="15"/>
  <c r="BY108" i="15"/>
  <c r="CV88" i="15"/>
  <c r="DF150" i="13"/>
  <c r="DQ76" i="15"/>
  <c r="EB79" i="15"/>
  <c r="EL71" i="15"/>
  <c r="EW107" i="15"/>
  <c r="J72" i="15"/>
  <c r="BY88" i="15"/>
  <c r="DI103" i="15"/>
  <c r="EG90" i="15"/>
  <c r="P99" i="15"/>
  <c r="AF90" i="15"/>
  <c r="AV95" i="15"/>
  <c r="BL77" i="15"/>
  <c r="CB154" i="13"/>
  <c r="H77" i="15"/>
  <c r="X129" i="13"/>
  <c r="AN72" i="15"/>
  <c r="BD95" i="15"/>
  <c r="BT150" i="13"/>
  <c r="CJ104" i="15"/>
  <c r="P111" i="15"/>
  <c r="AF104" i="15"/>
  <c r="AV111" i="15"/>
  <c r="BL95" i="15"/>
  <c r="CB109" i="15"/>
  <c r="CR80" i="15"/>
  <c r="DH77" i="15"/>
  <c r="DX72" i="15"/>
  <c r="EN99" i="15"/>
  <c r="S77" i="15"/>
  <c r="CE103" i="15"/>
  <c r="DI110" i="15"/>
  <c r="ED111" i="15"/>
  <c r="EY111" i="15"/>
  <c r="EJ89" i="15"/>
  <c r="AL90" i="15"/>
  <c r="CT150" i="13"/>
  <c r="DQ78" i="15"/>
  <c r="CB79" i="15"/>
  <c r="BO111" i="15"/>
  <c r="DZ77" i="15"/>
  <c r="BT79" i="15"/>
  <c r="F158" i="13"/>
  <c r="V81" i="15"/>
  <c r="AL100" i="15"/>
  <c r="BB158" i="13"/>
  <c r="BR102" i="15"/>
  <c r="CH75" i="15"/>
  <c r="O129" i="13"/>
  <c r="AE89" i="15"/>
  <c r="AU162" i="13"/>
  <c r="BK99" i="15"/>
  <c r="CA81" i="15"/>
  <c r="X72" i="15"/>
  <c r="BT72" i="15"/>
  <c r="DP72" i="15"/>
  <c r="DT109" i="15"/>
  <c r="H78" i="15"/>
  <c r="EJ103" i="15"/>
  <c r="CY100" i="15"/>
  <c r="J98" i="15"/>
  <c r="R75" i="15"/>
  <c r="Z104" i="15"/>
  <c r="AH77" i="15"/>
  <c r="AP72" i="15"/>
  <c r="AX94" i="15"/>
  <c r="BF74" i="15"/>
  <c r="BN94" i="15"/>
  <c r="BV72" i="15"/>
  <c r="CD89" i="15"/>
  <c r="CL79" i="15"/>
  <c r="J108" i="15"/>
  <c r="R158" i="13"/>
  <c r="Z98" i="15"/>
  <c r="AH108" i="15"/>
  <c r="AP94" i="15"/>
  <c r="AX71" i="15"/>
  <c r="BF150" i="13"/>
  <c r="BN107" i="15"/>
  <c r="BV107" i="15"/>
  <c r="CD99" i="15"/>
  <c r="CL162" i="13"/>
  <c r="K99" i="15"/>
  <c r="S79" i="15"/>
  <c r="AA111" i="15"/>
  <c r="AI104" i="15"/>
  <c r="AQ103" i="15"/>
  <c r="AY78" i="15"/>
  <c r="BG101" i="15"/>
  <c r="BO107" i="15"/>
  <c r="BW78" i="15"/>
  <c r="CE95" i="15"/>
  <c r="CM99" i="15"/>
  <c r="CU95" i="15"/>
  <c r="DC99" i="15"/>
  <c r="DK79" i="15"/>
  <c r="DS107" i="15"/>
  <c r="EA95" i="15"/>
  <c r="EI79" i="15"/>
  <c r="EQ90" i="15"/>
  <c r="EY108" i="15"/>
  <c r="AE110" i="15"/>
  <c r="BK109" i="15"/>
  <c r="CQ102" i="15"/>
  <c r="DB154" i="13"/>
  <c r="DL108" i="15"/>
  <c r="DW108" i="15"/>
  <c r="EH89" i="15"/>
  <c r="ER77" i="15"/>
  <c r="AL110" i="15"/>
  <c r="DK111" i="15"/>
  <c r="EX150" i="13"/>
  <c r="Q154" i="13"/>
  <c r="AW95" i="15"/>
  <c r="CC76" i="15"/>
  <c r="CW71" i="15"/>
  <c r="DH107" i="15"/>
  <c r="DS150" i="13"/>
  <c r="EC162" i="13"/>
  <c r="EN94" i="15"/>
  <c r="EY162" i="13"/>
  <c r="CU75" i="15"/>
  <c r="EG78" i="15"/>
  <c r="AH88" i="15"/>
  <c r="BN129" i="13"/>
  <c r="CR108" i="15"/>
  <c r="DC79" i="15"/>
  <c r="DM88" i="15"/>
  <c r="DX80" i="15"/>
  <c r="EI104" i="15"/>
  <c r="ES76" i="15"/>
  <c r="BC95" i="15"/>
  <c r="DA99" i="15"/>
  <c r="DX71" i="15"/>
  <c r="DX70" i="15" s="1"/>
  <c r="EV100" i="15"/>
  <c r="EI80" i="15"/>
  <c r="ET89" i="15"/>
  <c r="CT71" i="15"/>
  <c r="EJ104" i="15"/>
  <c r="CX154" i="13"/>
  <c r="K109" i="15"/>
  <c r="S71" i="15"/>
  <c r="AA76" i="15"/>
  <c r="AI102" i="15"/>
  <c r="AQ110" i="15"/>
  <c r="AY110" i="15"/>
  <c r="BG71" i="15"/>
  <c r="BO80" i="15"/>
  <c r="BW104" i="15"/>
  <c r="CE129" i="13"/>
  <c r="CM109" i="15"/>
  <c r="K154" i="13"/>
  <c r="S158" i="13"/>
  <c r="AA101" i="15"/>
  <c r="AI88" i="15"/>
  <c r="AQ80" i="15"/>
  <c r="AY158" i="13"/>
  <c r="BG154" i="13"/>
  <c r="BO81" i="15"/>
  <c r="BW150" i="13"/>
  <c r="CE154" i="13"/>
  <c r="CM158" i="13"/>
  <c r="L95" i="15"/>
  <c r="T89" i="15"/>
  <c r="AB76" i="15"/>
  <c r="AJ104" i="15"/>
  <c r="AR110" i="15"/>
  <c r="AZ108" i="15"/>
  <c r="BH80" i="15"/>
  <c r="BP158" i="13"/>
  <c r="BX88" i="15"/>
  <c r="CF72" i="15"/>
  <c r="CN158" i="13"/>
  <c r="CV107" i="15"/>
  <c r="DD74" i="15"/>
  <c r="DL79" i="15"/>
  <c r="DT103" i="15"/>
  <c r="EB101" i="15"/>
  <c r="EJ88" i="15"/>
  <c r="ER103" i="15"/>
  <c r="EZ102" i="15"/>
  <c r="AJ99" i="15"/>
  <c r="BP100" i="15"/>
  <c r="CS99" i="15"/>
  <c r="DD111" i="15"/>
  <c r="DN88" i="15"/>
  <c r="DY94" i="15"/>
  <c r="EJ109" i="15"/>
  <c r="ET104" i="15"/>
  <c r="BE158" i="13"/>
  <c r="DR71" i="15"/>
  <c r="DR70" i="15" s="1"/>
  <c r="W90" i="15"/>
  <c r="BC90" i="15"/>
  <c r="CI100" i="15"/>
  <c r="CY110" i="15"/>
  <c r="DJ99" i="15"/>
  <c r="DT158" i="13"/>
  <c r="EE109" i="15"/>
  <c r="EP100" i="15"/>
  <c r="EZ89" i="15"/>
  <c r="DB77" i="15"/>
  <c r="EN158" i="13"/>
  <c r="H107" i="15"/>
  <c r="AN108" i="15"/>
  <c r="BT108" i="15"/>
  <c r="CT158" i="13"/>
  <c r="DE79" i="15"/>
  <c r="DO77" i="15"/>
  <c r="DZ81" i="15"/>
  <c r="EK78" i="15"/>
  <c r="EU77" i="15"/>
  <c r="BN71" i="15"/>
  <c r="DD102" i="15"/>
  <c r="EC100" i="15"/>
  <c r="EC76" i="15"/>
  <c r="DY89" i="15"/>
  <c r="CK110" i="15"/>
  <c r="ED98" i="15"/>
  <c r="CB75" i="15"/>
  <c r="J90" i="15"/>
  <c r="R109" i="15"/>
  <c r="Z95" i="15"/>
  <c r="AH90" i="15"/>
  <c r="AP99" i="15"/>
  <c r="AX99" i="15"/>
  <c r="BF109" i="15"/>
  <c r="BN99" i="15"/>
  <c r="BV95" i="15"/>
  <c r="CD94" i="15"/>
  <c r="CL109" i="15"/>
  <c r="J100" i="15"/>
  <c r="R79" i="15"/>
  <c r="Z78" i="15"/>
  <c r="AH89" i="15"/>
  <c r="AP71" i="15"/>
  <c r="AX74" i="15"/>
  <c r="BF101" i="15"/>
  <c r="BN88" i="15"/>
  <c r="BV88" i="15"/>
  <c r="CD71" i="15"/>
  <c r="CL99" i="15"/>
  <c r="K75" i="15"/>
  <c r="S74" i="15"/>
  <c r="AA75" i="15"/>
  <c r="AI98" i="15"/>
  <c r="AQ89" i="15"/>
  <c r="AY79" i="15"/>
  <c r="BG98" i="15"/>
  <c r="BO129" i="13"/>
  <c r="BW75" i="15"/>
  <c r="CE98" i="15"/>
  <c r="CM100" i="15"/>
  <c r="CU78" i="15"/>
  <c r="DC75" i="15"/>
  <c r="DK76" i="15"/>
  <c r="DS90" i="15"/>
  <c r="EA88" i="15"/>
  <c r="EI89" i="15"/>
  <c r="EQ154" i="13"/>
  <c r="EY75" i="15"/>
  <c r="AF101" i="15"/>
  <c r="BL100" i="15"/>
  <c r="CQ158" i="13"/>
  <c r="DB107" i="15"/>
  <c r="DM89" i="15"/>
  <c r="DW88" i="15"/>
  <c r="EH79" i="15"/>
  <c r="ES79" i="15"/>
  <c r="AP109" i="15"/>
  <c r="DM100" i="15"/>
  <c r="EZ78" i="15"/>
  <c r="R90" i="15"/>
  <c r="AX98" i="15"/>
  <c r="CD100" i="15"/>
  <c r="CX109" i="15"/>
  <c r="DH90" i="15"/>
  <c r="DS162" i="13"/>
  <c r="ED158" i="13"/>
  <c r="EN90" i="15"/>
  <c r="EY98" i="15"/>
  <c r="CV102" i="15"/>
  <c r="EH150" i="13"/>
  <c r="AI89" i="15"/>
  <c r="BO98" i="15"/>
  <c r="CR71" i="15"/>
  <c r="DC162" i="13"/>
  <c r="DN79" i="15"/>
  <c r="DX76" i="15"/>
  <c r="EI150" i="13"/>
  <c r="ET78" i="15"/>
  <c r="BE102" i="15"/>
  <c r="DA110" i="15"/>
  <c r="DY78" i="15"/>
  <c r="EW129" i="13"/>
  <c r="K103" i="15"/>
  <c r="AA77" i="15"/>
  <c r="AQ109" i="15"/>
  <c r="BG94" i="15"/>
  <c r="BW111" i="15"/>
  <c r="CM129" i="13"/>
  <c r="S104" i="15"/>
  <c r="AI72" i="15"/>
  <c r="AY129" i="13"/>
  <c r="BO100" i="15"/>
  <c r="CE158" i="13"/>
  <c r="K88" i="15"/>
  <c r="AA104" i="15"/>
  <c r="AQ88" i="15"/>
  <c r="BG109" i="15"/>
  <c r="BW162" i="13"/>
  <c r="CM80" i="15"/>
  <c r="DC88" i="15"/>
  <c r="DS98" i="15"/>
  <c r="EI107" i="15"/>
  <c r="EY158" i="13"/>
  <c r="BK111" i="15"/>
  <c r="DB75" i="15"/>
  <c r="DW110" i="15"/>
  <c r="ES104" i="15"/>
  <c r="DL74" i="15"/>
  <c r="R100" i="15"/>
  <c r="CD72" i="15"/>
  <c r="DJ89" i="15"/>
  <c r="ES99" i="15"/>
  <c r="W77" i="15"/>
  <c r="DK110" i="15"/>
  <c r="EW162" i="13"/>
  <c r="Q104" i="15"/>
  <c r="AG103" i="15"/>
  <c r="AW76" i="15"/>
  <c r="BM71" i="15"/>
  <c r="CC111" i="15"/>
  <c r="J150" i="13"/>
  <c r="Z90" i="15"/>
  <c r="AP103" i="15"/>
  <c r="BF102" i="15"/>
  <c r="BV80" i="15"/>
  <c r="CL88" i="15"/>
  <c r="S162" i="13"/>
  <c r="AI94" i="15"/>
  <c r="AY162" i="13"/>
  <c r="BO99" i="15"/>
  <c r="CE101" i="15"/>
  <c r="CU88" i="15"/>
  <c r="DK162" i="13"/>
  <c r="EA154" i="13"/>
  <c r="EQ111" i="15"/>
  <c r="AG102" i="15"/>
  <c r="CR104" i="15"/>
  <c r="DM95" i="15"/>
  <c r="EI102" i="15"/>
  <c r="AT104" i="15"/>
  <c r="AZ71" i="15"/>
  <c r="CW88" i="15"/>
  <c r="DW103" i="15"/>
  <c r="DW79" i="15"/>
  <c r="CO150" i="13"/>
  <c r="EH108" i="15"/>
  <c r="DB71" i="15"/>
  <c r="EP99" i="15"/>
  <c r="CX108" i="15"/>
  <c r="DW72" i="15"/>
  <c r="G72" i="15"/>
  <c r="O71" i="15"/>
  <c r="W89" i="15"/>
  <c r="AE78" i="15"/>
  <c r="AM88" i="15"/>
  <c r="AU101" i="15"/>
  <c r="BC94" i="15"/>
  <c r="BK72" i="15"/>
  <c r="BS74" i="15"/>
  <c r="CA74" i="15"/>
  <c r="CI103" i="15"/>
  <c r="CQ90" i="15"/>
  <c r="H98" i="15"/>
  <c r="P94" i="15"/>
  <c r="X90" i="15"/>
  <c r="AF81" i="15"/>
  <c r="AN94" i="15"/>
  <c r="AV103" i="15"/>
  <c r="BD80" i="15"/>
  <c r="BL101" i="15"/>
  <c r="BT88" i="15"/>
  <c r="CB81" i="15"/>
  <c r="CJ88" i="15"/>
  <c r="H80" i="15"/>
  <c r="P162" i="13"/>
  <c r="X95" i="15"/>
  <c r="AF77" i="15"/>
  <c r="AN101" i="15"/>
  <c r="AV75" i="15"/>
  <c r="BD111" i="15"/>
  <c r="BL89" i="15"/>
  <c r="BT98" i="15"/>
  <c r="CB101" i="15"/>
  <c r="CJ99" i="15"/>
  <c r="CR103" i="15"/>
  <c r="CZ104" i="15"/>
  <c r="DH103" i="15"/>
  <c r="DP94" i="15"/>
  <c r="DX109" i="15"/>
  <c r="EF162" i="13"/>
  <c r="EN150" i="13"/>
  <c r="EV158" i="13"/>
  <c r="U109" i="15"/>
  <c r="BA129" i="13"/>
  <c r="CG103" i="15"/>
  <c r="CX90" i="15"/>
  <c r="DI150" i="13"/>
  <c r="DT150" i="13"/>
  <c r="ED154" i="13"/>
  <c r="EO100" i="15"/>
  <c r="EZ72" i="15"/>
  <c r="CY109" i="15"/>
  <c r="EL107" i="15"/>
  <c r="G94" i="15"/>
  <c r="AM162" i="13"/>
  <c r="BS102" i="15"/>
  <c r="CT94" i="15"/>
  <c r="DE108" i="15"/>
  <c r="DO98" i="15"/>
  <c r="DZ98" i="15"/>
  <c r="EK129" i="13"/>
  <c r="EU71" i="15"/>
  <c r="BR78" i="15"/>
  <c r="DV99" i="15"/>
  <c r="X108" i="15"/>
  <c r="BD158" i="13"/>
  <c r="CJ101" i="15"/>
  <c r="CY158" i="13"/>
  <c r="DJ103" i="15"/>
  <c r="DU104" i="15"/>
  <c r="EE80" i="15"/>
  <c r="EP154" i="13"/>
  <c r="AF109" i="15"/>
  <c r="CT75" i="15"/>
  <c r="DQ109" i="15"/>
  <c r="EO74" i="15"/>
  <c r="DV79" i="15"/>
  <c r="DC150" i="13"/>
  <c r="BK129" i="13"/>
  <c r="DV78" i="15"/>
  <c r="AC89" i="15"/>
  <c r="I110" i="15"/>
  <c r="Q108" i="15"/>
  <c r="Y129" i="13"/>
  <c r="AG162" i="13"/>
  <c r="AO129" i="13"/>
  <c r="AW162" i="13"/>
  <c r="BE107" i="15"/>
  <c r="BM162" i="13"/>
  <c r="BU154" i="13"/>
  <c r="CC110" i="15"/>
  <c r="CK154" i="13"/>
  <c r="I101" i="15"/>
  <c r="Q75" i="15"/>
  <c r="Y150" i="13"/>
  <c r="AG71" i="15"/>
  <c r="AO108" i="15"/>
  <c r="AW78" i="15"/>
  <c r="BE88" i="15"/>
  <c r="BM90" i="15"/>
  <c r="BU71" i="15"/>
  <c r="CC129" i="13"/>
  <c r="CK75" i="15"/>
  <c r="I74" i="15"/>
  <c r="Q89" i="15"/>
  <c r="Y100" i="15"/>
  <c r="AG89" i="15"/>
  <c r="AO95" i="15"/>
  <c r="AW81" i="15"/>
  <c r="BE95" i="15"/>
  <c r="BM103" i="15"/>
  <c r="BU95" i="15"/>
  <c r="CC162" i="13"/>
  <c r="CK72" i="15"/>
  <c r="CS103" i="15"/>
  <c r="DA79" i="15"/>
  <c r="DI98" i="15"/>
  <c r="DQ74" i="15"/>
  <c r="DY129" i="13"/>
  <c r="EG100" i="15"/>
  <c r="EO79" i="15"/>
  <c r="EW80" i="15"/>
  <c r="Z103" i="15"/>
  <c r="BF75" i="15"/>
  <c r="CL95" i="15"/>
  <c r="CZ80" i="15"/>
  <c r="DK89" i="15"/>
  <c r="DV102" i="15"/>
  <c r="EF103" i="15"/>
  <c r="EQ103" i="15"/>
  <c r="V100" i="15"/>
  <c r="DF95" i="15"/>
  <c r="ES77" i="15"/>
  <c r="M81" i="15"/>
  <c r="AS90" i="15"/>
  <c r="BY72" i="15"/>
  <c r="CV81" i="15"/>
  <c r="DF103" i="15"/>
  <c r="DQ110" i="15"/>
  <c r="EB78" i="15"/>
  <c r="EL78" i="15"/>
  <c r="EW103" i="15"/>
  <c r="CL72" i="15"/>
  <c r="EB80" i="15"/>
  <c r="AD111" i="15"/>
  <c r="BJ111" i="15"/>
  <c r="CP102" i="15"/>
  <c r="DA104" i="15"/>
  <c r="DL129" i="13"/>
  <c r="DW75" i="15"/>
  <c r="EG103" i="15"/>
  <c r="ER111" i="15"/>
  <c r="AR77" i="15"/>
  <c r="CX129" i="13"/>
  <c r="DU108" i="15"/>
  <c r="DE103" i="15"/>
  <c r="BT71" i="15"/>
  <c r="BT70" i="15" s="1"/>
  <c r="BA110" i="15"/>
  <c r="DQ150" i="13"/>
  <c r="EY88" i="15"/>
  <c r="G74" i="15"/>
  <c r="O94" i="15"/>
  <c r="W94" i="15"/>
  <c r="AE158" i="13"/>
  <c r="AM100" i="15"/>
  <c r="AU98" i="15"/>
  <c r="BC99" i="15"/>
  <c r="BK74" i="15"/>
  <c r="BS104" i="15"/>
  <c r="CA75" i="15"/>
  <c r="CI101" i="15"/>
  <c r="H76" i="15"/>
  <c r="P110" i="15"/>
  <c r="X94" i="15"/>
  <c r="AF74" i="15"/>
  <c r="AN95" i="15"/>
  <c r="AV72" i="15"/>
  <c r="BD99" i="15"/>
  <c r="BL150" i="13"/>
  <c r="BT111" i="15"/>
  <c r="CB94" i="15"/>
  <c r="CJ110" i="15"/>
  <c r="H100" i="15"/>
  <c r="P109" i="15"/>
  <c r="X98" i="15"/>
  <c r="AF79" i="15"/>
  <c r="AN103" i="15"/>
  <c r="AV88" i="15"/>
  <c r="BD109" i="15"/>
  <c r="BL108" i="15"/>
  <c r="BT90" i="15"/>
  <c r="CB98" i="15"/>
  <c r="CJ102" i="15"/>
  <c r="CR110" i="15"/>
  <c r="CZ162" i="13"/>
  <c r="DH100" i="15"/>
  <c r="DP101" i="15"/>
  <c r="DX88" i="15"/>
  <c r="EF81" i="15"/>
  <c r="EN95" i="15"/>
  <c r="EV89" i="15"/>
  <c r="V74" i="15"/>
  <c r="BB111" i="15"/>
  <c r="CH78" i="15"/>
  <c r="CY129" i="13"/>
  <c r="DI158" i="13"/>
  <c r="DT107" i="15"/>
  <c r="EE129" i="13"/>
  <c r="EO150" i="13"/>
  <c r="EZ154" i="13"/>
  <c r="CZ78" i="15"/>
  <c r="EN81" i="15"/>
  <c r="H129" i="13"/>
  <c r="AN80" i="15"/>
  <c r="BT74" i="15"/>
  <c r="CT76" i="15"/>
  <c r="DE72" i="15"/>
  <c r="DP150" i="13"/>
  <c r="DZ103" i="15"/>
  <c r="EK162" i="13"/>
  <c r="EV150" i="13"/>
  <c r="BU111" i="15"/>
  <c r="DW104" i="15"/>
  <c r="Y104" i="15"/>
  <c r="BE74" i="15"/>
  <c r="CK162" i="13"/>
  <c r="CZ79" i="15"/>
  <c r="DJ72" i="15"/>
  <c r="DU99" i="15"/>
  <c r="EF107" i="15"/>
  <c r="EP129" i="13"/>
  <c r="AH80" i="15"/>
  <c r="CU77" i="15"/>
  <c r="DQ80" i="15"/>
  <c r="EP81" i="15"/>
  <c r="F76" i="15"/>
  <c r="V77" i="15"/>
  <c r="AL74" i="15"/>
  <c r="BB150" i="13"/>
  <c r="BR104" i="15"/>
  <c r="CH76" i="15"/>
  <c r="N72" i="15"/>
  <c r="AD94" i="15"/>
  <c r="AT111" i="15"/>
  <c r="BJ77" i="15"/>
  <c r="BZ129" i="13"/>
  <c r="CP129" i="13"/>
  <c r="F79" i="15"/>
  <c r="V99" i="15"/>
  <c r="AL107" i="15"/>
  <c r="BB72" i="15"/>
  <c r="BR158" i="13"/>
  <c r="CH100" i="15"/>
  <c r="CX74" i="15"/>
  <c r="DN99" i="15"/>
  <c r="ED77" i="15"/>
  <c r="ET111" i="15"/>
  <c r="AQ111" i="15"/>
  <c r="CU162" i="13"/>
  <c r="DQ108" i="15"/>
  <c r="EL101" i="15"/>
  <c r="CF102" i="15"/>
  <c r="BJ80" i="15"/>
  <c r="DB108" i="15"/>
  <c r="EE81" i="15"/>
  <c r="EV72" i="15"/>
  <c r="CX80" i="15"/>
  <c r="EP75" i="15"/>
  <c r="DS99" i="15"/>
  <c r="L98" i="15"/>
  <c r="AB109" i="15"/>
  <c r="AR129" i="13"/>
  <c r="BH74" i="15"/>
  <c r="BX98" i="15"/>
  <c r="CN111" i="15"/>
  <c r="U100" i="15"/>
  <c r="AK101" i="15"/>
  <c r="BA94" i="15"/>
  <c r="BQ154" i="13"/>
  <c r="CG150" i="13"/>
  <c r="N77" i="15"/>
  <c r="AD74" i="15"/>
  <c r="AT154" i="13"/>
  <c r="BJ74" i="15"/>
  <c r="BZ162" i="13"/>
  <c r="CP75" i="15"/>
  <c r="DF81" i="15"/>
  <c r="DV111" i="15"/>
  <c r="EL158" i="13"/>
  <c r="M104" i="15"/>
  <c r="BY95" i="15"/>
  <c r="DG100" i="15"/>
  <c r="EB89" i="15"/>
  <c r="EW101" i="15"/>
  <c r="EC102" i="15"/>
  <c r="AF72" i="15"/>
  <c r="CQ88" i="15"/>
  <c r="EE154" i="13"/>
  <c r="DI81" i="15"/>
  <c r="EU80" i="15"/>
  <c r="G98" i="15"/>
  <c r="O90" i="15"/>
  <c r="W102" i="15"/>
  <c r="AE77" i="15"/>
  <c r="AM89" i="15"/>
  <c r="AU90" i="15"/>
  <c r="BC102" i="15"/>
  <c r="BK75" i="15"/>
  <c r="BS99" i="15"/>
  <c r="CA71" i="15"/>
  <c r="CI75" i="15"/>
  <c r="CQ79" i="15"/>
  <c r="G77" i="15"/>
  <c r="O103" i="15"/>
  <c r="W100" i="15"/>
  <c r="AE100" i="15"/>
  <c r="AM98" i="15"/>
  <c r="AU72" i="15"/>
  <c r="BC72" i="15"/>
  <c r="BK77" i="15"/>
  <c r="BS78" i="15"/>
  <c r="CA78" i="15"/>
  <c r="CI109" i="15"/>
  <c r="CQ109" i="15"/>
  <c r="H103" i="15"/>
  <c r="P100" i="15"/>
  <c r="X99" i="15"/>
  <c r="AF94" i="15"/>
  <c r="AN111" i="15"/>
  <c r="AV94" i="15"/>
  <c r="BD89" i="15"/>
  <c r="BL109" i="15"/>
  <c r="BT94" i="15"/>
  <c r="CB90" i="15"/>
  <c r="CJ95" i="15"/>
  <c r="CR107" i="15"/>
  <c r="CZ95" i="15"/>
  <c r="DH104" i="15"/>
  <c r="DP103" i="15"/>
  <c r="DX102" i="15"/>
  <c r="EF99" i="15"/>
  <c r="EN89" i="15"/>
  <c r="EV101" i="15"/>
  <c r="S78" i="15"/>
  <c r="AY103" i="15"/>
  <c r="CE107" i="15"/>
  <c r="CX162" i="13"/>
  <c r="DH71" i="15"/>
  <c r="DH70" i="15" s="1"/>
  <c r="DS102" i="15"/>
  <c r="ED76" i="15"/>
  <c r="EN80" i="15"/>
  <c r="EY74" i="15"/>
  <c r="CV154" i="13"/>
  <c r="EJ94" i="15"/>
  <c r="AK80" i="15"/>
  <c r="BQ74" i="15"/>
  <c r="CS110" i="15"/>
  <c r="DD90" i="15"/>
  <c r="DO110" i="15"/>
  <c r="DY162" i="13"/>
  <c r="EJ111" i="15"/>
  <c r="EU162" i="13"/>
  <c r="BI103" i="15"/>
  <c r="DS94" i="15"/>
  <c r="V71" i="15"/>
  <c r="V70" i="15" s="1"/>
  <c r="BB129" i="13"/>
  <c r="CH79" i="15"/>
  <c r="CY101" i="15"/>
  <c r="DI71" i="15"/>
  <c r="DT81" i="15"/>
  <c r="EE78" i="15"/>
  <c r="EO129" i="13"/>
  <c r="EZ95" i="15"/>
  <c r="AB72" i="15"/>
  <c r="CR77" i="15"/>
  <c r="DO101" i="15"/>
  <c r="EM150" i="13"/>
  <c r="DS129" i="13"/>
  <c r="CP76" i="15"/>
  <c r="BC107" i="15"/>
  <c r="DS154" i="13"/>
  <c r="L76" i="15"/>
  <c r="H99" i="15"/>
  <c r="P75" i="15"/>
  <c r="X103" i="15"/>
  <c r="AF89" i="15"/>
  <c r="AN129" i="13"/>
  <c r="AV89" i="15"/>
  <c r="BD102" i="15"/>
  <c r="BL75" i="15"/>
  <c r="BT104" i="15"/>
  <c r="CB150" i="13"/>
  <c r="CJ107" i="15"/>
  <c r="H88" i="15"/>
  <c r="P78" i="15"/>
  <c r="X150" i="13"/>
  <c r="AF75" i="15"/>
  <c r="AN75" i="15"/>
  <c r="AV158" i="13"/>
  <c r="BD71" i="15"/>
  <c r="BL111" i="15"/>
  <c r="BT129" i="13"/>
  <c r="CB158" i="13"/>
  <c r="CJ154" i="13"/>
  <c r="I71" i="15"/>
  <c r="Q88" i="15"/>
  <c r="Y79" i="15"/>
  <c r="AG79" i="15"/>
  <c r="AO100" i="15"/>
  <c r="AW72" i="15"/>
  <c r="BE101" i="15"/>
  <c r="BM94" i="15"/>
  <c r="BU78" i="15"/>
  <c r="CC78" i="15"/>
  <c r="CK78" i="15"/>
  <c r="CS88" i="15"/>
  <c r="DA158" i="13"/>
  <c r="DI94" i="15"/>
  <c r="DQ75" i="15"/>
  <c r="DY107" i="15"/>
  <c r="EG101" i="15"/>
  <c r="EO71" i="15"/>
  <c r="EW95" i="15"/>
  <c r="X110" i="15"/>
  <c r="BD78" i="15"/>
  <c r="CJ103" i="15"/>
  <c r="CZ100" i="15"/>
  <c r="DJ94" i="15"/>
  <c r="DU162" i="13"/>
  <c r="EF109" i="15"/>
  <c r="EP111" i="15"/>
  <c r="O158" i="13"/>
  <c r="DD98" i="15"/>
  <c r="EQ77" i="15"/>
  <c r="K98" i="15"/>
  <c r="AQ98" i="15"/>
  <c r="BW103" i="15"/>
  <c r="CU109" i="15"/>
  <c r="DF72" i="15"/>
  <c r="DP95" i="15"/>
  <c r="EA75" i="15"/>
  <c r="EL77" i="15"/>
  <c r="EV80" i="15"/>
  <c r="CE99" i="15"/>
  <c r="DZ100" i="15"/>
  <c r="AB103" i="15"/>
  <c r="BH109" i="15"/>
  <c r="CN99" i="15"/>
  <c r="DA81" i="15"/>
  <c r="DK107" i="15"/>
  <c r="DV76" i="15"/>
  <c r="EG99" i="15"/>
  <c r="EQ88" i="15"/>
  <c r="AN81" i="15"/>
  <c r="CV101" i="15"/>
  <c r="DS89" i="15"/>
  <c r="EZ100" i="15"/>
  <c r="AO158" i="13"/>
  <c r="AS101" i="15"/>
  <c r="DN78" i="15"/>
  <c r="ET94" i="15"/>
  <c r="G89" i="15"/>
  <c r="O76" i="15"/>
  <c r="W103" i="15"/>
  <c r="AE80" i="15"/>
  <c r="AM80" i="15"/>
  <c r="AU95" i="15"/>
  <c r="BC89" i="15"/>
  <c r="BK71" i="15"/>
  <c r="BS72" i="15"/>
  <c r="CA72" i="15"/>
  <c r="CI76" i="15"/>
  <c r="CQ111" i="15"/>
  <c r="G78" i="15"/>
  <c r="O99" i="15"/>
  <c r="W71" i="15"/>
  <c r="AE94" i="15"/>
  <c r="AM107" i="15"/>
  <c r="AU74" i="15"/>
  <c r="BC74" i="15"/>
  <c r="BK78" i="15"/>
  <c r="BS75" i="15"/>
  <c r="CA79" i="15"/>
  <c r="CI129" i="13"/>
  <c r="H95" i="15"/>
  <c r="P154" i="13"/>
  <c r="X102" i="15"/>
  <c r="AF88" i="15"/>
  <c r="AN100" i="15"/>
  <c r="AV80" i="15"/>
  <c r="BD107" i="15"/>
  <c r="BL78" i="15"/>
  <c r="BT95" i="15"/>
  <c r="CB100" i="15"/>
  <c r="CJ89" i="15"/>
  <c r="CR79" i="15"/>
  <c r="CZ110" i="15"/>
  <c r="DH79" i="15"/>
  <c r="DP99" i="15"/>
  <c r="DX158" i="13"/>
  <c r="EF150" i="13"/>
  <c r="EN100" i="15"/>
  <c r="EV154" i="13"/>
  <c r="T107" i="15"/>
  <c r="AZ100" i="15"/>
  <c r="CF111" i="15"/>
  <c r="CX111" i="15"/>
  <c r="DI76" i="15"/>
  <c r="DS110" i="15"/>
  <c r="ED75" i="15"/>
  <c r="EO88" i="15"/>
  <c r="EY71" i="15"/>
  <c r="CW80" i="15"/>
  <c r="EK109" i="15"/>
  <c r="F90" i="15"/>
  <c r="AL111" i="15"/>
  <c r="BR76" i="15"/>
  <c r="CT109" i="15"/>
  <c r="DD75" i="15"/>
  <c r="DO75" i="15"/>
  <c r="DZ108" i="15"/>
  <c r="EJ129" i="13"/>
  <c r="EU81" i="15"/>
  <c r="BM104" i="15"/>
  <c r="DU76" i="15"/>
  <c r="W79" i="15"/>
  <c r="BC104" i="15"/>
  <c r="CI99" i="15"/>
  <c r="CY94" i="15"/>
  <c r="DJ108" i="15"/>
  <c r="DT129" i="13"/>
  <c r="EE94" i="15"/>
  <c r="EP71" i="15"/>
  <c r="EZ129" i="13"/>
  <c r="AD102" i="15"/>
  <c r="CS101" i="15"/>
  <c r="DP110" i="15"/>
  <c r="EN154" i="13"/>
  <c r="U158" i="13"/>
  <c r="AK129" i="13"/>
  <c r="BA162" i="13"/>
  <c r="BQ111" i="15"/>
  <c r="CG108" i="15"/>
  <c r="M158" i="13"/>
  <c r="AC78" i="15"/>
  <c r="AS110" i="15"/>
  <c r="BI80" i="15"/>
  <c r="BY129" i="13"/>
  <c r="CO98" i="15"/>
  <c r="U101" i="15"/>
  <c r="AK158" i="13"/>
  <c r="BA76" i="15"/>
  <c r="BQ99" i="15"/>
  <c r="CG99" i="15"/>
  <c r="CW94" i="15"/>
  <c r="DM76" i="15"/>
  <c r="EC94" i="15"/>
  <c r="ES111" i="15"/>
  <c r="AM79" i="15"/>
  <c r="CT74" i="15"/>
  <c r="DO109" i="15"/>
  <c r="EK111" i="15"/>
  <c r="BQ89" i="15"/>
  <c r="BF89" i="15"/>
  <c r="DA74" i="15"/>
  <c r="EB162" i="13"/>
  <c r="EL129" i="13"/>
  <c r="CU150" i="13"/>
  <c r="EM90" i="15"/>
  <c r="DL98" i="15"/>
  <c r="K129" i="13"/>
  <c r="AA100" i="15"/>
  <c r="AQ129" i="13"/>
  <c r="BG110" i="15"/>
  <c r="BW102" i="15"/>
  <c r="CM110" i="15"/>
  <c r="T162" i="13"/>
  <c r="AJ101" i="15"/>
  <c r="AZ158" i="13"/>
  <c r="BP129" i="13"/>
  <c r="CF154" i="13"/>
  <c r="M154" i="13"/>
  <c r="AC129" i="13"/>
  <c r="AS154" i="13"/>
  <c r="BI72" i="15"/>
  <c r="BY80" i="15"/>
  <c r="CO72" i="15"/>
  <c r="DE89" i="15"/>
  <c r="DU100" i="15"/>
  <c r="EK72" i="15"/>
  <c r="I76" i="15"/>
  <c r="BU94" i="15"/>
  <c r="DE71" i="15"/>
  <c r="DE70" i="15" s="1"/>
  <c r="EA103" i="15"/>
  <c r="EV103" i="15"/>
  <c r="DX90" i="15"/>
  <c r="AB71" i="15"/>
  <c r="CN74" i="15"/>
  <c r="DL100" i="15"/>
  <c r="EY76" i="15"/>
  <c r="AO110" i="15"/>
  <c r="DR103" i="15"/>
  <c r="X79" i="15"/>
  <c r="DK80" i="15"/>
  <c r="AG150" i="13"/>
  <c r="I99" i="15"/>
  <c r="J95" i="15"/>
  <c r="R101" i="15"/>
  <c r="Z72" i="15"/>
  <c r="AH72" i="15"/>
  <c r="AP162" i="13"/>
  <c r="AX79" i="15"/>
  <c r="BF103" i="15"/>
  <c r="BN81" i="15"/>
  <c r="BV81" i="15"/>
  <c r="CD77" i="15"/>
  <c r="CL129" i="13"/>
  <c r="K78" i="15"/>
  <c r="S75" i="15"/>
  <c r="AA107" i="15"/>
  <c r="AI90" i="15"/>
  <c r="AQ79" i="15"/>
  <c r="AY74" i="15"/>
  <c r="BG79" i="15"/>
  <c r="BO101" i="15"/>
  <c r="BW74" i="15"/>
  <c r="CE77" i="15"/>
  <c r="CM78" i="15"/>
  <c r="K89" i="15"/>
  <c r="S88" i="15"/>
  <c r="AA90" i="15"/>
  <c r="AI158" i="13"/>
  <c r="AQ94" i="15"/>
  <c r="AY90" i="15"/>
  <c r="BG162" i="13"/>
  <c r="BO150" i="13"/>
  <c r="BW76" i="15"/>
  <c r="CE100" i="15"/>
  <c r="CM89" i="15"/>
  <c r="CU79" i="15"/>
  <c r="DC100" i="15"/>
  <c r="DK77" i="15"/>
  <c r="DS79" i="15"/>
  <c r="EA81" i="15"/>
  <c r="EI77" i="15"/>
  <c r="EQ150" i="13"/>
  <c r="EY95" i="15"/>
  <c r="AG75" i="15"/>
  <c r="BM98" i="15"/>
  <c r="CR72" i="15"/>
  <c r="DB98" i="15"/>
  <c r="DM103" i="15"/>
  <c r="DX74" i="15"/>
  <c r="EH75" i="15"/>
  <c r="ES162" i="13"/>
  <c r="AS109" i="15"/>
  <c r="DN101" i="15"/>
  <c r="S81" i="15"/>
  <c r="AY89" i="15"/>
  <c r="CE102" i="15"/>
  <c r="CX99" i="15"/>
  <c r="DI129" i="13"/>
  <c r="DS88" i="15"/>
  <c r="ED129" i="13"/>
  <c r="EO108" i="15"/>
  <c r="EY80" i="15"/>
  <c r="CX95" i="15"/>
  <c r="EI78" i="15"/>
  <c r="AJ111" i="15"/>
  <c r="BP90" i="15"/>
  <c r="CS162" i="13"/>
  <c r="DC158" i="13"/>
  <c r="DN109" i="15"/>
  <c r="DY74" i="15"/>
  <c r="EI100" i="15"/>
  <c r="ET90" i="15"/>
  <c r="BG103" i="15"/>
  <c r="DB76" i="15"/>
  <c r="DZ88" i="15"/>
  <c r="EX81" i="15"/>
  <c r="EL109" i="15"/>
  <c r="CV78" i="15"/>
  <c r="EL76" i="15"/>
  <c r="DE150" i="13"/>
  <c r="L162" i="13"/>
  <c r="T150" i="13"/>
  <c r="AB108" i="15"/>
  <c r="AJ162" i="13"/>
  <c r="AR150" i="13"/>
  <c r="AZ109" i="15"/>
  <c r="BH150" i="13"/>
  <c r="BP110" i="15"/>
  <c r="BX154" i="13"/>
  <c r="CF109" i="15"/>
  <c r="CN107" i="15"/>
  <c r="L104" i="15"/>
  <c r="T102" i="15"/>
  <c r="AB158" i="13"/>
  <c r="AJ75" i="15"/>
  <c r="AR158" i="13"/>
  <c r="AZ98" i="15"/>
  <c r="BH75" i="15"/>
  <c r="BP107" i="15"/>
  <c r="BX110" i="15"/>
  <c r="CF150" i="13"/>
  <c r="CN109" i="15"/>
  <c r="L90" i="15"/>
  <c r="T110" i="15"/>
  <c r="AB102" i="15"/>
  <c r="AJ90" i="15"/>
  <c r="AR74" i="15"/>
  <c r="AZ162" i="13"/>
  <c r="BH103" i="15"/>
  <c r="BP77" i="15"/>
  <c r="BX89" i="15"/>
  <c r="CF77" i="15"/>
  <c r="CN104" i="15"/>
  <c r="CV89" i="15"/>
  <c r="DD79" i="15"/>
  <c r="DL103" i="15"/>
  <c r="DT72" i="15"/>
  <c r="EB90" i="15"/>
  <c r="EJ81" i="15"/>
  <c r="ER95" i="15"/>
  <c r="EZ71" i="15"/>
  <c r="F109" i="15"/>
  <c r="AL88" i="15"/>
  <c r="BR100" i="15"/>
  <c r="CT102" i="15"/>
  <c r="DD162" i="13"/>
  <c r="DO104" i="15"/>
  <c r="DZ101" i="15"/>
  <c r="EJ98" i="15"/>
  <c r="EU150" i="13"/>
  <c r="BM110" i="15"/>
  <c r="DU154" i="13"/>
  <c r="Y71" i="15"/>
  <c r="BE77" i="15"/>
  <c r="CK80" i="15"/>
  <c r="CZ71" i="15"/>
  <c r="DJ78" i="15"/>
  <c r="DU129" i="13"/>
  <c r="EF78" i="15"/>
  <c r="EP89" i="15"/>
  <c r="Q129" i="13"/>
  <c r="DE99" i="15"/>
  <c r="EP104" i="15"/>
  <c r="J103" i="15"/>
  <c r="AP104" i="15"/>
  <c r="BV103" i="15"/>
  <c r="CU72" i="15"/>
  <c r="DE90" i="15"/>
  <c r="DP158" i="13"/>
  <c r="EA74" i="15"/>
  <c r="EK79" i="15"/>
  <c r="EV109" i="15"/>
  <c r="F80" i="15"/>
  <c r="BR74" i="15"/>
  <c r="DF107" i="15"/>
  <c r="EE71" i="15"/>
  <c r="EE70" i="15" s="1"/>
  <c r="EF74" i="15"/>
  <c r="EJ95" i="15"/>
  <c r="CR98" i="15"/>
  <c r="EF89" i="15"/>
  <c r="CT101" i="15"/>
  <c r="J77" i="15"/>
  <c r="R98" i="15"/>
  <c r="Z94" i="15"/>
  <c r="AH71" i="15"/>
  <c r="AP81" i="15"/>
  <c r="AX89" i="15"/>
  <c r="BF94" i="15"/>
  <c r="BN89" i="15"/>
  <c r="BV79" i="15"/>
  <c r="CD79" i="15"/>
  <c r="CL108" i="15"/>
  <c r="K100" i="15"/>
  <c r="S94" i="15"/>
  <c r="AA81" i="15"/>
  <c r="AI74" i="15"/>
  <c r="AQ76" i="15"/>
  <c r="AY75" i="15"/>
  <c r="BG80" i="15"/>
  <c r="BO108" i="15"/>
  <c r="BW98" i="15"/>
  <c r="CE78" i="15"/>
  <c r="CM79" i="15"/>
  <c r="K104" i="15"/>
  <c r="S72" i="15"/>
  <c r="AA95" i="15"/>
  <c r="AI129" i="13"/>
  <c r="AQ107" i="15"/>
  <c r="AY95" i="15"/>
  <c r="BG72" i="15"/>
  <c r="BO154" i="13"/>
  <c r="BW94" i="15"/>
  <c r="CE90" i="15"/>
  <c r="CM94" i="15"/>
  <c r="CU104" i="15"/>
  <c r="DC72" i="15"/>
  <c r="DK98" i="15"/>
  <c r="DS101" i="15"/>
  <c r="EA77" i="15"/>
  <c r="EI98" i="15"/>
  <c r="EQ76" i="15"/>
  <c r="EY89" i="15"/>
  <c r="AH99" i="15"/>
  <c r="BN111" i="15"/>
  <c r="CR76" i="15"/>
  <c r="DC108" i="15"/>
  <c r="DM154" i="13"/>
  <c r="DX154" i="13"/>
  <c r="EI94" i="15"/>
  <c r="ES71" i="15"/>
  <c r="AV110" i="15"/>
  <c r="DO71" i="15"/>
  <c r="T74" i="15"/>
  <c r="AZ99" i="15"/>
  <c r="CF103" i="15"/>
  <c r="CX88" i="15"/>
  <c r="DI104" i="15"/>
  <c r="DT111" i="15"/>
  <c r="ED79" i="15"/>
  <c r="EO90" i="15"/>
  <c r="EZ107" i="15"/>
  <c r="CY72" i="15"/>
  <c r="EJ108" i="15"/>
  <c r="AK72" i="15"/>
  <c r="BQ102" i="15"/>
  <c r="CS150" i="13"/>
  <c r="DD101" i="15"/>
  <c r="DN75" i="15"/>
  <c r="DY77" i="15"/>
  <c r="EJ76" i="15"/>
  <c r="ET79" i="15"/>
  <c r="BI71" i="15"/>
  <c r="DC78" i="15"/>
  <c r="EA101" i="15"/>
  <c r="EY102" i="15"/>
  <c r="L71" i="15"/>
  <c r="AB129" i="13"/>
  <c r="AR154" i="13"/>
  <c r="BH162" i="13"/>
  <c r="BX103" i="15"/>
  <c r="CN103" i="15"/>
  <c r="T109" i="15"/>
  <c r="AJ78" i="15"/>
  <c r="AZ150" i="13"/>
  <c r="BP154" i="13"/>
  <c r="CF129" i="13"/>
  <c r="L154" i="13"/>
  <c r="AB74" i="15"/>
  <c r="AR71" i="15"/>
  <c r="BH79" i="15"/>
  <c r="BX100" i="15"/>
  <c r="CN154" i="13"/>
  <c r="DD104" i="15"/>
  <c r="DT78" i="15"/>
  <c r="EJ100" i="15"/>
  <c r="EZ104" i="15"/>
  <c r="BO88" i="15"/>
  <c r="DC103" i="15"/>
  <c r="DY111" i="15"/>
  <c r="ET102" i="15"/>
  <c r="DQ79" i="15"/>
  <c r="V103" i="15"/>
  <c r="CH95" i="15"/>
  <c r="DK78" i="15"/>
  <c r="EV76" i="15"/>
  <c r="AE129" i="13"/>
  <c r="DO154" i="13"/>
  <c r="G99" i="15"/>
  <c r="R103" i="15"/>
  <c r="AH111" i="15"/>
  <c r="AX110" i="15"/>
  <c r="BN158" i="13"/>
  <c r="CD129" i="13"/>
  <c r="K108" i="15"/>
  <c r="AA108" i="15"/>
  <c r="AQ162" i="13"/>
  <c r="BG102" i="15"/>
  <c r="BW129" i="13"/>
  <c r="CM154" i="13"/>
  <c r="T75" i="15"/>
  <c r="AJ79" i="15"/>
  <c r="AZ77" i="15"/>
  <c r="BP75" i="15"/>
  <c r="CF79" i="15"/>
  <c r="CV95" i="15"/>
  <c r="DL95" i="15"/>
  <c r="EB108" i="15"/>
  <c r="ER110" i="15"/>
  <c r="AK81" i="15"/>
  <c r="BJ88" i="15"/>
  <c r="DZ107" i="15"/>
  <c r="H89" i="15"/>
  <c r="P81" i="15"/>
  <c r="X80" i="15"/>
  <c r="AF103" i="15"/>
  <c r="AN88" i="15"/>
  <c r="AV79" i="15"/>
  <c r="BD74" i="15"/>
  <c r="BL99" i="15"/>
  <c r="BT78" i="15"/>
  <c r="CB77" i="15"/>
  <c r="CJ78" i="15"/>
  <c r="H71" i="15"/>
  <c r="P104" i="15"/>
  <c r="X88" i="15"/>
  <c r="AF76" i="15"/>
  <c r="AN98" i="15"/>
  <c r="AV74" i="15"/>
  <c r="BD108" i="15"/>
  <c r="BL154" i="13"/>
  <c r="BT89" i="15"/>
  <c r="CB95" i="15"/>
  <c r="CJ90" i="15"/>
  <c r="I90" i="15"/>
  <c r="Q98" i="15"/>
  <c r="Y98" i="15"/>
  <c r="AG109" i="15"/>
  <c r="AO98" i="15"/>
  <c r="AW108" i="15"/>
  <c r="BE99" i="15"/>
  <c r="BM109" i="15"/>
  <c r="BU98" i="15"/>
  <c r="CC94" i="15"/>
  <c r="CK101" i="15"/>
  <c r="CS94" i="15"/>
  <c r="DA100" i="15"/>
  <c r="DI100" i="15"/>
  <c r="DQ95" i="15"/>
  <c r="DY103" i="15"/>
  <c r="EG107" i="15"/>
  <c r="EO98" i="15"/>
  <c r="EW90" i="15"/>
  <c r="W78" i="15"/>
  <c r="BC100" i="15"/>
  <c r="CI154" i="13"/>
  <c r="CY102" i="15"/>
  <c r="DJ95" i="15"/>
  <c r="DT102" i="15"/>
  <c r="EE102" i="15"/>
  <c r="EP110" i="15"/>
  <c r="EZ103" i="15"/>
  <c r="DB90" i="15"/>
  <c r="EO110" i="15"/>
  <c r="I108" i="15"/>
  <c r="AO81" i="15"/>
  <c r="BU162" i="13"/>
  <c r="CU111" i="15"/>
  <c r="DE101" i="15"/>
  <c r="DP90" i="15"/>
  <c r="EA109" i="15"/>
  <c r="EK110" i="15"/>
  <c r="EV108" i="15"/>
  <c r="BY79" i="15"/>
  <c r="DX100" i="15"/>
  <c r="Z109" i="15"/>
  <c r="BF99" i="15"/>
  <c r="CL71" i="15"/>
  <c r="CZ103" i="15"/>
  <c r="DK90" i="15"/>
  <c r="DU88" i="15"/>
  <c r="EF111" i="15"/>
  <c r="EQ75" i="15"/>
  <c r="AK162" i="13"/>
  <c r="CU129" i="13"/>
  <c r="DR75" i="15"/>
  <c r="EP90" i="15"/>
  <c r="DY81" i="15"/>
  <c r="DM75" i="15"/>
  <c r="BS101" i="15"/>
  <c r="DY80" i="15"/>
  <c r="AU94" i="15"/>
  <c r="I129" i="13"/>
  <c r="Q76" i="15"/>
  <c r="Y110" i="15"/>
  <c r="AG154" i="13"/>
  <c r="AO89" i="15"/>
  <c r="AW74" i="15"/>
  <c r="BE81" i="15"/>
  <c r="BM80" i="15"/>
  <c r="BU77" i="15"/>
  <c r="CC108" i="15"/>
  <c r="CK158" i="13"/>
  <c r="I77" i="15"/>
  <c r="Q77" i="15"/>
  <c r="Y75" i="15"/>
  <c r="AG72" i="15"/>
  <c r="AO71" i="15"/>
  <c r="AW104" i="15"/>
  <c r="BE71" i="15"/>
  <c r="BE70" i="15" s="1"/>
  <c r="BM154" i="13"/>
  <c r="BU81" i="15"/>
  <c r="CC150" i="13"/>
  <c r="CK79" i="15"/>
  <c r="J74" i="15"/>
  <c r="R78" i="15"/>
  <c r="Z108" i="15"/>
  <c r="AH158" i="13"/>
  <c r="AP102" i="15"/>
  <c r="AX81" i="15"/>
  <c r="BF98" i="15"/>
  <c r="BN77" i="15"/>
  <c r="BV76" i="15"/>
  <c r="CD107" i="15"/>
  <c r="CL81" i="15"/>
  <c r="CT80" i="15"/>
  <c r="DB89" i="15"/>
  <c r="DJ102" i="15"/>
  <c r="DR162" i="13"/>
  <c r="DZ102" i="15"/>
  <c r="EH110" i="15"/>
  <c r="EP102" i="15"/>
  <c r="EX77" i="15"/>
  <c r="AB110" i="15"/>
  <c r="BH129" i="13"/>
  <c r="CN101" i="15"/>
  <c r="DA78" i="15"/>
  <c r="DL110" i="15"/>
  <c r="DV107" i="15"/>
  <c r="EG88" i="15"/>
  <c r="ER99" i="15"/>
  <c r="AB75" i="15"/>
  <c r="DH76" i="15"/>
  <c r="EU88" i="15"/>
  <c r="O101" i="15"/>
  <c r="AU89" i="15"/>
  <c r="CA90" i="15"/>
  <c r="CV158" i="13"/>
  <c r="DG79" i="15"/>
  <c r="DR74" i="15"/>
  <c r="EB74" i="15"/>
  <c r="EM94" i="15"/>
  <c r="EX94" i="15"/>
  <c r="CR74" i="15"/>
  <c r="ED99" i="15"/>
  <c r="AF100" i="15"/>
  <c r="BL129" i="13"/>
  <c r="CQ72" i="15"/>
  <c r="DB158" i="13"/>
  <c r="DM79" i="15"/>
  <c r="DW78" i="15"/>
  <c r="EH103" i="15"/>
  <c r="ES81" i="15"/>
  <c r="AW98" i="15"/>
  <c r="CY88" i="15"/>
  <c r="DV101" i="15"/>
  <c r="DS74" i="15"/>
  <c r="CS98" i="15"/>
  <c r="BG107" i="15"/>
  <c r="DT80" i="15"/>
  <c r="N101" i="15"/>
  <c r="H111" i="15"/>
  <c r="P101" i="15"/>
  <c r="X81" i="15"/>
  <c r="AF158" i="13"/>
  <c r="AN102" i="15"/>
  <c r="AV71" i="15"/>
  <c r="BD90" i="15"/>
  <c r="BL102" i="15"/>
  <c r="BT102" i="15"/>
  <c r="CB88" i="15"/>
  <c r="CJ71" i="15"/>
  <c r="H94" i="15"/>
  <c r="P77" i="15"/>
  <c r="X89" i="15"/>
  <c r="AF78" i="15"/>
  <c r="AN99" i="15"/>
  <c r="AV77" i="15"/>
  <c r="BD72" i="15"/>
  <c r="BL158" i="13"/>
  <c r="BT81" i="15"/>
  <c r="CB89" i="15"/>
  <c r="CJ94" i="15"/>
  <c r="I104" i="15"/>
  <c r="Q107" i="15"/>
  <c r="Y103" i="15"/>
  <c r="AG129" i="13"/>
  <c r="AO88" i="15"/>
  <c r="AW102" i="15"/>
  <c r="BE104" i="15"/>
  <c r="BM77" i="15"/>
  <c r="BU109" i="15"/>
  <c r="CC99" i="15"/>
  <c r="CK107" i="15"/>
  <c r="CS158" i="13"/>
  <c r="DA90" i="15"/>
  <c r="DI89" i="15"/>
  <c r="DQ101" i="15"/>
  <c r="DY154" i="13"/>
  <c r="EG109" i="15"/>
  <c r="EO104" i="15"/>
  <c r="EW99" i="15"/>
  <c r="X101" i="15"/>
  <c r="BD75" i="15"/>
  <c r="CJ98" i="15"/>
  <c r="CY99" i="15"/>
  <c r="DJ90" i="15"/>
  <c r="DU80" i="15"/>
  <c r="EE111" i="15"/>
  <c r="EP77" i="15"/>
  <c r="K158" i="13"/>
  <c r="DC109" i="15"/>
  <c r="EP95" i="15"/>
  <c r="J75" i="15"/>
  <c r="AP129" i="13"/>
  <c r="BV77" i="15"/>
  <c r="CU74" i="15"/>
  <c r="DF108" i="15"/>
  <c r="DP71" i="15"/>
  <c r="EA71" i="15"/>
  <c r="EL108" i="15"/>
  <c r="EV162" i="13"/>
  <c r="CC75" i="15"/>
  <c r="DY99" i="15"/>
  <c r="AA71" i="15"/>
  <c r="BG90" i="15"/>
  <c r="CM102" i="15"/>
  <c r="CZ150" i="13"/>
  <c r="DK94" i="15"/>
  <c r="DV80" i="15"/>
  <c r="EF71" i="15"/>
  <c r="EQ79" i="15"/>
  <c r="AM158" i="13"/>
  <c r="CV150" i="13"/>
  <c r="DS75" i="15"/>
  <c r="EQ100" i="15"/>
  <c r="G109" i="15"/>
  <c r="W111" i="15"/>
  <c r="AM77" i="15"/>
  <c r="BC110" i="15"/>
  <c r="BS158" i="13"/>
  <c r="CI74" i="15"/>
  <c r="O107" i="15"/>
  <c r="AE88" i="15"/>
  <c r="AU154" i="13"/>
  <c r="BK88" i="15"/>
  <c r="CA101" i="15"/>
  <c r="CQ80" i="15"/>
  <c r="G80" i="15"/>
  <c r="W88" i="15"/>
  <c r="AM129" i="13"/>
  <c r="BC98" i="15"/>
  <c r="BS89" i="15"/>
  <c r="CI104" i="15"/>
  <c r="CY162" i="13"/>
  <c r="DO81" i="15"/>
  <c r="EE162" i="13"/>
  <c r="EU158" i="13"/>
  <c r="AU108" i="15"/>
  <c r="CW100" i="15"/>
  <c r="DR76" i="15"/>
  <c r="EM108" i="15"/>
  <c r="CR99" i="15"/>
  <c r="BN74" i="15"/>
  <c r="DC90" i="15"/>
  <c r="EG94" i="15"/>
  <c r="CZ77" i="15"/>
  <c r="ER89" i="15"/>
  <c r="DY98" i="15"/>
  <c r="M111" i="15"/>
  <c r="AC76" i="15"/>
  <c r="AS111" i="15"/>
  <c r="BI99" i="15"/>
  <c r="BY94" i="15"/>
  <c r="CO154" i="13"/>
  <c r="F77" i="15"/>
  <c r="V88" i="15"/>
  <c r="AL94" i="15"/>
  <c r="BB78" i="15"/>
  <c r="BR111" i="15"/>
  <c r="CH101" i="15"/>
  <c r="O162" i="13"/>
  <c r="AE98" i="15"/>
  <c r="AU88" i="15"/>
  <c r="BK90" i="15"/>
  <c r="CA99" i="15"/>
  <c r="CQ108" i="15"/>
  <c r="DG104" i="15"/>
  <c r="DW129" i="13"/>
  <c r="EM158" i="13"/>
  <c r="Q90" i="15"/>
  <c r="CC89" i="15"/>
  <c r="DH111" i="15"/>
  <c r="EC103" i="15"/>
  <c r="EY129" i="13"/>
  <c r="EH74" i="15"/>
  <c r="AJ89" i="15"/>
  <c r="CR75" i="15"/>
  <c r="DO90" i="15"/>
  <c r="BD81" i="15"/>
  <c r="BI111" i="15"/>
  <c r="DX89" i="15"/>
  <c r="BH88" i="15"/>
  <c r="DT162" i="13"/>
  <c r="AW158" i="13"/>
  <c r="AP150" i="13"/>
  <c r="M79" i="15"/>
  <c r="U110" i="15"/>
  <c r="AC99" i="15"/>
  <c r="AK94" i="15"/>
  <c r="AS162" i="13"/>
  <c r="BA90" i="15"/>
  <c r="BI109" i="15"/>
  <c r="BQ88" i="15"/>
  <c r="BY104" i="15"/>
  <c r="CG81" i="15"/>
  <c r="CO99" i="15"/>
  <c r="F104" i="15"/>
  <c r="N90" i="15"/>
  <c r="V154" i="13"/>
  <c r="AD98" i="15"/>
  <c r="AL102" i="15"/>
  <c r="AT88" i="15"/>
  <c r="BB89" i="15"/>
  <c r="BJ100" i="15"/>
  <c r="BR90" i="15"/>
  <c r="BZ88" i="15"/>
  <c r="CH104" i="15"/>
  <c r="CP88" i="15"/>
  <c r="F108" i="15"/>
  <c r="N103" i="15"/>
  <c r="V162" i="13"/>
  <c r="AD77" i="15"/>
  <c r="AL77" i="15"/>
  <c r="AT79" i="15"/>
  <c r="BB108" i="15"/>
  <c r="BJ158" i="13"/>
  <c r="BR98" i="15"/>
  <c r="BZ95" i="15"/>
  <c r="CH154" i="13"/>
  <c r="CP95" i="15"/>
  <c r="CX104" i="15"/>
  <c r="DF111" i="15"/>
  <c r="DN71" i="15"/>
  <c r="DV98" i="15"/>
  <c r="ED74" i="15"/>
  <c r="EL95" i="15"/>
  <c r="ET150" i="13"/>
  <c r="M101" i="15"/>
  <c r="AS76" i="15"/>
  <c r="BY110" i="15"/>
  <c r="CV77" i="15"/>
  <c r="DF89" i="15"/>
  <c r="DQ103" i="15"/>
  <c r="EB158" i="13"/>
  <c r="EL150" i="13"/>
  <c r="EW78" i="15"/>
  <c r="CJ76" i="15"/>
  <c r="EB154" i="13"/>
  <c r="AE74" i="15"/>
  <c r="BK101" i="15"/>
  <c r="CQ154" i="13"/>
  <c r="DB95" i="15"/>
  <c r="DM162" i="13"/>
  <c r="DW162" i="13"/>
  <c r="EH76" i="15"/>
  <c r="ES109" i="15"/>
  <c r="AM95" i="15"/>
  <c r="DM101" i="15"/>
  <c r="EX100" i="15"/>
  <c r="P74" i="15"/>
  <c r="AV81" i="15"/>
  <c r="CB111" i="15"/>
  <c r="CW102" i="15"/>
  <c r="DG102" i="15"/>
  <c r="DR78" i="15"/>
  <c r="EC90" i="15"/>
  <c r="EM81" i="15"/>
  <c r="EX99" i="15"/>
  <c r="N102" i="15"/>
  <c r="CF71" i="15"/>
  <c r="CF70" i="15" s="1"/>
  <c r="DK88" i="15"/>
  <c r="EI103" i="15"/>
  <c r="EV95" i="15"/>
  <c r="K72" i="15"/>
  <c r="AI110" i="15"/>
  <c r="DL111" i="15"/>
  <c r="EM71" i="15"/>
  <c r="G108" i="15"/>
  <c r="O108" i="15"/>
  <c r="W108" i="15"/>
  <c r="AE162" i="13"/>
  <c r="AM108" i="15"/>
  <c r="AU109" i="15"/>
  <c r="BC111" i="15"/>
  <c r="BK162" i="13"/>
  <c r="BS109" i="15"/>
  <c r="CA150" i="13"/>
  <c r="CI150" i="13"/>
  <c r="CQ162" i="13"/>
  <c r="G154" i="13"/>
  <c r="O109" i="15"/>
  <c r="W150" i="13"/>
  <c r="AE107" i="15"/>
  <c r="AM101" i="15"/>
  <c r="AU158" i="13"/>
  <c r="BC129" i="13"/>
  <c r="BK81" i="15"/>
  <c r="BS88" i="15"/>
  <c r="CA88" i="15"/>
  <c r="CI98" i="15"/>
  <c r="CQ76" i="15"/>
  <c r="G81" i="15"/>
  <c r="O110" i="15"/>
  <c r="W98" i="15"/>
  <c r="AE101" i="15"/>
  <c r="AM150" i="13"/>
  <c r="AU81" i="15"/>
  <c r="BC88" i="15"/>
  <c r="BK98" i="15"/>
  <c r="BS81" i="15"/>
  <c r="CA104" i="15"/>
  <c r="CI95" i="15"/>
  <c r="CQ74" i="15"/>
  <c r="CY90" i="15"/>
  <c r="DG90" i="15"/>
  <c r="DO162" i="13"/>
  <c r="DW154" i="13"/>
  <c r="EE100" i="15"/>
  <c r="EM77" i="15"/>
  <c r="EU110" i="15"/>
  <c r="R88" i="15"/>
  <c r="AX102" i="15"/>
  <c r="CD103" i="15"/>
  <c r="CX102" i="15"/>
  <c r="DH75" i="15"/>
  <c r="DS103" i="15"/>
  <c r="ED110" i="15"/>
  <c r="EN109" i="15"/>
  <c r="EY150" i="13"/>
  <c r="CU71" i="15"/>
  <c r="EI95" i="15"/>
  <c r="AK76" i="15"/>
  <c r="BQ94" i="15"/>
  <c r="CS75" i="15"/>
  <c r="DD80" i="15"/>
  <c r="DN154" i="13"/>
  <c r="DY75" i="15"/>
  <c r="EJ102" i="15"/>
  <c r="ET72" i="15"/>
  <c r="BG150" i="13"/>
  <c r="DS77" i="15"/>
  <c r="V102" i="15"/>
  <c r="BB110" i="15"/>
  <c r="CH129" i="13"/>
  <c r="CY98" i="15"/>
  <c r="DI107" i="15"/>
  <c r="DT71" i="15"/>
  <c r="EE89" i="15"/>
  <c r="EO103" i="15"/>
  <c r="EZ77" i="15"/>
  <c r="Z89" i="15"/>
  <c r="CR154" i="13"/>
  <c r="DO111" i="15"/>
  <c r="ER81" i="15"/>
  <c r="EU99" i="15"/>
  <c r="U103" i="15"/>
  <c r="DH94" i="15"/>
  <c r="EW94" i="15"/>
  <c r="EB99" i="15"/>
  <c r="M88" i="15"/>
  <c r="U107" i="15"/>
  <c r="AC102" i="15"/>
  <c r="AK100" i="15"/>
  <c r="AS88" i="15"/>
  <c r="BA75" i="15"/>
  <c r="BI110" i="15"/>
  <c r="BQ90" i="15"/>
  <c r="BY101" i="15"/>
  <c r="CG88" i="15"/>
  <c r="CO71" i="15"/>
  <c r="F107" i="15"/>
  <c r="N154" i="13"/>
  <c r="V110" i="15"/>
  <c r="AD150" i="13"/>
  <c r="AL72" i="15"/>
  <c r="AT100" i="15"/>
  <c r="BB94" i="15"/>
  <c r="BJ102" i="15"/>
  <c r="BR80" i="15"/>
  <c r="BZ89" i="15"/>
  <c r="CH108" i="15"/>
  <c r="CP89" i="15"/>
  <c r="F103" i="15"/>
  <c r="N111" i="15"/>
  <c r="V78" i="15"/>
  <c r="AD75" i="15"/>
  <c r="AL75" i="15"/>
  <c r="AT77" i="15"/>
  <c r="BB102" i="15"/>
  <c r="BJ162" i="13"/>
  <c r="BR101" i="15"/>
  <c r="BZ98" i="15"/>
  <c r="CH158" i="13"/>
  <c r="CP98" i="15"/>
  <c r="CX107" i="15"/>
  <c r="DF109" i="15"/>
  <c r="DN76" i="15"/>
  <c r="DV89" i="15"/>
  <c r="ED90" i="15"/>
  <c r="EL99" i="15"/>
  <c r="ET100" i="15"/>
  <c r="N75" i="15"/>
  <c r="AT99" i="15"/>
  <c r="BZ103" i="15"/>
  <c r="CV75" i="15"/>
  <c r="DG150" i="13"/>
  <c r="DQ94" i="15"/>
  <c r="EB129" i="13"/>
  <c r="EM154" i="13"/>
  <c r="EW150" i="13"/>
  <c r="CN77" i="15"/>
  <c r="ED100" i="15"/>
  <c r="AF129" i="13"/>
  <c r="BL110" i="15"/>
  <c r="CR162" i="13"/>
  <c r="DB80" i="15"/>
  <c r="DM108" i="15"/>
  <c r="DX150" i="13"/>
  <c r="EH129" i="13"/>
  <c r="ES107" i="15"/>
  <c r="AR79" i="15"/>
  <c r="DN108" i="15"/>
  <c r="EZ81" i="15"/>
  <c r="Q74" i="15"/>
  <c r="AW129" i="13"/>
  <c r="CC101" i="15"/>
  <c r="CW81" i="15"/>
  <c r="DH95" i="15"/>
  <c r="DR154" i="13"/>
  <c r="EC74" i="15"/>
  <c r="EN110" i="15"/>
  <c r="EX74" i="15"/>
  <c r="P95" i="15"/>
  <c r="CH94" i="15"/>
  <c r="DL99" i="15"/>
  <c r="EJ75" i="15"/>
  <c r="R129" i="13"/>
  <c r="AH102" i="15"/>
  <c r="AX129" i="13"/>
  <c r="BN150" i="13"/>
  <c r="CD110" i="15"/>
  <c r="J94" i="15"/>
  <c r="Z81" i="15"/>
  <c r="AP107" i="15"/>
  <c r="BF129" i="13"/>
  <c r="BV150" i="13"/>
  <c r="CL80" i="15"/>
  <c r="R150" i="13"/>
  <c r="AH162" i="13"/>
  <c r="AX95" i="15"/>
  <c r="BN79" i="15"/>
  <c r="CD90" i="15"/>
  <c r="CT98" i="15"/>
  <c r="DJ77" i="15"/>
  <c r="DZ154" i="13"/>
  <c r="EP150" i="13"/>
  <c r="AA72" i="15"/>
  <c r="CM104" i="15"/>
  <c r="DK129" i="13"/>
  <c r="EG111" i="15"/>
  <c r="Z74" i="15"/>
  <c r="ET110" i="15"/>
  <c r="AT75" i="15"/>
  <c r="CW89" i="15"/>
  <c r="DU77" i="15"/>
  <c r="DF94" i="15"/>
  <c r="CE104" i="15"/>
  <c r="EE158" i="13"/>
  <c r="CW72" i="15"/>
  <c r="H158" i="13"/>
  <c r="X107" i="15"/>
  <c r="AN150" i="13"/>
  <c r="BD110" i="15"/>
  <c r="BT110" i="15"/>
  <c r="CJ108" i="15"/>
  <c r="Q150" i="13"/>
  <c r="AG78" i="15"/>
  <c r="AW77" i="15"/>
  <c r="BM129" i="13"/>
  <c r="CC109" i="15"/>
  <c r="J81" i="15"/>
  <c r="Z77" i="15"/>
  <c r="AP89" i="15"/>
  <c r="BF162" i="13"/>
  <c r="BV94" i="15"/>
  <c r="CL103" i="15"/>
  <c r="DB162" i="13"/>
  <c r="DR107" i="15"/>
  <c r="EH71" i="15"/>
  <c r="EH70" i="15" s="1"/>
  <c r="EX154" i="13"/>
  <c r="BI81" i="15"/>
  <c r="DA129" i="13"/>
  <c r="DW111" i="15"/>
  <c r="ER101" i="15"/>
  <c r="DI108" i="15"/>
  <c r="P108" i="15"/>
  <c r="CB78" i="15"/>
  <c r="DM99" i="15"/>
  <c r="CG107" i="15"/>
  <c r="CV99" i="15"/>
  <c r="M75" i="15"/>
  <c r="U76" i="15"/>
  <c r="AC77" i="15"/>
  <c r="AK95" i="15"/>
  <c r="AS75" i="15"/>
  <c r="BA77" i="15"/>
  <c r="BI102" i="15"/>
  <c r="BQ78" i="15"/>
  <c r="BY81" i="15"/>
  <c r="CG98" i="15"/>
  <c r="CO74" i="15"/>
  <c r="M76" i="15"/>
  <c r="U74" i="15"/>
  <c r="AC109" i="15"/>
  <c r="AK103" i="15"/>
  <c r="AS80" i="15"/>
  <c r="BA100" i="15"/>
  <c r="BI158" i="13"/>
  <c r="BQ75" i="15"/>
  <c r="BY111" i="15"/>
  <c r="CG75" i="15"/>
  <c r="CO78" i="15"/>
  <c r="F110" i="15"/>
  <c r="N108" i="15"/>
  <c r="V76" i="15"/>
  <c r="AD104" i="15"/>
  <c r="AL108" i="15"/>
  <c r="AT90" i="15"/>
  <c r="BB103" i="15"/>
  <c r="BJ107" i="15"/>
  <c r="BR89" i="15"/>
  <c r="BZ101" i="15"/>
  <c r="CH111" i="15"/>
  <c r="CP100" i="15"/>
  <c r="CX94" i="15"/>
  <c r="DF90" i="15"/>
  <c r="DN100" i="15"/>
  <c r="DV95" i="15"/>
  <c r="ED103" i="15"/>
  <c r="EL90" i="15"/>
  <c r="ET98" i="15"/>
  <c r="K79" i="15"/>
  <c r="AQ102" i="15"/>
  <c r="BW79" i="15"/>
  <c r="CU103" i="15"/>
  <c r="DF129" i="13"/>
  <c r="DP88" i="15"/>
  <c r="EA99" i="15"/>
  <c r="EL110" i="15"/>
  <c r="EV71" i="15"/>
  <c r="EV70" i="15" s="1"/>
  <c r="CD98" i="15"/>
  <c r="DZ76" i="15"/>
  <c r="AC90" i="15"/>
  <c r="BI107" i="15"/>
  <c r="CO81" i="15"/>
  <c r="DA71" i="15"/>
  <c r="DL94" i="15"/>
  <c r="DW150" i="13"/>
  <c r="EG76" i="15"/>
  <c r="ER107" i="15"/>
  <c r="AG90" i="15"/>
  <c r="DJ110" i="15"/>
  <c r="EV111" i="15"/>
  <c r="N110" i="15"/>
  <c r="AT72" i="15"/>
  <c r="BZ104" i="15"/>
  <c r="CV108" i="15"/>
  <c r="DG107" i="15"/>
  <c r="DQ72" i="15"/>
  <c r="EB102" i="15"/>
  <c r="EM99" i="15"/>
  <c r="EW154" i="13"/>
  <c r="L101" i="15"/>
  <c r="CA95" i="15"/>
  <c r="DI78" i="15"/>
  <c r="EH162" i="13"/>
  <c r="ES89" i="15"/>
  <c r="EX71" i="15"/>
  <c r="AA129" i="13"/>
  <c r="DJ76" i="15"/>
  <c r="EY99" i="15"/>
  <c r="EG95" i="15"/>
  <c r="F74" i="15"/>
  <c r="N158" i="13"/>
  <c r="V75" i="15"/>
  <c r="AD101" i="15"/>
  <c r="AL98" i="15"/>
  <c r="AT76" i="15"/>
  <c r="BB162" i="13"/>
  <c r="BJ110" i="15"/>
  <c r="BR103" i="15"/>
  <c r="BZ110" i="15"/>
  <c r="CH74" i="15"/>
  <c r="CP110" i="15"/>
  <c r="F78" i="15"/>
  <c r="N71" i="15"/>
  <c r="N70" i="15" s="1"/>
  <c r="V101" i="15"/>
  <c r="AD79" i="15"/>
  <c r="AL80" i="15"/>
  <c r="AT150" i="13"/>
  <c r="BB76" i="15"/>
  <c r="BJ79" i="15"/>
  <c r="BR129" i="13"/>
  <c r="BZ158" i="13"/>
  <c r="CH80" i="15"/>
  <c r="CP158" i="13"/>
  <c r="G104" i="15"/>
  <c r="O88" i="15"/>
  <c r="W80" i="15"/>
  <c r="AE76" i="15"/>
  <c r="AM110" i="15"/>
  <c r="AU102" i="15"/>
  <c r="BC162" i="13"/>
  <c r="BK89" i="15"/>
  <c r="BS98" i="15"/>
  <c r="CA89" i="15"/>
  <c r="CI89" i="15"/>
  <c r="CQ101" i="15"/>
  <c r="CY95" i="15"/>
  <c r="DG154" i="13"/>
  <c r="DO80" i="15"/>
  <c r="DW95" i="15"/>
  <c r="EE104" i="15"/>
  <c r="EM98" i="15"/>
  <c r="EU79" i="15"/>
  <c r="P89" i="15"/>
  <c r="AV90" i="15"/>
  <c r="CB102" i="15"/>
  <c r="CW78" i="15"/>
  <c r="DH129" i="13"/>
  <c r="DR150" i="13"/>
  <c r="EC109" i="15"/>
  <c r="EN98" i="15"/>
  <c r="EX104" i="15"/>
  <c r="CS90" i="15"/>
  <c r="EG89" i="15"/>
  <c r="AI71" i="15"/>
  <c r="BO75" i="15"/>
  <c r="CR158" i="13"/>
  <c r="DC76" i="15"/>
  <c r="DN104" i="15"/>
  <c r="DX79" i="15"/>
  <c r="EI129" i="13"/>
  <c r="ET74" i="15"/>
  <c r="AZ79" i="15"/>
  <c r="DQ99" i="15"/>
  <c r="T100" i="15"/>
  <c r="AZ104" i="15"/>
  <c r="CF104" i="15"/>
  <c r="CX71" i="15"/>
  <c r="DI90" i="15"/>
  <c r="DS71" i="15"/>
  <c r="DS70" i="15" s="1"/>
  <c r="ED89" i="15"/>
  <c r="EO75" i="15"/>
  <c r="EY101" i="15"/>
  <c r="V94" i="15"/>
  <c r="CO79" i="15"/>
  <c r="DM158" i="13"/>
  <c r="EO101" i="15"/>
  <c r="ER71" i="15"/>
  <c r="K107" i="15"/>
  <c r="DE78" i="15"/>
  <c r="ET95" i="15"/>
  <c r="DV94" i="15"/>
  <c r="M77" i="15"/>
  <c r="U75" i="15"/>
  <c r="AC110" i="15"/>
  <c r="AK89" i="15"/>
  <c r="AS158" i="13"/>
  <c r="BA101" i="15"/>
  <c r="BI101" i="15"/>
  <c r="BQ71" i="15"/>
  <c r="BY78" i="15"/>
  <c r="CG78" i="15"/>
  <c r="CO94" i="15"/>
  <c r="M78" i="15"/>
  <c r="U150" i="13"/>
  <c r="AC111" i="15"/>
  <c r="AK107" i="15"/>
  <c r="AS78" i="15"/>
  <c r="BA95" i="15"/>
  <c r="BI129" i="13"/>
  <c r="BQ77" i="15"/>
  <c r="BY150" i="13"/>
  <c r="CG77" i="15"/>
  <c r="CO100" i="15"/>
  <c r="F111" i="15"/>
  <c r="N79" i="15"/>
  <c r="V158" i="13"/>
  <c r="AD78" i="15"/>
  <c r="AL103" i="15"/>
  <c r="AT80" i="15"/>
  <c r="BB104" i="15"/>
  <c r="BJ108" i="15"/>
  <c r="BR95" i="15"/>
  <c r="BZ90" i="15"/>
  <c r="CH150" i="13"/>
  <c r="CP90" i="15"/>
  <c r="CX103" i="15"/>
  <c r="DF110" i="15"/>
  <c r="DN74" i="15"/>
  <c r="DV110" i="15"/>
  <c r="ED162" i="13"/>
  <c r="EL72" i="15"/>
  <c r="ET154" i="13"/>
  <c r="L99" i="15"/>
  <c r="AR101" i="15"/>
  <c r="BX78" i="15"/>
  <c r="CU76" i="15"/>
  <c r="DF154" i="13"/>
  <c r="DQ162" i="13"/>
  <c r="EA89" i="15"/>
  <c r="EL103" i="15"/>
  <c r="EW158" i="13"/>
  <c r="CH98" i="15"/>
  <c r="EA104" i="15"/>
  <c r="AD103" i="15"/>
  <c r="BJ95" i="15"/>
  <c r="CP71" i="15"/>
  <c r="DB110" i="15"/>
  <c r="DL104" i="15"/>
  <c r="DW101" i="15"/>
  <c r="EH154" i="13"/>
  <c r="ER154" i="13"/>
  <c r="AJ76" i="15"/>
  <c r="DK99" i="15"/>
  <c r="EW104" i="15"/>
  <c r="O102" i="15"/>
  <c r="AU107" i="15"/>
  <c r="CA111" i="15"/>
  <c r="CV71" i="15"/>
  <c r="DG158" i="13"/>
  <c r="DR101" i="15"/>
  <c r="EB150" i="13"/>
  <c r="EM72" i="15"/>
  <c r="EX95" i="15"/>
  <c r="M90" i="15"/>
  <c r="CD75" i="15"/>
  <c r="DJ75" i="15"/>
  <c r="EH78" i="15"/>
  <c r="Q102" i="15"/>
  <c r="AG76" i="15"/>
  <c r="AW150" i="13"/>
  <c r="BM111" i="15"/>
  <c r="CC104" i="15"/>
  <c r="I94" i="15"/>
  <c r="Y158" i="13"/>
  <c r="AO104" i="15"/>
  <c r="BE154" i="13"/>
  <c r="BU99" i="15"/>
  <c r="CK77" i="15"/>
  <c r="Q110" i="15"/>
  <c r="AG110" i="15"/>
  <c r="AW80" i="15"/>
  <c r="BM74" i="15"/>
  <c r="CC71" i="15"/>
  <c r="CC70" i="15" s="1"/>
  <c r="CS78" i="15"/>
  <c r="DI77" i="15"/>
  <c r="DY72" i="15"/>
  <c r="EO158" i="13"/>
  <c r="W101" i="15"/>
  <c r="CI88" i="15"/>
  <c r="DJ79" i="15"/>
  <c r="EE150" i="13"/>
  <c r="EP94" i="15"/>
  <c r="AP74" i="15"/>
  <c r="CU90" i="15"/>
  <c r="DR109" i="15"/>
  <c r="CV103" i="15"/>
  <c r="BW99" i="15"/>
  <c r="EB81" i="15"/>
  <c r="CM103" i="15"/>
  <c r="G158" i="13"/>
  <c r="W109" i="15"/>
  <c r="AM102" i="15"/>
  <c r="BC108" i="15"/>
  <c r="BS162" i="13"/>
  <c r="CI90" i="15"/>
  <c r="P71" i="15"/>
  <c r="AF154" i="13"/>
  <c r="AV101" i="15"/>
  <c r="BL88" i="15"/>
  <c r="CB74" i="15"/>
  <c r="I75" i="15"/>
  <c r="Y72" i="15"/>
  <c r="AO76" i="15"/>
  <c r="BE162" i="13"/>
  <c r="BU79" i="15"/>
  <c r="CK71" i="15"/>
  <c r="DA72" i="15"/>
  <c r="DQ104" i="15"/>
  <c r="EG74" i="15"/>
  <c r="EW79" i="15"/>
  <c r="BE89" i="15"/>
  <c r="CZ98" i="15"/>
  <c r="DU95" i="15"/>
  <c r="EQ101" i="15"/>
  <c r="DE74" i="15"/>
  <c r="L102" i="15"/>
  <c r="BX102" i="15"/>
  <c r="DG94" i="15"/>
  <c r="EM95" i="15"/>
  <c r="I102" i="15"/>
  <c r="DF158" i="13"/>
  <c r="EX88" i="15"/>
  <c r="EO81" i="15"/>
  <c r="EE75" i="15"/>
  <c r="EK94" i="15"/>
  <c r="H72" i="15"/>
  <c r="P79" i="15"/>
  <c r="X76" i="15"/>
  <c r="AF162" i="13"/>
  <c r="AN89" i="15"/>
  <c r="AV162" i="13"/>
  <c r="BD150" i="13"/>
  <c r="BL104" i="15"/>
  <c r="BT80" i="15"/>
  <c r="CB108" i="15"/>
  <c r="CJ80" i="15"/>
  <c r="I88" i="15"/>
  <c r="Q81" i="15"/>
  <c r="Y102" i="15"/>
  <c r="AG94" i="15"/>
  <c r="AO107" i="15"/>
  <c r="AW100" i="15"/>
  <c r="BE80" i="15"/>
  <c r="BM89" i="15"/>
  <c r="BU100" i="15"/>
  <c r="CC98" i="15"/>
  <c r="CK104" i="15"/>
  <c r="I80" i="15"/>
  <c r="Q158" i="13"/>
  <c r="Y90" i="15"/>
  <c r="AG95" i="15"/>
  <c r="AO74" i="15"/>
  <c r="AW110" i="15"/>
  <c r="BE75" i="15"/>
  <c r="BM76" i="15"/>
  <c r="BU107" i="15"/>
  <c r="CC103" i="15"/>
  <c r="CK108" i="15"/>
  <c r="CS111" i="15"/>
  <c r="DA95" i="15"/>
  <c r="DI109" i="15"/>
  <c r="DQ88" i="15"/>
  <c r="DY108" i="15"/>
  <c r="EG104" i="15"/>
  <c r="EO72" i="15"/>
  <c r="EW77" i="15"/>
  <c r="Y101" i="15"/>
  <c r="BE94" i="15"/>
  <c r="CK111" i="15"/>
  <c r="CZ154" i="13"/>
  <c r="DJ98" i="15"/>
  <c r="DU110" i="15"/>
  <c r="EF72" i="15"/>
  <c r="EP72" i="15"/>
  <c r="Q100" i="15"/>
  <c r="DD129" i="13"/>
  <c r="EQ110" i="15"/>
  <c r="K90" i="15"/>
  <c r="AQ90" i="15"/>
  <c r="BW81" i="15"/>
  <c r="CU80" i="15"/>
  <c r="DF104" i="15"/>
  <c r="DQ129" i="13"/>
  <c r="EA76" i="15"/>
  <c r="EL111" i="15"/>
  <c r="EW109" i="15"/>
  <c r="CG80" i="15"/>
  <c r="DZ80" i="15"/>
  <c r="AB101" i="15"/>
  <c r="BH158" i="13"/>
  <c r="CN95" i="15"/>
  <c r="DA102" i="15"/>
  <c r="DK150" i="13"/>
  <c r="DV72" i="15"/>
  <c r="EG129" i="13"/>
  <c r="EQ80" i="15"/>
  <c r="AO111" i="15"/>
  <c r="CW90" i="15"/>
  <c r="DT110" i="15"/>
  <c r="ER94" i="15"/>
  <c r="EA72" i="15"/>
  <c r="DT94" i="15"/>
  <c r="CA109" i="15"/>
  <c r="EB76" i="15"/>
  <c r="BP78" i="15"/>
  <c r="J110" i="15"/>
  <c r="R107" i="15"/>
  <c r="Z110" i="15"/>
  <c r="AH107" i="15"/>
  <c r="AP111" i="15"/>
  <c r="AX111" i="15"/>
  <c r="BF104" i="15"/>
  <c r="BN154" i="13"/>
  <c r="BV110" i="15"/>
  <c r="CD111" i="15"/>
  <c r="CL150" i="13"/>
  <c r="J99" i="15"/>
  <c r="R99" i="15"/>
  <c r="Z162" i="13"/>
  <c r="AH110" i="15"/>
  <c r="AP88" i="15"/>
  <c r="AX150" i="13"/>
  <c r="BF72" i="15"/>
  <c r="BN90" i="15"/>
  <c r="BV89" i="15"/>
  <c r="CD150" i="13"/>
  <c r="CL75" i="15"/>
  <c r="J80" i="15"/>
  <c r="R104" i="15"/>
  <c r="Z71" i="15"/>
  <c r="AH95" i="15"/>
  <c r="AP154" i="13"/>
  <c r="AX90" i="15"/>
  <c r="BF107" i="15"/>
  <c r="BN72" i="15"/>
  <c r="BV71" i="15"/>
  <c r="BV70" i="15" s="1"/>
  <c r="CD95" i="15"/>
  <c r="CL78" i="15"/>
  <c r="CT79" i="15"/>
  <c r="DB99" i="15"/>
  <c r="DJ81" i="15"/>
  <c r="DR94" i="15"/>
  <c r="DZ150" i="13"/>
  <c r="EH80" i="15"/>
  <c r="EP162" i="13"/>
  <c r="EX103" i="15"/>
  <c r="AD76" i="15"/>
  <c r="BJ72" i="15"/>
  <c r="CP107" i="15"/>
  <c r="DB103" i="15"/>
  <c r="DL88" i="15"/>
  <c r="DW77" i="15"/>
  <c r="EH109" i="15"/>
  <c r="ER100" i="15"/>
  <c r="AJ74" i="15"/>
  <c r="DK75" i="15"/>
  <c r="EX79" i="15"/>
  <c r="Q78" i="15"/>
  <c r="AW88" i="15"/>
  <c r="CC77" i="15"/>
  <c r="CW111" i="15"/>
  <c r="DH81" i="15"/>
  <c r="DR77" i="15"/>
  <c r="EC81" i="15"/>
  <c r="EN76" i="15"/>
  <c r="EX76" i="15"/>
  <c r="CT162" i="13"/>
  <c r="EF98" i="15"/>
  <c r="AH101" i="15"/>
  <c r="BN110" i="15"/>
  <c r="CR81" i="15"/>
  <c r="DC74" i="15"/>
  <c r="DM81" i="15"/>
  <c r="DX77" i="15"/>
  <c r="EI101" i="15"/>
  <c r="ES80" i="15"/>
  <c r="BB77" i="15"/>
  <c r="CZ81" i="15"/>
  <c r="DX94" i="15"/>
  <c r="DU90" i="15"/>
  <c r="DA108" i="15"/>
  <c r="BM158" i="13"/>
  <c r="DV90" i="15"/>
  <c r="AF95" i="15"/>
  <c r="H81" i="15"/>
  <c r="P76" i="15"/>
  <c r="X78" i="15"/>
  <c r="AF150" i="13"/>
  <c r="AN90" i="15"/>
  <c r="AV76" i="15"/>
  <c r="BD162" i="13"/>
  <c r="BL107" i="15"/>
  <c r="BT76" i="15"/>
  <c r="CB80" i="15"/>
  <c r="CJ81" i="15"/>
  <c r="I95" i="15"/>
  <c r="Q109" i="15"/>
  <c r="Y89" i="15"/>
  <c r="AG111" i="15"/>
  <c r="AO72" i="15"/>
  <c r="AW89" i="15"/>
  <c r="BE129" i="13"/>
  <c r="BM78" i="15"/>
  <c r="BU102" i="15"/>
  <c r="CC100" i="15"/>
  <c r="CK90" i="15"/>
  <c r="I72" i="15"/>
  <c r="Q79" i="15"/>
  <c r="Y107" i="15"/>
  <c r="AG80" i="15"/>
  <c r="AO80" i="15"/>
  <c r="AW111" i="15"/>
  <c r="BE100" i="15"/>
  <c r="BM95" i="15"/>
  <c r="BU80" i="15"/>
  <c r="CC95" i="15"/>
  <c r="CK98" i="15"/>
  <c r="CS79" i="15"/>
  <c r="DA98" i="15"/>
  <c r="DI95" i="15"/>
  <c r="DQ107" i="15"/>
  <c r="DY88" i="15"/>
  <c r="EG110" i="15"/>
  <c r="EO78" i="15"/>
  <c r="EW76" i="15"/>
  <c r="Z107" i="15"/>
  <c r="BF77" i="15"/>
  <c r="CL154" i="13"/>
  <c r="CZ158" i="13"/>
  <c r="DK109" i="15"/>
  <c r="DU150" i="13"/>
  <c r="EF77" i="15"/>
  <c r="EQ129" i="13"/>
  <c r="T79" i="15"/>
  <c r="DE111" i="15"/>
  <c r="ER158" i="13"/>
  <c r="L103" i="15"/>
  <c r="AR76" i="15"/>
  <c r="BX111" i="15"/>
  <c r="CV162" i="13"/>
  <c r="DF99" i="15"/>
  <c r="DQ100" i="15"/>
  <c r="EB110" i="15"/>
  <c r="EL74" i="15"/>
  <c r="EW75" i="15"/>
  <c r="CK81" i="15"/>
  <c r="EA150" i="13"/>
  <c r="AC71" i="15"/>
  <c r="BI76" i="15"/>
  <c r="CO110" i="15"/>
  <c r="DA101" i="15"/>
  <c r="DL109" i="15"/>
  <c r="DV71" i="15"/>
  <c r="EG80" i="15"/>
  <c r="ER102" i="15"/>
  <c r="AQ74" i="15"/>
  <c r="CW108" i="15"/>
  <c r="DT104" i="15"/>
  <c r="ES98" i="15"/>
  <c r="H162" i="13"/>
  <c r="X111" i="15"/>
  <c r="AN154" i="13"/>
  <c r="BD88" i="15"/>
  <c r="BT103" i="15"/>
  <c r="CJ100" i="15"/>
  <c r="P102" i="15"/>
  <c r="AF99" i="15"/>
  <c r="AV109" i="15"/>
  <c r="BL72" i="15"/>
  <c r="CB162" i="13"/>
  <c r="H101" i="15"/>
  <c r="X162" i="13"/>
  <c r="AN71" i="15"/>
  <c r="BD100" i="15"/>
  <c r="BT77" i="15"/>
  <c r="CJ158" i="13"/>
  <c r="CZ72" i="15"/>
  <c r="DP76" i="15"/>
  <c r="EF154" i="13"/>
  <c r="EV129" i="13"/>
  <c r="AY107" i="15"/>
  <c r="CX98" i="15"/>
  <c r="DS109" i="15"/>
  <c r="EO94" i="15"/>
  <c r="CW99" i="15"/>
  <c r="F98" i="15"/>
  <c r="BR71" i="15"/>
  <c r="DF77" i="15"/>
  <c r="EJ72" i="15"/>
  <c r="DC89" i="15"/>
  <c r="EU75" i="15"/>
  <c r="EE103" i="15"/>
  <c r="N162" i="13"/>
  <c r="AD129" i="13"/>
  <c r="AT81" i="15"/>
  <c r="BJ104" i="15"/>
  <c r="BZ109" i="15"/>
  <c r="CP111" i="15"/>
  <c r="G162" i="13"/>
  <c r="W129" i="13"/>
  <c r="AM104" i="15"/>
  <c r="BC150" i="13"/>
  <c r="BS80" i="15"/>
  <c r="CI94" i="15"/>
  <c r="P72" i="15"/>
  <c r="AF71" i="15"/>
  <c r="AV104" i="15"/>
  <c r="BL80" i="15"/>
  <c r="CB72" i="15"/>
  <c r="CR94" i="15"/>
  <c r="DH80" i="15"/>
  <c r="DX129" i="13"/>
  <c r="EN79" i="15"/>
  <c r="U71" i="15"/>
  <c r="CG104" i="15"/>
  <c r="DI72" i="15"/>
  <c r="EE101" i="15"/>
  <c r="EZ94" i="15"/>
  <c r="EM110" i="15"/>
  <c r="AN76" i="15"/>
  <c r="CS74" i="15"/>
  <c r="EK81" i="15"/>
  <c r="DD89" i="15"/>
  <c r="H79" i="15"/>
  <c r="BD154" i="13"/>
  <c r="CZ90" i="15"/>
  <c r="EV74" i="15"/>
  <c r="BA109" i="15"/>
  <c r="EO95" i="15"/>
  <c r="BT107" i="15"/>
  <c r="CS107" i="15"/>
  <c r="BD77" i="15"/>
  <c r="F94" i="15"/>
  <c r="N89" i="15"/>
  <c r="V109" i="15"/>
  <c r="AD99" i="15"/>
  <c r="AL89" i="15"/>
  <c r="AT71" i="15"/>
  <c r="BB88" i="15"/>
  <c r="BJ99" i="15"/>
  <c r="BR79" i="15"/>
  <c r="BZ76" i="15"/>
  <c r="CH99" i="15"/>
  <c r="CP74" i="15"/>
  <c r="F102" i="15"/>
  <c r="N98" i="15"/>
  <c r="V129" i="13"/>
  <c r="AD154" i="13"/>
  <c r="AL71" i="15"/>
  <c r="AT158" i="13"/>
  <c r="BB99" i="15"/>
  <c r="BJ109" i="15"/>
  <c r="BR81" i="15"/>
  <c r="BZ94" i="15"/>
  <c r="CH109" i="15"/>
  <c r="CP94" i="15"/>
  <c r="G75" i="15"/>
  <c r="O74" i="15"/>
  <c r="W72" i="15"/>
  <c r="AE108" i="15"/>
  <c r="AM76" i="15"/>
  <c r="AU75" i="15"/>
  <c r="BC79" i="15"/>
  <c r="BK108" i="15"/>
  <c r="BS76" i="15"/>
  <c r="CA100" i="15"/>
  <c r="CI107" i="15"/>
  <c r="CQ110" i="15"/>
  <c r="CY75" i="15"/>
  <c r="DG77" i="15"/>
  <c r="DO78" i="15"/>
  <c r="DW107" i="15"/>
  <c r="EE76" i="15"/>
  <c r="EM76" i="15"/>
  <c r="EU108" i="15"/>
  <c r="O95" i="15"/>
  <c r="AU100" i="15"/>
  <c r="CA110" i="15"/>
  <c r="CV110" i="15"/>
  <c r="DG75" i="15"/>
  <c r="DR158" i="13"/>
  <c r="EB77" i="15"/>
  <c r="EM162" i="13"/>
  <c r="EX110" i="15"/>
  <c r="CQ77" i="15"/>
  <c r="EE110" i="15"/>
  <c r="AG158" i="13"/>
  <c r="BM88" i="15"/>
  <c r="CR150" i="13"/>
  <c r="DC111" i="15"/>
  <c r="DM109" i="15"/>
  <c r="DX107" i="15"/>
  <c r="EI108" i="15"/>
  <c r="ES102" i="15"/>
  <c r="AU99" i="15"/>
  <c r="DO102" i="15"/>
  <c r="R81" i="15"/>
  <c r="AX108" i="15"/>
  <c r="CD102" i="15"/>
  <c r="CW129" i="13"/>
  <c r="DH99" i="15"/>
  <c r="DS76" i="15"/>
  <c r="EC99" i="15"/>
  <c r="EN103" i="15"/>
  <c r="EY103" i="15"/>
  <c r="R102" i="15"/>
  <c r="CK76" i="15"/>
  <c r="DL78" i="15"/>
  <c r="EK154" i="13"/>
  <c r="EY110" i="15"/>
  <c r="AI109" i="15"/>
  <c r="AQ108" i="15"/>
  <c r="DN111" i="15"/>
  <c r="ER98" i="15"/>
  <c r="G129" i="13"/>
  <c r="O79" i="15"/>
  <c r="W110" i="15"/>
  <c r="AE81" i="15"/>
  <c r="AM78" i="15"/>
  <c r="AU111" i="15"/>
  <c r="BC109" i="15"/>
  <c r="BK154" i="13"/>
  <c r="BS154" i="13"/>
  <c r="CA158" i="13"/>
  <c r="CI110" i="15"/>
  <c r="CQ71" i="15"/>
  <c r="G95" i="15"/>
  <c r="O100" i="15"/>
  <c r="W158" i="13"/>
  <c r="AE71" i="15"/>
  <c r="AE70" i="15" s="1"/>
  <c r="AM154" i="13"/>
  <c r="AU150" i="13"/>
  <c r="BC154" i="13"/>
  <c r="BK94" i="15"/>
  <c r="BS129" i="13"/>
  <c r="CA94" i="15"/>
  <c r="CI80" i="15"/>
  <c r="H108" i="15"/>
  <c r="P88" i="15"/>
  <c r="X75" i="15"/>
  <c r="AF102" i="15"/>
  <c r="AN79" i="15"/>
  <c r="AV100" i="15"/>
  <c r="BD76" i="15"/>
  <c r="BL94" i="15"/>
  <c r="BT75" i="15"/>
  <c r="CB103" i="15"/>
  <c r="CJ162" i="13"/>
  <c r="CR90" i="15"/>
  <c r="CZ111" i="15"/>
  <c r="DH89" i="15"/>
  <c r="DP79" i="15"/>
  <c r="DX81" i="15"/>
  <c r="EF88" i="15"/>
  <c r="EN72" i="15"/>
  <c r="EV94" i="15"/>
  <c r="T90" i="15"/>
  <c r="AZ102" i="15"/>
  <c r="CF101" i="15"/>
  <c r="CX78" i="15"/>
  <c r="DI75" i="15"/>
  <c r="DT100" i="15"/>
  <c r="ED72" i="15"/>
  <c r="EO80" i="15"/>
  <c r="EZ162" i="13"/>
  <c r="CX101" i="15"/>
  <c r="EL98" i="15"/>
  <c r="G88" i="15"/>
  <c r="AM90" i="15"/>
  <c r="BS95" i="15"/>
  <c r="CT72" i="15"/>
  <c r="DD95" i="15"/>
  <c r="DO108" i="15"/>
  <c r="DZ90" i="15"/>
  <c r="EJ78" i="15"/>
  <c r="EU100" i="15"/>
  <c r="BO78" i="15"/>
  <c r="DU111" i="15"/>
  <c r="X100" i="15"/>
  <c r="BD98" i="15"/>
  <c r="CJ109" i="15"/>
  <c r="CY107" i="15"/>
  <c r="DJ71" i="15"/>
  <c r="DU94" i="15"/>
  <c r="EE74" i="15"/>
  <c r="EP78" i="15"/>
  <c r="AD108" i="15"/>
  <c r="CS104" i="15"/>
  <c r="DP109" i="15"/>
  <c r="ET158" i="13"/>
  <c r="EW72" i="15"/>
  <c r="AC101" i="15"/>
  <c r="DJ80" i="15"/>
  <c r="EZ90" i="15"/>
  <c r="EH158" i="13"/>
  <c r="F99" i="15"/>
  <c r="N109" i="15"/>
  <c r="V104" i="15"/>
  <c r="AD109" i="15"/>
  <c r="AL154" i="13"/>
  <c r="AT109" i="15"/>
  <c r="BB90" i="15"/>
  <c r="BJ90" i="15"/>
  <c r="BR72" i="15"/>
  <c r="BZ80" i="15"/>
  <c r="CH107" i="15"/>
  <c r="CP78" i="15"/>
  <c r="F89" i="15"/>
  <c r="N104" i="15"/>
  <c r="V108" i="15"/>
  <c r="AD162" i="13"/>
  <c r="AL78" i="15"/>
  <c r="AT162" i="13"/>
  <c r="BB98" i="15"/>
  <c r="BJ129" i="13"/>
  <c r="BR88" i="15"/>
  <c r="BZ99" i="15"/>
  <c r="CH110" i="15"/>
  <c r="CP99" i="15"/>
  <c r="G76" i="15"/>
  <c r="O81" i="15"/>
  <c r="W74" i="15"/>
  <c r="AE79" i="15"/>
  <c r="AM94" i="15"/>
  <c r="AU76" i="15"/>
  <c r="BC76" i="15"/>
  <c r="BK100" i="15"/>
  <c r="BS103" i="15"/>
  <c r="CA103" i="15"/>
  <c r="CI108" i="15"/>
  <c r="CQ94" i="15"/>
  <c r="CY76" i="15"/>
  <c r="DG78" i="15"/>
  <c r="DO79" i="15"/>
  <c r="DW109" i="15"/>
  <c r="EE99" i="15"/>
  <c r="EM111" i="15"/>
  <c r="EU90" i="15"/>
  <c r="P80" i="15"/>
  <c r="AV108" i="15"/>
  <c r="CB110" i="15"/>
  <c r="CW154" i="13"/>
  <c r="DG162" i="13"/>
  <c r="DR102" i="15"/>
  <c r="EC110" i="15"/>
  <c r="EM80" i="15"/>
  <c r="EX89" i="15"/>
  <c r="CS95" i="15"/>
  <c r="EF94" i="15"/>
  <c r="AH98" i="15"/>
  <c r="BN78" i="15"/>
  <c r="CR100" i="15"/>
  <c r="DC98" i="15"/>
  <c r="DN110" i="15"/>
  <c r="DX162" i="13"/>
  <c r="EI76" i="15"/>
  <c r="ET108" i="15"/>
  <c r="AX72" i="15"/>
  <c r="DP78" i="15"/>
  <c r="S80" i="15"/>
  <c r="AY104" i="15"/>
  <c r="CE108" i="15"/>
  <c r="CX110" i="15"/>
  <c r="DH109" i="15"/>
  <c r="DS100" i="15"/>
  <c r="ED78" i="15"/>
  <c r="EN101" i="15"/>
  <c r="EY100" i="15"/>
  <c r="U78" i="15"/>
  <c r="CM98" i="15"/>
  <c r="DM90" i="15"/>
  <c r="EK89" i="15"/>
  <c r="S111" i="15"/>
  <c r="AI162" i="13"/>
  <c r="AY111" i="15"/>
  <c r="BO89" i="15"/>
  <c r="CE111" i="15"/>
  <c r="K162" i="13"/>
  <c r="AA94" i="15"/>
  <c r="AQ154" i="13"/>
  <c r="BG158" i="13"/>
  <c r="BW109" i="15"/>
  <c r="CM162" i="13"/>
  <c r="S110" i="15"/>
  <c r="AI77" i="15"/>
  <c r="AY88" i="15"/>
  <c r="BO77" i="15"/>
  <c r="CE81" i="15"/>
  <c r="CU100" i="15"/>
  <c r="DK154" i="13"/>
  <c r="EA100" i="15"/>
  <c r="EQ162" i="13"/>
  <c r="AE102" i="15"/>
  <c r="CQ100" i="15"/>
  <c r="DM111" i="15"/>
  <c r="EH94" i="15"/>
  <c r="AN78" i="15"/>
  <c r="EY81" i="15"/>
  <c r="AX75" i="15"/>
  <c r="CX150" i="13"/>
  <c r="DW102" i="15"/>
  <c r="DO88" i="15"/>
  <c r="CM107" i="15"/>
  <c r="EH77" i="15"/>
  <c r="DA89" i="15"/>
  <c r="I107" i="15"/>
  <c r="Y109" i="15"/>
  <c r="AO90" i="15"/>
  <c r="BE111" i="15"/>
  <c r="BU72" i="15"/>
  <c r="CK129" i="13"/>
  <c r="R162" i="13"/>
  <c r="AH109" i="15"/>
  <c r="AX154" i="13"/>
  <c r="BN95" i="15"/>
  <c r="CD154" i="13"/>
  <c r="K81" i="15"/>
  <c r="AA150" i="13"/>
  <c r="AQ100" i="15"/>
  <c r="BG81" i="15"/>
  <c r="BW154" i="13"/>
  <c r="CM81" i="15"/>
  <c r="DC110" i="15"/>
  <c r="DS158" i="13"/>
  <c r="EI158" i="13"/>
  <c r="EY72" i="15"/>
  <c r="BM99" i="15"/>
  <c r="DC107" i="15"/>
  <c r="DX111" i="15"/>
  <c r="ES72" i="15"/>
  <c r="DN77" i="15"/>
  <c r="T78" i="15"/>
  <c r="CF75" i="15"/>
  <c r="DI74" i="15"/>
  <c r="ES129" i="13"/>
  <c r="Y108" i="15"/>
  <c r="DL90" i="15"/>
  <c r="DA94" i="15"/>
  <c r="Q94" i="15"/>
  <c r="EP107" i="15"/>
  <c r="K71" i="15"/>
  <c r="S98" i="15"/>
  <c r="AA158" i="13"/>
  <c r="AI107" i="15"/>
  <c r="AQ72" i="15"/>
  <c r="AY71" i="15"/>
  <c r="BG104" i="15"/>
  <c r="BO103" i="15"/>
  <c r="BW101" i="15"/>
  <c r="CE75" i="15"/>
  <c r="CM71" i="15"/>
  <c r="L100" i="15"/>
  <c r="T111" i="15"/>
  <c r="AB81" i="15"/>
  <c r="AJ100" i="15"/>
  <c r="AR94" i="15"/>
  <c r="AZ88" i="15"/>
  <c r="BH98" i="15"/>
  <c r="BP104" i="15"/>
  <c r="BX90" i="15"/>
  <c r="CF81" i="15"/>
  <c r="CN80" i="15"/>
  <c r="L78" i="15"/>
  <c r="T72" i="15"/>
  <c r="AB98" i="15"/>
  <c r="AJ95" i="15"/>
  <c r="AR89" i="15"/>
  <c r="AZ76" i="15"/>
  <c r="BH110" i="15"/>
  <c r="BP102" i="15"/>
  <c r="BX80" i="15"/>
  <c r="CF98" i="15"/>
  <c r="CN88" i="15"/>
  <c r="CV80" i="15"/>
  <c r="DD94" i="15"/>
  <c r="DL71" i="15"/>
  <c r="DT98" i="15"/>
  <c r="EB107" i="15"/>
  <c r="EJ99" i="15"/>
  <c r="ER150" i="13"/>
  <c r="EZ111" i="15"/>
  <c r="AK109" i="15"/>
  <c r="BQ98" i="15"/>
  <c r="CS76" i="15"/>
  <c r="DD76" i="15"/>
  <c r="DN103" i="15"/>
  <c r="DY71" i="15"/>
  <c r="EJ74" i="15"/>
  <c r="ET76" i="15"/>
  <c r="BH90" i="15"/>
  <c r="DS104" i="15"/>
  <c r="W95" i="15"/>
  <c r="BC103" i="15"/>
  <c r="CI77" i="15"/>
  <c r="CY103" i="15"/>
  <c r="DJ100" i="15"/>
  <c r="DU158" i="13"/>
  <c r="EE88" i="15"/>
  <c r="EP80" i="15"/>
  <c r="DC102" i="15"/>
  <c r="EN75" i="15"/>
  <c r="H90" i="15"/>
  <c r="AN107" i="15"/>
  <c r="BT101" i="15"/>
  <c r="CT99" i="15"/>
  <c r="DE76" i="15"/>
  <c r="DO129" i="13"/>
  <c r="DZ158" i="13"/>
  <c r="EK101" i="15"/>
  <c r="EU89" i="15"/>
  <c r="BP72" i="15"/>
  <c r="DE104" i="15"/>
  <c r="EC154" i="13"/>
  <c r="EK100" i="15"/>
  <c r="EQ71" i="15"/>
  <c r="DB72" i="15"/>
  <c r="EQ74" i="15"/>
  <c r="DP154" i="13"/>
  <c r="M107" i="15"/>
  <c r="U108" i="15"/>
  <c r="AC108" i="15"/>
  <c r="AK154" i="13"/>
  <c r="AS107" i="15"/>
  <c r="BA150" i="13"/>
  <c r="BI154" i="13"/>
  <c r="BQ108" i="15"/>
  <c r="BY109" i="15"/>
  <c r="CG111" i="15"/>
  <c r="CO162" i="13"/>
  <c r="M162" i="13"/>
  <c r="U81" i="15"/>
  <c r="AC150" i="13"/>
  <c r="AK104" i="15"/>
  <c r="AS94" i="15"/>
  <c r="BA74" i="15"/>
  <c r="BI75" i="15"/>
  <c r="BQ129" i="13"/>
  <c r="BY98" i="15"/>
  <c r="CG158" i="13"/>
  <c r="CO95" i="15"/>
  <c r="M95" i="15"/>
  <c r="U94" i="15"/>
  <c r="AC95" i="15"/>
  <c r="AK88" i="15"/>
  <c r="AS98" i="15"/>
  <c r="BA80" i="15"/>
  <c r="BI79" i="15"/>
  <c r="BQ80" i="15"/>
  <c r="BY90" i="15"/>
  <c r="CG89" i="15"/>
  <c r="CO75" i="15"/>
  <c r="CW158" i="13"/>
  <c r="DE110" i="15"/>
  <c r="DM77" i="15"/>
  <c r="DU89" i="15"/>
  <c r="EC104" i="15"/>
  <c r="EK71" i="15"/>
  <c r="ES103" i="15"/>
  <c r="J109" i="15"/>
  <c r="AP79" i="15"/>
  <c r="BV109" i="15"/>
  <c r="CU99" i="15"/>
  <c r="DF102" i="15"/>
  <c r="DP162" i="13"/>
  <c r="EA110" i="15"/>
  <c r="EL102" i="15"/>
  <c r="EV104" i="15"/>
  <c r="CC74" i="15"/>
  <c r="DY104" i="15"/>
  <c r="AC81" i="15"/>
  <c r="BI88" i="15"/>
  <c r="CO89" i="15"/>
  <c r="DA109" i="15"/>
  <c r="DL80" i="15"/>
  <c r="DV74" i="15"/>
  <c r="EG77" i="15"/>
  <c r="ER75" i="15"/>
  <c r="AE104" i="15"/>
  <c r="DJ107" i="15"/>
  <c r="EU107" i="15"/>
  <c r="N107" i="15"/>
  <c r="AT108" i="15"/>
  <c r="BZ102" i="15"/>
  <c r="CV94" i="15"/>
  <c r="DG101" i="15"/>
  <c r="DQ111" i="15"/>
  <c r="EB75" i="15"/>
  <c r="EM104" i="15"/>
  <c r="EW81" i="15"/>
  <c r="J78" i="15"/>
  <c r="BZ71" i="15"/>
  <c r="DI99" i="15"/>
  <c r="EG98" i="15"/>
  <c r="EK98" i="15"/>
  <c r="CW162" i="13"/>
  <c r="EL104" i="15"/>
  <c r="DD154" i="13"/>
  <c r="K77" i="15"/>
  <c r="S102" i="15"/>
  <c r="AA78" i="15"/>
  <c r="AI101" i="15"/>
  <c r="AQ78" i="15"/>
  <c r="AY72" i="15"/>
  <c r="BG88" i="15"/>
  <c r="BO104" i="15"/>
  <c r="BW72" i="15"/>
  <c r="CE71" i="15"/>
  <c r="CM72" i="15"/>
  <c r="L79" i="15"/>
  <c r="T154" i="13"/>
  <c r="AB88" i="15"/>
  <c r="AJ94" i="15"/>
  <c r="AR88" i="15"/>
  <c r="AZ80" i="15"/>
  <c r="BH107" i="15"/>
  <c r="BP88" i="15"/>
  <c r="BX109" i="15"/>
  <c r="CF88" i="15"/>
  <c r="CN79" i="15"/>
  <c r="L81" i="15"/>
  <c r="T103" i="15"/>
  <c r="AB99" i="15"/>
  <c r="AJ81" i="15"/>
  <c r="AR99" i="15"/>
  <c r="AZ94" i="15"/>
  <c r="BH108" i="15"/>
  <c r="BP94" i="15"/>
  <c r="BX72" i="15"/>
  <c r="CF99" i="15"/>
  <c r="CN98" i="15"/>
  <c r="CV72" i="15"/>
  <c r="DD110" i="15"/>
  <c r="DL77" i="15"/>
  <c r="DT108" i="15"/>
  <c r="EB71" i="15"/>
  <c r="EJ77" i="15"/>
  <c r="ER80" i="15"/>
  <c r="EZ98" i="15"/>
  <c r="F150" i="13"/>
  <c r="AL150" i="13"/>
  <c r="BR94" i="15"/>
  <c r="CS129" i="13"/>
  <c r="DD103" i="15"/>
  <c r="DO150" i="13"/>
  <c r="DY79" i="15"/>
  <c r="EJ71" i="15"/>
  <c r="EU98" i="15"/>
  <c r="BK95" i="15"/>
  <c r="DT89" i="15"/>
  <c r="X77" i="15"/>
  <c r="BD104" i="15"/>
  <c r="CJ74" i="15"/>
  <c r="CZ109" i="15"/>
  <c r="DJ88" i="15"/>
  <c r="DU72" i="15"/>
  <c r="EF158" i="13"/>
  <c r="EP103" i="15"/>
  <c r="O89" i="15"/>
  <c r="DD88" i="15"/>
  <c r="EO99" i="15"/>
  <c r="I100" i="15"/>
  <c r="AO103" i="15"/>
  <c r="BU129" i="13"/>
  <c r="CT90" i="15"/>
  <c r="DE107" i="15"/>
  <c r="DP107" i="15"/>
  <c r="DZ162" i="13"/>
  <c r="EK158" i="13"/>
  <c r="EV88" i="15"/>
  <c r="F100" i="15"/>
  <c r="BQ76" i="15"/>
  <c r="DF88" i="15"/>
  <c r="ED150" i="13"/>
  <c r="N81" i="15"/>
  <c r="AD81" i="15"/>
  <c r="AT101" i="15"/>
  <c r="BJ71" i="15"/>
  <c r="BZ111" i="15"/>
  <c r="CP109" i="15"/>
  <c r="F71" i="15"/>
  <c r="V95" i="15"/>
  <c r="AL101" i="15"/>
  <c r="BB74" i="15"/>
  <c r="BR109" i="15"/>
  <c r="CH72" i="15"/>
  <c r="N78" i="15"/>
  <c r="AD95" i="15"/>
  <c r="AT98" i="15"/>
  <c r="BJ89" i="15"/>
  <c r="BZ72" i="15"/>
  <c r="CP162" i="13"/>
  <c r="DF162" i="13"/>
  <c r="DV162" i="13"/>
  <c r="EL75" i="15"/>
  <c r="K110" i="15"/>
  <c r="BW107" i="15"/>
  <c r="DF98" i="15"/>
  <c r="EA108" i="15"/>
  <c r="EW102" i="15"/>
  <c r="DZ104" i="15"/>
  <c r="AD80" i="15"/>
  <c r="CP79" i="15"/>
  <c r="DN81" i="15"/>
  <c r="T98" i="15"/>
  <c r="AU79" i="15"/>
  <c r="DT101" i="15"/>
  <c r="AK75" i="15"/>
  <c r="T99" i="15"/>
  <c r="AJ150" i="13"/>
  <c r="AZ110" i="15"/>
  <c r="BP111" i="15"/>
  <c r="CF110" i="15"/>
  <c r="M150" i="13"/>
  <c r="AC103" i="15"/>
  <c r="AS95" i="15"/>
  <c r="BI94" i="15"/>
  <c r="BY71" i="15"/>
  <c r="BY70" i="15" s="1"/>
  <c r="CO90" i="15"/>
  <c r="F81" i="15"/>
  <c r="V89" i="15"/>
  <c r="AL76" i="15"/>
  <c r="BB79" i="15"/>
  <c r="BR150" i="13"/>
  <c r="CH88" i="15"/>
  <c r="CX75" i="15"/>
  <c r="DN89" i="15"/>
  <c r="ED102" i="15"/>
  <c r="ET162" i="13"/>
  <c r="AS104" i="15"/>
  <c r="CV79" i="15"/>
  <c r="DQ158" i="13"/>
  <c r="EM102" i="15"/>
  <c r="CL102" i="15"/>
  <c r="BL90" i="15"/>
  <c r="DH74" i="15"/>
  <c r="EY109" i="15"/>
  <c r="K74" i="15"/>
  <c r="S99" i="15"/>
  <c r="AA99" i="15"/>
  <c r="AI76" i="15"/>
  <c r="AQ75" i="15"/>
  <c r="AY99" i="15"/>
  <c r="BG75" i="15"/>
  <c r="BO79" i="15"/>
  <c r="BW95" i="15"/>
  <c r="CE72" i="15"/>
  <c r="CM74" i="15"/>
  <c r="K76" i="15"/>
  <c r="S150" i="13"/>
  <c r="AA103" i="15"/>
  <c r="AI111" i="15"/>
  <c r="AQ77" i="15"/>
  <c r="AY76" i="15"/>
  <c r="BG129" i="13"/>
  <c r="BO109" i="15"/>
  <c r="BW71" i="15"/>
  <c r="CE79" i="15"/>
  <c r="CM76" i="15"/>
  <c r="L111" i="15"/>
  <c r="T95" i="15"/>
  <c r="AB94" i="15"/>
  <c r="AJ110" i="15"/>
  <c r="AR100" i="15"/>
  <c r="AZ95" i="15"/>
  <c r="BH101" i="15"/>
  <c r="BP95" i="15"/>
  <c r="BX99" i="15"/>
  <c r="CF94" i="15"/>
  <c r="CN90" i="15"/>
  <c r="CV111" i="15"/>
  <c r="DD100" i="15"/>
  <c r="DL101" i="15"/>
  <c r="DT95" i="15"/>
  <c r="EB95" i="15"/>
  <c r="EJ101" i="15"/>
  <c r="ER90" i="15"/>
  <c r="EZ110" i="15"/>
  <c r="AI108" i="15"/>
  <c r="BO162" i="13"/>
  <c r="CR109" i="15"/>
  <c r="DC71" i="15"/>
  <c r="DC70" i="15" s="1"/>
  <c r="DN95" i="15"/>
  <c r="DX110" i="15"/>
  <c r="EI110" i="15"/>
  <c r="ET129" i="13"/>
  <c r="AZ107" i="15"/>
  <c r="DP129" i="13"/>
  <c r="U104" i="15"/>
  <c r="BA72" i="15"/>
  <c r="CG71" i="15"/>
  <c r="CG70" i="15" s="1"/>
  <c r="CY108" i="15"/>
  <c r="DI88" i="15"/>
  <c r="DT74" i="15"/>
  <c r="EE108" i="15"/>
  <c r="EO107" i="15"/>
  <c r="EZ108" i="15"/>
  <c r="CZ76" i="15"/>
  <c r="EL89" i="15"/>
  <c r="F154" i="13"/>
  <c r="AL81" i="15"/>
  <c r="BR99" i="15"/>
  <c r="CS71" i="15"/>
  <c r="CS70" i="15" s="1"/>
  <c r="DD77" i="15"/>
  <c r="DO107" i="15"/>
  <c r="DY95" i="15"/>
  <c r="EJ162" i="13"/>
  <c r="EU76" i="15"/>
  <c r="BL103" i="15"/>
  <c r="DC94" i="15"/>
  <c r="EB104" i="15"/>
  <c r="EY107" i="15"/>
  <c r="EN162" i="13"/>
  <c r="CY150" i="13"/>
  <c r="EN102" i="15"/>
  <c r="DJ129" i="13"/>
  <c r="L80" i="15"/>
  <c r="T108" i="15"/>
  <c r="AB111" i="15"/>
  <c r="AJ158" i="13"/>
  <c r="AR108" i="15"/>
  <c r="AZ89" i="15"/>
  <c r="BH78" i="15"/>
  <c r="BP99" i="15"/>
  <c r="BX79" i="15"/>
  <c r="CF108" i="15"/>
  <c r="CN100" i="15"/>
  <c r="L74" i="15"/>
  <c r="T81" i="15"/>
  <c r="AB150" i="13"/>
  <c r="AJ77" i="15"/>
  <c r="AR107" i="15"/>
  <c r="AZ129" i="13"/>
  <c r="BH72" i="15"/>
  <c r="BP150" i="13"/>
  <c r="BX77" i="15"/>
  <c r="CF158" i="13"/>
  <c r="CN150" i="13"/>
  <c r="M98" i="15"/>
  <c r="U80" i="15"/>
  <c r="AC72" i="15"/>
  <c r="AK111" i="15"/>
  <c r="AS102" i="15"/>
  <c r="BA98" i="15"/>
  <c r="BI89" i="15"/>
  <c r="BQ158" i="13"/>
  <c r="BY75" i="15"/>
  <c r="CG162" i="13"/>
  <c r="CO102" i="15"/>
  <c r="CW101" i="15"/>
  <c r="DE100" i="15"/>
  <c r="DM72" i="15"/>
  <c r="DU74" i="15"/>
  <c r="EC98" i="15"/>
  <c r="EK103" i="15"/>
  <c r="ES88" i="15"/>
  <c r="H110" i="15"/>
  <c r="AN109" i="15"/>
  <c r="BT99" i="15"/>
  <c r="CT95" i="15"/>
  <c r="DE80" i="15"/>
  <c r="DP111" i="15"/>
  <c r="DZ111" i="15"/>
  <c r="EK150" i="13"/>
  <c r="EV107" i="15"/>
  <c r="BV75" i="15"/>
  <c r="DW90" i="15"/>
  <c r="AA74" i="15"/>
  <c r="BG100" i="15"/>
  <c r="CM101" i="15"/>
  <c r="CZ129" i="13"/>
  <c r="DK104" i="15"/>
  <c r="DV75" i="15"/>
  <c r="EF76" i="15"/>
  <c r="EQ94" i="15"/>
  <c r="W104" i="15"/>
  <c r="DG71" i="15"/>
  <c r="ES75" i="15"/>
  <c r="L129" i="13"/>
  <c r="AR111" i="15"/>
  <c r="BX108" i="15"/>
  <c r="CU110" i="15"/>
  <c r="DF78" i="15"/>
  <c r="DQ81" i="15"/>
  <c r="EA90" i="15"/>
  <c r="EL154" i="13"/>
  <c r="EW100" i="15"/>
  <c r="H74" i="15"/>
  <c r="BV98" i="15"/>
  <c r="DG129" i="13"/>
  <c r="EF95" i="15"/>
  <c r="EI88" i="15"/>
  <c r="EQ158" i="13"/>
  <c r="CT129" i="13"/>
  <c r="EI162" i="13"/>
  <c r="CZ107" i="15"/>
  <c r="K101" i="15"/>
  <c r="S109" i="15"/>
  <c r="AA154" i="13"/>
  <c r="AI100" i="15"/>
  <c r="AQ71" i="15"/>
  <c r="AY100" i="15"/>
  <c r="BG108" i="15"/>
  <c r="BO102" i="15"/>
  <c r="BW80" i="15"/>
  <c r="CE74" i="15"/>
  <c r="CM75" i="15"/>
  <c r="K94" i="15"/>
  <c r="S89" i="15"/>
  <c r="AA88" i="15"/>
  <c r="AI78" i="15"/>
  <c r="AQ99" i="15"/>
  <c r="AY77" i="15"/>
  <c r="BG95" i="15"/>
  <c r="BO110" i="15"/>
  <c r="BW77" i="15"/>
  <c r="CE76" i="15"/>
  <c r="CM77" i="15"/>
  <c r="L88" i="15"/>
  <c r="T77" i="15"/>
  <c r="AB95" i="15"/>
  <c r="AJ103" i="15"/>
  <c r="AR95" i="15"/>
  <c r="AZ90" i="15"/>
  <c r="BH111" i="15"/>
  <c r="BP89" i="15"/>
  <c r="BX158" i="13"/>
  <c r="CF95" i="15"/>
  <c r="CN81" i="15"/>
  <c r="CV74" i="15"/>
  <c r="DD99" i="15"/>
  <c r="DL102" i="15"/>
  <c r="DT79" i="15"/>
  <c r="EB111" i="15"/>
  <c r="EJ158" i="13"/>
  <c r="ER79" i="15"/>
  <c r="EZ109" i="15"/>
  <c r="AJ108" i="15"/>
  <c r="BP98" i="15"/>
  <c r="CS89" i="15"/>
  <c r="DC81" i="15"/>
  <c r="DN72" i="15"/>
  <c r="DY76" i="15"/>
  <c r="EI154" i="13"/>
  <c r="ET71" i="15"/>
  <c r="BC81" i="15"/>
  <c r="DR79" i="15"/>
  <c r="V107" i="15"/>
  <c r="BB101" i="15"/>
  <c r="CH89" i="15"/>
  <c r="CY71" i="15"/>
  <c r="DJ158" i="13"/>
  <c r="DT75" i="15"/>
  <c r="EE90" i="15"/>
  <c r="EP108" i="15"/>
  <c r="EZ88" i="15"/>
  <c r="DA76" i="15"/>
  <c r="EM74" i="15"/>
  <c r="G110" i="15"/>
  <c r="AM74" i="15"/>
  <c r="BS111" i="15"/>
  <c r="CT103" i="15"/>
  <c r="DD78" i="15"/>
  <c r="DO89" i="15"/>
  <c r="DZ89" i="15"/>
  <c r="EJ107" i="15"/>
  <c r="EU154" i="13"/>
  <c r="BN76" i="15"/>
  <c r="DD72" i="15"/>
  <c r="EC88" i="15"/>
  <c r="EZ99" i="15"/>
  <c r="M109" i="15"/>
  <c r="AC88" i="15"/>
  <c r="AS99" i="15"/>
  <c r="BI77" i="15"/>
  <c r="BY77" i="15"/>
  <c r="CO158" i="13"/>
  <c r="U77" i="15"/>
  <c r="AK108" i="15"/>
  <c r="BA81" i="15"/>
  <c r="BQ109" i="15"/>
  <c r="CG154" i="13"/>
  <c r="M80" i="15"/>
  <c r="AC104" i="15"/>
  <c r="AS103" i="15"/>
  <c r="BI74" i="15"/>
  <c r="BY89" i="15"/>
  <c r="CO77" i="15"/>
  <c r="DE154" i="13"/>
  <c r="DU98" i="15"/>
  <c r="EK107" i="15"/>
  <c r="G111" i="15"/>
  <c r="BS108" i="15"/>
  <c r="DE102" i="15"/>
  <c r="DZ129" i="13"/>
  <c r="EU111" i="15"/>
  <c r="DV88" i="15"/>
  <c r="Z88" i="15"/>
  <c r="CL101" i="15"/>
  <c r="DM98" i="15"/>
  <c r="EY77" i="15"/>
  <c r="AM103" i="15"/>
  <c r="DR95" i="15"/>
  <c r="S154" i="13"/>
  <c r="S95" i="15"/>
  <c r="AI99" i="15"/>
  <c r="AY109" i="15"/>
  <c r="BO74" i="15"/>
  <c r="CE109" i="15"/>
  <c r="L72" i="15"/>
  <c r="AB154" i="13"/>
  <c r="AR162" i="13"/>
  <c r="BH76" i="15"/>
  <c r="BX95" i="15"/>
  <c r="CN129" i="13"/>
  <c r="U154" i="13"/>
  <c r="AK99" i="15"/>
  <c r="BA71" i="15"/>
  <c r="BQ150" i="13"/>
  <c r="CG94" i="15"/>
  <c r="CW107" i="15"/>
  <c r="DM104" i="15"/>
  <c r="EC111" i="15"/>
  <c r="ES90" i="15"/>
  <c r="AO94" i="15"/>
  <c r="CU107" i="15"/>
  <c r="DP81" i="15"/>
  <c r="EK99" i="15"/>
  <c r="BZ74" i="15"/>
  <c r="BH104" i="15"/>
  <c r="CZ75" i="15"/>
  <c r="EC78" i="15"/>
  <c r="EO77" i="15"/>
  <c r="CV90" i="15"/>
  <c r="EN77" i="15"/>
  <c r="DN150" i="13"/>
  <c r="EW74" i="15"/>
  <c r="DP89" i="15"/>
  <c r="EJ90" i="15"/>
  <c r="F101" i="15"/>
  <c r="N99" i="15"/>
  <c r="V111" i="15"/>
  <c r="AD110" i="15"/>
  <c r="AL158" i="13"/>
  <c r="AT110" i="15"/>
  <c r="BB95" i="15"/>
  <c r="BJ103" i="15"/>
  <c r="BR77" i="15"/>
  <c r="BZ100" i="15"/>
  <c r="CH102" i="15"/>
  <c r="CP80" i="15"/>
  <c r="G102" i="15"/>
  <c r="O104" i="15"/>
  <c r="W99" i="15"/>
  <c r="AE103" i="15"/>
  <c r="AM71" i="15"/>
  <c r="AU104" i="15"/>
  <c r="BC75" i="15"/>
  <c r="BK79" i="15"/>
  <c r="BS71" i="15"/>
  <c r="BS70" i="15" s="1"/>
  <c r="CA76" i="15"/>
  <c r="CI79" i="15"/>
  <c r="CQ104" i="15"/>
  <c r="G101" i="15"/>
  <c r="O80" i="15"/>
  <c r="W75" i="15"/>
  <c r="AE109" i="15"/>
  <c r="AM99" i="15"/>
  <c r="AU77" i="15"/>
  <c r="BC77" i="15"/>
  <c r="BK104" i="15"/>
  <c r="BS107" i="15"/>
  <c r="CA107" i="15"/>
  <c r="CI158" i="13"/>
  <c r="CQ99" i="15"/>
  <c r="CY77" i="15"/>
  <c r="DG95" i="15"/>
  <c r="DO76" i="15"/>
  <c r="DW100" i="15"/>
  <c r="EE77" i="15"/>
  <c r="EM129" i="13"/>
  <c r="EU104" i="15"/>
  <c r="Q95" i="15"/>
  <c r="AW109" i="15"/>
  <c r="CC107" i="15"/>
  <c r="CW104" i="15"/>
  <c r="DH78" i="15"/>
  <c r="DR90" i="15"/>
  <c r="EC71" i="15"/>
  <c r="EN78" i="15"/>
  <c r="EX80" i="15"/>
  <c r="CT110" i="15"/>
  <c r="EH81" i="15"/>
  <c r="AI95" i="15"/>
  <c r="BO95" i="15"/>
  <c r="CS154" i="13"/>
  <c r="DC129" i="13"/>
  <c r="DN162" i="13"/>
  <c r="DY150" i="13"/>
  <c r="EI111" i="15"/>
  <c r="ET109" i="15"/>
  <c r="BB81" i="15"/>
  <c r="DQ89" i="15"/>
  <c r="T71" i="15"/>
  <c r="AZ111" i="15"/>
  <c r="CF100" i="15"/>
  <c r="CX100" i="15"/>
  <c r="DI111" i="15"/>
  <c r="DS81" i="15"/>
  <c r="ED94" i="15"/>
  <c r="EO102" i="15"/>
  <c r="EY79" i="15"/>
  <c r="W81" i="15"/>
  <c r="CO88" i="15"/>
  <c r="DN158" i="13"/>
  <c r="EL94" i="15"/>
  <c r="DD108" i="15"/>
  <c r="BK102" i="15"/>
  <c r="AY98" i="15"/>
  <c r="DP104" i="15"/>
  <c r="EX107" i="15"/>
  <c r="H150" i="13"/>
  <c r="P150" i="13"/>
  <c r="X104" i="15"/>
  <c r="AF107" i="15"/>
  <c r="AN110" i="15"/>
  <c r="AV102" i="15"/>
  <c r="BD103" i="15"/>
  <c r="BL162" i="13"/>
  <c r="BT109" i="15"/>
  <c r="CB104" i="15"/>
  <c r="CJ111" i="15"/>
  <c r="H109" i="15"/>
  <c r="P103" i="15"/>
  <c r="X158" i="13"/>
  <c r="AF98" i="15"/>
  <c r="AN162" i="13"/>
  <c r="AV98" i="15"/>
  <c r="BD79" i="15"/>
  <c r="BL81" i="15"/>
  <c r="BT154" i="13"/>
  <c r="CB71" i="15"/>
  <c r="CB70" i="15" s="1"/>
  <c r="CJ129" i="13"/>
  <c r="H75" i="15"/>
  <c r="P90" i="15"/>
  <c r="X109" i="15"/>
  <c r="AF111" i="15"/>
  <c r="AN74" i="15"/>
  <c r="AV154" i="13"/>
  <c r="BD101" i="15"/>
  <c r="BL79" i="15"/>
  <c r="BT162" i="13"/>
  <c r="CB76" i="15"/>
  <c r="CJ77" i="15"/>
  <c r="CR111" i="15"/>
  <c r="CZ102" i="15"/>
  <c r="DH101" i="15"/>
  <c r="DP74" i="15"/>
  <c r="DX99" i="15"/>
  <c r="EF100" i="15"/>
  <c r="EN74" i="15"/>
  <c r="EV110" i="15"/>
  <c r="V79" i="15"/>
  <c r="BB109" i="15"/>
  <c r="CH71" i="15"/>
  <c r="CY89" i="15"/>
  <c r="DJ111" i="15"/>
  <c r="DT154" i="13"/>
  <c r="EE107" i="15"/>
  <c r="EP101" i="15"/>
  <c r="EZ75" i="15"/>
  <c r="DA75" i="15"/>
  <c r="EN111" i="15"/>
  <c r="I103" i="15"/>
  <c r="AO102" i="15"/>
  <c r="BU74" i="15"/>
  <c r="CT107" i="15"/>
  <c r="DE75" i="15"/>
  <c r="DP80" i="15"/>
  <c r="DZ74" i="15"/>
  <c r="EK74" i="15"/>
  <c r="EV81" i="15"/>
  <c r="BX94" i="15"/>
  <c r="DX98" i="15"/>
  <c r="Z75" i="15"/>
  <c r="BF108" i="15"/>
  <c r="CL111" i="15"/>
  <c r="CZ74" i="15"/>
  <c r="DK100" i="15"/>
  <c r="DU102" i="15"/>
  <c r="EF80" i="15"/>
  <c r="EQ72" i="15"/>
  <c r="AI150" i="13"/>
  <c r="CU108" i="15"/>
  <c r="DR89" i="15"/>
  <c r="EW111" i="15"/>
  <c r="EZ76" i="15"/>
  <c r="AK110" i="15"/>
  <c r="DM78" i="15"/>
  <c r="EN108" i="15"/>
  <c r="F95" i="15"/>
  <c r="N100" i="15"/>
  <c r="V98" i="15"/>
  <c r="AD107" i="15"/>
  <c r="AL79" i="15"/>
  <c r="AT129" i="13"/>
  <c r="BB107" i="15"/>
  <c r="BJ98" i="15"/>
  <c r="BR75" i="15"/>
  <c r="BZ81" i="15"/>
  <c r="CH103" i="15"/>
  <c r="CP81" i="15"/>
  <c r="G71" i="15"/>
  <c r="O150" i="13"/>
  <c r="W107" i="15"/>
  <c r="AE75" i="15"/>
  <c r="AM81" i="15"/>
  <c r="AU71" i="15"/>
  <c r="BC71" i="15"/>
  <c r="BK76" i="15"/>
  <c r="BS77" i="15"/>
  <c r="CA77" i="15"/>
  <c r="CI102" i="15"/>
  <c r="CQ150" i="13"/>
  <c r="G103" i="15"/>
  <c r="O98" i="15"/>
  <c r="W76" i="15"/>
  <c r="AE95" i="15"/>
  <c r="AM75" i="15"/>
  <c r="AU78" i="15"/>
  <c r="BC78" i="15"/>
  <c r="BK107" i="15"/>
  <c r="BS79" i="15"/>
  <c r="CA108" i="15"/>
  <c r="CI162" i="13"/>
  <c r="CQ98" i="15"/>
  <c r="CY78" i="15"/>
  <c r="DG80" i="15"/>
  <c r="DO72" i="15"/>
  <c r="DW74" i="15"/>
  <c r="EE98" i="15"/>
  <c r="EM103" i="15"/>
  <c r="EU72" i="15"/>
  <c r="R111" i="15"/>
  <c r="AX104" i="15"/>
  <c r="CD108" i="15"/>
  <c r="CW74" i="15"/>
  <c r="DH158" i="13"/>
  <c r="DS80" i="15"/>
  <c r="EC80" i="15"/>
  <c r="EN129" i="13"/>
  <c r="EY90" i="15"/>
  <c r="CU102" i="15"/>
  <c r="EI75" i="15"/>
  <c r="AJ72" i="15"/>
  <c r="BP79" i="15"/>
  <c r="CS109" i="15"/>
  <c r="DD150" i="13"/>
  <c r="DN102" i="15"/>
  <c r="DY109" i="15"/>
  <c r="EJ154" i="13"/>
  <c r="ET107" i="15"/>
  <c r="BF100" i="15"/>
  <c r="DR110" i="15"/>
  <c r="U111" i="15"/>
  <c r="BA154" i="13"/>
  <c r="CG102" i="15"/>
  <c r="CX158" i="13"/>
  <c r="DI101" i="15"/>
  <c r="DT90" i="15"/>
  <c r="ED80" i="15"/>
  <c r="EO111" i="15"/>
  <c r="EZ150" i="13"/>
  <c r="Y80" i="15"/>
  <c r="CR102" i="15"/>
  <c r="DO74" i="15"/>
  <c r="EM100" i="15"/>
  <c r="T104" i="15"/>
  <c r="AJ154" i="13"/>
  <c r="AZ101" i="15"/>
  <c r="BP108" i="15"/>
  <c r="CF107" i="15"/>
  <c r="L108" i="15"/>
  <c r="AB162" i="13"/>
  <c r="AR78" i="15"/>
  <c r="BH71" i="15"/>
  <c r="BX76" i="15"/>
  <c r="CN110" i="15"/>
  <c r="T158" i="13"/>
  <c r="AJ80" i="15"/>
  <c r="AZ74" i="15"/>
  <c r="BP162" i="13"/>
  <c r="CF162" i="13"/>
  <c r="CV76" i="15"/>
  <c r="DL76" i="15"/>
  <c r="EB103" i="15"/>
  <c r="ER162" i="13"/>
  <c r="AI80" i="15"/>
  <c r="CS108" i="15"/>
  <c r="DN129" i="13"/>
  <c r="EI99" i="15"/>
  <c r="BA78" i="15"/>
  <c r="BB80" i="15"/>
  <c r="CY74" i="15"/>
  <c r="DY100" i="15"/>
  <c r="EC77" i="15"/>
  <c r="CR78" i="15"/>
  <c r="EJ80" i="15"/>
  <c r="DG111" i="15"/>
  <c r="J158" i="13"/>
  <c r="Z158" i="13"/>
  <c r="AP101" i="15"/>
  <c r="BF111" i="15"/>
  <c r="BV129" i="13"/>
  <c r="CL77" i="15"/>
  <c r="S129" i="13"/>
  <c r="AI81" i="15"/>
  <c r="AY154" i="13"/>
  <c r="BO72" i="15"/>
  <c r="CE150" i="13"/>
  <c r="L107" i="15"/>
  <c r="AB78" i="15"/>
  <c r="AR75" i="15"/>
  <c r="BH77" i="15"/>
  <c r="BX75" i="15"/>
  <c r="CN162" i="13"/>
  <c r="DD71" i="15"/>
  <c r="DT76" i="15"/>
  <c r="EJ79" i="15"/>
  <c r="EZ101" i="15"/>
  <c r="BQ104" i="15"/>
  <c r="DD81" i="15"/>
  <c r="DY110" i="15"/>
  <c r="EU129" i="13"/>
  <c r="DT88" i="15"/>
  <c r="X71" i="15"/>
  <c r="CJ79" i="15"/>
  <c r="DP108" i="15"/>
  <c r="BQ107" i="15"/>
  <c r="DH102" i="15"/>
  <c r="AN77" i="15"/>
  <c r="CJ75" i="15"/>
  <c r="EF102" i="15"/>
  <c r="CY79" i="15"/>
  <c r="CY81" i="15"/>
  <c r="DE95" i="15"/>
  <c r="EV90" i="15"/>
  <c r="DO103" i="15"/>
  <c r="CI71" i="15"/>
  <c r="GD19" i="12"/>
  <c r="HS19" i="12"/>
  <c r="KU24" i="12"/>
  <c r="NK24" i="12"/>
  <c r="OJ25" i="12"/>
  <c r="TI18" i="12"/>
  <c r="ALV18" i="12"/>
  <c r="FL19" i="12"/>
  <c r="HK24" i="12"/>
  <c r="KA24" i="12"/>
  <c r="AHX24" i="12"/>
  <c r="VE17" i="12"/>
  <c r="AJN18" i="12"/>
  <c r="AJW18" i="12"/>
  <c r="ALM19" i="12"/>
  <c r="FX24" i="12"/>
  <c r="PL24" i="12"/>
  <c r="SO15" i="12"/>
  <c r="AAH19" i="12"/>
  <c r="AIO19" i="12"/>
  <c r="RS25" i="12"/>
  <c r="UI25" i="12"/>
  <c r="WD14" i="12"/>
  <c r="WR14" i="12"/>
  <c r="ACC25" i="12"/>
  <c r="TC17" i="12"/>
  <c r="OU18" i="12"/>
  <c r="QI18" i="12"/>
  <c r="KK14" i="12"/>
  <c r="VQ14" i="12"/>
  <c r="AAK25" i="12"/>
  <c r="RK17" i="12"/>
  <c r="MN18" i="12"/>
  <c r="OB18" i="12"/>
  <c r="HA14" i="12"/>
  <c r="IC14" i="12"/>
  <c r="YC25" i="12"/>
  <c r="PC17" i="12"/>
  <c r="JL18" i="12"/>
  <c r="KZ18" i="12"/>
  <c r="ACF25" i="12"/>
  <c r="AFN25" i="12"/>
  <c r="IW25" i="12"/>
  <c r="AHG15" i="12"/>
  <c r="AAB17" i="12"/>
  <c r="ABJ17" i="12"/>
  <c r="ACZ18" i="12"/>
  <c r="QX25" i="12"/>
  <c r="ABQ24" i="12"/>
  <c r="SQ15" i="12"/>
  <c r="LL17" i="12"/>
  <c r="MT17" i="12"/>
  <c r="AFI15" i="12"/>
  <c r="PF25" i="12"/>
  <c r="ZY24" i="12"/>
  <c r="QY15" i="12"/>
  <c r="JT17" i="12"/>
  <c r="LB17" i="12"/>
  <c r="YO15" i="12"/>
  <c r="MX25" i="12"/>
  <c r="XQ24" i="12"/>
  <c r="OQ15" i="12"/>
  <c r="HL17" i="12"/>
  <c r="IT17" i="12"/>
  <c r="PI15" i="12"/>
  <c r="ALB25" i="12"/>
  <c r="OK25" i="12"/>
  <c r="FK17" i="12"/>
  <c r="AFP17" i="12"/>
  <c r="AGX17" i="12"/>
  <c r="ZA19" i="12"/>
  <c r="UR18" i="12"/>
  <c r="YB19" i="12"/>
  <c r="HA17" i="12"/>
  <c r="IU17" i="12"/>
  <c r="AKH17" i="12"/>
  <c r="AIP24" i="12"/>
  <c r="AKI14" i="12"/>
  <c r="AEL15" i="12"/>
  <c r="ABV25" i="12"/>
  <c r="ADO15" i="12"/>
  <c r="XR17" i="12"/>
  <c r="XV24" i="12"/>
  <c r="UV24" i="12"/>
  <c r="AGB14" i="12"/>
  <c r="US17" i="12"/>
  <c r="TE24" i="12"/>
  <c r="AKJ15" i="12"/>
  <c r="AEO14" i="12"/>
  <c r="HX24" i="12"/>
  <c r="ADW25" i="12"/>
  <c r="ABY15" i="12"/>
  <c r="AHC17" i="12"/>
  <c r="AIZ18" i="12"/>
  <c r="AEK17" i="12"/>
  <c r="SL19" i="12"/>
  <c r="YC19" i="12"/>
  <c r="AJK24" i="12"/>
  <c r="AMA24" i="12"/>
  <c r="OH14" i="12"/>
  <c r="UN14" i="12"/>
  <c r="QT19" i="12"/>
  <c r="VW19" i="12"/>
  <c r="AGA24" i="12"/>
  <c r="AIQ24" i="12"/>
  <c r="MP14" i="12"/>
  <c r="RD14" i="12"/>
  <c r="OL19" i="12"/>
  <c r="SU19" i="12"/>
  <c r="ABK24" i="12"/>
  <c r="AEA24" i="12"/>
  <c r="KH14" i="12"/>
  <c r="MN14" i="12"/>
  <c r="AGP18" i="12"/>
  <c r="AFY18" i="12"/>
  <c r="AHP19" i="12"/>
  <c r="AJI19" i="12"/>
  <c r="AEO19" i="12"/>
  <c r="XL24" i="12"/>
  <c r="LR19" i="12"/>
  <c r="PC19" i="12"/>
  <c r="VW24" i="12"/>
  <c r="YM24" i="12"/>
  <c r="HN14" i="12"/>
  <c r="GZ14" i="12"/>
  <c r="JZ19" i="12"/>
  <c r="MV19" i="12"/>
  <c r="SM24" i="12"/>
  <c r="VC24" i="12"/>
  <c r="FV14" i="12"/>
  <c r="QF25" i="12"/>
  <c r="HR19" i="12"/>
  <c r="JT19" i="12"/>
  <c r="NW24" i="12"/>
  <c r="QM24" i="12"/>
  <c r="AAR25" i="12"/>
  <c r="TM19" i="12"/>
  <c r="ZV18" i="12"/>
  <c r="WY18" i="12"/>
  <c r="YO19" i="12"/>
  <c r="AAI19" i="12"/>
  <c r="ABY18" i="12"/>
  <c r="ALL17" i="12"/>
  <c r="RF19" i="12"/>
  <c r="WM19" i="12"/>
  <c r="AGY24" i="12"/>
  <c r="AJO24" i="12"/>
  <c r="NB14" i="12"/>
  <c r="SB14" i="12"/>
  <c r="PN19" i="12"/>
  <c r="UF19" i="12"/>
  <c r="ADO24" i="12"/>
  <c r="AGE24" i="12"/>
  <c r="LJ14" i="12"/>
  <c r="OR14" i="12"/>
  <c r="NF19" i="12"/>
  <c r="RD19" i="12"/>
  <c r="YY24" i="12"/>
  <c r="ABO24" i="12"/>
  <c r="JB14" i="12"/>
  <c r="KB14" i="12"/>
  <c r="AFJ18" i="12"/>
  <c r="AEI18" i="12"/>
  <c r="AFY19" i="12"/>
  <c r="AHS19" i="12"/>
  <c r="YA19" i="12"/>
  <c r="RM17" i="12"/>
  <c r="ADG24" i="12"/>
  <c r="LF14" i="12"/>
  <c r="HR18" i="12"/>
  <c r="AHW18" i="12"/>
  <c r="PE15" i="12"/>
  <c r="NV19" i="12"/>
  <c r="AAE24" i="12"/>
  <c r="JR14" i="12"/>
  <c r="ADU25" i="12"/>
  <c r="RA18" i="12"/>
  <c r="NU14" i="12"/>
  <c r="YD18" i="12"/>
  <c r="AEM14" i="12"/>
  <c r="YP15" i="12"/>
  <c r="AHB25" i="12"/>
  <c r="AIU15" i="12"/>
  <c r="ACX17" i="12"/>
  <c r="WH24" i="12"/>
  <c r="YA14" i="12"/>
  <c r="SD15" i="12"/>
  <c r="KP25" i="12"/>
  <c r="MI15" i="12"/>
  <c r="GL17" i="12"/>
  <c r="AAX24" i="12"/>
  <c r="AGZ25" i="12"/>
  <c r="ACQ14" i="12"/>
  <c r="VL15" i="12"/>
  <c r="WT15" i="12"/>
  <c r="SZ25" i="12"/>
  <c r="ZF24" i="12"/>
  <c r="ADP25" i="12"/>
  <c r="AAY14" i="12"/>
  <c r="TT15" i="12"/>
  <c r="VB15" i="12"/>
  <c r="FL25" i="12"/>
  <c r="WX24" i="12"/>
  <c r="YZ25" i="12"/>
  <c r="YQ14" i="12"/>
  <c r="RL15" i="12"/>
  <c r="ST15" i="12"/>
  <c r="UB24" i="12"/>
  <c r="HR24" i="12"/>
  <c r="ABX24" i="12"/>
  <c r="JK14" i="12"/>
  <c r="AJP14" i="12"/>
  <c r="AKX14" i="12"/>
  <c r="GR14" i="12"/>
  <c r="UD24" i="12"/>
  <c r="TL25" i="12"/>
  <c r="VW14" i="12"/>
  <c r="OR15" i="12"/>
  <c r="PZ15" i="12"/>
  <c r="AIM19" i="12"/>
  <c r="SL24" i="12"/>
  <c r="QB25" i="12"/>
  <c r="UE14" i="12"/>
  <c r="MZ15" i="12"/>
  <c r="OH15" i="12"/>
  <c r="ZL19" i="12"/>
  <c r="QD24" i="12"/>
  <c r="LL25" i="12"/>
  <c r="RW14" i="12"/>
  <c r="KR15" i="12"/>
  <c r="LZ15" i="12"/>
  <c r="ND19" i="12"/>
  <c r="AIH19" i="12"/>
  <c r="OJ24" i="12"/>
  <c r="AHS25" i="12"/>
  <c r="AKI25" i="12"/>
  <c r="AED14" i="12"/>
  <c r="ACN25" i="12"/>
  <c r="ZR24" i="12"/>
  <c r="AEN25" i="12"/>
  <c r="ABK14" i="12"/>
  <c r="UF15" i="12"/>
  <c r="VN15" i="12"/>
  <c r="JD25" i="12"/>
  <c r="XZ24" i="12"/>
  <c r="ABD25" i="12"/>
  <c r="ZS14" i="12"/>
  <c r="SN15" i="12"/>
  <c r="TV15" i="12"/>
  <c r="ACR24" i="12"/>
  <c r="VR24" i="12"/>
  <c r="WN25" i="12"/>
  <c r="XK14" i="12"/>
  <c r="QF15" i="12"/>
  <c r="RN15" i="12"/>
  <c r="KF24" i="12"/>
  <c r="GL24" i="12"/>
  <c r="ZL24" i="12"/>
  <c r="IE14" i="12"/>
  <c r="AIJ14" i="12"/>
  <c r="AJR14" i="12"/>
  <c r="ADE18" i="12"/>
  <c r="AIA15" i="12"/>
  <c r="ACD17" i="12"/>
  <c r="YP24" i="12"/>
  <c r="AAI14" i="12"/>
  <c r="UL15" i="12"/>
  <c r="AET25" i="12"/>
  <c r="AGM15" i="12"/>
  <c r="AAP17" i="12"/>
  <c r="LZ24" i="12"/>
  <c r="NS14" i="12"/>
  <c r="HV15" i="12"/>
  <c r="AGP19" i="12"/>
  <c r="RK18" i="12"/>
  <c r="UU19" i="12"/>
  <c r="AFY14" i="12"/>
  <c r="AIE19" i="12"/>
  <c r="TS25" i="12"/>
  <c r="HQ15" i="12"/>
  <c r="IU18" i="12"/>
  <c r="ME19" i="12"/>
  <c r="VD19" i="12"/>
  <c r="ALS18" i="12"/>
  <c r="IE24" i="12"/>
  <c r="PR25" i="12"/>
  <c r="AAK24" i="12"/>
  <c r="RK15" i="12"/>
  <c r="KF17" i="12"/>
  <c r="LN17" i="12"/>
  <c r="AAK15" i="12"/>
  <c r="NZ25" i="12"/>
  <c r="YS24" i="12"/>
  <c r="PS15" i="12"/>
  <c r="IN17" i="12"/>
  <c r="JV17" i="12"/>
  <c r="TQ15" i="12"/>
  <c r="LR25" i="12"/>
  <c r="WK24" i="12"/>
  <c r="NK15" i="12"/>
  <c r="GF17" i="12"/>
  <c r="HN17" i="12"/>
  <c r="KK15" i="12"/>
  <c r="AJV25" i="12"/>
  <c r="NE25" i="12"/>
  <c r="ALO15" i="12"/>
  <c r="AEJ17" i="12"/>
  <c r="AFR17" i="12"/>
  <c r="SM19" i="12"/>
  <c r="AKH19" i="12"/>
  <c r="SJ24" i="12"/>
  <c r="ALS25" i="12"/>
  <c r="AEV14" i="12"/>
  <c r="AGD14" i="12"/>
  <c r="PU17" i="12"/>
  <c r="ACP18" i="12"/>
  <c r="AAQ18" i="12"/>
  <c r="ACG19" i="12"/>
  <c r="AEA19" i="12"/>
  <c r="JG19" i="12"/>
  <c r="AAW19" i="12"/>
  <c r="VQ25" i="12"/>
  <c r="MQ17" i="12"/>
  <c r="GE18" i="12"/>
  <c r="HS18" i="12"/>
  <c r="IN25" i="12"/>
  <c r="ADB25" i="12"/>
  <c r="GK25" i="12"/>
  <c r="AEU15" i="12"/>
  <c r="XP17" i="12"/>
  <c r="YX17" i="12"/>
  <c r="PW18" i="12"/>
  <c r="OL25" i="12"/>
  <c r="ZE24" i="12"/>
  <c r="QE15" i="12"/>
  <c r="IZ17" i="12"/>
  <c r="KH17" i="12"/>
  <c r="VM15" i="12"/>
  <c r="MT25" i="12"/>
  <c r="XM24" i="12"/>
  <c r="OM15" i="12"/>
  <c r="HH17" i="12"/>
  <c r="IP17" i="12"/>
  <c r="OS15" i="12"/>
  <c r="KL25" i="12"/>
  <c r="VE24" i="12"/>
  <c r="ME15" i="12"/>
  <c r="AMJ15" i="12"/>
  <c r="GH17" i="12"/>
  <c r="FM15" i="12"/>
  <c r="AIP25" i="12"/>
  <c r="LY25" i="12"/>
  <c r="AKI15" i="12"/>
  <c r="ADD17" i="12"/>
  <c r="AEL17" i="12"/>
  <c r="LX19" i="12"/>
  <c r="OC18" i="12"/>
  <c r="RM19" i="12"/>
  <c r="LE14" i="12"/>
  <c r="AEW19" i="12"/>
  <c r="OU25" i="12"/>
  <c r="AFM14" i="12"/>
  <c r="MB18" i="12"/>
  <c r="PL19" i="12"/>
  <c r="XP25" i="12"/>
  <c r="OB19" i="12"/>
  <c r="WY24" i="12"/>
  <c r="ABJ25" i="12"/>
  <c r="AMC24" i="12"/>
  <c r="GO18" i="12"/>
  <c r="KZ25" i="12"/>
  <c r="OG24" i="12"/>
  <c r="AFL15" i="12"/>
  <c r="UJ14" i="12"/>
  <c r="PM25" i="12"/>
  <c r="AGR17" i="12"/>
  <c r="AEU19" i="12"/>
  <c r="IZ15" i="12"/>
  <c r="ACR15" i="12"/>
  <c r="PZ19" i="12"/>
  <c r="UV19" i="12"/>
  <c r="AEM24" i="12"/>
  <c r="AHC24" i="12"/>
  <c r="LV14" i="12"/>
  <c r="PP14" i="12"/>
  <c r="OH19" i="12"/>
  <c r="SO19" i="12"/>
  <c r="ABC24" i="12"/>
  <c r="ADS24" i="12"/>
  <c r="KD14" i="12"/>
  <c r="MF14" i="12"/>
  <c r="LZ19" i="12"/>
  <c r="PM19" i="12"/>
  <c r="WM24" i="12"/>
  <c r="ZC24" i="12"/>
  <c r="HV14" i="12"/>
  <c r="HP14" i="12"/>
  <c r="AED18" i="12"/>
  <c r="ACR18" i="12"/>
  <c r="AEI19" i="12"/>
  <c r="AGB19" i="12"/>
  <c r="RL19" i="12"/>
  <c r="SW14" i="12"/>
  <c r="JF19" i="12"/>
  <c r="LU19" i="12"/>
  <c r="QY24" i="12"/>
  <c r="TO24" i="12"/>
  <c r="FB14" i="12"/>
  <c r="ZX24" i="12"/>
  <c r="HN19" i="12"/>
  <c r="JO19" i="12"/>
  <c r="NO24" i="12"/>
  <c r="QE24" i="12"/>
  <c r="ZL25" i="12"/>
  <c r="QF19" i="12"/>
  <c r="FF19" i="12"/>
  <c r="GM19" i="12"/>
  <c r="IY24" i="12"/>
  <c r="LO24" i="12"/>
  <c r="GZ25" i="12"/>
  <c r="AHM17" i="12"/>
  <c r="XJ18" i="12"/>
  <c r="TQ18" i="12"/>
  <c r="VH19" i="12"/>
  <c r="XA19" i="12"/>
  <c r="OV18" i="12"/>
  <c r="AFA15" i="12"/>
  <c r="OT19" i="12"/>
  <c r="TE19" i="12"/>
  <c r="ACA24" i="12"/>
  <c r="AEQ24" i="12"/>
  <c r="KP14" i="12"/>
  <c r="ND14" i="12"/>
  <c r="NB19" i="12"/>
  <c r="QY19" i="12"/>
  <c r="YQ24" i="12"/>
  <c r="ABG24" i="12"/>
  <c r="IX14" i="12"/>
  <c r="JT14" i="12"/>
  <c r="KT19" i="12"/>
  <c r="NW19" i="12"/>
  <c r="UA24" i="12"/>
  <c r="WQ24" i="12"/>
  <c r="GP14" i="12"/>
  <c r="FD14" i="12"/>
  <c r="ACX18" i="12"/>
  <c r="ABA18" i="12"/>
  <c r="ACR19" i="12"/>
  <c r="AEK19" i="12"/>
  <c r="KW19" i="12"/>
  <c r="VY19" i="12"/>
  <c r="TK24" i="12"/>
  <c r="GH14" i="12"/>
  <c r="ALM25" i="12"/>
  <c r="ABH18" i="12"/>
  <c r="ADE14" i="12"/>
  <c r="IX19" i="12"/>
  <c r="QI24" i="12"/>
  <c r="AKN25" i="12"/>
  <c r="YW25" i="12"/>
  <c r="KM18" i="12"/>
  <c r="AIJ25" i="12"/>
  <c r="ABR19" i="12"/>
  <c r="ALT17" i="12"/>
  <c r="HQ19" i="12"/>
  <c r="TY17" i="12"/>
  <c r="VA19" i="12"/>
  <c r="AHK24" i="12"/>
  <c r="PX14" i="12"/>
  <c r="AFC17" i="12"/>
  <c r="AGI18" i="12"/>
  <c r="HU14" i="12"/>
  <c r="YO18" i="12"/>
  <c r="ABY19" i="12"/>
  <c r="AEF18" i="12"/>
  <c r="RQ25" i="12"/>
  <c r="IQ17" i="12"/>
  <c r="AIV17" i="12"/>
  <c r="AKD17" i="12"/>
  <c r="JP24" i="12"/>
  <c r="AGP24" i="12"/>
  <c r="JY24" i="12"/>
  <c r="AII14" i="12"/>
  <c r="ABD15" i="12"/>
  <c r="ACL15" i="12"/>
  <c r="LT14" i="12"/>
  <c r="AEH24" i="12"/>
  <c r="HQ24" i="12"/>
  <c r="AGA14" i="12"/>
  <c r="YV15" i="12"/>
  <c r="AAD15" i="12"/>
  <c r="HD14" i="12"/>
  <c r="PB24" i="12"/>
  <c r="JH25" i="12"/>
  <c r="QU14" i="12"/>
  <c r="JP15" i="12"/>
  <c r="KX15" i="12"/>
  <c r="AIW17" i="12"/>
  <c r="ABN24" i="12"/>
  <c r="AIF25" i="12"/>
  <c r="ADG14" i="12"/>
  <c r="WB15" i="12"/>
  <c r="XJ15" i="12"/>
  <c r="XX25" i="12"/>
  <c r="ZV24" i="12"/>
  <c r="AEV25" i="12"/>
  <c r="ABO14" i="12"/>
  <c r="UJ15" i="12"/>
  <c r="VR15" i="12"/>
  <c r="KJ25" i="12"/>
  <c r="XN24" i="12"/>
  <c r="AAF25" i="12"/>
  <c r="ZG14" i="12"/>
  <c r="SB15" i="12"/>
  <c r="TJ15" i="12"/>
  <c r="YZ24" i="12"/>
  <c r="IH24" i="12"/>
  <c r="ADD24" i="12"/>
  <c r="KA14" i="12"/>
  <c r="AKF14" i="12"/>
  <c r="ALN14" i="12"/>
  <c r="LP14" i="12"/>
  <c r="AHB24" i="12"/>
  <c r="KK24" i="12"/>
  <c r="AIU14" i="12"/>
  <c r="ABP15" i="12"/>
  <c r="ACX15" i="12"/>
  <c r="MR14" i="12"/>
  <c r="AFJ24" i="12"/>
  <c r="IS24" i="12"/>
  <c r="AHC14" i="12"/>
  <c r="ZX15" i="12"/>
  <c r="ABF15" i="12"/>
  <c r="JH14" i="12"/>
  <c r="ADB24" i="12"/>
  <c r="ALH25" i="12"/>
  <c r="AEU14" i="12"/>
  <c r="XP15" i="12"/>
  <c r="YX15" i="12"/>
  <c r="AKF25" i="12"/>
  <c r="NV24" i="12"/>
  <c r="GV25" i="12"/>
  <c r="PO14" i="12"/>
  <c r="IJ15" i="12"/>
  <c r="JR15" i="12"/>
  <c r="PE17" i="12"/>
  <c r="PK17" i="12"/>
  <c r="LK18" i="12"/>
  <c r="FZ25" i="12"/>
  <c r="HS15" i="12"/>
  <c r="AJF15" i="12"/>
  <c r="AHN19" i="12"/>
  <c r="AGE25" i="12"/>
  <c r="ADJ14" i="12"/>
  <c r="OT18" i="12"/>
  <c r="JU19" i="12"/>
  <c r="KK17" i="12"/>
  <c r="GP24" i="12"/>
  <c r="ALC18" i="12"/>
  <c r="HG24" i="12"/>
  <c r="AHI15" i="12"/>
  <c r="VC17" i="12"/>
  <c r="SZ18" i="12"/>
  <c r="KO15" i="12"/>
  <c r="ACM18" i="12"/>
  <c r="AFW19" i="12"/>
  <c r="RL25" i="12"/>
  <c r="XX19" i="12"/>
  <c r="ALS24" i="12"/>
  <c r="AKT24" i="12"/>
  <c r="OC24" i="12"/>
  <c r="FC15" i="12"/>
  <c r="AFH15" i="12"/>
  <c r="AGP15" i="12"/>
  <c r="UB14" i="12"/>
  <c r="ADB19" i="12"/>
  <c r="AMG19" i="12"/>
  <c r="XG25" i="12"/>
  <c r="ZW25" i="12"/>
  <c r="YX14" i="12"/>
  <c r="TY15" i="12"/>
  <c r="UT18" i="12"/>
  <c r="QE18" i="12"/>
  <c r="RU19" i="12"/>
  <c r="TO19" i="12"/>
  <c r="AIK17" i="12"/>
  <c r="ACK14" i="12"/>
  <c r="FN18" i="12"/>
  <c r="AFG17" i="12"/>
  <c r="AEZ18" i="12"/>
  <c r="AGN18" i="12"/>
  <c r="GO15" i="12"/>
  <c r="XQ15" i="12"/>
  <c r="RZ18" i="12"/>
  <c r="MM18" i="12"/>
  <c r="OC19" i="12"/>
  <c r="PW19" i="12"/>
  <c r="XI17" i="12"/>
  <c r="AHL25" i="12"/>
  <c r="QH18" i="12"/>
  <c r="KF18" i="12"/>
  <c r="LW19" i="12"/>
  <c r="NP19" i="12"/>
  <c r="QO17" i="12"/>
  <c r="NP24" i="12"/>
  <c r="NZ18" i="12"/>
  <c r="HD18" i="12"/>
  <c r="IU19" i="12"/>
  <c r="KN19" i="12"/>
  <c r="HI17" i="12"/>
  <c r="ABO18" i="12"/>
  <c r="AHM25" i="12"/>
  <c r="YM17" i="12"/>
  <c r="VY18" i="12"/>
  <c r="XM18" i="12"/>
  <c r="VE14" i="12"/>
  <c r="GK15" i="12"/>
  <c r="XN18" i="12"/>
  <c r="TW18" i="12"/>
  <c r="VM19" i="12"/>
  <c r="XG19" i="12"/>
  <c r="PQ18" i="12"/>
  <c r="ADA15" i="12"/>
  <c r="RE25" i="12"/>
  <c r="IE17" i="12"/>
  <c r="AIJ17" i="12"/>
  <c r="AJR17" i="12"/>
  <c r="GG24" i="12"/>
  <c r="ALN25" i="12"/>
  <c r="OW25" i="12"/>
  <c r="FW17" i="12"/>
  <c r="AGB17" i="12"/>
  <c r="AHJ17" i="12"/>
  <c r="ABM19" i="12"/>
  <c r="WH25" i="12"/>
  <c r="AHA24" i="12"/>
  <c r="YA15" i="12"/>
  <c r="QV17" i="12"/>
  <c r="SD17" i="12"/>
  <c r="TE17" i="12"/>
  <c r="UI17" i="12"/>
  <c r="RY18" i="12"/>
  <c r="AHE14" i="12"/>
  <c r="AFO18" i="12"/>
  <c r="AIY19" i="12"/>
  <c r="OO14" i="12"/>
  <c r="SU17" i="12"/>
  <c r="PX18" i="12"/>
  <c r="TE14" i="12"/>
  <c r="OS18" i="12"/>
  <c r="SC19" i="12"/>
  <c r="RT14" i="12"/>
  <c r="AFU25" i="12"/>
  <c r="OM24" i="12"/>
  <c r="ADD25" i="12"/>
  <c r="AJA25" i="12"/>
  <c r="YA18" i="12"/>
  <c r="YG14" i="12"/>
  <c r="AIX18" i="12"/>
  <c r="AKR19" i="12"/>
  <c r="KN24" i="12"/>
  <c r="XF19" i="12"/>
  <c r="LO25" i="12"/>
  <c r="TB14" i="12"/>
  <c r="NN19" i="12"/>
  <c r="RO19" i="12"/>
  <c r="ZO24" i="12"/>
  <c r="ACE24" i="12"/>
  <c r="JJ14" i="12"/>
  <c r="KR14" i="12"/>
  <c r="LV19" i="12"/>
  <c r="PH19" i="12"/>
  <c r="WE24" i="12"/>
  <c r="YU24" i="12"/>
  <c r="HR14" i="12"/>
  <c r="HH14" i="12"/>
  <c r="JN19" i="12"/>
  <c r="MF19" i="12"/>
  <c r="RO24" i="12"/>
  <c r="UE24" i="12"/>
  <c r="FJ14" i="12"/>
  <c r="AJT24" i="12"/>
  <c r="ABR18" i="12"/>
  <c r="ZK18" i="12"/>
  <c r="ABA19" i="12"/>
  <c r="ACU19" i="12"/>
  <c r="ALU18" i="12"/>
  <c r="KR19" i="12"/>
  <c r="ST25" i="12"/>
  <c r="ADM24" i="12"/>
  <c r="UM15" i="12"/>
  <c r="NH17" i="12"/>
  <c r="OP17" i="12"/>
  <c r="FA17" i="12"/>
  <c r="RB25" i="12"/>
  <c r="ABU24" i="12"/>
  <c r="SU15" i="12"/>
  <c r="LP17" i="12"/>
  <c r="MX17" i="12"/>
  <c r="AFY15" i="12"/>
  <c r="OT25" i="12"/>
  <c r="ZM24" i="12"/>
  <c r="QM15" i="12"/>
  <c r="JH17" i="12"/>
  <c r="KP17" i="12"/>
  <c r="WS15" i="12"/>
  <c r="AGX24" i="12"/>
  <c r="KG24" i="12"/>
  <c r="AIQ14" i="12"/>
  <c r="ABL15" i="12"/>
  <c r="ACT15" i="12"/>
  <c r="MJ14" i="12"/>
  <c r="MH19" i="12"/>
  <c r="PX19" i="12"/>
  <c r="XC24" i="12"/>
  <c r="ZS24" i="12"/>
  <c r="ID14" i="12"/>
  <c r="IF14" i="12"/>
  <c r="KP19" i="12"/>
  <c r="NQ19" i="12"/>
  <c r="TS24" i="12"/>
  <c r="WI24" i="12"/>
  <c r="GL14" i="12"/>
  <c r="AJX25" i="12"/>
  <c r="IH19" i="12"/>
  <c r="KO19" i="12"/>
  <c r="PC24" i="12"/>
  <c r="RS24" i="12"/>
  <c r="AFP25" i="12"/>
  <c r="AGQ19" i="12"/>
  <c r="AAL18" i="12"/>
  <c r="XT18" i="12"/>
  <c r="ZK19" i="12"/>
  <c r="ABD19" i="12"/>
  <c r="AFG18" i="12"/>
  <c r="RC18" i="12"/>
  <c r="TG15" i="12"/>
  <c r="NJ17" i="12"/>
  <c r="JV24" i="12"/>
  <c r="LO14" i="12"/>
  <c r="FR15" i="12"/>
  <c r="PZ25" i="12"/>
  <c r="RS15" i="12"/>
  <c r="LV17" i="12"/>
  <c r="AEP19" i="12"/>
  <c r="AAI25" i="12"/>
  <c r="AAL14" i="12"/>
  <c r="AFF24" i="12"/>
  <c r="QZ25" i="12"/>
  <c r="NL15" i="12"/>
  <c r="ABX19" i="12"/>
  <c r="AHY24" i="12"/>
  <c r="RT17" i="12"/>
  <c r="WW17" i="12"/>
  <c r="ALL24" i="12"/>
  <c r="GZ15" i="12"/>
  <c r="AAC18" i="12"/>
  <c r="VK19" i="12"/>
  <c r="TV18" i="12"/>
  <c r="OY18" i="12"/>
  <c r="QO19" i="12"/>
  <c r="SI19" i="12"/>
  <c r="AES17" i="12"/>
  <c r="QC14" i="12"/>
  <c r="SD18" i="12"/>
  <c r="MR18" i="12"/>
  <c r="OI19" i="12"/>
  <c r="QB19" i="12"/>
  <c r="XY17" i="12"/>
  <c r="AMJ25" i="12"/>
  <c r="PV18" i="12"/>
  <c r="JP18" i="12"/>
  <c r="LG19" i="12"/>
  <c r="MZ19" i="12"/>
  <c r="OS17" i="12"/>
  <c r="AIG19" i="12"/>
  <c r="AJI25" i="12"/>
  <c r="AAI17" i="12"/>
  <c r="YK18" i="12"/>
  <c r="ZY18" i="12"/>
  <c r="YW14" i="12"/>
  <c r="AJY15" i="12"/>
  <c r="NB18" i="12"/>
  <c r="FX18" i="12"/>
  <c r="HO19" i="12"/>
  <c r="JH19" i="12"/>
  <c r="AKS15" i="12"/>
  <c r="HW18" i="12"/>
  <c r="LJ18" i="12"/>
  <c r="ALD17" i="12"/>
  <c r="FH19" i="12"/>
  <c r="HA19" i="12"/>
  <c r="ADY15" i="12"/>
  <c r="MO17" i="12"/>
  <c r="JB18" i="12"/>
  <c r="AIU17" i="12"/>
  <c r="AJS18" i="12"/>
  <c r="ALG18" i="12"/>
  <c r="US15" i="12"/>
  <c r="JY15" i="12"/>
  <c r="ACO25" i="12"/>
  <c r="TO17" i="12"/>
  <c r="PK18" i="12"/>
  <c r="QY18" i="12"/>
  <c r="LI14" i="12"/>
  <c r="QB18" i="12"/>
  <c r="SP18" i="12"/>
  <c r="NH18" i="12"/>
  <c r="OY19" i="12"/>
  <c r="QR19" i="12"/>
  <c r="ZU17" i="12"/>
  <c r="GG14" i="12"/>
  <c r="QX18" i="12"/>
  <c r="LA18" i="12"/>
  <c r="MR19" i="12"/>
  <c r="OK19" i="12"/>
  <c r="TA17" i="12"/>
  <c r="AHH24" i="12"/>
  <c r="OP18" i="12"/>
  <c r="HY18" i="12"/>
  <c r="JP19" i="12"/>
  <c r="LI19" i="12"/>
  <c r="JU17" i="12"/>
  <c r="IA19" i="12"/>
  <c r="AIC25" i="12"/>
  <c r="ZC17" i="12"/>
  <c r="WU18" i="12"/>
  <c r="YI18" i="12"/>
  <c r="WK14" i="12"/>
  <c r="QG15" i="12"/>
  <c r="AKR17" i="12"/>
  <c r="YJ24" i="12"/>
  <c r="LU24" i="12"/>
  <c r="ACZ15" i="12"/>
  <c r="PL14" i="12"/>
  <c r="ALQ19" i="12"/>
  <c r="YY25" i="12"/>
  <c r="SC15" i="12"/>
  <c r="AJO17" i="12"/>
  <c r="AMG18" i="12"/>
  <c r="ALM14" i="12"/>
  <c r="AFN18" i="12"/>
  <c r="LW15" i="12"/>
  <c r="FZ17" i="12"/>
  <c r="AJV19" i="12"/>
  <c r="AKU25" i="12"/>
  <c r="AFR14" i="12"/>
  <c r="ZB18" i="12"/>
  <c r="XO19" i="12"/>
  <c r="XW18" i="12"/>
  <c r="NJ19" i="12"/>
  <c r="ZG24" i="12"/>
  <c r="JF14" i="12"/>
  <c r="AGD18" i="12"/>
  <c r="AFI18" i="12"/>
  <c r="AGZ19" i="12"/>
  <c r="AIS19" i="12"/>
  <c r="ACC19" i="12"/>
  <c r="NI14" i="12"/>
  <c r="AEL18" i="12"/>
  <c r="ADC18" i="12"/>
  <c r="AES19" i="12"/>
  <c r="AGM19" i="12"/>
  <c r="TC19" i="12"/>
  <c r="MN25" i="12"/>
  <c r="XM25" i="12"/>
  <c r="OM17" i="12"/>
  <c r="IQ18" i="12"/>
  <c r="KE18" i="12"/>
  <c r="XH25" i="12"/>
  <c r="AEX25" i="12"/>
  <c r="IG25" i="12"/>
  <c r="AGQ15" i="12"/>
  <c r="ZL17" i="12"/>
  <c r="AAT17" i="12"/>
  <c r="ZS18" i="12"/>
  <c r="ALJ24" i="12"/>
  <c r="OS24" i="12"/>
  <c r="FS15" i="12"/>
  <c r="AFX15" i="12"/>
  <c r="AHF15" i="12"/>
  <c r="VH14" i="12"/>
  <c r="ADR19" i="12"/>
  <c r="FT24" i="12"/>
  <c r="YM25" i="12"/>
  <c r="ABC25" i="12"/>
  <c r="ZN14" i="12"/>
  <c r="WK15" i="12"/>
  <c r="VJ18" i="12"/>
  <c r="QZ18" i="12"/>
  <c r="SQ19" i="12"/>
  <c r="UJ19" i="12"/>
  <c r="AKW17" i="12"/>
  <c r="AKW14" i="12"/>
  <c r="GD18" i="12"/>
  <c r="AFW17" i="12"/>
  <c r="AFU18" i="12"/>
  <c r="AHI18" i="12"/>
  <c r="JA15" i="12"/>
  <c r="AHM15" i="12"/>
  <c r="AAG25" i="12"/>
  <c r="RG17" i="12"/>
  <c r="MI18" i="12"/>
  <c r="NW18" i="12"/>
  <c r="GS14" i="12"/>
  <c r="GW14" i="12"/>
  <c r="YO25" i="12"/>
  <c r="PO17" i="12"/>
  <c r="KB18" i="12"/>
  <c r="LP18" i="12"/>
  <c r="AFX25" i="12"/>
  <c r="FN25" i="12"/>
  <c r="QG24" i="12"/>
  <c r="HG15" i="12"/>
  <c r="AHL15" i="12"/>
  <c r="AIT15" i="12"/>
  <c r="YJ14" i="12"/>
  <c r="XR24" i="12"/>
  <c r="AAN25" i="12"/>
  <c r="ZK14" i="12"/>
  <c r="SF15" i="12"/>
  <c r="TN15" i="12"/>
  <c r="AAF24" i="12"/>
  <c r="XC14" i="12"/>
  <c r="RF15" i="12"/>
  <c r="ZR25" i="12"/>
  <c r="ABK15" i="12"/>
  <c r="VN17" i="12"/>
  <c r="TV24" i="12"/>
  <c r="VO14" i="12"/>
  <c r="PR15" i="12"/>
  <c r="NB25" i="12"/>
  <c r="OU15" i="12"/>
  <c r="IX17" i="12"/>
  <c r="QL24" i="12"/>
  <c r="ADW19" i="12"/>
  <c r="NG25" i="12"/>
  <c r="ADD14" i="12"/>
  <c r="IO18" i="12"/>
  <c r="LY19" i="12"/>
  <c r="RW19" i="12"/>
  <c r="VG19" i="12"/>
  <c r="AHS24" i="12"/>
  <c r="QF14" i="12"/>
  <c r="SI17" i="12"/>
  <c r="PH18" i="12"/>
  <c r="NF25" i="12"/>
  <c r="XY24" i="12"/>
  <c r="OY15" i="12"/>
  <c r="HT17" i="12"/>
  <c r="JB17" i="12"/>
  <c r="QO15" i="12"/>
  <c r="LN25" i="12"/>
  <c r="WG24" i="12"/>
  <c r="NG15" i="12"/>
  <c r="GB17" i="12"/>
  <c r="HJ17" i="12"/>
  <c r="JU15" i="12"/>
  <c r="JF25" i="12"/>
  <c r="TY24" i="12"/>
  <c r="KY15" i="12"/>
  <c r="ALD15" i="12"/>
  <c r="FB17" i="12"/>
  <c r="AHQ14" i="12"/>
  <c r="ABJ24" i="12"/>
  <c r="AHX25" i="12"/>
  <c r="ADC14" i="12"/>
  <c r="VX15" i="12"/>
  <c r="XF15" i="12"/>
  <c r="WR25" i="12"/>
  <c r="ABV18" i="12"/>
  <c r="ZP18" i="12"/>
  <c r="ABG19" i="12"/>
  <c r="ACZ19" i="12"/>
  <c r="FD19" i="12"/>
  <c r="KM19" i="12"/>
  <c r="VM25" i="12"/>
  <c r="MM17" i="12"/>
  <c r="FY18" i="12"/>
  <c r="HM18" i="12"/>
  <c r="HH25" i="12"/>
  <c r="AJV24" i="12"/>
  <c r="NE24" i="12"/>
  <c r="ALO14" i="12"/>
  <c r="AEJ15" i="12"/>
  <c r="AFR15" i="12"/>
  <c r="SF14" i="12"/>
  <c r="UP24" i="12"/>
  <c r="UJ25" i="12"/>
  <c r="WI14" i="12"/>
  <c r="PD15" i="12"/>
  <c r="QL15" i="12"/>
  <c r="AKY19" i="12"/>
  <c r="FZ24" i="12"/>
  <c r="YN24" i="12"/>
  <c r="HS14" i="12"/>
  <c r="AHX14" i="12"/>
  <c r="AJF14" i="12"/>
  <c r="ACC17" i="12"/>
  <c r="ALR19" i="12"/>
  <c r="VD24" i="12"/>
  <c r="GA14" i="12"/>
  <c r="AGF14" i="12"/>
  <c r="AHN14" i="12"/>
  <c r="VI17" i="12"/>
  <c r="AJJ19" i="12"/>
  <c r="QN24" i="12"/>
  <c r="AJW25" i="12"/>
  <c r="ADX14" i="12"/>
  <c r="AFF14" i="12"/>
  <c r="MC17" i="12"/>
  <c r="UD19" i="12"/>
  <c r="AAJ19" i="12"/>
  <c r="FK25" i="12"/>
  <c r="IA25" i="12"/>
  <c r="PZ14" i="12"/>
  <c r="HE19" i="12"/>
  <c r="JE19" i="12"/>
  <c r="IO17" i="12"/>
  <c r="SP19" i="12"/>
  <c r="AJS24" i="12"/>
  <c r="OL14" i="12"/>
  <c r="MT18" i="12"/>
  <c r="HD19" i="12"/>
  <c r="AJM15" i="12"/>
  <c r="FZ19" i="12"/>
  <c r="KM24" i="12"/>
  <c r="ND25" i="12"/>
  <c r="SX24" i="12"/>
  <c r="AKK19" i="12"/>
  <c r="XC25" i="12"/>
  <c r="OK15" i="12"/>
  <c r="PD18" i="12"/>
  <c r="SN19" i="12"/>
  <c r="RI14" i="12"/>
  <c r="ABU19" i="12"/>
  <c r="KE25" i="12"/>
  <c r="AAB14" i="12"/>
  <c r="XG17" i="12"/>
  <c r="VW18" i="12"/>
  <c r="AJJ25" i="12"/>
  <c r="MS25" i="12"/>
  <c r="ALC15" i="12"/>
  <c r="ADX17" i="12"/>
  <c r="AFF17" i="12"/>
  <c r="QA19" i="12"/>
  <c r="AHR25" i="12"/>
  <c r="LA25" i="12"/>
  <c r="AJK15" i="12"/>
  <c r="ACF17" i="12"/>
  <c r="ADN17" i="12"/>
  <c r="GZ19" i="12"/>
  <c r="AFJ25" i="12"/>
  <c r="IS25" i="12"/>
  <c r="AHC15" i="12"/>
  <c r="ZX17" i="12"/>
  <c r="ABF17" i="12"/>
  <c r="ACE18" i="12"/>
  <c r="QD25" i="12"/>
  <c r="AAW24" i="12"/>
  <c r="RW15" i="12"/>
  <c r="KR17" i="12"/>
  <c r="LZ17" i="12"/>
  <c r="ACG15" i="12"/>
  <c r="ACP25" i="12"/>
  <c r="FY25" i="12"/>
  <c r="AEI15" i="12"/>
  <c r="XD17" i="12"/>
  <c r="YL17" i="12"/>
  <c r="NK18" i="12"/>
  <c r="AAX25" i="12"/>
  <c r="ALQ24" i="12"/>
  <c r="ACQ15" i="12"/>
  <c r="VL17" i="12"/>
  <c r="WT17" i="12"/>
  <c r="ALW17" i="12"/>
  <c r="YP25" i="12"/>
  <c r="AJI24" i="12"/>
  <c r="AAI15" i="12"/>
  <c r="TD17" i="12"/>
  <c r="UL17" i="12"/>
  <c r="ACK17" i="12"/>
  <c r="JJ25" i="12"/>
  <c r="UC24" i="12"/>
  <c r="LC15" i="12"/>
  <c r="ALH15" i="12"/>
  <c r="FF17" i="12"/>
  <c r="AIG14" i="12"/>
  <c r="AID25" i="12"/>
  <c r="LM25" i="12"/>
  <c r="AJW15" i="12"/>
  <c r="ACR17" i="12"/>
  <c r="ADZ17" i="12"/>
  <c r="JL19" i="12"/>
  <c r="AGL25" i="12"/>
  <c r="JU25" i="12"/>
  <c r="AIE15" i="12"/>
  <c r="AAZ17" i="12"/>
  <c r="ACH17" i="12"/>
  <c r="AHX18" i="12"/>
  <c r="AED25" i="12"/>
  <c r="HM25" i="12"/>
  <c r="AFW15" i="12"/>
  <c r="YR17" i="12"/>
  <c r="ZZ17" i="12"/>
  <c r="VP18" i="12"/>
  <c r="OX25" i="12"/>
  <c r="ZQ24" i="12"/>
  <c r="QQ15" i="12"/>
  <c r="JL17" i="12"/>
  <c r="KT17" i="12"/>
  <c r="XI15" i="12"/>
  <c r="AHD19" i="12"/>
  <c r="SE25" i="12"/>
  <c r="AMG14" i="12"/>
  <c r="LW18" i="12"/>
  <c r="PG19" i="12"/>
  <c r="SR25" i="12"/>
  <c r="AFC19" i="12"/>
  <c r="PC25" i="12"/>
  <c r="AGC14" i="12"/>
  <c r="AEQ17" i="12"/>
  <c r="AFS18" i="12"/>
  <c r="AAO15" i="12"/>
  <c r="YK25" i="12"/>
  <c r="ZP19" i="12"/>
  <c r="AGB18" i="12"/>
  <c r="UG25" i="12"/>
  <c r="ALP17" i="12"/>
  <c r="AEN24" i="12"/>
  <c r="JM24" i="12"/>
  <c r="AAR15" i="12"/>
  <c r="KV14" i="12"/>
  <c r="AFE24" i="12"/>
  <c r="OZ17" i="12"/>
  <c r="LU17" i="12"/>
  <c r="AID24" i="12"/>
  <c r="AJR19" i="12"/>
  <c r="RD24" i="12"/>
  <c r="AKM25" i="12"/>
  <c r="AEF14" i="12"/>
  <c r="AFN14" i="12"/>
  <c r="NI17" i="12"/>
  <c r="ABZ18" i="12"/>
  <c r="ZU18" i="12"/>
  <c r="ABL19" i="12"/>
  <c r="ADE19" i="12"/>
  <c r="FY19" i="12"/>
  <c r="NT19" i="12"/>
  <c r="VA25" i="12"/>
  <c r="MA17" i="12"/>
  <c r="FI18" i="12"/>
  <c r="GW18" i="12"/>
  <c r="AKR24" i="12"/>
  <c r="ACL25" i="12"/>
  <c r="FU25" i="12"/>
  <c r="AEE15" i="12"/>
  <c r="WZ17" i="12"/>
  <c r="YH17" i="12"/>
  <c r="MO18" i="12"/>
  <c r="FL14" i="12"/>
  <c r="SG25" i="12"/>
  <c r="JG17" i="12"/>
  <c r="AJL17" i="12"/>
  <c r="AKT17" i="12"/>
  <c r="ON24" i="12"/>
  <c r="AHF24" i="12"/>
  <c r="KO24" i="12"/>
  <c r="AIY14" i="12"/>
  <c r="ABT15" i="12"/>
  <c r="ADB15" i="12"/>
  <c r="MZ14" i="12"/>
  <c r="AEX24" i="12"/>
  <c r="IG24" i="12"/>
  <c r="AGQ14" i="12"/>
  <c r="ZL15" i="12"/>
  <c r="AAT15" i="12"/>
  <c r="IJ14" i="12"/>
  <c r="PR24" i="12"/>
  <c r="KN25" i="12"/>
  <c r="RK14" i="12"/>
  <c r="KF15" i="12"/>
  <c r="LN15" i="12"/>
  <c r="NU18" i="12"/>
  <c r="AIL19" i="12"/>
  <c r="OR24" i="12"/>
  <c r="AIA25" i="12"/>
  <c r="AKQ25" i="12"/>
  <c r="AEH14" i="12"/>
  <c r="IK17" i="12"/>
  <c r="AAT18" i="12"/>
  <c r="YE18" i="12"/>
  <c r="ZU19" i="12"/>
  <c r="ABO19" i="12"/>
  <c r="AGW18" i="12"/>
  <c r="UE18" i="12"/>
  <c r="TU25" i="12"/>
  <c r="KU17" i="12"/>
  <c r="AKZ17" i="12"/>
  <c r="FG18" i="12"/>
  <c r="AAV24" i="12"/>
  <c r="ABF25" i="12"/>
  <c r="ALY24" i="12"/>
  <c r="ACY15" i="12"/>
  <c r="VT17" i="12"/>
  <c r="XB17" i="12"/>
  <c r="GA18" i="12"/>
  <c r="MB25" i="12"/>
  <c r="KZ15" i="12"/>
  <c r="OU19" i="12"/>
  <c r="AFM24" i="12"/>
  <c r="PH17" i="12"/>
  <c r="NA17" i="12"/>
  <c r="IZ25" i="12"/>
  <c r="JL15" i="12"/>
  <c r="GO19" i="12"/>
  <c r="SW24" i="12"/>
  <c r="AKB15" i="12"/>
  <c r="ADP14" i="12"/>
  <c r="AKS25" i="12"/>
  <c r="AIE24" i="12"/>
  <c r="NR14" i="12"/>
  <c r="KD18" i="12"/>
  <c r="ALD18" i="12"/>
  <c r="ZA15" i="12"/>
  <c r="LJ19" i="12"/>
  <c r="VG24" i="12"/>
  <c r="HF14" i="12"/>
  <c r="WK25" i="12"/>
  <c r="HE18" i="12"/>
  <c r="OR25" i="12"/>
  <c r="OP24" i="12"/>
  <c r="IJ25" i="12"/>
  <c r="QI14" i="12"/>
  <c r="JD15" i="12"/>
  <c r="KL15" i="12"/>
  <c r="ALP18" i="12"/>
  <c r="MX24" i="12"/>
  <c r="AMJ24" i="12"/>
  <c r="OQ14" i="12"/>
  <c r="HL15" i="12"/>
  <c r="IT15" i="12"/>
  <c r="ACO18" i="12"/>
  <c r="KP24" i="12"/>
  <c r="AHT24" i="12"/>
  <c r="MI14" i="12"/>
  <c r="FD15" i="12"/>
  <c r="GL15" i="12"/>
  <c r="QG18" i="12"/>
  <c r="ACT19" i="12"/>
  <c r="ALW19" i="12"/>
  <c r="WQ25" i="12"/>
  <c r="ZG25" i="12"/>
  <c r="YP14" i="12"/>
  <c r="PM15" i="12"/>
  <c r="TX25" i="12"/>
  <c r="AEO25" i="12"/>
  <c r="VO17" i="12"/>
  <c r="SB18" i="12"/>
  <c r="TP18" i="12"/>
  <c r="PI14" i="12"/>
  <c r="RY15" i="12"/>
  <c r="ACW25" i="12"/>
  <c r="TW17" i="12"/>
  <c r="PU18" i="12"/>
  <c r="RI18" i="12"/>
  <c r="LY14" i="12"/>
  <c r="ABU14" i="12"/>
  <c r="AAO25" i="12"/>
  <c r="RO17" i="12"/>
  <c r="MS18" i="12"/>
  <c r="OG18" i="12"/>
  <c r="HI14" i="12"/>
  <c r="JI14" i="12"/>
  <c r="PZ18" i="12"/>
  <c r="JU18" i="12"/>
  <c r="LL19" i="12"/>
  <c r="NE19" i="12"/>
  <c r="PI17" i="12"/>
  <c r="UC17" i="12"/>
  <c r="AKC25" i="12"/>
  <c r="ABC17" i="12"/>
  <c r="ZL18" i="12"/>
  <c r="AAZ18" i="12"/>
  <c r="AAK14" i="12"/>
  <c r="MC19" i="12"/>
  <c r="AIK25" i="12"/>
  <c r="ZK17" i="12"/>
  <c r="XE18" i="12"/>
  <c r="YS18" i="12"/>
  <c r="XA14" i="12"/>
  <c r="LY18" i="12"/>
  <c r="AGC25" i="12"/>
  <c r="XC17" i="12"/>
  <c r="UC18" i="12"/>
  <c r="VQ18" i="12"/>
  <c r="SK14" i="12"/>
  <c r="IG17" i="12"/>
  <c r="QW25" i="12"/>
  <c r="HW17" i="12"/>
  <c r="AIB17" i="12"/>
  <c r="AJJ17" i="12"/>
  <c r="AME19" i="12"/>
  <c r="ABG18" i="12"/>
  <c r="AEQ19" i="12"/>
  <c r="AKS19" i="12"/>
  <c r="NS17" i="12"/>
  <c r="JD18" i="12"/>
  <c r="GD25" i="12"/>
  <c r="HW15" i="12"/>
  <c r="AJJ15" i="12"/>
  <c r="AGT25" i="12"/>
  <c r="AIM15" i="12"/>
  <c r="ACP17" i="12"/>
  <c r="AAH24" i="12"/>
  <c r="AER24" i="12"/>
  <c r="AKZ14" i="12"/>
  <c r="IB18" i="12"/>
  <c r="YC24" i="12"/>
  <c r="HX17" i="12"/>
  <c r="RE15" i="12"/>
  <c r="RT24" i="12"/>
  <c r="AEN14" i="12"/>
  <c r="OO17" i="12"/>
  <c r="AMJ17" i="12"/>
  <c r="IG19" i="12"/>
  <c r="TU14" i="12"/>
  <c r="LB19" i="12"/>
  <c r="OG19" i="12"/>
  <c r="UQ24" i="12"/>
  <c r="XG24" i="12"/>
  <c r="GX14" i="12"/>
  <c r="FT14" i="12"/>
  <c r="JJ19" i="12"/>
  <c r="MA19" i="12"/>
  <c r="RG24" i="12"/>
  <c r="TW24" i="12"/>
  <c r="FF14" i="12"/>
  <c r="AEV24" i="12"/>
  <c r="HB19" i="12"/>
  <c r="IY19" i="12"/>
  <c r="MQ24" i="12"/>
  <c r="PG24" i="12"/>
  <c r="VT25" i="12"/>
  <c r="GJ19" i="12"/>
  <c r="ZF18" i="12"/>
  <c r="WC18" i="12"/>
  <c r="XT19" i="12"/>
  <c r="ZM19" i="12"/>
  <c r="YR18" i="12"/>
  <c r="ABM17" i="12"/>
  <c r="KH24" i="12"/>
  <c r="AHD24" i="12"/>
  <c r="MA14" i="12"/>
  <c r="AMF14" i="12"/>
  <c r="GD15" i="12"/>
  <c r="OQ18" i="12"/>
  <c r="IP24" i="12"/>
  <c r="ADT24" i="12"/>
  <c r="KI14" i="12"/>
  <c r="AKN14" i="12"/>
  <c r="ALV14" i="12"/>
  <c r="FP18" i="12"/>
  <c r="GH24" i="12"/>
  <c r="ZD24" i="12"/>
  <c r="IA14" i="12"/>
  <c r="AIF14" i="12"/>
  <c r="AJN14" i="12"/>
  <c r="ADI17" i="12"/>
  <c r="AEL24" i="12"/>
  <c r="HU24" i="12"/>
  <c r="AGE14" i="12"/>
  <c r="YZ15" i="12"/>
  <c r="AAH15" i="12"/>
  <c r="HL14" i="12"/>
  <c r="JV19" i="12"/>
  <c r="MQ19" i="12"/>
  <c r="SE24" i="12"/>
  <c r="UU24" i="12"/>
  <c r="FR14" i="12"/>
  <c r="LH25" i="12"/>
  <c r="ID19" i="12"/>
  <c r="KJ19" i="12"/>
  <c r="OU24" i="12"/>
  <c r="RK24" i="12"/>
  <c r="AEJ25" i="12"/>
  <c r="ADI19" i="12"/>
  <c r="FV19" i="12"/>
  <c r="HH19" i="12"/>
  <c r="KE24" i="12"/>
  <c r="MU24" i="12"/>
  <c r="LX25" i="12"/>
  <c r="MU18" i="12"/>
  <c r="XZ18" i="12"/>
  <c r="UM18" i="12"/>
  <c r="WC19" i="12"/>
  <c r="XW19" i="12"/>
  <c r="SC18" i="12"/>
  <c r="HU17" i="12"/>
  <c r="AJL19" i="12"/>
  <c r="ALY19" i="12"/>
  <c r="ABQ25" i="12"/>
  <c r="OE18" i="12"/>
  <c r="JM14" i="12"/>
  <c r="AGL18" i="12"/>
  <c r="AHK19" i="12"/>
  <c r="ADT19" i="12"/>
  <c r="ZR19" i="12"/>
  <c r="QM25" i="12"/>
  <c r="VN14" i="12"/>
  <c r="WT19" i="12"/>
  <c r="ABS17" i="12"/>
  <c r="ABU18" i="12"/>
  <c r="ZG19" i="12"/>
  <c r="HX19" i="12"/>
  <c r="NS24" i="12"/>
  <c r="WQ18" i="12"/>
  <c r="VG17" i="12"/>
  <c r="TE18" i="12"/>
  <c r="NA15" i="12"/>
  <c r="LL18" i="12"/>
  <c r="OV19" i="12"/>
  <c r="JQ19" i="12"/>
  <c r="WO25" i="12"/>
  <c r="NO17" i="12"/>
  <c r="HK18" i="12"/>
  <c r="IY18" i="12"/>
  <c r="PX25" i="12"/>
  <c r="ALN24" i="12"/>
  <c r="OW24" i="12"/>
  <c r="FW15" i="12"/>
  <c r="AGB15" i="12"/>
  <c r="AHJ15" i="12"/>
  <c r="VP14" i="12"/>
  <c r="ADF19" i="12"/>
  <c r="FD24" i="12"/>
  <c r="XO25" i="12"/>
  <c r="AAE25" i="12"/>
  <c r="ZB14" i="12"/>
  <c r="UO15" i="12"/>
  <c r="NZ19" i="12"/>
  <c r="SE19" i="12"/>
  <c r="AAM24" i="12"/>
  <c r="ADC24" i="12"/>
  <c r="JV14" i="12"/>
  <c r="IV19" i="12"/>
  <c r="AAL19" i="12"/>
  <c r="AIU19" i="12"/>
  <c r="SA25" i="12"/>
  <c r="UQ25" i="12"/>
  <c r="WH14" i="12"/>
  <c r="JM15" i="12"/>
  <c r="YT19" i="12"/>
  <c r="AGN19" i="12"/>
  <c r="OQ25" i="12"/>
  <c r="RG25" i="12"/>
  <c r="UP14" i="12"/>
  <c r="AKK14" i="12"/>
  <c r="WL19" i="12"/>
  <c r="ADL19" i="12"/>
  <c r="KA25" i="12"/>
  <c r="MQ25" i="12"/>
  <c r="SH14" i="12"/>
  <c r="ACN14" i="12"/>
  <c r="HF19" i="12"/>
  <c r="JD19" i="12"/>
  <c r="MY24" i="12"/>
  <c r="PO24" i="12"/>
  <c r="WZ25" i="12"/>
  <c r="JD14" i="12"/>
  <c r="AFZ19" i="12"/>
  <c r="JT24" i="12"/>
  <c r="ADC25" i="12"/>
  <c r="AFS25" i="12"/>
  <c r="ABV14" i="12"/>
  <c r="AFQ15" i="12"/>
  <c r="YH18" i="12"/>
  <c r="UW18" i="12"/>
  <c r="WN19" i="12"/>
  <c r="YG19" i="12"/>
  <c r="TT18" i="12"/>
  <c r="JM17" i="12"/>
  <c r="RI25" i="12"/>
  <c r="II17" i="12"/>
  <c r="AIN17" i="12"/>
  <c r="AJV17" i="12"/>
  <c r="HD24" i="12"/>
  <c r="YT25" i="12"/>
  <c r="AJM24" i="12"/>
  <c r="AAM15" i="12"/>
  <c r="TH17" i="12"/>
  <c r="UP17" i="12"/>
  <c r="ADA17" i="12"/>
  <c r="AJP24" i="12"/>
  <c r="GB15" i="12"/>
  <c r="VE18" i="12"/>
  <c r="ABA15" i="12"/>
  <c r="AGN24" i="12"/>
  <c r="NY24" i="12"/>
  <c r="FN19" i="12"/>
  <c r="SY14" i="12"/>
  <c r="OH17" i="12"/>
  <c r="XZ14" i="12"/>
  <c r="IC19" i="12"/>
  <c r="AJZ17" i="12"/>
  <c r="MD24" i="12"/>
  <c r="AKV24" i="12"/>
  <c r="NW14" i="12"/>
  <c r="GR15" i="12"/>
  <c r="HZ15" i="12"/>
  <c r="YM18" i="12"/>
  <c r="KL24" i="12"/>
  <c r="AHL24" i="12"/>
  <c r="ME14" i="12"/>
  <c r="AMJ14" i="12"/>
  <c r="GH15" i="12"/>
  <c r="PL18" i="12"/>
  <c r="ID24" i="12"/>
  <c r="ACV24" i="12"/>
  <c r="JW14" i="12"/>
  <c r="AKB14" i="12"/>
  <c r="ALJ14" i="12"/>
  <c r="AKS17" i="12"/>
  <c r="AGH24" i="12"/>
  <c r="JQ24" i="12"/>
  <c r="AIA14" i="12"/>
  <c r="AAV15" i="12"/>
  <c r="ACD15" i="12"/>
  <c r="LD14" i="12"/>
  <c r="AGT18" i="12"/>
  <c r="AGE18" i="12"/>
  <c r="AHU19" i="12"/>
  <c r="AJO19" i="12"/>
  <c r="AFK19" i="12"/>
  <c r="SG14" i="12"/>
  <c r="AFB18" i="12"/>
  <c r="ADX18" i="12"/>
  <c r="AFO19" i="12"/>
  <c r="AHH19" i="12"/>
  <c r="WJ19" i="12"/>
  <c r="AGF25" i="12"/>
  <c r="ACT18" i="12"/>
  <c r="AAV18" i="12"/>
  <c r="ACM19" i="12"/>
  <c r="AEF19" i="12"/>
  <c r="KB19" i="12"/>
  <c r="MJ24" i="12"/>
  <c r="NN18" i="12"/>
  <c r="GN18" i="12"/>
  <c r="IE19" i="12"/>
  <c r="JX19" i="12"/>
  <c r="FM17" i="12"/>
  <c r="HE14" i="12"/>
  <c r="AHQ25" i="12"/>
  <c r="YQ17" i="12"/>
  <c r="WE18" i="12"/>
  <c r="XS18" i="12"/>
  <c r="VM14" i="12"/>
  <c r="AGW17" i="12"/>
  <c r="AFY25" i="12"/>
  <c r="WY17" i="12"/>
  <c r="TX18" i="12"/>
  <c r="VL18" i="12"/>
  <c r="SC14" i="12"/>
  <c r="FU17" i="12"/>
  <c r="ADQ25" i="12"/>
  <c r="UQ17" i="12"/>
  <c r="QV18" i="12"/>
  <c r="SJ18" i="12"/>
  <c r="NM14" i="12"/>
  <c r="AMC14" i="12"/>
  <c r="TB18" i="12"/>
  <c r="NX18" i="12"/>
  <c r="PO19" i="12"/>
  <c r="RH19" i="12"/>
  <c r="ABQ17" i="12"/>
  <c r="NM24" i="12"/>
  <c r="AER15" i="12"/>
  <c r="SV14" i="12"/>
  <c r="ALL19" i="12"/>
  <c r="YQ25" i="12"/>
  <c r="RM15" i="12"/>
  <c r="SQ18" i="12"/>
  <c r="WA19" i="12"/>
  <c r="YC15" i="12"/>
  <c r="UQ19" i="12"/>
  <c r="AGU24" i="12"/>
  <c r="ADV25" i="12"/>
  <c r="HE25" i="12"/>
  <c r="ND18" i="12"/>
  <c r="HY14" i="12"/>
  <c r="ADV18" i="12"/>
  <c r="ADX19" i="12"/>
  <c r="PU19" i="12"/>
  <c r="UK25" i="12"/>
  <c r="ALU17" i="12"/>
  <c r="AFT24" i="12"/>
  <c r="RX25" i="12"/>
  <c r="NX15" i="12"/>
  <c r="AEJ19" i="12"/>
  <c r="YL24" i="12"/>
  <c r="ACB25" i="12"/>
  <c r="AAE14" i="12"/>
  <c r="SZ15" i="12"/>
  <c r="UH15" i="12"/>
  <c r="AGJ24" i="12"/>
  <c r="WT24" i="12"/>
  <c r="YR25" i="12"/>
  <c r="YM14" i="12"/>
  <c r="RH15" i="12"/>
  <c r="SP15" i="12"/>
  <c r="SV24" i="12"/>
  <c r="UL24" i="12"/>
  <c r="UB25" i="12"/>
  <c r="WE14" i="12"/>
  <c r="OZ15" i="12"/>
  <c r="QH15" i="12"/>
  <c r="AKC19" i="12"/>
  <c r="FF24" i="12"/>
  <c r="WZ24" i="12"/>
  <c r="GY14" i="12"/>
  <c r="AHD14" i="12"/>
  <c r="AIL14" i="12"/>
  <c r="LE15" i="12"/>
  <c r="RR24" i="12"/>
  <c r="ON25" i="12"/>
  <c r="TK14" i="12"/>
  <c r="MF15" i="12"/>
  <c r="NN15" i="12"/>
  <c r="VI19" i="12"/>
  <c r="PZ24" i="12"/>
  <c r="LD25" i="12"/>
  <c r="RS14" i="12"/>
  <c r="KN15" i="12"/>
  <c r="LV15" i="12"/>
  <c r="MI19" i="12"/>
  <c r="NR24" i="12"/>
  <c r="GN25" i="12"/>
  <c r="PK14" i="12"/>
  <c r="IF15" i="12"/>
  <c r="JN15" i="12"/>
  <c r="AGR18" i="12"/>
  <c r="AFV19" i="12"/>
  <c r="JL24" i="12"/>
  <c r="ACU25" i="12"/>
  <c r="AFK25" i="12"/>
  <c r="ABR14" i="12"/>
  <c r="ACS14" i="12"/>
  <c r="XF24" i="12"/>
  <c r="ZP25" i="12"/>
  <c r="YY14" i="12"/>
  <c r="RT15" i="12"/>
  <c r="TB15" i="12"/>
  <c r="WN24" i="12"/>
  <c r="VN24" i="12"/>
  <c r="WF25" i="12"/>
  <c r="XG14" i="12"/>
  <c r="QB15" i="12"/>
  <c r="RJ15" i="12"/>
  <c r="IZ24" i="12"/>
  <c r="TF24" i="12"/>
  <c r="RP25" i="12"/>
  <c r="UY14" i="12"/>
  <c r="NT15" i="12"/>
  <c r="PB15" i="12"/>
  <c r="ADO19" i="12"/>
  <c r="ALJ19" i="12"/>
  <c r="UN24" i="12"/>
  <c r="FS14" i="12"/>
  <c r="AFX14" i="12"/>
  <c r="AHF14" i="12"/>
  <c r="RH24" i="12"/>
  <c r="ADC15" i="12"/>
  <c r="XF17" i="12"/>
  <c r="TR24" i="12"/>
  <c r="VK14" i="12"/>
  <c r="PN15" i="12"/>
  <c r="ZV25" i="12"/>
  <c r="ABO15" i="12"/>
  <c r="VR17" i="12"/>
  <c r="HB24" i="12"/>
  <c r="IU14" i="12"/>
  <c r="AKH14" i="12"/>
  <c r="AED19" i="12"/>
  <c r="KV18" i="12"/>
  <c r="OF19" i="12"/>
  <c r="ACJ24" i="12"/>
  <c r="ABP19" i="12"/>
  <c r="JW25" i="12"/>
  <c r="ZT14" i="12"/>
  <c r="AKA17" i="12"/>
  <c r="FP19" i="12"/>
  <c r="ADQ15" i="12"/>
  <c r="AFD18" i="12"/>
  <c r="AIN19" i="12"/>
  <c r="AGX25" i="12"/>
  <c r="KG25" i="12"/>
  <c r="AIQ15" i="12"/>
  <c r="ABL17" i="12"/>
  <c r="ACT17" i="12"/>
  <c r="AKJ18" i="12"/>
  <c r="AFF25" i="12"/>
  <c r="IO25" i="12"/>
  <c r="AGY15" i="12"/>
  <c r="ZT17" i="12"/>
  <c r="ABB17" i="12"/>
  <c r="ABI18" i="12"/>
  <c r="ACX25" i="12"/>
  <c r="GG25" i="12"/>
  <c r="AEQ15" i="12"/>
  <c r="XL17" i="12"/>
  <c r="YT17" i="12"/>
  <c r="PA18" i="12"/>
  <c r="NR25" i="12"/>
  <c r="YK24" i="12"/>
  <c r="PK15" i="12"/>
  <c r="IF17" i="12"/>
  <c r="JN17" i="12"/>
  <c r="SK15" i="12"/>
  <c r="AAD25" i="12"/>
  <c r="AKW24" i="12"/>
  <c r="ABW15" i="12"/>
  <c r="UR17" i="12"/>
  <c r="VZ17" i="12"/>
  <c r="AIO17" i="12"/>
  <c r="YL25" i="12"/>
  <c r="AJE24" i="12"/>
  <c r="AAE15" i="12"/>
  <c r="SZ17" i="12"/>
  <c r="UH17" i="12"/>
  <c r="ABU17" i="12"/>
  <c r="WD25" i="12"/>
  <c r="AGW24" i="12"/>
  <c r="XW15" i="12"/>
  <c r="QR17" i="12"/>
  <c r="RZ17" i="12"/>
  <c r="SO17" i="12"/>
  <c r="GX25" i="12"/>
  <c r="RQ24" i="12"/>
  <c r="IQ15" i="12"/>
  <c r="AIV15" i="12"/>
  <c r="AKD15" i="12"/>
  <c r="ABD14" i="12"/>
  <c r="AFR25" i="12"/>
  <c r="JA25" i="12"/>
  <c r="AHK15" i="12"/>
  <c r="AAF17" i="12"/>
  <c r="ABN17" i="12"/>
  <c r="ADU18" i="12"/>
  <c r="ADZ25" i="12"/>
  <c r="HI25" i="12"/>
  <c r="AFS15" i="12"/>
  <c r="YN17" i="12"/>
  <c r="ZV17" i="12"/>
  <c r="UU18" i="12"/>
  <c r="ABR25" i="12"/>
  <c r="FA25" i="12"/>
  <c r="ADK15" i="12"/>
  <c r="WF17" i="12"/>
  <c r="XN17" i="12"/>
  <c r="IM18" i="12"/>
  <c r="ML25" i="12"/>
  <c r="XE24" i="12"/>
  <c r="OE15" i="12"/>
  <c r="GZ17" i="12"/>
  <c r="IH17" i="12"/>
  <c r="NM15" i="12"/>
  <c r="AAO19" i="12"/>
  <c r="II25" i="12"/>
  <c r="YF14" i="12"/>
  <c r="FH18" i="12"/>
  <c r="IR19" i="12"/>
  <c r="AGG17" i="12"/>
  <c r="YN19" i="12"/>
  <c r="FG25" i="12"/>
  <c r="VD14" i="12"/>
  <c r="ZS17" i="12"/>
  <c r="ZD18" i="12"/>
  <c r="FF25" i="12"/>
  <c r="LA24" i="12"/>
  <c r="ACF15" i="12"/>
  <c r="NX14" i="12"/>
  <c r="PI25" i="12"/>
  <c r="AGN17" i="12"/>
  <c r="ADY19" i="12"/>
  <c r="AHP25" i="12"/>
  <c r="VT15" i="12"/>
  <c r="VL25" i="12"/>
  <c r="AAG24" i="12"/>
  <c r="KB17" i="12"/>
  <c r="ZU15" i="12"/>
  <c r="AGK25" i="12"/>
  <c r="XK17" i="12"/>
  <c r="UN18" i="12"/>
  <c r="WB18" i="12"/>
  <c r="TA14" i="12"/>
  <c r="NE17" i="12"/>
  <c r="AES25" i="12"/>
  <c r="VS17" i="12"/>
  <c r="SG18" i="12"/>
  <c r="TU18" i="12"/>
  <c r="PQ14" i="12"/>
  <c r="UK15" i="12"/>
  <c r="ACK25" i="12"/>
  <c r="TK17" i="12"/>
  <c r="PE18" i="12"/>
  <c r="QS18" i="12"/>
  <c r="LA14" i="12"/>
  <c r="YC14" i="12"/>
  <c r="RV18" i="12"/>
  <c r="MG18" i="12"/>
  <c r="NX19" i="12"/>
  <c r="PQ19" i="12"/>
  <c r="WS17" i="12"/>
  <c r="IX25" i="12"/>
  <c r="TQ24" i="12"/>
  <c r="KQ15" i="12"/>
  <c r="AKV15" i="12"/>
  <c r="AMD15" i="12"/>
  <c r="AGK14" i="12"/>
  <c r="AIP19" i="12"/>
  <c r="OZ24" i="12"/>
  <c r="AII25" i="12"/>
  <c r="AKY25" i="12"/>
  <c r="AEL14" i="12"/>
  <c r="JA17" i="12"/>
  <c r="AAH18" i="12"/>
  <c r="XO18" i="12"/>
  <c r="ZE19" i="12"/>
  <c r="AAY19" i="12"/>
  <c r="AEK18" i="12"/>
  <c r="XL18" i="12"/>
  <c r="LB18" i="12"/>
  <c r="AKU17" i="12"/>
  <c r="AMJ18" i="12"/>
  <c r="GQ19" i="12"/>
  <c r="ACS15" i="12"/>
  <c r="AES14" i="12"/>
  <c r="AFE25" i="12"/>
  <c r="WE17" i="12"/>
  <c r="SW18" i="12"/>
  <c r="UK18" i="12"/>
  <c r="QO14" i="12"/>
  <c r="ABU15" i="12"/>
  <c r="ADM25" i="12"/>
  <c r="UM17" i="12"/>
  <c r="QQ18" i="12"/>
  <c r="SE18" i="12"/>
  <c r="NE14" i="12"/>
  <c r="AJQ14" i="12"/>
  <c r="ABE25" i="12"/>
  <c r="SE17" i="12"/>
  <c r="NO18" i="12"/>
  <c r="PC18" i="12"/>
  <c r="IO14" i="12"/>
  <c r="OG14" i="12"/>
  <c r="QP18" i="12"/>
  <c r="KQ18" i="12"/>
  <c r="MG19" i="12"/>
  <c r="OA19" i="12"/>
  <c r="RU17" i="12"/>
  <c r="IO24" i="12"/>
  <c r="ZT15" i="12"/>
  <c r="IZ14" i="12"/>
  <c r="MW25" i="12"/>
  <c r="AEB17" i="12"/>
  <c r="QV19" i="12"/>
  <c r="HA24" i="12"/>
  <c r="YF15" i="12"/>
  <c r="FX14" i="12"/>
  <c r="AHQ24" i="12"/>
  <c r="RL17" i="12"/>
  <c r="VQ17" i="12"/>
  <c r="JJ18" i="12"/>
  <c r="AEI25" i="12"/>
  <c r="ACL14" i="12"/>
  <c r="YX18" i="12"/>
  <c r="XI19" i="12"/>
  <c r="XA18" i="12"/>
  <c r="AAD19" i="12"/>
  <c r="RK25" i="12"/>
  <c r="VZ14" i="12"/>
  <c r="ACE17" i="12"/>
  <c r="WD18" i="12"/>
  <c r="VZ24" i="12"/>
  <c r="XD25" i="12"/>
  <c r="XS14" i="12"/>
  <c r="QN15" i="12"/>
  <c r="RV15" i="12"/>
  <c r="MR24" i="12"/>
  <c r="UH24" i="12"/>
  <c r="TT25" i="12"/>
  <c r="WA14" i="12"/>
  <c r="OV15" i="12"/>
  <c r="QD15" i="12"/>
  <c r="AJH19" i="12"/>
  <c r="RZ24" i="12"/>
  <c r="PD25" i="12"/>
  <c r="TS14" i="12"/>
  <c r="MN15" i="12"/>
  <c r="NV15" i="12"/>
  <c r="WZ19" i="12"/>
  <c r="AKD19" i="12"/>
  <c r="SB24" i="12"/>
  <c r="ALK25" i="12"/>
  <c r="AER14" i="12"/>
  <c r="AFZ14" i="12"/>
  <c r="OK17" i="12"/>
  <c r="PF24" i="12"/>
  <c r="JP25" i="12"/>
  <c r="QY14" i="12"/>
  <c r="JT15" i="12"/>
  <c r="LB15" i="12"/>
  <c r="IF19" i="12"/>
  <c r="NN24" i="12"/>
  <c r="GF25" i="12"/>
  <c r="PG14" i="12"/>
  <c r="IB15" i="12"/>
  <c r="JJ15" i="12"/>
  <c r="AFW18" i="12"/>
  <c r="LF24" i="12"/>
  <c r="AIZ24" i="12"/>
  <c r="MY14" i="12"/>
  <c r="FT15" i="12"/>
  <c r="HB15" i="12"/>
  <c r="TO18" i="12"/>
  <c r="ADJ19" i="12"/>
  <c r="FI24" i="12"/>
  <c r="XW25" i="12"/>
  <c r="AAM25" i="12"/>
  <c r="ZF14" i="12"/>
  <c r="UO17" i="12"/>
  <c r="UT24" i="12"/>
  <c r="UR25" i="12"/>
  <c r="WM14" i="12"/>
  <c r="PH15" i="12"/>
  <c r="QP15" i="12"/>
  <c r="ALT19" i="12"/>
  <c r="TB24" i="12"/>
  <c r="RH25" i="12"/>
  <c r="UU14" i="12"/>
  <c r="NP15" i="12"/>
  <c r="OX15" i="12"/>
  <c r="ACS19" i="12"/>
  <c r="QT24" i="12"/>
  <c r="MR25" i="12"/>
  <c r="SM14" i="12"/>
  <c r="LH15" i="12"/>
  <c r="MP15" i="12"/>
  <c r="QK19" i="12"/>
  <c r="AIX19" i="12"/>
  <c r="PP24" i="12"/>
  <c r="AIY25" i="12"/>
  <c r="ALO25" i="12"/>
  <c r="AET14" i="12"/>
  <c r="OW14" i="12"/>
  <c r="YE15" i="12"/>
  <c r="SH17" i="12"/>
  <c r="OT24" i="12"/>
  <c r="QM14" i="12"/>
  <c r="KP15" i="12"/>
  <c r="UX25" i="12"/>
  <c r="WQ15" i="12"/>
  <c r="QT17" i="12"/>
  <c r="AJN19" i="12"/>
  <c r="AKE25" i="12"/>
  <c r="AFJ14" i="12"/>
  <c r="AHR24" i="12"/>
  <c r="AAV25" i="12"/>
  <c r="SJ15" i="12"/>
  <c r="ABL24" i="12"/>
  <c r="FM25" i="12"/>
  <c r="WR17" i="12"/>
  <c r="KY18" i="12"/>
  <c r="NX25" i="12"/>
  <c r="LX15" i="12"/>
  <c r="TS19" i="12"/>
  <c r="QK24" i="12"/>
  <c r="AHP15" i="12"/>
  <c r="YR14" i="12"/>
  <c r="WH18" i="12"/>
  <c r="SF18" i="12"/>
  <c r="TW19" i="12"/>
  <c r="VP19" i="12"/>
  <c r="JC18" i="12"/>
  <c r="JI15" i="12"/>
  <c r="PY25" i="12"/>
  <c r="GY17" i="12"/>
  <c r="AHD17" i="12"/>
  <c r="AIL17" i="12"/>
  <c r="AHG19" i="12"/>
  <c r="AKH25" i="12"/>
  <c r="NQ25" i="12"/>
  <c r="AMA15" i="12"/>
  <c r="AEV17" i="12"/>
  <c r="AGD17" i="12"/>
  <c r="UY19" i="12"/>
  <c r="VB25" i="12"/>
  <c r="AFU24" i="12"/>
  <c r="WU15" i="12"/>
  <c r="PP17" i="12"/>
  <c r="QX17" i="12"/>
  <c r="OG17" i="12"/>
  <c r="AHN25" i="12"/>
  <c r="KW25" i="12"/>
  <c r="AJG15" i="12"/>
  <c r="ACB17" i="12"/>
  <c r="ADJ17" i="12"/>
  <c r="GE19" i="12"/>
  <c r="AFV25" i="12"/>
  <c r="JE25" i="12"/>
  <c r="AHO15" i="12"/>
  <c r="AAJ17" i="12"/>
  <c r="ABR17" i="12"/>
  <c r="AEQ18" i="12"/>
  <c r="ADN25" i="12"/>
  <c r="GW25" i="12"/>
  <c r="AFG15" i="12"/>
  <c r="YB17" i="12"/>
  <c r="ZJ17" i="12"/>
  <c r="SI18" i="12"/>
  <c r="OH25" i="12"/>
  <c r="ZA24" i="12"/>
  <c r="QA15" i="12"/>
  <c r="IV17" i="12"/>
  <c r="KD17" i="12"/>
  <c r="UW15" i="12"/>
  <c r="PM14" i="12"/>
  <c r="QK25" i="12"/>
  <c r="HK17" i="12"/>
  <c r="AHP17" i="12"/>
  <c r="AIX17" i="12"/>
  <c r="AJS19" i="12"/>
  <c r="ALJ25" i="12"/>
  <c r="OS25" i="12"/>
  <c r="FS17" i="12"/>
  <c r="AFX17" i="12"/>
  <c r="AHF17" i="12"/>
  <c r="AAR19" i="12"/>
  <c r="AJB25" i="12"/>
  <c r="MK25" i="12"/>
  <c r="AKU15" i="12"/>
  <c r="ADP17" i="12"/>
  <c r="AEX17" i="12"/>
  <c r="OJ19" i="12"/>
  <c r="TV25" i="12"/>
  <c r="AEO24" i="12"/>
  <c r="VO15" i="12"/>
  <c r="OJ17" i="12"/>
  <c r="PR17" i="12"/>
  <c r="JI17" i="12"/>
  <c r="PX24" i="12"/>
  <c r="ALW25" i="12"/>
  <c r="KW17" i="12"/>
  <c r="YZ18" i="12"/>
  <c r="ACJ19" i="12"/>
  <c r="AHH18" i="12"/>
  <c r="NW17" i="12"/>
  <c r="JI18" i="12"/>
  <c r="AAT24" i="12"/>
  <c r="ACM14" i="12"/>
  <c r="WP15" i="12"/>
  <c r="MP25" i="12"/>
  <c r="UW24" i="12"/>
  <c r="JP17" i="12"/>
  <c r="XY15" i="12"/>
  <c r="ABH24" i="12"/>
  <c r="AJH14" i="12"/>
  <c r="AHQ17" i="12"/>
  <c r="TI24" i="12"/>
  <c r="AKN15" i="12"/>
  <c r="AFE14" i="12"/>
  <c r="HQ25" i="12"/>
  <c r="YV17" i="12"/>
  <c r="WK18" i="12"/>
  <c r="UC25" i="12"/>
  <c r="LC17" i="12"/>
  <c r="ALK17" i="12"/>
  <c r="FQ18" i="12"/>
  <c r="ADH24" i="12"/>
  <c r="AJB24" i="12"/>
  <c r="MK24" i="12"/>
  <c r="AKU14" i="12"/>
  <c r="ADP15" i="12"/>
  <c r="AEX15" i="12"/>
  <c r="QR14" i="12"/>
  <c r="AAT19" i="12"/>
  <c r="AJE19" i="12"/>
  <c r="SQ25" i="12"/>
  <c r="VG25" i="12"/>
  <c r="WP14" i="12"/>
  <c r="KS15" i="12"/>
  <c r="LN19" i="12"/>
  <c r="OW19" i="12"/>
  <c r="VO24" i="12"/>
  <c r="YE24" i="12"/>
  <c r="HJ14" i="12"/>
  <c r="FQ14" i="12"/>
  <c r="XZ19" i="12"/>
  <c r="AFM19" i="12"/>
  <c r="NC25" i="12"/>
  <c r="PS25" i="12"/>
  <c r="TV14" i="12"/>
  <c r="AHI14" i="12"/>
  <c r="WH19" i="12"/>
  <c r="ADG19" i="12"/>
  <c r="JS25" i="12"/>
  <c r="MI25" i="12"/>
  <c r="SD14" i="12"/>
  <c r="ACF14" i="12"/>
  <c r="TZ19" i="12"/>
  <c r="AAE19" i="12"/>
  <c r="FC25" i="12"/>
  <c r="HS25" i="12"/>
  <c r="PV14" i="12"/>
  <c r="XP14" i="12"/>
  <c r="AMD18" i="12"/>
  <c r="FW19" i="12"/>
  <c r="IA24" i="12"/>
  <c r="KQ24" i="12"/>
  <c r="AKJ24" i="12"/>
  <c r="AEW15" i="12"/>
  <c r="ADN19" i="12"/>
  <c r="FO24" i="12"/>
  <c r="YE25" i="12"/>
  <c r="AAU25" i="12"/>
  <c r="ZJ14" i="12"/>
  <c r="VU15" i="12"/>
  <c r="VV18" i="12"/>
  <c r="RP18" i="12"/>
  <c r="TG19" i="12"/>
  <c r="UZ19" i="12"/>
  <c r="GQ18" i="12"/>
  <c r="AIK14" i="12"/>
  <c r="TN18" i="12"/>
  <c r="ON18" i="12"/>
  <c r="QE19" i="12"/>
  <c r="RX19" i="12"/>
  <c r="ADM17" i="12"/>
  <c r="SO14" i="12"/>
  <c r="ALR17" i="12"/>
  <c r="AEA17" i="12"/>
  <c r="ADI18" i="12"/>
  <c r="AEW18" i="12"/>
  <c r="AIS14" i="12"/>
  <c r="ZT24" i="12"/>
  <c r="AIN14" i="12"/>
  <c r="AEO17" i="12"/>
  <c r="VQ24" i="12"/>
  <c r="FL17" i="12"/>
  <c r="HI15" i="12"/>
  <c r="WR24" i="12"/>
  <c r="AGZ14" i="12"/>
  <c r="YK17" i="12"/>
  <c r="JA24" i="12"/>
  <c r="AAF15" i="12"/>
  <c r="JX14" i="12"/>
  <c r="AKL18" i="12"/>
  <c r="VS15" i="12"/>
  <c r="PV17" i="12"/>
  <c r="MH24" i="12"/>
  <c r="OA14" i="12"/>
  <c r="ID15" i="12"/>
  <c r="NN25" i="12"/>
  <c r="PG15" i="12"/>
  <c r="JJ17" i="12"/>
  <c r="ALR25" i="12"/>
  <c r="AKY15" i="12"/>
  <c r="AFB17" i="12"/>
  <c r="TN24" i="12"/>
  <c r="SF25" i="12"/>
  <c r="VG14" i="12"/>
  <c r="OB15" i="12"/>
  <c r="PJ15" i="12"/>
  <c r="AFE19" i="12"/>
  <c r="RV24" i="12"/>
  <c r="OV25" i="12"/>
  <c r="TO14" i="12"/>
  <c r="MJ15" i="12"/>
  <c r="NR15" i="12"/>
  <c r="WE19" i="12"/>
  <c r="PN24" i="12"/>
  <c r="KF25" i="12"/>
  <c r="RG14" i="12"/>
  <c r="KB15" i="12"/>
  <c r="LJ15" i="12"/>
  <c r="JW19" i="12"/>
  <c r="AHR19" i="12"/>
  <c r="ND24" i="12"/>
  <c r="AGM25" i="12"/>
  <c r="AJC25" i="12"/>
  <c r="ADN14" i="12"/>
  <c r="YK19" i="12"/>
  <c r="AHM18" i="12"/>
  <c r="AJM25" i="12"/>
  <c r="AAM17" i="12"/>
  <c r="YQ18" i="12"/>
  <c r="AAE18" i="12"/>
  <c r="ZE14" i="12"/>
  <c r="AIY18" i="12"/>
  <c r="AHU25" i="12"/>
  <c r="YU17" i="12"/>
  <c r="WJ18" i="12"/>
  <c r="XX18" i="12"/>
  <c r="VU14" i="12"/>
  <c r="AJI17" i="12"/>
  <c r="AFM25" i="12"/>
  <c r="WM17" i="12"/>
  <c r="TH18" i="12"/>
  <c r="UV18" i="12"/>
  <c r="RE14" i="12"/>
  <c r="AGS15" i="12"/>
  <c r="QG25" i="12"/>
  <c r="HG17" i="12"/>
  <c r="AHL17" i="12"/>
  <c r="AIT17" i="12"/>
  <c r="AIW19" i="12"/>
  <c r="SH24" i="12"/>
  <c r="PT25" i="12"/>
  <c r="UA14" i="12"/>
  <c r="MV15" i="12"/>
  <c r="OD15" i="12"/>
  <c r="YQ19" i="12"/>
  <c r="QP24" i="12"/>
  <c r="MJ25" i="12"/>
  <c r="SI14" i="12"/>
  <c r="LD15" i="12"/>
  <c r="ML15" i="12"/>
  <c r="PP19" i="12"/>
  <c r="OH24" i="12"/>
  <c r="HT25" i="12"/>
  <c r="QA14" i="12"/>
  <c r="IV15" i="12"/>
  <c r="KD15" i="12"/>
  <c r="AJY18" i="12"/>
  <c r="AGL19" i="12"/>
  <c r="KR24" i="12"/>
  <c r="AEA25" i="12"/>
  <c r="AGQ25" i="12"/>
  <c r="ACH14" i="12"/>
  <c r="AGC15" i="12"/>
  <c r="GW19" i="12"/>
  <c r="ME24" i="12"/>
  <c r="GF18" i="12"/>
  <c r="XO17" i="12"/>
  <c r="WG18" i="12"/>
  <c r="PQ17" i="12"/>
  <c r="AMI18" i="12"/>
  <c r="JC24" i="12"/>
  <c r="NU17" i="12"/>
  <c r="KY17" i="12"/>
  <c r="FL18" i="12"/>
  <c r="ALF25" i="12"/>
  <c r="OO25" i="12"/>
  <c r="AGV18" i="12"/>
  <c r="MC15" i="12"/>
  <c r="LF19" i="12"/>
  <c r="UY24" i="12"/>
  <c r="HB14" i="12"/>
  <c r="AJE25" i="12"/>
  <c r="YF18" i="12"/>
  <c r="YO14" i="12"/>
  <c r="SA18" i="12"/>
  <c r="ZV19" i="12"/>
  <c r="AHY19" i="12"/>
  <c r="QU25" i="12"/>
  <c r="TK25" i="12"/>
  <c r="VR14" i="12"/>
  <c r="HA15" i="12"/>
  <c r="YD19" i="12"/>
  <c r="AFS19" i="12"/>
  <c r="NK25" i="12"/>
  <c r="QA25" i="12"/>
  <c r="TZ14" i="12"/>
  <c r="AHY14" i="12"/>
  <c r="VV19" i="12"/>
  <c r="ACQ19" i="12"/>
  <c r="IU25" i="12"/>
  <c r="LK25" i="12"/>
  <c r="RR14" i="12"/>
  <c r="ABH14" i="12"/>
  <c r="GP19" i="12"/>
  <c r="II19" i="12"/>
  <c r="LS24" i="12"/>
  <c r="OI24" i="12"/>
  <c r="SB25" i="12"/>
  <c r="AAB25" i="12"/>
  <c r="TB19" i="12"/>
  <c r="YY19" i="12"/>
  <c r="AKQ24" i="12"/>
  <c r="FW25" i="12"/>
  <c r="OX14" i="12"/>
  <c r="VT14" i="12"/>
  <c r="RJ19" i="12"/>
  <c r="WR19" i="12"/>
  <c r="AHG24" i="12"/>
  <c r="AJW24" i="12"/>
  <c r="NF14" i="12"/>
  <c r="SJ14" i="12"/>
  <c r="PB19" i="12"/>
  <c r="TP19" i="12"/>
  <c r="ACQ24" i="12"/>
  <c r="AFG24" i="12"/>
  <c r="KX14" i="12"/>
  <c r="NT14" i="12"/>
  <c r="AHF18" i="12"/>
  <c r="AGU18" i="12"/>
  <c r="AIK19" i="12"/>
  <c r="AKE19" i="12"/>
  <c r="AHW19" i="12"/>
  <c r="FA14" i="12"/>
  <c r="YP19" i="12"/>
  <c r="AGI19" i="12"/>
  <c r="OI25" i="12"/>
  <c r="QY25" i="12"/>
  <c r="UL14" i="12"/>
  <c r="AJU14" i="12"/>
  <c r="WX19" i="12"/>
  <c r="AEB19" i="12"/>
  <c r="KY25" i="12"/>
  <c r="NO25" i="12"/>
  <c r="ST14" i="12"/>
  <c r="ADL14" i="12"/>
  <c r="UP19" i="12"/>
  <c r="AAZ19" i="12"/>
  <c r="GI25" i="12"/>
  <c r="IY25" i="12"/>
  <c r="QL14" i="12"/>
  <c r="YV14" i="12"/>
  <c r="FJ19" i="12"/>
  <c r="GR19" i="12"/>
  <c r="JG24" i="12"/>
  <c r="LW24" i="12"/>
  <c r="IF25" i="12"/>
  <c r="AJY17" i="12"/>
  <c r="ZK25" i="12"/>
  <c r="ZZ14" i="12"/>
  <c r="WL18" i="12"/>
  <c r="UB19" i="12"/>
  <c r="JX18" i="12"/>
  <c r="RY25" i="12"/>
  <c r="AJD17" i="12"/>
  <c r="MB24" i="12"/>
  <c r="WV25" i="12"/>
  <c r="QJ15" i="12"/>
  <c r="LL24" i="12"/>
  <c r="ALN19" i="12"/>
  <c r="AEN18" i="12"/>
  <c r="AHX19" i="12"/>
  <c r="IK14" i="12"/>
  <c r="QE17" i="12"/>
  <c r="MK18" i="12"/>
  <c r="ALB24" i="12"/>
  <c r="FK15" i="12"/>
  <c r="AGX15" i="12"/>
  <c r="ZJ25" i="12"/>
  <c r="ABC15" i="12"/>
  <c r="VF17" i="12"/>
  <c r="AMD19" i="12"/>
  <c r="WB24" i="12"/>
  <c r="GM14" i="12"/>
  <c r="AGR14" i="12"/>
  <c r="AHZ14" i="12"/>
  <c r="XE17" i="12"/>
  <c r="AKL19" i="12"/>
  <c r="SR24" i="12"/>
  <c r="AMA25" i="12"/>
  <c r="AEZ14" i="12"/>
  <c r="AGH14" i="12"/>
  <c r="QK17" i="12"/>
  <c r="ACD18" i="12"/>
  <c r="AAA18" i="12"/>
  <c r="ABQ19" i="12"/>
  <c r="ADK19" i="12"/>
  <c r="GU19" i="12"/>
  <c r="AEE19" i="12"/>
  <c r="MX18" i="12"/>
  <c r="FS18" i="12"/>
  <c r="HI19" i="12"/>
  <c r="JC19" i="12"/>
  <c r="AKC15" i="12"/>
  <c r="AGK17" i="12"/>
  <c r="US25" i="12"/>
  <c r="LS17" i="12"/>
  <c r="AMF17" i="12"/>
  <c r="GM18" i="12"/>
  <c r="AIF24" i="12"/>
  <c r="AJR24" i="12"/>
  <c r="NA24" i="12"/>
  <c r="ALK14" i="12"/>
  <c r="AEF15" i="12"/>
  <c r="AFN15" i="12"/>
  <c r="RX14" i="12"/>
  <c r="ABJ19" i="12"/>
  <c r="AKA19" i="12"/>
  <c r="TW25" i="12"/>
  <c r="WM25" i="12"/>
  <c r="XF14" i="12"/>
  <c r="NE15" i="12"/>
  <c r="MD19" i="12"/>
  <c r="PS19" i="12"/>
  <c r="WU24" i="12"/>
  <c r="ZK24" i="12"/>
  <c r="HZ14" i="12"/>
  <c r="ZI14" i="12"/>
  <c r="AEX18" i="12"/>
  <c r="ADS18" i="12"/>
  <c r="AFI19" i="12"/>
  <c r="AHC19" i="12"/>
  <c r="VO19" i="12"/>
  <c r="ABH25" i="12"/>
  <c r="ADF18" i="12"/>
  <c r="ABL18" i="12"/>
  <c r="ADC19" i="12"/>
  <c r="AEV19" i="12"/>
  <c r="MN19" i="12"/>
  <c r="HL24" i="12"/>
  <c r="WG25" i="12"/>
  <c r="NG17" i="12"/>
  <c r="GZ18" i="12"/>
  <c r="IN18" i="12"/>
  <c r="NL25" i="12"/>
  <c r="ADR25" i="12"/>
  <c r="HA25" i="12"/>
  <c r="AFK15" i="12"/>
  <c r="YF17" i="12"/>
  <c r="ZN17" i="12"/>
  <c r="TD18" i="12"/>
  <c r="AJC17" i="12"/>
  <c r="ALQ18" i="12"/>
  <c r="OW15" i="12"/>
  <c r="RT19" i="12"/>
  <c r="ACM24" i="12"/>
  <c r="KZ14" i="12"/>
  <c r="AHO17" i="12"/>
  <c r="AJP18" i="12"/>
  <c r="ABM14" i="12"/>
  <c r="AIK18" i="12"/>
  <c r="ALU19" i="12"/>
  <c r="WL25" i="12"/>
  <c r="AHE24" i="12"/>
  <c r="ADH17" i="12"/>
  <c r="MS19" i="12"/>
  <c r="AHH25" i="12"/>
  <c r="VP15" i="12"/>
  <c r="UF25" i="12"/>
  <c r="FQ25" i="12"/>
  <c r="WV17" i="12"/>
  <c r="LT18" i="12"/>
  <c r="VT24" i="12"/>
  <c r="AGN14" i="12"/>
  <c r="RA14" i="12"/>
  <c r="ADY25" i="12"/>
  <c r="UY17" i="12"/>
  <c r="RG18" i="12"/>
  <c r="SU18" i="12"/>
  <c r="OC14" i="12"/>
  <c r="IC15" i="12"/>
  <c r="ACG25" i="12"/>
  <c r="TG17" i="12"/>
  <c r="OZ18" i="12"/>
  <c r="QN18" i="12"/>
  <c r="KS14" i="12"/>
  <c r="WW14" i="12"/>
  <c r="ZY25" i="12"/>
  <c r="QY17" i="12"/>
  <c r="LX18" i="12"/>
  <c r="NL18" i="12"/>
  <c r="GC14" i="12"/>
  <c r="AHJ25" i="12"/>
  <c r="KS25" i="12"/>
  <c r="AJC15" i="12"/>
  <c r="ABX17" i="12"/>
  <c r="ADF17" i="12"/>
  <c r="FI19" i="12"/>
  <c r="AHV19" i="12"/>
  <c r="NL24" i="12"/>
  <c r="AGU25" i="12"/>
  <c r="AJK25" i="12"/>
  <c r="ADR14" i="12"/>
  <c r="FY17" i="12"/>
  <c r="AAD18" i="12"/>
  <c r="XI18" i="12"/>
  <c r="YZ19" i="12"/>
  <c r="AAS19" i="12"/>
  <c r="ADP18" i="12"/>
  <c r="HA18" i="12"/>
  <c r="TE25" i="12"/>
  <c r="KE17" i="12"/>
  <c r="AKJ17" i="12"/>
  <c r="ALX17" i="12"/>
  <c r="VX24" i="12"/>
  <c r="AAP25" i="12"/>
  <c r="ALI24" i="12"/>
  <c r="ACI15" i="12"/>
  <c r="VD17" i="12"/>
  <c r="WL17" i="12"/>
  <c r="AKK17" i="12"/>
  <c r="LZ25" i="12"/>
  <c r="WS24" i="12"/>
  <c r="NS15" i="12"/>
  <c r="GN17" i="12"/>
  <c r="HV17" i="12"/>
  <c r="LQ15" i="12"/>
  <c r="KH25" i="12"/>
  <c r="VA24" i="12"/>
  <c r="MA15" i="12"/>
  <c r="AMF15" i="12"/>
  <c r="GD17" i="12"/>
  <c r="ALY14" i="12"/>
  <c r="HZ25" i="12"/>
  <c r="SS24" i="12"/>
  <c r="JS15" i="12"/>
  <c r="AJX15" i="12"/>
  <c r="ALF15" i="12"/>
  <c r="ADH14" i="12"/>
  <c r="AAD24" i="12"/>
  <c r="AFL25" i="12"/>
  <c r="ABW14" i="12"/>
  <c r="UR15" i="12"/>
  <c r="VZ15" i="12"/>
  <c r="MV25" i="12"/>
  <c r="ACA14" i="12"/>
  <c r="WD15" i="12"/>
  <c r="AEP25" i="12"/>
  <c r="AGI15" i="12"/>
  <c r="AAL17" i="12"/>
  <c r="AAL21" i="12" s="1"/>
  <c r="YT24" i="12"/>
  <c r="AAM14" i="12"/>
  <c r="UP15" i="12"/>
  <c r="RZ25" i="12"/>
  <c r="TS15" i="12"/>
  <c r="NV17" i="12"/>
  <c r="YX25" i="12"/>
  <c r="AJQ24" i="12"/>
  <c r="AIF17" i="12"/>
  <c r="FL24" i="12"/>
  <c r="JI24" i="12"/>
  <c r="AAN15" i="12"/>
  <c r="KN14" i="12"/>
  <c r="KO25" i="12"/>
  <c r="ABT17" i="12"/>
  <c r="AMA18" i="12"/>
  <c r="AFP24" i="12"/>
  <c r="ALL14" i="12"/>
  <c r="VL14" i="12"/>
  <c r="RJ18" i="12"/>
  <c r="LQ18" i="12"/>
  <c r="NH19" i="12"/>
  <c r="PA19" i="12"/>
  <c r="UW17" i="12"/>
  <c r="NT25" i="12"/>
  <c r="PR18" i="12"/>
  <c r="JK18" i="12"/>
  <c r="LA19" i="12"/>
  <c r="MU19" i="12"/>
  <c r="OC17" i="12"/>
  <c r="AEZ19" i="12"/>
  <c r="NJ18" i="12"/>
  <c r="GI18" i="12"/>
  <c r="HY19" i="12"/>
  <c r="JS19" i="12"/>
  <c r="ALY15" i="12"/>
  <c r="OK18" i="12"/>
  <c r="AGW25" i="12"/>
  <c r="XW17" i="12"/>
  <c r="VD18" i="12"/>
  <c r="WR18" i="12"/>
  <c r="TY14" i="12"/>
  <c r="AEG14" i="12"/>
  <c r="KP18" i="12"/>
  <c r="AKI17" i="12"/>
  <c r="ALT18" i="12"/>
  <c r="GA19" i="12"/>
  <c r="AAW15" i="12"/>
  <c r="AIO15" i="12"/>
  <c r="IX18" i="12"/>
  <c r="AIQ17" i="12"/>
  <c r="AJM18" i="12"/>
  <c r="ALA18" i="12"/>
  <c r="UC15" i="12"/>
  <c r="HM15" i="12"/>
  <c r="GP18" i="12"/>
  <c r="AGI17" i="12"/>
  <c r="AGK18" i="12"/>
  <c r="AHY18" i="12"/>
  <c r="KW15" i="12"/>
  <c r="RQ14" i="12"/>
  <c r="AAC25" i="12"/>
  <c r="RC17" i="12"/>
  <c r="MC18" i="12"/>
  <c r="NQ18" i="12"/>
  <c r="GK14" i="12"/>
  <c r="AHL19" i="12"/>
  <c r="QD18" i="12"/>
  <c r="KA18" i="12"/>
  <c r="LQ19" i="12"/>
  <c r="NK19" i="12"/>
  <c r="PY17" i="12"/>
  <c r="IR24" i="12"/>
  <c r="OL18" i="12"/>
  <c r="HT18" i="12"/>
  <c r="JK19" i="12"/>
  <c r="LD19" i="12"/>
  <c r="JE17" i="12"/>
  <c r="ALK18" i="12"/>
  <c r="MD18" i="12"/>
  <c r="AME17" i="12"/>
  <c r="GI19" i="12"/>
  <c r="IB19" i="12"/>
  <c r="AHA15" i="12"/>
  <c r="YW17" i="12"/>
  <c r="AFQ25" i="12"/>
  <c r="WQ17" i="12"/>
  <c r="TM18" i="12"/>
  <c r="VA18" i="12"/>
  <c r="RM14" i="12"/>
  <c r="UF14" i="12"/>
  <c r="AFT17" i="12"/>
  <c r="ZW19" i="12"/>
  <c r="AMF25" i="12"/>
  <c r="YB15" i="12"/>
  <c r="FP14" i="12"/>
  <c r="NA25" i="12"/>
  <c r="AEF17" i="12"/>
  <c r="AEF21" i="12" s="1"/>
  <c r="RQ19" i="12"/>
  <c r="MZ25" i="12"/>
  <c r="LL15" i="12"/>
  <c r="HK19" i="12"/>
  <c r="ADB18" i="12"/>
  <c r="GY15" i="12"/>
  <c r="AIL15" i="12"/>
  <c r="AEX19" i="12"/>
  <c r="AAY25" i="12"/>
  <c r="AAT14" i="12"/>
  <c r="UD18" i="12"/>
  <c r="QZ19" i="12"/>
  <c r="AFY17" i="12"/>
  <c r="IL19" i="12"/>
  <c r="PK24" i="12"/>
  <c r="AGV25" i="12"/>
  <c r="KH15" i="12"/>
  <c r="IH25" i="12"/>
  <c r="TA24" i="12"/>
  <c r="KA15" i="12"/>
  <c r="AKF15" i="12"/>
  <c r="ALN15" i="12"/>
  <c r="ADY14" i="12"/>
  <c r="AHZ19" i="12"/>
  <c r="NT24" i="12"/>
  <c r="AHC25" i="12"/>
  <c r="AJS25" i="12"/>
  <c r="ADV14" i="12"/>
  <c r="GO17" i="12"/>
  <c r="ZR18" i="12"/>
  <c r="WS18" i="12"/>
  <c r="YJ19" i="12"/>
  <c r="AAC19" i="12"/>
  <c r="ABD18" i="12"/>
  <c r="KI18" i="12"/>
  <c r="KL18" i="12"/>
  <c r="AKE17" i="12"/>
  <c r="ALO18" i="12"/>
  <c r="FU19" i="12"/>
  <c r="AAG15" i="12"/>
  <c r="NY19" i="12"/>
  <c r="WX18" i="12"/>
  <c r="TA18" i="12"/>
  <c r="UR19" i="12"/>
  <c r="WK19" i="12"/>
  <c r="MJ18" i="12"/>
  <c r="TE15" i="12"/>
  <c r="QO25" i="12"/>
  <c r="HO17" i="12"/>
  <c r="AHT17" i="12"/>
  <c r="AJB17" i="12"/>
  <c r="AKN19" i="12"/>
  <c r="AKX25" i="12"/>
  <c r="OG25" i="12"/>
  <c r="FG17" i="12"/>
  <c r="AFL17" i="12"/>
  <c r="AGT17" i="12"/>
  <c r="YF19" i="12"/>
  <c r="VR25" i="12"/>
  <c r="AGK24" i="12"/>
  <c r="XK15" i="12"/>
  <c r="QF17" i="12"/>
  <c r="RN17" i="12"/>
  <c r="QS17" i="12"/>
  <c r="HB25" i="12"/>
  <c r="RU24" i="12"/>
  <c r="IU15" i="12"/>
  <c r="AIZ15" i="12"/>
  <c r="AKH15" i="12"/>
  <c r="ABL14" i="12"/>
  <c r="AGT19" i="12"/>
  <c r="LH24" i="12"/>
  <c r="AEQ25" i="12"/>
  <c r="AHG25" i="12"/>
  <c r="ACP14" i="12"/>
  <c r="AIS15" i="12"/>
  <c r="YL18" i="12"/>
  <c r="VC18" i="12"/>
  <c r="WS19" i="12"/>
  <c r="YM19" i="12"/>
  <c r="UO18" i="12"/>
  <c r="VU17" i="12"/>
  <c r="JF18" i="12"/>
  <c r="AIY17" i="12"/>
  <c r="AJX18" i="12"/>
  <c r="ALL18" i="12"/>
  <c r="VI15" i="12"/>
  <c r="UJ18" i="12"/>
  <c r="ADO18" i="12"/>
  <c r="AJI14" i="12"/>
  <c r="IT19" i="12"/>
  <c r="QA24" i="12"/>
  <c r="AJH25" i="12"/>
  <c r="ALQ25" i="12"/>
  <c r="ABM18" i="12"/>
  <c r="ADM14" i="12"/>
  <c r="ADN18" i="12"/>
  <c r="ADM19" i="12"/>
  <c r="OE19" i="12"/>
  <c r="HZ19" i="12"/>
  <c r="AFO15" i="12"/>
  <c r="ZR17" i="12"/>
  <c r="WD24" i="12"/>
  <c r="XW14" i="12"/>
  <c r="RZ15" i="12"/>
  <c r="XJ25" i="12"/>
  <c r="ZC15" i="12"/>
  <c r="TF17" i="12"/>
  <c r="AHB19" i="12"/>
  <c r="AFG25" i="12"/>
  <c r="ACX14" i="12"/>
  <c r="UP25" i="12"/>
  <c r="AFI24" i="12"/>
  <c r="WI15" i="12"/>
  <c r="PD17" i="12"/>
  <c r="QL17" i="12"/>
  <c r="MK17" i="12"/>
  <c r="SX25" i="12"/>
  <c r="ADQ24" i="12"/>
  <c r="UQ15" i="12"/>
  <c r="NL17" i="12"/>
  <c r="OT17" i="12"/>
  <c r="FQ17" i="12"/>
  <c r="QP25" i="12"/>
  <c r="ABI24" i="12"/>
  <c r="SI15" i="12"/>
  <c r="LD17" i="12"/>
  <c r="ML17" i="12"/>
  <c r="AEC15" i="12"/>
  <c r="AIT24" i="12"/>
  <c r="MC24" i="12"/>
  <c r="AKM14" i="12"/>
  <c r="ADH15" i="12"/>
  <c r="AEP15" i="12"/>
  <c r="QB14" i="12"/>
  <c r="FQ15" i="12"/>
  <c r="AJF18" i="12"/>
  <c r="AJL18" i="12"/>
  <c r="ALC19" i="12"/>
  <c r="FM24" i="12"/>
  <c r="MZ24" i="12"/>
  <c r="NQ15" i="12"/>
  <c r="AHN18" i="12"/>
  <c r="AHE18" i="12"/>
  <c r="AIV19" i="12"/>
  <c r="AKO19" i="12"/>
  <c r="AJM19" i="12"/>
  <c r="YK14" i="12"/>
  <c r="AFF18" i="12"/>
  <c r="AEC18" i="12"/>
  <c r="AFT19" i="12"/>
  <c r="AHM19" i="12"/>
  <c r="XE19" i="12"/>
  <c r="FY14" i="12"/>
  <c r="VZ19" i="12"/>
  <c r="ACV19" i="12"/>
  <c r="JC25" i="12"/>
  <c r="LS25" i="12"/>
  <c r="RV14" i="12"/>
  <c r="VA15" i="12"/>
  <c r="HJ19" i="12"/>
  <c r="JI19" i="12"/>
  <c r="NG24" i="12"/>
  <c r="PW24" i="12"/>
  <c r="YF25" i="12"/>
  <c r="MY19" i="12"/>
  <c r="FR19" i="12"/>
  <c r="HC19" i="12"/>
  <c r="JW24" i="12"/>
  <c r="MM24" i="12"/>
  <c r="KR25" i="12"/>
  <c r="JM18" i="12"/>
  <c r="AKT18" i="12"/>
  <c r="ALM18" i="12"/>
  <c r="FU24" i="12"/>
  <c r="HW24" i="12"/>
  <c r="ZH24" i="12"/>
  <c r="AMG15" i="12"/>
  <c r="VN18" i="12"/>
  <c r="RE18" i="12"/>
  <c r="SV19" i="12"/>
  <c r="UO19" i="12"/>
  <c r="ALQ17" i="12"/>
  <c r="AES24" i="12"/>
  <c r="AJP15" i="12"/>
  <c r="ACR14" i="12"/>
  <c r="MN24" i="12"/>
  <c r="AIM25" i="12"/>
  <c r="ALE15" i="12"/>
  <c r="ZE18" i="12"/>
  <c r="ACO19" i="12"/>
  <c r="RA19" i="12"/>
  <c r="ABE19" i="12"/>
  <c r="JG25" i="12"/>
  <c r="AGH25" i="12"/>
  <c r="JQ25" i="12"/>
  <c r="TS18" i="12"/>
  <c r="RU14" i="12"/>
  <c r="AIT18" i="12"/>
  <c r="AKM19" i="12"/>
  <c r="JH24" i="12"/>
  <c r="ZI25" i="12"/>
  <c r="LC18" i="12"/>
  <c r="AMB25" i="12"/>
  <c r="ABT25" i="12"/>
  <c r="SV15" i="12"/>
  <c r="AFD24" i="12"/>
  <c r="RB24" i="12"/>
  <c r="NH25" i="12"/>
  <c r="SU14" i="12"/>
  <c r="LP15" i="12"/>
  <c r="MX15" i="12"/>
  <c r="SB19" i="12"/>
  <c r="PJ24" i="12"/>
  <c r="JX25" i="12"/>
  <c r="RC14" i="12"/>
  <c r="JX15" i="12"/>
  <c r="LF15" i="12"/>
  <c r="JA19" i="12"/>
  <c r="NB24" i="12"/>
  <c r="FH25" i="12"/>
  <c r="OU14" i="12"/>
  <c r="HP15" i="12"/>
  <c r="IX15" i="12"/>
  <c r="ADK18" i="12"/>
  <c r="AFF19" i="12"/>
  <c r="IF24" i="12"/>
  <c r="ABO25" i="12"/>
  <c r="AEE25" i="12"/>
  <c r="ABB14" i="12"/>
  <c r="JA14" i="12"/>
  <c r="QH25" i="12"/>
  <c r="ABA24" i="12"/>
  <c r="SA15" i="12"/>
  <c r="KV17" i="12"/>
  <c r="MD17" i="12"/>
  <c r="ACW15" i="12"/>
  <c r="OP25" i="12"/>
  <c r="ZI24" i="12"/>
  <c r="QI15" i="12"/>
  <c r="JD17" i="12"/>
  <c r="KL17" i="12"/>
  <c r="WC15" i="12"/>
  <c r="MH25" i="12"/>
  <c r="XA24" i="12"/>
  <c r="OA15" i="12"/>
  <c r="GV17" i="12"/>
  <c r="ID17" i="12"/>
  <c r="MW15" i="12"/>
  <c r="AKL25" i="12"/>
  <c r="NU25" i="12"/>
  <c r="AME15" i="12"/>
  <c r="AEZ17" i="12"/>
  <c r="AEZ21" i="12" s="1"/>
  <c r="AGH17" i="12"/>
  <c r="VT19" i="12"/>
  <c r="PV24" i="12"/>
  <c r="KV25" i="12"/>
  <c r="RO14" i="12"/>
  <c r="KJ15" i="12"/>
  <c r="LR15" i="12"/>
  <c r="LM19" i="12"/>
  <c r="OD24" i="12"/>
  <c r="HL25" i="12"/>
  <c r="PW14" i="12"/>
  <c r="IR15" i="12"/>
  <c r="JZ15" i="12"/>
  <c r="AJD18" i="12"/>
  <c r="LV24" i="12"/>
  <c r="AKF24" i="12"/>
  <c r="NO14" i="12"/>
  <c r="GJ15" i="12"/>
  <c r="HR15" i="12"/>
  <c r="WV18" i="12"/>
  <c r="ADZ19" i="12"/>
  <c r="GE24" i="12"/>
  <c r="ZC25" i="12"/>
  <c r="ABS25" i="12"/>
  <c r="ZV14" i="12"/>
  <c r="AFQ18" i="12"/>
  <c r="OI15" i="12"/>
  <c r="IL17" i="12"/>
  <c r="AMH19" i="12"/>
  <c r="GQ14" i="12"/>
  <c r="AID14" i="12"/>
  <c r="LB25" i="12"/>
  <c r="MU15" i="12"/>
  <c r="GX17" i="12"/>
  <c r="AJF25" i="12"/>
  <c r="GA17" i="12"/>
  <c r="AHN17" i="12"/>
  <c r="ACT24" i="12"/>
  <c r="HD25" i="12"/>
  <c r="IN15" i="12"/>
  <c r="AII18" i="12"/>
  <c r="ADA24" i="12"/>
  <c r="MV17" i="12"/>
  <c r="AKW15" i="12"/>
  <c r="ABP24" i="12"/>
  <c r="AJL14" i="12"/>
  <c r="AIG17" i="12"/>
  <c r="ALP25" i="12"/>
  <c r="XT15" i="12"/>
  <c r="ALL25" i="12"/>
  <c r="ABF18" i="12"/>
  <c r="YU18" i="12"/>
  <c r="AAK19" i="12"/>
  <c r="ACE19" i="12"/>
  <c r="AJI18" i="12"/>
  <c r="AEA18" i="12"/>
  <c r="UW25" i="12"/>
  <c r="LW17" i="12"/>
  <c r="FD18" i="12"/>
  <c r="GR18" i="12"/>
  <c r="AJL24" i="12"/>
  <c r="AJF24" i="12"/>
  <c r="MO24" i="12"/>
  <c r="AKY14" i="12"/>
  <c r="ADT15" i="12"/>
  <c r="AFB15" i="12"/>
  <c r="QZ14" i="12"/>
  <c r="TZ24" i="12"/>
  <c r="TD25" i="12"/>
  <c r="VS14" i="12"/>
  <c r="ON15" i="12"/>
  <c r="PV15" i="12"/>
  <c r="AHQ19" i="12"/>
  <c r="AGL24" i="12"/>
  <c r="JU24" i="12"/>
  <c r="AIE14" i="12"/>
  <c r="AAZ15" i="12"/>
  <c r="ACH15" i="12"/>
  <c r="LL14" i="12"/>
  <c r="AET24" i="12"/>
  <c r="IC24" i="12"/>
  <c r="AGM14" i="12"/>
  <c r="ZH15" i="12"/>
  <c r="AAP15" i="12"/>
  <c r="IB14" i="12"/>
  <c r="ACL24" i="12"/>
  <c r="AKB25" i="12"/>
  <c r="AEE14" i="12"/>
  <c r="WZ15" i="12"/>
  <c r="YH15" i="12"/>
  <c r="AFH25" i="12"/>
  <c r="NF24" i="12"/>
  <c r="FP25" i="12"/>
  <c r="OY14" i="12"/>
  <c r="HT15" i="12"/>
  <c r="JB15" i="12"/>
  <c r="FI17" i="12"/>
  <c r="ALZ24" i="12"/>
  <c r="PI24" i="12"/>
  <c r="GI15" i="12"/>
  <c r="AGN15" i="12"/>
  <c r="AHV15" i="12"/>
  <c r="WN14" i="12"/>
  <c r="AEH19" i="12"/>
  <c r="GO24" i="12"/>
  <c r="ZS25" i="12"/>
  <c r="ACI25" i="12"/>
  <c r="AAD14" i="12"/>
  <c r="YW15" i="12"/>
  <c r="VZ18" i="12"/>
  <c r="RU18" i="12"/>
  <c r="TL19" i="12"/>
  <c r="VE19" i="12"/>
  <c r="HL18" i="12"/>
  <c r="OG15" i="12"/>
  <c r="GT18" i="12"/>
  <c r="AGM17" i="12"/>
  <c r="AGQ18" i="12"/>
  <c r="AIE18" i="12"/>
  <c r="LM15" i="12"/>
  <c r="KG17" i="12"/>
  <c r="WZ18" i="12"/>
  <c r="WS14" i="12"/>
  <c r="ALF18" i="12"/>
  <c r="GK24" i="12"/>
  <c r="ACZ24" i="12"/>
  <c r="AGS25" i="12"/>
  <c r="UY18" i="12"/>
  <c r="TQ14" i="12"/>
  <c r="YP18" i="12"/>
  <c r="WY19" i="12"/>
  <c r="VK18" i="12"/>
  <c r="LN24" i="12"/>
  <c r="QS19" i="12"/>
  <c r="AAY24" i="12"/>
  <c r="JL14" i="12"/>
  <c r="AEY17" i="12"/>
  <c r="AGC18" i="12"/>
  <c r="GO14" i="12"/>
  <c r="IM17" i="12"/>
  <c r="SD25" i="12"/>
  <c r="ACW24" i="12"/>
  <c r="TW15" i="12"/>
  <c r="MR17" i="12"/>
  <c r="NZ17" i="12"/>
  <c r="AKG15" i="12"/>
  <c r="QL25" i="12"/>
  <c r="ABE24" i="12"/>
  <c r="SE15" i="12"/>
  <c r="KZ17" i="12"/>
  <c r="MH17" i="12"/>
  <c r="ADM15" i="12"/>
  <c r="OD25" i="12"/>
  <c r="YW24" i="12"/>
  <c r="PW15" i="12"/>
  <c r="IR17" i="12"/>
  <c r="JZ17" i="12"/>
  <c r="UG15" i="12"/>
  <c r="AMH25" i="12"/>
  <c r="PQ25" i="12"/>
  <c r="GQ17" i="12"/>
  <c r="AGV17" i="12"/>
  <c r="AID17" i="12"/>
  <c r="AFP19" i="12"/>
  <c r="FJ24" i="12"/>
  <c r="XH24" i="12"/>
  <c r="HC14" i="12"/>
  <c r="AHH14" i="12"/>
  <c r="AIP14" i="12"/>
  <c r="ZQ17" i="12"/>
  <c r="ALB19" i="12"/>
  <c r="TX24" i="12"/>
  <c r="FK14" i="12"/>
  <c r="AFP14" i="12"/>
  <c r="AGX14" i="12"/>
  <c r="SW17" i="12"/>
  <c r="AIT19" i="12"/>
  <c r="PH24" i="12"/>
  <c r="AIQ25" i="12"/>
  <c r="ALG25" i="12"/>
  <c r="AEP14" i="12"/>
  <c r="JQ17" i="12"/>
  <c r="TN19" i="12"/>
  <c r="ZO19" i="12"/>
  <c r="ALO24" i="12"/>
  <c r="GU25" i="12"/>
  <c r="PJ14" i="12"/>
  <c r="YG17" i="12"/>
  <c r="AMH18" i="12"/>
  <c r="GB19" i="12"/>
  <c r="II24" i="12"/>
  <c r="KY24" i="12"/>
  <c r="ALP24" i="12"/>
  <c r="ACO17" i="12"/>
  <c r="ACO21" i="12" s="1"/>
  <c r="AKP18" i="12"/>
  <c r="ALH18" i="12"/>
  <c r="FP24" i="12"/>
  <c r="HO24" i="12"/>
  <c r="YB24" i="12"/>
  <c r="AJU15" i="12"/>
  <c r="AIH18" i="12"/>
  <c r="AIF18" i="12"/>
  <c r="AJW19" i="12"/>
  <c r="ALP19" i="12"/>
  <c r="GB24" i="12"/>
  <c r="AFI14" i="12"/>
  <c r="ZB19" i="12"/>
  <c r="AGY19" i="12"/>
  <c r="PG25" i="12"/>
  <c r="RW25" i="12"/>
  <c r="UX14" i="12"/>
  <c r="MV14" i="12"/>
  <c r="WI19" i="12"/>
  <c r="SY18" i="12"/>
  <c r="RU25" i="12"/>
  <c r="AIZ17" i="12"/>
  <c r="KV24" i="12"/>
  <c r="LY24" i="12"/>
  <c r="ADD15" i="12"/>
  <c r="PT14" i="12"/>
  <c r="FE25" i="12"/>
  <c r="WJ17" i="12"/>
  <c r="JH18" i="12"/>
  <c r="LV18" i="12"/>
  <c r="FW14" i="12"/>
  <c r="AHJ14" i="12"/>
  <c r="IL25" i="12"/>
  <c r="KE15" i="12"/>
  <c r="ALR15" i="12"/>
  <c r="AFB19" i="12"/>
  <c r="ABG25" i="12"/>
  <c r="AAX14" i="12"/>
  <c r="HJ18" i="12"/>
  <c r="AHL18" i="12"/>
  <c r="NY15" i="12"/>
  <c r="AEL25" i="12"/>
  <c r="HU25" i="12"/>
  <c r="AGE15" i="12"/>
  <c r="YZ17" i="12"/>
  <c r="AAH17" i="12"/>
  <c r="AAH21" i="12" s="1"/>
  <c r="XG18" i="12"/>
  <c r="ACT25" i="12"/>
  <c r="GC25" i="12"/>
  <c r="AEM15" i="12"/>
  <c r="XH17" i="12"/>
  <c r="YP17" i="12"/>
  <c r="OF18" i="12"/>
  <c r="AAL25" i="12"/>
  <c r="ALE24" i="12"/>
  <c r="ACE15" i="12"/>
  <c r="UZ17" i="12"/>
  <c r="WH17" i="12"/>
  <c r="AJU17" i="12"/>
  <c r="LF25" i="12"/>
  <c r="VY24" i="12"/>
  <c r="MY15" i="12"/>
  <c r="FT17" i="12"/>
  <c r="HB17" i="12"/>
  <c r="IO15" i="12"/>
  <c r="XR25" i="12"/>
  <c r="AIK24" i="12"/>
  <c r="ZK15" i="12"/>
  <c r="SF17" i="12"/>
  <c r="TN17" i="12"/>
  <c r="YS17" i="12"/>
  <c r="VZ25" i="12"/>
  <c r="AGS24" i="12"/>
  <c r="XS15" i="12"/>
  <c r="QN17" i="12"/>
  <c r="RV17" i="12"/>
  <c r="RY17" i="12"/>
  <c r="TR25" i="12"/>
  <c r="AEK24" i="12"/>
  <c r="VK15" i="12"/>
  <c r="OF17" i="12"/>
  <c r="PN17" i="12"/>
  <c r="IS17" i="12"/>
  <c r="ALV24" i="12"/>
  <c r="PE24" i="12"/>
  <c r="GE15" i="12"/>
  <c r="AGJ15" i="12"/>
  <c r="AHR15" i="12"/>
  <c r="WF14" i="12"/>
  <c r="ADF25" i="12"/>
  <c r="GO25" i="12"/>
  <c r="AEY15" i="12"/>
  <c r="XT17" i="12"/>
  <c r="ZB17" i="12"/>
  <c r="QR18" i="12"/>
  <c r="ABN25" i="12"/>
  <c r="AMG24" i="12"/>
  <c r="ADG15" i="12"/>
  <c r="WB17" i="12"/>
  <c r="XJ17" i="12"/>
  <c r="HQ18" i="12"/>
  <c r="ZF25" i="12"/>
  <c r="AJY24" i="12"/>
  <c r="AAY15" i="12"/>
  <c r="TT17" i="12"/>
  <c r="VB17" i="12"/>
  <c r="AEW17" i="12"/>
  <c r="JZ25" i="12"/>
  <c r="US24" i="12"/>
  <c r="LS15" i="12"/>
  <c r="ALX15" i="12"/>
  <c r="FV17" i="12"/>
  <c r="AKS14" i="12"/>
  <c r="UA19" i="12"/>
  <c r="AFW24" i="12"/>
  <c r="OJ14" i="12"/>
  <c r="AHK17" i="12"/>
  <c r="AJK18" i="12"/>
  <c r="AAG14" i="12"/>
  <c r="RY19" i="12"/>
  <c r="ACU24" i="12"/>
  <c r="LH14" i="12"/>
  <c r="UU17" i="12"/>
  <c r="SO18" i="12"/>
  <c r="AKD24" i="12"/>
  <c r="AKR25" i="12"/>
  <c r="XH15" i="12"/>
  <c r="AHT25" i="12"/>
  <c r="KK25" i="12"/>
  <c r="ABP17" i="12"/>
  <c r="ALE18" i="12"/>
  <c r="XT25" i="12"/>
  <c r="QV15" i="12"/>
  <c r="PD24" i="12"/>
  <c r="VI24" i="12"/>
  <c r="FD17" i="12"/>
  <c r="GC15" i="12"/>
  <c r="OX18" i="12"/>
  <c r="IJ18" i="12"/>
  <c r="KA19" i="12"/>
  <c r="LT19" i="12"/>
  <c r="LA17" i="12"/>
  <c r="LA21" i="12" s="1"/>
  <c r="OO19" i="12"/>
  <c r="NF18" i="12"/>
  <c r="GC18" i="12"/>
  <c r="HT19" i="12"/>
  <c r="JM19" i="12"/>
  <c r="ALI15" i="12"/>
  <c r="LD18" i="12"/>
  <c r="KX18" i="12"/>
  <c r="AKQ17" i="12"/>
  <c r="AME18" i="12"/>
  <c r="GK19" i="12"/>
  <c r="ACC15" i="12"/>
  <c r="FE17" i="12"/>
  <c r="AEK25" i="12"/>
  <c r="VK17" i="12"/>
  <c r="RW18" i="12"/>
  <c r="TK18" i="12"/>
  <c r="PA14" i="12"/>
  <c r="KJ14" i="12"/>
  <c r="ID18" i="12"/>
  <c r="AHW17" i="12"/>
  <c r="AIM18" i="12"/>
  <c r="AKA18" i="12"/>
  <c r="RA15" i="12"/>
  <c r="AEC14" i="12"/>
  <c r="GL18" i="12"/>
  <c r="AGE17" i="12"/>
  <c r="AGF18" i="12"/>
  <c r="AHT18" i="12"/>
  <c r="KG15" i="12"/>
  <c r="QK14" i="12"/>
  <c r="ALN17" i="12"/>
  <c r="ADW17" i="12"/>
  <c r="ADD18" i="12"/>
  <c r="AER18" i="12"/>
  <c r="AIC14" i="12"/>
  <c r="OZ25" i="12"/>
  <c r="XQ25" i="12"/>
  <c r="OQ17" i="12"/>
  <c r="IV18" i="12"/>
  <c r="KJ18" i="12"/>
  <c r="YN25" i="12"/>
  <c r="JY14" i="12"/>
  <c r="NR18" i="12"/>
  <c r="GS18" i="12"/>
  <c r="IJ19" i="12"/>
  <c r="KC19" i="12"/>
  <c r="GC17" i="12"/>
  <c r="UZ18" i="12"/>
  <c r="LZ18" i="12"/>
  <c r="ALY17" i="12"/>
  <c r="GC19" i="12"/>
  <c r="HW19" i="12"/>
  <c r="AGK15" i="12"/>
  <c r="WK17" i="12"/>
  <c r="JR18" i="12"/>
  <c r="AJK17" i="12"/>
  <c r="AKN18" i="12"/>
  <c r="AMB18" i="12"/>
  <c r="XE15" i="12"/>
  <c r="TU15" i="12"/>
  <c r="ADE25" i="12"/>
  <c r="UE17" i="12"/>
  <c r="QF18" i="12"/>
  <c r="RT18" i="12"/>
  <c r="MO14" i="12"/>
  <c r="AJX19" i="12"/>
  <c r="AAV17" i="12"/>
  <c r="AHC18" i="12"/>
  <c r="ACJ25" i="12"/>
  <c r="TD15" i="12"/>
  <c r="AHP24" i="12"/>
  <c r="IC25" i="12"/>
  <c r="ZH17" i="12"/>
  <c r="YW18" i="12"/>
  <c r="AKN24" i="12"/>
  <c r="GN15" i="12"/>
  <c r="SS15" i="12"/>
  <c r="VY25" i="12"/>
  <c r="TA19" i="12"/>
  <c r="FU18" i="12"/>
  <c r="ZZ19" i="12"/>
  <c r="RC25" i="12"/>
  <c r="VV14" i="12"/>
  <c r="PF18" i="12"/>
  <c r="KK19" i="12"/>
  <c r="MG17" i="12"/>
  <c r="MG21" i="12" s="1"/>
  <c r="AKX18" i="12"/>
  <c r="GA24" i="12"/>
  <c r="AAN24" i="12"/>
  <c r="ALB18" i="12"/>
  <c r="ALX18" i="12"/>
  <c r="GF24" i="12"/>
  <c r="IM24" i="12"/>
  <c r="ABT24" i="12"/>
  <c r="IW17" i="12"/>
  <c r="AJJ18" i="12"/>
  <c r="AJQ18" i="12"/>
  <c r="ALH19" i="12"/>
  <c r="FS24" i="12"/>
  <c r="OF24" i="12"/>
  <c r="QC15" i="12"/>
  <c r="AHB18" i="12"/>
  <c r="AGO18" i="12"/>
  <c r="AIF19" i="12"/>
  <c r="AJY19" i="12"/>
  <c r="AHA19" i="12"/>
  <c r="US14" i="12"/>
  <c r="XV19" i="12"/>
  <c r="AFH19" i="12"/>
  <c r="MU25" i="12"/>
  <c r="PK25" i="12"/>
  <c r="TR14" i="12"/>
  <c r="GJ25" i="12"/>
  <c r="ZQ25" i="12"/>
  <c r="QQ17" i="12"/>
  <c r="LM18" i="12"/>
  <c r="NA18" i="12"/>
  <c r="FM14" i="12"/>
  <c r="HF25" i="12"/>
  <c r="RY24" i="12"/>
  <c r="IY15" i="12"/>
  <c r="AJD15" i="12"/>
  <c r="AKL15" i="12"/>
  <c r="ABT14" i="12"/>
  <c r="AGH19" i="12"/>
  <c r="KJ24" i="12"/>
  <c r="ADS25" i="12"/>
  <c r="AGI25" i="12"/>
  <c r="ACD14" i="12"/>
  <c r="AGW15" i="12"/>
  <c r="RB19" i="12"/>
  <c r="WG19" i="12"/>
  <c r="AGQ24" i="12"/>
  <c r="AJG24" i="12"/>
  <c r="MX14" i="12"/>
  <c r="RS18" i="12"/>
  <c r="AJV18" i="12"/>
  <c r="AKG18" i="12"/>
  <c r="ALX19" i="12"/>
  <c r="GI24" i="12"/>
  <c r="RX24" i="12"/>
  <c r="XM15" i="12"/>
  <c r="AID18" i="12"/>
  <c r="AIA18" i="12"/>
  <c r="AJQ19" i="12"/>
  <c r="ALK19" i="12"/>
  <c r="FG24" i="12"/>
  <c r="ADI14" i="12"/>
  <c r="AFV18" i="12"/>
  <c r="AEY18" i="12"/>
  <c r="AGO19" i="12"/>
  <c r="AII19" i="12"/>
  <c r="AAM19" i="12"/>
  <c r="KW14" i="12"/>
  <c r="WP19" i="12"/>
  <c r="ADQ19" i="12"/>
  <c r="KI25" i="12"/>
  <c r="MY25" i="12"/>
  <c r="SL14" i="12"/>
  <c r="AAC17" i="12"/>
  <c r="PT19" i="12"/>
  <c r="ACG17" i="12"/>
  <c r="XN19" i="12"/>
  <c r="ME25" i="12"/>
  <c r="TJ14" i="12"/>
  <c r="RR18" i="12"/>
  <c r="NS19" i="12"/>
  <c r="WC17" i="12"/>
  <c r="KX19" i="12"/>
  <c r="UI24" i="12"/>
  <c r="GT14" i="12"/>
  <c r="PJ19" i="12"/>
  <c r="MY17" i="12"/>
  <c r="IC18" i="12"/>
  <c r="AKX24" i="12"/>
  <c r="FG15" i="12"/>
  <c r="AGT15" i="12"/>
  <c r="AMD25" i="12"/>
  <c r="GM17" i="12"/>
  <c r="AHZ17" i="12"/>
  <c r="OL24" i="12"/>
  <c r="AEV18" i="12"/>
  <c r="ABZ25" i="12"/>
  <c r="FI25" i="12"/>
  <c r="ADS15" i="12"/>
  <c r="WN17" i="12"/>
  <c r="XV17" i="12"/>
  <c r="KC18" i="12"/>
  <c r="AAH25" i="12"/>
  <c r="ALA24" i="12"/>
  <c r="ACA15" i="12"/>
  <c r="UV17" i="12"/>
  <c r="WD17" i="12"/>
  <c r="AJE17" i="12"/>
  <c r="XZ25" i="12"/>
  <c r="AIS24" i="12"/>
  <c r="ZS15" i="12"/>
  <c r="SN17" i="12"/>
  <c r="TV17" i="12"/>
  <c r="ZY17" i="12"/>
  <c r="IT25" i="12"/>
  <c r="TM24" i="12"/>
  <c r="KM15" i="12"/>
  <c r="AKR15" i="12"/>
  <c r="ALZ15" i="12"/>
  <c r="AFU14" i="12"/>
  <c r="VF25" i="12"/>
  <c r="AFY24" i="12"/>
  <c r="WY15" i="12"/>
  <c r="PT17" i="12"/>
  <c r="RB17" i="12"/>
  <c r="OW17" i="12"/>
  <c r="TN25" i="12"/>
  <c r="AEG24" i="12"/>
  <c r="VG15" i="12"/>
  <c r="OB17" i="12"/>
  <c r="PJ17" i="12"/>
  <c r="IC17" i="12"/>
  <c r="RF25" i="12"/>
  <c r="ABY24" i="12"/>
  <c r="SY15" i="12"/>
  <c r="LT17" i="12"/>
  <c r="NB17" i="12"/>
  <c r="AGO15" i="12"/>
  <c r="AJJ24" i="12"/>
  <c r="MS24" i="12"/>
  <c r="ALC14" i="12"/>
  <c r="ADX15" i="12"/>
  <c r="AFF15" i="12"/>
  <c r="RH14" i="12"/>
  <c r="AAT25" i="12"/>
  <c r="ALM24" i="12"/>
  <c r="ACM15" i="12"/>
  <c r="VH17" i="12"/>
  <c r="WP17" i="12"/>
  <c r="ALA17" i="12"/>
  <c r="ZB25" i="12"/>
  <c r="AJU24" i="12"/>
  <c r="AAU15" i="12"/>
  <c r="TP17" i="12"/>
  <c r="UX17" i="12"/>
  <c r="AEG17" i="12"/>
  <c r="WT25" i="12"/>
  <c r="AHM24" i="12"/>
  <c r="YM15" i="12"/>
  <c r="RH17" i="12"/>
  <c r="SP17" i="12"/>
  <c r="VA17" i="12"/>
  <c r="HN25" i="12"/>
  <c r="SG24" i="12"/>
  <c r="JG15" i="12"/>
  <c r="AJL15" i="12"/>
  <c r="AKT15" i="12"/>
  <c r="ACJ14" i="12"/>
  <c r="NL19" i="12"/>
  <c r="WA24" i="12"/>
  <c r="AEZ25" i="12"/>
  <c r="ACM17" i="12"/>
  <c r="ACV18" i="12"/>
  <c r="FQ24" i="12"/>
  <c r="LK19" i="12"/>
  <c r="SY24" i="12"/>
  <c r="QB24" i="12"/>
  <c r="PW17" i="12"/>
  <c r="MA18" i="12"/>
  <c r="AKK15" i="12"/>
  <c r="RA25" i="12"/>
  <c r="FX19" i="12"/>
  <c r="AFU15" i="12"/>
  <c r="QD19" i="12"/>
  <c r="AEU24" i="12"/>
  <c r="LZ14" i="12"/>
  <c r="FJ18" i="12"/>
  <c r="AEU18" i="12"/>
  <c r="FY15" i="12"/>
  <c r="ABB18" i="12"/>
  <c r="AAF19" i="12"/>
  <c r="AIN18" i="12"/>
  <c r="ACH19" i="12"/>
  <c r="ALG19" i="12"/>
  <c r="VS25" i="12"/>
  <c r="YI25" i="12"/>
  <c r="YD14" i="12"/>
  <c r="QW15" i="12"/>
  <c r="UP18" i="12"/>
  <c r="PY18" i="12"/>
  <c r="RP19" i="12"/>
  <c r="TI19" i="12"/>
  <c r="AHU17" i="12"/>
  <c r="WG14" i="12"/>
  <c r="SH18" i="12"/>
  <c r="MW18" i="12"/>
  <c r="ON19" i="12"/>
  <c r="QG19" i="12"/>
  <c r="YO17" i="12"/>
  <c r="IS14" i="12"/>
  <c r="ALU25" i="12"/>
  <c r="ACU17" i="12"/>
  <c r="ABS18" i="12"/>
  <c r="ADG18" i="12"/>
  <c r="ADU14" i="12"/>
  <c r="KN18" i="12"/>
  <c r="PN18" i="12"/>
  <c r="JE18" i="12"/>
  <c r="KV19" i="12"/>
  <c r="MO19" i="12"/>
  <c r="NM17" i="12"/>
  <c r="ABS19" i="12"/>
  <c r="NV18" i="12"/>
  <c r="GY18" i="12"/>
  <c r="IO19" i="12"/>
  <c r="KI19" i="12"/>
  <c r="GS17" i="12"/>
  <c r="YG18" i="12"/>
  <c r="LN18" i="12"/>
  <c r="ALI17" i="12"/>
  <c r="FM19" i="12"/>
  <c r="HG19" i="12"/>
  <c r="AEO15" i="12"/>
  <c r="PA17" i="12"/>
  <c r="AFA25" i="12"/>
  <c r="WA17" i="12"/>
  <c r="SR18" i="12"/>
  <c r="UF18" i="12"/>
  <c r="QG14" i="12"/>
  <c r="PH14" i="12"/>
  <c r="VB18" i="12"/>
  <c r="QO18" i="12"/>
  <c r="SF19" i="12"/>
  <c r="TY19" i="12"/>
  <c r="AJQ17" i="12"/>
  <c r="ZY14" i="12"/>
  <c r="TJ18" i="12"/>
  <c r="OI18" i="12"/>
  <c r="PY19" i="12"/>
  <c r="RS19" i="12"/>
  <c r="ACW17" i="12"/>
  <c r="MK14" i="12"/>
  <c r="RB18" i="12"/>
  <c r="LG18" i="12"/>
  <c r="MW19" i="12"/>
  <c r="OQ19" i="12"/>
  <c r="TQ17" i="12"/>
  <c r="AMF24" i="12"/>
  <c r="AKO25" i="12"/>
  <c r="ABO17" i="12"/>
  <c r="AAB18" i="12"/>
  <c r="ABP18" i="12"/>
  <c r="ABI14" i="12"/>
  <c r="WO17" i="12"/>
  <c r="JW18" i="12"/>
  <c r="AER25" i="12"/>
  <c r="QS24" i="12"/>
  <c r="AHX15" i="12"/>
  <c r="ZH14" i="12"/>
  <c r="MV24" i="12"/>
  <c r="AIU25" i="12"/>
  <c r="ALU15" i="12"/>
  <c r="IE18" i="12"/>
  <c r="LO19" i="12"/>
  <c r="AKZ24" i="12"/>
  <c r="ADI25" i="12"/>
  <c r="FK24" i="12"/>
  <c r="WV24" i="12"/>
  <c r="AEC25" i="12"/>
  <c r="RL18" i="12"/>
  <c r="OK14" i="12"/>
  <c r="ADZ18" i="12"/>
  <c r="AEC19" i="12"/>
  <c r="QQ19" i="12"/>
  <c r="SH19" i="12"/>
  <c r="AJC24" i="12"/>
  <c r="OD14" i="12"/>
  <c r="YT18" i="12"/>
  <c r="VM18" i="12"/>
  <c r="XD19" i="12"/>
  <c r="YW19" i="12"/>
  <c r="WF18" i="12"/>
  <c r="QW17" i="12"/>
  <c r="SK25" i="12"/>
  <c r="JK17" i="12"/>
  <c r="AJP17" i="12"/>
  <c r="AKX17" i="12"/>
  <c r="PT24" i="12"/>
  <c r="AGT24" i="12"/>
  <c r="KC24" i="12"/>
  <c r="AIM14" i="12"/>
  <c r="ABH15" i="12"/>
  <c r="ACP15" i="12"/>
  <c r="MB14" i="12"/>
  <c r="RN24" i="12"/>
  <c r="OF25" i="12"/>
  <c r="TG14" i="12"/>
  <c r="MB15" i="12"/>
  <c r="NJ15" i="12"/>
  <c r="UN19" i="12"/>
  <c r="ADZ24" i="12"/>
  <c r="HI24" i="12"/>
  <c r="AFS14" i="12"/>
  <c r="YN15" i="12"/>
  <c r="ZV15" i="12"/>
  <c r="GN14" i="12"/>
  <c r="ACH24" i="12"/>
  <c r="AJT25" i="12"/>
  <c r="AEA14" i="12"/>
  <c r="WV15" i="12"/>
  <c r="YD15" i="12"/>
  <c r="AEB25" i="12"/>
  <c r="ZZ24" i="12"/>
  <c r="AFD25" i="12"/>
  <c r="ABS14" i="12"/>
  <c r="UN15" i="12"/>
  <c r="VV15" i="12"/>
  <c r="LP25" i="12"/>
  <c r="KT24" i="12"/>
  <c r="AIB24" i="12"/>
  <c r="MM14" i="12"/>
  <c r="FH15" i="12"/>
  <c r="GP15" i="12"/>
  <c r="AGS14" i="12"/>
  <c r="AJN24" i="12"/>
  <c r="MW24" i="12"/>
  <c r="ALG14" i="12"/>
  <c r="AEB15" i="12"/>
  <c r="AFJ15" i="12"/>
  <c r="RP14" i="12"/>
  <c r="ABV19" i="12"/>
  <c r="AKQ19" i="12"/>
  <c r="UU25" i="12"/>
  <c r="XK25" i="12"/>
  <c r="XR14" i="12"/>
  <c r="PA15" i="12"/>
  <c r="ZN19" i="12"/>
  <c r="AHO19" i="12"/>
  <c r="QE25" i="12"/>
  <c r="SU25" i="12"/>
  <c r="VJ14" i="12"/>
  <c r="FU15" i="12"/>
  <c r="KH19" i="12"/>
  <c r="NG19" i="12"/>
  <c r="TC24" i="12"/>
  <c r="VS24" i="12"/>
  <c r="GD14" i="12"/>
  <c r="ALQ14" i="12"/>
  <c r="QK18" i="12"/>
  <c r="MW14" i="12"/>
  <c r="AGH18" i="12"/>
  <c r="AHE19" i="12"/>
  <c r="ACY19" i="12"/>
  <c r="ABU25" i="12"/>
  <c r="OJ18" i="12"/>
  <c r="JU14" i="12"/>
  <c r="TR18" i="12"/>
  <c r="QJ19" i="12"/>
  <c r="AEC17" i="12"/>
  <c r="JB24" i="12"/>
  <c r="KE19" i="12"/>
  <c r="RC24" i="12"/>
  <c r="AAB19" i="12"/>
  <c r="AAA17" i="12"/>
  <c r="ZO18" i="12"/>
  <c r="ZC18" i="12"/>
  <c r="AJA18" i="12"/>
  <c r="FC24" i="12"/>
  <c r="IS15" i="12"/>
  <c r="AEM19" i="12"/>
  <c r="OE25" i="12"/>
  <c r="ZN25" i="12"/>
  <c r="AKG24" i="12"/>
  <c r="ABG15" i="12"/>
  <c r="UB17" i="12"/>
  <c r="VJ17" i="12"/>
  <c r="AGC17" i="12"/>
  <c r="XV25" i="12"/>
  <c r="AIO24" i="12"/>
  <c r="ZO15" i="12"/>
  <c r="SJ17" i="12"/>
  <c r="TR17" i="12"/>
  <c r="ZI17" i="12"/>
  <c r="VN25" i="12"/>
  <c r="AGG24" i="12"/>
  <c r="XG15" i="12"/>
  <c r="QB17" i="12"/>
  <c r="RJ17" i="12"/>
  <c r="QC17" i="12"/>
  <c r="GH25" i="12"/>
  <c r="RA24" i="12"/>
  <c r="IA15" i="12"/>
  <c r="AIF15" i="12"/>
  <c r="AJN15" i="12"/>
  <c r="ZX14" i="12"/>
  <c r="IV25" i="12"/>
  <c r="GT19" i="12"/>
  <c r="IN19" i="12"/>
  <c r="MA24" i="12"/>
  <c r="OQ24" i="12"/>
  <c r="TH25" i="12"/>
  <c r="AGM18" i="12"/>
  <c r="FB19" i="12"/>
  <c r="GG19" i="12"/>
  <c r="IQ24" i="12"/>
  <c r="LG24" i="12"/>
  <c r="FT25" i="12"/>
  <c r="AFA17" i="12"/>
  <c r="AKD18" i="12"/>
  <c r="AKR18" i="12"/>
  <c r="AMI19" i="12"/>
  <c r="GS24" i="12"/>
  <c r="UJ24" i="12"/>
  <c r="ACK15" i="12"/>
  <c r="UX18" i="12"/>
  <c r="QJ18" i="12"/>
  <c r="SA19" i="12"/>
  <c r="TT19" i="12"/>
  <c r="AJA17" i="12"/>
  <c r="YH25" i="12"/>
  <c r="AJA24" i="12"/>
  <c r="AAA15" i="12"/>
  <c r="SV17" i="12"/>
  <c r="UD17" i="12"/>
  <c r="ABE17" i="12"/>
  <c r="WP25" i="12"/>
  <c r="AHI24" i="12"/>
  <c r="YI15" i="12"/>
  <c r="RD17" i="12"/>
  <c r="SL17" i="12"/>
  <c r="UK17" i="12"/>
  <c r="UH25" i="12"/>
  <c r="AFA24" i="12"/>
  <c r="WA15" i="12"/>
  <c r="OV17" i="12"/>
  <c r="OV21" i="12" s="1"/>
  <c r="QD17" i="12"/>
  <c r="LE17" i="12"/>
  <c r="FB25" i="12"/>
  <c r="PU24" i="12"/>
  <c r="GU15" i="12"/>
  <c r="AGZ15" i="12"/>
  <c r="AIH15" i="12"/>
  <c r="XL14" i="12"/>
  <c r="ABI17" i="12"/>
  <c r="MB17" i="12"/>
  <c r="AHU15" i="12"/>
  <c r="AGF24" i="12"/>
  <c r="ALT14" i="12"/>
  <c r="ME18" i="12"/>
  <c r="AAS24" i="12"/>
  <c r="KN17" i="12"/>
  <c r="ABQ15" i="12"/>
  <c r="GZ24" i="12"/>
  <c r="ACY25" i="12"/>
  <c r="OV24" i="12"/>
  <c r="TF18" i="12"/>
  <c r="UQ14" i="12"/>
  <c r="OT15" i="12"/>
  <c r="XF25" i="12"/>
  <c r="YY15" i="12"/>
  <c r="TB17" i="12"/>
  <c r="ML24" i="12"/>
  <c r="OE14" i="12"/>
  <c r="IH15" i="12"/>
  <c r="LM24" i="12"/>
  <c r="AFV24" i="12"/>
  <c r="JE24" i="12"/>
  <c r="AHO14" i="12"/>
  <c r="AAJ15" i="12"/>
  <c r="ABR15" i="12"/>
  <c r="KF14" i="12"/>
  <c r="AED24" i="12"/>
  <c r="HM24" i="12"/>
  <c r="AFW14" i="12"/>
  <c r="YR15" i="12"/>
  <c r="ZZ15" i="12"/>
  <c r="GV14" i="12"/>
  <c r="ABV24" i="12"/>
  <c r="AIV25" i="12"/>
  <c r="ADO14" i="12"/>
  <c r="WJ15" i="12"/>
  <c r="XR15" i="12"/>
  <c r="AAJ25" i="12"/>
  <c r="MP24" i="12"/>
  <c r="ALT24" i="12"/>
  <c r="OI14" i="12"/>
  <c r="HD15" i="12"/>
  <c r="IL15" i="12"/>
  <c r="ACO15" i="12"/>
  <c r="ZB24" i="12"/>
  <c r="ADH25" i="12"/>
  <c r="AAU14" i="12"/>
  <c r="TP15" i="12"/>
  <c r="UX15" i="12"/>
  <c r="ALH24" i="12"/>
  <c r="XJ24" i="12"/>
  <c r="ZX25" i="12"/>
  <c r="ZC14" i="12"/>
  <c r="RX15" i="12"/>
  <c r="TF15" i="12"/>
  <c r="XT24" i="12"/>
  <c r="VB24" i="12"/>
  <c r="VH25" i="12"/>
  <c r="WU14" i="12"/>
  <c r="PP15" i="12"/>
  <c r="QX15" i="12"/>
  <c r="FW24" i="12"/>
  <c r="FV24" i="12"/>
  <c r="YF24" i="12"/>
  <c r="HO14" i="12"/>
  <c r="AHT14" i="12"/>
  <c r="AJB14" i="12"/>
  <c r="QG17" i="12"/>
  <c r="AEP24" i="12"/>
  <c r="HY24" i="12"/>
  <c r="AGI14" i="12"/>
  <c r="ZD15" i="12"/>
  <c r="AAL15" i="12"/>
  <c r="HT14" i="12"/>
  <c r="ACX24" i="12"/>
  <c r="AKZ25" i="12"/>
  <c r="AEQ14" i="12"/>
  <c r="XL15" i="12"/>
  <c r="YT15" i="12"/>
  <c r="AIZ25" i="12"/>
  <c r="AAP24" i="12"/>
  <c r="AGJ25" i="12"/>
  <c r="ACI14" i="12"/>
  <c r="VD15" i="12"/>
  <c r="WL15" i="12"/>
  <c r="QN25" i="12"/>
  <c r="LJ24" i="12"/>
  <c r="AJH24" i="12"/>
  <c r="NC14" i="12"/>
  <c r="FX15" i="12"/>
  <c r="HF15" i="12"/>
  <c r="IW15" i="12"/>
  <c r="KM17" i="12"/>
  <c r="AMI17" i="12"/>
  <c r="AIL24" i="12"/>
  <c r="AKE14" i="12"/>
  <c r="AEH15" i="12"/>
  <c r="ACP19" i="12"/>
  <c r="WI25" i="12"/>
  <c r="YL14" i="12"/>
  <c r="JV18" i="12"/>
  <c r="AKS18" i="12"/>
  <c r="XU15" i="12"/>
  <c r="KD25" i="12"/>
  <c r="SK24" i="12"/>
  <c r="AMB15" i="12"/>
  <c r="ALI14" i="12"/>
  <c r="RL24" i="12"/>
  <c r="AEJ14" i="12"/>
  <c r="NY17" i="12"/>
  <c r="VX18" i="12"/>
  <c r="ZH19" i="12"/>
  <c r="AFQ17" i="12"/>
  <c r="RI19" i="12"/>
  <c r="ABW24" i="12"/>
  <c r="KT25" i="12"/>
  <c r="VM24" i="12"/>
  <c r="MM15" i="12"/>
  <c r="FH17" i="12"/>
  <c r="GP17" i="12"/>
  <c r="GS15" i="12"/>
  <c r="JB25" i="12"/>
  <c r="TU24" i="12"/>
  <c r="KU15" i="12"/>
  <c r="AKZ15" i="12"/>
  <c r="AMH15" i="12"/>
  <c r="AHA14" i="12"/>
  <c r="AID19" i="12"/>
  <c r="OB24" i="12"/>
  <c r="AHK25" i="12"/>
  <c r="AKA25" i="12"/>
  <c r="ADZ14" i="12"/>
  <c r="HE17" i="12"/>
  <c r="SX19" i="12"/>
  <c r="YS19" i="12"/>
  <c r="AKI24" i="12"/>
  <c r="FO25" i="12"/>
  <c r="OT14" i="12"/>
  <c r="QS15" i="12"/>
  <c r="ZJ18" i="12"/>
  <c r="WI18" i="12"/>
  <c r="XY19" i="12"/>
  <c r="ZS19" i="12"/>
  <c r="ZM18" i="12"/>
  <c r="AAS17" i="12"/>
  <c r="TA25" i="12"/>
  <c r="KA17" i="12"/>
  <c r="AKF17" i="12"/>
  <c r="ALS17" i="12"/>
  <c r="UR24" i="12"/>
  <c r="AHJ24" i="12"/>
  <c r="KS24" i="12"/>
  <c r="AJC14" i="12"/>
  <c r="ABX15" i="12"/>
  <c r="ADF15" i="12"/>
  <c r="NH14" i="12"/>
  <c r="SD24" i="12"/>
  <c r="PL25" i="12"/>
  <c r="TW14" i="12"/>
  <c r="MR15" i="12"/>
  <c r="NZ15" i="12"/>
  <c r="XU19" i="12"/>
  <c r="AKX19" i="12"/>
  <c r="TP24" i="12"/>
  <c r="FG14" i="12"/>
  <c r="AFL14" i="12"/>
  <c r="AGT14" i="12"/>
  <c r="SG17" i="12"/>
  <c r="AJF19" i="12"/>
  <c r="QF24" i="12"/>
  <c r="AJO25" i="12"/>
  <c r="AME25" i="12"/>
  <c r="AFB14" i="12"/>
  <c r="LM17" i="12"/>
  <c r="AAX18" i="12"/>
  <c r="YJ18" i="12"/>
  <c r="AAA19" i="12"/>
  <c r="ABT19" i="12"/>
  <c r="AHS18" i="12"/>
  <c r="AKO18" i="12"/>
  <c r="LR18" i="12"/>
  <c r="ALO17" i="12"/>
  <c r="FS19" i="12"/>
  <c r="HL19" i="12"/>
  <c r="AFE15" i="12"/>
  <c r="VX25" i="12"/>
  <c r="PX15" i="12"/>
  <c r="HT24" i="12"/>
  <c r="AKK24" i="12"/>
  <c r="UF17" i="12"/>
  <c r="AGS17" i="12"/>
  <c r="SV25" i="12"/>
  <c r="OJ15" i="12"/>
  <c r="AGV19" i="12"/>
  <c r="XU24" i="12"/>
  <c r="HP17" i="12"/>
  <c r="PY15" i="12"/>
  <c r="ALV17" i="12"/>
  <c r="KQ25" i="12"/>
  <c r="SP14" i="12"/>
  <c r="PB18" i="12"/>
  <c r="KF19" i="12"/>
  <c r="LQ17" i="12"/>
  <c r="QH19" i="12"/>
  <c r="AFC24" i="12"/>
  <c r="MD14" i="12"/>
  <c r="ABI25" i="12"/>
  <c r="NT18" i="12"/>
  <c r="IW14" i="12"/>
  <c r="AIP18" i="12"/>
  <c r="AIQ18" i="12"/>
  <c r="AKG19" i="12"/>
  <c r="AMA19" i="12"/>
  <c r="IB24" i="12"/>
  <c r="AKG14" i="12"/>
  <c r="AGX18" i="12"/>
  <c r="AGJ18" i="12"/>
  <c r="AIA19" i="12"/>
  <c r="AJT19" i="12"/>
  <c r="AGF19" i="12"/>
  <c r="TM14" i="12"/>
  <c r="AEP18" i="12"/>
  <c r="ADH18" i="12"/>
  <c r="AEY19" i="12"/>
  <c r="AGR19" i="12"/>
  <c r="TX19" i="12"/>
  <c r="ALD25" i="12"/>
  <c r="PJ18" i="12"/>
  <c r="IZ18" i="12"/>
  <c r="KQ19" i="12"/>
  <c r="MJ19" i="12"/>
  <c r="MW17" i="12"/>
  <c r="GL25" i="12"/>
  <c r="RE24" i="12"/>
  <c r="IE15" i="12"/>
  <c r="AIJ15" i="12"/>
  <c r="AJR15" i="12"/>
  <c r="AAF14" i="12"/>
  <c r="AGD19" i="12"/>
  <c r="KB24" i="12"/>
  <c r="ADK25" i="12"/>
  <c r="AGA25" i="12"/>
  <c r="ABZ14" i="12"/>
  <c r="AGG15" i="12"/>
  <c r="XV18" i="12"/>
  <c r="UG18" i="12"/>
  <c r="VX19" i="12"/>
  <c r="XQ19" i="12"/>
  <c r="RH18" i="12"/>
  <c r="LY17" i="12"/>
  <c r="IP18" i="12"/>
  <c r="AII17" i="12"/>
  <c r="AJC18" i="12"/>
  <c r="AKQ18" i="12"/>
  <c r="SW15" i="12"/>
  <c r="HG18" i="12"/>
  <c r="ACS25" i="12"/>
  <c r="TS17" i="12"/>
  <c r="PP18" i="12"/>
  <c r="RD18" i="12"/>
  <c r="LQ14" i="12"/>
  <c r="AAO14" i="12"/>
  <c r="ABA25" i="12"/>
  <c r="SA17" i="12"/>
  <c r="NI18" i="12"/>
  <c r="OW18" i="12"/>
  <c r="IG14" i="12"/>
  <c r="NA14" i="12"/>
  <c r="YS25" i="12"/>
  <c r="PS17" i="12"/>
  <c r="KG18" i="12"/>
  <c r="LU18" i="12"/>
  <c r="AHD25" i="12"/>
  <c r="AGD25" i="12"/>
  <c r="JM25" i="12"/>
  <c r="AHW15" i="12"/>
  <c r="AAR17" i="12"/>
  <c r="ABZ17" i="12"/>
  <c r="AGG18" i="12"/>
  <c r="HO18" i="12"/>
  <c r="KY19" i="12"/>
  <c r="AIC18" i="12"/>
  <c r="YI19" i="12"/>
  <c r="AMI24" i="12"/>
  <c r="UV14" i="12"/>
  <c r="FM18" i="12"/>
  <c r="IW19" i="12"/>
  <c r="AIS17" i="12"/>
  <c r="HM19" i="12"/>
  <c r="NC24" i="12"/>
  <c r="XQ18" i="12"/>
  <c r="GX18" i="12"/>
  <c r="UM25" i="12"/>
  <c r="XN14" i="12"/>
  <c r="TZ18" i="12"/>
  <c r="QU19" i="12"/>
  <c r="AFI17" i="12"/>
  <c r="VF19" i="12"/>
  <c r="HO25" i="12"/>
  <c r="RB14" i="12"/>
  <c r="AGG25" i="12"/>
  <c r="UI18" i="12"/>
  <c r="SS14" i="12"/>
  <c r="XJ19" i="12"/>
  <c r="AER19" i="12"/>
  <c r="LW25" i="12"/>
  <c r="OM25" i="12"/>
  <c r="TF14" i="12"/>
  <c r="AEW14" i="12"/>
  <c r="VR19" i="12"/>
  <c r="ACK19" i="12"/>
  <c r="IM25" i="12"/>
  <c r="LC25" i="12"/>
  <c r="RN14" i="12"/>
  <c r="AAZ14" i="12"/>
  <c r="TJ19" i="12"/>
  <c r="ZI19" i="12"/>
  <c r="ALG24" i="12"/>
  <c r="GM25" i="12"/>
  <c r="PF14" i="12"/>
  <c r="WJ14" i="12"/>
  <c r="ALN18" i="12"/>
  <c r="FA19" i="12"/>
  <c r="GV24" i="12"/>
  <c r="JK24" i="12"/>
  <c r="AFL24" i="12"/>
  <c r="AAW14" i="12"/>
  <c r="QP19" i="12"/>
  <c r="VQ19" i="12"/>
  <c r="AFS24" i="12"/>
  <c r="AII24" i="12"/>
  <c r="ML14" i="12"/>
  <c r="QV14" i="12"/>
  <c r="OX19" i="12"/>
  <c r="TK19" i="12"/>
  <c r="ACI24" i="12"/>
  <c r="AEY24" i="12"/>
  <c r="KT14" i="12"/>
  <c r="NL14" i="12"/>
  <c r="MP19" i="12"/>
  <c r="QI19" i="12"/>
  <c r="XS24" i="12"/>
  <c r="AAI24" i="12"/>
  <c r="IL14" i="12"/>
  <c r="IV14" i="12"/>
  <c r="AET18" i="12"/>
  <c r="ADM18" i="12"/>
  <c r="AFD19" i="12"/>
  <c r="AGW19" i="12"/>
  <c r="US19" i="12"/>
  <c r="MK15" i="12"/>
  <c r="WD19" i="12"/>
  <c r="ADA19" i="12"/>
  <c r="JK25" i="12"/>
  <c r="MA25" i="12"/>
  <c r="RZ14" i="12"/>
  <c r="ABX14" i="12"/>
  <c r="UL19" i="12"/>
  <c r="AAU19" i="12"/>
  <c r="GA25" i="12"/>
  <c r="IQ25" i="12"/>
  <c r="QH14" i="12"/>
  <c r="YN14" i="12"/>
  <c r="SD19" i="12"/>
  <c r="XS19" i="12"/>
  <c r="AIU24" i="12"/>
  <c r="ALK24" i="12"/>
  <c r="NZ14" i="12"/>
  <c r="TX14" i="12"/>
  <c r="AKH18" i="12"/>
  <c r="AKW18" i="12"/>
  <c r="FE24" i="12"/>
  <c r="GY24" i="12"/>
  <c r="VP24" i="12"/>
  <c r="WJ25" i="12"/>
  <c r="PO25" i="12"/>
  <c r="VB14" i="12"/>
  <c r="RN18" i="12"/>
  <c r="NM19" i="12"/>
  <c r="VM17" i="12"/>
  <c r="XR19" i="12"/>
  <c r="MM25" i="12"/>
  <c r="TN14" i="12"/>
  <c r="AMH17" i="12"/>
  <c r="AMH21" i="12" s="1"/>
  <c r="AEE18" i="12"/>
  <c r="ALE14" i="12"/>
  <c r="AJB19" i="12"/>
  <c r="XY18" i="12"/>
  <c r="ABI19" i="12"/>
  <c r="QW18" i="12"/>
  <c r="LG17" i="12"/>
  <c r="FW18" i="12"/>
  <c r="AGD24" i="12"/>
  <c r="AHW14" i="12"/>
  <c r="ABZ15" i="12"/>
  <c r="UL25" i="12"/>
  <c r="WE15" i="12"/>
  <c r="QH17" i="12"/>
  <c r="AAW18" i="12"/>
  <c r="ADZ15" i="12"/>
  <c r="ZA25" i="12"/>
  <c r="QA17" i="12"/>
  <c r="KR18" i="12"/>
  <c r="MF18" i="12"/>
  <c r="AJP25" i="12"/>
  <c r="GP25" i="12"/>
  <c r="RI24" i="12"/>
  <c r="II15" i="12"/>
  <c r="AIN15" i="12"/>
  <c r="AJV15" i="12"/>
  <c r="AAN14" i="12"/>
  <c r="AFR19" i="12"/>
  <c r="JD24" i="12"/>
  <c r="ACM25" i="12"/>
  <c r="AFC25" i="12"/>
  <c r="ABN14" i="12"/>
  <c r="AEK15" i="12"/>
  <c r="QL19" i="12"/>
  <c r="VL19" i="12"/>
  <c r="AFK24" i="12"/>
  <c r="AIA24" i="12"/>
  <c r="MH14" i="12"/>
  <c r="HQ17" i="12"/>
  <c r="ACX19" i="12"/>
  <c r="AMB19" i="12"/>
  <c r="WY25" i="12"/>
  <c r="ZO25" i="12"/>
  <c r="YT14" i="12"/>
  <c r="TI15" i="12"/>
  <c r="VF18" i="12"/>
  <c r="QU18" i="12"/>
  <c r="SK19" i="12"/>
  <c r="UE19" i="12"/>
  <c r="AKG17" i="12"/>
  <c r="ABE14" i="12"/>
  <c r="SX18" i="12"/>
  <c r="NS18" i="12"/>
  <c r="PI19" i="12"/>
  <c r="RC19" i="12"/>
  <c r="ABA17" i="12"/>
  <c r="NQ14" i="12"/>
  <c r="ALB17" i="12"/>
  <c r="ADK17" i="12"/>
  <c r="ACN18" i="12"/>
  <c r="AEB18" i="12"/>
  <c r="AGG14" i="12"/>
  <c r="RG19" i="12"/>
  <c r="XU25" i="12"/>
  <c r="OU17" i="12"/>
  <c r="JA18" i="12"/>
  <c r="KO18" i="12"/>
  <c r="ZT25" i="12"/>
  <c r="FJ25" i="12"/>
  <c r="QC24" i="12"/>
  <c r="HC15" i="12"/>
  <c r="AHH15" i="12"/>
  <c r="AIP15" i="12"/>
  <c r="YB14" i="12"/>
  <c r="AEL19" i="12"/>
  <c r="GU24" i="12"/>
  <c r="AAA25" i="12"/>
  <c r="ACQ25" i="12"/>
  <c r="AAH14" i="12"/>
  <c r="ZM15" i="12"/>
  <c r="PF19" i="12"/>
  <c r="TU19" i="12"/>
  <c r="ACY24" i="12"/>
  <c r="AFO24" i="12"/>
  <c r="LB14" i="12"/>
  <c r="NY14" i="12"/>
  <c r="SE14" i="12"/>
  <c r="MH15" i="12"/>
  <c r="UT25" i="12"/>
  <c r="WM15" i="12"/>
  <c r="QP17" i="12"/>
  <c r="OX24" i="12"/>
  <c r="QQ14" i="12"/>
  <c r="KT15" i="12"/>
  <c r="ID25" i="12"/>
  <c r="JW15" i="12"/>
  <c r="ALJ15" i="12"/>
  <c r="NZ24" i="12"/>
  <c r="XH19" i="12"/>
  <c r="AKU24" i="12"/>
  <c r="TH14" i="12"/>
  <c r="AJW17" i="12"/>
  <c r="FK19" i="12"/>
  <c r="ABE15" i="12"/>
  <c r="OR19" i="12"/>
  <c r="XW24" i="12"/>
  <c r="GJ14" i="12"/>
  <c r="NK17" i="12"/>
  <c r="IS18" i="12"/>
  <c r="LH19" i="12"/>
  <c r="ALI25" i="12"/>
  <c r="ACI17" i="12"/>
  <c r="ABC18" i="12"/>
  <c r="ACQ18" i="12"/>
  <c r="ACW14" i="12"/>
  <c r="AMJ19" i="12"/>
  <c r="AJQ25" i="12"/>
  <c r="AAQ17" i="12"/>
  <c r="YV18" i="12"/>
  <c r="AAJ18" i="12"/>
  <c r="ZM14" i="12"/>
  <c r="AMF18" i="12"/>
  <c r="AHI25" i="12"/>
  <c r="YI17" i="12"/>
  <c r="VT18" i="12"/>
  <c r="XH18" i="12"/>
  <c r="UW14" i="12"/>
  <c r="ABY17" i="12"/>
  <c r="SC25" i="12"/>
  <c r="JC17" i="12"/>
  <c r="AJH17" i="12"/>
  <c r="AKP17" i="12"/>
  <c r="NH24" i="12"/>
  <c r="AKU18" i="12"/>
  <c r="HV24" i="12"/>
  <c r="ACF24" i="12"/>
  <c r="JO14" i="12"/>
  <c r="AJT14" i="12"/>
  <c r="ALB14" i="12"/>
  <c r="AJM17" i="12"/>
  <c r="GD24" i="12"/>
  <c r="YV24" i="12"/>
  <c r="HW14" i="12"/>
  <c r="AIB14" i="12"/>
  <c r="AJJ14" i="12"/>
  <c r="ACS17" i="12"/>
  <c r="ALF19" i="12"/>
  <c r="UF24" i="12"/>
  <c r="FO14" i="12"/>
  <c r="AFT14" i="12"/>
  <c r="AHB14" i="12"/>
  <c r="TM17" i="12"/>
  <c r="ABZ24" i="12"/>
  <c r="AJD25" i="12"/>
  <c r="ADS14" i="12"/>
  <c r="WN15" i="12"/>
  <c r="XV15" i="12"/>
  <c r="ABP25" i="12"/>
  <c r="NJ24" i="12"/>
  <c r="FX25" i="12"/>
  <c r="PC14" i="12"/>
  <c r="HX15" i="12"/>
  <c r="JF15" i="12"/>
  <c r="AFA18" i="12"/>
  <c r="LR24" i="12"/>
  <c r="AJX24" i="12"/>
  <c r="NK14" i="12"/>
  <c r="GF15" i="12"/>
  <c r="HN15" i="12"/>
  <c r="WA18" i="12"/>
  <c r="JJ24" i="12"/>
  <c r="AFH24" i="12"/>
  <c r="LC14" i="12"/>
  <c r="ALH14" i="12"/>
  <c r="FF15" i="12"/>
  <c r="JS18" i="12"/>
  <c r="ABN19" i="12"/>
  <c r="AKF19" i="12"/>
  <c r="UE25" i="12"/>
  <c r="WU25" i="12"/>
  <c r="XJ14" i="12"/>
  <c r="AJE14" i="12"/>
  <c r="ACW19" i="12"/>
  <c r="LS19" i="12"/>
  <c r="WS25" i="12"/>
  <c r="HP18" i="12"/>
  <c r="RD25" i="12"/>
  <c r="QW24" i="12"/>
  <c r="AIB15" i="12"/>
  <c r="ZP14" i="12"/>
  <c r="KC25" i="12"/>
  <c r="ABH17" i="12"/>
  <c r="AJO18" i="12"/>
  <c r="OH18" i="12"/>
  <c r="KU14" i="12"/>
  <c r="AMH14" i="12"/>
  <c r="NJ25" i="12"/>
  <c r="PC15" i="12"/>
  <c r="JF17" i="12"/>
  <c r="AJZ19" i="12"/>
  <c r="ALC25" i="12"/>
  <c r="AFV14" i="12"/>
  <c r="MH18" i="12"/>
  <c r="GN19" i="12"/>
  <c r="AHQ15" i="12"/>
  <c r="XB25" i="12"/>
  <c r="AHU24" i="12"/>
  <c r="YU15" i="12"/>
  <c r="RP17" i="12"/>
  <c r="SX17" i="12"/>
  <c r="WG17" i="12"/>
  <c r="VJ25" i="12"/>
  <c r="AGC24" i="12"/>
  <c r="XC15" i="12"/>
  <c r="PX17" i="12"/>
  <c r="RF17" i="12"/>
  <c r="PM17" i="12"/>
  <c r="TB25" i="12"/>
  <c r="ADU24" i="12"/>
  <c r="UU15" i="12"/>
  <c r="NP17" i="12"/>
  <c r="OX17" i="12"/>
  <c r="OX21" i="12" s="1"/>
  <c r="GG17" i="12"/>
  <c r="ALF24" i="12"/>
  <c r="OO24" i="12"/>
  <c r="FO15" i="12"/>
  <c r="AFT15" i="12"/>
  <c r="AHB15" i="12"/>
  <c r="UZ14" i="12"/>
  <c r="WU19" i="12"/>
  <c r="AHA25" i="12"/>
  <c r="YA17" i="12"/>
  <c r="VI18" i="12"/>
  <c r="WW18" i="12"/>
  <c r="UG14" i="12"/>
  <c r="XA17" i="12"/>
  <c r="AFI25" i="12"/>
  <c r="WI17" i="12"/>
  <c r="TC18" i="12"/>
  <c r="UQ18" i="12"/>
  <c r="QW14" i="12"/>
  <c r="AEG15" i="12"/>
  <c r="ADA25" i="12"/>
  <c r="UA17" i="12"/>
  <c r="QA18" i="12"/>
  <c r="RO18" i="12"/>
  <c r="MG14" i="12"/>
  <c r="ADA14" i="12"/>
  <c r="SL18" i="12"/>
  <c r="NC18" i="12"/>
  <c r="OS19" i="12"/>
  <c r="QM19" i="12"/>
  <c r="ZE17" i="12"/>
  <c r="VV25" i="12"/>
  <c r="AGO24" i="12"/>
  <c r="XO15" i="12"/>
  <c r="QJ17" i="12"/>
  <c r="RR17" i="12"/>
  <c r="RI17" i="12"/>
  <c r="UD25" i="12"/>
  <c r="AEW24" i="12"/>
  <c r="VW15" i="12"/>
  <c r="OR17" i="12"/>
  <c r="PZ17" i="12"/>
  <c r="PZ21" i="12" s="1"/>
  <c r="KO17" i="12"/>
  <c r="RV25" i="12"/>
  <c r="ACO24" i="12"/>
  <c r="TO15" i="12"/>
  <c r="MJ17" i="12"/>
  <c r="NR17" i="12"/>
  <c r="AJA15" i="12"/>
  <c r="AJZ24" i="12"/>
  <c r="NI24" i="12"/>
  <c r="ALS14" i="12"/>
  <c r="AEN15" i="12"/>
  <c r="AFV15" i="12"/>
  <c r="SN14" i="12"/>
  <c r="AHU18" i="12"/>
  <c r="ALE19" i="12"/>
  <c r="ACC14" i="12"/>
  <c r="SQ17" i="12"/>
  <c r="PS18" i="12"/>
  <c r="RY14" i="12"/>
  <c r="AFT18" i="12"/>
  <c r="AJD19" i="12"/>
  <c r="PU14" i="12"/>
  <c r="AHT19" i="12"/>
  <c r="TC25" i="12"/>
  <c r="AIT25" i="12"/>
  <c r="MC25" i="12"/>
  <c r="AAG18" i="12"/>
  <c r="ABQ14" i="12"/>
  <c r="GH19" i="12"/>
  <c r="LC24" i="12"/>
  <c r="PP25" i="12"/>
  <c r="AEG25" i="12"/>
  <c r="RQ18" i="12"/>
  <c r="OS14" i="12"/>
  <c r="RF18" i="12"/>
  <c r="NC19" i="12"/>
  <c r="UG17" i="12"/>
  <c r="AHF19" i="12"/>
  <c r="MF24" i="12"/>
  <c r="AFO25" i="12"/>
  <c r="AIE25" i="12"/>
  <c r="ADB14" i="12"/>
  <c r="AKO15" i="12"/>
  <c r="ZN18" i="12"/>
  <c r="WN18" i="12"/>
  <c r="YE19" i="12"/>
  <c r="ZX19" i="12"/>
  <c r="AAI18" i="12"/>
  <c r="ADE17" i="12"/>
  <c r="ADE21" i="12" s="1"/>
  <c r="SO25" i="12"/>
  <c r="JO17" i="12"/>
  <c r="AJT17" i="12"/>
  <c r="ALC17" i="12"/>
  <c r="QZ24" i="12"/>
  <c r="ZZ25" i="12"/>
  <c r="AKS24" i="12"/>
  <c r="ABS15" i="12"/>
  <c r="UN17" i="12"/>
  <c r="VV17" i="12"/>
  <c r="AHY17" i="12"/>
  <c r="AJC19" i="12"/>
  <c r="PU25" i="12"/>
  <c r="GU17" i="12"/>
  <c r="AGZ17" i="12"/>
  <c r="AIH17" i="12"/>
  <c r="AGK19" i="12"/>
  <c r="AKT25" i="12"/>
  <c r="OC25" i="12"/>
  <c r="FC17" i="12"/>
  <c r="AFH17" i="12"/>
  <c r="AGP17" i="12"/>
  <c r="XK19" i="12"/>
  <c r="AIL25" i="12"/>
  <c r="LU25" i="12"/>
  <c r="AKE15" i="12"/>
  <c r="ACZ17" i="12"/>
  <c r="AEH17" i="12"/>
  <c r="LC19" i="12"/>
  <c r="TF25" i="12"/>
  <c r="ADY24" i="12"/>
  <c r="UY15" i="12"/>
  <c r="NT17" i="12"/>
  <c r="PB17" i="12"/>
  <c r="GW17" i="12"/>
  <c r="AAC15" i="12"/>
  <c r="VI25" i="12"/>
  <c r="MI17" i="12"/>
  <c r="FT18" i="12"/>
  <c r="HH18" i="12"/>
  <c r="GB25" i="12"/>
  <c r="AKH24" i="12"/>
  <c r="NQ24" i="12"/>
  <c r="AMA14" i="12"/>
  <c r="AEV15" i="12"/>
  <c r="AGD15" i="12"/>
  <c r="TD14" i="12"/>
  <c r="ABZ19" i="12"/>
  <c r="AKV19" i="12"/>
  <c r="VC25" i="12"/>
  <c r="XS25" i="12"/>
  <c r="XV14" i="12"/>
  <c r="PQ15" i="12"/>
  <c r="MT19" i="12"/>
  <c r="QN19" i="12"/>
  <c r="YA24" i="12"/>
  <c r="AAQ24" i="12"/>
  <c r="IP14" i="12"/>
  <c r="ZI15" i="12"/>
  <c r="NG14" i="12"/>
  <c r="HJ15" i="12"/>
  <c r="PV25" i="12"/>
  <c r="RO15" i="12"/>
  <c r="LR17" i="12"/>
  <c r="JZ24" i="12"/>
  <c r="LS14" i="12"/>
  <c r="FV15" i="12"/>
  <c r="AKP24" i="12"/>
  <c r="AMI14" i="12"/>
  <c r="AGL15" i="12"/>
  <c r="RN25" i="12"/>
  <c r="ZU24" i="12"/>
  <c r="TL17" i="12"/>
  <c r="ADQ17" i="12"/>
  <c r="NP25" i="12"/>
  <c r="LT15" i="12"/>
  <c r="SW19" i="12"/>
  <c r="ADE24" i="12"/>
  <c r="MZ17" i="12"/>
  <c r="ALM15" i="12"/>
  <c r="ALA19" i="12"/>
  <c r="YA25" i="12"/>
  <c r="UK14" i="12"/>
  <c r="ACO14" i="12"/>
  <c r="KQ17" i="12"/>
  <c r="KQ21" i="12" s="1"/>
  <c r="ZP24" i="12"/>
  <c r="LI24" i="12"/>
  <c r="ACN15" i="12"/>
  <c r="ON14" i="12"/>
  <c r="QR25" i="12"/>
  <c r="NH15" i="12"/>
  <c r="ABC19" i="12"/>
  <c r="YN18" i="12"/>
  <c r="AMC18" i="12"/>
  <c r="LI17" i="12"/>
  <c r="WM18" i="12"/>
  <c r="VH18" i="12"/>
  <c r="RQ17" i="12"/>
  <c r="YI24" i="12"/>
  <c r="FF18" i="12"/>
  <c r="FI15" i="12"/>
  <c r="GL19" i="12"/>
  <c r="QV25" i="12"/>
  <c r="AIR17" i="12"/>
  <c r="ACK18" i="12"/>
  <c r="KJ17" i="12"/>
  <c r="KJ21" i="12" s="1"/>
  <c r="MZ18" i="12"/>
  <c r="AFD15" i="12"/>
  <c r="AAQ15" i="12"/>
  <c r="RF24" i="12"/>
  <c r="SL25" i="12"/>
  <c r="ACD19" i="12"/>
  <c r="QE14" i="12"/>
  <c r="OA24" i="12"/>
  <c r="AJW14" i="12"/>
  <c r="AIW25" i="12"/>
  <c r="ZW17" i="12"/>
  <c r="XU18" i="12"/>
  <c r="ZI18" i="12"/>
  <c r="XY14" i="12"/>
  <c r="VU18" i="12"/>
  <c r="AHE25" i="12"/>
  <c r="YE17" i="12"/>
  <c r="VO18" i="12"/>
  <c r="XC18" i="12"/>
  <c r="UO14" i="12"/>
  <c r="ZM17" i="12"/>
  <c r="AEW25" i="12"/>
  <c r="VW17" i="12"/>
  <c r="SM18" i="12"/>
  <c r="UA18" i="12"/>
  <c r="PY14" i="12"/>
  <c r="WW15" i="12"/>
  <c r="UH18" i="12"/>
  <c r="PO18" i="12"/>
  <c r="RE19" i="12"/>
  <c r="SY19" i="12"/>
  <c r="AGO17" i="12"/>
  <c r="LJ25" i="12"/>
  <c r="WC24" i="12"/>
  <c r="NC15" i="12"/>
  <c r="FX17" i="12"/>
  <c r="HF17" i="12"/>
  <c r="JE15" i="12"/>
  <c r="JR25" i="12"/>
  <c r="UK24" i="12"/>
  <c r="LK15" i="12"/>
  <c r="ALP15" i="12"/>
  <c r="FN17" i="12"/>
  <c r="AJM14" i="12"/>
  <c r="HJ25" i="12"/>
  <c r="SC24" i="12"/>
  <c r="JC15" i="12"/>
  <c r="AJH15" i="12"/>
  <c r="AKP15" i="12"/>
  <c r="ACB14" i="12"/>
  <c r="ZN24" i="12"/>
  <c r="AEF25" i="12"/>
  <c r="ABG14" i="12"/>
  <c r="UB15" i="12"/>
  <c r="VJ15" i="12"/>
  <c r="HX25" i="12"/>
  <c r="KX24" i="12"/>
  <c r="AIJ24" i="12"/>
  <c r="MQ14" i="12"/>
  <c r="FL15" i="12"/>
  <c r="GT15" i="12"/>
  <c r="RX18" i="12"/>
  <c r="JF24" i="12"/>
  <c r="AEZ24" i="12"/>
  <c r="KY14" i="12"/>
  <c r="ALD14" i="12"/>
  <c r="FB15" i="12"/>
  <c r="IW18" i="12"/>
  <c r="GX24" i="12"/>
  <c r="AAJ24" i="12"/>
  <c r="IQ14" i="12"/>
  <c r="AIV14" i="12"/>
  <c r="AKD14" i="12"/>
  <c r="AFU17" i="12"/>
  <c r="AFB24" i="12"/>
  <c r="IK24" i="12"/>
  <c r="AGU14" i="12"/>
  <c r="ZP15" i="12"/>
  <c r="AAX15" i="12"/>
  <c r="IR14" i="12"/>
  <c r="ALW14" i="12"/>
  <c r="AFZ15" i="12"/>
  <c r="ACL19" i="12"/>
  <c r="WA25" i="12"/>
  <c r="YH14" i="12"/>
  <c r="WP18" i="12"/>
  <c r="UG19" i="12"/>
  <c r="KS18" i="12"/>
  <c r="PV19" i="12"/>
  <c r="AEE24" i="12"/>
  <c r="LR14" i="12"/>
  <c r="RV19" i="12"/>
  <c r="RW17" i="12"/>
  <c r="OR18" i="12"/>
  <c r="LU14" i="12"/>
  <c r="ACG18" i="12"/>
  <c r="AFQ19" i="12"/>
  <c r="ABD24" i="12"/>
  <c r="LK17" i="12"/>
  <c r="GB18" i="12"/>
  <c r="TJ24" i="12"/>
  <c r="VC14" i="12"/>
  <c r="PF15" i="12"/>
  <c r="SZ14" i="12"/>
  <c r="ML18" i="12"/>
  <c r="FC18" i="12"/>
  <c r="GS19" i="12"/>
  <c r="IM19" i="12"/>
  <c r="AIG15" i="12"/>
  <c r="ADU17" i="12"/>
  <c r="KT18" i="12"/>
  <c r="AKM17" i="12"/>
  <c r="ALY18" i="12"/>
  <c r="GF19" i="12"/>
  <c r="ABM15" i="12"/>
  <c r="ALA15" i="12"/>
  <c r="IL18" i="12"/>
  <c r="AIE17" i="12"/>
  <c r="AIE21" i="12" s="1"/>
  <c r="AIW18" i="12"/>
  <c r="AKK18" i="12"/>
  <c r="SG15" i="12"/>
  <c r="AJA14" i="12"/>
  <c r="ABY25" i="12"/>
  <c r="SY17" i="12"/>
  <c r="OO18" i="12"/>
  <c r="QC18" i="12"/>
  <c r="KC14" i="12"/>
  <c r="GK17" i="12"/>
  <c r="FR18" i="12"/>
  <c r="AFK17" i="12"/>
  <c r="AFE18" i="12"/>
  <c r="AGS18" i="12"/>
  <c r="HE15" i="12"/>
  <c r="KG14" i="12"/>
  <c r="ALJ17" i="12"/>
  <c r="ADS17" i="12"/>
  <c r="ACY18" i="12"/>
  <c r="AEM18" i="12"/>
  <c r="AHM14" i="12"/>
  <c r="KB25" i="12"/>
  <c r="AKK25" i="12"/>
  <c r="ABK17" i="12"/>
  <c r="ZW18" i="12"/>
  <c r="ABK18" i="12"/>
  <c r="ABA14" i="12"/>
  <c r="SR19" i="12"/>
  <c r="VE25" i="12"/>
  <c r="ME17" i="12"/>
  <c r="FO18" i="12"/>
  <c r="HC18" i="12"/>
  <c r="ALX24" i="12"/>
  <c r="WG15" i="12"/>
  <c r="LF18" i="12"/>
  <c r="AKY17" i="12"/>
  <c r="FC19" i="12"/>
  <c r="GV19" i="12"/>
  <c r="ADI15" i="12"/>
  <c r="KC17" i="12"/>
  <c r="KC21" i="12" s="1"/>
  <c r="JN18" i="12"/>
  <c r="AJG17" i="12"/>
  <c r="AKI18" i="12"/>
  <c r="ALW18" i="12"/>
  <c r="WO15" i="12"/>
  <c r="RI15" i="12"/>
  <c r="HF18" i="12"/>
  <c r="AGY17" i="12"/>
  <c r="AHG18" i="12"/>
  <c r="AIU18" i="12"/>
  <c r="NI15" i="12"/>
  <c r="WO14" i="12"/>
  <c r="AAS25" i="12"/>
  <c r="RS17" i="12"/>
  <c r="MY18" i="12"/>
  <c r="OM18" i="12"/>
  <c r="HQ14" i="12"/>
  <c r="MC14" i="12"/>
  <c r="VX17" i="12"/>
  <c r="VX21" i="12" s="1"/>
  <c r="GV18" i="12"/>
  <c r="SN25" i="12"/>
  <c r="OF15" i="12"/>
  <c r="AGA19" i="12"/>
  <c r="AKO24" i="12"/>
  <c r="UJ17" i="12"/>
  <c r="AHI17" i="12"/>
  <c r="AAR24" i="12"/>
  <c r="AIZ14" i="12"/>
  <c r="UZ24" i="12"/>
  <c r="TM25" i="12"/>
  <c r="MM19" i="12"/>
  <c r="SK17" i="12"/>
  <c r="VB19" i="12"/>
  <c r="HG25" i="12"/>
  <c r="QX14" i="12"/>
  <c r="KH18" i="12"/>
  <c r="ALI18" i="12"/>
  <c r="ZQ15" i="12"/>
  <c r="AFZ18" i="12"/>
  <c r="AGU19" i="12"/>
  <c r="ABH19" i="12"/>
  <c r="UX19" i="12"/>
  <c r="ABK19" i="12"/>
  <c r="GY25" i="12"/>
  <c r="JO25" i="12"/>
  <c r="QT14" i="12"/>
  <c r="ZL14" i="12"/>
  <c r="TF19" i="12"/>
  <c r="ZD19" i="12"/>
  <c r="AKY24" i="12"/>
  <c r="GE25" i="12"/>
  <c r="PB14" i="12"/>
  <c r="WB14" i="12"/>
  <c r="QX19" i="12"/>
  <c r="WB19" i="12"/>
  <c r="AGI24" i="12"/>
  <c r="AIY24" i="12"/>
  <c r="MT14" i="12"/>
  <c r="RL14" i="12"/>
  <c r="AJB18" i="12"/>
  <c r="AJG18" i="12"/>
  <c r="AKW19" i="12"/>
  <c r="FH24" i="12"/>
  <c r="LT24" i="12"/>
  <c r="AIC17" i="12"/>
  <c r="OD19" i="12"/>
  <c r="SJ19" i="12"/>
  <c r="AAU24" i="12"/>
  <c r="ADK24" i="12"/>
  <c r="JZ14" i="12"/>
  <c r="LX14" i="12"/>
  <c r="ML19" i="12"/>
  <c r="QC19" i="12"/>
  <c r="XK24" i="12"/>
  <c r="AAA24" i="12"/>
  <c r="IH14" i="12"/>
  <c r="IN14" i="12"/>
  <c r="KD19" i="12"/>
  <c r="NA19" i="12"/>
  <c r="SU24" i="12"/>
  <c r="VK24" i="12"/>
  <c r="FZ14" i="12"/>
  <c r="VD25" i="12"/>
  <c r="ACH18" i="12"/>
  <c r="AAF18" i="12"/>
  <c r="ABW19" i="12"/>
  <c r="ADP19" i="12"/>
  <c r="HP19" i="12"/>
  <c r="FK18" i="12"/>
  <c r="TR19" i="12"/>
  <c r="ZT19" i="12"/>
  <c r="ALW24" i="12"/>
  <c r="HC25" i="12"/>
  <c r="PN14" i="12"/>
  <c r="WZ14" i="12"/>
  <c r="RZ19" i="12"/>
  <c r="XM19" i="12"/>
  <c r="AIM24" i="12"/>
  <c r="ALC24" i="12"/>
  <c r="NV14" i="12"/>
  <c r="TP14" i="12"/>
  <c r="PR19" i="12"/>
  <c r="UK19" i="12"/>
  <c r="ADW24" i="12"/>
  <c r="AGM24" i="12"/>
  <c r="LN14" i="12"/>
  <c r="OZ14" i="12"/>
  <c r="AHV18" i="12"/>
  <c r="AHP18" i="12"/>
  <c r="AJG19" i="12"/>
  <c r="AKZ19" i="12"/>
  <c r="ALD19" i="12"/>
  <c r="YS14" i="12"/>
  <c r="FS25" i="12"/>
  <c r="QD14" i="12"/>
  <c r="MP18" i="12"/>
  <c r="GY19" i="12"/>
  <c r="AIW15" i="12"/>
  <c r="ST19" i="12"/>
  <c r="AKA24" i="12"/>
  <c r="OP14" i="12"/>
  <c r="AIS25" i="12"/>
  <c r="XP18" i="12"/>
  <c r="XQ14" i="12"/>
  <c r="AAP18" i="12"/>
  <c r="AJK14" i="12"/>
  <c r="ADN15" i="12"/>
  <c r="ALZ25" i="12"/>
  <c r="GI17" i="12"/>
  <c r="AHV17" i="12"/>
  <c r="ABF24" i="12"/>
  <c r="ACY14" i="12"/>
  <c r="XB15" i="12"/>
  <c r="PN25" i="12"/>
  <c r="RG15" i="12"/>
  <c r="LJ17" i="12"/>
  <c r="JR24" i="12"/>
  <c r="AFX24" i="12"/>
  <c r="LK14" i="12"/>
  <c r="ALP14" i="12"/>
  <c r="FN15" i="12"/>
  <c r="LI18" i="12"/>
  <c r="HZ24" i="12"/>
  <c r="ACN24" i="12"/>
  <c r="JS14" i="12"/>
  <c r="AJX14" i="12"/>
  <c r="ALF14" i="12"/>
  <c r="AKC17" i="12"/>
  <c r="FR24" i="12"/>
  <c r="XX24" i="12"/>
  <c r="HK14" i="12"/>
  <c r="AHP14" i="12"/>
  <c r="AIX14" i="12"/>
  <c r="AAW17" i="12"/>
  <c r="ADV24" i="12"/>
  <c r="HE24" i="12"/>
  <c r="AFO14" i="12"/>
  <c r="YJ15" i="12"/>
  <c r="ZR15" i="12"/>
  <c r="GF14" i="12"/>
  <c r="AEH18" i="12"/>
  <c r="ACW18" i="12"/>
  <c r="AEN19" i="12"/>
  <c r="AGG19" i="12"/>
  <c r="SG19" i="12"/>
  <c r="HP25" i="12"/>
  <c r="XY25" i="12"/>
  <c r="OY17" i="12"/>
  <c r="JG18" i="12"/>
  <c r="KU18" i="12"/>
  <c r="AAZ25" i="12"/>
  <c r="AMH24" i="12"/>
  <c r="PQ24" i="12"/>
  <c r="GQ15" i="12"/>
  <c r="AGV15" i="12"/>
  <c r="AID15" i="12"/>
  <c r="XD14" i="12"/>
  <c r="XB24" i="12"/>
  <c r="ZH25" i="12"/>
  <c r="YU14" i="12"/>
  <c r="RP15" i="12"/>
  <c r="SX15" i="12"/>
  <c r="VH24" i="12"/>
  <c r="IL24" i="12"/>
  <c r="ADL24" i="12"/>
  <c r="KE14" i="12"/>
  <c r="AKJ14" i="12"/>
  <c r="ALR14" i="12"/>
  <c r="AMG17" i="12"/>
  <c r="GT24" i="12"/>
  <c r="AAB24" i="12"/>
  <c r="IM14" i="12"/>
  <c r="AIR14" i="12"/>
  <c r="AJZ14" i="12"/>
  <c r="AFE17" i="12"/>
  <c r="ALV19" i="12"/>
  <c r="VL24" i="12"/>
  <c r="GE14" i="12"/>
  <c r="AGJ14" i="12"/>
  <c r="AHR14" i="12"/>
  <c r="VY17" i="12"/>
  <c r="VY21" i="12" s="1"/>
  <c r="ACP24" i="12"/>
  <c r="AKJ25" i="12"/>
  <c r="AEI14" i="12"/>
  <c r="XD15" i="12"/>
  <c r="YL15" i="12"/>
  <c r="AGN25" i="12"/>
  <c r="AGY14" i="12"/>
  <c r="ABB15" i="12"/>
  <c r="AJN25" i="12"/>
  <c r="ALG15" i="12"/>
  <c r="AFJ17" i="12"/>
  <c r="ADR24" i="12"/>
  <c r="AFK14" i="12"/>
  <c r="ZN15" i="12"/>
  <c r="WX25" i="12"/>
  <c r="YQ15" i="12"/>
  <c r="ST17" i="12"/>
  <c r="VJ24" i="12"/>
  <c r="KZ24" i="12"/>
  <c r="AGY25" i="12"/>
  <c r="AIC15" i="12"/>
  <c r="VS18" i="12"/>
  <c r="ZC19" i="12"/>
  <c r="TI17" i="12"/>
  <c r="AIJ19" i="12"/>
  <c r="UA25" i="12"/>
  <c r="IG15" i="12"/>
  <c r="ZA17" i="12"/>
  <c r="OV14" i="12"/>
  <c r="JZ18" i="12"/>
  <c r="AJS17" i="12"/>
  <c r="AKY18" i="12"/>
  <c r="FE19" i="12"/>
  <c r="YK15" i="12"/>
  <c r="YS15" i="12"/>
  <c r="IH18" i="12"/>
  <c r="AIA17" i="12"/>
  <c r="AIR18" i="12"/>
  <c r="AKF18" i="12"/>
  <c r="RQ15" i="12"/>
  <c r="AGO14" i="12"/>
  <c r="FZ18" i="12"/>
  <c r="AFS17" i="12"/>
  <c r="AFP18" i="12"/>
  <c r="AHD18" i="12"/>
  <c r="IK15" i="12"/>
  <c r="MS14" i="12"/>
  <c r="ZM25" i="12"/>
  <c r="QM17" i="12"/>
  <c r="LH18" i="12"/>
  <c r="MV18" i="12"/>
  <c r="FE14" i="12"/>
  <c r="NP18" i="12"/>
  <c r="ALY25" i="12"/>
  <c r="ACY17" i="12"/>
  <c r="ABX18" i="12"/>
  <c r="ADL18" i="12"/>
  <c r="AEK14" i="12"/>
  <c r="TT24" i="12"/>
  <c r="AKG25" i="12"/>
  <c r="ABG17" i="12"/>
  <c r="ZQ18" i="12"/>
  <c r="ABE18" i="12"/>
  <c r="AAS14" i="12"/>
  <c r="PK19" i="12"/>
  <c r="AHY25" i="12"/>
  <c r="YY17" i="12"/>
  <c r="WO18" i="12"/>
  <c r="YC18" i="12"/>
  <c r="WC14" i="12"/>
  <c r="AMB17" i="12"/>
  <c r="SS25" i="12"/>
  <c r="JS17" i="12"/>
  <c r="AJX17" i="12"/>
  <c r="ALH17" i="12"/>
  <c r="SF24" i="12"/>
  <c r="KS17" i="12"/>
  <c r="IT18" i="12"/>
  <c r="AIM17" i="12"/>
  <c r="AJH18" i="12"/>
  <c r="AKV18" i="12"/>
  <c r="TM15" i="12"/>
  <c r="FA15" i="12"/>
  <c r="HB18" i="12"/>
  <c r="AGU17" i="12"/>
  <c r="AHA18" i="12"/>
  <c r="AIO18" i="12"/>
  <c r="MS15" i="12"/>
  <c r="VI14" i="12"/>
  <c r="AMD17" i="12"/>
  <c r="AEM17" i="12"/>
  <c r="AEM21" i="12" s="1"/>
  <c r="ADY18" i="12"/>
  <c r="AFM18" i="12"/>
  <c r="AKO14" i="12"/>
  <c r="AIR25" i="12"/>
  <c r="YG25" i="12"/>
  <c r="PG17" i="12"/>
  <c r="JQ18" i="12"/>
  <c r="LE18" i="12"/>
  <c r="ADL25" i="12"/>
  <c r="ADQ14" i="12"/>
  <c r="QZ17" i="12"/>
  <c r="TU17" i="12"/>
  <c r="IR25" i="12"/>
  <c r="JH15" i="12"/>
  <c r="FT19" i="12"/>
  <c r="AFQ24" i="12"/>
  <c r="PL17" i="12"/>
  <c r="NQ17" i="12"/>
  <c r="QV24" i="12"/>
  <c r="AEB14" i="12"/>
  <c r="GW15" i="12"/>
  <c r="VR18" i="12"/>
  <c r="ZO14" i="12"/>
  <c r="TR15" i="12"/>
  <c r="ACD25" i="12"/>
  <c r="ADW15" i="12"/>
  <c r="XZ17" i="12"/>
  <c r="RJ24" i="12"/>
  <c r="TC14" i="12"/>
  <c r="NF15" i="12"/>
  <c r="FR25" i="12"/>
  <c r="HK15" i="12"/>
  <c r="AIX15" i="12"/>
  <c r="AIH24" i="12"/>
  <c r="LQ24" i="12"/>
  <c r="AKA14" i="12"/>
  <c r="ACV15" i="12"/>
  <c r="AED15" i="12"/>
  <c r="PD14" i="12"/>
  <c r="AAP19" i="12"/>
  <c r="AIZ19" i="12"/>
  <c r="SI25" i="12"/>
  <c r="UY25" i="12"/>
  <c r="WL14" i="12"/>
  <c r="KC15" i="12"/>
  <c r="YH19" i="12"/>
  <c r="AFX19" i="12"/>
  <c r="NS25" i="12"/>
  <c r="QI25" i="12"/>
  <c r="UD14" i="12"/>
  <c r="AIO14" i="12"/>
  <c r="JB19" i="12"/>
  <c r="LP19" i="12"/>
  <c r="QQ24" i="12"/>
  <c r="TG24" i="12"/>
  <c r="ALT25" i="12"/>
  <c r="XX14" i="12"/>
  <c r="VN19" i="12"/>
  <c r="ACF19" i="12"/>
  <c r="IE25" i="12"/>
  <c r="KU25" i="12"/>
  <c r="RJ14" i="12"/>
  <c r="AAR14" i="12"/>
  <c r="TV19" i="12"/>
  <c r="ZY19" i="12"/>
  <c r="AME24" i="12"/>
  <c r="HK25" i="12"/>
  <c r="PR14" i="12"/>
  <c r="XH14" i="12"/>
  <c r="RN19" i="12"/>
  <c r="WW19" i="12"/>
  <c r="AHO24" i="12"/>
  <c r="AKE24" i="12"/>
  <c r="NJ14" i="12"/>
  <c r="SR14" i="12"/>
  <c r="AJR18" i="12"/>
  <c r="AKB18" i="12"/>
  <c r="ALS19" i="12"/>
  <c r="GC24" i="12"/>
  <c r="QR24" i="12"/>
  <c r="UI19" i="12"/>
  <c r="ABB19" i="12"/>
  <c r="AJP19" i="12"/>
  <c r="TG25" i="12"/>
  <c r="VW25" i="12"/>
  <c r="WX14" i="12"/>
  <c r="LY15" i="12"/>
  <c r="ZJ19" i="12"/>
  <c r="AHI19" i="12"/>
  <c r="PW25" i="12"/>
  <c r="SM25" i="12"/>
  <c r="VF14" i="12"/>
  <c r="FE15" i="12"/>
  <c r="XB19" i="12"/>
  <c r="AEG19" i="12"/>
  <c r="LG25" i="12"/>
  <c r="NW25" i="12"/>
  <c r="SX14" i="12"/>
  <c r="ADT14" i="12"/>
  <c r="HV19" i="12"/>
  <c r="JY19" i="12"/>
  <c r="OE24" i="12"/>
  <c r="QU24" i="12"/>
  <c r="ABX25" i="12"/>
  <c r="OB14" i="12"/>
  <c r="AJG25" i="12"/>
  <c r="AEX14" i="12"/>
  <c r="ABJ18" i="12"/>
  <c r="AAQ19" i="12"/>
  <c r="AKE18" i="12"/>
  <c r="WW25" i="12"/>
  <c r="HU18" i="12"/>
  <c r="SJ25" i="12"/>
  <c r="AGR25" i="12"/>
  <c r="VH15" i="12"/>
  <c r="RT25" i="12"/>
  <c r="AHZ18" i="12"/>
  <c r="QU15" i="12"/>
  <c r="KX17" i="12"/>
  <c r="HJ24" i="12"/>
  <c r="JC14" i="12"/>
  <c r="AKP14" i="12"/>
  <c r="IP25" i="12"/>
  <c r="KI15" i="12"/>
  <c r="ALV15" i="12"/>
  <c r="AEH25" i="12"/>
  <c r="AGA15" i="12"/>
  <c r="AAD17" i="12"/>
  <c r="AET19" i="12"/>
  <c r="HH24" i="12"/>
  <c r="AAQ25" i="12"/>
  <c r="ADG25" i="12"/>
  <c r="AAP14" i="12"/>
  <c r="AAS15" i="12"/>
  <c r="XB18" i="12"/>
  <c r="TG18" i="12"/>
  <c r="UW19" i="12"/>
  <c r="WQ19" i="12"/>
  <c r="NE18" i="12"/>
  <c r="VQ15" i="12"/>
  <c r="QC25" i="12"/>
  <c r="HC17" i="12"/>
  <c r="AHH17" i="12"/>
  <c r="AIP17" i="12"/>
  <c r="AIB19" i="12"/>
  <c r="XN25" i="12"/>
  <c r="AIG24" i="12"/>
  <c r="ZG15" i="12"/>
  <c r="SB17" i="12"/>
  <c r="SB21" i="12" s="1"/>
  <c r="TJ17" i="12"/>
  <c r="YC17" i="12"/>
  <c r="AJZ25" i="12"/>
  <c r="NI25" i="12"/>
  <c r="ALS15" i="12"/>
  <c r="AEN17" i="12"/>
  <c r="AFV17" i="12"/>
  <c r="TH19" i="12"/>
  <c r="AIH25" i="12"/>
  <c r="LQ25" i="12"/>
  <c r="AKA15" i="12"/>
  <c r="ACV17" i="12"/>
  <c r="AED17" i="12"/>
  <c r="KG19" i="12"/>
  <c r="AFZ25" i="12"/>
  <c r="JI25" i="12"/>
  <c r="AHS15" i="12"/>
  <c r="AAN17" i="12"/>
  <c r="ABV17" i="12"/>
  <c r="AFL18" i="12"/>
  <c r="QT25" i="12"/>
  <c r="ABM24" i="12"/>
  <c r="SM15" i="12"/>
  <c r="LH17" i="12"/>
  <c r="MP17" i="12"/>
  <c r="AES15" i="12"/>
  <c r="AHU14" i="12"/>
  <c r="SW25" i="12"/>
  <c r="JW17" i="12"/>
  <c r="AKB17" i="12"/>
  <c r="ALM17" i="12"/>
  <c r="TL24" i="12"/>
  <c r="AHV24" i="12"/>
  <c r="LE24" i="12"/>
  <c r="AJO14" i="12"/>
  <c r="ACJ15" i="12"/>
  <c r="ADR15" i="12"/>
  <c r="OF14" i="12"/>
  <c r="AFN24" i="12"/>
  <c r="IW24" i="12"/>
  <c r="AHG14" i="12"/>
  <c r="AAB15" i="12"/>
  <c r="ABJ15" i="12"/>
  <c r="JP14" i="12"/>
  <c r="QH24" i="12"/>
  <c r="LT25" i="12"/>
  <c r="SA14" i="12"/>
  <c r="KV15" i="12"/>
  <c r="MD15" i="12"/>
  <c r="AAY18" i="12"/>
  <c r="II14" i="12"/>
  <c r="AJV14" i="12"/>
  <c r="KX25" i="12"/>
  <c r="MQ15" i="12"/>
  <c r="GT17" i="12"/>
  <c r="FB24" i="12"/>
  <c r="GU14" i="12"/>
  <c r="AIH14" i="12"/>
  <c r="AFR24" i="12"/>
  <c r="AHK14" i="12"/>
  <c r="ABN15" i="12"/>
  <c r="PB25" i="12"/>
  <c r="XI24" i="12"/>
  <c r="ON17" i="12"/>
  <c r="JY17" i="12"/>
  <c r="ALD24" i="12"/>
  <c r="GV15" i="12"/>
  <c r="ZH18" i="12"/>
  <c r="YG24" i="12"/>
  <c r="IB17" i="12"/>
  <c r="RU15" i="12"/>
  <c r="MO25" i="12"/>
  <c r="ADT17" i="12"/>
  <c r="PE19" i="12"/>
  <c r="HN18" i="12"/>
  <c r="AHG17" i="12"/>
  <c r="AHQ18" i="12"/>
  <c r="AJE18" i="12"/>
  <c r="OO15" i="12"/>
  <c r="ZA14" i="12"/>
  <c r="FV18" i="12"/>
  <c r="AFO17" i="12"/>
  <c r="AFK18" i="12"/>
  <c r="AGY18" i="12"/>
  <c r="HU15" i="12"/>
  <c r="LM14" i="12"/>
  <c r="AMG25" i="12"/>
  <c r="ADG17" i="12"/>
  <c r="ACI18" i="12"/>
  <c r="ADW18" i="12"/>
  <c r="AFQ14" i="12"/>
  <c r="ADP24" i="12"/>
  <c r="XA25" i="12"/>
  <c r="OA17" i="12"/>
  <c r="IA18" i="12"/>
  <c r="JO18" i="12"/>
  <c r="TP25" i="12"/>
  <c r="AJE15" i="12"/>
  <c r="MT24" i="12"/>
  <c r="AMB24" i="12"/>
  <c r="OM14" i="12"/>
  <c r="HH15" i="12"/>
  <c r="IP15" i="12"/>
  <c r="ABT18" i="12"/>
  <c r="LB24" i="12"/>
  <c r="AIR24" i="12"/>
  <c r="MU14" i="12"/>
  <c r="FP15" i="12"/>
  <c r="GX15" i="12"/>
  <c r="SS18" i="12"/>
  <c r="IT24" i="12"/>
  <c r="AEB24" i="12"/>
  <c r="KM14" i="12"/>
  <c r="AKR14" i="12"/>
  <c r="ALZ14" i="12"/>
  <c r="GK18" i="12"/>
  <c r="AAX19" i="12"/>
  <c r="AJK19" i="12"/>
  <c r="SY25" i="12"/>
  <c r="VO25" i="12"/>
  <c r="WT14" i="12"/>
  <c r="ABP14" i="12"/>
  <c r="GH18" i="12"/>
  <c r="AGA17" i="12"/>
  <c r="AGA18" i="12"/>
  <c r="AHO18" i="12"/>
  <c r="JQ15" i="12"/>
  <c r="PE14" i="12"/>
  <c r="ALZ17" i="12"/>
  <c r="AEI17" i="12"/>
  <c r="AEI21" i="12" s="1"/>
  <c r="ADT18" i="12"/>
  <c r="AFH18" i="12"/>
  <c r="AJY14" i="12"/>
  <c r="ADT25" i="12"/>
  <c r="ALA25" i="12"/>
  <c r="ACA17" i="12"/>
  <c r="AAR18" i="12"/>
  <c r="ACF18" i="12"/>
  <c r="ACG14" i="12"/>
  <c r="AFU19" i="12"/>
  <c r="VU25" i="12"/>
  <c r="MU17" i="12"/>
  <c r="GJ18" i="12"/>
  <c r="HX18" i="12"/>
  <c r="JT25" i="12"/>
  <c r="KO14" i="12"/>
  <c r="JO24" i="12"/>
  <c r="JL25" i="12"/>
  <c r="AGO25" i="12"/>
  <c r="US18" i="12"/>
  <c r="TI14" i="12"/>
  <c r="ALJ18" i="12"/>
  <c r="GQ24" i="12"/>
  <c r="AEF24" i="12"/>
  <c r="TY25" i="12"/>
  <c r="ALE17" i="12"/>
  <c r="ALE21" i="12" s="1"/>
  <c r="ACB24" i="12"/>
  <c r="ZF19" i="12"/>
  <c r="AGQ17" i="12"/>
  <c r="AIJ18" i="12"/>
  <c r="UC14" i="12"/>
  <c r="OM19" i="12"/>
  <c r="XO24" i="12"/>
  <c r="GB14" i="12"/>
  <c r="AAE17" i="12"/>
  <c r="ZT18" i="12"/>
  <c r="ACJ18" i="12"/>
  <c r="ALV25" i="12"/>
  <c r="PE25" i="12"/>
  <c r="GE17" i="12"/>
  <c r="AGJ17" i="12"/>
  <c r="AHR17" i="12"/>
  <c r="ADD19" i="12"/>
  <c r="AKD25" i="12"/>
  <c r="NM25" i="12"/>
  <c r="ALW15" i="12"/>
  <c r="AER17" i="12"/>
  <c r="AFZ17" i="12"/>
  <c r="UC19" i="12"/>
  <c r="AHV25" i="12"/>
  <c r="LE25" i="12"/>
  <c r="AJO15" i="12"/>
  <c r="ACJ17" i="12"/>
  <c r="ADR17" i="12"/>
  <c r="HU19" i="12"/>
  <c r="SP25" i="12"/>
  <c r="ADI24" i="12"/>
  <c r="UI15" i="12"/>
  <c r="ND17" i="12"/>
  <c r="OL17" i="12"/>
  <c r="AMC15" i="12"/>
  <c r="AFB25" i="12"/>
  <c r="IK25" i="12"/>
  <c r="AGU15" i="12"/>
  <c r="ZP17" i="12"/>
  <c r="AAX17" i="12"/>
  <c r="AAN18" i="12"/>
  <c r="ADJ25" i="12"/>
  <c r="GS25" i="12"/>
  <c r="AFC15" i="12"/>
  <c r="XX17" i="12"/>
  <c r="ZF17" i="12"/>
  <c r="RM18" i="12"/>
  <c r="ABB25" i="12"/>
  <c r="ALU24" i="12"/>
  <c r="ACU15" i="12"/>
  <c r="VP17" i="12"/>
  <c r="WX17" i="12"/>
  <c r="WX21" i="12" s="1"/>
  <c r="FE18" i="12"/>
  <c r="LV25" i="12"/>
  <c r="WO24" i="12"/>
  <c r="NO15" i="12"/>
  <c r="GJ17" i="12"/>
  <c r="HR17" i="12"/>
  <c r="LA15" i="12"/>
  <c r="AKP25" i="12"/>
  <c r="NY25" i="12"/>
  <c r="AMI15" i="12"/>
  <c r="AFD17" i="12"/>
  <c r="AGL17" i="12"/>
  <c r="WO19" i="12"/>
  <c r="AIX25" i="12"/>
  <c r="MG25" i="12"/>
  <c r="AKQ15" i="12"/>
  <c r="ADL17" i="12"/>
  <c r="AET17" i="12"/>
  <c r="NO19" i="12"/>
  <c r="AGP25" i="12"/>
  <c r="JY25" i="12"/>
  <c r="AII15" i="12"/>
  <c r="ABD17" i="12"/>
  <c r="ABD21" i="12" s="1"/>
  <c r="ACL17" i="12"/>
  <c r="AIS18" i="12"/>
  <c r="RJ25" i="12"/>
  <c r="ACC24" i="12"/>
  <c r="TC15" i="12"/>
  <c r="LX17" i="12"/>
  <c r="NF17" i="12"/>
  <c r="AHE15" i="12"/>
  <c r="GJ24" i="12"/>
  <c r="ACA25" i="12"/>
  <c r="YG15" i="12"/>
  <c r="SK18" i="12"/>
  <c r="VU19" i="12"/>
  <c r="LU15" i="12"/>
  <c r="IY17" i="12"/>
  <c r="AKL17" i="12"/>
  <c r="AKL21" i="12" s="1"/>
  <c r="VV24" i="12"/>
  <c r="XO14" i="12"/>
  <c r="RR15" i="12"/>
  <c r="NU15" i="12"/>
  <c r="AAW25" i="12"/>
  <c r="AGE19" i="12"/>
  <c r="YV19" i="12"/>
  <c r="ZE25" i="12"/>
  <c r="KW18" i="12"/>
  <c r="AKV25" i="12"/>
  <c r="OK24" i="12"/>
  <c r="AFP15" i="12"/>
  <c r="UR14" i="12"/>
  <c r="AKC24" i="12"/>
  <c r="TX17" i="12"/>
  <c r="AFM17" i="12"/>
  <c r="ABM25" i="12"/>
  <c r="SM17" i="12"/>
  <c r="NY18" i="12"/>
  <c r="PM18" i="12"/>
  <c r="JE14" i="12"/>
  <c r="QS14" i="12"/>
  <c r="ZU25" i="12"/>
  <c r="QU17" i="12"/>
  <c r="LS18" i="12"/>
  <c r="NG18" i="12"/>
  <c r="FU14" i="12"/>
  <c r="GT25" i="12"/>
  <c r="RM24" i="12"/>
  <c r="IM15" i="12"/>
  <c r="AIR15" i="12"/>
  <c r="AJZ15" i="12"/>
  <c r="AAV14" i="12"/>
  <c r="YX24" i="12"/>
  <c r="ACZ25" i="12"/>
  <c r="AAQ14" i="12"/>
  <c r="TL15" i="12"/>
  <c r="UT15" i="12"/>
  <c r="AKB24" i="12"/>
  <c r="AFJ19" i="12"/>
  <c r="IN24" i="12"/>
  <c r="ABW25" i="12"/>
  <c r="AEM25" i="12"/>
  <c r="ABF14" i="12"/>
  <c r="ADE15" i="12"/>
  <c r="XR18" i="12"/>
  <c r="UB18" i="12"/>
  <c r="VS19" i="12"/>
  <c r="XL19" i="12"/>
  <c r="QM18" i="12"/>
  <c r="AFM15" i="12"/>
  <c r="QS25" i="12"/>
  <c r="HS17" i="12"/>
  <c r="AHX17" i="12"/>
  <c r="AJF17" i="12"/>
  <c r="ALI19" i="12"/>
  <c r="YD25" i="12"/>
  <c r="AIW24" i="12"/>
  <c r="ZW15" i="12"/>
  <c r="SR17" i="12"/>
  <c r="TZ17" i="12"/>
  <c r="AAO17" i="12"/>
  <c r="JN25" i="12"/>
  <c r="UG24" i="12"/>
  <c r="LG15" i="12"/>
  <c r="ALL15" i="12"/>
  <c r="FJ17" i="12"/>
  <c r="AIW14" i="12"/>
  <c r="HV25" i="12"/>
  <c r="SO24" i="12"/>
  <c r="JO15" i="12"/>
  <c r="AJT15" i="12"/>
  <c r="ALB15" i="12"/>
  <c r="ACZ14" i="12"/>
  <c r="AGX19" i="12"/>
  <c r="LP24" i="12"/>
  <c r="AEY25" i="12"/>
  <c r="AHO25" i="12"/>
  <c r="ACT14" i="12"/>
  <c r="AJI15" i="12"/>
  <c r="RR19" i="12"/>
  <c r="XC19" i="12"/>
  <c r="AHW24" i="12"/>
  <c r="AKM24" i="12"/>
  <c r="NN14" i="12"/>
  <c r="ALO19" i="12"/>
  <c r="AKC18" i="12"/>
  <c r="VY15" i="12"/>
  <c r="NR19" i="12"/>
  <c r="ZW24" i="12"/>
  <c r="JN14" i="12"/>
  <c r="HV18" i="12"/>
  <c r="AIB18" i="12"/>
  <c r="PU15" i="12"/>
  <c r="AIL18" i="12"/>
  <c r="AKB19" i="12"/>
  <c r="GW24" i="12"/>
  <c r="KL19" i="12"/>
  <c r="AKM15" i="12"/>
  <c r="AEP17" i="12"/>
  <c r="ABB24" i="12"/>
  <c r="ACU14" i="12"/>
  <c r="WX15" i="12"/>
  <c r="ACH25" i="12"/>
  <c r="AEA15" i="12"/>
  <c r="YD17" i="12"/>
  <c r="ALZ19" i="12"/>
  <c r="GI14" i="12"/>
  <c r="AHV14" i="12"/>
  <c r="HF24" i="12"/>
  <c r="AAZ24" i="12"/>
  <c r="IY14" i="12"/>
  <c r="AJD14" i="12"/>
  <c r="AKL14" i="12"/>
  <c r="AHA17" i="12"/>
  <c r="FN24" i="12"/>
  <c r="XP24" i="12"/>
  <c r="HG14" i="12"/>
  <c r="AHL14" i="12"/>
  <c r="AIT14" i="12"/>
  <c r="AAG17" i="12"/>
  <c r="AKP19" i="12"/>
  <c r="SZ24" i="12"/>
  <c r="AMI25" i="12"/>
  <c r="AFD14" i="12"/>
  <c r="AGL14" i="12"/>
  <c r="RA17" i="12"/>
  <c r="VJ19" i="12"/>
  <c r="ACA19" i="12"/>
  <c r="HW25" i="12"/>
  <c r="KM25" i="12"/>
  <c r="RF14" i="12"/>
  <c r="VY14" i="12"/>
  <c r="XE25" i="12"/>
  <c r="OE17" i="12"/>
  <c r="OE21" i="12" s="1"/>
  <c r="IF18" i="12"/>
  <c r="JT18" i="12"/>
  <c r="UV25" i="12"/>
  <c r="AMD24" i="12"/>
  <c r="PM24" i="12"/>
  <c r="GM15" i="12"/>
  <c r="AGR15" i="12"/>
  <c r="AHZ15" i="12"/>
  <c r="WV14" i="12"/>
  <c r="ADV19" i="12"/>
  <c r="FY24" i="12"/>
  <c r="YU25" i="12"/>
  <c r="ABK25" i="12"/>
  <c r="ZR14" i="12"/>
  <c r="XA15" i="12"/>
  <c r="OP19" i="12"/>
  <c r="SZ19" i="12"/>
  <c r="ABS24" i="12"/>
  <c r="AEI24" i="12"/>
  <c r="KL14" i="12"/>
  <c r="AIN24" i="12"/>
  <c r="AHJ18" i="12"/>
  <c r="AGZ18" i="12"/>
  <c r="AIQ19" i="12"/>
  <c r="AKJ19" i="12"/>
  <c r="AIR19" i="12"/>
  <c r="XE14" i="12"/>
  <c r="AFR18" i="12"/>
  <c r="AES18" i="12"/>
  <c r="AGJ19" i="12"/>
  <c r="AIC19" i="12"/>
  <c r="ZQ19" i="12"/>
  <c r="JQ14" i="12"/>
  <c r="ADJ18" i="12"/>
  <c r="ABQ18" i="12"/>
  <c r="ADH19" i="12"/>
  <c r="AFA19" i="12"/>
  <c r="NI19" i="12"/>
  <c r="AGB24" i="12"/>
  <c r="OD18" i="12"/>
  <c r="HI18" i="12"/>
  <c r="IZ19" i="12"/>
  <c r="KS19" i="12"/>
  <c r="HY17" i="12"/>
  <c r="AFT25" i="12"/>
  <c r="UV15" i="12"/>
  <c r="OB25" i="12"/>
  <c r="HY25" i="12"/>
  <c r="ZD17" i="12"/>
  <c r="YB18" i="12"/>
  <c r="ACR25" i="12"/>
  <c r="TH15" i="12"/>
  <c r="AIV24" i="12"/>
  <c r="ACS24" i="12"/>
  <c r="MN17" i="12"/>
  <c r="AJQ15" i="12"/>
  <c r="MX19" i="12"/>
  <c r="IA17" i="12"/>
  <c r="AJN17" i="12"/>
  <c r="AFZ24" i="12"/>
  <c r="AHS14" i="12"/>
  <c r="ABV15" i="12"/>
  <c r="AHF25" i="12"/>
  <c r="AIY15" i="12"/>
  <c r="ADB17" i="12"/>
  <c r="JN24" i="12"/>
  <c r="LG14" i="12"/>
  <c r="FJ15" i="12"/>
  <c r="ADJ24" i="12"/>
  <c r="ALX25" i="12"/>
  <c r="AFC14" i="12"/>
  <c r="XX15" i="12"/>
  <c r="ZF15" i="12"/>
  <c r="FH14" i="12"/>
  <c r="ABR24" i="12"/>
  <c r="AIN25" i="12"/>
  <c r="ADK14" i="12"/>
  <c r="WF15" i="12"/>
  <c r="XN15" i="12"/>
  <c r="ZD25" i="12"/>
  <c r="ZJ24" i="12"/>
  <c r="ADX25" i="12"/>
  <c r="ABC14" i="12"/>
  <c r="TX15" i="12"/>
  <c r="VF15" i="12"/>
  <c r="GR25" i="12"/>
  <c r="KD24" i="12"/>
  <c r="AGV24" i="12"/>
  <c r="LW14" i="12"/>
  <c r="AMB14" i="12"/>
  <c r="FZ15" i="12"/>
  <c r="AAJ14" i="12"/>
  <c r="WP24" i="12"/>
  <c r="YJ25" i="12"/>
  <c r="YI14" i="12"/>
  <c r="RD15" i="12"/>
  <c r="SL15" i="12"/>
  <c r="RP24" i="12"/>
  <c r="UX24" i="12"/>
  <c r="UZ25" i="12"/>
  <c r="WQ14" i="12"/>
  <c r="PL15" i="12"/>
  <c r="QT15" i="12"/>
  <c r="FA24" i="12"/>
  <c r="SP24" i="12"/>
  <c r="QJ25" i="12"/>
  <c r="UI14" i="12"/>
  <c r="ND15" i="12"/>
  <c r="OL15" i="12"/>
  <c r="AAG19" i="12"/>
  <c r="AKT19" i="12"/>
  <c r="TH24" i="12"/>
  <c r="FC14" i="12"/>
  <c r="AFH14" i="12"/>
  <c r="AGP14" i="12"/>
  <c r="AAS18" i="12"/>
  <c r="ACD24" i="12"/>
  <c r="AJL25" i="12"/>
  <c r="ADW14" i="12"/>
  <c r="WR15" i="12"/>
  <c r="XZ15" i="12"/>
  <c r="ACV25" i="12"/>
  <c r="AAL24" i="12"/>
  <c r="AGB25" i="12"/>
  <c r="ACE14" i="12"/>
  <c r="UZ15" i="12"/>
  <c r="WH15" i="12"/>
  <c r="PH25" i="12"/>
  <c r="YD24" i="12"/>
  <c r="ABL25" i="12"/>
  <c r="ZW14" i="12"/>
  <c r="SR15" i="12"/>
  <c r="TZ15" i="12"/>
  <c r="ADX24" i="12"/>
  <c r="IX24" i="12"/>
  <c r="AEJ24" i="12"/>
  <c r="KQ14" i="12"/>
  <c r="AKV14" i="12"/>
  <c r="AMD14" i="12"/>
  <c r="QN14" i="12"/>
  <c r="FO17" i="12"/>
  <c r="AHB17" i="12"/>
  <c r="ADN24" i="12"/>
  <c r="AFG14" i="12"/>
  <c r="ZJ15" i="12"/>
  <c r="AJR25" i="12"/>
  <c r="ALK15" i="12"/>
  <c r="AFN17" i="12"/>
  <c r="QX24" i="12"/>
  <c r="SQ14" i="12"/>
  <c r="MT15" i="12"/>
  <c r="HR25" i="12"/>
  <c r="PY24" i="12"/>
  <c r="AHD15" i="12"/>
  <c r="XT14" i="12"/>
  <c r="HP24" i="12"/>
  <c r="ADO25" i="12"/>
  <c r="ABI15" i="12"/>
  <c r="PI18" i="12"/>
  <c r="SS19" i="12"/>
  <c r="XM14" i="12"/>
  <c r="KU19" i="12"/>
  <c r="SA24" i="12"/>
  <c r="IB25" i="12"/>
  <c r="TQ19" i="12"/>
  <c r="ADR18" i="12"/>
  <c r="ACB18" i="12"/>
  <c r="ADS19" i="12"/>
  <c r="AFL19" i="12"/>
  <c r="OZ19" i="12"/>
  <c r="WF24" i="12"/>
  <c r="XI25" i="12"/>
  <c r="OI17" i="12"/>
  <c r="IK18" i="12"/>
  <c r="JY18" i="12"/>
  <c r="WB25" i="12"/>
  <c r="ALR24" i="12"/>
  <c r="PA24" i="12"/>
  <c r="GA15" i="12"/>
  <c r="AGF15" i="12"/>
  <c r="AHN15" i="12"/>
  <c r="VX14" i="12"/>
  <c r="WL24" i="12"/>
  <c r="YB25" i="12"/>
  <c r="YE14" i="12"/>
  <c r="QZ15" i="12"/>
  <c r="SH15" i="12"/>
  <c r="QJ24" i="12"/>
  <c r="AIX24" i="12"/>
  <c r="MG24" i="12"/>
  <c r="AKQ14" i="12"/>
  <c r="ADL15" i="12"/>
  <c r="AET15" i="12"/>
  <c r="QJ14" i="12"/>
  <c r="ABF19" i="12"/>
  <c r="AJU19" i="12"/>
  <c r="TO25" i="12"/>
  <c r="WE25" i="12"/>
  <c r="XB14" i="12"/>
  <c r="MO15" i="12"/>
  <c r="YX19" i="12"/>
  <c r="AGS19" i="12"/>
  <c r="OY25" i="12"/>
  <c r="RO25" i="12"/>
  <c r="UT14" i="12"/>
  <c r="ALA14" i="12"/>
  <c r="JR19" i="12"/>
  <c r="MK19" i="12"/>
  <c r="RW24" i="12"/>
  <c r="UM24" i="12"/>
  <c r="FN14" i="12"/>
  <c r="ACV14" i="12"/>
  <c r="ACL18" i="12"/>
  <c r="AAK18" i="12"/>
  <c r="ACB19" i="12"/>
  <c r="ADU19" i="12"/>
  <c r="IK19" i="12"/>
  <c r="XP19" i="12"/>
  <c r="WC25" i="12"/>
  <c r="NC17" i="12"/>
  <c r="GU18" i="12"/>
  <c r="II18" i="12"/>
  <c r="MF25" i="12"/>
  <c r="AKL24" i="12"/>
  <c r="NU24" i="12"/>
  <c r="AME14" i="12"/>
  <c r="AEZ15" i="12"/>
  <c r="AGH15" i="12"/>
  <c r="TL14" i="12"/>
  <c r="VF24" i="12"/>
  <c r="VP25" i="12"/>
  <c r="WY14" i="12"/>
  <c r="PT15" i="12"/>
  <c r="RB15" i="12"/>
  <c r="GR24" i="12"/>
  <c r="AEE17" i="12"/>
  <c r="AFC18" i="12"/>
  <c r="YV25" i="12"/>
  <c r="LE19" i="12"/>
  <c r="SQ24" i="12"/>
  <c r="LD24" i="12"/>
  <c r="ACQ17" i="12"/>
  <c r="ADA18" i="12"/>
  <c r="JX24" i="12"/>
  <c r="ABW18" i="12"/>
  <c r="AFG19" i="12"/>
  <c r="TZ25" i="12"/>
  <c r="ACG24" i="12"/>
  <c r="YJ17" i="12"/>
  <c r="TY18" i="12"/>
  <c r="XL25" i="12"/>
  <c r="QR15" i="12"/>
  <c r="NX24" i="12"/>
  <c r="AIC24" i="12"/>
  <c r="RX17" i="12"/>
  <c r="XM17" i="12"/>
  <c r="LX24" i="12"/>
  <c r="AHW25" i="12"/>
  <c r="ALG17" i="12"/>
  <c r="IP19" i="12"/>
  <c r="KZ19" i="12"/>
  <c r="PS24" i="12"/>
  <c r="SI24" i="12"/>
  <c r="AIB25" i="12"/>
  <c r="GM24" i="12"/>
  <c r="GX19" i="12"/>
  <c r="IS19" i="12"/>
  <c r="MI24" i="12"/>
  <c r="OY24" i="12"/>
  <c r="UN25" i="12"/>
  <c r="AJT18" i="12"/>
  <c r="ALZ18" i="12"/>
  <c r="FQ19" i="12"/>
  <c r="HS24" i="12"/>
  <c r="KI24" i="12"/>
  <c r="AJD24" i="12"/>
  <c r="XQ17" i="12"/>
  <c r="WT18" i="12"/>
  <c r="SV18" i="12"/>
  <c r="UM19" i="12"/>
  <c r="WF19" i="12"/>
  <c r="LO18" i="12"/>
  <c r="VE15" i="12"/>
  <c r="NV25" i="12"/>
  <c r="YO24" i="12"/>
  <c r="PO15" i="12"/>
  <c r="IJ17" i="12"/>
  <c r="JR17" i="12"/>
  <c r="TA15" i="12"/>
  <c r="MD25" i="12"/>
  <c r="WW24" i="12"/>
  <c r="NW15" i="12"/>
  <c r="GR17" i="12"/>
  <c r="HZ17" i="12"/>
  <c r="MG15" i="12"/>
  <c r="JV25" i="12"/>
  <c r="UO24" i="12"/>
  <c r="LO15" i="12"/>
  <c r="ALT15" i="12"/>
  <c r="FR17" i="12"/>
  <c r="FR21" i="12" s="1"/>
  <c r="AKC14" i="12"/>
  <c r="AHZ25" i="12"/>
  <c r="LI25" i="12"/>
  <c r="AJS15" i="12"/>
  <c r="ACN17" i="12"/>
  <c r="ADV17" i="12"/>
  <c r="IQ19" i="12"/>
  <c r="TJ25" i="12"/>
  <c r="AEC24" i="12"/>
  <c r="VC15" i="12"/>
  <c r="NX17" i="12"/>
  <c r="PF17" i="12"/>
  <c r="HM17" i="12"/>
  <c r="RR25" i="12"/>
  <c r="ACK24" i="12"/>
  <c r="TK15" i="12"/>
  <c r="MF17" i="12"/>
  <c r="NN17" i="12"/>
  <c r="AIK15" i="12"/>
  <c r="PJ25" i="12"/>
  <c r="AAC24" i="12"/>
  <c r="RC15" i="12"/>
  <c r="JX17" i="12"/>
  <c r="LF17" i="12"/>
  <c r="ZE15" i="12"/>
  <c r="AHN24" i="12"/>
  <c r="KW24" i="12"/>
  <c r="AJG14" i="12"/>
  <c r="ACB15" i="12"/>
  <c r="ADJ15" i="12"/>
  <c r="NP14" i="12"/>
  <c r="JK15" i="12"/>
  <c r="AKX15" i="12"/>
  <c r="AHJ19" i="12"/>
  <c r="AFW25" i="12"/>
  <c r="ADF14" i="12"/>
  <c r="ABN18" i="12"/>
  <c r="AAV19" i="12"/>
  <c r="AKZ18" i="12"/>
  <c r="UT19" i="12"/>
  <c r="GQ25" i="12"/>
  <c r="QP14" i="12"/>
  <c r="UH19" i="12"/>
  <c r="WU17" i="12"/>
  <c r="VG18" i="12"/>
  <c r="ALQ15" i="12"/>
  <c r="AIV18" i="12"/>
  <c r="AMF19" i="12"/>
  <c r="GG15" i="12"/>
  <c r="QI17" i="12"/>
  <c r="MQ18" i="12"/>
  <c r="YH24" i="12"/>
  <c r="AAA14" i="12"/>
  <c r="UD15" i="12"/>
  <c r="ZD14" i="12"/>
  <c r="FB18" i="12"/>
  <c r="AEU17" i="12"/>
  <c r="AEU21" i="12" s="1"/>
  <c r="AEJ18" i="12"/>
  <c r="AFX18" i="12"/>
  <c r="ALU14" i="12"/>
  <c r="FI14" i="12"/>
  <c r="AMC25" i="12"/>
  <c r="ADC17" i="12"/>
  <c r="ACC18" i="12"/>
  <c r="ADQ18" i="12"/>
  <c r="AFA14" i="12"/>
  <c r="YR24" i="12"/>
  <c r="AJU25" i="12"/>
  <c r="AAU17" i="12"/>
  <c r="ZA18" i="12"/>
  <c r="AAO18" i="12"/>
  <c r="ZU14" i="12"/>
  <c r="FO19" i="12"/>
  <c r="UO25" i="12"/>
  <c r="LO17" i="12"/>
  <c r="AMA17" i="12"/>
  <c r="GG18" i="12"/>
  <c r="AGZ24" i="12"/>
  <c r="XU14" i="12"/>
  <c r="ALR18" i="12"/>
  <c r="FG19" i="12"/>
  <c r="HC24" i="12"/>
  <c r="JS24" i="12"/>
  <c r="AGR24" i="12"/>
  <c r="SS17" i="12"/>
  <c r="AJZ18" i="12"/>
  <c r="AKM18" i="12"/>
  <c r="AMC19" i="12"/>
  <c r="GN24" i="12"/>
  <c r="TD24" i="12"/>
  <c r="ZY15" i="12"/>
  <c r="AHR18" i="12"/>
  <c r="AHK18" i="12"/>
  <c r="AJA19" i="12"/>
  <c r="AKU19" i="12"/>
  <c r="AKI19" i="12"/>
  <c r="ZQ14" i="12"/>
  <c r="YL19" i="12"/>
  <c r="AGC19" i="12"/>
  <c r="OA25" i="12"/>
  <c r="QQ25" i="12"/>
  <c r="UH14" i="12"/>
  <c r="HX14" i="12"/>
  <c r="ALF17" i="12"/>
  <c r="ADO17" i="12"/>
  <c r="ACS18" i="12"/>
  <c r="AEG18" i="12"/>
  <c r="AGW14" i="12"/>
  <c r="FD25" i="12"/>
  <c r="AKW25" i="12"/>
  <c r="ABW17" i="12"/>
  <c r="AAM18" i="12"/>
  <c r="ACA18" i="12"/>
  <c r="ABY14" i="12"/>
  <c r="ACN19" i="12"/>
  <c r="AIO25" i="12"/>
  <c r="ZO17" i="12"/>
  <c r="XK18" i="12"/>
  <c r="YY18" i="12"/>
  <c r="XI14" i="12"/>
  <c r="PG18" i="12"/>
  <c r="TI25" i="12"/>
  <c r="KI17" i="12"/>
  <c r="AKN17" i="12"/>
  <c r="AMC17" i="12"/>
  <c r="XD24" i="12"/>
  <c r="SN18" i="12"/>
  <c r="HD17" i="12"/>
  <c r="OC15" i="12"/>
  <c r="WJ24" i="12"/>
  <c r="AGV14" i="12"/>
  <c r="XU17" i="12"/>
  <c r="VU24" i="12"/>
  <c r="FP17" i="12"/>
  <c r="HY15" i="12"/>
  <c r="PA25" i="12"/>
  <c r="AGF17" i="12"/>
  <c r="ACI19" i="12"/>
  <c r="QT18" i="12"/>
  <c r="PS14" i="12"/>
  <c r="JV15" i="12"/>
  <c r="SH25" i="12"/>
  <c r="UA15" i="12"/>
  <c r="OD17" i="12"/>
  <c r="HN24" i="12"/>
  <c r="JG14" i="12"/>
  <c r="AKT14" i="12"/>
  <c r="ADF24" i="12"/>
  <c r="AEY14" i="12"/>
  <c r="ZB15" i="12"/>
  <c r="FV25" i="12"/>
  <c r="QO24" i="12"/>
  <c r="HO15" i="12"/>
  <c r="AHT15" i="12"/>
  <c r="AJB15" i="12"/>
  <c r="YZ14" i="12"/>
  <c r="AFN19" i="12"/>
  <c r="IV24" i="12"/>
  <c r="ACE25" i="12"/>
  <c r="AEU25" i="12"/>
  <c r="ABJ14" i="12"/>
  <c r="ADU15" i="12"/>
  <c r="XF18" i="12"/>
  <c r="TL18" i="12"/>
  <c r="VC19" i="12"/>
  <c r="WV19" i="12"/>
  <c r="OA18" i="12"/>
  <c r="AHY15" i="12"/>
  <c r="HZ18" i="12"/>
  <c r="AHS17" i="12"/>
  <c r="AIG18" i="12"/>
  <c r="AJU18" i="12"/>
  <c r="QK15" i="12"/>
  <c r="ADY17" i="12"/>
  <c r="UL18" i="12"/>
  <c r="PT18" i="12"/>
  <c r="RK19" i="12"/>
  <c r="TD19" i="12"/>
  <c r="AHE17" i="12"/>
  <c r="VA14" i="12"/>
  <c r="ST18" i="12"/>
  <c r="NM18" i="12"/>
  <c r="PD19" i="12"/>
  <c r="QW19" i="12"/>
  <c r="AAK17" i="12"/>
  <c r="HM14" i="12"/>
  <c r="QL18" i="12"/>
  <c r="KK18" i="12"/>
  <c r="MB19" i="12"/>
  <c r="NU19" i="12"/>
  <c r="RE17" i="12"/>
  <c r="SN24" i="12"/>
  <c r="AJY25" i="12"/>
  <c r="AAY17" i="12"/>
  <c r="ZG18" i="12"/>
  <c r="AAU18" i="12"/>
  <c r="AAC14" i="12"/>
  <c r="MS17" i="12"/>
  <c r="ZZ18" i="12"/>
  <c r="XD18" i="12"/>
  <c r="YU19" i="12"/>
  <c r="AAN19" i="12"/>
  <c r="ACU18" i="12"/>
  <c r="AKO17" i="12"/>
  <c r="TQ25" i="12"/>
  <c r="AKV17" i="12"/>
  <c r="FA18" i="12"/>
  <c r="AHZ24" i="12"/>
  <c r="AJS14" i="12"/>
  <c r="ADV15" i="12"/>
  <c r="ST24" i="12"/>
  <c r="UM14" i="12"/>
  <c r="OP15" i="12"/>
  <c r="ZG17" i="12"/>
  <c r="IR18" i="12"/>
  <c r="IU24" i="12"/>
  <c r="XS17" i="12"/>
  <c r="SC17" i="12"/>
  <c r="SC21" i="12" s="1"/>
  <c r="YR19" i="12"/>
  <c r="AIG25" i="12"/>
  <c r="IT14" i="12"/>
  <c r="AEO18" i="12"/>
  <c r="LK24" i="12"/>
  <c r="RM25" i="12"/>
  <c r="IJ24" i="12"/>
  <c r="LI15" i="12"/>
  <c r="AAO24" i="12"/>
  <c r="ALX14" i="12"/>
  <c r="TT14" i="12"/>
  <c r="UT17" i="12"/>
  <c r="NB15" i="12"/>
  <c r="UE15" i="12"/>
  <c r="VK25" i="12"/>
  <c r="IG18" i="12"/>
  <c r="ZX18" i="12"/>
  <c r="ALE25" i="12"/>
  <c r="LM21" i="12" l="1"/>
  <c r="HE21" i="12"/>
  <c r="XS21" i="12"/>
  <c r="AIP21" i="12"/>
  <c r="JX21" i="12"/>
  <c r="ADL21" i="12"/>
  <c r="LY21" i="12"/>
  <c r="FP21" i="12"/>
  <c r="HM21" i="12"/>
  <c r="LX21" i="12"/>
  <c r="ZP21" i="12"/>
  <c r="CQ70" i="15"/>
  <c r="CQ83" i="15" s="1"/>
  <c r="Z70" i="15"/>
  <c r="WC21" i="12"/>
  <c r="AFY21" i="12"/>
  <c r="EZ70" i="15"/>
  <c r="EZ83" i="15" s="1"/>
  <c r="ZO21" i="12"/>
  <c r="AFM21" i="12"/>
  <c r="AFV21" i="12"/>
  <c r="WK21" i="12"/>
  <c r="XT21" i="12"/>
  <c r="OC21" i="12"/>
  <c r="IJ21" i="12"/>
  <c r="UU21" i="12"/>
  <c r="OT21" i="12"/>
  <c r="FN21" i="12"/>
  <c r="FY21" i="12"/>
  <c r="JP21" i="12"/>
  <c r="KA21" i="12"/>
  <c r="UD21" i="12"/>
  <c r="SS21" i="12"/>
  <c r="YJ21" i="12"/>
  <c r="QU21" i="12"/>
  <c r="TU21" i="12"/>
  <c r="AIM21" i="12"/>
  <c r="AMB21" i="12"/>
  <c r="AJS21" i="12"/>
  <c r="LT21" i="12"/>
  <c r="XO21" i="12"/>
  <c r="BA70" i="15"/>
  <c r="BA83" i="15" s="1"/>
  <c r="JF21" i="12"/>
  <c r="LK21" i="12"/>
  <c r="JD21" i="12"/>
  <c r="ADF21" i="12"/>
  <c r="QY21" i="12"/>
  <c r="DD70" i="15"/>
  <c r="AJM21" i="12"/>
  <c r="LJ21" i="12"/>
  <c r="ZD21" i="12"/>
  <c r="AGQ21" i="12"/>
  <c r="OF21" i="12"/>
  <c r="BH70" i="15"/>
  <c r="BH83" i="15" s="1"/>
  <c r="N106" i="15"/>
  <c r="AAX21" i="12"/>
  <c r="XX21" i="12"/>
  <c r="TJ21" i="12"/>
  <c r="VA21" i="12"/>
  <c r="FI21" i="12"/>
  <c r="ZR21" i="12"/>
  <c r="ZG21" i="12"/>
  <c r="ADV21" i="12"/>
  <c r="ADG21" i="12"/>
  <c r="ON21" i="12"/>
  <c r="LH21" i="12"/>
  <c r="UN21" i="12"/>
  <c r="SX21" i="12"/>
  <c r="GO21" i="12"/>
  <c r="JJ21" i="12"/>
  <c r="BC70" i="15"/>
  <c r="BC83" i="15" s="1"/>
  <c r="AT70" i="15"/>
  <c r="AT83" i="15" s="1"/>
  <c r="ADB21" i="12"/>
  <c r="ACJ21" i="12"/>
  <c r="GT21" i="12"/>
  <c r="ACY21" i="12"/>
  <c r="OY21" i="12"/>
  <c r="LR21" i="12"/>
  <c r="RP21" i="12"/>
  <c r="OU21" i="12"/>
  <c r="VK21" i="12"/>
  <c r="AIY21" i="12"/>
  <c r="UT21" i="12"/>
  <c r="VP21" i="12"/>
  <c r="AKO21" i="12"/>
  <c r="NF21" i="12"/>
  <c r="AEN21" i="12"/>
  <c r="MW21" i="12"/>
  <c r="TB21" i="12"/>
  <c r="WJ21" i="12"/>
  <c r="ET70" i="15"/>
  <c r="NQ21" i="12"/>
  <c r="FX21" i="12"/>
  <c r="AEW21" i="12"/>
  <c r="AHN21" i="12"/>
  <c r="QB21" i="12"/>
  <c r="AJQ21" i="12"/>
  <c r="CL70" i="15"/>
  <c r="CL83" i="15" s="1"/>
  <c r="AP70" i="15"/>
  <c r="AAY21" i="12"/>
  <c r="QH21" i="12"/>
  <c r="AMI21" i="12"/>
  <c r="AAK21" i="12"/>
  <c r="AGF21" i="12"/>
  <c r="ADO21" i="12"/>
  <c r="MF21" i="12"/>
  <c r="GR21" i="12"/>
  <c r="AEP21" i="12"/>
  <c r="SR21" i="12"/>
  <c r="AFD21" i="12"/>
  <c r="ABV21" i="12"/>
  <c r="AAD21" i="12"/>
  <c r="ALH21" i="12"/>
  <c r="KM21" i="12"/>
  <c r="ABO21" i="12"/>
  <c r="ACM21" i="12"/>
  <c r="IC21" i="12"/>
  <c r="WL21" i="12"/>
  <c r="AKV21" i="12"/>
  <c r="MS21" i="12"/>
  <c r="TI21" i="12"/>
  <c r="VW21" i="12"/>
  <c r="AEC21" i="12"/>
  <c r="SP21" i="12"/>
  <c r="NB21" i="12"/>
  <c r="MR21" i="12"/>
  <c r="ABR21" i="12"/>
  <c r="JL21" i="12"/>
  <c r="ALM21" i="12"/>
  <c r="AIH21" i="12"/>
  <c r="SQ21" i="12"/>
  <c r="KO21" i="12"/>
  <c r="QJ21" i="12"/>
  <c r="AFI21" i="12"/>
  <c r="YZ21" i="12"/>
  <c r="MD21" i="12"/>
  <c r="GD21" i="12"/>
  <c r="AU70" i="15"/>
  <c r="AU83" i="15" s="1"/>
  <c r="K70" i="15"/>
  <c r="BQ70" i="15"/>
  <c r="SA21" i="12"/>
  <c r="YP21" i="12"/>
  <c r="ACR21" i="12"/>
  <c r="EC70" i="15"/>
  <c r="KI21" i="12"/>
  <c r="RS21" i="12"/>
  <c r="MI21" i="12"/>
  <c r="FH21" i="12"/>
  <c r="TZ21" i="12"/>
  <c r="AHG21" i="12"/>
  <c r="UF21" i="12"/>
  <c r="GA21" i="12"/>
  <c r="XQ21" i="12"/>
  <c r="OI21" i="12"/>
  <c r="AFS21" i="12"/>
  <c r="ALC21" i="12"/>
  <c r="MJ21" i="12"/>
  <c r="ZE21" i="12"/>
  <c r="EK70" i="15"/>
  <c r="EK83" i="15" s="1"/>
  <c r="DP70" i="15"/>
  <c r="OD21" i="12"/>
  <c r="HD21" i="12"/>
  <c r="AFZ21" i="12"/>
  <c r="YI21" i="12"/>
  <c r="AII21" i="12"/>
  <c r="CI70" i="15"/>
  <c r="BB106" i="15"/>
  <c r="V97" i="15"/>
  <c r="CY70" i="15"/>
  <c r="CY83" i="15" s="1"/>
  <c r="BP97" i="15"/>
  <c r="BP93" i="15" s="1"/>
  <c r="CG83" i="15"/>
  <c r="U70" i="15"/>
  <c r="CK70" i="15"/>
  <c r="CP70" i="15"/>
  <c r="CJ70" i="15"/>
  <c r="AR70" i="15"/>
  <c r="AH70" i="15"/>
  <c r="AH83" i="15" s="1"/>
  <c r="AB70" i="15"/>
  <c r="AB83" i="15" s="1"/>
  <c r="AZ70" i="15"/>
  <c r="AZ83" i="15" s="1"/>
  <c r="BM70" i="15"/>
  <c r="EI70" i="15"/>
  <c r="CF106" i="15"/>
  <c r="ET106" i="15"/>
  <c r="O97" i="15"/>
  <c r="T70" i="15"/>
  <c r="T83" i="15" s="1"/>
  <c r="BS106" i="15"/>
  <c r="EJ106" i="15"/>
  <c r="EC97" i="15"/>
  <c r="DF97" i="15"/>
  <c r="BJ70" i="15"/>
  <c r="BJ83" i="15" s="1"/>
  <c r="DE106" i="15"/>
  <c r="EB70" i="15"/>
  <c r="EB83" i="15" s="1"/>
  <c r="EG97" i="15"/>
  <c r="EG93" i="15" s="1"/>
  <c r="DY70" i="15"/>
  <c r="DY83" i="15" s="1"/>
  <c r="AL70" i="15"/>
  <c r="AN70" i="15"/>
  <c r="DV70" i="15"/>
  <c r="CK97" i="15"/>
  <c r="ER70" i="15"/>
  <c r="EX70" i="15"/>
  <c r="ER106" i="15"/>
  <c r="ES106" i="15"/>
  <c r="CO70" i="15"/>
  <c r="CU70" i="15"/>
  <c r="AV70" i="15"/>
  <c r="BI70" i="15"/>
  <c r="AMC21" i="12"/>
  <c r="AGA21" i="12"/>
  <c r="AGT21" i="12"/>
  <c r="FL21" i="12"/>
  <c r="ADY21" i="12"/>
  <c r="HZ21" i="12"/>
  <c r="IA21" i="12"/>
  <c r="HS21" i="12"/>
  <c r="AGL21" i="12"/>
  <c r="ACV21" i="12"/>
  <c r="UJ21" i="12"/>
  <c r="NT21" i="12"/>
  <c r="WI21" i="12"/>
  <c r="AJW21" i="12"/>
  <c r="YO21" i="12"/>
  <c r="ZB21" i="12"/>
  <c r="TN21" i="12"/>
  <c r="YK21" i="12"/>
  <c r="NW21" i="12"/>
  <c r="KB21" i="12"/>
  <c r="DD83" i="15"/>
  <c r="W106" i="15"/>
  <c r="AY97" i="15"/>
  <c r="EK106" i="15"/>
  <c r="M97" i="15"/>
  <c r="CS83" i="15"/>
  <c r="EJ70" i="15"/>
  <c r="EJ83" i="15" s="1"/>
  <c r="BY97" i="15"/>
  <c r="BY93" i="15" s="1"/>
  <c r="I106" i="15"/>
  <c r="AH97" i="15"/>
  <c r="ER97" i="15"/>
  <c r="Z106" i="15"/>
  <c r="ET97" i="15"/>
  <c r="BK70" i="15"/>
  <c r="AD70" i="15"/>
  <c r="AD83" i="15" s="1"/>
  <c r="RE21" i="12"/>
  <c r="AHE21" i="12"/>
  <c r="ABW21" i="12"/>
  <c r="LO21" i="12"/>
  <c r="ADC21" i="12"/>
  <c r="NX21" i="12"/>
  <c r="ALG21" i="12"/>
  <c r="RX21" i="12"/>
  <c r="XU21" i="12"/>
  <c r="AKN21" i="12"/>
  <c r="ALF21" i="12"/>
  <c r="AMA21" i="12"/>
  <c r="WU21" i="12"/>
  <c r="LF21" i="12"/>
  <c r="PF21" i="12"/>
  <c r="XM21" i="12"/>
  <c r="AEE21" i="12"/>
  <c r="NC21" i="12"/>
  <c r="HY21" i="12"/>
  <c r="RA21" i="12"/>
  <c r="AHA21" i="12"/>
  <c r="FJ21" i="12"/>
  <c r="AJF21" i="12"/>
  <c r="TX21" i="12"/>
  <c r="IY21" i="12"/>
  <c r="AET21" i="12"/>
  <c r="HR21" i="12"/>
  <c r="ZF21" i="12"/>
  <c r="OL21" i="12"/>
  <c r="GE21" i="12"/>
  <c r="MU21" i="12"/>
  <c r="AFO21" i="12"/>
  <c r="IB21" i="12"/>
  <c r="AHH21" i="12"/>
  <c r="KX21" i="12"/>
  <c r="XZ21" i="12"/>
  <c r="QZ21" i="12"/>
  <c r="AMD21" i="12"/>
  <c r="AJX21" i="12"/>
  <c r="AFE21" i="12"/>
  <c r="RW21" i="12"/>
  <c r="ZM21" i="12"/>
  <c r="GW21" i="12"/>
  <c r="ACZ21" i="12"/>
  <c r="AHY21" i="12"/>
  <c r="XA21" i="12"/>
  <c r="YA21" i="12"/>
  <c r="TM21" i="12"/>
  <c r="ABY21" i="12"/>
  <c r="NK21" i="12"/>
  <c r="ABA21" i="12"/>
  <c r="VM21" i="12"/>
  <c r="GP21" i="12"/>
  <c r="QG21" i="12"/>
  <c r="JK21" i="12"/>
  <c r="FD21" i="12"/>
  <c r="LW21" i="12"/>
  <c r="ALQ21" i="12"/>
  <c r="AGI21" i="12"/>
  <c r="SE21" i="12"/>
  <c r="AGN21" i="12"/>
  <c r="ACT21" i="12"/>
  <c r="ZK21" i="12"/>
  <c r="PH21" i="12"/>
  <c r="CI83" i="15"/>
  <c r="L106" i="15"/>
  <c r="EE97" i="15"/>
  <c r="G70" i="15"/>
  <c r="G83" i="15" s="1"/>
  <c r="CT106" i="15"/>
  <c r="EE106" i="15"/>
  <c r="CH70" i="15"/>
  <c r="CH83" i="15" s="1"/>
  <c r="EX106" i="15"/>
  <c r="CC106" i="15"/>
  <c r="CW106" i="15"/>
  <c r="ET83" i="15"/>
  <c r="AQ70" i="15"/>
  <c r="AQ83" i="15" s="1"/>
  <c r="BV97" i="15"/>
  <c r="DG70" i="15"/>
  <c r="DO106" i="15"/>
  <c r="BW70" i="15"/>
  <c r="BW83" i="15" s="1"/>
  <c r="BW106" i="15"/>
  <c r="AT97" i="15"/>
  <c r="DL70" i="15"/>
  <c r="BL106" i="15"/>
  <c r="BU106" i="15"/>
  <c r="DT70" i="15"/>
  <c r="AHS21" i="12"/>
  <c r="QI21" i="12"/>
  <c r="NN21" i="12"/>
  <c r="ACQ21" i="12"/>
  <c r="AHB21" i="12"/>
  <c r="PL21" i="12"/>
  <c r="AMG21" i="12"/>
  <c r="GI21" i="12"/>
  <c r="JC21" i="12"/>
  <c r="ALB21" i="12"/>
  <c r="AKG21" i="12"/>
  <c r="TS21" i="12"/>
  <c r="KN21" i="12"/>
  <c r="GM21" i="12"/>
  <c r="WH21" i="12"/>
  <c r="XW21" i="12"/>
  <c r="BQ106" i="15"/>
  <c r="AF70" i="15"/>
  <c r="AF83" i="15" s="1"/>
  <c r="AI70" i="15"/>
  <c r="AI83" i="15" s="1"/>
  <c r="AJN21" i="12"/>
  <c r="MN21" i="12"/>
  <c r="YD21" i="12"/>
  <c r="AHX21" i="12"/>
  <c r="SM21" i="12"/>
  <c r="GJ21" i="12"/>
  <c r="ND21" i="12"/>
  <c r="AER21" i="12"/>
  <c r="AAE21" i="12"/>
  <c r="ADT21" i="12"/>
  <c r="JW21" i="12"/>
  <c r="MP21" i="12"/>
  <c r="AED21" i="12"/>
  <c r="HC21" i="12"/>
  <c r="AGU21" i="12"/>
  <c r="JS21" i="12"/>
  <c r="ABG21" i="12"/>
  <c r="AIA21" i="12"/>
  <c r="AAW21" i="12"/>
  <c r="AHV21" i="12"/>
  <c r="ME21" i="12"/>
  <c r="SY21" i="12"/>
  <c r="AGO21" i="12"/>
  <c r="RQ21" i="12"/>
  <c r="PB21" i="12"/>
  <c r="AGP21" i="12"/>
  <c r="VV21" i="12"/>
  <c r="RI21" i="12"/>
  <c r="PX21" i="12"/>
  <c r="WG21" i="12"/>
  <c r="QP21" i="12"/>
  <c r="ADK21" i="12"/>
  <c r="HQ21" i="12"/>
  <c r="LG21" i="12"/>
  <c r="LQ21" i="12"/>
  <c r="QD21" i="12"/>
  <c r="RJ21" i="12"/>
  <c r="PA21" i="12"/>
  <c r="PW21" i="12"/>
  <c r="TP21" i="12"/>
  <c r="OB21" i="12"/>
  <c r="UV21" i="12"/>
  <c r="AAC21" i="12"/>
  <c r="AHW21" i="12"/>
  <c r="GQ21" i="12"/>
  <c r="NZ21" i="12"/>
  <c r="QE21" i="12"/>
  <c r="PQ21" i="12"/>
  <c r="OG21" i="12"/>
  <c r="ABU21" i="12"/>
  <c r="X70" i="15"/>
  <c r="X83" i="15" s="1"/>
  <c r="CQ97" i="15"/>
  <c r="BK106" i="15"/>
  <c r="BJ97" i="15"/>
  <c r="BJ93" i="15" s="1"/>
  <c r="AD106" i="15"/>
  <c r="DX97" i="15"/>
  <c r="DX93" i="15" s="1"/>
  <c r="AF97" i="15"/>
  <c r="AM70" i="15"/>
  <c r="CZ106" i="15"/>
  <c r="BA97" i="15"/>
  <c r="EY106" i="15"/>
  <c r="AS106" i="15"/>
  <c r="CM106" i="15"/>
  <c r="DJ70" i="15"/>
  <c r="DJ83" i="15" s="1"/>
  <c r="CX70" i="15"/>
  <c r="BI106" i="15"/>
  <c r="DV97" i="15"/>
  <c r="DV93" i="15" s="1"/>
  <c r="O70" i="15"/>
  <c r="F70" i="15"/>
  <c r="F106" i="15"/>
  <c r="H25" i="11"/>
  <c r="H57" i="14"/>
  <c r="J25" i="15"/>
  <c r="L32" i="13"/>
  <c r="M47" i="14"/>
  <c r="O19" i="15"/>
  <c r="R53" i="15"/>
  <c r="T27" i="14"/>
  <c r="U116" i="13"/>
  <c r="W58" i="14"/>
  <c r="Y48" i="15"/>
  <c r="Z47" i="15"/>
  <c r="AB105" i="13"/>
  <c r="AC15" i="13"/>
  <c r="AE14" i="12"/>
  <c r="AG117" i="13"/>
  <c r="AH22" i="13"/>
  <c r="AJ13" i="14"/>
  <c r="AK48" i="14"/>
  <c r="AM19" i="14"/>
  <c r="AO24" i="14"/>
  <c r="AP52" i="15"/>
  <c r="AS49" i="11"/>
  <c r="AS47" i="15"/>
  <c r="AU39" i="13"/>
  <c r="AW17" i="14"/>
  <c r="AX26" i="15"/>
  <c r="BA36" i="11"/>
  <c r="BA33" i="13"/>
  <c r="BD57" i="11"/>
  <c r="BE30" i="14"/>
  <c r="BF32" i="13"/>
  <c r="BI47" i="11"/>
  <c r="BK88" i="13"/>
  <c r="BM58" i="14"/>
  <c r="BP34" i="13"/>
  <c r="BR13" i="14"/>
  <c r="BS20" i="14"/>
  <c r="BU35" i="14"/>
  <c r="BV33" i="13"/>
  <c r="BX14" i="14"/>
  <c r="BZ53" i="15"/>
  <c r="CA24" i="14"/>
  <c r="CC15" i="14"/>
  <c r="CD66" i="13"/>
  <c r="CF31" i="15"/>
  <c r="CH58" i="13"/>
  <c r="CI123" i="13"/>
  <c r="CK41" i="13"/>
  <c r="CM58" i="13"/>
  <c r="CN38" i="14"/>
  <c r="CP29" i="14"/>
  <c r="CQ53" i="14"/>
  <c r="CS17" i="13"/>
  <c r="CU24" i="13"/>
  <c r="CX41" i="14"/>
  <c r="CY19" i="15"/>
  <c r="DA57" i="14"/>
  <c r="DC45" i="14"/>
  <c r="F60" i="11"/>
  <c r="H16" i="11"/>
  <c r="K61" i="11"/>
  <c r="L66" i="13"/>
  <c r="M15" i="14"/>
  <c r="P24" i="11"/>
  <c r="P14" i="12"/>
  <c r="R28" i="12"/>
  <c r="T17" i="14"/>
  <c r="U17" i="13"/>
  <c r="W40" i="14"/>
  <c r="Y31" i="15"/>
  <c r="AA19" i="11"/>
  <c r="AB27" i="14"/>
  <c r="AC25" i="12"/>
  <c r="AE17" i="13"/>
  <c r="AG33" i="13"/>
  <c r="AI15" i="11"/>
  <c r="AJ36" i="15"/>
  <c r="AK93" i="13"/>
  <c r="AM93" i="13"/>
  <c r="AO29" i="14"/>
  <c r="AP48" i="14"/>
  <c r="AS69" i="11"/>
  <c r="AS41" i="15"/>
  <c r="AU51" i="15"/>
  <c r="AW95" i="13"/>
  <c r="AX50" i="15"/>
  <c r="BA45" i="11"/>
  <c r="BB49" i="15"/>
  <c r="BD68" i="11"/>
  <c r="BE36" i="14"/>
  <c r="BF15" i="12"/>
  <c r="BI26" i="11"/>
  <c r="BK29" i="11"/>
  <c r="BK15" i="13"/>
  <c r="BM28" i="14"/>
  <c r="BO72" i="11"/>
  <c r="BP68" i="13"/>
  <c r="BS19" i="11"/>
  <c r="BS95" i="13"/>
  <c r="BU47" i="15"/>
  <c r="F74" i="13"/>
  <c r="I27" i="11"/>
  <c r="K43" i="15"/>
  <c r="M123" i="13"/>
  <c r="N49" i="13"/>
  <c r="P31" i="14"/>
  <c r="R28" i="11"/>
  <c r="T17" i="11"/>
  <c r="V48" i="14"/>
  <c r="X35" i="14"/>
  <c r="Y26" i="14"/>
  <c r="AA15" i="12"/>
  <c r="AC45" i="15"/>
  <c r="AD53" i="15"/>
  <c r="AG60" i="11"/>
  <c r="AJ14" i="11"/>
  <c r="AL30" i="15"/>
  <c r="AN32" i="13"/>
  <c r="AP18" i="14"/>
  <c r="AQ50" i="15"/>
  <c r="AT27" i="14"/>
  <c r="AW39" i="11"/>
  <c r="AX52" i="14"/>
  <c r="BA66" i="13"/>
  <c r="BB35" i="14"/>
  <c r="BE39" i="11"/>
  <c r="BF48" i="14"/>
  <c r="BH58" i="11"/>
  <c r="BJ24" i="11"/>
  <c r="BK42" i="14"/>
  <c r="BL18" i="15"/>
  <c r="BN28" i="14"/>
  <c r="BO58" i="13"/>
  <c r="BQ110" i="13"/>
  <c r="BT28" i="11"/>
  <c r="BU38" i="11"/>
  <c r="F16" i="13"/>
  <c r="M25" i="14"/>
  <c r="S68" i="13"/>
  <c r="Z15" i="13"/>
  <c r="AF58" i="15"/>
  <c r="AM36" i="15"/>
  <c r="AS117" i="13"/>
  <c r="AZ43" i="14"/>
  <c r="BF39" i="13"/>
  <c r="BM19" i="11"/>
  <c r="BS48" i="15"/>
  <c r="BX29" i="11"/>
  <c r="CB24" i="11"/>
  <c r="CD45" i="11"/>
  <c r="CE23" i="15"/>
  <c r="CG48" i="15"/>
  <c r="CL94" i="13"/>
  <c r="CN39" i="14"/>
  <c r="CR116" i="13"/>
  <c r="CU73" i="11"/>
  <c r="CW35" i="15"/>
  <c r="CY28" i="14"/>
  <c r="DA31" i="15"/>
  <c r="DD62" i="11"/>
  <c r="DE93" i="13"/>
  <c r="DF14" i="12"/>
  <c r="DH26" i="15"/>
  <c r="DJ58" i="13"/>
  <c r="DK62" i="15"/>
  <c r="DP70" i="11"/>
  <c r="DP19" i="14"/>
  <c r="DR43" i="15"/>
  <c r="DS56" i="13"/>
  <c r="DU19" i="12"/>
  <c r="DW87" i="13"/>
  <c r="DX23" i="13"/>
  <c r="DZ27" i="14"/>
  <c r="EA26" i="14"/>
  <c r="ED69" i="11"/>
  <c r="EE17" i="13"/>
  <c r="EH123" i="13"/>
  <c r="EI17" i="13"/>
  <c r="EK26" i="15"/>
  <c r="EM15" i="13"/>
  <c r="EN57" i="13"/>
  <c r="EP58" i="15"/>
  <c r="ER27" i="14"/>
  <c r="ES13" i="14"/>
  <c r="EU58" i="14"/>
  <c r="EW28" i="11"/>
  <c r="EY14" i="11"/>
  <c r="EZ33" i="13"/>
  <c r="DY57" i="14"/>
  <c r="EB71" i="11"/>
  <c r="EF46" i="14"/>
  <c r="EK46" i="11"/>
  <c r="EM41" i="13"/>
  <c r="EO94" i="13"/>
  <c r="ER44" i="14"/>
  <c r="EU36" i="11"/>
  <c r="EV30" i="15"/>
  <c r="EY37" i="15"/>
  <c r="EN58" i="13"/>
  <c r="EQ14" i="12"/>
  <c r="ET66" i="14"/>
  <c r="EX41" i="13"/>
  <c r="I60" i="11"/>
  <c r="V13" i="14"/>
  <c r="AW47" i="11"/>
  <c r="BJ25" i="11"/>
  <c r="BV19" i="14"/>
  <c r="CA49" i="13"/>
  <c r="CE43" i="15"/>
  <c r="CJ95" i="13"/>
  <c r="CN22" i="13"/>
  <c r="CR23" i="15"/>
  <c r="CW24" i="14"/>
  <c r="DA95" i="13"/>
  <c r="DE36" i="14"/>
  <c r="DO20" i="14"/>
  <c r="DR87" i="13"/>
  <c r="DW48" i="11"/>
  <c r="EB15" i="13"/>
  <c r="EF29" i="14"/>
  <c r="EI39" i="14"/>
  <c r="EP116" i="13"/>
  <c r="ES123" i="13"/>
  <c r="EW61" i="11"/>
  <c r="EZ24" i="14"/>
  <c r="L47" i="11"/>
  <c r="Q28" i="14"/>
  <c r="X15" i="14"/>
  <c r="AD86" i="13"/>
  <c r="F58" i="14"/>
  <c r="G35" i="15"/>
  <c r="J24" i="11"/>
  <c r="K41" i="13"/>
  <c r="L30" i="15"/>
  <c r="N25" i="12"/>
  <c r="P30" i="15"/>
  <c r="Q25" i="12"/>
  <c r="S24" i="15"/>
  <c r="T51" i="13"/>
  <c r="V14" i="14"/>
  <c r="Y37" i="11"/>
  <c r="Y62" i="15"/>
  <c r="AB25" i="15"/>
  <c r="AD26" i="14"/>
  <c r="AG15" i="11"/>
  <c r="AG58" i="13"/>
  <c r="AI15" i="13"/>
  <c r="AJ43" i="15"/>
  <c r="AL41" i="13"/>
  <c r="AO73" i="11"/>
  <c r="AO116" i="13"/>
  <c r="AQ87" i="13"/>
  <c r="AS42" i="14"/>
  <c r="AT30" i="15"/>
  <c r="AV23" i="15"/>
  <c r="AW57" i="14"/>
  <c r="AZ18" i="11"/>
  <c r="BB28" i="11"/>
  <c r="BD24" i="15"/>
  <c r="BE46" i="14"/>
  <c r="BH15" i="11"/>
  <c r="BJ57" i="11"/>
  <c r="BJ37" i="14"/>
  <c r="BL24" i="15"/>
  <c r="BN16" i="11"/>
  <c r="BO29" i="14"/>
  <c r="BQ105" i="13"/>
  <c r="BR116" i="13"/>
  <c r="BU19" i="12"/>
  <c r="BW56" i="13"/>
  <c r="BY14" i="14"/>
  <c r="BZ51" i="13"/>
  <c r="CB51" i="13"/>
  <c r="CD66" i="14"/>
  <c r="CE19" i="14"/>
  <c r="CH71" i="11"/>
  <c r="CH18" i="15"/>
  <c r="CJ35" i="14"/>
  <c r="CL51" i="15"/>
  <c r="CM57" i="13"/>
  <c r="CP39" i="11"/>
  <c r="CP58" i="13"/>
  <c r="CR47" i="15"/>
  <c r="CT41" i="15"/>
  <c r="CU21" i="15"/>
  <c r="CW46" i="14"/>
  <c r="CZ67" i="13"/>
  <c r="DB110" i="13"/>
  <c r="DC117" i="13"/>
  <c r="F20" i="14"/>
  <c r="I29" i="11"/>
  <c r="K49" i="15"/>
  <c r="N110" i="13"/>
  <c r="Q44" i="15"/>
  <c r="S25" i="15"/>
  <c r="T28" i="14"/>
  <c r="W70" i="11"/>
  <c r="Y36" i="11"/>
  <c r="Y42" i="15"/>
  <c r="AB17" i="12"/>
  <c r="AE73" i="11"/>
  <c r="AG24" i="11"/>
  <c r="AG32" i="13"/>
  <c r="AI44" i="14"/>
  <c r="AK69" i="11"/>
  <c r="AL22" i="13"/>
  <c r="AN14" i="14"/>
  <c r="AO34" i="13"/>
  <c r="AQ51" i="13"/>
  <c r="AS36" i="14"/>
  <c r="AT123" i="13"/>
  <c r="AW29" i="11"/>
  <c r="AW66" i="14"/>
  <c r="AZ70" i="11"/>
  <c r="BB72" i="11"/>
  <c r="BB48" i="14"/>
  <c r="BE72" i="11"/>
  <c r="BE116" i="13"/>
  <c r="BJ45" i="11"/>
  <c r="BJ13" i="14"/>
  <c r="BL87" i="13"/>
  <c r="BM49" i="15"/>
  <c r="BO17" i="13"/>
  <c r="BQ67" i="13"/>
  <c r="BR23" i="13"/>
  <c r="BT52" i="14"/>
  <c r="H46" i="11"/>
  <c r="H18" i="12"/>
  <c r="K38" i="11"/>
  <c r="L15" i="13"/>
  <c r="M28" i="14"/>
  <c r="P14" i="11"/>
  <c r="Q53" i="14"/>
  <c r="R93" i="13"/>
  <c r="T44" i="15"/>
  <c r="V58" i="11"/>
  <c r="W26" i="14"/>
  <c r="Y88" i="13"/>
  <c r="AA24" i="11"/>
  <c r="AB30" i="14"/>
  <c r="AD28" i="11"/>
  <c r="AE86" i="13"/>
  <c r="AG73" i="13"/>
  <c r="AI39" i="11"/>
  <c r="AK25" i="11"/>
  <c r="AL46" i="11"/>
  <c r="AM67" i="13"/>
  <c r="AO62" i="15"/>
  <c r="AP30" i="14"/>
  <c r="AR40" i="13"/>
  <c r="AS35" i="15"/>
  <c r="AU45" i="15"/>
  <c r="AW49" i="13"/>
  <c r="AX14" i="12"/>
  <c r="BB30" i="15"/>
  <c r="BD14" i="11"/>
  <c r="BE24" i="14"/>
  <c r="BF35" i="15"/>
  <c r="BI19" i="11"/>
  <c r="BL26" i="11"/>
  <c r="BN59" i="11"/>
  <c r="BO36" i="11"/>
  <c r="BP22" i="13"/>
  <c r="BS29" i="11"/>
  <c r="BS67" i="13"/>
  <c r="BU30" i="15"/>
  <c r="I17" i="12"/>
  <c r="P28" i="14"/>
  <c r="V67" i="13"/>
  <c r="AC18" i="14"/>
  <c r="AI45" i="15"/>
  <c r="AP60" i="11"/>
  <c r="AV34" i="13"/>
  <c r="BB36" i="15"/>
  <c r="BI57" i="15"/>
  <c r="BV42" i="14"/>
  <c r="BX58" i="13"/>
  <c r="BZ34" i="13"/>
  <c r="CB57" i="15"/>
  <c r="CD20" i="14"/>
  <c r="CF40" i="13"/>
  <c r="CI15" i="11"/>
  <c r="CL73" i="11"/>
  <c r="CP19" i="11"/>
  <c r="CQ24" i="15"/>
  <c r="CT46" i="11"/>
  <c r="CU53" i="14"/>
  <c r="CW31" i="14"/>
  <c r="CZ53" i="15"/>
  <c r="DB58" i="13"/>
  <c r="DD29" i="14"/>
  <c r="DG27" i="11"/>
  <c r="DG105" i="13"/>
  <c r="DJ75" i="13"/>
  <c r="DL62" i="15"/>
  <c r="DN25" i="12"/>
  <c r="DP73" i="11"/>
  <c r="DR46" i="11"/>
  <c r="DR110" i="13"/>
  <c r="DT18" i="15"/>
  <c r="DV56" i="13"/>
  <c r="DX57" i="11"/>
  <c r="DY62" i="15"/>
  <c r="DZ34" i="13"/>
  <c r="EB43" i="15"/>
  <c r="ED46" i="15"/>
  <c r="EE24" i="12"/>
  <c r="EG23" i="13"/>
  <c r="EI30" i="14"/>
  <c r="EK24" i="11"/>
  <c r="EL110" i="13"/>
  <c r="EM21" i="15"/>
  <c r="EO45" i="14"/>
  <c r="ER27" i="11"/>
  <c r="ER41" i="14"/>
  <c r="ET50" i="15"/>
  <c r="EX61" i="11"/>
  <c r="EY28" i="14"/>
  <c r="DX19" i="11"/>
  <c r="EB38" i="14"/>
  <c r="EE39" i="11"/>
  <c r="EG40" i="13"/>
  <c r="EI27" i="14"/>
  <c r="EK30" i="15"/>
  <c r="EN31" i="14"/>
  <c r="EP36" i="15"/>
  <c r="ES57" i="15"/>
  <c r="EU24" i="15"/>
  <c r="EW41" i="13"/>
  <c r="EZ41" i="13"/>
  <c r="EL57" i="15"/>
  <c r="EP45" i="11"/>
  <c r="ES25" i="12"/>
  <c r="EV18" i="12"/>
  <c r="EY94" i="13"/>
  <c r="N25" i="15"/>
  <c r="AA95" i="13"/>
  <c r="AN41" i="13"/>
  <c r="BB42" i="14"/>
  <c r="BO41" i="14"/>
  <c r="BX43" i="14"/>
  <c r="CC38" i="14"/>
  <c r="CG33" i="13"/>
  <c r="CK49" i="15"/>
  <c r="CP41" i="14"/>
  <c r="CU72" i="11"/>
  <c r="CZ24" i="11"/>
  <c r="DD27" i="11"/>
  <c r="DG39" i="13"/>
  <c r="DK59" i="11"/>
  <c r="DM74" i="13"/>
  <c r="DQ13" i="14"/>
  <c r="DT31" i="14"/>
  <c r="DW42" i="14"/>
  <c r="DZ24" i="14"/>
  <c r="EE46" i="11"/>
  <c r="EK45" i="14"/>
  <c r="EN50" i="13"/>
  <c r="EQ27" i="12"/>
  <c r="EU48" i="15"/>
  <c r="EX68" i="13"/>
  <c r="H27" i="11"/>
  <c r="O62" i="11"/>
  <c r="U70" i="11"/>
  <c r="Z48" i="15"/>
  <c r="AG56" i="13"/>
  <c r="AM15" i="14"/>
  <c r="H73" i="11"/>
  <c r="H27" i="14"/>
  <c r="J44" i="15"/>
  <c r="K24" i="14"/>
  <c r="M116" i="13"/>
  <c r="P73" i="11"/>
  <c r="P37" i="15"/>
  <c r="S12" i="15"/>
  <c r="S14" i="15" s="1"/>
  <c r="U24" i="12"/>
  <c r="W18" i="12"/>
  <c r="X48" i="15"/>
  <c r="AA70" i="11"/>
  <c r="AA27" i="14"/>
  <c r="AC32" i="13"/>
  <c r="AE62" i="15"/>
  <c r="AF94" i="13"/>
  <c r="AH27" i="12"/>
  <c r="AJ22" i="15"/>
  <c r="AK12" i="15"/>
  <c r="AK14" i="15" s="1"/>
  <c r="AM29" i="14"/>
  <c r="AO15" i="11"/>
  <c r="AP47" i="14"/>
  <c r="AS36" i="15"/>
  <c r="AV48" i="11"/>
  <c r="AV29" i="14"/>
  <c r="AX21" i="15"/>
  <c r="BA17" i="12"/>
  <c r="BD36" i="11"/>
  <c r="BD75" i="13"/>
  <c r="BF50" i="15"/>
  <c r="BH57" i="13"/>
  <c r="BI25" i="15"/>
  <c r="BL69" i="11"/>
  <c r="BN58" i="11"/>
  <c r="BO18" i="11"/>
  <c r="BP24" i="13"/>
  <c r="BR69" i="11"/>
  <c r="BS30" i="14"/>
  <c r="BU45" i="15"/>
  <c r="BV40" i="13"/>
  <c r="BX38" i="14"/>
  <c r="CA15" i="12"/>
  <c r="CD73" i="13"/>
  <c r="CF57" i="14"/>
  <c r="CG116" i="13"/>
  <c r="CI74" i="13"/>
  <c r="CK32" i="13"/>
  <c r="CM36" i="11"/>
  <c r="CN24" i="12"/>
  <c r="CO75" i="13"/>
  <c r="CQ52" i="14"/>
  <c r="CS73" i="13"/>
  <c r="CT40" i="13"/>
  <c r="CV24" i="12"/>
  <c r="CX37" i="14"/>
  <c r="CY45" i="15"/>
  <c r="DA35" i="14"/>
  <c r="DB37" i="15"/>
  <c r="DD14" i="12"/>
  <c r="H71" i="11"/>
  <c r="H17" i="14"/>
  <c r="J23" i="15"/>
  <c r="K22" i="13"/>
  <c r="P58" i="11"/>
  <c r="P12" i="15"/>
  <c r="P14" i="15" s="1"/>
  <c r="R36" i="14"/>
  <c r="S15" i="14"/>
  <c r="W43" i="14"/>
  <c r="X30" i="15"/>
  <c r="AA14" i="11"/>
  <c r="AB35" i="14"/>
  <c r="AC66" i="13"/>
  <c r="AE42" i="15"/>
  <c r="AF23" i="13"/>
  <c r="AH23" i="15"/>
  <c r="AK40" i="11"/>
  <c r="AK40" i="14"/>
  <c r="AM13" i="14"/>
  <c r="AN52" i="14"/>
  <c r="AP28" i="14"/>
  <c r="AS45" i="11"/>
  <c r="AS18" i="15"/>
  <c r="AV49" i="11"/>
  <c r="AV47" i="15"/>
  <c r="AX49" i="15"/>
  <c r="BA48" i="11"/>
  <c r="BA43" i="15"/>
  <c r="BD29" i="11"/>
  <c r="BD23" i="13"/>
  <c r="BF66" i="14"/>
  <c r="BH51" i="15"/>
  <c r="BI18" i="12"/>
  <c r="BL46" i="11"/>
  <c r="BN39" i="11"/>
  <c r="BQ27" i="11"/>
  <c r="BS14" i="14"/>
  <c r="BU43" i="15"/>
  <c r="F17" i="12"/>
  <c r="K31" i="15"/>
  <c r="M49" i="11"/>
  <c r="N88" i="13"/>
  <c r="Q48" i="14"/>
  <c r="S44" i="14"/>
  <c r="T31" i="14"/>
  <c r="W14" i="11"/>
  <c r="X46" i="14"/>
  <c r="Y95" i="13"/>
  <c r="AA27" i="12"/>
  <c r="AB39" i="13"/>
  <c r="AE24" i="11"/>
  <c r="AG68" i="13"/>
  <c r="AI26" i="14"/>
  <c r="AL59" i="11"/>
  <c r="AL42" i="14"/>
  <c r="AN18" i="12"/>
  <c r="AO67" i="13"/>
  <c r="AQ39" i="13"/>
  <c r="AS30" i="14"/>
  <c r="AT95" i="13"/>
  <c r="AW58" i="11"/>
  <c r="AW15" i="14"/>
  <c r="BB31" i="14"/>
  <c r="BE16" i="11"/>
  <c r="BF71" i="11"/>
  <c r="BH68" i="11"/>
  <c r="BJ26" i="11"/>
  <c r="BJ104" i="13"/>
  <c r="BL57" i="13"/>
  <c r="BM18" i="15"/>
  <c r="BO57" i="13"/>
  <c r="BQ57" i="14"/>
  <c r="BR27" i="12"/>
  <c r="BT25" i="14"/>
  <c r="F49" i="11"/>
  <c r="L19" i="14"/>
  <c r="R19" i="15"/>
  <c r="Y16" i="13"/>
  <c r="AE22" i="13"/>
  <c r="AL66" i="14"/>
  <c r="AR110" i="13"/>
  <c r="AZ15" i="11"/>
  <c r="BF14" i="11"/>
  <c r="BK33" i="13"/>
  <c r="BR30" i="14"/>
  <c r="BV41" i="13"/>
  <c r="BZ49" i="11"/>
  <c r="CA26" i="14"/>
  <c r="CC20" i="14"/>
  <c r="CE41" i="13"/>
  <c r="CG30" i="14"/>
  <c r="CI13" i="14"/>
  <c r="CK68" i="13"/>
  <c r="CN118" i="13"/>
  <c r="CP38" i="14"/>
  <c r="CT118" i="13"/>
  <c r="CW59" i="11"/>
  <c r="CX15" i="14"/>
  <c r="CZ46" i="14"/>
  <c r="DC52" i="14"/>
  <c r="DE117" i="13"/>
  <c r="DF50" i="13"/>
  <c r="DH116" i="13"/>
  <c r="DI58" i="13"/>
  <c r="DK87" i="13"/>
  <c r="DN16" i="11"/>
  <c r="DP27" i="14"/>
  <c r="DR35" i="15"/>
  <c r="DS88" i="13"/>
  <c r="DU116" i="13"/>
  <c r="DV94" i="13"/>
  <c r="DX47" i="14"/>
  <c r="EA49" i="11"/>
  <c r="EA117" i="13"/>
  <c r="EC57" i="14"/>
  <c r="ED24" i="13"/>
  <c r="EI16" i="11"/>
  <c r="EI43" i="14"/>
  <c r="EK94" i="13"/>
  <c r="EM59" i="11"/>
  <c r="EN35" i="15"/>
  <c r="EP35" i="15"/>
  <c r="ER48" i="11"/>
  <c r="ES31" i="15"/>
  <c r="ET31" i="15"/>
  <c r="EV117" i="13"/>
  <c r="EX48" i="15"/>
  <c r="EY20" i="14"/>
  <c r="DY62" i="11"/>
  <c r="EA23" i="15"/>
  <c r="EC53" i="14"/>
  <c r="EE57" i="13"/>
  <c r="EI36" i="11"/>
  <c r="EK47" i="11"/>
  <c r="EL22" i="15"/>
  <c r="EO23" i="13"/>
  <c r="EQ94" i="13"/>
  <c r="EU29" i="11"/>
  <c r="EV87" i="13"/>
  <c r="EX34" i="13"/>
  <c r="EJ62" i="15"/>
  <c r="EM25" i="14"/>
  <c r="EQ57" i="13"/>
  <c r="ET40" i="14"/>
  <c r="EW50" i="13"/>
  <c r="F46" i="14"/>
  <c r="S32" i="13"/>
  <c r="AG45" i="11"/>
  <c r="AT40" i="13"/>
  <c r="BG36" i="14"/>
  <c r="BU37" i="14"/>
  <c r="BZ57" i="15"/>
  <c r="CE59" i="11"/>
  <c r="CI88" i="13"/>
  <c r="CM110" i="13"/>
  <c r="CR53" i="14"/>
  <c r="CV17" i="13"/>
  <c r="DA68" i="11"/>
  <c r="DE27" i="12"/>
  <c r="DH17" i="14"/>
  <c r="DK88" i="13"/>
  <c r="DO46" i="15"/>
  <c r="DS47" i="11"/>
  <c r="DY19" i="12"/>
  <c r="EB44" i="15"/>
  <c r="EF57" i="11"/>
  <c r="EI75" i="13"/>
  <c r="EM69" i="11"/>
  <c r="EV24" i="15"/>
  <c r="EY33" i="13"/>
  <c r="J37" i="15"/>
  <c r="P23" i="15"/>
  <c r="W57" i="14"/>
  <c r="AC22" i="13"/>
  <c r="AK29" i="11"/>
  <c r="AP43" i="14"/>
  <c r="F14" i="12"/>
  <c r="I14" i="11"/>
  <c r="J66" i="14"/>
  <c r="K15" i="12"/>
  <c r="M24" i="15"/>
  <c r="N32" i="13"/>
  <c r="P67" i="13"/>
  <c r="R27" i="12"/>
  <c r="T60" i="11"/>
  <c r="U47" i="15"/>
  <c r="X27" i="14"/>
  <c r="Z29" i="14"/>
  <c r="AA94" i="13"/>
  <c r="AC42" i="15"/>
  <c r="AE116" i="13"/>
  <c r="AF53" i="14"/>
  <c r="AH44" i="14"/>
  <c r="AJ70" i="11"/>
  <c r="AK50" i="13"/>
  <c r="AN47" i="11"/>
  <c r="AN86" i="13"/>
  <c r="AP104" i="13"/>
  <c r="AQ53" i="15"/>
  <c r="AU42" i="15"/>
  <c r="AV28" i="12"/>
  <c r="AX42" i="14"/>
  <c r="AZ48" i="15"/>
  <c r="BC46" i="15"/>
  <c r="BE69" i="11"/>
  <c r="BH13" i="14"/>
  <c r="BI15" i="13"/>
  <c r="BK57" i="14"/>
  <c r="BL39" i="13"/>
  <c r="BN27" i="14"/>
  <c r="BQ40" i="13"/>
  <c r="BT61" i="11"/>
  <c r="BV50" i="15"/>
  <c r="BX68" i="13"/>
  <c r="BY57" i="14"/>
  <c r="CA21" i="15"/>
  <c r="CB37" i="15"/>
  <c r="CD31" i="14"/>
  <c r="CF34" i="13"/>
  <c r="CH70" i="11"/>
  <c r="CL16" i="11"/>
  <c r="CL50" i="15"/>
  <c r="CO26" i="11"/>
  <c r="CQ36" i="15"/>
  <c r="CS28" i="14"/>
  <c r="CT22" i="15"/>
  <c r="CV28" i="14"/>
  <c r="CW36" i="14"/>
  <c r="CY19" i="12"/>
  <c r="DA56" i="13"/>
  <c r="DB116" i="13"/>
  <c r="DD38" i="14"/>
  <c r="I37" i="11"/>
  <c r="J41" i="14"/>
  <c r="M53" i="14"/>
  <c r="N23" i="13"/>
  <c r="P22" i="13"/>
  <c r="R73" i="13"/>
  <c r="T70" i="11"/>
  <c r="U43" i="14"/>
  <c r="Z68" i="13"/>
  <c r="AA56" i="13"/>
  <c r="AC57" i="15"/>
  <c r="AE68" i="13"/>
  <c r="AF58" i="14"/>
  <c r="AH15" i="14"/>
  <c r="AJ25" i="11"/>
  <c r="AK23" i="13"/>
  <c r="AN49" i="13"/>
  <c r="AP22" i="13"/>
  <c r="AQ46" i="15"/>
  <c r="AT60" i="11"/>
  <c r="AU19" i="12"/>
  <c r="AV40" i="13"/>
  <c r="AX18" i="14"/>
  <c r="AZ31" i="15"/>
  <c r="BA32" i="13"/>
  <c r="BC47" i="14"/>
  <c r="BE46" i="11"/>
  <c r="BF110" i="13"/>
  <c r="BI48" i="11"/>
  <c r="BJ59" i="11"/>
  <c r="BK39" i="14"/>
  <c r="BL67" i="13"/>
  <c r="BN37" i="14"/>
  <c r="BQ15" i="13"/>
  <c r="F43" i="14"/>
  <c r="G16" i="13"/>
  <c r="I30" i="15"/>
  <c r="K39" i="14"/>
  <c r="L29" i="14"/>
  <c r="N46" i="15"/>
  <c r="O58" i="14"/>
  <c r="Q36" i="15"/>
  <c r="S93" i="13"/>
  <c r="U59" i="11"/>
  <c r="V58" i="15"/>
  <c r="W43" i="15"/>
  <c r="AA46" i="14"/>
  <c r="AC37" i="11"/>
  <c r="AE60" i="11"/>
  <c r="AF28" i="12"/>
  <c r="AG23" i="15"/>
  <c r="AI24" i="15"/>
  <c r="AK48" i="11"/>
  <c r="AN36" i="15"/>
  <c r="AO28" i="14"/>
  <c r="AR37" i="11"/>
  <c r="AR19" i="14"/>
  <c r="AU37" i="11"/>
  <c r="AV57" i="14"/>
  <c r="AX17" i="11"/>
  <c r="AY31" i="15"/>
  <c r="AZ34" i="13"/>
  <c r="BB116" i="13"/>
  <c r="BD40" i="13"/>
  <c r="BF49" i="11"/>
  <c r="BG57" i="14"/>
  <c r="BI15" i="14"/>
  <c r="BK39" i="11"/>
  <c r="BL27" i="14"/>
  <c r="BM28" i="12"/>
  <c r="BO24" i="12"/>
  <c r="BQ53" i="15"/>
  <c r="BS17" i="11"/>
  <c r="BT42" i="15"/>
  <c r="BU37" i="15"/>
  <c r="K67" i="13"/>
  <c r="R28" i="14"/>
  <c r="X12" i="15"/>
  <c r="X14" i="15" s="1"/>
  <c r="AE37" i="15"/>
  <c r="AK30" i="14"/>
  <c r="AS18" i="11"/>
  <c r="AX27" i="12"/>
  <c r="BD94" i="13"/>
  <c r="BL61" i="11"/>
  <c r="BR18" i="11"/>
  <c r="BY57" i="11"/>
  <c r="CC49" i="13"/>
  <c r="CE15" i="12"/>
  <c r="CG42" i="15"/>
  <c r="CI31" i="15"/>
  <c r="CL58" i="11"/>
  <c r="CM40" i="14"/>
  <c r="CR73" i="13"/>
  <c r="CU37" i="11"/>
  <c r="CV57" i="15"/>
  <c r="CX19" i="12"/>
  <c r="CZ25" i="12"/>
  <c r="DB18" i="14"/>
  <c r="DE46" i="14"/>
  <c r="DG40" i="11"/>
  <c r="DH15" i="12"/>
  <c r="DI14" i="12"/>
  <c r="DK21" i="15"/>
  <c r="DM27" i="12"/>
  <c r="DN46" i="14"/>
  <c r="DP93" i="13"/>
  <c r="DR25" i="11"/>
  <c r="DS13" i="14"/>
  <c r="DU51" i="15"/>
  <c r="DV43" i="15"/>
  <c r="DX44" i="15"/>
  <c r="DY50" i="13"/>
  <c r="EA12" i="15"/>
  <c r="EA14" i="15" s="1"/>
  <c r="ED58" i="11"/>
  <c r="EE27" i="11"/>
  <c r="EG16" i="11"/>
  <c r="EH29" i="11"/>
  <c r="EI105" i="13"/>
  <c r="EL69" i="11"/>
  <c r="EL43" i="15"/>
  <c r="EN66" i="13"/>
  <c r="EP33" i="13"/>
  <c r="EQ36" i="15"/>
  <c r="ES35" i="15"/>
  <c r="ET14" i="12"/>
  <c r="EW25" i="11"/>
  <c r="EX13" i="14"/>
  <c r="EY110" i="13"/>
  <c r="DX51" i="15"/>
  <c r="DZ105" i="13"/>
  <c r="EC49" i="15"/>
  <c r="EE48" i="15"/>
  <c r="EG47" i="14"/>
  <c r="EK59" i="11"/>
  <c r="EL24" i="14"/>
  <c r="EO95" i="13"/>
  <c r="EQ43" i="14"/>
  <c r="ET27" i="11"/>
  <c r="EV28" i="12"/>
  <c r="EX27" i="12"/>
  <c r="EJ22" i="13"/>
  <c r="EM86" i="13"/>
  <c r="EP42" i="14"/>
  <c r="ET15" i="12"/>
  <c r="EW24" i="12"/>
  <c r="F57" i="11"/>
  <c r="R21" i="15"/>
  <c r="AF40" i="13"/>
  <c r="AT40" i="11"/>
  <c r="BG15" i="11"/>
  <c r="BT48" i="14"/>
  <c r="BZ62" i="11"/>
  <c r="CD35" i="15"/>
  <c r="CH117" i="13"/>
  <c r="CM41" i="15"/>
  <c r="CQ21" i="15"/>
  <c r="CW37" i="11"/>
  <c r="CZ104" i="13"/>
  <c r="DD32" i="13"/>
  <c r="DH58" i="15"/>
  <c r="DK17" i="13"/>
  <c r="DN41" i="15"/>
  <c r="DV14" i="11"/>
  <c r="EB27" i="14"/>
  <c r="EH17" i="14"/>
  <c r="EL88" i="13"/>
  <c r="EO66" i="14"/>
  <c r="ER74" i="13"/>
  <c r="EV14" i="12"/>
  <c r="EY29" i="14"/>
  <c r="I35" i="15"/>
  <c r="P50" i="13"/>
  <c r="V28" i="14"/>
  <c r="AC16" i="13"/>
  <c r="AI50" i="13"/>
  <c r="AO44" i="15"/>
  <c r="AU45" i="14"/>
  <c r="BB29" i="11"/>
  <c r="BI39" i="11"/>
  <c r="BN24" i="12"/>
  <c r="BV69" i="11"/>
  <c r="BW110" i="13"/>
  <c r="F45" i="15"/>
  <c r="H39" i="14"/>
  <c r="J26" i="15"/>
  <c r="K20" i="14"/>
  <c r="M24" i="12"/>
  <c r="N23" i="15"/>
  <c r="S110" i="13"/>
  <c r="U35" i="15"/>
  <c r="V87" i="13"/>
  <c r="X43" i="15"/>
  <c r="AA45" i="11"/>
  <c r="AA36" i="14"/>
  <c r="AC17" i="13"/>
  <c r="AF74" i="13"/>
  <c r="AH19" i="14"/>
  <c r="AI73" i="13"/>
  <c r="AK62" i="15"/>
  <c r="AM53" i="14"/>
  <c r="AP18" i="12"/>
  <c r="AR46" i="11"/>
  <c r="AS51" i="15"/>
  <c r="AV47" i="11"/>
  <c r="AV17" i="14"/>
  <c r="AX52" i="15"/>
  <c r="AY46" i="14"/>
  <c r="BA16" i="13"/>
  <c r="BC39" i="13"/>
  <c r="BD66" i="13"/>
  <c r="BF23" i="13"/>
  <c r="BG37" i="14"/>
  <c r="BJ39" i="11"/>
  <c r="BL49" i="11"/>
  <c r="BL53" i="14"/>
  <c r="BO68" i="11"/>
  <c r="BO39" i="14"/>
  <c r="BR62" i="11"/>
  <c r="BS13" i="14"/>
  <c r="BT50" i="13"/>
  <c r="BW70" i="11"/>
  <c r="BX21" i="15"/>
  <c r="BZ71" i="11"/>
  <c r="CA18" i="12"/>
  <c r="CB30" i="14"/>
  <c r="CD40" i="13"/>
  <c r="CF40" i="14"/>
  <c r="CG51" i="13"/>
  <c r="CI105" i="13"/>
  <c r="CJ25" i="12"/>
  <c r="CL44" i="14"/>
  <c r="CN27" i="12"/>
  <c r="CO123" i="13"/>
  <c r="CQ40" i="14"/>
  <c r="CR75" i="13"/>
  <c r="CT39" i="13"/>
  <c r="CV116" i="13"/>
  <c r="CW12" i="15"/>
  <c r="CW14" i="15" s="1"/>
  <c r="CY43" i="14"/>
  <c r="DA41" i="15"/>
  <c r="DB36" i="15"/>
  <c r="DD17" i="12"/>
  <c r="F24" i="15"/>
  <c r="H37" i="14"/>
  <c r="J52" i="15"/>
  <c r="K104" i="13"/>
  <c r="M40" i="14"/>
  <c r="N48" i="14"/>
  <c r="Q18" i="11"/>
  <c r="R47" i="14"/>
  <c r="S46" i="15"/>
  <c r="U41" i="14"/>
  <c r="V33" i="13"/>
  <c r="X23" i="15"/>
  <c r="AA46" i="11"/>
  <c r="AA19" i="14"/>
  <c r="AC28" i="12"/>
  <c r="AD48" i="15"/>
  <c r="AF49" i="13"/>
  <c r="AI41" i="13"/>
  <c r="AK37" i="15"/>
  <c r="AM38" i="14"/>
  <c r="AO70" i="11"/>
  <c r="AQ46" i="11"/>
  <c r="AS26" i="15"/>
  <c r="AV29" i="11"/>
  <c r="AV46" i="15"/>
  <c r="AX19" i="12"/>
  <c r="AY35" i="14"/>
  <c r="BA15" i="12"/>
  <c r="BD39" i="11"/>
  <c r="BD50" i="13"/>
  <c r="BF26" i="15"/>
  <c r="BH19" i="11"/>
  <c r="BI26" i="15"/>
  <c r="BL59" i="11"/>
  <c r="BL58" i="14"/>
  <c r="BP52" i="15"/>
  <c r="BS22" i="13"/>
  <c r="BT52" i="15"/>
  <c r="F58" i="13"/>
  <c r="H69" i="11"/>
  <c r="J95" i="13"/>
  <c r="M37" i="11"/>
  <c r="N66" i="13"/>
  <c r="O37" i="15"/>
  <c r="R73" i="11"/>
  <c r="S37" i="14"/>
  <c r="T42" i="15"/>
  <c r="V45" i="15"/>
  <c r="W56" i="13"/>
  <c r="Y36" i="15"/>
  <c r="AA18" i="12"/>
  <c r="AB34" i="13"/>
  <c r="AE71" i="11"/>
  <c r="AE39" i="13"/>
  <c r="AG17" i="13"/>
  <c r="AJ48" i="14"/>
  <c r="AL16" i="13"/>
  <c r="AM17" i="12"/>
  <c r="AO17" i="13"/>
  <c r="AQ93" i="13"/>
  <c r="AT74" i="13"/>
  <c r="AW17" i="11"/>
  <c r="AW14" i="14"/>
  <c r="AZ49" i="11"/>
  <c r="AZ41" i="14"/>
  <c r="BB38" i="14"/>
  <c r="BE21" i="15"/>
  <c r="BG18" i="15"/>
  <c r="BH45" i="15"/>
  <c r="BJ87" i="13"/>
  <c r="BL58" i="13"/>
  <c r="BM24" i="15"/>
  <c r="BR24" i="13"/>
  <c r="BT25" i="12"/>
  <c r="BV29" i="11"/>
  <c r="K94" i="13"/>
  <c r="Q66" i="13"/>
  <c r="Y61" i="11"/>
  <c r="AD49" i="13"/>
  <c r="AK94" i="13"/>
  <c r="AR49" i="11"/>
  <c r="AX15" i="12"/>
  <c r="BD17" i="13"/>
  <c r="BJ26" i="15"/>
  <c r="BQ51" i="15"/>
  <c r="BV48" i="14"/>
  <c r="BX74" i="13"/>
  <c r="CA17" i="11"/>
  <c r="CC21" i="15"/>
  <c r="CH25" i="11"/>
  <c r="CI42" i="14"/>
  <c r="CK57" i="15"/>
  <c r="CM44" i="15"/>
  <c r="CO30" i="15"/>
  <c r="CS25" i="11"/>
  <c r="CT57" i="14"/>
  <c r="CV48" i="14"/>
  <c r="CX49" i="15"/>
  <c r="CZ36" i="15"/>
  <c r="DB16" i="13"/>
  <c r="DE69" i="11"/>
  <c r="DF62" i="15"/>
  <c r="DI58" i="14"/>
  <c r="DK27" i="12"/>
  <c r="DL40" i="13"/>
  <c r="DO73" i="11"/>
  <c r="DQ52" i="14"/>
  <c r="DS50" i="13"/>
  <c r="DT46" i="14"/>
  <c r="DV48" i="14"/>
  <c r="DX33" i="13"/>
  <c r="DY12" i="15"/>
  <c r="DY14" i="15" s="1"/>
  <c r="EA19" i="14"/>
  <c r="EC39" i="13"/>
  <c r="ED26" i="14"/>
  <c r="EG14" i="11"/>
  <c r="EH28" i="11"/>
  <c r="EI41" i="14"/>
  <c r="EK23" i="13"/>
  <c r="EL50" i="13"/>
  <c r="EN25" i="15"/>
  <c r="EQ19" i="14"/>
  <c r="ET68" i="11"/>
  <c r="EV74" i="13"/>
  <c r="EW15" i="12"/>
  <c r="DZ46" i="14"/>
  <c r="EC43" i="15"/>
  <c r="EE47" i="14"/>
  <c r="EG45" i="15"/>
  <c r="EK48" i="11"/>
  <c r="EL28" i="12"/>
  <c r="EN67" i="13"/>
  <c r="EQ25" i="15"/>
  <c r="ES86" i="13"/>
  <c r="EX117" i="13"/>
  <c r="EI48" i="15"/>
  <c r="EM68" i="13"/>
  <c r="EQ37" i="11"/>
  <c r="ES42" i="15"/>
  <c r="EW26" i="15"/>
  <c r="EZ39" i="14"/>
  <c r="Q51" i="15"/>
  <c r="AR41" i="14"/>
  <c r="BE41" i="13"/>
  <c r="BT39" i="11"/>
  <c r="BZ38" i="11"/>
  <c r="CD95" i="13"/>
  <c r="CH26" i="15"/>
  <c r="CM50" i="13"/>
  <c r="CQ14" i="12"/>
  <c r="CU17" i="14"/>
  <c r="DA57" i="11"/>
  <c r="DD117" i="13"/>
  <c r="DH57" i="15"/>
  <c r="DL16" i="11"/>
  <c r="DN58" i="15"/>
  <c r="DQ37" i="15"/>
  <c r="DU25" i="12"/>
  <c r="DX86" i="13"/>
  <c r="EA88" i="13"/>
  <c r="EE68" i="13"/>
  <c r="EK28" i="12"/>
  <c r="EO31" i="15"/>
  <c r="ER44" i="15"/>
  <c r="EV24" i="11"/>
  <c r="J17" i="11"/>
  <c r="O39" i="14"/>
  <c r="W58" i="11"/>
  <c r="AC38" i="11"/>
  <c r="AI35" i="15"/>
  <c r="F70" i="11"/>
  <c r="G36" i="14"/>
  <c r="I37" i="15"/>
  <c r="K73" i="11"/>
  <c r="L33" i="13"/>
  <c r="N38" i="11"/>
  <c r="O58" i="13"/>
  <c r="Q94" i="13"/>
  <c r="T40" i="14"/>
  <c r="U14" i="12"/>
  <c r="W123" i="13"/>
  <c r="Y52" i="14"/>
  <c r="Z95" i="13"/>
  <c r="AB21" i="15"/>
  <c r="AD39" i="14"/>
  <c r="AE22" i="15"/>
  <c r="AG19" i="15"/>
  <c r="AH41" i="14"/>
  <c r="AJ37" i="14"/>
  <c r="AM21" i="15"/>
  <c r="AO15" i="14"/>
  <c r="AT29" i="14"/>
  <c r="AV45" i="11"/>
  <c r="AW30" i="15"/>
  <c r="AX93" i="13"/>
  <c r="AZ12" i="15"/>
  <c r="AZ14" i="15" s="1"/>
  <c r="BC93" i="13"/>
  <c r="BE87" i="13"/>
  <c r="BG53" i="14"/>
  <c r="BH12" i="15"/>
  <c r="BH14" i="15" s="1"/>
  <c r="BJ117" i="13"/>
  <c r="BK41" i="14"/>
  <c r="BM93" i="13"/>
  <c r="BO34" i="13"/>
  <c r="BP14" i="14"/>
  <c r="BR66" i="13"/>
  <c r="BS21" i="15"/>
  <c r="BV60" i="11"/>
  <c r="BW18" i="14"/>
  <c r="BX41" i="13"/>
  <c r="BZ16" i="13"/>
  <c r="CA67" i="13"/>
  <c r="CC48" i="15"/>
  <c r="CF71" i="11"/>
  <c r="CF95" i="13"/>
  <c r="CI25" i="11"/>
  <c r="CI44" i="14"/>
  <c r="CL26" i="11"/>
  <c r="CN25" i="11"/>
  <c r="CP56" i="13"/>
  <c r="CR30" i="15"/>
  <c r="CT48" i="11"/>
  <c r="CU53" i="15"/>
  <c r="CV15" i="14"/>
  <c r="CY59" i="11"/>
  <c r="CZ45" i="15"/>
  <c r="DA22" i="13"/>
  <c r="DC73" i="13"/>
  <c r="F36" i="11"/>
  <c r="G19" i="14"/>
  <c r="I95" i="13"/>
  <c r="K36" i="11"/>
  <c r="L67" i="13"/>
  <c r="M58" i="14"/>
  <c r="O15" i="13"/>
  <c r="Q104" i="13"/>
  <c r="T51" i="15"/>
  <c r="U51" i="15"/>
  <c r="W104" i="13"/>
  <c r="Y49" i="15"/>
  <c r="Z22" i="13"/>
  <c r="AB19" i="12"/>
  <c r="AD14" i="14"/>
  <c r="AE50" i="15"/>
  <c r="AG46" i="14"/>
  <c r="AH95" i="13"/>
  <c r="AJ29" i="14"/>
  <c r="AL46" i="15"/>
  <c r="AM22" i="15"/>
  <c r="AO94" i="13"/>
  <c r="AQ37" i="11"/>
  <c r="AT48" i="15"/>
  <c r="AW52" i="14"/>
  <c r="AX56" i="13"/>
  <c r="AZ47" i="14"/>
  <c r="BB53" i="14"/>
  <c r="BC67" i="13"/>
  <c r="BE40" i="13"/>
  <c r="BG38" i="14"/>
  <c r="BH40" i="14"/>
  <c r="BJ24" i="13"/>
  <c r="BK27" i="14"/>
  <c r="BM41" i="13"/>
  <c r="BP36" i="11"/>
  <c r="BQ25" i="11"/>
  <c r="BR48" i="15"/>
  <c r="BS19" i="15"/>
  <c r="BV39" i="11"/>
  <c r="F104" i="13"/>
  <c r="H24" i="12"/>
  <c r="K45" i="11"/>
  <c r="K66" i="13"/>
  <c r="M88" i="13"/>
  <c r="N30" i="14"/>
  <c r="P41" i="14"/>
  <c r="R29" i="14"/>
  <c r="S57" i="14"/>
  <c r="U95" i="13"/>
  <c r="V93" i="13"/>
  <c r="AB37" i="11"/>
  <c r="AD57" i="11"/>
  <c r="AD12" i="15"/>
  <c r="AD14" i="15" s="1"/>
  <c r="AF15" i="13"/>
  <c r="AH73" i="13"/>
  <c r="AI53" i="14"/>
  <c r="AK24" i="15"/>
  <c r="AM24" i="14"/>
  <c r="AN48" i="14"/>
  <c r="AS44" i="14"/>
  <c r="AU23" i="13"/>
  <c r="AV30" i="15"/>
  <c r="AY45" i="11"/>
  <c r="AY18" i="14"/>
  <c r="BA45" i="15"/>
  <c r="BD52" i="15"/>
  <c r="BF57" i="14"/>
  <c r="BG117" i="13"/>
  <c r="BI44" i="14"/>
  <c r="BL13" i="14"/>
  <c r="BN41" i="15"/>
  <c r="BP37" i="15"/>
  <c r="BR39" i="11"/>
  <c r="BS56" i="13"/>
  <c r="BT37" i="15"/>
  <c r="G26" i="15"/>
  <c r="N66" i="14"/>
  <c r="T38" i="14"/>
  <c r="AB38" i="11"/>
  <c r="AG43" i="14"/>
  <c r="AZ22" i="13"/>
  <c r="BG51" i="15"/>
  <c r="BU70" i="11"/>
  <c r="BW51" i="15"/>
  <c r="BY66" i="13"/>
  <c r="CB48" i="11"/>
  <c r="CD17" i="11"/>
  <c r="CF25" i="14"/>
  <c r="CH24" i="13"/>
  <c r="CJ12" i="15"/>
  <c r="CJ14" i="15" s="1"/>
  <c r="CM29" i="11"/>
  <c r="CN47" i="14"/>
  <c r="CR15" i="12"/>
  <c r="CU34" i="13"/>
  <c r="CW43" i="15"/>
  <c r="CY47" i="14"/>
  <c r="DA46" i="15"/>
  <c r="DC25" i="14"/>
  <c r="DF29" i="11"/>
  <c r="DG31" i="14"/>
  <c r="DH118" i="13"/>
  <c r="DK14" i="11"/>
  <c r="DL58" i="15"/>
  <c r="DM26" i="15"/>
  <c r="DO110" i="13"/>
  <c r="DU29" i="11"/>
  <c r="DU24" i="14"/>
  <c r="DW57" i="15"/>
  <c r="DX25" i="14"/>
  <c r="DZ67" i="13"/>
  <c r="EB36" i="14"/>
  <c r="EC68" i="13"/>
  <c r="EE19" i="15"/>
  <c r="EF56" i="13"/>
  <c r="EH26" i="14"/>
  <c r="EK58" i="11"/>
  <c r="EL17" i="11"/>
  <c r="EN47" i="11"/>
  <c r="EN62" i="15"/>
  <c r="EP29" i="14"/>
  <c r="ER47" i="15"/>
  <c r="ET26" i="11"/>
  <c r="EU39" i="14"/>
  <c r="EW34" i="13"/>
  <c r="EZ20" i="14"/>
  <c r="DY18" i="12"/>
  <c r="EB18" i="11"/>
  <c r="EE26" i="11"/>
  <c r="EF88" i="13"/>
  <c r="EH110" i="13"/>
  <c r="EK66" i="13"/>
  <c r="EM52" i="15"/>
  <c r="EO18" i="12"/>
  <c r="ER25" i="12"/>
  <c r="ET56" i="13"/>
  <c r="EW117" i="13"/>
  <c r="EZ60" i="11"/>
  <c r="EL60" i="11"/>
  <c r="EN25" i="12"/>
  <c r="ER15" i="14"/>
  <c r="EV71" i="11"/>
  <c r="EX95" i="13"/>
  <c r="W48" i="14"/>
  <c r="AJ15" i="14"/>
  <c r="AW74" i="13"/>
  <c r="BL62" i="11"/>
  <c r="BV52" i="14"/>
  <c r="CA87" i="13"/>
  <c r="CF13" i="14"/>
  <c r="CK58" i="11"/>
  <c r="CN25" i="12"/>
  <c r="CS52" i="14"/>
  <c r="CW27" i="14"/>
  <c r="DB31" i="15"/>
  <c r="DG16" i="11"/>
  <c r="DI15" i="14"/>
  <c r="DL17" i="12"/>
  <c r="DV15" i="14"/>
  <c r="DY15" i="13"/>
  <c r="EC57" i="15"/>
  <c r="EK29" i="11"/>
  <c r="EP51" i="15"/>
  <c r="EU14" i="11"/>
  <c r="EW28" i="14"/>
  <c r="EZ18" i="15"/>
  <c r="K19" i="15"/>
  <c r="S15" i="11"/>
  <c r="AE27" i="12"/>
  <c r="AL73" i="11"/>
  <c r="F117" i="13"/>
  <c r="H24" i="14"/>
  <c r="I50" i="15"/>
  <c r="K26" i="14"/>
  <c r="L45" i="14"/>
  <c r="N22" i="15"/>
  <c r="P66" i="13"/>
  <c r="Q50" i="13"/>
  <c r="S42" i="14"/>
  <c r="U26" i="14"/>
  <c r="V35" i="14"/>
  <c r="X42" i="15"/>
  <c r="AA39" i="14"/>
  <c r="AC24" i="13"/>
  <c r="AD51" i="15"/>
  <c r="AG18" i="15"/>
  <c r="AI58" i="13"/>
  <c r="AK19" i="14"/>
  <c r="AL37" i="14"/>
  <c r="AO14" i="11"/>
  <c r="AO23" i="15"/>
  <c r="AR28" i="11"/>
  <c r="AS25" i="12"/>
  <c r="AU14" i="11"/>
  <c r="AV37" i="14"/>
  <c r="AX23" i="15"/>
  <c r="AY24" i="12"/>
  <c r="BA117" i="13"/>
  <c r="BB16" i="13"/>
  <c r="BD117" i="13"/>
  <c r="BF75" i="13"/>
  <c r="BG15" i="12"/>
  <c r="BI47" i="14"/>
  <c r="BL20" i="14"/>
  <c r="BO21" i="15"/>
  <c r="BR16" i="11"/>
  <c r="BS38" i="11"/>
  <c r="BT68" i="13"/>
  <c r="BW52" i="15"/>
  <c r="BZ69" i="11"/>
  <c r="CB69" i="11"/>
  <c r="CB52" i="14"/>
  <c r="CD75" i="13"/>
  <c r="CE24" i="15"/>
  <c r="CG16" i="13"/>
  <c r="CI15" i="13"/>
  <c r="CJ17" i="12"/>
  <c r="CN27" i="11"/>
  <c r="CO41" i="13"/>
  <c r="CQ39" i="14"/>
  <c r="CR104" i="13"/>
  <c r="CT22" i="13"/>
  <c r="CV59" i="11"/>
  <c r="CX71" i="11"/>
  <c r="CY38" i="14"/>
  <c r="CZ47" i="14"/>
  <c r="DB21" i="15"/>
  <c r="F51" i="13"/>
  <c r="H27" i="12"/>
  <c r="I22" i="15"/>
  <c r="K118" i="13"/>
  <c r="M48" i="15"/>
  <c r="N47" i="14"/>
  <c r="P17" i="13"/>
  <c r="Q22" i="13"/>
  <c r="S28" i="14"/>
  <c r="U118" i="13"/>
  <c r="W46" i="11"/>
  <c r="X21" i="15"/>
  <c r="Y48" i="14"/>
  <c r="AA25" i="14"/>
  <c r="AC27" i="12"/>
  <c r="AD118" i="13"/>
  <c r="AF25" i="14"/>
  <c r="AH39" i="11"/>
  <c r="AI33" i="13"/>
  <c r="AK24" i="14"/>
  <c r="AM16" i="11"/>
  <c r="AO26" i="11"/>
  <c r="AO39" i="13"/>
  <c r="AS58" i="15"/>
  <c r="AU71" i="11"/>
  <c r="AV40" i="14"/>
  <c r="AX47" i="15"/>
  <c r="AY41" i="14"/>
  <c r="BA57" i="14"/>
  <c r="BC27" i="11"/>
  <c r="BD87" i="13"/>
  <c r="BF49" i="13"/>
  <c r="BG48" i="15"/>
  <c r="BI17" i="14"/>
  <c r="BJ43" i="15"/>
  <c r="BL51" i="13"/>
  <c r="BN30" i="15"/>
  <c r="BO15" i="12"/>
  <c r="BR29" i="11"/>
  <c r="BR74" i="13"/>
  <c r="BT51" i="15"/>
  <c r="F45" i="11"/>
  <c r="H37" i="11"/>
  <c r="I49" i="13"/>
  <c r="K37" i="11"/>
  <c r="L24" i="13"/>
  <c r="M118" i="13"/>
  <c r="O31" i="15"/>
  <c r="Q16" i="13"/>
  <c r="R45" i="14"/>
  <c r="U29" i="11"/>
  <c r="V28" i="12"/>
  <c r="W51" i="13"/>
  <c r="Y24" i="15"/>
  <c r="Z17" i="12"/>
  <c r="AB33" i="13"/>
  <c r="AE62" i="11"/>
  <c r="AE44" i="14"/>
  <c r="AG29" i="14"/>
  <c r="AH15" i="13"/>
  <c r="AJ19" i="14"/>
  <c r="AL25" i="15"/>
  <c r="AM52" i="14"/>
  <c r="AP57" i="11"/>
  <c r="AP23" i="15"/>
  <c r="AS58" i="11"/>
  <c r="AT26" i="15"/>
  <c r="AV19" i="11"/>
  <c r="AW36" i="14"/>
  <c r="AX116" i="13"/>
  <c r="AZ46" i="14"/>
  <c r="BB36" i="14"/>
  <c r="BC105" i="13"/>
  <c r="BE104" i="13"/>
  <c r="BG24" i="14"/>
  <c r="BJ105" i="13"/>
  <c r="BK17" i="12"/>
  <c r="BM16" i="13"/>
  <c r="BQ24" i="11"/>
  <c r="BR41" i="15"/>
  <c r="BS27" i="12"/>
  <c r="BU17" i="12"/>
  <c r="J27" i="12"/>
  <c r="P40" i="14"/>
  <c r="X29" i="11"/>
  <c r="AC26" i="15"/>
  <c r="AJ15" i="13"/>
  <c r="AQ26" i="11"/>
  <c r="AX61" i="11"/>
  <c r="BC44" i="14"/>
  <c r="BI116" i="13"/>
  <c r="BP15" i="14"/>
  <c r="BV48" i="15"/>
  <c r="BY49" i="11"/>
  <c r="BZ29" i="14"/>
  <c r="CB50" i="13"/>
  <c r="CD48" i="14"/>
  <c r="CF117" i="13"/>
  <c r="CJ47" i="11"/>
  <c r="CL72" i="11"/>
  <c r="CN46" i="11"/>
  <c r="CP57" i="11"/>
  <c r="CQ33" i="13"/>
  <c r="CS17" i="14"/>
  <c r="CV44" i="15"/>
  <c r="CY29" i="11"/>
  <c r="CZ93" i="13"/>
  <c r="DB29" i="14"/>
  <c r="DF19" i="12"/>
  <c r="DH72" i="11"/>
  <c r="DJ25" i="11"/>
  <c r="DL62" i="11"/>
  <c r="DL39" i="13"/>
  <c r="DO28" i="11"/>
  <c r="DO17" i="14"/>
  <c r="DQ58" i="14"/>
  <c r="DS110" i="13"/>
  <c r="DT30" i="14"/>
  <c r="DV118" i="13"/>
  <c r="DX14" i="11"/>
  <c r="DZ60" i="11"/>
  <c r="EA41" i="13"/>
  <c r="EB66" i="14"/>
  <c r="EG29" i="11"/>
  <c r="EG18" i="15"/>
  <c r="EI49" i="15"/>
  <c r="EK15" i="11"/>
  <c r="EL24" i="13"/>
  <c r="EO16" i="11"/>
  <c r="EO19" i="12"/>
  <c r="EQ58" i="13"/>
  <c r="ER17" i="13"/>
  <c r="ET51" i="13"/>
  <c r="EW68" i="11"/>
  <c r="EW87" i="13"/>
  <c r="EY40" i="14"/>
  <c r="DX12" i="15"/>
  <c r="DX14" i="15" s="1"/>
  <c r="EA28" i="11"/>
  <c r="EC36" i="11"/>
  <c r="EF24" i="11"/>
  <c r="EG88" i="13"/>
  <c r="EI29" i="14"/>
  <c r="EL51" i="13"/>
  <c r="EN17" i="13"/>
  <c r="EP14" i="14"/>
  <c r="ES117" i="13"/>
  <c r="EV69" i="11"/>
  <c r="EX19" i="11"/>
  <c r="EZ50" i="15"/>
  <c r="EP46" i="15"/>
  <c r="ES19" i="12"/>
  <c r="EV37" i="15"/>
  <c r="EZ57" i="11"/>
  <c r="P38" i="11"/>
  <c r="AB88" i="13"/>
  <c r="AP15" i="12"/>
  <c r="BC26" i="14"/>
  <c r="BP23" i="13"/>
  <c r="BY17" i="11"/>
  <c r="CC66" i="13"/>
  <c r="CG123" i="13"/>
  <c r="CL18" i="15"/>
  <c r="CP14" i="12"/>
  <c r="CV45" i="11"/>
  <c r="CZ62" i="11"/>
  <c r="DD19" i="12"/>
  <c r="DG32" i="13"/>
  <c r="DN35" i="15"/>
  <c r="DQ44" i="15"/>
  <c r="DT53" i="14"/>
  <c r="DX50" i="15"/>
  <c r="EB70" i="11"/>
  <c r="EE60" i="11"/>
  <c r="EH15" i="11"/>
  <c r="EL72" i="11"/>
  <c r="EO48" i="11"/>
  <c r="EU57" i="14"/>
  <c r="EX24" i="13"/>
  <c r="N57" i="13"/>
  <c r="V46" i="11"/>
  <c r="AA28" i="12"/>
  <c r="AI59" i="11"/>
  <c r="AN40" i="13"/>
  <c r="G19" i="11"/>
  <c r="I48" i="11"/>
  <c r="I44" i="14"/>
  <c r="K12" i="15"/>
  <c r="K14" i="15" s="1"/>
  <c r="M38" i="11"/>
  <c r="N117" i="13"/>
  <c r="Q24" i="11"/>
  <c r="Q40" i="14"/>
  <c r="S26" i="14"/>
  <c r="T20" i="14"/>
  <c r="W26" i="11"/>
  <c r="X31" i="14"/>
  <c r="Y57" i="13"/>
  <c r="AA19" i="12"/>
  <c r="AB94" i="13"/>
  <c r="AD36" i="15"/>
  <c r="AG49" i="11"/>
  <c r="AG27" i="12"/>
  <c r="AJ38" i="11"/>
  <c r="AL27" i="14"/>
  <c r="AN39" i="13"/>
  <c r="AP59" i="11"/>
  <c r="AQ48" i="15"/>
  <c r="AT46" i="11"/>
  <c r="AT32" i="13"/>
  <c r="AW26" i="14"/>
  <c r="AY123" i="13"/>
  <c r="BB61" i="11"/>
  <c r="BB15" i="14"/>
  <c r="BE59" i="11"/>
  <c r="BF38" i="11"/>
  <c r="BG24" i="12"/>
  <c r="BJ62" i="11"/>
  <c r="BJ95" i="13"/>
  <c r="BL22" i="13"/>
  <c r="BM13" i="14"/>
  <c r="BO32" i="13"/>
  <c r="BQ43" i="14"/>
  <c r="BR57" i="15"/>
  <c r="BT39" i="14"/>
  <c r="BV35" i="14"/>
  <c r="BW37" i="14"/>
  <c r="BY53" i="15"/>
  <c r="CA45" i="11"/>
  <c r="CB31" i="15"/>
  <c r="CD28" i="14"/>
  <c r="CF57" i="11"/>
  <c r="CJ44" i="14"/>
  <c r="CL24" i="14"/>
  <c r="CM23" i="15"/>
  <c r="CO44" i="15"/>
  <c r="CP44" i="14"/>
  <c r="CS60" i="11"/>
  <c r="CT14" i="12"/>
  <c r="CU28" i="14"/>
  <c r="CW117" i="13"/>
  <c r="CZ43" i="15"/>
  <c r="DB105" i="13"/>
  <c r="DC39" i="13"/>
  <c r="G29" i="11"/>
  <c r="I15" i="11"/>
  <c r="I41" i="15"/>
  <c r="L40" i="11"/>
  <c r="L94" i="13"/>
  <c r="N94" i="13"/>
  <c r="Q39" i="11"/>
  <c r="Q17" i="14"/>
  <c r="T18" i="11"/>
  <c r="T24" i="15"/>
  <c r="W59" i="11"/>
  <c r="X17" i="14"/>
  <c r="Y32" i="13"/>
  <c r="AA75" i="13"/>
  <c r="AB110" i="13"/>
  <c r="AD74" i="13"/>
  <c r="AF28" i="14"/>
  <c r="AH71" i="11"/>
  <c r="AL38" i="11"/>
  <c r="AL30" i="14"/>
  <c r="AN75" i="13"/>
  <c r="AP69" i="11"/>
  <c r="AQ41" i="15"/>
  <c r="AW56" i="13"/>
  <c r="AY88" i="13"/>
  <c r="BA53" i="14"/>
  <c r="BB19" i="12"/>
  <c r="BE73" i="11"/>
  <c r="BF17" i="11"/>
  <c r="BG104" i="13"/>
  <c r="BJ60" i="11"/>
  <c r="BJ40" i="13"/>
  <c r="BN68" i="13"/>
  <c r="BP38" i="11"/>
  <c r="BQ13" i="14"/>
  <c r="BR36" i="15"/>
  <c r="BT28" i="14"/>
  <c r="G33" i="13"/>
  <c r="I66" i="14"/>
  <c r="J36" i="14"/>
  <c r="M47" i="11"/>
  <c r="M22" i="13"/>
  <c r="O27" i="12"/>
  <c r="Q24" i="14"/>
  <c r="R13" i="14"/>
  <c r="T46" i="15"/>
  <c r="W22" i="15"/>
  <c r="Y66" i="13"/>
  <c r="Z66" i="14"/>
  <c r="AD15" i="11"/>
  <c r="AF58" i="11"/>
  <c r="AH43" i="15"/>
  <c r="AK39" i="13"/>
  <c r="AN26" i="11"/>
  <c r="AO49" i="13"/>
  <c r="AP116" i="13"/>
  <c r="AR28" i="12"/>
  <c r="AU47" i="14"/>
  <c r="AX37" i="11"/>
  <c r="AY72" i="11"/>
  <c r="AZ75" i="13"/>
  <c r="BB40" i="13"/>
  <c r="BC23" i="15"/>
  <c r="BE34" i="13"/>
  <c r="BF37" i="14"/>
  <c r="BH33" i="13"/>
  <c r="BJ58" i="14"/>
  <c r="BL25" i="11"/>
  <c r="BN45" i="11"/>
  <c r="BN25" i="12"/>
  <c r="BP57" i="15"/>
  <c r="BR118" i="13"/>
  <c r="BU110" i="13"/>
  <c r="J45" i="11"/>
  <c r="P39" i="13"/>
  <c r="V31" i="14"/>
  <c r="AC22" i="15"/>
  <c r="AJ58" i="11"/>
  <c r="AP105" i="13"/>
  <c r="AV27" i="12"/>
  <c r="BB39" i="14"/>
  <c r="BJ16" i="11"/>
  <c r="BO16" i="13"/>
  <c r="BV49" i="13"/>
  <c r="CA57" i="11"/>
  <c r="CC62" i="11"/>
  <c r="CE29" i="11"/>
  <c r="CF36" i="15"/>
  <c r="CH26" i="14"/>
  <c r="CK36" i="15"/>
  <c r="CM117" i="13"/>
  <c r="CO19" i="15"/>
  <c r="CR28" i="11"/>
  <c r="CU23" i="13"/>
  <c r="CW74" i="13"/>
  <c r="DC14" i="11"/>
  <c r="DD33" i="13"/>
  <c r="DG48" i="14"/>
  <c r="DI23" i="15"/>
  <c r="DL27" i="14"/>
  <c r="DN25" i="14"/>
  <c r="DP24" i="11"/>
  <c r="DR37" i="11"/>
  <c r="DR24" i="13"/>
  <c r="DU38" i="11"/>
  <c r="DV42" i="15"/>
  <c r="DW73" i="13"/>
  <c r="DY45" i="14"/>
  <c r="EC57" i="11"/>
  <c r="EF60" i="11"/>
  <c r="EH45" i="11"/>
  <c r="EJ47" i="11"/>
  <c r="EJ36" i="15"/>
  <c r="EM43" i="14"/>
  <c r="EO42" i="14"/>
  <c r="ES46" i="11"/>
  <c r="EU34" i="13"/>
  <c r="EW50" i="15"/>
  <c r="EZ15" i="11"/>
  <c r="DW50" i="13"/>
  <c r="DZ53" i="15"/>
  <c r="EB93" i="13"/>
  <c r="ED67" i="13"/>
  <c r="EH60" i="11"/>
  <c r="EK73" i="13"/>
  <c r="EN87" i="13"/>
  <c r="EP57" i="13"/>
  <c r="ET17" i="11"/>
  <c r="EU88" i="13"/>
  <c r="EW27" i="14"/>
  <c r="EZ94" i="13"/>
  <c r="EL29" i="14"/>
  <c r="EO26" i="14"/>
  <c r="ES41" i="14"/>
  <c r="EV57" i="14"/>
  <c r="EY49" i="13"/>
  <c r="O16" i="11"/>
  <c r="AB14" i="14"/>
  <c r="AO17" i="14"/>
  <c r="BB15" i="13"/>
  <c r="BP26" i="11"/>
  <c r="CC39" i="13"/>
  <c r="CK15" i="14"/>
  <c r="CP52" i="15"/>
  <c r="CT24" i="14"/>
  <c r="CY87" i="13"/>
  <c r="DC30" i="15"/>
  <c r="DG44" i="15"/>
  <c r="DJ38" i="14"/>
  <c r="DN26" i="11"/>
  <c r="DT105" i="13"/>
  <c r="DX17" i="11"/>
  <c r="EB58" i="11"/>
  <c r="ED31" i="14"/>
  <c r="EG104" i="13"/>
  <c r="EN31" i="15"/>
  <c r="EU17" i="13"/>
  <c r="EY70" i="11"/>
  <c r="G15" i="14"/>
  <c r="N74" i="13"/>
  <c r="T21" i="15"/>
  <c r="AA24" i="12"/>
  <c r="AG116" i="13"/>
  <c r="AM18" i="12"/>
  <c r="AS33" i="13"/>
  <c r="F24" i="12"/>
  <c r="I19" i="11"/>
  <c r="J29" i="11"/>
  <c r="M24" i="13"/>
  <c r="O27" i="11"/>
  <c r="P118" i="13"/>
  <c r="Q15" i="12"/>
  <c r="S67" i="13"/>
  <c r="V48" i="11"/>
  <c r="V37" i="14"/>
  <c r="X39" i="14"/>
  <c r="Z57" i="13"/>
  <c r="AA51" i="13"/>
  <c r="AC47" i="15"/>
  <c r="AD73" i="13"/>
  <c r="AF37" i="14"/>
  <c r="AJ19" i="11"/>
  <c r="AK35" i="14"/>
  <c r="AL94" i="13"/>
  <c r="AN22" i="13"/>
  <c r="AP57" i="13"/>
  <c r="AQ18" i="15"/>
  <c r="AT25" i="15"/>
  <c r="AV39" i="13"/>
  <c r="AX39" i="14"/>
  <c r="AY93" i="13"/>
  <c r="BA30" i="15"/>
  <c r="BC53" i="14"/>
  <c r="BE38" i="11"/>
  <c r="BF27" i="14"/>
  <c r="BK18" i="12"/>
  <c r="BL95" i="13"/>
  <c r="BN93" i="13"/>
  <c r="BP39" i="11"/>
  <c r="BQ48" i="14"/>
  <c r="BS23" i="15"/>
  <c r="BT27" i="14"/>
  <c r="BV28" i="14"/>
  <c r="BX26" i="11"/>
  <c r="BY27" i="12"/>
  <c r="CA57" i="13"/>
  <c r="CB18" i="15"/>
  <c r="CE27" i="11"/>
  <c r="CE66" i="13"/>
  <c r="CH26" i="11"/>
  <c r="CI37" i="14"/>
  <c r="CJ40" i="13"/>
  <c r="CL18" i="14"/>
  <c r="CO70" i="11"/>
  <c r="CQ18" i="15"/>
  <c r="CS71" i="11"/>
  <c r="CT48" i="14"/>
  <c r="CV40" i="14"/>
  <c r="CW51" i="13"/>
  <c r="CZ19" i="11"/>
  <c r="CZ12" i="15"/>
  <c r="CZ14" i="15" s="1"/>
  <c r="DB49" i="13"/>
  <c r="DD46" i="15"/>
  <c r="G27" i="11"/>
  <c r="I28" i="11"/>
  <c r="I14" i="12"/>
  <c r="L24" i="11"/>
  <c r="N57" i="11"/>
  <c r="O40" i="11"/>
  <c r="P50" i="15"/>
  <c r="Q19" i="15"/>
  <c r="S34" i="13"/>
  <c r="V49" i="11"/>
  <c r="W19" i="11"/>
  <c r="X24" i="12"/>
  <c r="Z34" i="13"/>
  <c r="AA32" i="13"/>
  <c r="AC42" i="14"/>
  <c r="AD32" i="13"/>
  <c r="AF35" i="14"/>
  <c r="AH46" i="15"/>
  <c r="AI47" i="15"/>
  <c r="AK28" i="12"/>
  <c r="AL34" i="13"/>
  <c r="AN49" i="15"/>
  <c r="AP34" i="13"/>
  <c r="AQ43" i="14"/>
  <c r="AT110" i="13"/>
  <c r="AV68" i="13"/>
  <c r="AX95" i="13"/>
  <c r="AY56" i="13"/>
  <c r="BB62" i="11"/>
  <c r="BC38" i="14"/>
  <c r="BD31" i="14"/>
  <c r="BF36" i="14"/>
  <c r="BG19" i="12"/>
  <c r="BJ70" i="11"/>
  <c r="BK117" i="13"/>
  <c r="BL15" i="13"/>
  <c r="BN51" i="13"/>
  <c r="BP45" i="11"/>
  <c r="BQ19" i="14"/>
  <c r="BS24" i="15"/>
  <c r="BT17" i="14"/>
  <c r="G38" i="11"/>
  <c r="G43" i="15"/>
  <c r="I28" i="12"/>
  <c r="J46" i="15"/>
  <c r="L31" i="14"/>
  <c r="N31" i="15"/>
  <c r="Q110" i="13"/>
  <c r="S62" i="11"/>
  <c r="T37" i="14"/>
  <c r="Z17" i="11"/>
  <c r="Z13" i="14"/>
  <c r="AC16" i="11"/>
  <c r="AD117" i="13"/>
  <c r="AF62" i="11"/>
  <c r="AG30" i="15"/>
  <c r="AI18" i="15"/>
  <c r="AJ116" i="13"/>
  <c r="AM45" i="11"/>
  <c r="AN61" i="11"/>
  <c r="AO48" i="15"/>
  <c r="AR52" i="15"/>
  <c r="AU59" i="11"/>
  <c r="AU26" i="14"/>
  <c r="AX36" i="11"/>
  <c r="AY51" i="15"/>
  <c r="AZ68" i="13"/>
  <c r="BB22" i="13"/>
  <c r="BC30" i="15"/>
  <c r="BE66" i="14"/>
  <c r="BG32" i="13"/>
  <c r="BI61" i="11"/>
  <c r="BJ66" i="14"/>
  <c r="BL57" i="15"/>
  <c r="BP15" i="11"/>
  <c r="BP43" i="15"/>
  <c r="BR123" i="13"/>
  <c r="BU71" i="11"/>
  <c r="BU86" i="13"/>
  <c r="K25" i="12"/>
  <c r="R36" i="11"/>
  <c r="W15" i="12"/>
  <c r="AE39" i="11"/>
  <c r="AJ50" i="15"/>
  <c r="AQ57" i="15"/>
  <c r="AW123" i="13"/>
  <c r="BJ22" i="15"/>
  <c r="BP116" i="13"/>
  <c r="BX48" i="15"/>
  <c r="BZ48" i="14"/>
  <c r="CB19" i="14"/>
  <c r="CE12" i="15"/>
  <c r="CE14" i="15" s="1"/>
  <c r="CG25" i="12"/>
  <c r="CI45" i="15"/>
  <c r="CK37" i="14"/>
  <c r="CN17" i="11"/>
  <c r="CO34" i="13"/>
  <c r="CQ28" i="12"/>
  <c r="CU45" i="11"/>
  <c r="CV66" i="13"/>
  <c r="CX50" i="13"/>
  <c r="CZ20" i="14"/>
  <c r="DB50" i="15"/>
  <c r="DD37" i="14"/>
  <c r="DF14" i="14"/>
  <c r="DH25" i="12"/>
  <c r="DJ26" i="11"/>
  <c r="DK52" i="15"/>
  <c r="DM47" i="11"/>
  <c r="DN28" i="14"/>
  <c r="DP116" i="13"/>
  <c r="DQ62" i="15"/>
  <c r="DT17" i="11"/>
  <c r="DT48" i="15"/>
  <c r="DV52" i="15"/>
  <c r="DY18" i="11"/>
  <c r="EB22" i="15"/>
  <c r="ED23" i="13"/>
  <c r="EF38" i="14"/>
  <c r="EG46" i="15"/>
  <c r="EJ71" i="11"/>
  <c r="EJ27" i="14"/>
  <c r="EL21" i="15"/>
  <c r="EN35" i="14"/>
  <c r="EP16" i="11"/>
  <c r="EQ93" i="13"/>
  <c r="ES32" i="13"/>
  <c r="ET39" i="13"/>
  <c r="EV47" i="15"/>
  <c r="EX14" i="11"/>
  <c r="EY57" i="14"/>
  <c r="DX43" i="15"/>
  <c r="DZ50" i="13"/>
  <c r="EC47" i="11"/>
  <c r="EE27" i="14"/>
  <c r="EG24" i="15"/>
  <c r="EJ16" i="11"/>
  <c r="EM28" i="11"/>
  <c r="EN48" i="15"/>
  <c r="EQ16" i="13"/>
  <c r="ES53" i="14"/>
  <c r="EU105" i="13"/>
  <c r="EX18" i="15"/>
  <c r="EZ58" i="13"/>
  <c r="EM41" i="15"/>
  <c r="EP50" i="15"/>
  <c r="ES36" i="15"/>
  <c r="EW51" i="13"/>
  <c r="EZ67" i="13"/>
  <c r="AD37" i="15"/>
  <c r="AQ32" i="13"/>
  <c r="BD26" i="14"/>
  <c r="BR58" i="13"/>
  <c r="BZ16" i="11"/>
  <c r="CC56" i="13"/>
  <c r="CH21" i="15"/>
  <c r="CM24" i="11"/>
  <c r="CQ25" i="14"/>
  <c r="CU41" i="14"/>
  <c r="CY104" i="13"/>
  <c r="DD53" i="14"/>
  <c r="DG30" i="15"/>
  <c r="DL24" i="11"/>
  <c r="DN52" i="14"/>
  <c r="DQ49" i="13"/>
  <c r="DV25" i="11"/>
  <c r="DX62" i="15"/>
  <c r="EA35" i="14"/>
  <c r="ED25" i="14"/>
  <c r="EH20" i="14"/>
  <c r="EK24" i="12"/>
  <c r="EP24" i="11"/>
  <c r="ER29" i="14"/>
  <c r="EU47" i="15"/>
  <c r="EY66" i="13"/>
  <c r="H41" i="15"/>
  <c r="O53" i="15"/>
  <c r="U13" i="14"/>
  <c r="AB93" i="13"/>
  <c r="AH18" i="14"/>
  <c r="F58" i="11"/>
  <c r="G57" i="13"/>
  <c r="H67" i="13"/>
  <c r="J30" i="14"/>
  <c r="L23" i="15"/>
  <c r="M40" i="13"/>
  <c r="O17" i="12"/>
  <c r="Q14" i="14"/>
  <c r="S36" i="11"/>
  <c r="T14" i="14"/>
  <c r="V36" i="11"/>
  <c r="W25" i="15"/>
  <c r="Y15" i="13"/>
  <c r="AC73" i="11"/>
  <c r="AF39" i="11"/>
  <c r="AK26" i="14"/>
  <c r="AN73" i="11"/>
  <c r="AO87" i="13"/>
  <c r="AP94" i="13"/>
  <c r="AR50" i="13"/>
  <c r="AU72" i="11"/>
  <c r="AU28" i="12"/>
  <c r="AY39" i="11"/>
  <c r="AZ32" i="13"/>
  <c r="BB58" i="13"/>
  <c r="BC48" i="15"/>
  <c r="BE93" i="13"/>
  <c r="BF46" i="14"/>
  <c r="BH95" i="13"/>
  <c r="BJ23" i="15"/>
  <c r="BL60" i="11"/>
  <c r="BN17" i="11"/>
  <c r="BN58" i="15"/>
  <c r="BP40" i="13"/>
  <c r="BT69" i="11"/>
  <c r="BU116" i="13"/>
  <c r="BW116" i="13"/>
  <c r="BX41" i="15"/>
  <c r="BZ26" i="14"/>
  <c r="CB47" i="11"/>
  <c r="CD40" i="11"/>
  <c r="CE14" i="12"/>
  <c r="CG46" i="11"/>
  <c r="CH74" i="13"/>
  <c r="CI18" i="12"/>
  <c r="CK18" i="14"/>
  <c r="CM35" i="15"/>
  <c r="CN42" i="15"/>
  <c r="CQ47" i="11"/>
  <c r="CQ23" i="13"/>
  <c r="CS46" i="15"/>
  <c r="CV14" i="11"/>
  <c r="CV22" i="13"/>
  <c r="CX33" i="13"/>
  <c r="CY67" i="13"/>
  <c r="DB69" i="11"/>
  <c r="DD68" i="11"/>
  <c r="F62" i="11"/>
  <c r="G105" i="13"/>
  <c r="I52" i="14"/>
  <c r="J104" i="13"/>
  <c r="M74" i="13"/>
  <c r="O53" i="14"/>
  <c r="R71" i="11"/>
  <c r="R42" i="15"/>
  <c r="T35" i="15"/>
  <c r="V29" i="11"/>
  <c r="W24" i="15"/>
  <c r="Y18" i="12"/>
  <c r="Z52" i="14"/>
  <c r="AD38" i="11"/>
  <c r="AH60" i="11"/>
  <c r="AH12" i="15"/>
  <c r="AH14" i="15" s="1"/>
  <c r="AK19" i="11"/>
  <c r="AK75" i="13"/>
  <c r="AN71" i="11"/>
  <c r="AO40" i="13"/>
  <c r="AP51" i="13"/>
  <c r="AR24" i="12"/>
  <c r="AU39" i="11"/>
  <c r="AZ67" i="13"/>
  <c r="BB32" i="13"/>
  <c r="BC36" i="15"/>
  <c r="BE16" i="13"/>
  <c r="BF26" i="14"/>
  <c r="BH118" i="13"/>
  <c r="BJ48" i="14"/>
  <c r="BL57" i="11"/>
  <c r="BN18" i="11"/>
  <c r="BN57" i="14"/>
  <c r="BP50" i="15"/>
  <c r="BR104" i="13"/>
  <c r="BT59" i="11"/>
  <c r="BU39" i="13"/>
  <c r="G37" i="11"/>
  <c r="H47" i="15"/>
  <c r="I27" i="14"/>
  <c r="N45" i="11"/>
  <c r="O26" i="11"/>
  <c r="P35" i="15"/>
  <c r="S49" i="11"/>
  <c r="S49" i="15"/>
  <c r="U44" i="15"/>
  <c r="W29" i="11"/>
  <c r="X95" i="13"/>
  <c r="Z27" i="12"/>
  <c r="AA49" i="15"/>
  <c r="AC35" i="14"/>
  <c r="AD53" i="14"/>
  <c r="AF46" i="15"/>
  <c r="AH25" i="15"/>
  <c r="AI44" i="15"/>
  <c r="AL23" i="13"/>
  <c r="AN31" i="15"/>
  <c r="AQ27" i="11"/>
  <c r="AQ29" i="14"/>
  <c r="AS105" i="13"/>
  <c r="AT87" i="13"/>
  <c r="AV58" i="13"/>
  <c r="AX57" i="13"/>
  <c r="AY62" i="15"/>
  <c r="BC24" i="14"/>
  <c r="BD19" i="14"/>
  <c r="BG60" i="11"/>
  <c r="BG75" i="13"/>
  <c r="BI50" i="15"/>
  <c r="BK73" i="13"/>
  <c r="BM70" i="11"/>
  <c r="BN75" i="13"/>
  <c r="BQ31" i="14"/>
  <c r="BS24" i="12"/>
  <c r="BT27" i="12"/>
  <c r="H36" i="11"/>
  <c r="M26" i="15"/>
  <c r="T24" i="14"/>
  <c r="Z26" i="15"/>
  <c r="AG30" i="14"/>
  <c r="AM36" i="14"/>
  <c r="AS52" i="15"/>
  <c r="BA68" i="11"/>
  <c r="BF51" i="13"/>
  <c r="BM49" i="13"/>
  <c r="BS37" i="14"/>
  <c r="BW44" i="14"/>
  <c r="BY15" i="14"/>
  <c r="CA23" i="15"/>
  <c r="CC46" i="15"/>
  <c r="CJ18" i="14"/>
  <c r="CL27" i="12"/>
  <c r="CP49" i="13"/>
  <c r="CT24" i="12"/>
  <c r="CW52" i="14"/>
  <c r="CZ69" i="11"/>
  <c r="DA57" i="13"/>
  <c r="DC74" i="13"/>
  <c r="DE18" i="15"/>
  <c r="DI26" i="11"/>
  <c r="DJ50" i="15"/>
  <c r="DK19" i="15"/>
  <c r="DM48" i="14"/>
  <c r="DO24" i="15"/>
  <c r="DP49" i="13"/>
  <c r="DR30" i="14"/>
  <c r="DS52" i="14"/>
  <c r="DV60" i="11"/>
  <c r="DW26" i="15"/>
  <c r="DY15" i="11"/>
  <c r="EC72" i="11"/>
  <c r="EC45" i="15"/>
  <c r="EE21" i="15"/>
  <c r="EF39" i="14"/>
  <c r="EI18" i="11"/>
  <c r="EJ86" i="13"/>
  <c r="EK47" i="14"/>
  <c r="EM38" i="14"/>
  <c r="EN19" i="14"/>
  <c r="EP35" i="14"/>
  <c r="ES60" i="11"/>
  <c r="ES49" i="15"/>
  <c r="EV24" i="13"/>
  <c r="EX45" i="15"/>
  <c r="EZ68" i="13"/>
  <c r="DY105" i="13"/>
  <c r="EA56" i="13"/>
  <c r="EC19" i="12"/>
  <c r="EG38" i="11"/>
  <c r="EH118" i="13"/>
  <c r="EJ49" i="13"/>
  <c r="EM47" i="15"/>
  <c r="EP18" i="11"/>
  <c r="ER50" i="13"/>
  <c r="ET87" i="13"/>
  <c r="EW62" i="11"/>
  <c r="EZ29" i="11"/>
  <c r="EK57" i="13"/>
  <c r="EN24" i="15"/>
  <c r="ER17" i="11"/>
  <c r="EU17" i="14"/>
  <c r="EX43" i="14"/>
  <c r="I20" i="14"/>
  <c r="V32" i="13"/>
  <c r="AJ47" i="11"/>
  <c r="AV24" i="15"/>
  <c r="BJ38" i="14"/>
  <c r="CA117" i="13"/>
  <c r="CE50" i="15"/>
  <c r="CN68" i="13"/>
  <c r="CS48" i="15"/>
  <c r="CW26" i="14"/>
  <c r="DB71" i="11"/>
  <c r="DE39" i="13"/>
  <c r="DI56" i="13"/>
  <c r="DL24" i="12"/>
  <c r="DP46" i="11"/>
  <c r="DS104" i="13"/>
  <c r="DY34" i="13"/>
  <c r="EC86" i="13"/>
  <c r="EF47" i="14"/>
  <c r="EI50" i="13"/>
  <c r="EM58" i="13"/>
  <c r="EP25" i="14"/>
  <c r="ET15" i="11"/>
  <c r="EW24" i="14"/>
  <c r="EZ39" i="13"/>
  <c r="K66" i="14"/>
  <c r="S59" i="11"/>
  <c r="X94" i="13"/>
  <c r="AD18" i="14"/>
  <c r="AL68" i="11"/>
  <c r="I58" i="11"/>
  <c r="I23" i="15"/>
  <c r="L36" i="11"/>
  <c r="L110" i="13"/>
  <c r="O60" i="11"/>
  <c r="Q14" i="11"/>
  <c r="Q39" i="14"/>
  <c r="T62" i="11"/>
  <c r="X37" i="14"/>
  <c r="Y22" i="13"/>
  <c r="AA67" i="13"/>
  <c r="AB57" i="13"/>
  <c r="AD66" i="13"/>
  <c r="AF52" i="14"/>
  <c r="AH46" i="11"/>
  <c r="AL47" i="11"/>
  <c r="AL24" i="12"/>
  <c r="AN67" i="13"/>
  <c r="AP36" i="11"/>
  <c r="AQ36" i="15"/>
  <c r="AT39" i="11"/>
  <c r="AU46" i="11"/>
  <c r="AW104" i="13"/>
  <c r="AY73" i="13"/>
  <c r="BA46" i="14"/>
  <c r="BB17" i="12"/>
  <c r="BE36" i="11"/>
  <c r="BF19" i="11"/>
  <c r="BG17" i="13"/>
  <c r="BI58" i="15"/>
  <c r="BJ32" i="13"/>
  <c r="BM62" i="11"/>
  <c r="BN58" i="13"/>
  <c r="BQ28" i="14"/>
  <c r="BR26" i="15"/>
  <c r="BT19" i="12"/>
  <c r="BV66" i="13"/>
  <c r="BW15" i="14"/>
  <c r="BY88" i="13"/>
  <c r="CC68" i="11"/>
  <c r="CE71" i="11"/>
  <c r="CF17" i="11"/>
  <c r="CG57" i="14"/>
  <c r="CH35" i="14"/>
  <c r="CJ123" i="13"/>
  <c r="CM62" i="11"/>
  <c r="CM53" i="14"/>
  <c r="CO25" i="15"/>
  <c r="CR73" i="11"/>
  <c r="CT39" i="14"/>
  <c r="CU123" i="13"/>
  <c r="CW41" i="13"/>
  <c r="CZ68" i="11"/>
  <c r="CZ19" i="15"/>
  <c r="DC49" i="11"/>
  <c r="DC25" i="15"/>
  <c r="G57" i="11"/>
  <c r="H50" i="15"/>
  <c r="J49" i="11"/>
  <c r="L58" i="11"/>
  <c r="L15" i="12"/>
  <c r="O72" i="11"/>
  <c r="P47" i="14"/>
  <c r="R24" i="11"/>
  <c r="S123" i="13"/>
  <c r="T28" i="12"/>
  <c r="V110" i="13"/>
  <c r="X18" i="12"/>
  <c r="Y28" i="12"/>
  <c r="AA93" i="13"/>
  <c r="AC45" i="14"/>
  <c r="AD41" i="13"/>
  <c r="AF31" i="14"/>
  <c r="AH29" i="11"/>
  <c r="AI31" i="15"/>
  <c r="AL14" i="11"/>
  <c r="AM62" i="11"/>
  <c r="AN17" i="13"/>
  <c r="AP70" i="11"/>
  <c r="AQ46" i="14"/>
  <c r="AT19" i="14"/>
  <c r="AV15" i="12"/>
  <c r="AW16" i="13"/>
  <c r="AY94" i="13"/>
  <c r="BA15" i="14"/>
  <c r="BB47" i="15"/>
  <c r="BD46" i="14"/>
  <c r="BE39" i="14"/>
  <c r="BG57" i="13"/>
  <c r="BI35" i="15"/>
  <c r="BJ25" i="12"/>
  <c r="BM40" i="11"/>
  <c r="BN33" i="13"/>
  <c r="BQ88" i="13"/>
  <c r="BR58" i="14"/>
  <c r="BT40" i="13"/>
  <c r="G36" i="15"/>
  <c r="J45" i="15"/>
  <c r="N28" i="11"/>
  <c r="O38" i="14"/>
  <c r="R48" i="11"/>
  <c r="R104" i="13"/>
  <c r="U36" i="11"/>
  <c r="V39" i="11"/>
  <c r="X37" i="11"/>
  <c r="AC53" i="15"/>
  <c r="AH36" i="11"/>
  <c r="AH110" i="13"/>
  <c r="AJ123" i="13"/>
  <c r="AM49" i="11"/>
  <c r="AN25" i="11"/>
  <c r="AO104" i="13"/>
  <c r="AP32" i="13"/>
  <c r="AR14" i="14"/>
  <c r="AU29" i="11"/>
  <c r="AU16" i="13"/>
  <c r="AX68" i="11"/>
  <c r="AX58" i="14"/>
  <c r="AZ17" i="13"/>
  <c r="BC62" i="11"/>
  <c r="BC66" i="14"/>
  <c r="BG19" i="11"/>
  <c r="BH56" i="13"/>
  <c r="BJ30" i="14"/>
  <c r="BK49" i="15"/>
  <c r="BP35" i="15"/>
  <c r="BR50" i="13"/>
  <c r="BT19" i="11"/>
  <c r="BU73" i="13"/>
  <c r="J62" i="15"/>
  <c r="V118" i="13"/>
  <c r="AC49" i="13"/>
  <c r="AI110" i="13"/>
  <c r="AQ25" i="11"/>
  <c r="AV42" i="14"/>
  <c r="BC87" i="13"/>
  <c r="BI27" i="12"/>
  <c r="BO36" i="15"/>
  <c r="BV24" i="12"/>
  <c r="BX117" i="13"/>
  <c r="CC71" i="11"/>
  <c r="CE36" i="11"/>
  <c r="CF47" i="14"/>
  <c r="CH18" i="12"/>
  <c r="CK57" i="13"/>
  <c r="CM95" i="13"/>
  <c r="CO18" i="14"/>
  <c r="CS39" i="13"/>
  <c r="CU41" i="13"/>
  <c r="CX35" i="14"/>
  <c r="DA38" i="11"/>
  <c r="DC59" i="11"/>
  <c r="DD15" i="13"/>
  <c r="DF51" i="15"/>
  <c r="DG30" i="14"/>
  <c r="DI53" i="14"/>
  <c r="DK72" i="11"/>
  <c r="DM29" i="11"/>
  <c r="DN117" i="13"/>
  <c r="DO14" i="12"/>
  <c r="DQ58" i="15"/>
  <c r="DT70" i="11"/>
  <c r="DU18" i="11"/>
  <c r="DV62" i="15"/>
  <c r="DW41" i="13"/>
  <c r="DY19" i="14"/>
  <c r="EB74" i="13"/>
  <c r="ED27" i="12"/>
  <c r="EE66" i="14"/>
  <c r="EJ14" i="11"/>
  <c r="EJ95" i="13"/>
  <c r="EL58" i="14"/>
  <c r="EM105" i="13"/>
  <c r="EO24" i="14"/>
  <c r="EQ86" i="13"/>
  <c r="ES27" i="11"/>
  <c r="EV53" i="15"/>
  <c r="EW42" i="15"/>
  <c r="EZ45" i="11"/>
  <c r="DW43" i="15"/>
  <c r="EA60" i="11"/>
  <c r="EB22" i="13"/>
  <c r="ED51" i="15"/>
  <c r="EG87" i="13"/>
  <c r="EI68" i="13"/>
  <c r="EL58" i="11"/>
  <c r="EN52" i="15"/>
  <c r="EP16" i="13"/>
  <c r="EU57" i="13"/>
  <c r="EZ47" i="15"/>
  <c r="EL87" i="13"/>
  <c r="EP47" i="11"/>
  <c r="ES93" i="13"/>
  <c r="EY52" i="14"/>
  <c r="O57" i="15"/>
  <c r="AB44" i="15"/>
  <c r="AO46" i="14"/>
  <c r="BB40" i="14"/>
  <c r="BO25" i="14"/>
  <c r="BY28" i="11"/>
  <c r="CC28" i="12"/>
  <c r="CG35" i="14"/>
  <c r="CL12" i="15"/>
  <c r="CL14" i="15" s="1"/>
  <c r="CP24" i="12"/>
  <c r="CU47" i="11"/>
  <c r="CY15" i="14"/>
  <c r="DD29" i="11"/>
  <c r="DG25" i="15"/>
  <c r="DJ118" i="13"/>
  <c r="DM35" i="14"/>
  <c r="DQ75" i="13"/>
  <c r="DT57" i="15"/>
  <c r="DW117" i="13"/>
  <c r="EA123" i="13"/>
  <c r="ED24" i="14"/>
  <c r="EG24" i="14"/>
  <c r="EK44" i="15"/>
  <c r="EN21" i="15"/>
  <c r="EQ66" i="13"/>
  <c r="EV28" i="11"/>
  <c r="EY29" i="11"/>
  <c r="G104" i="13"/>
  <c r="U28" i="11"/>
  <c r="AA44" i="15"/>
  <c r="AH27" i="11"/>
  <c r="AN94" i="13"/>
  <c r="G25" i="11"/>
  <c r="G30" i="15"/>
  <c r="I50" i="13"/>
  <c r="K117" i="13"/>
  <c r="L41" i="14"/>
  <c r="N53" i="14"/>
  <c r="O26" i="14"/>
  <c r="Q36" i="14"/>
  <c r="S57" i="15"/>
  <c r="T14" i="12"/>
  <c r="V22" i="15"/>
  <c r="X22" i="15"/>
  <c r="Y39" i="14"/>
  <c r="AA17" i="14"/>
  <c r="AC49" i="11"/>
  <c r="AD58" i="15"/>
  <c r="AF73" i="13"/>
  <c r="AG40" i="14"/>
  <c r="AI117" i="13"/>
  <c r="AJ117" i="13"/>
  <c r="AL26" i="15"/>
  <c r="AO27" i="11"/>
  <c r="AO50" i="15"/>
  <c r="AR59" i="11"/>
  <c r="AR53" i="14"/>
  <c r="AT26" i="14"/>
  <c r="AV13" i="14"/>
  <c r="AY19" i="12"/>
  <c r="BA53" i="15"/>
  <c r="BC15" i="11"/>
  <c r="BD24" i="13"/>
  <c r="BE51" i="15"/>
  <c r="BG25" i="14"/>
  <c r="BI86" i="13"/>
  <c r="BJ42" i="15"/>
  <c r="BL15" i="14"/>
  <c r="BN37" i="11"/>
  <c r="BO27" i="14"/>
  <c r="BQ19" i="15"/>
  <c r="BU33" i="13"/>
  <c r="BX57" i="11"/>
  <c r="BY37" i="15"/>
  <c r="BZ15" i="14"/>
  <c r="CB17" i="12"/>
  <c r="CC27" i="12"/>
  <c r="CE18" i="12"/>
  <c r="CG50" i="15"/>
  <c r="CH14" i="12"/>
  <c r="CL22" i="13"/>
  <c r="CO95" i="13"/>
  <c r="CP36" i="15"/>
  <c r="CR57" i="13"/>
  <c r="CU29" i="11"/>
  <c r="CX38" i="11"/>
  <c r="CY49" i="11"/>
  <c r="CZ28" i="14"/>
  <c r="DB47" i="14"/>
  <c r="G17" i="12"/>
  <c r="I23" i="13"/>
  <c r="K68" i="13"/>
  <c r="L49" i="15"/>
  <c r="N37" i="14"/>
  <c r="P53" i="15"/>
  <c r="S35" i="15"/>
  <c r="T110" i="13"/>
  <c r="V47" i="14"/>
  <c r="Y25" i="11"/>
  <c r="Y14" i="14"/>
  <c r="AB26" i="11"/>
  <c r="AB58" i="15"/>
  <c r="AD123" i="13"/>
  <c r="AF17" i="13"/>
  <c r="AG17" i="14"/>
  <c r="AI75" i="13"/>
  <c r="AJ49" i="13"/>
  <c r="AL118" i="13"/>
  <c r="AO48" i="11"/>
  <c r="AO22" i="15"/>
  <c r="AR45" i="11"/>
  <c r="AR30" i="14"/>
  <c r="AT31" i="14"/>
  <c r="AV62" i="15"/>
  <c r="AW42" i="15"/>
  <c r="AY36" i="14"/>
  <c r="BA23" i="15"/>
  <c r="BD57" i="15"/>
  <c r="BE30" i="15"/>
  <c r="BH73" i="11"/>
  <c r="BI39" i="13"/>
  <c r="BJ21" i="15"/>
  <c r="BL51" i="15"/>
  <c r="BQ93" i="13"/>
  <c r="H38" i="14"/>
  <c r="J15" i="13"/>
  <c r="L93" i="13"/>
  <c r="M23" i="15"/>
  <c r="O46" i="15"/>
  <c r="Q19" i="11"/>
  <c r="R23" i="15"/>
  <c r="T45" i="14"/>
  <c r="U86" i="13"/>
  <c r="W25" i="12"/>
  <c r="Y57" i="15"/>
  <c r="Z22" i="15"/>
  <c r="AB66" i="13"/>
  <c r="AC33" i="13"/>
  <c r="AE18" i="14"/>
  <c r="AG123" i="13"/>
  <c r="AH50" i="13"/>
  <c r="AJ36" i="14"/>
  <c r="AK45" i="15"/>
  <c r="AM30" i="14"/>
  <c r="AO41" i="14"/>
  <c r="AP22" i="15"/>
  <c r="AS70" i="11"/>
  <c r="AS44" i="15"/>
  <c r="AU58" i="13"/>
  <c r="AW35" i="14"/>
  <c r="AX43" i="15"/>
  <c r="BA38" i="14"/>
  <c r="BD37" i="11"/>
  <c r="BE44" i="14"/>
  <c r="BF93" i="13"/>
  <c r="BH47" i="14"/>
  <c r="BK75" i="13"/>
  <c r="BM116" i="13"/>
  <c r="BO15" i="11"/>
  <c r="BP123" i="13"/>
  <c r="BR27" i="14"/>
  <c r="BS31" i="14"/>
  <c r="BU19" i="14"/>
  <c r="I46" i="15"/>
  <c r="O14" i="12"/>
  <c r="V15" i="12"/>
  <c r="AC59" i="11"/>
  <c r="AI43" i="15"/>
  <c r="AO39" i="14"/>
  <c r="AV49" i="13"/>
  <c r="BB56" i="13"/>
  <c r="BI20" i="14"/>
  <c r="BO14" i="12"/>
  <c r="BU24" i="15"/>
  <c r="BY61" i="11"/>
  <c r="BZ31" i="14"/>
  <c r="CB14" i="12"/>
  <c r="CD42" i="15"/>
  <c r="CH58" i="15"/>
  <c r="CJ38" i="14"/>
  <c r="CM43" i="14"/>
  <c r="CO39" i="13"/>
  <c r="CQ74" i="13"/>
  <c r="CS12" i="15"/>
  <c r="CS14" i="15" s="1"/>
  <c r="CV25" i="11"/>
  <c r="CX26" i="11"/>
  <c r="CZ24" i="12"/>
  <c r="DB43" i="14"/>
  <c r="DF45" i="14"/>
  <c r="DI27" i="12"/>
  <c r="DJ32" i="13"/>
  <c r="DL51" i="13"/>
  <c r="DO23" i="13"/>
  <c r="DQ28" i="14"/>
  <c r="DS16" i="11"/>
  <c r="DT57" i="14"/>
  <c r="DV19" i="14"/>
  <c r="DX58" i="11"/>
  <c r="DY41" i="13"/>
  <c r="DZ40" i="14"/>
  <c r="EB73" i="13"/>
  <c r="ED51" i="13"/>
  <c r="EE23" i="13"/>
  <c r="EG23" i="15"/>
  <c r="EH24" i="14"/>
  <c r="EJ14" i="14"/>
  <c r="EL37" i="15"/>
  <c r="EM123" i="13"/>
  <c r="EO46" i="15"/>
  <c r="EQ28" i="14"/>
  <c r="ER17" i="12"/>
  <c r="EU25" i="11"/>
  <c r="EW31" i="14"/>
  <c r="EY24" i="15"/>
  <c r="DV26" i="11"/>
  <c r="EA70" i="11"/>
  <c r="EC40" i="11"/>
  <c r="ED27" i="14"/>
  <c r="EG31" i="15"/>
  <c r="EI50" i="15"/>
  <c r="EN68" i="13"/>
  <c r="EP95" i="13"/>
  <c r="ER93" i="13"/>
  <c r="EV25" i="11"/>
  <c r="EW43" i="14"/>
  <c r="EY24" i="12"/>
  <c r="EL25" i="12"/>
  <c r="EO41" i="13"/>
  <c r="ER31" i="15"/>
  <c r="EV57" i="13"/>
  <c r="EY25" i="14"/>
  <c r="M29" i="14"/>
  <c r="AA35" i="14"/>
  <c r="AN37" i="15"/>
  <c r="BB24" i="11"/>
  <c r="BP16" i="11"/>
  <c r="BY45" i="11"/>
  <c r="CB105" i="13"/>
  <c r="CH40" i="11"/>
  <c r="CK57" i="14"/>
  <c r="CP51" i="15"/>
  <c r="CT37" i="14"/>
  <c r="CY14" i="11"/>
  <c r="DC21" i="15"/>
  <c r="DJ48" i="15"/>
  <c r="DM18" i="15"/>
  <c r="DT58" i="15"/>
  <c r="DW15" i="14"/>
  <c r="ED75" i="13"/>
  <c r="EG15" i="13"/>
  <c r="EK43" i="15"/>
  <c r="EO69" i="11"/>
  <c r="EU58" i="11"/>
  <c r="EX40" i="14"/>
  <c r="G22" i="13"/>
  <c r="M87" i="13"/>
  <c r="T23" i="15"/>
  <c r="AA57" i="11"/>
  <c r="AG19" i="12"/>
  <c r="AM40" i="13"/>
  <c r="AR20" i="14"/>
  <c r="AZ37" i="11"/>
  <c r="BE25" i="15"/>
  <c r="BL43" i="15"/>
  <c r="BR73" i="13"/>
  <c r="BW16" i="13"/>
  <c r="F66" i="14"/>
  <c r="H68" i="11"/>
  <c r="J15" i="11"/>
  <c r="L26" i="11"/>
  <c r="M24" i="11"/>
  <c r="O49" i="11"/>
  <c r="P69" i="11"/>
  <c r="Q87" i="13"/>
  <c r="T38" i="11"/>
  <c r="T50" i="13"/>
  <c r="V39" i="14"/>
  <c r="W53" i="14"/>
  <c r="Y117" i="13"/>
  <c r="AA57" i="13"/>
  <c r="AB50" i="13"/>
  <c r="AD45" i="15"/>
  <c r="AF60" i="11"/>
  <c r="AH28" i="11"/>
  <c r="AJ37" i="11"/>
  <c r="AJ35" i="15"/>
  <c r="AL26" i="14"/>
  <c r="AN105" i="13"/>
  <c r="AP45" i="11"/>
  <c r="AQ35" i="15"/>
  <c r="AR123" i="13"/>
  <c r="AT27" i="12"/>
  <c r="AW49" i="11"/>
  <c r="AW51" i="13"/>
  <c r="AZ62" i="11"/>
  <c r="BA29" i="11"/>
  <c r="BB18" i="12"/>
  <c r="BE60" i="11"/>
  <c r="BE50" i="13"/>
  <c r="BH30" i="14"/>
  <c r="BJ35" i="14"/>
  <c r="BM38" i="11"/>
  <c r="BM34" i="13"/>
  <c r="BP28" i="11"/>
  <c r="BP15" i="13"/>
  <c r="BR35" i="15"/>
  <c r="BT117" i="13"/>
  <c r="BU66" i="14"/>
  <c r="BX19" i="11"/>
  <c r="BY17" i="13"/>
  <c r="CC60" i="11"/>
  <c r="CC27" i="14"/>
  <c r="CE22" i="13"/>
  <c r="CG42" i="14"/>
  <c r="CH57" i="14"/>
  <c r="CJ49" i="13"/>
  <c r="CK56" i="13"/>
  <c r="CM45" i="15"/>
  <c r="CO43" i="14"/>
  <c r="CP28" i="14"/>
  <c r="CS48" i="11"/>
  <c r="CS58" i="13"/>
  <c r="CU15" i="14"/>
  <c r="CW49" i="13"/>
  <c r="CX47" i="14"/>
  <c r="DA71" i="11"/>
  <c r="DC35" i="15"/>
  <c r="F41" i="14"/>
  <c r="H28" i="11"/>
  <c r="I46" i="14"/>
  <c r="L15" i="11"/>
  <c r="L117" i="13"/>
  <c r="O69" i="11"/>
  <c r="P46" i="11"/>
  <c r="Q39" i="13"/>
  <c r="T27" i="11"/>
  <c r="T19" i="14"/>
  <c r="W37" i="11"/>
  <c r="W38" i="14"/>
  <c r="Y27" i="12"/>
  <c r="AA16" i="13"/>
  <c r="AB31" i="14"/>
  <c r="AD116" i="13"/>
  <c r="AE47" i="15"/>
  <c r="AH26" i="11"/>
  <c r="AJ18" i="11"/>
  <c r="AJ19" i="15"/>
  <c r="AM60" i="11"/>
  <c r="AN88" i="13"/>
  <c r="AP25" i="11"/>
  <c r="AQ37" i="15"/>
  <c r="AR56" i="13"/>
  <c r="AT16" i="13"/>
  <c r="AW23" i="13"/>
  <c r="AY105" i="13"/>
  <c r="BA24" i="11"/>
  <c r="BB53" i="15"/>
  <c r="BD44" i="14"/>
  <c r="BE23" i="13"/>
  <c r="BH57" i="11"/>
  <c r="BI62" i="11"/>
  <c r="BJ22" i="13"/>
  <c r="BM68" i="13"/>
  <c r="BP70" i="11"/>
  <c r="BR28" i="11"/>
  <c r="BR57" i="14"/>
  <c r="BT22" i="13"/>
  <c r="BU41" i="14"/>
  <c r="G56" i="13"/>
  <c r="I25" i="11"/>
  <c r="K71" i="11"/>
  <c r="K18" i="15"/>
  <c r="M42" i="15"/>
  <c r="O41" i="14"/>
  <c r="P37" i="14"/>
  <c r="S71" i="11"/>
  <c r="U16" i="11"/>
  <c r="U19" i="15"/>
  <c r="X36" i="11"/>
  <c r="X58" i="14"/>
  <c r="Z20" i="14"/>
  <c r="AC15" i="11"/>
  <c r="AC50" i="15"/>
  <c r="AE117" i="13"/>
  <c r="AF118" i="13"/>
  <c r="AI17" i="11"/>
  <c r="AJ93" i="13"/>
  <c r="AN60" i="11"/>
  <c r="AN13" i="14"/>
  <c r="AQ45" i="11"/>
  <c r="AR17" i="12"/>
  <c r="AT73" i="11"/>
  <c r="AU37" i="14"/>
  <c r="AX29" i="11"/>
  <c r="AY40" i="11"/>
  <c r="AZ123" i="13"/>
  <c r="BB47" i="11"/>
  <c r="BC22" i="15"/>
  <c r="BF28" i="14"/>
  <c r="BI34" i="13"/>
  <c r="BK31" i="15"/>
  <c r="BM88" i="13"/>
  <c r="BN27" i="12"/>
  <c r="BP36" i="14"/>
  <c r="BQ16" i="13"/>
  <c r="BT47" i="11"/>
  <c r="BV36" i="11"/>
  <c r="H58" i="13"/>
  <c r="O19" i="12"/>
  <c r="V26" i="11"/>
  <c r="AC48" i="11"/>
  <c r="AH19" i="12"/>
  <c r="AO57" i="13"/>
  <c r="AU57" i="14"/>
  <c r="BB50" i="13"/>
  <c r="BH41" i="13"/>
  <c r="BN47" i="15"/>
  <c r="BU56" i="13"/>
  <c r="BX39" i="11"/>
  <c r="CA49" i="11"/>
  <c r="CB30" i="15"/>
  <c r="CE61" i="11"/>
  <c r="CF51" i="13"/>
  <c r="CI24" i="11"/>
  <c r="CJ75" i="13"/>
  <c r="CL20" i="14"/>
  <c r="CO48" i="15"/>
  <c r="CQ19" i="15"/>
  <c r="CT61" i="11"/>
  <c r="CU45" i="14"/>
  <c r="CW104" i="13"/>
  <c r="CZ15" i="11"/>
  <c r="DA39" i="14"/>
  <c r="DD49" i="15"/>
  <c r="DE67" i="13"/>
  <c r="DG29" i="14"/>
  <c r="DI21" i="15"/>
  <c r="DJ18" i="12"/>
  <c r="DM23" i="15"/>
  <c r="DP18" i="11"/>
  <c r="DQ50" i="15"/>
  <c r="DR16" i="13"/>
  <c r="DT39" i="14"/>
  <c r="DU66" i="13"/>
  <c r="DX62" i="11"/>
  <c r="EA29" i="11"/>
  <c r="EC70" i="11"/>
  <c r="ED14" i="14"/>
  <c r="EF36" i="11"/>
  <c r="EG33" i="13"/>
  <c r="EI37" i="11"/>
  <c r="EL40" i="13"/>
  <c r="EM43" i="15"/>
  <c r="EO50" i="13"/>
  <c r="EP13" i="14"/>
  <c r="ER105" i="13"/>
  <c r="ET104" i="13"/>
  <c r="EU41" i="14"/>
  <c r="EW52" i="15"/>
  <c r="EZ48" i="15"/>
  <c r="DY20" i="14"/>
  <c r="EB17" i="13"/>
  <c r="ED95" i="13"/>
  <c r="EG49" i="11"/>
  <c r="EI31" i="15"/>
  <c r="EK31" i="15"/>
  <c r="EM57" i="14"/>
  <c r="EP30" i="15"/>
  <c r="EU116" i="13"/>
  <c r="EW13" i="14"/>
  <c r="EY27" i="14"/>
  <c r="EM37" i="11"/>
  <c r="EO21" i="15"/>
  <c r="ER25" i="14"/>
  <c r="EV62" i="11"/>
  <c r="EY15" i="13"/>
  <c r="M15" i="11"/>
  <c r="AA17" i="11"/>
  <c r="AM26" i="15"/>
  <c r="BM36" i="15"/>
  <c r="BX59" i="11"/>
  <c r="CC39" i="11"/>
  <c r="CK58" i="15"/>
  <c r="CO24" i="13"/>
  <c r="CT45" i="15"/>
  <c r="CX38" i="14"/>
  <c r="DB34" i="13"/>
  <c r="DF39" i="13"/>
  <c r="DJ35" i="14"/>
  <c r="DM17" i="13"/>
  <c r="DP30" i="14"/>
  <c r="DS27" i="14"/>
  <c r="DX37" i="11"/>
  <c r="DZ25" i="14"/>
  <c r="ED37" i="11"/>
  <c r="EH19" i="11"/>
  <c r="EJ41" i="13"/>
  <c r="EO45" i="11"/>
  <c r="ER49" i="11"/>
  <c r="ET23" i="13"/>
  <c r="EX72" i="11"/>
  <c r="F56" i="13"/>
  <c r="M15" i="13"/>
  <c r="S39" i="14"/>
  <c r="AG70" i="11"/>
  <c r="AM86" i="13"/>
  <c r="F93" i="13"/>
  <c r="H116" i="13"/>
  <c r="K52" i="15"/>
  <c r="N25" i="11"/>
  <c r="N17" i="12"/>
  <c r="P19" i="14"/>
  <c r="R43" i="15"/>
  <c r="S25" i="14"/>
  <c r="V59" i="11"/>
  <c r="Y69" i="11"/>
  <c r="Z57" i="14"/>
  <c r="AB61" i="11"/>
  <c r="AD26" i="11"/>
  <c r="AE37" i="14"/>
  <c r="AG46" i="11"/>
  <c r="AH17" i="12"/>
  <c r="AI24" i="14"/>
  <c r="AK17" i="14"/>
  <c r="AM94" i="13"/>
  <c r="AN28" i="14"/>
  <c r="AP37" i="15"/>
  <c r="AQ74" i="13"/>
  <c r="AS28" i="14"/>
  <c r="AU34" i="13"/>
  <c r="AY25" i="14"/>
  <c r="BB71" i="11"/>
  <c r="BD46" i="11"/>
  <c r="BD12" i="15"/>
  <c r="BD14" i="15" s="1"/>
  <c r="BG17" i="11"/>
  <c r="BH38" i="14"/>
  <c r="BI39" i="14"/>
  <c r="BK43" i="15"/>
  <c r="BL53" i="15"/>
  <c r="BN49" i="15"/>
  <c r="BP53" i="14"/>
  <c r="BQ58" i="15"/>
  <c r="BS51" i="13"/>
  <c r="BU49" i="11"/>
  <c r="BY24" i="11"/>
  <c r="BY25" i="12"/>
  <c r="CB71" i="11"/>
  <c r="CB67" i="13"/>
  <c r="CD25" i="15"/>
  <c r="CG48" i="11"/>
  <c r="CG43" i="15"/>
  <c r="CJ38" i="11"/>
  <c r="CJ17" i="14"/>
  <c r="CL33" i="13"/>
  <c r="CN48" i="15"/>
  <c r="CP24" i="11"/>
  <c r="CQ86" i="13"/>
  <c r="CS58" i="14"/>
  <c r="CU28" i="11"/>
  <c r="CV49" i="15"/>
  <c r="CX29" i="11"/>
  <c r="CY56" i="13"/>
  <c r="DB62" i="11"/>
  <c r="DE26" i="11"/>
  <c r="F57" i="14"/>
  <c r="H15" i="13"/>
  <c r="K25" i="11"/>
  <c r="K45" i="15"/>
  <c r="M62" i="15"/>
  <c r="N73" i="13"/>
  <c r="P15" i="12"/>
  <c r="R22" i="15"/>
  <c r="T40" i="11"/>
  <c r="V38" i="11"/>
  <c r="V24" i="13"/>
  <c r="Y46" i="11"/>
  <c r="Z39" i="14"/>
  <c r="AE20" i="14"/>
  <c r="AG14" i="11"/>
  <c r="AH26" i="15"/>
  <c r="AJ40" i="11"/>
  <c r="AK27" i="14"/>
  <c r="AM32" i="13"/>
  <c r="AN17" i="12"/>
  <c r="AP50" i="15"/>
  <c r="AQ49" i="13"/>
  <c r="AU47" i="15"/>
  <c r="AW71" i="11"/>
  <c r="AY28" i="11"/>
  <c r="AY44" i="14"/>
  <c r="BB60" i="11"/>
  <c r="BC14" i="12"/>
  <c r="BE27" i="11"/>
  <c r="BH42" i="14"/>
  <c r="BI105" i="13"/>
  <c r="BL40" i="11"/>
  <c r="BL41" i="15"/>
  <c r="BN66" i="14"/>
  <c r="BP25" i="14"/>
  <c r="BQ31" i="15"/>
  <c r="BT36" i="11"/>
  <c r="BU59" i="11"/>
  <c r="F17" i="14"/>
  <c r="G123" i="13"/>
  <c r="I26" i="14"/>
  <c r="L14" i="11"/>
  <c r="L123" i="13"/>
  <c r="P18" i="11"/>
  <c r="Q75" i="13"/>
  <c r="U47" i="11"/>
  <c r="W38" i="11"/>
  <c r="W24" i="14"/>
  <c r="Z28" i="11"/>
  <c r="AA53" i="15"/>
  <c r="AB37" i="14"/>
  <c r="AD39" i="13"/>
  <c r="AE18" i="15"/>
  <c r="AH45" i="11"/>
  <c r="AJ17" i="11"/>
  <c r="AK58" i="11"/>
  <c r="AM48" i="11"/>
  <c r="AN51" i="13"/>
  <c r="AP26" i="11"/>
  <c r="AQ45" i="14"/>
  <c r="AR25" i="12"/>
  <c r="AU27" i="11"/>
  <c r="AV33" i="13"/>
  <c r="AW25" i="12"/>
  <c r="AY68" i="13"/>
  <c r="BA18" i="11"/>
  <c r="BB35" i="15"/>
  <c r="BD47" i="14"/>
  <c r="BE73" i="13"/>
  <c r="BG23" i="13"/>
  <c r="BH105" i="13"/>
  <c r="BK60" i="11"/>
  <c r="BM49" i="11"/>
  <c r="BM47" i="14"/>
  <c r="BO50" i="15"/>
  <c r="BR72" i="11"/>
  <c r="BR39" i="14"/>
  <c r="BT46" i="14"/>
  <c r="BU17" i="14"/>
  <c r="K53" i="15"/>
  <c r="R36" i="15"/>
  <c r="Y58" i="11"/>
  <c r="AE31" i="14"/>
  <c r="AK39" i="14"/>
  <c r="AQ66" i="13"/>
  <c r="AY68" i="11"/>
  <c r="BE47" i="11"/>
  <c r="BK23" i="15"/>
  <c r="BQ21" i="15"/>
  <c r="BV15" i="13"/>
  <c r="BX47" i="14"/>
  <c r="BZ41" i="14"/>
  <c r="CD29" i="11"/>
  <c r="CE24" i="13"/>
  <c r="CG41" i="13"/>
  <c r="CI57" i="13"/>
  <c r="CK19" i="12"/>
  <c r="CN60" i="11"/>
  <c r="CQ45" i="11"/>
  <c r="CR44" i="14"/>
  <c r="CT51" i="13"/>
  <c r="CV41" i="13"/>
  <c r="CX30" i="14"/>
  <c r="CZ44" i="14"/>
  <c r="DB23" i="15"/>
  <c r="DD40" i="13"/>
  <c r="DF30" i="14"/>
  <c r="DH41" i="13"/>
  <c r="DI51" i="13"/>
  <c r="DK24" i="13"/>
  <c r="DM88" i="13"/>
  <c r="DN44" i="15"/>
  <c r="DP14" i="14"/>
  <c r="DS57" i="14"/>
  <c r="DV38" i="11"/>
  <c r="DV57" i="13"/>
  <c r="DX45" i="14"/>
  <c r="DZ46" i="11"/>
  <c r="EB15" i="11"/>
  <c r="EC52" i="14"/>
  <c r="ED45" i="14"/>
  <c r="EF35" i="14"/>
  <c r="EG28" i="14"/>
  <c r="EL59" i="11"/>
  <c r="EO37" i="11"/>
  <c r="EO44" i="14"/>
  <c r="ES15" i="14"/>
  <c r="ET57" i="13"/>
  <c r="EV66" i="14"/>
  <c r="EX39" i="13"/>
  <c r="EZ36" i="11"/>
  <c r="DX110" i="13"/>
  <c r="DZ45" i="15"/>
  <c r="ED47" i="11"/>
  <c r="EE46" i="15"/>
  <c r="EJ24" i="14"/>
  <c r="EL25" i="15"/>
  <c r="EN18" i="15"/>
  <c r="EQ22" i="13"/>
  <c r="EW14" i="11"/>
  <c r="EY18" i="11"/>
  <c r="EJ88" i="13"/>
  <c r="EM15" i="12"/>
  <c r="ET31" i="14"/>
  <c r="EW35" i="15"/>
  <c r="EZ15" i="14"/>
  <c r="R57" i="15"/>
  <c r="AE48" i="14"/>
  <c r="AR39" i="14"/>
  <c r="BF35" i="14"/>
  <c r="BS57" i="13"/>
  <c r="BY118" i="13"/>
  <c r="CH48" i="15"/>
  <c r="CM23" i="13"/>
  <c r="CQ37" i="14"/>
  <c r="CU23" i="15"/>
  <c r="DA39" i="11"/>
  <c r="DD75" i="13"/>
  <c r="DL37" i="11"/>
  <c r="DO62" i="11"/>
  <c r="DR49" i="15"/>
  <c r="DX34" i="13"/>
  <c r="EC25" i="11"/>
  <c r="EH25" i="15"/>
  <c r="EO37" i="15"/>
  <c r="ES28" i="11"/>
  <c r="EV17" i="14"/>
  <c r="I66" i="13"/>
  <c r="P45" i="15"/>
  <c r="V38" i="14"/>
  <c r="AB47" i="15"/>
  <c r="AI57" i="13"/>
  <c r="F19" i="11"/>
  <c r="H61" i="11"/>
  <c r="J57" i="11"/>
  <c r="J47" i="14"/>
  <c r="L27" i="14"/>
  <c r="N62" i="11"/>
  <c r="P48" i="11"/>
  <c r="Q57" i="15"/>
  <c r="R39" i="14"/>
  <c r="U18" i="11"/>
  <c r="V35" i="15"/>
  <c r="W52" i="14"/>
  <c r="Y116" i="13"/>
  <c r="Z51" i="15"/>
  <c r="AB23" i="13"/>
  <c r="AE59" i="11"/>
  <c r="AE14" i="14"/>
  <c r="AG86" i="13"/>
  <c r="AI38" i="11"/>
  <c r="AJ62" i="15"/>
  <c r="AL50" i="13"/>
  <c r="AM20" i="14"/>
  <c r="AQ60" i="11"/>
  <c r="AR33" i="13"/>
  <c r="AT93" i="13"/>
  <c r="AU86" i="13"/>
  <c r="AW88" i="13"/>
  <c r="AZ45" i="11"/>
  <c r="BA69" i="11"/>
  <c r="BB28" i="12"/>
  <c r="BD59" i="11"/>
  <c r="BF24" i="11"/>
  <c r="BH25" i="11"/>
  <c r="BH27" i="12"/>
  <c r="BK18" i="11"/>
  <c r="BK68" i="13"/>
  <c r="BM66" i="14"/>
  <c r="BO57" i="15"/>
  <c r="BQ17" i="11"/>
  <c r="BR42" i="14"/>
  <c r="BS28" i="14"/>
  <c r="BU58" i="14"/>
  <c r="BX27" i="14"/>
  <c r="CA48" i="11"/>
  <c r="CC19" i="11"/>
  <c r="CC17" i="14"/>
  <c r="CE57" i="13"/>
  <c r="CF37" i="14"/>
  <c r="CH29" i="14"/>
  <c r="CJ51" i="15"/>
  <c r="CK75" i="13"/>
  <c r="CM67" i="13"/>
  <c r="CN66" i="14"/>
  <c r="CP18" i="14"/>
  <c r="CS73" i="11"/>
  <c r="CS57" i="13"/>
  <c r="CU19" i="14"/>
  <c r="CW39" i="11"/>
  <c r="CX53" i="14"/>
  <c r="DA31" i="14"/>
  <c r="DC26" i="15"/>
  <c r="H24" i="11"/>
  <c r="J38" i="11"/>
  <c r="J28" i="14"/>
  <c r="L30" i="14"/>
  <c r="O17" i="11"/>
  <c r="P28" i="11"/>
  <c r="Q21" i="15"/>
  <c r="R31" i="15"/>
  <c r="U60" i="11"/>
  <c r="V53" i="14"/>
  <c r="W37" i="14"/>
  <c r="Y34" i="13"/>
  <c r="AA27" i="11"/>
  <c r="AB52" i="14"/>
  <c r="AE123" i="13"/>
  <c r="AG34" i="13"/>
  <c r="AH31" i="15"/>
  <c r="AJ12" i="15"/>
  <c r="AJ14" i="15" s="1"/>
  <c r="AL95" i="13"/>
  <c r="AM95" i="13"/>
  <c r="AP19" i="11"/>
  <c r="AP28" i="12"/>
  <c r="AR67" i="13"/>
  <c r="AT39" i="13"/>
  <c r="AU15" i="13"/>
  <c r="AW40" i="13"/>
  <c r="BB50" i="15"/>
  <c r="BD19" i="11"/>
  <c r="BH71" i="11"/>
  <c r="BH35" i="14"/>
  <c r="BK36" i="11"/>
  <c r="BK49" i="13"/>
  <c r="BM15" i="14"/>
  <c r="BO30" i="15"/>
  <c r="BP25" i="12"/>
  <c r="BR19" i="14"/>
  <c r="BS17" i="13"/>
  <c r="BU40" i="14"/>
  <c r="F24" i="14"/>
  <c r="J19" i="12"/>
  <c r="K37" i="15"/>
  <c r="M37" i="15"/>
  <c r="N50" i="13"/>
  <c r="P94" i="13"/>
  <c r="R49" i="15"/>
  <c r="T16" i="11"/>
  <c r="U49" i="15"/>
  <c r="X26" i="11"/>
  <c r="X42" i="14"/>
  <c r="Z14" i="14"/>
  <c r="AA118" i="13"/>
  <c r="AC58" i="15"/>
  <c r="AE19" i="12"/>
  <c r="AG57" i="11"/>
  <c r="AH53" i="15"/>
  <c r="AJ16" i="11"/>
  <c r="AK88" i="13"/>
  <c r="AN33" i="13"/>
  <c r="AP17" i="14"/>
  <c r="AQ34" i="13"/>
  <c r="AT48" i="11"/>
  <c r="AU41" i="15"/>
  <c r="AW18" i="11"/>
  <c r="AX53" i="14"/>
  <c r="AY20" i="14"/>
  <c r="BC49" i="15"/>
  <c r="BE48" i="11"/>
  <c r="BH19" i="14"/>
  <c r="BI33" i="13"/>
  <c r="BL19" i="15"/>
  <c r="BN41" i="14"/>
  <c r="BP52" i="14"/>
  <c r="BQ57" i="13"/>
  <c r="BT29" i="11"/>
  <c r="BU62" i="11"/>
  <c r="G28" i="12"/>
  <c r="N28" i="12"/>
  <c r="T16" i="13"/>
  <c r="AG50" i="13"/>
  <c r="AO28" i="11"/>
  <c r="AT23" i="15"/>
  <c r="BH46" i="11"/>
  <c r="BM62" i="15"/>
  <c r="BU73" i="11"/>
  <c r="BW68" i="13"/>
  <c r="BY42" i="15"/>
  <c r="CA49" i="15"/>
  <c r="CD53" i="15"/>
  <c r="CH25" i="15"/>
  <c r="CJ48" i="14"/>
  <c r="CL45" i="15"/>
  <c r="CP73" i="13"/>
  <c r="CS40" i="14"/>
  <c r="CU47" i="15"/>
  <c r="CY20" i="14"/>
  <c r="DC28" i="12"/>
  <c r="DE16" i="13"/>
  <c r="DG21" i="15"/>
  <c r="DI61" i="11"/>
  <c r="DJ16" i="13"/>
  <c r="DL31" i="14"/>
  <c r="DM116" i="13"/>
  <c r="DP14" i="11"/>
  <c r="DP66" i="14"/>
  <c r="DR62" i="15"/>
  <c r="DT95" i="13"/>
  <c r="DV58" i="11"/>
  <c r="DX59" i="11"/>
  <c r="DY36" i="11"/>
  <c r="DZ40" i="13"/>
  <c r="EB68" i="13"/>
  <c r="EC40" i="14"/>
  <c r="EG46" i="14"/>
  <c r="EH116" i="13"/>
  <c r="EJ43" i="14"/>
  <c r="EK19" i="15"/>
  <c r="EM39" i="13"/>
  <c r="EP58" i="11"/>
  <c r="EQ58" i="11"/>
  <c r="ES70" i="11"/>
  <c r="ES38" i="14"/>
  <c r="EU49" i="13"/>
  <c r="EW29" i="14"/>
  <c r="EX17" i="13"/>
  <c r="EZ46" i="15"/>
  <c r="DZ26" i="11"/>
  <c r="EA58" i="13"/>
  <c r="ED93" i="13"/>
  <c r="EL38" i="11"/>
  <c r="EM24" i="12"/>
  <c r="EQ17" i="11"/>
  <c r="ES25" i="11"/>
  <c r="ET42" i="14"/>
  <c r="EW38" i="14"/>
  <c r="EY47" i="15"/>
  <c r="EK39" i="14"/>
  <c r="ER36" i="15"/>
  <c r="EU117" i="13"/>
  <c r="EX27" i="14"/>
  <c r="J94" i="13"/>
  <c r="AK34" i="13"/>
  <c r="AY14" i="11"/>
  <c r="BW47" i="14"/>
  <c r="CA18" i="15"/>
  <c r="CF58" i="13"/>
  <c r="CO22" i="15"/>
  <c r="CS105" i="13"/>
  <c r="CW19" i="14"/>
  <c r="DC48" i="11"/>
  <c r="DF17" i="12"/>
  <c r="DI30" i="15"/>
  <c r="DQ69" i="11"/>
  <c r="DS29" i="14"/>
  <c r="EA18" i="11"/>
  <c r="EC23" i="13"/>
  <c r="EF45" i="15"/>
  <c r="EJ41" i="14"/>
  <c r="EQ73" i="11"/>
  <c r="ET67" i="13"/>
  <c r="EW26" i="14"/>
  <c r="F59" i="11"/>
  <c r="M27" i="11"/>
  <c r="AE49" i="15"/>
  <c r="AM57" i="11"/>
  <c r="G44" i="15"/>
  <c r="I17" i="14"/>
  <c r="J31" i="15"/>
  <c r="M19" i="11"/>
  <c r="N61" i="11"/>
  <c r="O28" i="14"/>
  <c r="R15" i="13"/>
  <c r="U14" i="11"/>
  <c r="U46" i="15"/>
  <c r="X57" i="11"/>
  <c r="Z68" i="11"/>
  <c r="Z17" i="14"/>
  <c r="AC40" i="11"/>
  <c r="AC37" i="15"/>
  <c r="AH68" i="11"/>
  <c r="AH16" i="13"/>
  <c r="AJ34" i="13"/>
  <c r="AM14" i="11"/>
  <c r="AO43" i="15"/>
  <c r="AP16" i="13"/>
  <c r="AR51" i="15"/>
  <c r="AT66" i="14"/>
  <c r="AU48" i="15"/>
  <c r="AX49" i="11"/>
  <c r="AX44" i="14"/>
  <c r="AZ105" i="13"/>
  <c r="BC17" i="11"/>
  <c r="BC45" i="14"/>
  <c r="BE22" i="15"/>
  <c r="BH110" i="13"/>
  <c r="BJ15" i="14"/>
  <c r="BK36" i="15"/>
  <c r="BM53" i="15"/>
  <c r="BO123" i="13"/>
  <c r="BP23" i="15"/>
  <c r="BR33" i="13"/>
  <c r="BV71" i="11"/>
  <c r="BW95" i="13"/>
  <c r="BZ117" i="13"/>
  <c r="CA22" i="15"/>
  <c r="CC23" i="13"/>
  <c r="CE66" i="14"/>
  <c r="CG57" i="11"/>
  <c r="CH35" i="15"/>
  <c r="CI19" i="15"/>
  <c r="CL57" i="11"/>
  <c r="CM18" i="14"/>
  <c r="CO39" i="11"/>
  <c r="CP31" i="15"/>
  <c r="CQ52" i="15"/>
  <c r="CS31" i="14"/>
  <c r="CU57" i="15"/>
  <c r="CV25" i="15"/>
  <c r="CY73" i="11"/>
  <c r="CZ73" i="13"/>
  <c r="DD47" i="11"/>
  <c r="F48" i="11"/>
  <c r="G14" i="12"/>
  <c r="I53" i="15"/>
  <c r="J51" i="15"/>
  <c r="N37" i="11"/>
  <c r="O117" i="13"/>
  <c r="R69" i="11"/>
  <c r="S16" i="11"/>
  <c r="T95" i="13"/>
  <c r="U52" i="14"/>
  <c r="X68" i="11"/>
  <c r="Z14" i="11"/>
  <c r="Z123" i="13"/>
  <c r="AB53" i="15"/>
  <c r="AC25" i="15"/>
  <c r="AG57" i="15"/>
  <c r="AJ73" i="13"/>
  <c r="AM24" i="11"/>
  <c r="AO50" i="13"/>
  <c r="AQ18" i="11"/>
  <c r="AR37" i="15"/>
  <c r="AT41" i="14"/>
  <c r="AU20" i="14"/>
  <c r="AW52" i="15"/>
  <c r="AX20" i="14"/>
  <c r="AZ50" i="15"/>
  <c r="BC25" i="11"/>
  <c r="BC31" i="14"/>
  <c r="BE47" i="14"/>
  <c r="BF19" i="12"/>
  <c r="BH48" i="15"/>
  <c r="BJ110" i="13"/>
  <c r="BK25" i="15"/>
  <c r="BM46" i="15"/>
  <c r="BO93" i="13"/>
  <c r="BP45" i="14"/>
  <c r="BR18" i="12"/>
  <c r="BV72" i="11"/>
  <c r="F48" i="15"/>
  <c r="H25" i="14"/>
  <c r="J43" i="15"/>
  <c r="K31" i="14"/>
  <c r="N37" i="15"/>
  <c r="Q46" i="11"/>
  <c r="U26" i="15"/>
  <c r="V117" i="13"/>
  <c r="X51" i="15"/>
  <c r="Z52" i="15"/>
  <c r="AA44" i="14"/>
  <c r="AC39" i="13"/>
  <c r="AF33" i="13"/>
  <c r="AH38" i="14"/>
  <c r="AI22" i="13"/>
  <c r="AO59" i="11"/>
  <c r="AR29" i="11"/>
  <c r="AS27" i="12"/>
  <c r="AV18" i="11"/>
  <c r="AV18" i="14"/>
  <c r="AX24" i="15"/>
  <c r="AY15" i="12"/>
  <c r="BA51" i="13"/>
  <c r="BC51" i="13"/>
  <c r="BD88" i="13"/>
  <c r="BF56" i="13"/>
  <c r="BG35" i="15"/>
  <c r="BI14" i="12"/>
  <c r="BM73" i="11"/>
  <c r="BO29" i="11"/>
  <c r="BO18" i="12"/>
  <c r="BS25" i="14"/>
  <c r="BT94" i="13"/>
  <c r="G30" i="14"/>
  <c r="M19" i="12"/>
  <c r="T13" i="14"/>
  <c r="Z41" i="13"/>
  <c r="AG24" i="15"/>
  <c r="AM31" i="15"/>
  <c r="AT57" i="15"/>
  <c r="AZ37" i="14"/>
  <c r="BG46" i="14"/>
  <c r="BM117" i="13"/>
  <c r="BS30" i="15"/>
  <c r="BX60" i="11"/>
  <c r="BY13" i="14"/>
  <c r="CA53" i="14"/>
  <c r="CC36" i="14"/>
  <c r="CF44" i="15"/>
  <c r="CH18" i="14"/>
  <c r="CJ94" i="13"/>
  <c r="CM18" i="11"/>
  <c r="CN94" i="13"/>
  <c r="CP39" i="14"/>
  <c r="CW57" i="13"/>
  <c r="DA41" i="14"/>
  <c r="DC23" i="15"/>
  <c r="DE25" i="14"/>
  <c r="DG50" i="13"/>
  <c r="DH20" i="14"/>
  <c r="DJ18" i="14"/>
  <c r="DK13" i="14"/>
  <c r="DM95" i="13"/>
  <c r="DO18" i="14"/>
  <c r="DP22" i="15"/>
  <c r="DS14" i="11"/>
  <c r="DT53" i="15"/>
  <c r="DU53" i="14"/>
  <c r="DW37" i="14"/>
  <c r="DY57" i="11"/>
  <c r="DZ18" i="15"/>
  <c r="EC62" i="11"/>
  <c r="EC118" i="13"/>
  <c r="EF49" i="11"/>
  <c r="EI29" i="11"/>
  <c r="EJ23" i="13"/>
  <c r="EL57" i="11"/>
  <c r="EM24" i="15"/>
  <c r="EP45" i="14"/>
  <c r="ER117" i="13"/>
  <c r="ES17" i="12"/>
  <c r="EU23" i="15"/>
  <c r="EV19" i="12"/>
  <c r="EX104" i="13"/>
  <c r="EZ66" i="14"/>
  <c r="DY51" i="13"/>
  <c r="EB40" i="11"/>
  <c r="ED46" i="14"/>
  <c r="EF37" i="14"/>
  <c r="EH45" i="14"/>
  <c r="EK49" i="15"/>
  <c r="EM28" i="12"/>
  <c r="EO31" i="14"/>
  <c r="ER30" i="15"/>
  <c r="ET37" i="15"/>
  <c r="EV58" i="13"/>
  <c r="EY23" i="13"/>
  <c r="EL71" i="11"/>
  <c r="EN14" i="14"/>
  <c r="EQ37" i="15"/>
  <c r="EY72" i="11"/>
  <c r="I39" i="14"/>
  <c r="X39" i="11"/>
  <c r="AW41" i="15"/>
  <c r="BK73" i="11"/>
  <c r="BV18" i="12"/>
  <c r="CA18" i="14"/>
  <c r="CF59" i="11"/>
  <c r="CJ22" i="13"/>
  <c r="CO72" i="11"/>
  <c r="CS94" i="13"/>
  <c r="CW24" i="15"/>
  <c r="DA28" i="12"/>
  <c r="DE46" i="15"/>
  <c r="DL44" i="14"/>
  <c r="DO35" i="14"/>
  <c r="DS53" i="14"/>
  <c r="DW19" i="11"/>
  <c r="DY66" i="14"/>
  <c r="EC45" i="14"/>
  <c r="EF23" i="13"/>
  <c r="EJ51" i="15"/>
  <c r="EM28" i="14"/>
  <c r="EP19" i="14"/>
  <c r="ES68" i="13"/>
  <c r="EX29" i="11"/>
  <c r="EZ41" i="14"/>
  <c r="L25" i="11"/>
  <c r="R51" i="13"/>
  <c r="X30" i="14"/>
  <c r="AE57" i="13"/>
  <c r="AK66" i="13"/>
  <c r="AP17" i="12"/>
  <c r="AZ14" i="11"/>
  <c r="BK93" i="13"/>
  <c r="BV95" i="13"/>
  <c r="BY24" i="13"/>
  <c r="CF62" i="15"/>
  <c r="CH19" i="14"/>
  <c r="CJ16" i="13"/>
  <c r="CM19" i="11"/>
  <c r="CN31" i="14"/>
  <c r="CR27" i="11"/>
  <c r="CS51" i="13"/>
  <c r="CU14" i="14"/>
  <c r="CW18" i="12"/>
  <c r="CY52" i="15"/>
  <c r="DA57" i="15"/>
  <c r="DC48" i="14"/>
  <c r="DE19" i="14"/>
  <c r="DH48" i="11"/>
  <c r="DM71" i="11"/>
  <c r="DN24" i="11"/>
  <c r="DO44" i="14"/>
  <c r="DQ53" i="14"/>
  <c r="DR24" i="14"/>
  <c r="DT40" i="14"/>
  <c r="DU17" i="13"/>
  <c r="DW36" i="15"/>
  <c r="EC16" i="11"/>
  <c r="EH17" i="11"/>
  <c r="EL19" i="15"/>
  <c r="EV12" i="15"/>
  <c r="EV14" i="15" s="1"/>
  <c r="EK46" i="14"/>
  <c r="EQ66" i="14"/>
  <c r="EW74" i="13"/>
  <c r="S48" i="14"/>
  <c r="AS28" i="11"/>
  <c r="BQ19" i="12"/>
  <c r="CB40" i="13"/>
  <c r="CJ52" i="14"/>
  <c r="CT24" i="11"/>
  <c r="DH45" i="15"/>
  <c r="DO69" i="11"/>
  <c r="DU21" i="15"/>
  <c r="EA42" i="15"/>
  <c r="EH62" i="11"/>
  <c r="EN40" i="11"/>
  <c r="ES28" i="14"/>
  <c r="EZ117" i="13"/>
  <c r="K74" i="13"/>
  <c r="R38" i="14"/>
  <c r="Y47" i="11"/>
  <c r="AD26" i="15"/>
  <c r="AK58" i="15"/>
  <c r="AR57" i="11"/>
  <c r="AY62" i="11"/>
  <c r="BD62" i="15"/>
  <c r="BL15" i="11"/>
  <c r="BV93" i="13"/>
  <c r="BX17" i="14"/>
  <c r="BZ31" i="15"/>
  <c r="CD46" i="11"/>
  <c r="CG88" i="13"/>
  <c r="CI23" i="13"/>
  <c r="CK15" i="13"/>
  <c r="CN48" i="11"/>
  <c r="CO17" i="13"/>
  <c r="CR30" i="14"/>
  <c r="CT95" i="13"/>
  <c r="CV28" i="12"/>
  <c r="CX19" i="14"/>
  <c r="DA60" i="11"/>
  <c r="DB44" i="15"/>
  <c r="DD13" i="14"/>
  <c r="DF44" i="14"/>
  <c r="DH27" i="14"/>
  <c r="DI94" i="13"/>
  <c r="DK17" i="14"/>
  <c r="DL67" i="13"/>
  <c r="DN48" i="15"/>
  <c r="DP45" i="14"/>
  <c r="DR58" i="11"/>
  <c r="DS45" i="15"/>
  <c r="DV72" i="11"/>
  <c r="DV68" i="13"/>
  <c r="DY45" i="11"/>
  <c r="DY24" i="14"/>
  <c r="EC26" i="15"/>
  <c r="ED66" i="14"/>
  <c r="EF57" i="13"/>
  <c r="EG18" i="12"/>
  <c r="EJ24" i="11"/>
  <c r="EM22" i="15"/>
  <c r="ET57" i="14"/>
  <c r="F68" i="11"/>
  <c r="AF49" i="11"/>
  <c r="BD45" i="15"/>
  <c r="BX58" i="15"/>
  <c r="CF45" i="15"/>
  <c r="CN19" i="14"/>
  <c r="DE12" i="15"/>
  <c r="DE14" i="15" s="1"/>
  <c r="DK35" i="14"/>
  <c r="DQ45" i="14"/>
  <c r="DX21" i="15"/>
  <c r="ED57" i="14"/>
  <c r="EJ41" i="15"/>
  <c r="EQ59" i="11"/>
  <c r="EV17" i="13"/>
  <c r="AR31" i="14"/>
  <c r="AY41" i="13"/>
  <c r="BF59" i="11"/>
  <c r="BL37" i="14"/>
  <c r="BR15" i="14"/>
  <c r="BW74" i="13"/>
  <c r="BY44" i="15"/>
  <c r="CB60" i="11"/>
  <c r="CC118" i="13"/>
  <c r="CE17" i="12"/>
  <c r="CG14" i="12"/>
  <c r="CI51" i="15"/>
  <c r="CL39" i="13"/>
  <c r="CN14" i="14"/>
  <c r="CQ28" i="11"/>
  <c r="CR66" i="13"/>
  <c r="CU39" i="11"/>
  <c r="CV58" i="15"/>
  <c r="CY70" i="11"/>
  <c r="DE51" i="15"/>
  <c r="DG45" i="11"/>
  <c r="DH23" i="15"/>
  <c r="DJ12" i="15"/>
  <c r="DJ14" i="15" s="1"/>
  <c r="DN51" i="15"/>
  <c r="DP58" i="13"/>
  <c r="DR43" i="14"/>
  <c r="DS58" i="14"/>
  <c r="DU12" i="15"/>
  <c r="DU14" i="15" s="1"/>
  <c r="DV105" i="13"/>
  <c r="EA73" i="11"/>
  <c r="EE15" i="12"/>
  <c r="EO51" i="15"/>
  <c r="EU61" i="11"/>
  <c r="EY93" i="13"/>
  <c r="EO40" i="14"/>
  <c r="EU31" i="15"/>
  <c r="K25" i="14"/>
  <c r="AJ58" i="15"/>
  <c r="BI37" i="14"/>
  <c r="BZ67" i="13"/>
  <c r="CH24" i="15"/>
  <c r="CP19" i="15"/>
  <c r="CY68" i="11"/>
  <c r="DF24" i="13"/>
  <c r="DL45" i="14"/>
  <c r="DY33" i="13"/>
  <c r="EE41" i="14"/>
  <c r="EK17" i="13"/>
  <c r="EQ46" i="15"/>
  <c r="EX116" i="13"/>
  <c r="I41" i="13"/>
  <c r="O19" i="14"/>
  <c r="V12" i="15"/>
  <c r="V14" i="15" s="1"/>
  <c r="AC28" i="11"/>
  <c r="AI24" i="13"/>
  <c r="AO41" i="15"/>
  <c r="AV27" i="14"/>
  <c r="BC48" i="11"/>
  <c r="BI57" i="13"/>
  <c r="BO66" i="14"/>
  <c r="BU22" i="13"/>
  <c r="BY18" i="11"/>
  <c r="BZ66" i="14"/>
  <c r="CB32" i="13"/>
  <c r="CD21" i="15"/>
  <c r="CG71" i="11"/>
  <c r="CH49" i="15"/>
  <c r="CJ37" i="14"/>
  <c r="CM29" i="14"/>
  <c r="CP71" i="11"/>
  <c r="CQ51" i="13"/>
  <c r="CS42" i="14"/>
  <c r="CU51" i="15"/>
  <c r="CW58" i="14"/>
  <c r="CZ123" i="13"/>
  <c r="DB28" i="14"/>
  <c r="DJ57" i="11"/>
  <c r="DJ15" i="13"/>
  <c r="DL33" i="13"/>
  <c r="DN53" i="15"/>
  <c r="DO66" i="13"/>
  <c r="DQ14" i="14"/>
  <c r="DS72" i="11"/>
  <c r="DT50" i="15"/>
  <c r="DV35" i="14"/>
  <c r="DX61" i="11"/>
  <c r="DY24" i="13"/>
  <c r="EA15" i="11"/>
  <c r="EB51" i="13"/>
  <c r="ED34" i="13"/>
  <c r="EE66" i="13"/>
  <c r="EG117" i="13"/>
  <c r="EI25" i="12"/>
  <c r="EK50" i="13"/>
  <c r="EQ24" i="15"/>
  <c r="EX42" i="15"/>
  <c r="V26" i="14"/>
  <c r="AU31" i="15"/>
  <c r="BT53" i="14"/>
  <c r="CC30" i="15"/>
  <c r="CK23" i="15"/>
  <c r="CT87" i="13"/>
  <c r="DB26" i="15"/>
  <c r="DJ24" i="11"/>
  <c r="DO40" i="13"/>
  <c r="DU17" i="12"/>
  <c r="EB37" i="14"/>
  <c r="EH46" i="14"/>
  <c r="ET35" i="15"/>
  <c r="AP49" i="11"/>
  <c r="AW75" i="13"/>
  <c r="BC24" i="12"/>
  <c r="BJ44" i="15"/>
  <c r="BV43" i="14"/>
  <c r="BX73" i="13"/>
  <c r="BZ18" i="12"/>
  <c r="CB21" i="15"/>
  <c r="CE49" i="11"/>
  <c r="CH14" i="11"/>
  <c r="CI45" i="14"/>
  <c r="CL47" i="11"/>
  <c r="CM32" i="13"/>
  <c r="CR69" i="11"/>
  <c r="CT72" i="11"/>
  <c r="CV44" i="14"/>
  <c r="CX57" i="15"/>
  <c r="CZ35" i="15"/>
  <c r="DB15" i="13"/>
  <c r="DD19" i="14"/>
  <c r="DG74" i="13"/>
  <c r="DI47" i="15"/>
  <c r="DK40" i="14"/>
  <c r="DL104" i="13"/>
  <c r="DN57" i="15"/>
  <c r="DO16" i="13"/>
  <c r="DQ36" i="14"/>
  <c r="DS53" i="15"/>
  <c r="DU68" i="11"/>
  <c r="EC30" i="14"/>
  <c r="EH52" i="14"/>
  <c r="EN75" i="13"/>
  <c r="ER23" i="13"/>
  <c r="EX88" i="13"/>
  <c r="EM45" i="14"/>
  <c r="EY27" i="12"/>
  <c r="AA12" i="15"/>
  <c r="AA14" i="15" s="1"/>
  <c r="BA73" i="11"/>
  <c r="BX14" i="11"/>
  <c r="CE53" i="15"/>
  <c r="CV37" i="15"/>
  <c r="DD52" i="14"/>
  <c r="DK73" i="11"/>
  <c r="DQ42" i="14"/>
  <c r="DW123" i="13"/>
  <c r="ED28" i="11"/>
  <c r="EI95" i="13"/>
  <c r="EO24" i="15"/>
  <c r="EW57" i="11"/>
  <c r="G45" i="15"/>
  <c r="N18" i="11"/>
  <c r="Z31" i="14"/>
  <c r="AN16" i="11"/>
  <c r="AT52" i="14"/>
  <c r="AZ58" i="13"/>
  <c r="BF74" i="13"/>
  <c r="BM44" i="15"/>
  <c r="BT58" i="11"/>
  <c r="BX37" i="11"/>
  <c r="BY36" i="15"/>
  <c r="CA104" i="13"/>
  <c r="CC44" i="14"/>
  <c r="CE94" i="13"/>
  <c r="CH41" i="14"/>
  <c r="CJ86" i="13"/>
  <c r="CL36" i="14"/>
  <c r="CN88" i="13"/>
  <c r="CP47" i="14"/>
  <c r="CU47" i="14"/>
  <c r="CW95" i="13"/>
  <c r="DA66" i="14"/>
  <c r="DC57" i="15"/>
  <c r="DE13" i="14"/>
  <c r="DG95" i="13"/>
  <c r="DH58" i="14"/>
  <c r="DJ36" i="14"/>
  <c r="DK38" i="14"/>
  <c r="DM38" i="14"/>
  <c r="DO29" i="14"/>
  <c r="DP41" i="15"/>
  <c r="DS49" i="11"/>
  <c r="DS20" i="14"/>
  <c r="DU48" i="15"/>
  <c r="DW45" i="14"/>
  <c r="DY37" i="11"/>
  <c r="DZ30" i="15"/>
  <c r="EC49" i="11"/>
  <c r="ED29" i="11"/>
  <c r="EF59" i="11"/>
  <c r="EG25" i="11"/>
  <c r="EK70" i="11"/>
  <c r="EO46" i="14"/>
  <c r="EV39" i="13"/>
  <c r="O37" i="11"/>
  <c r="AM66" i="14"/>
  <c r="BL24" i="12"/>
  <c r="BZ27" i="14"/>
  <c r="CQ12" i="15"/>
  <c r="CQ14" i="15" s="1"/>
  <c r="CY12" i="15"/>
  <c r="CY14" i="15" s="1"/>
  <c r="DH25" i="11"/>
  <c r="DM94" i="13"/>
  <c r="DS22" i="15"/>
  <c r="DZ48" i="14"/>
  <c r="EF36" i="15"/>
  <c r="EM58" i="11"/>
  <c r="EY35" i="15"/>
  <c r="AT57" i="14"/>
  <c r="BA42" i="14"/>
  <c r="BG74" i="13"/>
  <c r="BN50" i="13"/>
  <c r="BT18" i="12"/>
  <c r="BW41" i="13"/>
  <c r="BY18" i="15"/>
  <c r="CA94" i="13"/>
  <c r="CD45" i="14"/>
  <c r="CF87" i="13"/>
  <c r="CI17" i="11"/>
  <c r="CJ45" i="14"/>
  <c r="CL19" i="15"/>
  <c r="CO58" i="11"/>
  <c r="CP39" i="13"/>
  <c r="CS13" i="14"/>
  <c r="CU25" i="15"/>
  <c r="CW66" i="14"/>
  <c r="CY15" i="12"/>
  <c r="DA50" i="13"/>
  <c r="DC87" i="13"/>
  <c r="DE24" i="12"/>
  <c r="DH48" i="14"/>
  <c r="DJ53" i="14"/>
  <c r="DL42" i="14"/>
  <c r="DM22" i="13"/>
  <c r="DO24" i="12"/>
  <c r="DR30" i="15"/>
  <c r="DT118" i="13"/>
  <c r="DU62" i="15"/>
  <c r="DW116" i="13"/>
  <c r="EA105" i="13"/>
  <c r="EF51" i="15"/>
  <c r="EL19" i="12"/>
  <c r="EP31" i="15"/>
  <c r="EV41" i="15"/>
  <c r="EK68" i="13"/>
  <c r="EQ31" i="15"/>
  <c r="EW18" i="14"/>
  <c r="R50" i="15"/>
  <c r="AQ30" i="15"/>
  <c r="BP118" i="13"/>
  <c r="CA28" i="12"/>
  <c r="CJ27" i="12"/>
  <c r="CR105" i="13"/>
  <c r="DA118" i="13"/>
  <c r="DI38" i="11"/>
  <c r="DO37" i="11"/>
  <c r="DT75" i="13"/>
  <c r="EG44" i="15"/>
  <c r="EM23" i="13"/>
  <c r="ES43" i="15"/>
  <c r="EZ58" i="11"/>
  <c r="K40" i="14"/>
  <c r="Q118" i="13"/>
  <c r="X57" i="15"/>
  <c r="AE36" i="11"/>
  <c r="AK52" i="14"/>
  <c r="AR62" i="11"/>
  <c r="AX44" i="15"/>
  <c r="BD25" i="12"/>
  <c r="BK48" i="11"/>
  <c r="BR73" i="11"/>
  <c r="BV37" i="15"/>
  <c r="BX33" i="13"/>
  <c r="BZ17" i="12"/>
  <c r="CC57" i="15"/>
  <c r="CM53" i="15"/>
  <c r="CO46" i="15"/>
  <c r="CR19" i="15"/>
  <c r="CT25" i="12"/>
  <c r="CV35" i="14"/>
  <c r="CX58" i="15"/>
  <c r="CZ51" i="15"/>
  <c r="DB41" i="13"/>
  <c r="DD22" i="13"/>
  <c r="DF42" i="15"/>
  <c r="DI27" i="11"/>
  <c r="DI35" i="15"/>
  <c r="DL14" i="12"/>
  <c r="DO27" i="11"/>
  <c r="DQ66" i="13"/>
  <c r="DS66" i="13"/>
  <c r="DT17" i="12"/>
  <c r="DX14" i="14"/>
  <c r="DY25" i="15"/>
  <c r="EC56" i="13"/>
  <c r="ED35" i="14"/>
  <c r="EF18" i="15"/>
  <c r="EG68" i="13"/>
  <c r="EI52" i="14"/>
  <c r="EM29" i="14"/>
  <c r="EZ28" i="12"/>
  <c r="AC73" i="13"/>
  <c r="BW35" i="14"/>
  <c r="CE40" i="14"/>
  <c r="CW15" i="11"/>
  <c r="DD15" i="14"/>
  <c r="DK45" i="15"/>
  <c r="DQ56" i="13"/>
  <c r="ED38" i="14"/>
  <c r="EJ34" i="13"/>
  <c r="EV48" i="14"/>
  <c r="BA40" i="14"/>
  <c r="BO45" i="11"/>
  <c r="BZ24" i="14"/>
  <c r="CB73" i="13"/>
  <c r="CD58" i="15"/>
  <c r="CH37" i="15"/>
  <c r="CL59" i="11"/>
  <c r="CM25" i="14"/>
  <c r="CQ41" i="13"/>
  <c r="CS66" i="14"/>
  <c r="CU43" i="15"/>
  <c r="CW48" i="14"/>
  <c r="CZ88" i="13"/>
  <c r="DB14" i="14"/>
  <c r="DF24" i="14"/>
  <c r="DL23" i="13"/>
  <c r="DN46" i="15"/>
  <c r="DO57" i="13"/>
  <c r="DQ35" i="14"/>
  <c r="DS38" i="11"/>
  <c r="DT46" i="15"/>
  <c r="DV88" i="13"/>
  <c r="DW52" i="15"/>
  <c r="EC123" i="13"/>
  <c r="EH15" i="12"/>
  <c r="EM94" i="13"/>
  <c r="ES36" i="11"/>
  <c r="EW45" i="15"/>
  <c r="EL66" i="14"/>
  <c r="ER52" i="14"/>
  <c r="EX57" i="15"/>
  <c r="X45" i="15"/>
  <c r="AW39" i="14"/>
  <c r="BU95" i="13"/>
  <c r="CD61" i="11"/>
  <c r="CL68" i="13"/>
  <c r="CT45" i="14"/>
  <c r="DC41" i="13"/>
  <c r="DI123" i="13"/>
  <c r="DP73" i="13"/>
  <c r="DV25" i="12"/>
  <c r="EB57" i="13"/>
  <c r="EN42" i="15"/>
  <c r="EV57" i="11"/>
  <c r="G15" i="11"/>
  <c r="L88" i="13"/>
  <c r="T48" i="11"/>
  <c r="Y49" i="13"/>
  <c r="AF47" i="14"/>
  <c r="AL18" i="14"/>
  <c r="AY110" i="13"/>
  <c r="BF61" i="11"/>
  <c r="BL118" i="13"/>
  <c r="BR47" i="15"/>
  <c r="BW43" i="14"/>
  <c r="BY35" i="14"/>
  <c r="CA41" i="15"/>
  <c r="CC24" i="12"/>
  <c r="CE14" i="14"/>
  <c r="CH24" i="11"/>
  <c r="CJ70" i="11"/>
  <c r="CL19" i="12"/>
  <c r="CP62" i="15"/>
  <c r="CR43" i="15"/>
  <c r="CT36" i="15"/>
  <c r="CV24" i="14"/>
  <c r="CX46" i="15"/>
  <c r="DA93" i="13"/>
  <c r="DC24" i="12"/>
  <c r="DE57" i="14"/>
  <c r="DG46" i="11"/>
  <c r="DI45" i="11"/>
  <c r="DJ25" i="14"/>
  <c r="DM118" i="13"/>
  <c r="DN27" i="12"/>
  <c r="DP44" i="15"/>
  <c r="DS62" i="11"/>
  <c r="DS19" i="14"/>
  <c r="DU104" i="13"/>
  <c r="DV32" i="13"/>
  <c r="DX123" i="13"/>
  <c r="DZ48" i="15"/>
  <c r="EA37" i="15"/>
  <c r="EC15" i="13"/>
  <c r="EF38" i="11"/>
  <c r="EF67" i="13"/>
  <c r="EH15" i="14"/>
  <c r="EI40" i="13"/>
  <c r="EN57" i="15"/>
  <c r="EV68" i="11"/>
  <c r="J33" i="13"/>
  <c r="AI104" i="13"/>
  <c r="BH14" i="14"/>
  <c r="BY75" i="13"/>
  <c r="CH47" i="11"/>
  <c r="CQ14" i="11"/>
  <c r="CX17" i="12"/>
  <c r="DG14" i="11"/>
  <c r="DL56" i="13"/>
  <c r="DY118" i="13"/>
  <c r="EE22" i="13"/>
  <c r="EK45" i="15"/>
  <c r="EQ110" i="13"/>
  <c r="AT24" i="14"/>
  <c r="AZ42" i="15"/>
  <c r="BF12" i="15"/>
  <c r="BF14" i="15" s="1"/>
  <c r="BM43" i="15"/>
  <c r="BS53" i="15"/>
  <c r="BY19" i="15"/>
  <c r="CA40" i="13"/>
  <c r="CC40" i="14"/>
  <c r="CF52" i="15"/>
  <c r="CH27" i="14"/>
  <c r="CJ68" i="13"/>
  <c r="CM70" i="11"/>
  <c r="CN104" i="13"/>
  <c r="CP43" i="14"/>
  <c r="CS61" i="11"/>
  <c r="CU39" i="14"/>
  <c r="CW87" i="13"/>
  <c r="DA45" i="14"/>
  <c r="DC47" i="15"/>
  <c r="DE35" i="14"/>
  <c r="DG58" i="13"/>
  <c r="DH44" i="14"/>
  <c r="DJ27" i="14"/>
  <c r="DK28" i="14"/>
  <c r="DM25" i="14"/>
  <c r="DO25" i="14"/>
  <c r="DP31" i="15"/>
  <c r="DS18" i="11"/>
  <c r="DS15" i="14"/>
  <c r="DU66" i="14"/>
  <c r="DX28" i="11"/>
  <c r="EA30" i="15"/>
  <c r="EF58" i="15"/>
  <c r="EK95" i="13"/>
  <c r="EQ25" i="11"/>
  <c r="EZ104" i="13"/>
  <c r="EP41" i="15"/>
  <c r="EV41" i="13"/>
  <c r="O17" i="13"/>
  <c r="AO61" i="11"/>
  <c r="CA19" i="14"/>
  <c r="CI28" i="12"/>
  <c r="CQ49" i="13"/>
  <c r="CZ50" i="15"/>
  <c r="DN38" i="11"/>
  <c r="DT43" i="14"/>
  <c r="DZ56" i="13"/>
  <c r="EF24" i="12"/>
  <c r="EL47" i="14"/>
  <c r="EY22" i="13"/>
  <c r="J28" i="12"/>
  <c r="Q27" i="12"/>
  <c r="W39" i="13"/>
  <c r="AJ49" i="15"/>
  <c r="AP123" i="13"/>
  <c r="AW13" i="14"/>
  <c r="BD69" i="11"/>
  <c r="BJ17" i="12"/>
  <c r="BQ18" i="11"/>
  <c r="BV67" i="13"/>
  <c r="BX37" i="14"/>
  <c r="CC28" i="11"/>
  <c r="CG17" i="14"/>
  <c r="CI58" i="14"/>
  <c r="CK87" i="13"/>
  <c r="CM52" i="14"/>
  <c r="CO18" i="15"/>
  <c r="CR15" i="11"/>
  <c r="CS23" i="13"/>
  <c r="CW61" i="11"/>
  <c r="CX66" i="14"/>
  <c r="DC69" i="11"/>
  <c r="DD50" i="13"/>
  <c r="DF19" i="15"/>
  <c r="DG38" i="14"/>
  <c r="DI35" i="14"/>
  <c r="DK110" i="13"/>
  <c r="DL12" i="15"/>
  <c r="DL14" i="15" s="1"/>
  <c r="DN18" i="12"/>
  <c r="DO19" i="12"/>
  <c r="DR40" i="11"/>
  <c r="DS46" i="14"/>
  <c r="DT39" i="13"/>
  <c r="DX22" i="15"/>
  <c r="DY24" i="15"/>
  <c r="EA53" i="14"/>
  <c r="EB117" i="13"/>
  <c r="EF40" i="13"/>
  <c r="EG45" i="14"/>
  <c r="EI27" i="12"/>
  <c r="EL49" i="15"/>
  <c r="EZ25" i="11"/>
  <c r="AA25" i="15"/>
  <c r="AZ49" i="13"/>
  <c r="BX68" i="11"/>
  <c r="CF14" i="11"/>
  <c r="CM56" i="13"/>
  <c r="CV27" i="11"/>
  <c r="DE70" i="11"/>
  <c r="DJ35" i="15"/>
  <c r="DP57" i="14"/>
  <c r="DW51" i="13"/>
  <c r="EC19" i="15"/>
  <c r="EI37" i="14"/>
  <c r="EP62" i="11"/>
  <c r="EV38" i="14"/>
  <c r="AQ43" i="15"/>
  <c r="BD52" i="14"/>
  <c r="BK29" i="14"/>
  <c r="BQ15" i="12"/>
  <c r="BW19" i="11"/>
  <c r="BX42" i="15"/>
  <c r="CB38" i="11"/>
  <c r="CD72" i="11"/>
  <c r="CE31" i="15"/>
  <c r="CG66" i="13"/>
  <c r="CI110" i="13"/>
  <c r="CK43" i="14"/>
  <c r="CN61" i="11"/>
  <c r="CR27" i="14"/>
  <c r="CU70" i="11"/>
  <c r="CV67" i="13"/>
  <c r="CX87" i="13"/>
  <c r="CZ39" i="14"/>
  <c r="DB24" i="12"/>
  <c r="DD73" i="13"/>
  <c r="DF36" i="14"/>
  <c r="DH74" i="13"/>
  <c r="DI24" i="13"/>
  <c r="DK40" i="13"/>
  <c r="DM41" i="13"/>
  <c r="DN23" i="15"/>
  <c r="DP19" i="12"/>
  <c r="DR49" i="11"/>
  <c r="DS39" i="14"/>
  <c r="DU53" i="15"/>
  <c r="DV48" i="15"/>
  <c r="DY48" i="14"/>
  <c r="EI47" i="15"/>
  <c r="EO67" i="13"/>
  <c r="ES40" i="14"/>
  <c r="EX25" i="15"/>
  <c r="EN105" i="13"/>
  <c r="ET25" i="15"/>
  <c r="H48" i="11"/>
  <c r="AF36" i="15"/>
  <c r="BF29" i="11"/>
  <c r="BX49" i="15"/>
  <c r="CF39" i="14"/>
  <c r="CO28" i="14"/>
  <c r="CX60" i="11"/>
  <c r="DE123" i="13"/>
  <c r="DK53" i="14"/>
  <c r="DX28" i="12"/>
  <c r="ED23" i="15"/>
  <c r="EK72" i="11"/>
  <c r="ER38" i="11"/>
  <c r="EX71" i="11"/>
  <c r="H58" i="14"/>
  <c r="O41" i="15"/>
  <c r="U16" i="13"/>
  <c r="AA41" i="14"/>
  <c r="AI26" i="11"/>
  <c r="AO39" i="11"/>
  <c r="AU18" i="14"/>
  <c r="BA74" i="13"/>
  <c r="BH74" i="13"/>
  <c r="BN15" i="13"/>
  <c r="BU31" i="14"/>
  <c r="BW26" i="15"/>
  <c r="BY26" i="15"/>
  <c r="CB15" i="14"/>
  <c r="CD22" i="13"/>
  <c r="CG24" i="11"/>
  <c r="CI71" i="11"/>
  <c r="CL57" i="13"/>
  <c r="CN19" i="15"/>
  <c r="CQ13" i="14"/>
  <c r="CS42" i="15"/>
  <c r="CX40" i="11"/>
  <c r="CY14" i="14"/>
  <c r="DB18" i="11"/>
  <c r="DD48" i="15"/>
  <c r="DF37" i="11"/>
  <c r="DG123" i="13"/>
  <c r="DJ48" i="11"/>
  <c r="DJ25" i="15"/>
  <c r="DL23" i="15"/>
  <c r="DM52" i="14"/>
  <c r="DO94" i="13"/>
  <c r="DR59" i="11"/>
  <c r="DS57" i="11"/>
  <c r="DV69" i="11"/>
  <c r="DW39" i="14"/>
  <c r="DY30" i="15"/>
  <c r="DZ53" i="14"/>
  <c r="EB58" i="13"/>
  <c r="EC41" i="15"/>
  <c r="EE41" i="15"/>
  <c r="EH69" i="11"/>
  <c r="EH58" i="13"/>
  <c r="EJ33" i="13"/>
  <c r="ER59" i="11"/>
  <c r="EW40" i="14"/>
  <c r="S56" i="13"/>
  <c r="AR48" i="14"/>
  <c r="BR71" i="11"/>
  <c r="CB29" i="14"/>
  <c r="CK69" i="11"/>
  <c r="CT15" i="11"/>
  <c r="DA19" i="14"/>
  <c r="DH18" i="12"/>
  <c r="DU37" i="15"/>
  <c r="EA87" i="13"/>
  <c r="EG52" i="14"/>
  <c r="EM44" i="15"/>
  <c r="EZ87" i="13"/>
  <c r="AU30" i="14"/>
  <c r="BB95" i="13"/>
  <c r="BI60" i="11"/>
  <c r="BO15" i="14"/>
  <c r="BU94" i="13"/>
  <c r="BX43" i="15"/>
  <c r="BZ42" i="15"/>
  <c r="CC59" i="11"/>
  <c r="CD57" i="13"/>
  <c r="CF45" i="14"/>
  <c r="CH110" i="13"/>
  <c r="CJ24" i="15"/>
  <c r="CM39" i="13"/>
  <c r="CO105" i="13"/>
  <c r="CQ48" i="14"/>
  <c r="CS14" i="12"/>
  <c r="CU15" i="13"/>
  <c r="CW31" i="15"/>
  <c r="CY66" i="14"/>
  <c r="DB45" i="15"/>
  <c r="DE28" i="11"/>
  <c r="DE28" i="12"/>
  <c r="DG23" i="15"/>
  <c r="DI95" i="13"/>
  <c r="DK24" i="11"/>
  <c r="DL123" i="13"/>
  <c r="DO49" i="11"/>
  <c r="DO52" i="14"/>
  <c r="DQ105" i="13"/>
  <c r="DR46" i="14"/>
  <c r="DT40" i="13"/>
  <c r="DV57" i="14"/>
  <c r="EC15" i="11"/>
  <c r="EG37" i="15"/>
  <c r="ER58" i="11"/>
  <c r="EW24" i="11"/>
  <c r="EL41" i="15"/>
  <c r="ER51" i="13"/>
  <c r="EY19" i="11"/>
  <c r="V62" i="15"/>
  <c r="AU32" i="13"/>
  <c r="BT15" i="13"/>
  <c r="CC74" i="13"/>
  <c r="CK110" i="13"/>
  <c r="CU18" i="11"/>
  <c r="DB19" i="12"/>
  <c r="DJ62" i="11"/>
  <c r="DP26" i="11"/>
  <c r="DU105" i="13"/>
  <c r="EH18" i="14"/>
  <c r="EN40" i="13"/>
  <c r="ET52" i="15"/>
  <c r="F22" i="15"/>
  <c r="L18" i="15"/>
  <c r="S14" i="12"/>
  <c r="Y43" i="15"/>
  <c r="AE48" i="15"/>
  <c r="AL19" i="15"/>
  <c r="AY19" i="14"/>
  <c r="BF18" i="11"/>
  <c r="BL68" i="13"/>
  <c r="BR17" i="12"/>
  <c r="CB39" i="11"/>
  <c r="CE47" i="15"/>
  <c r="CG34" i="13"/>
  <c r="CI40" i="13"/>
  <c r="CL110" i="13"/>
  <c r="CN14" i="12"/>
  <c r="CQ69" i="11"/>
  <c r="CR18" i="12"/>
  <c r="CT116" i="13"/>
  <c r="CV105" i="13"/>
  <c r="CX39" i="13"/>
  <c r="DA22" i="15"/>
  <c r="DD40" i="11"/>
  <c r="DE22" i="13"/>
  <c r="DF15" i="12"/>
  <c r="DH27" i="12"/>
  <c r="DJ62" i="15"/>
  <c r="DL69" i="11"/>
  <c r="DM18" i="14"/>
  <c r="DO59" i="11"/>
  <c r="DP41" i="13"/>
  <c r="DR25" i="12"/>
  <c r="DS36" i="15"/>
  <c r="DW17" i="11"/>
  <c r="DX36" i="14"/>
  <c r="EB61" i="11"/>
  <c r="ED60" i="11"/>
  <c r="ED31" i="15"/>
  <c r="EG69" i="11"/>
  <c r="EI48" i="11"/>
  <c r="EO49" i="11"/>
  <c r="EU104" i="13"/>
  <c r="I25" i="12"/>
  <c r="AH45" i="15"/>
  <c r="BY53" i="14"/>
  <c r="CG15" i="12"/>
  <c r="CP29" i="11"/>
  <c r="CX50" i="15"/>
  <c r="DG59" i="11"/>
  <c r="DL18" i="12"/>
  <c r="DS15" i="11"/>
  <c r="DX58" i="13"/>
  <c r="EE50" i="15"/>
  <c r="EL70" i="11"/>
  <c r="ER72" i="11"/>
  <c r="EW14" i="12"/>
  <c r="BQ37" i="11"/>
  <c r="BX26" i="14"/>
  <c r="CA26" i="11"/>
  <c r="CC16" i="11"/>
  <c r="CE40" i="11"/>
  <c r="CG37" i="14"/>
  <c r="CI14" i="14"/>
  <c r="CK58" i="13"/>
  <c r="CM45" i="14"/>
  <c r="CO45" i="14"/>
  <c r="CR47" i="11"/>
  <c r="CS15" i="13"/>
  <c r="CW57" i="11"/>
  <c r="CX52" i="14"/>
  <c r="DA62" i="11"/>
  <c r="DC71" i="11"/>
  <c r="DD24" i="13"/>
  <c r="DF75" i="13"/>
  <c r="DG28" i="14"/>
  <c r="DI17" i="14"/>
  <c r="DK23" i="13"/>
  <c r="DN15" i="12"/>
  <c r="DO28" i="12"/>
  <c r="DS42" i="14"/>
  <c r="DT94" i="13"/>
  <c r="DV13" i="14"/>
  <c r="DY27" i="11"/>
  <c r="ED73" i="11"/>
  <c r="EJ57" i="11"/>
  <c r="EO29" i="11"/>
  <c r="ES40" i="13"/>
  <c r="EX17" i="12"/>
  <c r="EM17" i="12"/>
  <c r="ET58" i="13"/>
  <c r="EZ15" i="13"/>
  <c r="AB22" i="13"/>
  <c r="BA48" i="14"/>
  <c r="BW30" i="15"/>
  <c r="CE95" i="13"/>
  <c r="CV53" i="15"/>
  <c r="DE14" i="11"/>
  <c r="DJ53" i="15"/>
  <c r="DQ46" i="15"/>
  <c r="DW53" i="15"/>
  <c r="EC35" i="15"/>
  <c r="EJ46" i="11"/>
  <c r="EQ62" i="11"/>
  <c r="EW38" i="11"/>
  <c r="G39" i="13"/>
  <c r="O47" i="11"/>
  <c r="T73" i="13"/>
  <c r="Z46" i="14"/>
  <c r="AH62" i="11"/>
  <c r="AN36" i="11"/>
  <c r="AT17" i="12"/>
  <c r="AZ118" i="13"/>
  <c r="BG94" i="13"/>
  <c r="BM18" i="14"/>
  <c r="BT18" i="15"/>
  <c r="BW28" i="12"/>
  <c r="BY15" i="13"/>
  <c r="CA17" i="12"/>
  <c r="CD47" i="11"/>
  <c r="CF41" i="14"/>
  <c r="CH41" i="13"/>
  <c r="CJ37" i="15"/>
  <c r="CM26" i="11"/>
  <c r="CN52" i="14"/>
  <c r="CQ16" i="11"/>
  <c r="CR17" i="14"/>
  <c r="CU74" i="13"/>
  <c r="CW14" i="12"/>
  <c r="CY30" i="15"/>
  <c r="DA53" i="15"/>
  <c r="DC39" i="14"/>
  <c r="DF16" i="11"/>
  <c r="DG41" i="14"/>
  <c r="DH87" i="13"/>
  <c r="DK49" i="11"/>
  <c r="DK48" i="15"/>
  <c r="DM49" i="15"/>
  <c r="DO87" i="13"/>
  <c r="DQ71" i="11"/>
  <c r="DT12" i="15"/>
  <c r="DT14" i="15" s="1"/>
  <c r="DU29" i="14"/>
  <c r="DW22" i="13"/>
  <c r="DX58" i="14"/>
  <c r="DZ104" i="13"/>
  <c r="EB57" i="14"/>
  <c r="EC105" i="13"/>
  <c r="EE105" i="13"/>
  <c r="EF123" i="13"/>
  <c r="EH42" i="14"/>
  <c r="EJ66" i="14"/>
  <c r="EQ48" i="11"/>
  <c r="EV47" i="14"/>
  <c r="O23" i="13"/>
  <c r="AO60" i="11"/>
  <c r="BM44" i="14"/>
  <c r="CR46" i="11"/>
  <c r="DA17" i="11"/>
  <c r="DH69" i="11"/>
  <c r="DU45" i="11"/>
  <c r="EA47" i="11"/>
  <c r="EF66" i="14"/>
  <c r="EL18" i="12"/>
  <c r="ER53" i="15"/>
  <c r="EY19" i="15"/>
  <c r="BA51" i="15"/>
  <c r="BH15" i="13"/>
  <c r="BO14" i="11"/>
  <c r="BU42" i="15"/>
  <c r="BW12" i="15"/>
  <c r="BW14" i="15" s="1"/>
  <c r="BY21" i="15"/>
  <c r="CB35" i="14"/>
  <c r="CD14" i="12"/>
  <c r="CH25" i="14"/>
  <c r="CL49" i="13"/>
  <c r="CN12" i="15"/>
  <c r="CN14" i="15" s="1"/>
  <c r="CQ18" i="12"/>
  <c r="CS18" i="15"/>
  <c r="CY118" i="13"/>
  <c r="DB60" i="11"/>
  <c r="DD45" i="15"/>
  <c r="DG94" i="13"/>
  <c r="DJ29" i="11"/>
  <c r="DJ21" i="15"/>
  <c r="DL66" i="14"/>
  <c r="DM45" i="14"/>
  <c r="DO56" i="13"/>
  <c r="DR28" i="11"/>
  <c r="DU37" i="11"/>
  <c r="DU58" i="14"/>
  <c r="DW13" i="14"/>
  <c r="EB31" i="14"/>
  <c r="EL47" i="15"/>
  <c r="EQ15" i="14"/>
  <c r="EK28" i="14"/>
  <c r="ES58" i="11"/>
  <c r="EX53" i="14"/>
  <c r="T87" i="13"/>
  <c r="AS116" i="13"/>
  <c r="BR93" i="13"/>
  <c r="CC72" i="11"/>
  <c r="CK18" i="15"/>
  <c r="CS68" i="13"/>
  <c r="DB19" i="11"/>
  <c r="DU15" i="12"/>
  <c r="EB24" i="11"/>
  <c r="EG22" i="13"/>
  <c r="EO25" i="11"/>
  <c r="ET36" i="14"/>
  <c r="EZ44" i="15"/>
  <c r="K47" i="15"/>
  <c r="R33" i="13"/>
  <c r="AE24" i="14"/>
  <c r="AK74" i="13"/>
  <c r="AR58" i="13"/>
  <c r="BE74" i="13"/>
  <c r="BK58" i="15"/>
  <c r="BQ26" i="15"/>
  <c r="CC116" i="13"/>
  <c r="CE42" i="14"/>
  <c r="CG26" i="15"/>
  <c r="CI22" i="15"/>
  <c r="CL68" i="11"/>
  <c r="CM14" i="14"/>
  <c r="CP50" i="15"/>
  <c r="CR56" i="13"/>
  <c r="CU24" i="11"/>
  <c r="CV46" i="15"/>
  <c r="CY45" i="11"/>
  <c r="CZ118" i="13"/>
  <c r="DB27" i="14"/>
  <c r="DE20" i="14"/>
  <c r="DG57" i="11"/>
  <c r="DH47" i="15"/>
  <c r="DM14" i="12"/>
  <c r="DN38" i="14"/>
  <c r="DP66" i="13"/>
  <c r="DR15" i="11"/>
  <c r="DT37" i="11"/>
  <c r="DU57" i="15"/>
  <c r="DV26" i="15"/>
  <c r="DX25" i="15"/>
  <c r="DY15" i="12"/>
  <c r="EA116" i="13"/>
  <c r="EE73" i="11"/>
  <c r="EH45" i="15"/>
  <c r="EI38" i="14"/>
  <c r="EO70" i="11"/>
  <c r="G22" i="15"/>
  <c r="AF27" i="12"/>
  <c r="BE20" i="14"/>
  <c r="BX95" i="13"/>
  <c r="CW16" i="13"/>
  <c r="DF49" i="11"/>
  <c r="DK41" i="13"/>
  <c r="DR57" i="14"/>
  <c r="DY47" i="11"/>
  <c r="ED40" i="14"/>
  <c r="EJ24" i="12"/>
  <c r="EP87" i="13"/>
  <c r="EW25" i="15"/>
  <c r="AS17" i="12"/>
  <c r="AY52" i="14"/>
  <c r="BF67" i="13"/>
  <c r="BL36" i="14"/>
  <c r="BX40" i="11"/>
  <c r="BY43" i="15"/>
  <c r="CA73" i="13"/>
  <c r="CC42" i="15"/>
  <c r="CI26" i="14"/>
  <c r="CO16" i="11"/>
  <c r="CP33" i="13"/>
  <c r="CT66" i="14"/>
  <c r="CV14" i="14"/>
  <c r="CZ37" i="11"/>
  <c r="DA67" i="13"/>
  <c r="DC57" i="13"/>
  <c r="DE66" i="14"/>
  <c r="DF67" i="13"/>
  <c r="DH42" i="14"/>
  <c r="DJ17" i="12"/>
  <c r="DK43" i="14"/>
  <c r="DM34" i="13"/>
  <c r="DN31" i="14"/>
  <c r="DQ72" i="11"/>
  <c r="DT62" i="11"/>
  <c r="DV61" i="11"/>
  <c r="DX26" i="11"/>
  <c r="DZ44" i="14"/>
  <c r="EE93" i="13"/>
  <c r="EJ30" i="14"/>
  <c r="EO41" i="15"/>
  <c r="ET66" i="13"/>
  <c r="EY86" i="13"/>
  <c r="EO30" i="15"/>
  <c r="EV45" i="15"/>
  <c r="L16" i="13"/>
  <c r="AK51" i="15"/>
  <c r="BJ40" i="14"/>
  <c r="BZ37" i="14"/>
  <c r="CP19" i="14"/>
  <c r="CY46" i="14"/>
  <c r="DM44" i="15"/>
  <c r="DS74" i="13"/>
  <c r="DY67" i="13"/>
  <c r="EF68" i="11"/>
  <c r="EK48" i="14"/>
  <c r="ER43" i="15"/>
  <c r="I16" i="13"/>
  <c r="Q49" i="11"/>
  <c r="V37" i="15"/>
  <c r="AD19" i="11"/>
  <c r="AJ73" i="11"/>
  <c r="AP53" i="14"/>
  <c r="AW69" i="11"/>
  <c r="BI32" i="13"/>
  <c r="BO118" i="13"/>
  <c r="BV74" i="13"/>
  <c r="BX58" i="14"/>
  <c r="CA15" i="11"/>
  <c r="CB26" i="15"/>
  <c r="CE57" i="11"/>
  <c r="CF51" i="15"/>
  <c r="CH44" i="14"/>
  <c r="CK26" i="15"/>
  <c r="CO24" i="15"/>
  <c r="CR37" i="11"/>
  <c r="CT36" i="11"/>
  <c r="CU66" i="14"/>
  <c r="CW22" i="13"/>
  <c r="DA25" i="11"/>
  <c r="DC70" i="11"/>
  <c r="DD95" i="13"/>
  <c r="DG40" i="13"/>
  <c r="DI58" i="15"/>
  <c r="DJ42" i="14"/>
  <c r="DL43" i="14"/>
  <c r="DN40" i="14"/>
  <c r="DR62" i="11"/>
  <c r="DR39" i="13"/>
  <c r="DV47" i="15"/>
  <c r="DW24" i="13"/>
  <c r="DY19" i="15"/>
  <c r="EC28" i="11"/>
  <c r="EE19" i="11"/>
  <c r="EH40" i="11"/>
  <c r="EJ26" i="11"/>
  <c r="EK44" i="14"/>
  <c r="ES24" i="11"/>
  <c r="EX20" i="14"/>
  <c r="W46" i="14"/>
  <c r="AX72" i="11"/>
  <c r="BV26" i="11"/>
  <c r="CL62" i="15"/>
  <c r="CT52" i="15"/>
  <c r="DC68" i="13"/>
  <c r="DI27" i="14"/>
  <c r="DP110" i="13"/>
  <c r="DV15" i="12"/>
  <c r="EB39" i="13"/>
  <c r="EI15" i="11"/>
  <c r="EN25" i="14"/>
  <c r="EU32" i="13"/>
  <c r="AO19" i="15"/>
  <c r="AW26" i="15"/>
  <c r="BC57" i="13"/>
  <c r="BJ18" i="12"/>
  <c r="BW25" i="11"/>
  <c r="BZ95" i="13"/>
  <c r="CB58" i="15"/>
  <c r="CD25" i="14"/>
  <c r="CH28" i="11"/>
  <c r="CM94" i="13"/>
  <c r="CP14" i="11"/>
  <c r="CQ42" i="15"/>
  <c r="CV37" i="14"/>
  <c r="CY69" i="11"/>
  <c r="CZ57" i="13"/>
  <c r="DB75" i="13"/>
  <c r="DD31" i="14"/>
  <c r="DF42" i="14"/>
  <c r="DH17" i="11"/>
  <c r="DJ16" i="11"/>
  <c r="DK25" i="12"/>
  <c r="DL73" i="13"/>
  <c r="DO24" i="13"/>
  <c r="DQ40" i="14"/>
  <c r="DS86" i="13"/>
  <c r="DT18" i="14"/>
  <c r="DV30" i="15"/>
  <c r="DX56" i="13"/>
  <c r="EC46" i="15"/>
  <c r="EH47" i="14"/>
  <c r="EO17" i="11"/>
  <c r="EW41" i="15"/>
  <c r="EN39" i="11"/>
  <c r="ES44" i="14"/>
  <c r="EY31" i="14"/>
  <c r="AB17" i="11"/>
  <c r="AZ29" i="14"/>
  <c r="BX17" i="11"/>
  <c r="CF73" i="11"/>
  <c r="CM51" i="15"/>
  <c r="CU94" i="13"/>
  <c r="DD18" i="12"/>
  <c r="DJ49" i="15"/>
  <c r="DP18" i="14"/>
  <c r="DW48" i="15"/>
  <c r="EC44" i="15"/>
  <c r="EI15" i="14"/>
  <c r="EV22" i="15"/>
  <c r="M27" i="14"/>
  <c r="T48" i="15"/>
  <c r="AA73" i="11"/>
  <c r="AG15" i="13"/>
  <c r="AM75" i="13"/>
  <c r="AS23" i="15"/>
  <c r="BA59" i="11"/>
  <c r="BF42" i="15"/>
  <c r="BM18" i="12"/>
  <c r="BS104" i="13"/>
  <c r="BW36" i="14"/>
  <c r="BY30" i="14"/>
  <c r="CA17" i="13"/>
  <c r="CC44" i="15"/>
  <c r="CF58" i="11"/>
  <c r="CJ58" i="14"/>
  <c r="CL42" i="14"/>
  <c r="CO27" i="11"/>
  <c r="CP23" i="13"/>
  <c r="CT19" i="14"/>
  <c r="CW41" i="14"/>
  <c r="CZ59" i="11"/>
  <c r="DA32" i="13"/>
  <c r="DC58" i="13"/>
  <c r="DE48" i="14"/>
  <c r="DG117" i="13"/>
  <c r="DI37" i="11"/>
  <c r="DJ66" i="14"/>
  <c r="DL70" i="11"/>
  <c r="DM40" i="14"/>
  <c r="DO47" i="14"/>
  <c r="DP16" i="13"/>
  <c r="DR15" i="14"/>
  <c r="DS41" i="14"/>
  <c r="DU45" i="15"/>
  <c r="DW18" i="15"/>
  <c r="DY40" i="11"/>
  <c r="EC69" i="11"/>
  <c r="EC47" i="14"/>
  <c r="EE45" i="15"/>
  <c r="EF57" i="15"/>
  <c r="EI58" i="11"/>
  <c r="EK73" i="11"/>
  <c r="EP15" i="11"/>
  <c r="EV18" i="14"/>
  <c r="O18" i="11"/>
  <c r="AM57" i="13"/>
  <c r="CA59" i="11"/>
  <c r="CI75" i="13"/>
  <c r="CQ66" i="13"/>
  <c r="CY32" i="13"/>
  <c r="DG35" i="14"/>
  <c r="DM51" i="15"/>
  <c r="DS17" i="12"/>
  <c r="EA37" i="11"/>
  <c r="EF110" i="13"/>
  <c r="EL57" i="13"/>
  <c r="ER35" i="14"/>
  <c r="EY123" i="13"/>
  <c r="BC95" i="13"/>
  <c r="BX18" i="14"/>
  <c r="CB74" i="13"/>
  <c r="CD58" i="14"/>
  <c r="CF118" i="13"/>
  <c r="CN39" i="11"/>
  <c r="CO66" i="13"/>
  <c r="CQ32" i="13"/>
  <c r="CS25" i="14"/>
  <c r="CV52" i="15"/>
  <c r="CY48" i="11"/>
  <c r="CZ32" i="13"/>
  <c r="DB15" i="14"/>
  <c r="DE40" i="11"/>
  <c r="DF22" i="13"/>
  <c r="DH24" i="11"/>
  <c r="DJ39" i="11"/>
  <c r="DL94" i="13"/>
  <c r="DO24" i="14"/>
  <c r="DQ73" i="13"/>
  <c r="DS73" i="13"/>
  <c r="DT42" i="14"/>
  <c r="DV39" i="13"/>
  <c r="DX19" i="14"/>
  <c r="EC14" i="12"/>
  <c r="EI24" i="11"/>
  <c r="EM116" i="13"/>
  <c r="ER40" i="14"/>
  <c r="EX45" i="11"/>
  <c r="EM18" i="12"/>
  <c r="ES12" i="15"/>
  <c r="ES14" i="15" s="1"/>
  <c r="EY48" i="15"/>
  <c r="AA49" i="13"/>
  <c r="AZ14" i="12"/>
  <c r="BV58" i="15"/>
  <c r="CD34" i="13"/>
  <c r="CU41" i="15"/>
  <c r="DE45" i="11"/>
  <c r="DK39" i="11"/>
  <c r="EI42" i="15"/>
  <c r="EO58" i="14"/>
  <c r="G43" i="14"/>
  <c r="T117" i="13"/>
  <c r="Z32" i="13"/>
  <c r="AF14" i="14"/>
  <c r="AM51" i="15"/>
  <c r="AS39" i="13"/>
  <c r="BM41" i="14"/>
  <c r="BS57" i="15"/>
  <c r="BW32" i="13"/>
  <c r="BY46" i="14"/>
  <c r="CA36" i="15"/>
  <c r="CC15" i="12"/>
  <c r="CF69" i="11"/>
  <c r="CJ43" i="14"/>
  <c r="CL57" i="15"/>
  <c r="CO37" i="11"/>
  <c r="CP68" i="13"/>
  <c r="CR26" i="15"/>
  <c r="CT51" i="15"/>
  <c r="CX39" i="11"/>
  <c r="CY95" i="13"/>
  <c r="DA94" i="13"/>
  <c r="DC19" i="12"/>
  <c r="DE57" i="15"/>
  <c r="DI16" i="11"/>
  <c r="DJ23" i="15"/>
  <c r="DK34" i="13"/>
  <c r="DN49" i="11"/>
  <c r="DO26" i="15"/>
  <c r="DP68" i="13"/>
  <c r="DR44" i="14"/>
  <c r="DS35" i="15"/>
  <c r="DW50" i="15"/>
  <c r="EA26" i="11"/>
  <c r="EA29" i="14"/>
  <c r="EC41" i="13"/>
  <c r="EE42" i="15"/>
  <c r="EF42" i="14"/>
  <c r="EI70" i="11"/>
  <c r="EJ16" i="13"/>
  <c r="EO123" i="13"/>
  <c r="EV16" i="13"/>
  <c r="N59" i="11"/>
  <c r="AL56" i="13"/>
  <c r="BK51" i="15"/>
  <c r="BZ104" i="13"/>
  <c r="CI29" i="11"/>
  <c r="CR45" i="11"/>
  <c r="CY23" i="15"/>
  <c r="DG19" i="12"/>
  <c r="DN27" i="11"/>
  <c r="DT38" i="11"/>
  <c r="DZ27" i="11"/>
  <c r="EF116" i="13"/>
  <c r="EL52" i="15"/>
  <c r="ER25" i="15"/>
  <c r="EX22" i="15"/>
  <c r="AT36" i="14"/>
  <c r="BA15" i="13"/>
  <c r="BH17" i="11"/>
  <c r="BN24" i="14"/>
  <c r="BU19" i="11"/>
  <c r="BX69" i="11"/>
  <c r="BY94" i="13"/>
  <c r="CF22" i="13"/>
  <c r="CJ88" i="13"/>
  <c r="CL19" i="14"/>
  <c r="CN110" i="13"/>
  <c r="CR39" i="11"/>
  <c r="CU44" i="14"/>
  <c r="CW33" i="13"/>
  <c r="DA42" i="14"/>
  <c r="DC41" i="15"/>
  <c r="DE58" i="15"/>
  <c r="DG28" i="12"/>
  <c r="DH24" i="15"/>
  <c r="DK15" i="11"/>
  <c r="DM45" i="11"/>
  <c r="DM21" i="15"/>
  <c r="DO30" i="15"/>
  <c r="DP36" i="14"/>
  <c r="DR52" i="14"/>
  <c r="DT14" i="12"/>
  <c r="DU30" i="14"/>
  <c r="DW33" i="13"/>
  <c r="EA49" i="13"/>
  <c r="EH71" i="11"/>
  <c r="EL14" i="14"/>
  <c r="EQ35" i="14"/>
  <c r="EV34" i="13"/>
  <c r="EK37" i="15"/>
  <c r="EQ73" i="13"/>
  <c r="R18" i="12"/>
  <c r="AQ16" i="13"/>
  <c r="BP93" i="13"/>
  <c r="CJ18" i="15"/>
  <c r="CR39" i="13"/>
  <c r="DB45" i="11"/>
  <c r="DH39" i="14"/>
  <c r="DN68" i="13"/>
  <c r="DT26" i="14"/>
  <c r="EA28" i="14"/>
  <c r="EG48" i="15"/>
  <c r="EM118" i="13"/>
  <c r="EZ23" i="13"/>
  <c r="S70" i="11"/>
  <c r="X32" i="13"/>
  <c r="AD17" i="12"/>
  <c r="AX67" i="13"/>
  <c r="BD43" i="14"/>
  <c r="BK110" i="13"/>
  <c r="BQ30" i="14"/>
  <c r="BV117" i="13"/>
  <c r="BX36" i="14"/>
  <c r="CA37" i="11"/>
  <c r="CC29" i="14"/>
  <c r="CE67" i="13"/>
  <c r="CG13" i="14"/>
  <c r="CJ27" i="11"/>
  <c r="CK88" i="13"/>
  <c r="CM28" i="14"/>
  <c r="CO15" i="14"/>
  <c r="CS37" i="11"/>
  <c r="CT26" i="14"/>
  <c r="CW27" i="11"/>
  <c r="CX35" i="15"/>
  <c r="DD28" i="14"/>
  <c r="DF87" i="13"/>
  <c r="DH24" i="14"/>
  <c r="DI18" i="14"/>
  <c r="DK37" i="14"/>
  <c r="DL58" i="13"/>
  <c r="DP52" i="14"/>
  <c r="DQ38" i="14"/>
  <c r="DS47" i="15"/>
  <c r="DV27" i="11"/>
  <c r="DV36" i="14"/>
  <c r="DX58" i="15"/>
  <c r="DY31" i="14"/>
  <c r="EB14" i="11"/>
  <c r="EC47" i="15"/>
  <c r="ED57" i="13"/>
  <c r="EF105" i="13"/>
  <c r="EH73" i="11"/>
  <c r="EJ40" i="11"/>
  <c r="EM27" i="14"/>
  <c r="ET16" i="11"/>
  <c r="EZ31" i="15"/>
  <c r="AD41" i="14"/>
  <c r="BC24" i="15"/>
  <c r="BX105" i="13"/>
  <c r="CG62" i="11"/>
  <c r="CO61" i="11"/>
  <c r="CW19" i="11"/>
  <c r="DE88" i="13"/>
  <c r="DK31" i="15"/>
  <c r="DQ31" i="15"/>
  <c r="DW30" i="14"/>
  <c r="ED42" i="15"/>
  <c r="EJ110" i="13"/>
  <c r="EP41" i="14"/>
  <c r="AS40" i="11"/>
  <c r="AZ36" i="11"/>
  <c r="BE44" i="15"/>
  <c r="BL17" i="13"/>
  <c r="BR57" i="13"/>
  <c r="BV44" i="15"/>
  <c r="BY28" i="12"/>
  <c r="CB26" i="11"/>
  <c r="CE48" i="15"/>
  <c r="CG105" i="13"/>
  <c r="CI34" i="13"/>
  <c r="CL87" i="13"/>
  <c r="CN35" i="14"/>
  <c r="CQ71" i="11"/>
  <c r="CR14" i="12"/>
  <c r="CT23" i="13"/>
  <c r="CV68" i="13"/>
  <c r="CX88" i="13"/>
  <c r="DA23" i="15"/>
  <c r="DD60" i="11"/>
  <c r="DE74" i="13"/>
  <c r="DF53" i="14"/>
  <c r="DH14" i="12"/>
  <c r="DJ43" i="15"/>
  <c r="DL38" i="11"/>
  <c r="DM13" i="14"/>
  <c r="DP33" i="13"/>
  <c r="DR28" i="12"/>
  <c r="DS43" i="15"/>
  <c r="DV46" i="14"/>
  <c r="DZ66" i="14"/>
  <c r="EE29" i="14"/>
  <c r="EJ25" i="14"/>
  <c r="EP46" i="11"/>
  <c r="ET95" i="13"/>
  <c r="EY58" i="15"/>
  <c r="EO37" i="14"/>
  <c r="EU44" i="14"/>
  <c r="AJ49" i="11"/>
  <c r="BI25" i="11"/>
  <c r="BZ47" i="11"/>
  <c r="CG20" i="14"/>
  <c r="CP48" i="14"/>
  <c r="CX105" i="13"/>
  <c r="DF25" i="14"/>
  <c r="DL110" i="13"/>
  <c r="DR88" i="13"/>
  <c r="DZ62" i="11"/>
  <c r="EE27" i="12"/>
  <c r="EL29" i="11"/>
  <c r="EX36" i="14"/>
  <c r="I37" i="14"/>
  <c r="P61" i="11"/>
  <c r="W36" i="11"/>
  <c r="AB44" i="14"/>
  <c r="AJ57" i="11"/>
  <c r="AV41" i="13"/>
  <c r="BB42" i="15"/>
  <c r="BH104" i="13"/>
  <c r="BO49" i="15"/>
  <c r="BU24" i="14"/>
  <c r="BZ18" i="14"/>
  <c r="CB14" i="14"/>
  <c r="CD51" i="13"/>
  <c r="CG28" i="11"/>
  <c r="CH25" i="12"/>
  <c r="CK26" i="11"/>
  <c r="CM57" i="14"/>
  <c r="CO14" i="12"/>
  <c r="CQ118" i="13"/>
  <c r="CS26" i="15"/>
  <c r="CV17" i="11"/>
  <c r="CY40" i="13"/>
  <c r="DB14" i="12"/>
  <c r="DD23" i="15"/>
  <c r="DF66" i="14"/>
  <c r="DH61" i="11"/>
  <c r="DI73" i="13"/>
  <c r="DJ49" i="13"/>
  <c r="DL49" i="13"/>
  <c r="DO15" i="14"/>
  <c r="DQ43" i="14"/>
  <c r="DS61" i="11"/>
  <c r="DT37" i="14"/>
  <c r="DV39" i="14"/>
  <c r="DX38" i="11"/>
  <c r="DY86" i="13"/>
  <c r="DZ93" i="13"/>
  <c r="EB110" i="13"/>
  <c r="ED68" i="13"/>
  <c r="EE118" i="13"/>
  <c r="EG26" i="15"/>
  <c r="EI72" i="11"/>
  <c r="EK25" i="12"/>
  <c r="EQ56" i="13"/>
  <c r="EQ60" i="13" s="1"/>
  <c r="EX31" i="15"/>
  <c r="V43" i="15"/>
  <c r="AV68" i="11"/>
  <c r="BT21" i="15"/>
  <c r="CK19" i="14"/>
  <c r="CT53" i="15"/>
  <c r="DB93" i="13"/>
  <c r="DI19" i="15"/>
  <c r="DO22" i="15"/>
  <c r="DV37" i="11"/>
  <c r="EB50" i="13"/>
  <c r="EH16" i="13"/>
  <c r="EN53" i="15"/>
  <c r="ET117" i="13"/>
  <c r="AN30" i="14"/>
  <c r="BI13" i="14"/>
  <c r="BP12" i="15"/>
  <c r="BP14" i="15" s="1"/>
  <c r="BW17" i="11"/>
  <c r="BX30" i="14"/>
  <c r="BZ43" i="15"/>
  <c r="CC61" i="11"/>
  <c r="CD58" i="13"/>
  <c r="CF20" i="14"/>
  <c r="CI68" i="13"/>
  <c r="CK17" i="13"/>
  <c r="CM49" i="15"/>
  <c r="CO26" i="14"/>
  <c r="CQ45" i="14"/>
  <c r="CS66" i="13"/>
  <c r="CV38" i="11"/>
  <c r="CX26" i="14"/>
  <c r="CZ48" i="14"/>
  <c r="DD58" i="15"/>
  <c r="DF37" i="15"/>
  <c r="DG14" i="14"/>
  <c r="DI31" i="14"/>
  <c r="DJ56" i="13"/>
  <c r="DM24" i="11"/>
  <c r="DN57" i="13"/>
  <c r="DO41" i="15"/>
  <c r="DQ35" i="15"/>
  <c r="DT46" i="11"/>
  <c r="DT34" i="13"/>
  <c r="DW73" i="11"/>
  <c r="DX25" i="12"/>
  <c r="EC53" i="15"/>
  <c r="EH36" i="14"/>
  <c r="EM50" i="15"/>
  <c r="ES48" i="11"/>
  <c r="EW94" i="13"/>
  <c r="EM14" i="12"/>
  <c r="ET19" i="11"/>
  <c r="EY57" i="15"/>
  <c r="Y36" i="14"/>
  <c r="AY117" i="13"/>
  <c r="BV44" i="14"/>
  <c r="CD15" i="14"/>
  <c r="CL15" i="12"/>
  <c r="CU75" i="13"/>
  <c r="DC43" i="14"/>
  <c r="DJ50" i="13"/>
  <c r="DP48" i="15"/>
  <c r="DW25" i="11"/>
  <c r="EC58" i="15"/>
  <c r="EI117" i="13"/>
  <c r="EV49" i="11"/>
  <c r="G17" i="11"/>
  <c r="M21" i="15"/>
  <c r="T19" i="11"/>
  <c r="Z110" i="13"/>
  <c r="AF41" i="14"/>
  <c r="AN17" i="11"/>
  <c r="AT17" i="11"/>
  <c r="AZ44" i="15"/>
  <c r="BG71" i="11"/>
  <c r="BL116" i="13"/>
  <c r="BT16" i="11"/>
  <c r="BW22" i="15"/>
  <c r="CB40" i="11"/>
  <c r="CD38" i="11"/>
  <c r="CE41" i="15"/>
  <c r="CG53" i="15"/>
  <c r="CK25" i="11"/>
  <c r="CN40" i="14"/>
  <c r="CQ38" i="11"/>
  <c r="CR19" i="12"/>
  <c r="CU27" i="11"/>
  <c r="CW50" i="15"/>
  <c r="CY42" i="14"/>
  <c r="DA24" i="15"/>
  <c r="DD48" i="11"/>
  <c r="DF34" i="13"/>
  <c r="DH41" i="15"/>
  <c r="DJ93" i="13"/>
  <c r="DK15" i="13"/>
  <c r="DM12" i="15"/>
  <c r="DM14" i="15" s="1"/>
  <c r="DO41" i="13"/>
  <c r="DP53" i="14"/>
  <c r="DR32" i="13"/>
  <c r="DS68" i="13"/>
  <c r="DU32" i="13"/>
  <c r="DW14" i="12"/>
  <c r="DX116" i="13"/>
  <c r="DZ41" i="14"/>
  <c r="EA36" i="14"/>
  <c r="EE116" i="13"/>
  <c r="EH53" i="15"/>
  <c r="EJ47" i="15"/>
  <c r="EP29" i="11"/>
  <c r="EV29" i="14"/>
  <c r="L48" i="15"/>
  <c r="AK51" i="13"/>
  <c r="BJ53" i="15"/>
  <c r="BZ68" i="13"/>
  <c r="CH75" i="13"/>
  <c r="CP95" i="13"/>
  <c r="CZ38" i="11"/>
  <c r="DF24" i="15"/>
  <c r="DN14" i="11"/>
  <c r="DS26" i="15"/>
  <c r="DZ25" i="11"/>
  <c r="EG61" i="11"/>
  <c r="EL31" i="14"/>
  <c r="ER49" i="15"/>
  <c r="EX50" i="15"/>
  <c r="F47" i="14"/>
  <c r="H22" i="13"/>
  <c r="K57" i="11"/>
  <c r="K42" i="15"/>
  <c r="M52" i="15"/>
  <c r="N95" i="13"/>
  <c r="P104" i="13"/>
  <c r="R12" i="15"/>
  <c r="R14" i="15" s="1"/>
  <c r="T36" i="11"/>
  <c r="X73" i="11"/>
  <c r="Y70" i="11"/>
  <c r="Z28" i="14"/>
  <c r="AA17" i="12"/>
  <c r="AD62" i="11"/>
  <c r="AE15" i="14"/>
  <c r="AG37" i="11"/>
  <c r="AH22" i="15"/>
  <c r="AJ36" i="11"/>
  <c r="AK25" i="14"/>
  <c r="AN48" i="11"/>
  <c r="AN25" i="12"/>
  <c r="AP45" i="14"/>
  <c r="AQ95" i="13"/>
  <c r="AT49" i="11"/>
  <c r="AU44" i="15"/>
  <c r="AY40" i="14"/>
  <c r="BB73" i="11"/>
  <c r="BC62" i="15"/>
  <c r="BG40" i="11"/>
  <c r="BI51" i="13"/>
  <c r="BL72" i="11"/>
  <c r="BL31" i="15"/>
  <c r="BN52" i="14"/>
  <c r="BP46" i="14"/>
  <c r="BQ95" i="13"/>
  <c r="BU37" i="11"/>
  <c r="BV25" i="15"/>
  <c r="BX88" i="13"/>
  <c r="BY35" i="15"/>
  <c r="CA31" i="15"/>
  <c r="CB16" i="13"/>
  <c r="CD57" i="14"/>
  <c r="CF18" i="12"/>
  <c r="CG19" i="15"/>
  <c r="CJ60" i="11"/>
  <c r="CL41" i="15"/>
  <c r="CN30" i="15"/>
  <c r="CP48" i="11"/>
  <c r="CQ16" i="13"/>
  <c r="CS36" i="14"/>
  <c r="CT62" i="15"/>
  <c r="CV24" i="15"/>
  <c r="CW40" i="14"/>
  <c r="CY24" i="13"/>
  <c r="DB26" i="11"/>
  <c r="DB38" i="14"/>
  <c r="DE58" i="11"/>
  <c r="F25" i="12"/>
  <c r="I45" i="11"/>
  <c r="J17" i="12"/>
  <c r="K28" i="12"/>
  <c r="M53" i="15"/>
  <c r="N40" i="13"/>
  <c r="P75" i="13"/>
  <c r="R24" i="12"/>
  <c r="U25" i="15"/>
  <c r="X71" i="11"/>
  <c r="X36" i="14"/>
  <c r="Z25" i="14"/>
  <c r="AA24" i="13"/>
  <c r="AC46" i="15"/>
  <c r="AE28" i="12"/>
  <c r="AH58" i="14"/>
  <c r="AK58" i="13"/>
  <c r="AN57" i="11"/>
  <c r="AN117" i="13"/>
  <c r="AP38" i="14"/>
  <c r="AQ52" i="15"/>
  <c r="AT29" i="11"/>
  <c r="AU36" i="15"/>
  <c r="AW48" i="11"/>
  <c r="AX46" i="14"/>
  <c r="AZ52" i="15"/>
  <c r="BB14" i="11"/>
  <c r="BC35" i="15"/>
  <c r="BG39" i="11"/>
  <c r="BH57" i="14"/>
  <c r="BI23" i="13"/>
  <c r="BK42" i="15"/>
  <c r="BL75" i="13"/>
  <c r="BN36" i="14"/>
  <c r="BQ47" i="11"/>
  <c r="BQ49" i="13"/>
  <c r="BT15" i="11"/>
  <c r="BU40" i="11"/>
  <c r="F36" i="14"/>
  <c r="G68" i="13"/>
  <c r="I57" i="15"/>
  <c r="L45" i="11"/>
  <c r="L105" i="13"/>
  <c r="O29" i="11"/>
  <c r="Q17" i="12"/>
  <c r="T58" i="11"/>
  <c r="V95" i="13"/>
  <c r="W35" i="15"/>
  <c r="Z61" i="11"/>
  <c r="AA22" i="15"/>
  <c r="AB15" i="14"/>
  <c r="AD66" i="14"/>
  <c r="AF41" i="15"/>
  <c r="AK49" i="11"/>
  <c r="AM71" i="11"/>
  <c r="AN58" i="15"/>
  <c r="AO57" i="14"/>
  <c r="AQ27" i="14"/>
  <c r="AR58" i="14"/>
  <c r="AV123" i="13"/>
  <c r="AY33" i="13"/>
  <c r="BA39" i="11"/>
  <c r="BB104" i="13"/>
  <c r="BD13" i="14"/>
  <c r="BF28" i="11"/>
  <c r="BG62" i="15"/>
  <c r="BI53" i="14"/>
  <c r="BK38" i="11"/>
  <c r="BL26" i="14"/>
  <c r="BM25" i="14"/>
  <c r="BO18" i="15"/>
  <c r="BR49" i="11"/>
  <c r="BT51" i="13"/>
  <c r="BU52" i="15"/>
  <c r="L59" i="11"/>
  <c r="R116" i="13"/>
  <c r="X41" i="13"/>
  <c r="AF48" i="11"/>
  <c r="AL24" i="11"/>
  <c r="AR46" i="15"/>
  <c r="AX68" i="13"/>
  <c r="BD45" i="14"/>
  <c r="BK14" i="12"/>
  <c r="BQ41" i="14"/>
  <c r="BW15" i="11"/>
  <c r="BX26" i="15"/>
  <c r="CE46" i="15"/>
  <c r="CG27" i="12"/>
  <c r="CI15" i="12"/>
  <c r="CK28" i="14"/>
  <c r="CQ59" i="11"/>
  <c r="CR17" i="12"/>
  <c r="CU49" i="11"/>
  <c r="CV104" i="13"/>
  <c r="CX75" i="13"/>
  <c r="CZ17" i="14"/>
  <c r="DB27" i="12"/>
  <c r="DD58" i="13"/>
  <c r="DF27" i="14"/>
  <c r="DH66" i="13"/>
  <c r="DI16" i="13"/>
  <c r="DK53" i="15"/>
  <c r="DM33" i="13"/>
  <c r="DN18" i="15"/>
  <c r="DP18" i="12"/>
  <c r="DR16" i="11"/>
  <c r="DU44" i="15"/>
  <c r="DV22" i="13"/>
  <c r="DX16" i="13"/>
  <c r="DZ68" i="11"/>
  <c r="EA31" i="15"/>
  <c r="EC15" i="14"/>
  <c r="ED18" i="14"/>
  <c r="EF50" i="15"/>
  <c r="EG50" i="13"/>
  <c r="EI118" i="13"/>
  <c r="EL18" i="11"/>
  <c r="EM29" i="11"/>
  <c r="EN41" i="13"/>
  <c r="EP73" i="13"/>
  <c r="EQ17" i="13"/>
  <c r="ES34" i="13"/>
  <c r="ET93" i="13"/>
  <c r="EV19" i="14"/>
  <c r="EX42" i="14"/>
  <c r="EY118" i="13"/>
  <c r="DX49" i="13"/>
  <c r="DZ19" i="15"/>
  <c r="EC24" i="12"/>
  <c r="EE51" i="15"/>
  <c r="EH48" i="11"/>
  <c r="EJ40" i="13"/>
  <c r="EL52" i="14"/>
  <c r="EN14" i="12"/>
  <c r="EQ17" i="12"/>
  <c r="EY40" i="11"/>
  <c r="EJ68" i="13"/>
  <c r="EM87" i="13"/>
  <c r="EQ38" i="11"/>
  <c r="ET24" i="14"/>
  <c r="EW16" i="13"/>
  <c r="EZ36" i="15"/>
  <c r="R17" i="12"/>
  <c r="AE56" i="13"/>
  <c r="AS26" i="14"/>
  <c r="BF28" i="12"/>
  <c r="BT60" i="11"/>
  <c r="BZ25" i="11"/>
  <c r="CD117" i="13"/>
  <c r="CH23" i="15"/>
  <c r="CM41" i="13"/>
  <c r="CQ58" i="15"/>
  <c r="CV17" i="14"/>
  <c r="DA19" i="11"/>
  <c r="DE16" i="11"/>
  <c r="DH93" i="13"/>
  <c r="DO39" i="11"/>
  <c r="DR25" i="14"/>
  <c r="DU40" i="14"/>
  <c r="DY68" i="11"/>
  <c r="EH19" i="12"/>
  <c r="EL51" i="15"/>
  <c r="EO24" i="12"/>
  <c r="ES26" i="11"/>
  <c r="EY52" i="15"/>
  <c r="I56" i="13"/>
  <c r="Q61" i="11"/>
  <c r="W72" i="11"/>
  <c r="AB17" i="13"/>
  <c r="AI53" i="15"/>
  <c r="J61" i="11"/>
  <c r="J19" i="14"/>
  <c r="L57" i="14"/>
  <c r="P49" i="11"/>
  <c r="Q24" i="15"/>
  <c r="R24" i="15"/>
  <c r="U39" i="11"/>
  <c r="V46" i="14"/>
  <c r="W31" i="14"/>
  <c r="Y24" i="13"/>
  <c r="AA16" i="11"/>
  <c r="AB42" i="14"/>
  <c r="AE26" i="11"/>
  <c r="AE94" i="13"/>
  <c r="AG24" i="13"/>
  <c r="AH19" i="15"/>
  <c r="AK47" i="11"/>
  <c r="AL17" i="13"/>
  <c r="AM24" i="13"/>
  <c r="AP39" i="11"/>
  <c r="AQ58" i="14"/>
  <c r="AR51" i="13"/>
  <c r="AT94" i="13"/>
  <c r="AU104" i="13"/>
  <c r="AW32" i="13"/>
  <c r="AZ46" i="11"/>
  <c r="BA49" i="11"/>
  <c r="BB51" i="15"/>
  <c r="BD72" i="11"/>
  <c r="BF45" i="11"/>
  <c r="BH72" i="11"/>
  <c r="BH25" i="14"/>
  <c r="BK71" i="11"/>
  <c r="BK39" i="13"/>
  <c r="BO44" i="15"/>
  <c r="BP17" i="12"/>
  <c r="BR14" i="14"/>
  <c r="BS87" i="13"/>
  <c r="BU30" i="14"/>
  <c r="BW62" i="15"/>
  <c r="BX45" i="14"/>
  <c r="BZ47" i="15"/>
  <c r="CD24" i="11"/>
  <c r="CF31" i="14"/>
  <c r="CH123" i="13"/>
  <c r="CJ26" i="15"/>
  <c r="CK23" i="13"/>
  <c r="CM15" i="13"/>
  <c r="CP30" i="14"/>
  <c r="CR41" i="14"/>
  <c r="CS22" i="13"/>
  <c r="CU17" i="13"/>
  <c r="CV25" i="12"/>
  <c r="CX29" i="14"/>
  <c r="DA40" i="11"/>
  <c r="DA35" i="15"/>
  <c r="DC42" i="14"/>
  <c r="G23" i="13"/>
  <c r="J48" i="11"/>
  <c r="J27" i="14"/>
  <c r="L15" i="14"/>
  <c r="O59" i="11"/>
  <c r="Q13" i="14"/>
  <c r="R47" i="15"/>
  <c r="T17" i="12"/>
  <c r="V27" i="14"/>
  <c r="W15" i="14"/>
  <c r="Y73" i="13"/>
  <c r="AA38" i="11"/>
  <c r="AB19" i="14"/>
  <c r="AD50" i="15"/>
  <c r="AE67" i="13"/>
  <c r="AG24" i="12"/>
  <c r="AH30" i="14"/>
  <c r="AK28" i="11"/>
  <c r="AL45" i="14"/>
  <c r="AM87" i="13"/>
  <c r="AO24" i="12"/>
  <c r="AQ40" i="14"/>
  <c r="AR57" i="13"/>
  <c r="AT15" i="12"/>
  <c r="AU26" i="15"/>
  <c r="AW66" i="13"/>
  <c r="AZ17" i="11"/>
  <c r="BB31" i="15"/>
  <c r="BD18" i="11"/>
  <c r="BF39" i="11"/>
  <c r="BH61" i="11"/>
  <c r="BH28" i="14"/>
  <c r="BK47" i="11"/>
  <c r="BL24" i="11"/>
  <c r="BM95" i="13"/>
  <c r="BO19" i="12"/>
  <c r="BP39" i="13"/>
  <c r="BS27" i="11"/>
  <c r="BT53" i="15"/>
  <c r="BU36" i="14"/>
  <c r="G58" i="11"/>
  <c r="I59" i="11"/>
  <c r="J45" i="14"/>
  <c r="L38" i="11"/>
  <c r="M50" i="15"/>
  <c r="N15" i="13"/>
  <c r="P58" i="13"/>
  <c r="R88" i="13"/>
  <c r="U47" i="14"/>
  <c r="X25" i="11"/>
  <c r="X24" i="14"/>
  <c r="Z87" i="13"/>
  <c r="AA110" i="13"/>
  <c r="AC24" i="15"/>
  <c r="AE105" i="13"/>
  <c r="AF30" i="14"/>
  <c r="AH31" i="14"/>
  <c r="AK32" i="13"/>
  <c r="AN68" i="11"/>
  <c r="AN87" i="13"/>
  <c r="AP95" i="13"/>
  <c r="AQ21" i="15"/>
  <c r="AT62" i="11"/>
  <c r="AU17" i="12"/>
  <c r="AV19" i="12"/>
  <c r="AX27" i="14"/>
  <c r="AZ37" i="15"/>
  <c r="BA66" i="14"/>
  <c r="BC57" i="14"/>
  <c r="BE24" i="11"/>
  <c r="BG25" i="11"/>
  <c r="BI73" i="11"/>
  <c r="BI75" i="13"/>
  <c r="BK43" i="14"/>
  <c r="BL105" i="13"/>
  <c r="BN13" i="14"/>
  <c r="BQ36" i="11"/>
  <c r="BQ23" i="13"/>
  <c r="BT45" i="11"/>
  <c r="BT57" i="14"/>
  <c r="H42" i="15"/>
  <c r="T75" i="13"/>
  <c r="AA15" i="13"/>
  <c r="AH19" i="11"/>
  <c r="AN62" i="15"/>
  <c r="AT52" i="15"/>
  <c r="BA26" i="14"/>
  <c r="BG86" i="13"/>
  <c r="BN24" i="13"/>
  <c r="BT93" i="13"/>
  <c r="BW15" i="13"/>
  <c r="BY47" i="14"/>
  <c r="CA22" i="13"/>
  <c r="CD41" i="14"/>
  <c r="CF105" i="13"/>
  <c r="CJ24" i="14"/>
  <c r="CL52" i="15"/>
  <c r="CO36" i="11"/>
  <c r="CP94" i="13"/>
  <c r="CT58" i="11"/>
  <c r="CU12" i="15"/>
  <c r="CU14" i="15" s="1"/>
  <c r="CW17" i="14"/>
  <c r="CY18" i="12"/>
  <c r="DA41" i="13"/>
  <c r="DC67" i="13"/>
  <c r="DE50" i="15"/>
  <c r="DH19" i="11"/>
  <c r="DH36" i="14"/>
  <c r="DJ46" i="14"/>
  <c r="DL40" i="14"/>
  <c r="DM73" i="13"/>
  <c r="DO27" i="12"/>
  <c r="DQ14" i="11"/>
  <c r="DR23" i="15"/>
  <c r="DT74" i="13"/>
  <c r="DV29" i="11"/>
  <c r="DW17" i="12"/>
  <c r="DX48" i="14"/>
  <c r="DZ33" i="13"/>
  <c r="EB56" i="13"/>
  <c r="EC31" i="14"/>
  <c r="EE43" i="14"/>
  <c r="EG18" i="14"/>
  <c r="EI45" i="11"/>
  <c r="EJ46" i="15"/>
  <c r="EK88" i="13"/>
  <c r="EM36" i="15"/>
  <c r="EP25" i="11"/>
  <c r="EP22" i="15"/>
  <c r="ER94" i="13"/>
  <c r="ES75" i="13"/>
  <c r="EV37" i="11"/>
  <c r="EX24" i="11"/>
  <c r="EX45" i="14"/>
  <c r="EZ26" i="15"/>
  <c r="DZ49" i="11"/>
  <c r="EA40" i="13"/>
  <c r="ED53" i="15"/>
  <c r="EG15" i="11"/>
  <c r="EH25" i="12"/>
  <c r="EM41" i="14"/>
  <c r="EQ29" i="11"/>
  <c r="ET14" i="14"/>
  <c r="EX58" i="11"/>
  <c r="EY39" i="14"/>
  <c r="EL26" i="11"/>
  <c r="EO104" i="13"/>
  <c r="ES17" i="11"/>
  <c r="EU41" i="13"/>
  <c r="EY28" i="11"/>
  <c r="X67" i="13"/>
  <c r="AK118" i="13"/>
  <c r="AX22" i="15"/>
  <c r="BL12" i="15"/>
  <c r="BL14" i="15" s="1"/>
  <c r="BW25" i="14"/>
  <c r="CA75" i="13"/>
  <c r="CF27" i="14"/>
  <c r="CJ39" i="14"/>
  <c r="CO39" i="14"/>
  <c r="CS46" i="14"/>
  <c r="CW123" i="13"/>
  <c r="DB18" i="12"/>
  <c r="DF13" i="14"/>
  <c r="DJ28" i="11"/>
  <c r="DP25" i="14"/>
  <c r="DT48" i="11"/>
  <c r="DV95" i="13"/>
  <c r="DZ42" i="15"/>
  <c r="EC42" i="14"/>
  <c r="EF21" i="15"/>
  <c r="EK60" i="11"/>
  <c r="EM52" i="14"/>
  <c r="EP53" i="15"/>
  <c r="ET47" i="15"/>
  <c r="EW27" i="12"/>
  <c r="F72" i="11"/>
  <c r="L48" i="14"/>
  <c r="R45" i="15"/>
  <c r="Y51" i="13"/>
  <c r="AE15" i="12"/>
  <c r="AL40" i="13"/>
  <c r="F53" i="15"/>
  <c r="I47" i="11"/>
  <c r="J59" i="11"/>
  <c r="K36" i="15"/>
  <c r="M66" i="14"/>
  <c r="N93" i="13"/>
  <c r="P24" i="14"/>
  <c r="Q27" i="14"/>
  <c r="T15" i="11"/>
  <c r="V71" i="11"/>
  <c r="V18" i="15"/>
  <c r="X48" i="14"/>
  <c r="Y38" i="14"/>
  <c r="AB72" i="11"/>
  <c r="AD40" i="11"/>
  <c r="AF58" i="13"/>
  <c r="AI14" i="11"/>
  <c r="AJ72" i="11"/>
  <c r="AK14" i="12"/>
  <c r="AL44" i="15"/>
  <c r="AN14" i="12"/>
  <c r="AP37" i="14"/>
  <c r="AQ88" i="13"/>
  <c r="AT57" i="11"/>
  <c r="AT15" i="14"/>
  <c r="AW73" i="11"/>
  <c r="BA23" i="13"/>
  <c r="BB45" i="14"/>
  <c r="BF52" i="15"/>
  <c r="BH47" i="11"/>
  <c r="BI66" i="13"/>
  <c r="BK53" i="14"/>
  <c r="BL25" i="15"/>
  <c r="BN17" i="14"/>
  <c r="BO88" i="13"/>
  <c r="BQ116" i="13"/>
  <c r="BW72" i="11"/>
  <c r="BW33" i="13"/>
  <c r="BY42" i="14"/>
  <c r="CA24" i="15"/>
  <c r="CB15" i="13"/>
  <c r="CD46" i="14"/>
  <c r="CF38" i="11"/>
  <c r="CG22" i="15"/>
  <c r="CJ45" i="11"/>
  <c r="CJ36" i="14"/>
  <c r="CL49" i="15"/>
  <c r="CP45" i="11"/>
  <c r="CQ39" i="13"/>
  <c r="CR12" i="15"/>
  <c r="CR14" i="15" s="1"/>
  <c r="CT25" i="15"/>
  <c r="CV22" i="15"/>
  <c r="CW18" i="14"/>
  <c r="CY58" i="13"/>
  <c r="CZ17" i="13"/>
  <c r="DB68" i="13"/>
  <c r="F57" i="13"/>
  <c r="J68" i="11"/>
  <c r="K27" i="12"/>
  <c r="M93" i="13"/>
  <c r="N39" i="13"/>
  <c r="P25" i="14"/>
  <c r="R26" i="11"/>
  <c r="V60" i="11"/>
  <c r="V44" i="14"/>
  <c r="X25" i="14"/>
  <c r="Y13" i="14"/>
  <c r="AA117" i="13"/>
  <c r="AC41" i="15"/>
  <c r="AD46" i="15"/>
  <c r="AG69" i="11"/>
  <c r="AI37" i="11"/>
  <c r="AJ71" i="11"/>
  <c r="AL18" i="11"/>
  <c r="AL23" i="15"/>
  <c r="AN95" i="13"/>
  <c r="AP13" i="14"/>
  <c r="AQ51" i="15"/>
  <c r="AT45" i="11"/>
  <c r="AT53" i="15"/>
  <c r="AW14" i="11"/>
  <c r="AX45" i="14"/>
  <c r="BA67" i="13"/>
  <c r="BB25" i="14"/>
  <c r="BF44" i="14"/>
  <c r="BK38" i="14"/>
  <c r="BL104" i="13"/>
  <c r="BN22" i="15"/>
  <c r="BO50" i="13"/>
  <c r="BQ22" i="13"/>
  <c r="BU17" i="11"/>
  <c r="F15" i="12"/>
  <c r="G58" i="13"/>
  <c r="J39" i="11"/>
  <c r="J73" i="13"/>
  <c r="M39" i="11"/>
  <c r="P25" i="11"/>
  <c r="R27" i="11"/>
  <c r="R15" i="12"/>
  <c r="T34" i="13"/>
  <c r="V30" i="14"/>
  <c r="W53" i="15"/>
  <c r="Z58" i="11"/>
  <c r="AC47" i="11"/>
  <c r="AD30" i="15"/>
  <c r="AE32" i="13"/>
  <c r="AH24" i="11"/>
  <c r="AH41" i="13"/>
  <c r="AK45" i="11"/>
  <c r="AL25" i="14"/>
  <c r="AM41" i="13"/>
  <c r="AO42" i="14"/>
  <c r="AQ26" i="14"/>
  <c r="AR29" i="14"/>
  <c r="AT15" i="13"/>
  <c r="AU19" i="15"/>
  <c r="AX58" i="11"/>
  <c r="AY24" i="13"/>
  <c r="BB118" i="13"/>
  <c r="BC25" i="12"/>
  <c r="BG25" i="12"/>
  <c r="BH20" i="14"/>
  <c r="BM22" i="13"/>
  <c r="BO48" i="14"/>
  <c r="BP73" i="13"/>
  <c r="BS37" i="11"/>
  <c r="BT41" i="15"/>
  <c r="BU50" i="15"/>
  <c r="J14" i="14"/>
  <c r="Q26" i="15"/>
  <c r="W27" i="14"/>
  <c r="AQ48" i="14"/>
  <c r="AW22" i="13"/>
  <c r="BD49" i="11"/>
  <c r="BP75" i="13"/>
  <c r="BV88" i="13"/>
  <c r="BX53" i="14"/>
  <c r="CA29" i="11"/>
  <c r="CC45" i="11"/>
  <c r="CD74" i="13"/>
  <c r="CG36" i="14"/>
  <c r="CI117" i="13"/>
  <c r="CK50" i="13"/>
  <c r="CM37" i="14"/>
  <c r="CO41" i="14"/>
  <c r="CT110" i="13"/>
  <c r="CW17" i="11"/>
  <c r="CX45" i="14"/>
  <c r="DA70" i="11"/>
  <c r="DD17" i="13"/>
  <c r="DF88" i="13"/>
  <c r="DG24" i="14"/>
  <c r="DI26" i="14"/>
  <c r="DK93" i="13"/>
  <c r="DL24" i="14"/>
  <c r="DN66" i="14"/>
  <c r="DP24" i="12"/>
  <c r="DR45" i="11"/>
  <c r="DS38" i="14"/>
  <c r="DT58" i="13"/>
  <c r="DV53" i="14"/>
  <c r="DY72" i="11"/>
  <c r="DY36" i="14"/>
  <c r="EA38" i="14"/>
  <c r="EB67" i="13"/>
  <c r="ED17" i="12"/>
  <c r="EF93" i="13"/>
  <c r="EI46" i="14"/>
  <c r="EJ42" i="15"/>
  <c r="EM25" i="11"/>
  <c r="EN57" i="14"/>
  <c r="EP57" i="11"/>
  <c r="ER40" i="11"/>
  <c r="ER15" i="13"/>
  <c r="EU73" i="11"/>
  <c r="EV118" i="13"/>
  <c r="EW18" i="12"/>
  <c r="EY34" i="13"/>
  <c r="DX41" i="13"/>
  <c r="DZ39" i="13"/>
  <c r="EB86" i="13"/>
  <c r="EE43" i="15"/>
  <c r="EG19" i="12"/>
  <c r="EI86" i="13"/>
  <c r="EL18" i="15"/>
  <c r="EO61" i="11"/>
  <c r="ER68" i="11"/>
  <c r="ET59" i="11"/>
  <c r="EU95" i="13"/>
  <c r="EZ48" i="14"/>
  <c r="EM19" i="14"/>
  <c r="EQ19" i="11"/>
  <c r="ET49" i="11"/>
  <c r="EV67" i="13"/>
  <c r="EZ25" i="12"/>
  <c r="P27" i="12"/>
  <c r="AC48" i="14"/>
  <c r="AQ30" i="14"/>
  <c r="BD43" i="15"/>
  <c r="BQ24" i="14"/>
  <c r="BY27" i="11"/>
  <c r="CC58" i="14"/>
  <c r="CH50" i="13"/>
  <c r="CL31" i="15"/>
  <c r="CP15" i="14"/>
  <c r="CV16" i="11"/>
  <c r="CZ61" i="11"/>
  <c r="DD36" i="15"/>
  <c r="DG34" i="13"/>
  <c r="DK46" i="11"/>
  <c r="DO71" i="11"/>
  <c r="DR14" i="11"/>
  <c r="DT93" i="13"/>
  <c r="DT97" i="13" s="1"/>
  <c r="DX94" i="13"/>
  <c r="EA26" i="15"/>
  <c r="ED118" i="13"/>
  <c r="EI28" i="11"/>
  <c r="EK29" i="14"/>
  <c r="EN16" i="13"/>
  <c r="ES59" i="11"/>
  <c r="EU37" i="15"/>
  <c r="EX23" i="15"/>
  <c r="H53" i="14"/>
  <c r="P39" i="11"/>
  <c r="U17" i="12"/>
  <c r="AA20" i="14"/>
  <c r="AH44" i="15"/>
  <c r="AO58" i="11"/>
  <c r="F30" i="15"/>
  <c r="H31" i="14"/>
  <c r="I14" i="14"/>
  <c r="K44" i="14"/>
  <c r="L14" i="12"/>
  <c r="N48" i="15"/>
  <c r="P41" i="13"/>
  <c r="R18" i="11"/>
  <c r="S28" i="12"/>
  <c r="U42" i="14"/>
  <c r="V24" i="12"/>
  <c r="X15" i="13"/>
  <c r="AA35" i="15"/>
  <c r="AC110" i="13"/>
  <c r="AE18" i="11"/>
  <c r="AG18" i="11"/>
  <c r="AG53" i="15"/>
  <c r="AI105" i="13"/>
  <c r="AK19" i="15"/>
  <c r="AL39" i="13"/>
  <c r="AN12" i="15"/>
  <c r="AN14" i="15" s="1"/>
  <c r="AO20" i="14"/>
  <c r="AS32" i="13"/>
  <c r="AT28" i="12"/>
  <c r="AV17" i="13"/>
  <c r="AW24" i="12"/>
  <c r="AY21" i="15"/>
  <c r="BA39" i="13"/>
  <c r="BB57" i="13"/>
  <c r="BD17" i="12"/>
  <c r="BG26" i="15"/>
  <c r="BI45" i="15"/>
  <c r="BK57" i="11"/>
  <c r="BL39" i="14"/>
  <c r="BO26" i="11"/>
  <c r="BO52" i="15"/>
  <c r="BR60" i="11"/>
  <c r="BS70" i="11"/>
  <c r="BT38" i="14"/>
  <c r="BX49" i="11"/>
  <c r="BZ18" i="11"/>
  <c r="BZ45" i="14"/>
  <c r="CD56" i="13"/>
  <c r="CE62" i="15"/>
  <c r="CG50" i="13"/>
  <c r="CI87" i="13"/>
  <c r="CJ31" i="15"/>
  <c r="CL30" i="14"/>
  <c r="CO118" i="13"/>
  <c r="CR17" i="11"/>
  <c r="CR18" i="14"/>
  <c r="CT66" i="13"/>
  <c r="CW23" i="15"/>
  <c r="CY22" i="15"/>
  <c r="CZ58" i="14"/>
  <c r="DB46" i="15"/>
  <c r="DC19" i="14"/>
  <c r="F118" i="13"/>
  <c r="H30" i="14"/>
  <c r="I49" i="15"/>
  <c r="K30" i="14"/>
  <c r="L28" i="14"/>
  <c r="N26" i="15"/>
  <c r="P74" i="13"/>
  <c r="Q58" i="13"/>
  <c r="S46" i="14"/>
  <c r="U37" i="14"/>
  <c r="V66" i="14"/>
  <c r="X46" i="15"/>
  <c r="Z29" i="11"/>
  <c r="AA43" i="14"/>
  <c r="AC34" i="13"/>
  <c r="AE28" i="11"/>
  <c r="AF57" i="14"/>
  <c r="AG42" i="15"/>
  <c r="AI68" i="13"/>
  <c r="AK41" i="14"/>
  <c r="AL31" i="14"/>
  <c r="AO45" i="11"/>
  <c r="AO45" i="15"/>
  <c r="AS68" i="13"/>
  <c r="AU18" i="11"/>
  <c r="AV45" i="14"/>
  <c r="AX30" i="15"/>
  <c r="AY14" i="12"/>
  <c r="BA75" i="13"/>
  <c r="BB93" i="13"/>
  <c r="BD33" i="13"/>
  <c r="BF105" i="13"/>
  <c r="BI57" i="14"/>
  <c r="BL42" i="14"/>
  <c r="BO40" i="11"/>
  <c r="BO41" i="15"/>
  <c r="BS26" i="11"/>
  <c r="BT34" i="13"/>
  <c r="F69" i="11"/>
  <c r="G26" i="14"/>
  <c r="I44" i="15"/>
  <c r="K69" i="11"/>
  <c r="L75" i="13"/>
  <c r="M17" i="12"/>
  <c r="O41" i="13"/>
  <c r="Q56" i="13"/>
  <c r="S24" i="11"/>
  <c r="T58" i="15"/>
  <c r="V37" i="11"/>
  <c r="W24" i="13"/>
  <c r="Y29" i="14"/>
  <c r="Z33" i="13"/>
  <c r="AB26" i="15"/>
  <c r="AD19" i="14"/>
  <c r="AE23" i="15"/>
  <c r="AG53" i="14"/>
  <c r="AH24" i="14"/>
  <c r="AJ38" i="14"/>
  <c r="AL53" i="15"/>
  <c r="AM35" i="15"/>
  <c r="AO24" i="15"/>
  <c r="AS26" i="11"/>
  <c r="AT47" i="15"/>
  <c r="AV62" i="11"/>
  <c r="AW12" i="15"/>
  <c r="AW14" i="15" s="1"/>
  <c r="AX66" i="13"/>
  <c r="AZ26" i="14"/>
  <c r="BC75" i="13"/>
  <c r="BE49" i="13"/>
  <c r="BG42" i="14"/>
  <c r="BH14" i="12"/>
  <c r="BJ23" i="13"/>
  <c r="BK31" i="14"/>
  <c r="BM51" i="13"/>
  <c r="BP40" i="11"/>
  <c r="BQ72" i="11"/>
  <c r="BR25" i="12"/>
  <c r="BS18" i="15"/>
  <c r="BV19" i="11"/>
  <c r="J58" i="15"/>
  <c r="AC24" i="12"/>
  <c r="AP14" i="14"/>
  <c r="AV36" i="15"/>
  <c r="BD61" i="11"/>
  <c r="BI52" i="14"/>
  <c r="BP14" i="12"/>
  <c r="BV41" i="15"/>
  <c r="BY39" i="11"/>
  <c r="BZ35" i="14"/>
  <c r="CB19" i="12"/>
  <c r="CD22" i="15"/>
  <c r="CG37" i="11"/>
  <c r="CI36" i="15"/>
  <c r="CK38" i="14"/>
  <c r="CM36" i="15"/>
  <c r="CO24" i="12"/>
  <c r="CQ75" i="13"/>
  <c r="CS47" i="14"/>
  <c r="CU58" i="15"/>
  <c r="CX14" i="12"/>
  <c r="CZ19" i="12"/>
  <c r="DB44" i="14"/>
  <c r="DF51" i="13"/>
  <c r="DG46" i="15"/>
  <c r="DI17" i="12"/>
  <c r="DL25" i="12"/>
  <c r="DO15" i="11"/>
  <c r="DO38" i="14"/>
  <c r="DQ24" i="13"/>
  <c r="DS123" i="13"/>
  <c r="DT38" i="14"/>
  <c r="DV52" i="14"/>
  <c r="DW40" i="14"/>
  <c r="EA93" i="13"/>
  <c r="EC60" i="11"/>
  <c r="ED39" i="14"/>
  <c r="EE36" i="15"/>
  <c r="EG49" i="15"/>
  <c r="EI39" i="13"/>
  <c r="EK39" i="11"/>
  <c r="EL93" i="13"/>
  <c r="EQ23" i="15"/>
  <c r="ER95" i="13"/>
  <c r="ET123" i="13"/>
  <c r="EV41" i="14"/>
  <c r="EY42" i="15"/>
  <c r="DW35" i="14"/>
  <c r="DZ37" i="14"/>
  <c r="EB30" i="15"/>
  <c r="EG50" i="15"/>
  <c r="EI47" i="14"/>
  <c r="EL105" i="13"/>
  <c r="EN74" i="13"/>
  <c r="EP36" i="14"/>
  <c r="ES46" i="15"/>
  <c r="EU14" i="12"/>
  <c r="EW14" i="14"/>
  <c r="EZ51" i="13"/>
  <c r="EL28" i="14"/>
  <c r="ES26" i="15"/>
  <c r="EV45" i="14"/>
  <c r="EY58" i="14"/>
  <c r="O47" i="15"/>
  <c r="AC60" i="11"/>
  <c r="AO18" i="12"/>
  <c r="BD27" i="11"/>
  <c r="BQ40" i="11"/>
  <c r="BY73" i="11"/>
  <c r="CC50" i="13"/>
  <c r="CH69" i="11"/>
  <c r="CM16" i="11"/>
  <c r="CP34" i="13"/>
  <c r="CU29" i="14"/>
  <c r="CY94" i="13"/>
  <c r="DC22" i="15"/>
  <c r="DG75" i="13"/>
  <c r="DJ15" i="14"/>
  <c r="DO14" i="11"/>
  <c r="DT87" i="13"/>
  <c r="DW19" i="15"/>
  <c r="EB49" i="11"/>
  <c r="ED43" i="15"/>
  <c r="EH16" i="11"/>
  <c r="EK15" i="14"/>
  <c r="EO71" i="11"/>
  <c r="ER57" i="14"/>
  <c r="EV18" i="11"/>
  <c r="EX25" i="12"/>
  <c r="H18" i="14"/>
  <c r="N12" i="15"/>
  <c r="N14" i="15" s="1"/>
  <c r="U36" i="14"/>
  <c r="AG37" i="15"/>
  <c r="AT18" i="11"/>
  <c r="AZ16" i="13"/>
  <c r="BF47" i="14"/>
  <c r="BM118" i="13"/>
  <c r="BT57" i="11"/>
  <c r="BW75" i="13"/>
  <c r="F26" i="14"/>
  <c r="I61" i="11"/>
  <c r="J27" i="11"/>
  <c r="K23" i="15"/>
  <c r="N75" i="13"/>
  <c r="Q62" i="11"/>
  <c r="Q12" i="15"/>
  <c r="Q14" i="15" s="1"/>
  <c r="S19" i="12"/>
  <c r="T53" i="14"/>
  <c r="W49" i="11"/>
  <c r="Y15" i="11"/>
  <c r="Y19" i="15"/>
  <c r="AB14" i="11"/>
  <c r="AB14" i="12"/>
  <c r="AE57" i="11"/>
  <c r="AG71" i="11"/>
  <c r="AG22" i="13"/>
  <c r="AI40" i="14"/>
  <c r="AL53" i="14"/>
  <c r="AN15" i="14"/>
  <c r="AO24" i="13"/>
  <c r="AQ86" i="13"/>
  <c r="AS27" i="14"/>
  <c r="AT104" i="13"/>
  <c r="AW19" i="11"/>
  <c r="AW31" i="14"/>
  <c r="AZ25" i="11"/>
  <c r="BB38" i="11"/>
  <c r="BB44" i="14"/>
  <c r="BE25" i="11"/>
  <c r="BE24" i="13"/>
  <c r="BH45" i="11"/>
  <c r="BJ14" i="11"/>
  <c r="BJ31" i="14"/>
  <c r="BL73" i="13"/>
  <c r="BM23" i="15"/>
  <c r="BO86" i="13"/>
  <c r="BQ24" i="12"/>
  <c r="BR17" i="13"/>
  <c r="BT42" i="14"/>
  <c r="BV37" i="14"/>
  <c r="BW66" i="14"/>
  <c r="BZ14" i="11"/>
  <c r="BZ22" i="13"/>
  <c r="CB50" i="15"/>
  <c r="CD36" i="14"/>
  <c r="CH73" i="11"/>
  <c r="CI48" i="11"/>
  <c r="CL52" i="14"/>
  <c r="CM34" i="13"/>
  <c r="CP60" i="11"/>
  <c r="CP87" i="13"/>
  <c r="CR24" i="15"/>
  <c r="CT57" i="15"/>
  <c r="CU46" i="14"/>
  <c r="CW37" i="14"/>
  <c r="CY25" i="12"/>
  <c r="CZ15" i="13"/>
  <c r="DB50" i="13"/>
  <c r="DC75" i="13"/>
  <c r="G60" i="11"/>
  <c r="I15" i="12"/>
  <c r="K22" i="15"/>
  <c r="M46" i="11"/>
  <c r="N56" i="13"/>
  <c r="Q40" i="11"/>
  <c r="Q44" i="14"/>
  <c r="S30" i="14"/>
  <c r="T52" i="14"/>
  <c r="W47" i="11"/>
  <c r="X66" i="14"/>
  <c r="Y87" i="13"/>
  <c r="AA14" i="12"/>
  <c r="AB104" i="13"/>
  <c r="AD47" i="15"/>
  <c r="AG27" i="11"/>
  <c r="AG74" i="13"/>
  <c r="AI14" i="14"/>
  <c r="AL28" i="11"/>
  <c r="AL36" i="14"/>
  <c r="AN110" i="13"/>
  <c r="AO75" i="13"/>
  <c r="AQ62" i="15"/>
  <c r="AT71" i="11"/>
  <c r="AT58" i="13"/>
  <c r="AW36" i="11"/>
  <c r="AW37" i="14"/>
  <c r="AZ28" i="11"/>
  <c r="BB37" i="11"/>
  <c r="BB20" i="14"/>
  <c r="BJ73" i="13"/>
  <c r="BL88" i="13"/>
  <c r="BM40" i="14"/>
  <c r="BO49" i="13"/>
  <c r="BQ47" i="14"/>
  <c r="BR52" i="15"/>
  <c r="BT47" i="14"/>
  <c r="G74" i="13"/>
  <c r="H93" i="13"/>
  <c r="J58" i="14"/>
  <c r="L44" i="15"/>
  <c r="M58" i="13"/>
  <c r="P71" i="11"/>
  <c r="Q29" i="14"/>
  <c r="T19" i="15"/>
  <c r="V17" i="11"/>
  <c r="W52" i="15"/>
  <c r="Y33" i="13"/>
  <c r="AB18" i="14"/>
  <c r="AD73" i="11"/>
  <c r="AE104" i="13"/>
  <c r="AH57" i="11"/>
  <c r="AK18" i="11"/>
  <c r="AK22" i="15"/>
  <c r="AM34" i="13"/>
  <c r="AO25" i="15"/>
  <c r="AP29" i="14"/>
  <c r="AR66" i="13"/>
  <c r="AU19" i="11"/>
  <c r="AU18" i="12"/>
  <c r="AW19" i="12"/>
  <c r="AY71" i="11"/>
  <c r="AZ116" i="13"/>
  <c r="BB75" i="13"/>
  <c r="BC27" i="12"/>
  <c r="BE18" i="14"/>
  <c r="BF47" i="15"/>
  <c r="BI28" i="11"/>
  <c r="BJ37" i="15"/>
  <c r="BL27" i="11"/>
  <c r="BN26" i="11"/>
  <c r="BN36" i="15"/>
  <c r="BQ57" i="11"/>
  <c r="BS57" i="11"/>
  <c r="BS16" i="13"/>
  <c r="BU118" i="13"/>
  <c r="I18" i="15"/>
  <c r="P56" i="13"/>
  <c r="V73" i="13"/>
  <c r="AD71" i="11"/>
  <c r="AI52" i="14"/>
  <c r="AP45" i="15"/>
  <c r="AV36" i="14"/>
  <c r="BC73" i="11"/>
  <c r="BI29" i="14"/>
  <c r="BO46" i="14"/>
  <c r="BV123" i="13"/>
  <c r="BX15" i="12"/>
  <c r="BZ14" i="12"/>
  <c r="CB22" i="15"/>
  <c r="CE45" i="11"/>
  <c r="CF23" i="13"/>
  <c r="CI72" i="11"/>
  <c r="CK51" i="15"/>
  <c r="CN71" i="11"/>
  <c r="CO37" i="15"/>
  <c r="CQ46" i="15"/>
  <c r="CT19" i="11"/>
  <c r="CU24" i="14"/>
  <c r="CW116" i="13"/>
  <c r="CZ22" i="15"/>
  <c r="DB57" i="13"/>
  <c r="DD17" i="14"/>
  <c r="DG49" i="13"/>
  <c r="DI50" i="15"/>
  <c r="DJ24" i="15"/>
  <c r="DL30" i="14"/>
  <c r="DN48" i="14"/>
  <c r="DP62" i="11"/>
  <c r="DR27" i="11"/>
  <c r="DR50" i="13"/>
  <c r="DU26" i="11"/>
  <c r="DV17" i="13"/>
  <c r="DW27" i="12"/>
  <c r="DY23" i="15"/>
  <c r="EB68" i="11"/>
  <c r="EB25" i="15"/>
  <c r="ED21" i="15"/>
  <c r="EE18" i="15"/>
  <c r="EH24" i="11"/>
  <c r="EJ73" i="11"/>
  <c r="EJ57" i="15"/>
  <c r="EM62" i="11"/>
  <c r="EN17" i="11"/>
  <c r="EO19" i="14"/>
  <c r="ER25" i="11"/>
  <c r="ER13" i="14"/>
  <c r="EU19" i="11"/>
  <c r="EU40" i="14"/>
  <c r="EZ38" i="11"/>
  <c r="DW110" i="13"/>
  <c r="DZ25" i="15"/>
  <c r="EB14" i="14"/>
  <c r="ED28" i="12"/>
  <c r="EH36" i="11"/>
  <c r="EJ36" i="11"/>
  <c r="EK40" i="13"/>
  <c r="EN47" i="15"/>
  <c r="EP39" i="14"/>
  <c r="ES48" i="15"/>
  <c r="EU43" i="14"/>
  <c r="EW58" i="14"/>
  <c r="EZ66" i="13"/>
  <c r="EL35" i="15"/>
  <c r="EO58" i="15"/>
  <c r="ET70" i="11"/>
  <c r="EV23" i="15"/>
  <c r="EY16" i="13"/>
  <c r="N35" i="14"/>
  <c r="AA30" i="14"/>
  <c r="AN37" i="14"/>
  <c r="BB19" i="15"/>
  <c r="BO67" i="13"/>
  <c r="BX87" i="13"/>
  <c r="CD71" i="11"/>
  <c r="CG17" i="12"/>
  <c r="CK18" i="12"/>
  <c r="CQ37" i="11"/>
  <c r="CT43" i="15"/>
  <c r="CY49" i="15"/>
  <c r="DC14" i="12"/>
  <c r="DG45" i="14"/>
  <c r="DJ19" i="15"/>
  <c r="DM50" i="15"/>
  <c r="DQ15" i="12"/>
  <c r="DT52" i="15"/>
  <c r="DX69" i="11"/>
  <c r="EB27" i="11"/>
  <c r="ED74" i="13"/>
  <c r="EG95" i="13"/>
  <c r="EL73" i="11"/>
  <c r="EN47" i="14"/>
  <c r="ER37" i="11"/>
  <c r="EU24" i="14"/>
  <c r="EX40" i="13"/>
  <c r="G42" i="15"/>
  <c r="N41" i="15"/>
  <c r="T23" i="13"/>
  <c r="Z18" i="14"/>
  <c r="AG41" i="15"/>
  <c r="AN15" i="11"/>
  <c r="H26" i="14"/>
  <c r="J18" i="15"/>
  <c r="K75" i="13"/>
  <c r="N49" i="11"/>
  <c r="Q47" i="11"/>
  <c r="R27" i="14"/>
  <c r="W39" i="14"/>
  <c r="X25" i="15"/>
  <c r="AA58" i="11"/>
  <c r="AB25" i="14"/>
  <c r="AC19" i="12"/>
  <c r="AE26" i="15"/>
  <c r="AF86" i="13"/>
  <c r="AH18" i="15"/>
  <c r="AK24" i="11"/>
  <c r="AK18" i="14"/>
  <c r="AM117" i="13"/>
  <c r="AN42" i="14"/>
  <c r="AP19" i="14"/>
  <c r="AS24" i="11"/>
  <c r="AS53" i="15"/>
  <c r="AV70" i="11"/>
  <c r="AV43" i="15"/>
  <c r="AX24" i="12"/>
  <c r="BA60" i="11"/>
  <c r="BA36" i="15"/>
  <c r="BD15" i="11"/>
  <c r="BD16" i="13"/>
  <c r="BF52" i="14"/>
  <c r="BH47" i="15"/>
  <c r="BI15" i="12"/>
  <c r="BN25" i="11"/>
  <c r="BO37" i="11"/>
  <c r="BQ48" i="11"/>
  <c r="BR45" i="11"/>
  <c r="BS118" i="13"/>
  <c r="BU44" i="15"/>
  <c r="BV15" i="12"/>
  <c r="BX51" i="15"/>
  <c r="BZ26" i="11"/>
  <c r="CA25" i="12"/>
  <c r="CD19" i="11"/>
  <c r="CD33" i="13"/>
  <c r="CF48" i="14"/>
  <c r="CG24" i="12"/>
  <c r="CI33" i="13"/>
  <c r="CK25" i="12"/>
  <c r="CN48" i="14"/>
  <c r="CQ31" i="14"/>
  <c r="CS40" i="13"/>
  <c r="CU61" i="11"/>
  <c r="CV117" i="13"/>
  <c r="CX66" i="13"/>
  <c r="CY44" i="14"/>
  <c r="DA42" i="15"/>
  <c r="DB52" i="15"/>
  <c r="DD44" i="15"/>
  <c r="H72" i="11"/>
  <c r="H105" i="13"/>
  <c r="K70" i="11"/>
  <c r="K50" i="13"/>
  <c r="N29" i="11"/>
  <c r="R25" i="15"/>
  <c r="S22" i="13"/>
  <c r="V68" i="11"/>
  <c r="W25" i="14"/>
  <c r="AB28" i="14"/>
  <c r="AD24" i="11"/>
  <c r="AE53" i="14"/>
  <c r="AG48" i="11"/>
  <c r="AH45" i="14"/>
  <c r="AK123" i="13"/>
  <c r="AM74" i="13"/>
  <c r="AN45" i="14"/>
  <c r="AP31" i="14"/>
  <c r="AS41" i="14"/>
  <c r="AU123" i="13"/>
  <c r="AV22" i="15"/>
  <c r="AY49" i="11"/>
  <c r="AZ27" i="12"/>
  <c r="BA22" i="15"/>
  <c r="BE86" i="13"/>
  <c r="BH23" i="15"/>
  <c r="BI41" i="14"/>
  <c r="BN40" i="11"/>
  <c r="BO24" i="11"/>
  <c r="BP53" i="15"/>
  <c r="BS74" i="13"/>
  <c r="BU75" i="13"/>
  <c r="G48" i="11"/>
  <c r="I70" i="11"/>
  <c r="I51" i="15"/>
  <c r="K18" i="12"/>
  <c r="L104" i="13"/>
  <c r="N24" i="13"/>
  <c r="Q25" i="14"/>
  <c r="T61" i="11"/>
  <c r="T50" i="15"/>
  <c r="W68" i="11"/>
  <c r="X43" i="14"/>
  <c r="Y40" i="13"/>
  <c r="AA22" i="13"/>
  <c r="AB58" i="13"/>
  <c r="AD105" i="13"/>
  <c r="AF39" i="14"/>
  <c r="AG17" i="12"/>
  <c r="AL72" i="11"/>
  <c r="AL13" i="14"/>
  <c r="AN93" i="13"/>
  <c r="AN97" i="13" s="1"/>
  <c r="AQ25" i="15"/>
  <c r="AT27" i="11"/>
  <c r="AU68" i="11"/>
  <c r="AW57" i="11"/>
  <c r="AW86" i="13"/>
  <c r="AY22" i="13"/>
  <c r="BB45" i="11"/>
  <c r="BB26" i="14"/>
  <c r="BG123" i="13"/>
  <c r="BJ17" i="11"/>
  <c r="BJ50" i="13"/>
  <c r="BM68" i="11"/>
  <c r="BN88" i="13"/>
  <c r="BP69" i="11"/>
  <c r="BQ18" i="14"/>
  <c r="BR43" i="15"/>
  <c r="BT20" i="14"/>
  <c r="L35" i="14"/>
  <c r="Z60" i="11"/>
  <c r="AF71" i="11"/>
  <c r="AM25" i="11"/>
  <c r="AR41" i="15"/>
  <c r="AY26" i="15"/>
  <c r="BL42" i="15"/>
  <c r="BR87" i="13"/>
  <c r="BW28" i="11"/>
  <c r="BZ68" i="11"/>
  <c r="CA25" i="14"/>
  <c r="CG104" i="13"/>
  <c r="CI58" i="13"/>
  <c r="CK30" i="14"/>
  <c r="CN15" i="13"/>
  <c r="CQ18" i="11"/>
  <c r="CR25" i="14"/>
  <c r="CT94" i="13"/>
  <c r="CV87" i="13"/>
  <c r="CX94" i="13"/>
  <c r="DA48" i="15"/>
  <c r="DC20" i="14"/>
  <c r="DE40" i="13"/>
  <c r="DF17" i="13"/>
  <c r="DH16" i="13"/>
  <c r="DI66" i="13"/>
  <c r="DK23" i="15"/>
  <c r="DM43" i="14"/>
  <c r="DP15" i="12"/>
  <c r="DR47" i="15"/>
  <c r="DS58" i="15"/>
  <c r="DV48" i="11"/>
  <c r="DV17" i="12"/>
  <c r="DX42" i="14"/>
  <c r="EB37" i="11"/>
  <c r="EC38" i="14"/>
  <c r="ED45" i="15"/>
  <c r="EG48" i="11"/>
  <c r="EI59" i="11"/>
  <c r="EI25" i="14"/>
  <c r="EK34" i="13"/>
  <c r="EO58" i="11"/>
  <c r="EP38" i="14"/>
  <c r="ER18" i="11"/>
  <c r="ES27" i="12"/>
  <c r="EU50" i="15"/>
  <c r="EV26" i="15"/>
  <c r="EX58" i="14"/>
  <c r="DY24" i="11"/>
  <c r="EA23" i="13"/>
  <c r="EC17" i="14"/>
  <c r="EE32" i="13"/>
  <c r="EK40" i="11"/>
  <c r="EL19" i="14"/>
  <c r="EQ24" i="12"/>
  <c r="EV42" i="15"/>
  <c r="EX52" i="14"/>
  <c r="EJ30" i="15"/>
  <c r="EM49" i="13"/>
  <c r="EQ19" i="15"/>
  <c r="ET34" i="13"/>
  <c r="EW36" i="14"/>
  <c r="F38" i="14"/>
  <c r="T48" i="14"/>
  <c r="AG38" i="14"/>
  <c r="AT46" i="14"/>
  <c r="BH24" i="14"/>
  <c r="BU25" i="14"/>
  <c r="BZ25" i="14"/>
  <c r="CJ69" i="11"/>
  <c r="CM38" i="14"/>
  <c r="CR13" i="14"/>
  <c r="CV27" i="14"/>
  <c r="DA36" i="15"/>
  <c r="DE39" i="14"/>
  <c r="DH95" i="13"/>
  <c r="DK42" i="15"/>
  <c r="DO13" i="14"/>
  <c r="DR33" i="13"/>
  <c r="DU18" i="14"/>
  <c r="DY44" i="15"/>
  <c r="EE36" i="14"/>
  <c r="EI12" i="15"/>
  <c r="EI14" i="15" s="1"/>
  <c r="EL42" i="15"/>
  <c r="EO53" i="15"/>
  <c r="ET47" i="11"/>
  <c r="EW49" i="11"/>
  <c r="EY37" i="14"/>
  <c r="K29" i="11"/>
  <c r="P45" i="14"/>
  <c r="X40" i="11"/>
  <c r="AC62" i="15"/>
  <c r="AJ110" i="13"/>
  <c r="F75" i="13"/>
  <c r="G20" i="14"/>
  <c r="J71" i="11"/>
  <c r="J123" i="13"/>
  <c r="N105" i="13"/>
  <c r="O40" i="13"/>
  <c r="S45" i="14"/>
  <c r="T22" i="15"/>
  <c r="V27" i="12"/>
  <c r="W73" i="13"/>
  <c r="Y21" i="15"/>
  <c r="AB117" i="13"/>
  <c r="AE14" i="11"/>
  <c r="AE95" i="13"/>
  <c r="AG39" i="13"/>
  <c r="AI43" i="14"/>
  <c r="AJ25" i="14"/>
  <c r="AL49" i="13"/>
  <c r="AM19" i="12"/>
  <c r="AO21" i="15"/>
  <c r="AQ50" i="13"/>
  <c r="AS61" i="11"/>
  <c r="AT19" i="15"/>
  <c r="AW25" i="11"/>
  <c r="AW29" i="14"/>
  <c r="AZ40" i="11"/>
  <c r="AZ28" i="14"/>
  <c r="BB47" i="14"/>
  <c r="BE45" i="11"/>
  <c r="BE53" i="15"/>
  <c r="BG25" i="15"/>
  <c r="BH53" i="15"/>
  <c r="BJ49" i="13"/>
  <c r="BL56" i="13"/>
  <c r="BM21" i="15"/>
  <c r="BP48" i="11"/>
  <c r="BQ46" i="11"/>
  <c r="BR117" i="13"/>
  <c r="BT18" i="14"/>
  <c r="BW30" i="14"/>
  <c r="BX57" i="14"/>
  <c r="BZ17" i="13"/>
  <c r="CB41" i="15"/>
  <c r="CC19" i="15"/>
  <c r="CI47" i="11"/>
  <c r="CJ53" i="14"/>
  <c r="CK37" i="15"/>
  <c r="CM33" i="13"/>
  <c r="CO43" i="15"/>
  <c r="CP22" i="13"/>
  <c r="CR22" i="15"/>
  <c r="CU24" i="12"/>
  <c r="CW20" i="14"/>
  <c r="CX48" i="15"/>
  <c r="CZ42" i="15"/>
  <c r="DA15" i="12"/>
  <c r="DC50" i="13"/>
  <c r="F50" i="13"/>
  <c r="H38" i="11"/>
  <c r="J69" i="11"/>
  <c r="J16" i="13"/>
  <c r="N86" i="13"/>
  <c r="O30" i="15"/>
  <c r="R72" i="11"/>
  <c r="S31" i="14"/>
  <c r="U58" i="11"/>
  <c r="V41" i="15"/>
  <c r="W16" i="13"/>
  <c r="Y94" i="13"/>
  <c r="AA123" i="13"/>
  <c r="AB123" i="13"/>
  <c r="AF38" i="11"/>
  <c r="AG105" i="13"/>
  <c r="AI29" i="14"/>
  <c r="AJ14" i="14"/>
  <c r="AL58" i="14"/>
  <c r="AM24" i="12"/>
  <c r="AP58" i="11"/>
  <c r="AQ41" i="13"/>
  <c r="AS14" i="11"/>
  <c r="AT66" i="13"/>
  <c r="AZ16" i="11"/>
  <c r="AZ31" i="14"/>
  <c r="BB29" i="14"/>
  <c r="BE57" i="11"/>
  <c r="BE43" i="14"/>
  <c r="BG45" i="14"/>
  <c r="BH41" i="15"/>
  <c r="BJ16" i="13"/>
  <c r="BM47" i="11"/>
  <c r="BM19" i="15"/>
  <c r="BP61" i="11"/>
  <c r="BQ26" i="11"/>
  <c r="BR14" i="12"/>
  <c r="BT110" i="13"/>
  <c r="BV47" i="11"/>
  <c r="H45" i="11"/>
  <c r="H88" i="13"/>
  <c r="K14" i="11"/>
  <c r="K33" i="13"/>
  <c r="N70" i="11"/>
  <c r="R123" i="13"/>
  <c r="S30" i="15"/>
  <c r="W57" i="15"/>
  <c r="AB41" i="14"/>
  <c r="AD16" i="11"/>
  <c r="AE38" i="14"/>
  <c r="AF46" i="14"/>
  <c r="AH37" i="14"/>
  <c r="AK33" i="13"/>
  <c r="AM49" i="13"/>
  <c r="AN20" i="14"/>
  <c r="AP68" i="13"/>
  <c r="AR104" i="13"/>
  <c r="AS35" i="14"/>
  <c r="AU88" i="13"/>
  <c r="AV31" i="15"/>
  <c r="AY59" i="11"/>
  <c r="AZ94" i="13"/>
  <c r="BC15" i="12"/>
  <c r="BE39" i="13"/>
  <c r="BG69" i="11"/>
  <c r="BH28" i="12"/>
  <c r="BI35" i="14"/>
  <c r="BL19" i="11"/>
  <c r="BN27" i="11"/>
  <c r="BN46" i="15"/>
  <c r="BP41" i="15"/>
  <c r="BQ42" i="15"/>
  <c r="BS49" i="13"/>
  <c r="BU34" i="13"/>
  <c r="O27" i="14"/>
  <c r="U75" i="13"/>
  <c r="AC69" i="11"/>
  <c r="AN39" i="14"/>
  <c r="AV39" i="11"/>
  <c r="BA52" i="14"/>
  <c r="BN42" i="14"/>
  <c r="BV73" i="11"/>
  <c r="BW49" i="13"/>
  <c r="BZ75" i="13"/>
  <c r="CB110" i="13"/>
  <c r="CD48" i="15"/>
  <c r="CG17" i="11"/>
  <c r="CH43" i="15"/>
  <c r="CL35" i="15"/>
  <c r="CP73" i="11"/>
  <c r="CQ95" i="13"/>
  <c r="CS29" i="14"/>
  <c r="CU50" i="15"/>
  <c r="CW47" i="14"/>
  <c r="CY33" i="13"/>
  <c r="DA75" i="13"/>
  <c r="DE71" i="11"/>
  <c r="DF38" i="11"/>
  <c r="DG56" i="13"/>
  <c r="DJ47" i="14"/>
  <c r="DL25" i="14"/>
  <c r="DM24" i="14"/>
  <c r="DR18" i="11"/>
  <c r="DR105" i="13"/>
  <c r="DT88" i="13"/>
  <c r="DU44" i="14"/>
  <c r="DW44" i="14"/>
  <c r="DY25" i="14"/>
  <c r="DZ14" i="14"/>
  <c r="EB12" i="15"/>
  <c r="EB14" i="15" s="1"/>
  <c r="ED61" i="11"/>
  <c r="EE25" i="15"/>
  <c r="EH25" i="11"/>
  <c r="EI19" i="11"/>
  <c r="EJ104" i="13"/>
  <c r="EL13" i="14"/>
  <c r="EM74" i="13"/>
  <c r="EO62" i="15"/>
  <c r="ES19" i="11"/>
  <c r="ET43" i="14"/>
  <c r="EU35" i="15"/>
  <c r="EW28" i="12"/>
  <c r="EX37" i="15"/>
  <c r="EZ32" i="13"/>
  <c r="DY48" i="15"/>
  <c r="EB123" i="13"/>
  <c r="EE57" i="11"/>
  <c r="EF86" i="13"/>
  <c r="EI87" i="13"/>
  <c r="EL36" i="11"/>
  <c r="EM48" i="15"/>
  <c r="EQ15" i="11"/>
  <c r="ER53" i="14"/>
  <c r="EU53" i="14"/>
  <c r="EW110" i="13"/>
  <c r="EY51" i="15"/>
  <c r="EL86" i="13"/>
  <c r="EP71" i="11"/>
  <c r="ER37" i="14"/>
  <c r="EV29" i="11"/>
  <c r="EZ70" i="11"/>
  <c r="M72" i="11"/>
  <c r="Y18" i="15"/>
  <c r="AM72" i="11"/>
  <c r="AZ62" i="15"/>
  <c r="BM39" i="13"/>
  <c r="BW105" i="13"/>
  <c r="CB24" i="13"/>
  <c r="CF58" i="15"/>
  <c r="CK41" i="14"/>
  <c r="CO52" i="15"/>
  <c r="CT93" i="13"/>
  <c r="DB62" i="15"/>
  <c r="DI50" i="13"/>
  <c r="DM29" i="14"/>
  <c r="DQ49" i="11"/>
  <c r="DS34" i="13"/>
  <c r="DW52" i="14"/>
  <c r="DZ16" i="13"/>
  <c r="EC19" i="14"/>
  <c r="EG57" i="13"/>
  <c r="EJ116" i="13"/>
  <c r="EM93" i="13"/>
  <c r="EQ50" i="13"/>
  <c r="ET49" i="15"/>
  <c r="EX70" i="11"/>
  <c r="F25" i="15"/>
  <c r="M30" i="14"/>
  <c r="Y37" i="14"/>
  <c r="AL37" i="15"/>
  <c r="G49" i="11"/>
  <c r="G40" i="13"/>
  <c r="I27" i="12"/>
  <c r="J51" i="13"/>
  <c r="M28" i="11"/>
  <c r="O25" i="11"/>
  <c r="O25" i="12"/>
  <c r="R95" i="13"/>
  <c r="T88" i="13"/>
  <c r="W45" i="11"/>
  <c r="W47" i="15"/>
  <c r="Z53" i="14"/>
  <c r="AC57" i="11"/>
  <c r="AD18" i="15"/>
  <c r="AF40" i="11"/>
  <c r="AH25" i="11"/>
  <c r="AI62" i="15"/>
  <c r="AK57" i="11"/>
  <c r="AL39" i="14"/>
  <c r="AN40" i="11"/>
  <c r="AO26" i="14"/>
  <c r="AQ14" i="14"/>
  <c r="AR42" i="14"/>
  <c r="AT19" i="12"/>
  <c r="AU58" i="14"/>
  <c r="AY75" i="13"/>
  <c r="AZ15" i="12"/>
  <c r="BB68" i="13"/>
  <c r="BC50" i="15"/>
  <c r="BE50" i="15"/>
  <c r="BG24" i="13"/>
  <c r="BJ52" i="15"/>
  <c r="BK41" i="15"/>
  <c r="BM36" i="14"/>
  <c r="BO40" i="14"/>
  <c r="BP58" i="13"/>
  <c r="BS46" i="11"/>
  <c r="BT22" i="15"/>
  <c r="BU31" i="15"/>
  <c r="BW38" i="14"/>
  <c r="BX35" i="15"/>
  <c r="BZ47" i="14"/>
  <c r="CB24" i="14"/>
  <c r="CE30" i="15"/>
  <c r="CG36" i="11"/>
  <c r="CH88" i="13"/>
  <c r="CK16" i="11"/>
  <c r="CK39" i="14"/>
  <c r="CN73" i="11"/>
  <c r="CN43" i="15"/>
  <c r="CQ46" i="11"/>
  <c r="CR27" i="12"/>
  <c r="CS41" i="15"/>
  <c r="CV36" i="11"/>
  <c r="CW42" i="15"/>
  <c r="CX51" i="13"/>
  <c r="CZ37" i="14"/>
  <c r="DB72" i="11"/>
  <c r="G47" i="11"/>
  <c r="G62" i="15"/>
  <c r="J25" i="11"/>
  <c r="J32" i="13"/>
  <c r="L73" i="13"/>
  <c r="N52" i="15"/>
  <c r="O47" i="14"/>
  <c r="Q41" i="13"/>
  <c r="R57" i="13"/>
  <c r="T56" i="13"/>
  <c r="W39" i="11"/>
  <c r="W18" i="15"/>
  <c r="Z49" i="11"/>
  <c r="Z37" i="14"/>
  <c r="AD67" i="13"/>
  <c r="AF72" i="11"/>
  <c r="AI37" i="15"/>
  <c r="AK71" i="11"/>
  <c r="AL17" i="12"/>
  <c r="AN70" i="11"/>
  <c r="AO31" i="14"/>
  <c r="AR47" i="11"/>
  <c r="AR17" i="14"/>
  <c r="AU17" i="11"/>
  <c r="AU40" i="14"/>
  <c r="AX62" i="11"/>
  <c r="AY49" i="13"/>
  <c r="AZ33" i="13"/>
  <c r="BB41" i="13"/>
  <c r="BC25" i="15"/>
  <c r="BE41" i="15"/>
  <c r="BG110" i="13"/>
  <c r="BJ31" i="15"/>
  <c r="BL28" i="12"/>
  <c r="BM14" i="12"/>
  <c r="BO26" i="14"/>
  <c r="BP58" i="15"/>
  <c r="BU61" i="11"/>
  <c r="BU23" i="15"/>
  <c r="F44" i="14"/>
  <c r="H52" i="15"/>
  <c r="J75" i="13"/>
  <c r="M39" i="14"/>
  <c r="O56" i="13"/>
  <c r="Q26" i="11"/>
  <c r="R66" i="13"/>
  <c r="S58" i="13"/>
  <c r="U123" i="13"/>
  <c r="W88" i="13"/>
  <c r="X33" i="13"/>
  <c r="Z25" i="12"/>
  <c r="AA21" i="15"/>
  <c r="AC15" i="14"/>
  <c r="AF37" i="11"/>
  <c r="AF51" i="15"/>
  <c r="AH39" i="13"/>
  <c r="AL17" i="11"/>
  <c r="AM25" i="15"/>
  <c r="AN24" i="15"/>
  <c r="AR42" i="15"/>
  <c r="AS34" i="13"/>
  <c r="AU28" i="14"/>
  <c r="AV88" i="13"/>
  <c r="AX58" i="13"/>
  <c r="AZ35" i="14"/>
  <c r="BB15" i="11"/>
  <c r="BC13" i="14"/>
  <c r="BD28" i="14"/>
  <c r="BF22" i="13"/>
  <c r="BI45" i="11"/>
  <c r="BK118" i="13"/>
  <c r="BM36" i="11"/>
  <c r="BN74" i="13"/>
  <c r="BQ20" i="14"/>
  <c r="BS35" i="15"/>
  <c r="BU53" i="14"/>
  <c r="I57" i="11"/>
  <c r="N16" i="13"/>
  <c r="V40" i="11"/>
  <c r="AA87" i="13"/>
  <c r="AI69" i="11"/>
  <c r="AN68" i="13"/>
  <c r="AT46" i="15"/>
  <c r="BA58" i="15"/>
  <c r="BH49" i="11"/>
  <c r="BN43" i="14"/>
  <c r="BT58" i="14"/>
  <c r="BX38" i="11"/>
  <c r="BY86" i="13"/>
  <c r="CA13" i="14"/>
  <c r="CE39" i="11"/>
  <c r="CF53" i="15"/>
  <c r="CH46" i="14"/>
  <c r="CJ73" i="13"/>
  <c r="CL14" i="14"/>
  <c r="CN17" i="13"/>
  <c r="CR26" i="11"/>
  <c r="CT27" i="11"/>
  <c r="CU36" i="14"/>
  <c r="CW24" i="13"/>
  <c r="DA26" i="14"/>
  <c r="DC36" i="15"/>
  <c r="DE52" i="14"/>
  <c r="DG53" i="15"/>
  <c r="DI68" i="11"/>
  <c r="DK71" i="11"/>
  <c r="DM14" i="11"/>
  <c r="DM24" i="15"/>
  <c r="DO12" i="15"/>
  <c r="DO14" i="15" s="1"/>
  <c r="DP47" i="14"/>
  <c r="DR45" i="14"/>
  <c r="DT36" i="14"/>
  <c r="DU43" i="14"/>
  <c r="DW57" i="13"/>
  <c r="DY116" i="13"/>
  <c r="EA71" i="11"/>
  <c r="EC46" i="11"/>
  <c r="EE88" i="13"/>
  <c r="EG22" i="15"/>
  <c r="EH41" i="14"/>
  <c r="EK37" i="11"/>
  <c r="EK58" i="14"/>
  <c r="EO52" i="15"/>
  <c r="EP105" i="13"/>
  <c r="ER21" i="15"/>
  <c r="EY27" i="11"/>
  <c r="EZ14" i="14"/>
  <c r="DY32" i="13"/>
  <c r="EB19" i="11"/>
  <c r="EE36" i="11"/>
  <c r="EF94" i="13"/>
  <c r="EH24" i="13"/>
  <c r="EK123" i="13"/>
  <c r="EM51" i="13"/>
  <c r="EP48" i="15"/>
  <c r="ER34" i="13"/>
  <c r="ET28" i="12"/>
  <c r="EW49" i="15"/>
  <c r="EZ46" i="11"/>
  <c r="EK47" i="15"/>
  <c r="EP49" i="11"/>
  <c r="ER42" i="14"/>
  <c r="EU15" i="13"/>
  <c r="EX12" i="15"/>
  <c r="EX14" i="15" s="1"/>
  <c r="L49" i="11"/>
  <c r="X52" i="14"/>
  <c r="AK13" i="14"/>
  <c r="AY17" i="12"/>
  <c r="BM57" i="11"/>
  <c r="BW31" i="15"/>
  <c r="CB57" i="14"/>
  <c r="CF93" i="13"/>
  <c r="CK68" i="11"/>
  <c r="CO27" i="12"/>
  <c r="CS117" i="13"/>
  <c r="CX74" i="13"/>
  <c r="DC24" i="11"/>
  <c r="DF47" i="14"/>
  <c r="DI44" i="15"/>
  <c r="DL117" i="13"/>
  <c r="DP43" i="15"/>
  <c r="DS67" i="13"/>
  <c r="DV18" i="14"/>
  <c r="EA24" i="11"/>
  <c r="ED26" i="11"/>
  <c r="EF20" i="14"/>
  <c r="EJ75" i="13"/>
  <c r="EM32" i="13"/>
  <c r="EQ28" i="12"/>
  <c r="ET41" i="15"/>
  <c r="EW40" i="13"/>
  <c r="F67" i="13"/>
  <c r="M59" i="11"/>
  <c r="S41" i="14"/>
  <c r="Y12" i="15"/>
  <c r="Y14" i="15" s="1"/>
  <c r="AE50" i="13"/>
  <c r="AL88" i="13"/>
  <c r="AQ13" i="14"/>
  <c r="F14" i="14"/>
  <c r="G53" i="15"/>
  <c r="I62" i="15"/>
  <c r="K29" i="14"/>
  <c r="L42" i="14"/>
  <c r="N35" i="15"/>
  <c r="O44" i="14"/>
  <c r="Q35" i="15"/>
  <c r="S66" i="13"/>
  <c r="U57" i="11"/>
  <c r="V47" i="15"/>
  <c r="X49" i="15"/>
  <c r="Z15" i="11"/>
  <c r="AA38" i="14"/>
  <c r="AE72" i="11"/>
  <c r="AF14" i="12"/>
  <c r="AG22" i="15"/>
  <c r="AI21" i="15"/>
  <c r="AJ18" i="12"/>
  <c r="AL57" i="15"/>
  <c r="AN23" i="15"/>
  <c r="AO14" i="14"/>
  <c r="AR60" i="11"/>
  <c r="AR18" i="14"/>
  <c r="AT53" i="14"/>
  <c r="AX16" i="11"/>
  <c r="AY46" i="15"/>
  <c r="AZ57" i="13"/>
  <c r="BB88" i="13"/>
  <c r="BD95" i="13"/>
  <c r="BF60" i="11"/>
  <c r="BG43" i="14"/>
  <c r="BI27" i="14"/>
  <c r="BK24" i="11"/>
  <c r="BM17" i="12"/>
  <c r="BO45" i="14"/>
  <c r="BQ43" i="15"/>
  <c r="BS39" i="11"/>
  <c r="BT24" i="15"/>
  <c r="BU25" i="15"/>
  <c r="BW42" i="14"/>
  <c r="BY15" i="12"/>
  <c r="BZ44" i="14"/>
  <c r="CB18" i="14"/>
  <c r="CC87" i="13"/>
  <c r="CE22" i="15"/>
  <c r="CG62" i="15"/>
  <c r="CH23" i="13"/>
  <c r="CK18" i="11"/>
  <c r="CL58" i="13"/>
  <c r="CN58" i="11"/>
  <c r="CO28" i="12"/>
  <c r="CP58" i="15"/>
  <c r="CR33" i="13"/>
  <c r="CU17" i="11"/>
  <c r="CX28" i="11"/>
  <c r="CX22" i="13"/>
  <c r="CZ24" i="14"/>
  <c r="DB25" i="12"/>
  <c r="DD70" i="11"/>
  <c r="G23" i="15"/>
  <c r="I58" i="13"/>
  <c r="K13" i="14"/>
  <c r="L43" i="14"/>
  <c r="N62" i="15"/>
  <c r="O30" i="14"/>
  <c r="Q45" i="14"/>
  <c r="S39" i="13"/>
  <c r="T19" i="12"/>
  <c r="V26" i="15"/>
  <c r="X31" i="15"/>
  <c r="Y43" i="14"/>
  <c r="AA24" i="14"/>
  <c r="AC27" i="11"/>
  <c r="AE58" i="11"/>
  <c r="AF110" i="13"/>
  <c r="AG44" i="14"/>
  <c r="AI15" i="12"/>
  <c r="AJ41" i="13"/>
  <c r="AL36" i="15"/>
  <c r="AO49" i="15"/>
  <c r="AR68" i="11"/>
  <c r="AR57" i="14"/>
  <c r="AT37" i="14"/>
  <c r="AV31" i="14"/>
  <c r="AX69" i="11"/>
  <c r="AY19" i="15"/>
  <c r="BA57" i="15"/>
  <c r="BC19" i="11"/>
  <c r="BD58" i="13"/>
  <c r="BF15" i="11"/>
  <c r="BG29" i="14"/>
  <c r="BI94" i="13"/>
  <c r="BJ46" i="15"/>
  <c r="BO31" i="14"/>
  <c r="BQ30" i="15"/>
  <c r="BU47" i="11"/>
  <c r="BU41" i="13"/>
  <c r="G18" i="14"/>
  <c r="H31" i="15"/>
  <c r="J50" i="13"/>
  <c r="M58" i="11"/>
  <c r="M45" i="15"/>
  <c r="O50" i="15"/>
  <c r="P16" i="13"/>
  <c r="R30" i="14"/>
  <c r="T22" i="13"/>
  <c r="U30" i="14"/>
  <c r="W50" i="13"/>
  <c r="X56" i="13"/>
  <c r="Z62" i="15"/>
  <c r="AB40" i="13"/>
  <c r="AC88" i="13"/>
  <c r="AE39" i="14"/>
  <c r="AG27" i="14"/>
  <c r="AH13" i="14"/>
  <c r="AJ50" i="13"/>
  <c r="AM48" i="14"/>
  <c r="AO17" i="12"/>
  <c r="AP62" i="15"/>
  <c r="AS73" i="11"/>
  <c r="AS19" i="12"/>
  <c r="AU24" i="13"/>
  <c r="AW58" i="14"/>
  <c r="AX34" i="13"/>
  <c r="AZ44" i="14"/>
  <c r="BA105" i="13"/>
  <c r="BC49" i="13"/>
  <c r="BE36" i="15"/>
  <c r="BF94" i="13"/>
  <c r="BH44" i="14"/>
  <c r="BJ15" i="12"/>
  <c r="BK24" i="12"/>
  <c r="BM30" i="14"/>
  <c r="BN32" i="13"/>
  <c r="BR52" i="14"/>
  <c r="BS52" i="14"/>
  <c r="BU47" i="14"/>
  <c r="J16" i="11"/>
  <c r="O35" i="15"/>
  <c r="V52" i="14"/>
  <c r="AB68" i="13"/>
  <c r="AI18" i="14"/>
  <c r="AW28" i="11"/>
  <c r="BB14" i="14"/>
  <c r="BH31" i="15"/>
  <c r="BV17" i="11"/>
  <c r="BY59" i="11"/>
  <c r="BZ42" i="14"/>
  <c r="CB40" i="14"/>
  <c r="CD17" i="12"/>
  <c r="CG47" i="11"/>
  <c r="CH86" i="13"/>
  <c r="CM24" i="15"/>
  <c r="CO73" i="13"/>
  <c r="CQ14" i="14"/>
  <c r="CS58" i="15"/>
  <c r="CV18" i="11"/>
  <c r="CX15" i="11"/>
  <c r="CY123" i="13"/>
  <c r="DB48" i="15"/>
  <c r="DD43" i="15"/>
  <c r="DE47" i="15"/>
  <c r="DH46" i="11"/>
  <c r="DI75" i="13"/>
  <c r="DJ68" i="13"/>
  <c r="DL68" i="13"/>
  <c r="DO24" i="11"/>
  <c r="DO27" i="14"/>
  <c r="DQ57" i="14"/>
  <c r="DR13" i="14"/>
  <c r="DT18" i="12"/>
  <c r="DV47" i="14"/>
  <c r="DW17" i="14"/>
  <c r="DY123" i="13"/>
  <c r="DZ57" i="13"/>
  <c r="EB94" i="13"/>
  <c r="ED123" i="13"/>
  <c r="EE19" i="14"/>
  <c r="EG41" i="15"/>
  <c r="EI17" i="11"/>
  <c r="EJ46" i="14"/>
  <c r="EM53" i="14"/>
  <c r="EP40" i="11"/>
  <c r="EQ46" i="14"/>
  <c r="ER19" i="14"/>
  <c r="ET26" i="15"/>
  <c r="EV73" i="11"/>
  <c r="EW37" i="14"/>
  <c r="EY53" i="15"/>
  <c r="EZ24" i="13"/>
  <c r="DZ47" i="14"/>
  <c r="EB49" i="13"/>
  <c r="ED88" i="13"/>
  <c r="EG26" i="14"/>
  <c r="EI123" i="13"/>
  <c r="EL45" i="11"/>
  <c r="EO59" i="11"/>
  <c r="EP46" i="14"/>
  <c r="ER23" i="15"/>
  <c r="EU30" i="14"/>
  <c r="EW19" i="15"/>
  <c r="EY36" i="14"/>
  <c r="EL15" i="14"/>
  <c r="EO44" i="15"/>
  <c r="ER26" i="15"/>
  <c r="EV105" i="13"/>
  <c r="EY43" i="14"/>
  <c r="M37" i="14"/>
  <c r="AA59" i="11"/>
  <c r="AN34" i="13"/>
  <c r="BA68" i="13"/>
  <c r="BN14" i="14"/>
  <c r="BX57" i="15"/>
  <c r="CC26" i="11"/>
  <c r="CG52" i="15"/>
  <c r="CK34" i="13"/>
  <c r="CQ29" i="11"/>
  <c r="CT42" i="15"/>
  <c r="DF47" i="15"/>
  <c r="DJ30" i="15"/>
  <c r="DM30" i="14"/>
  <c r="DQ38" i="11"/>
  <c r="DT28" i="12"/>
  <c r="DW43" i="14"/>
  <c r="EE38" i="11"/>
  <c r="EG51" i="13"/>
  <c r="EJ28" i="14"/>
  <c r="EO26" i="11"/>
  <c r="ET22" i="13"/>
  <c r="EY25" i="11"/>
  <c r="G25" i="14"/>
  <c r="M58" i="15"/>
  <c r="T49" i="13"/>
  <c r="Z15" i="12"/>
  <c r="AG36" i="14"/>
  <c r="AM58" i="14"/>
  <c r="F49" i="13"/>
  <c r="I36" i="11"/>
  <c r="J25" i="14"/>
  <c r="L71" i="11"/>
  <c r="M35" i="14"/>
  <c r="O67" i="13"/>
  <c r="Q29" i="11"/>
  <c r="R23" i="13"/>
  <c r="S86" i="13"/>
  <c r="U25" i="14"/>
  <c r="X16" i="11"/>
  <c r="X14" i="12"/>
  <c r="Z117" i="13"/>
  <c r="AA51" i="15"/>
  <c r="AC43" i="14"/>
  <c r="AE33" i="13"/>
  <c r="AF27" i="14"/>
  <c r="AH66" i="13"/>
  <c r="AK19" i="12"/>
  <c r="AM50" i="15"/>
  <c r="AN42" i="15"/>
  <c r="AQ71" i="11"/>
  <c r="AR49" i="15"/>
  <c r="AS56" i="13"/>
  <c r="AU38" i="14"/>
  <c r="AV93" i="13"/>
  <c r="AX86" i="13"/>
  <c r="AZ57" i="14"/>
  <c r="BA19" i="15"/>
  <c r="BC25" i="14"/>
  <c r="BD25" i="14"/>
  <c r="BF88" i="13"/>
  <c r="BJ73" i="11"/>
  <c r="BK13" i="14"/>
  <c r="BM29" i="11"/>
  <c r="BN118" i="13"/>
  <c r="BQ71" i="11"/>
  <c r="BQ45" i="14"/>
  <c r="BS25" i="15"/>
  <c r="BT116" i="13"/>
  <c r="BV40" i="14"/>
  <c r="BX31" i="14"/>
  <c r="CA50" i="13"/>
  <c r="CC12" i="15"/>
  <c r="CC14" i="15" s="1"/>
  <c r="CF33" i="13"/>
  <c r="CI35" i="14"/>
  <c r="CK43" i="15"/>
  <c r="CL39" i="14"/>
  <c r="CO18" i="11"/>
  <c r="CO21" i="15"/>
  <c r="CR48" i="11"/>
  <c r="CT45" i="11"/>
  <c r="CT41" i="14"/>
  <c r="CW47" i="11"/>
  <c r="CW110" i="13"/>
  <c r="CZ25" i="11"/>
  <c r="DA14" i="12"/>
  <c r="DC27" i="11"/>
  <c r="DD20" i="14"/>
  <c r="F15" i="14"/>
  <c r="H48" i="15"/>
  <c r="J67" i="13"/>
  <c r="L68" i="11"/>
  <c r="M26" i="14"/>
  <c r="O34" i="13"/>
  <c r="P43" i="14"/>
  <c r="R94" i="13"/>
  <c r="S50" i="13"/>
  <c r="U93" i="13"/>
  <c r="W22" i="13"/>
  <c r="X117" i="13"/>
  <c r="Z28" i="12"/>
  <c r="AA30" i="15"/>
  <c r="AC36" i="14"/>
  <c r="AF47" i="15"/>
  <c r="AH116" i="13"/>
  <c r="AJ59" i="11"/>
  <c r="AL69" i="11"/>
  <c r="AM47" i="15"/>
  <c r="AN21" i="15"/>
  <c r="AP14" i="12"/>
  <c r="AR35" i="15"/>
  <c r="AS24" i="13"/>
  <c r="AU24" i="14"/>
  <c r="AV15" i="13"/>
  <c r="AX50" i="13"/>
  <c r="AZ25" i="14"/>
  <c r="BB18" i="11"/>
  <c r="BC116" i="13"/>
  <c r="BD39" i="14"/>
  <c r="BF24" i="13"/>
  <c r="BI24" i="11"/>
  <c r="BJ69" i="11"/>
  <c r="BK87" i="13"/>
  <c r="BN66" i="13"/>
  <c r="BP28" i="12"/>
  <c r="BQ15" i="14"/>
  <c r="BS41" i="15"/>
  <c r="BU46" i="14"/>
  <c r="G36" i="11"/>
  <c r="G49" i="15"/>
  <c r="I33" i="13"/>
  <c r="K87" i="13"/>
  <c r="L53" i="15"/>
  <c r="N42" i="14"/>
  <c r="O14" i="14"/>
  <c r="R59" i="11"/>
  <c r="S48" i="15"/>
  <c r="T39" i="13"/>
  <c r="V57" i="14"/>
  <c r="Y72" i="11"/>
  <c r="Y19" i="14"/>
  <c r="AB39" i="11"/>
  <c r="AC46" i="11"/>
  <c r="AD21" i="15"/>
  <c r="AF50" i="13"/>
  <c r="AG25" i="14"/>
  <c r="AI95" i="13"/>
  <c r="AJ51" i="13"/>
  <c r="AL12" i="15"/>
  <c r="AL14" i="15" s="1"/>
  <c r="AO36" i="15"/>
  <c r="AR40" i="14"/>
  <c r="AT13" i="14"/>
  <c r="AV38" i="14"/>
  <c r="AW51" i="15"/>
  <c r="AY48" i="14"/>
  <c r="BA37" i="15"/>
  <c r="BC29" i="11"/>
  <c r="BD116" i="13"/>
  <c r="BE43" i="15"/>
  <c r="BG13" i="14"/>
  <c r="BI49" i="13"/>
  <c r="BJ25" i="15"/>
  <c r="BL58" i="15"/>
  <c r="BN60" i="11"/>
  <c r="BO17" i="14"/>
  <c r="BQ118" i="13"/>
  <c r="BS72" i="11"/>
  <c r="BV58" i="11"/>
  <c r="M16" i="11"/>
  <c r="R30" i="15"/>
  <c r="X50" i="13"/>
  <c r="AE25" i="14"/>
  <c r="AL48" i="11"/>
  <c r="AX62" i="15"/>
  <c r="BE48" i="14"/>
  <c r="BK22" i="13"/>
  <c r="BR36" i="14"/>
  <c r="BV52" i="15"/>
  <c r="BX16" i="13"/>
  <c r="CA42" i="15"/>
  <c r="CC104" i="13"/>
  <c r="CF36" i="11"/>
  <c r="CJ62" i="11"/>
  <c r="CL15" i="11"/>
  <c r="CN14" i="11"/>
  <c r="CP74" i="13"/>
  <c r="CR42" i="15"/>
  <c r="CT50" i="15"/>
  <c r="CV43" i="14"/>
  <c r="CZ52" i="15"/>
  <c r="DC24" i="13"/>
  <c r="DF71" i="11"/>
  <c r="DF49" i="15"/>
  <c r="DI69" i="11"/>
  <c r="DI19" i="12"/>
  <c r="DL47" i="11"/>
  <c r="DM30" i="15"/>
  <c r="DN105" i="13"/>
  <c r="DP47" i="15"/>
  <c r="DQ25" i="15"/>
  <c r="DT57" i="11"/>
  <c r="DU36" i="14"/>
  <c r="DW57" i="11"/>
  <c r="DZ61" i="11"/>
  <c r="EA32" i="13"/>
  <c r="EE40" i="11"/>
  <c r="EF117" i="13"/>
  <c r="EH50" i="15"/>
  <c r="EL48" i="11"/>
  <c r="EL35" i="14"/>
  <c r="EN52" i="14"/>
  <c r="EQ41" i="15"/>
  <c r="ES88" i="13"/>
  <c r="EU16" i="11"/>
  <c r="EW40" i="11"/>
  <c r="EY38" i="11"/>
  <c r="EY46" i="15"/>
  <c r="DX18" i="14"/>
  <c r="DZ95" i="13"/>
  <c r="EC95" i="13"/>
  <c r="EF17" i="11"/>
  <c r="EH41" i="15"/>
  <c r="EJ48" i="15"/>
  <c r="EL16" i="13"/>
  <c r="EP39" i="11"/>
  <c r="ER14" i="11"/>
  <c r="ES118" i="13"/>
  <c r="EV51" i="15"/>
  <c r="EX16" i="13"/>
  <c r="EK27" i="11"/>
  <c r="EN62" i="11"/>
  <c r="EQ38" i="14"/>
  <c r="ET27" i="14"/>
  <c r="EW30" i="15"/>
  <c r="F47" i="15"/>
  <c r="S31" i="15"/>
  <c r="AF48" i="14"/>
  <c r="AS13" i="14"/>
  <c r="BG28" i="14"/>
  <c r="BT24" i="13"/>
  <c r="BY49" i="13"/>
  <c r="CE68" i="11"/>
  <c r="CJ48" i="11"/>
  <c r="CM66" i="14"/>
  <c r="CQ24" i="14"/>
  <c r="CV41" i="14"/>
  <c r="CZ36" i="14"/>
  <c r="DF46" i="11"/>
  <c r="DH15" i="14"/>
  <c r="DN73" i="13"/>
  <c r="DR51" i="15"/>
  <c r="DU46" i="14"/>
  <c r="DX13" i="14"/>
  <c r="EB57" i="15"/>
  <c r="EE33" i="13"/>
  <c r="EH39" i="13"/>
  <c r="EL20" i="14"/>
  <c r="EO49" i="15"/>
  <c r="ES39" i="11"/>
  <c r="EV25" i="14"/>
  <c r="I25" i="15"/>
  <c r="Q72" i="11"/>
  <c r="W71" i="11"/>
  <c r="AC28" i="14"/>
  <c r="AI46" i="15"/>
  <c r="G26" i="11"/>
  <c r="G50" i="15"/>
  <c r="J47" i="11"/>
  <c r="J17" i="13"/>
  <c r="L23" i="13"/>
  <c r="N45" i="15"/>
  <c r="O43" i="14"/>
  <c r="Q33" i="13"/>
  <c r="R49" i="13"/>
  <c r="T24" i="13"/>
  <c r="W25" i="11"/>
  <c r="X69" i="11"/>
  <c r="Z16" i="11"/>
  <c r="Z26" i="14"/>
  <c r="AC19" i="11"/>
  <c r="AD88" i="13"/>
  <c r="AF45" i="11"/>
  <c r="AG48" i="15"/>
  <c r="AI22" i="15"/>
  <c r="AJ28" i="12"/>
  <c r="AL25" i="12"/>
  <c r="AN29" i="11"/>
  <c r="AO57" i="15"/>
  <c r="AR17" i="11"/>
  <c r="AR43" i="14"/>
  <c r="AU36" i="14"/>
  <c r="AX15" i="11"/>
  <c r="AY40" i="13"/>
  <c r="AZ117" i="13"/>
  <c r="BB33" i="13"/>
  <c r="BC42" i="15"/>
  <c r="BE18" i="15"/>
  <c r="BG56" i="13"/>
  <c r="BJ24" i="15"/>
  <c r="BL18" i="12"/>
  <c r="BN71" i="11"/>
  <c r="BO20" i="14"/>
  <c r="BP51" i="15"/>
  <c r="BS36" i="11"/>
  <c r="BU18" i="11"/>
  <c r="BU123" i="13"/>
  <c r="BW21" i="15"/>
  <c r="BY47" i="11"/>
  <c r="BZ19" i="14"/>
  <c r="CB31" i="14"/>
  <c r="CC94" i="13"/>
  <c r="CE44" i="15"/>
  <c r="CG14" i="11"/>
  <c r="CH48" i="14"/>
  <c r="CK35" i="14"/>
  <c r="CM51" i="13"/>
  <c r="CN24" i="15"/>
  <c r="CR32" i="13"/>
  <c r="CS22" i="15"/>
  <c r="CV70" i="11"/>
  <c r="CW19" i="15"/>
  <c r="CX16" i="13"/>
  <c r="CZ38" i="14"/>
  <c r="DD28" i="11"/>
  <c r="G21" i="15"/>
  <c r="I19" i="12"/>
  <c r="J35" i="15"/>
  <c r="L44" i="14"/>
  <c r="N24" i="15"/>
  <c r="O29" i="14"/>
  <c r="Q57" i="14"/>
  <c r="S57" i="11"/>
  <c r="T26" i="14"/>
  <c r="W40" i="11"/>
  <c r="X59" i="11"/>
  <c r="Z48" i="11"/>
  <c r="Z36" i="14"/>
  <c r="AC45" i="11"/>
  <c r="AD34" i="13"/>
  <c r="AG57" i="14"/>
  <c r="AI27" i="12"/>
  <c r="AJ40" i="13"/>
  <c r="AM17" i="11"/>
  <c r="AN27" i="11"/>
  <c r="AO35" i="15"/>
  <c r="AR61" i="11"/>
  <c r="AR48" i="15"/>
  <c r="AU28" i="11"/>
  <c r="AV37" i="11"/>
  <c r="AX18" i="11"/>
  <c r="AY52" i="15"/>
  <c r="AZ50" i="13"/>
  <c r="BB23" i="13"/>
  <c r="BC31" i="15"/>
  <c r="BE52" i="14"/>
  <c r="BG95" i="13"/>
  <c r="BI69" i="11"/>
  <c r="BJ52" i="14"/>
  <c r="BL50" i="15"/>
  <c r="BN48" i="11"/>
  <c r="BO31" i="15"/>
  <c r="BP36" i="15"/>
  <c r="BR105" i="13"/>
  <c r="BU39" i="11"/>
  <c r="BU57" i="13"/>
  <c r="G42" i="14"/>
  <c r="H30" i="15"/>
  <c r="J86" i="13"/>
  <c r="K53" i="14"/>
  <c r="M57" i="13"/>
  <c r="O43" i="15"/>
  <c r="P116" i="13"/>
  <c r="R40" i="13"/>
  <c r="S16" i="13"/>
  <c r="U41" i="13"/>
  <c r="W57" i="13"/>
  <c r="X116" i="13"/>
  <c r="Z42" i="15"/>
  <c r="AA66" i="14"/>
  <c r="AC37" i="14"/>
  <c r="AF16" i="11"/>
  <c r="AF21" i="15"/>
  <c r="AI16" i="11"/>
  <c r="AJ15" i="11"/>
  <c r="AM18" i="15"/>
  <c r="AO18" i="11"/>
  <c r="AP35" i="15"/>
  <c r="AR19" i="15"/>
  <c r="AS28" i="12"/>
  <c r="AU39" i="14"/>
  <c r="AV30" i="14"/>
  <c r="AX22" i="13"/>
  <c r="AZ40" i="14"/>
  <c r="BA13" i="14"/>
  <c r="BC73" i="13"/>
  <c r="BD19" i="12"/>
  <c r="BF14" i="12"/>
  <c r="BH40" i="13"/>
  <c r="BJ36" i="11"/>
  <c r="BK66" i="13"/>
  <c r="BL43" i="14"/>
  <c r="BN39" i="13"/>
  <c r="BP41" i="13"/>
  <c r="BQ36" i="14"/>
  <c r="BS28" i="12"/>
  <c r="BU26" i="14"/>
  <c r="H35" i="14"/>
  <c r="N44" i="15"/>
  <c r="U48" i="15"/>
  <c r="AA48" i="14"/>
  <c r="AH43" i="14"/>
  <c r="AV61" i="11"/>
  <c r="BA123" i="13"/>
  <c r="BG47" i="15"/>
  <c r="BO48" i="11"/>
  <c r="BT67" i="13"/>
  <c r="BX28" i="11"/>
  <c r="BY116" i="13"/>
  <c r="CC58" i="11"/>
  <c r="CE46" i="11"/>
  <c r="CF19" i="15"/>
  <c r="CH14" i="14"/>
  <c r="CJ50" i="13"/>
  <c r="CM73" i="11"/>
  <c r="CN58" i="14"/>
  <c r="CS33" i="13"/>
  <c r="CU117" i="13"/>
  <c r="CW17" i="12"/>
  <c r="CY57" i="15"/>
  <c r="DA47" i="15"/>
  <c r="DC44" i="14"/>
  <c r="DE14" i="14"/>
  <c r="DH37" i="11"/>
  <c r="DH47" i="14"/>
  <c r="DL28" i="12"/>
  <c r="DO40" i="14"/>
  <c r="DQ46" i="14"/>
  <c r="DR17" i="14"/>
  <c r="DT28" i="14"/>
  <c r="DU95" i="13"/>
  <c r="DW58" i="15"/>
  <c r="DY28" i="12"/>
  <c r="DZ62" i="15"/>
  <c r="ED14" i="11"/>
  <c r="EE56" i="13"/>
  <c r="EG86" i="13"/>
  <c r="EH44" i="15"/>
  <c r="EK18" i="14"/>
  <c r="EN29" i="11"/>
  <c r="EO25" i="15"/>
  <c r="EP49" i="13"/>
  <c r="ER38" i="14"/>
  <c r="ES39" i="14"/>
  <c r="EU53" i="15"/>
  <c r="EW48" i="15"/>
  <c r="EY36" i="11"/>
  <c r="EZ43" i="15"/>
  <c r="DY53" i="15"/>
  <c r="EA14" i="14"/>
  <c r="ED37" i="15"/>
  <c r="EF30" i="14"/>
  <c r="EI58" i="14"/>
  <c r="EK49" i="13"/>
  <c r="EM45" i="15"/>
  <c r="EP22" i="13"/>
  <c r="ER52" i="15"/>
  <c r="ET21" i="15"/>
  <c r="EW49" i="13"/>
  <c r="EK51" i="13"/>
  <c r="EO47" i="15"/>
  <c r="ES72" i="11"/>
  <c r="EU57" i="15"/>
  <c r="EX14" i="12"/>
  <c r="K15" i="14"/>
  <c r="X28" i="14"/>
  <c r="AM70" i="11"/>
  <c r="AZ47" i="11"/>
  <c r="BL41" i="14"/>
  <c r="BW34" i="13"/>
  <c r="CB86" i="13"/>
  <c r="CF16" i="13"/>
  <c r="CK57" i="11"/>
  <c r="CO57" i="15"/>
  <c r="CS116" i="13"/>
  <c r="DI48" i="14"/>
  <c r="DM24" i="13"/>
  <c r="DP12" i="15"/>
  <c r="DP14" i="15" s="1"/>
  <c r="DS19" i="15"/>
  <c r="DX73" i="11"/>
  <c r="DZ66" i="13"/>
  <c r="EC117" i="13"/>
  <c r="EF25" i="12"/>
  <c r="EJ94" i="13"/>
  <c r="EN14" i="11"/>
  <c r="EQ42" i="14"/>
  <c r="EU15" i="11"/>
  <c r="EW19" i="12"/>
  <c r="F42" i="14"/>
  <c r="L58" i="13"/>
  <c r="Z38" i="11"/>
  <c r="AF45" i="15"/>
  <c r="AM28" i="11"/>
  <c r="F25" i="11"/>
  <c r="H57" i="11"/>
  <c r="I32" i="13"/>
  <c r="J25" i="12"/>
  <c r="L28" i="12"/>
  <c r="M68" i="13"/>
  <c r="O48" i="15"/>
  <c r="Q67" i="13"/>
  <c r="R35" i="14"/>
  <c r="U40" i="11"/>
  <c r="V52" i="15"/>
  <c r="W110" i="13"/>
  <c r="Y46" i="15"/>
  <c r="Z37" i="15"/>
  <c r="AB75" i="13"/>
  <c r="AE17" i="11"/>
  <c r="AE36" i="14"/>
  <c r="AG14" i="14"/>
  <c r="AJ53" i="15"/>
  <c r="AL110" i="13"/>
  <c r="AM41" i="14"/>
  <c r="AT12" i="15"/>
  <c r="AT14" i="15" s="1"/>
  <c r="AU87" i="13"/>
  <c r="AW18" i="14"/>
  <c r="AZ73" i="11"/>
  <c r="AZ48" i="14"/>
  <c r="BB18" i="14"/>
  <c r="BC15" i="13"/>
  <c r="BE28" i="12"/>
  <c r="BH69" i="11"/>
  <c r="BH39" i="13"/>
  <c r="BJ19" i="12"/>
  <c r="BK28" i="12"/>
  <c r="BM105" i="13"/>
  <c r="BP24" i="11"/>
  <c r="BQ61" i="11"/>
  <c r="BR24" i="15"/>
  <c r="BS46" i="14"/>
  <c r="BV68" i="11"/>
  <c r="BX18" i="11"/>
  <c r="BX28" i="12"/>
  <c r="CA38" i="11"/>
  <c r="CA29" i="14"/>
  <c r="CC43" i="14"/>
  <c r="CE75" i="13"/>
  <c r="CF43" i="15"/>
  <c r="CH53" i="14"/>
  <c r="CJ58" i="13"/>
  <c r="CK31" i="15"/>
  <c r="CN50" i="13"/>
  <c r="CP46" i="14"/>
  <c r="CS28" i="11"/>
  <c r="CT38" i="11"/>
  <c r="CU40" i="14"/>
  <c r="CX18" i="15"/>
  <c r="DA16" i="11"/>
  <c r="DA37" i="14"/>
  <c r="DC53" i="15"/>
  <c r="H15" i="11"/>
  <c r="I104" i="13"/>
  <c r="J57" i="14"/>
  <c r="L36" i="14"/>
  <c r="N69" i="11"/>
  <c r="O42" i="15"/>
  <c r="Q52" i="15"/>
  <c r="U61" i="11"/>
  <c r="V42" i="15"/>
  <c r="W66" i="14"/>
  <c r="Y93" i="13"/>
  <c r="Z18" i="15"/>
  <c r="AB16" i="13"/>
  <c r="AE19" i="14"/>
  <c r="AG94" i="13"/>
  <c r="AJ41" i="15"/>
  <c r="AL58" i="13"/>
  <c r="AM27" i="14"/>
  <c r="AP27" i="11"/>
  <c r="AP33" i="13"/>
  <c r="AR41" i="13"/>
  <c r="AT68" i="13"/>
  <c r="AU66" i="13"/>
  <c r="AW118" i="13"/>
  <c r="AZ72" i="11"/>
  <c r="BA25" i="11"/>
  <c r="BB25" i="12"/>
  <c r="BF58" i="11"/>
  <c r="BH62" i="11"/>
  <c r="BH35" i="15"/>
  <c r="BK49" i="11"/>
  <c r="BK105" i="13"/>
  <c r="BM42" i="14"/>
  <c r="BP47" i="11"/>
  <c r="BQ39" i="11"/>
  <c r="BR46" i="14"/>
  <c r="BS35" i="14"/>
  <c r="BU15" i="12"/>
  <c r="F23" i="13"/>
  <c r="H50" i="13"/>
  <c r="K44" i="15"/>
  <c r="N15" i="11"/>
  <c r="N104" i="13"/>
  <c r="P24" i="12"/>
  <c r="R26" i="15"/>
  <c r="S14" i="14"/>
  <c r="V19" i="11"/>
  <c r="V56" i="13"/>
  <c r="Y24" i="11"/>
  <c r="Z43" i="14"/>
  <c r="AD60" i="11"/>
  <c r="AE27" i="14"/>
  <c r="AH36" i="15"/>
  <c r="AI66" i="14"/>
  <c r="AK28" i="14"/>
  <c r="AM110" i="13"/>
  <c r="AN28" i="12"/>
  <c r="AP58" i="15"/>
  <c r="AQ57" i="13"/>
  <c r="AT24" i="11"/>
  <c r="AU53" i="15"/>
  <c r="AW24" i="11"/>
  <c r="AY58" i="14"/>
  <c r="BD16" i="11"/>
  <c r="BG46" i="11"/>
  <c r="BH52" i="14"/>
  <c r="BI88" i="13"/>
  <c r="BK12" i="15"/>
  <c r="BK14" i="15" s="1"/>
  <c r="BL45" i="15"/>
  <c r="BN17" i="12"/>
  <c r="BP35" i="14"/>
  <c r="BQ24" i="15"/>
  <c r="BT40" i="11"/>
  <c r="G110" i="13"/>
  <c r="N58" i="15"/>
  <c r="AA53" i="14"/>
  <c r="AG45" i="15"/>
  <c r="AN43" i="15"/>
  <c r="AZ87" i="13"/>
  <c r="BG45" i="15"/>
  <c r="BM26" i="14"/>
  <c r="BT46" i="15"/>
  <c r="BW57" i="15"/>
  <c r="BZ15" i="11"/>
  <c r="CB25" i="11"/>
  <c r="CD44" i="15"/>
  <c r="CG16" i="11"/>
  <c r="CH15" i="12"/>
  <c r="CK60" i="11"/>
  <c r="CL95" i="13"/>
  <c r="CN22" i="15"/>
  <c r="CP26" i="15"/>
  <c r="CS36" i="15"/>
  <c r="CV58" i="11"/>
  <c r="CY73" i="13"/>
  <c r="DB16" i="11"/>
  <c r="DD18" i="11"/>
  <c r="DE57" i="13"/>
  <c r="DG49" i="15"/>
  <c r="DH22" i="15"/>
  <c r="DJ74" i="13"/>
  <c r="DL37" i="14"/>
  <c r="DM123" i="13"/>
  <c r="DP17" i="11"/>
  <c r="DP31" i="14"/>
  <c r="DR41" i="13"/>
  <c r="DU16" i="11"/>
  <c r="DU16" i="13"/>
  <c r="DX50" i="13"/>
  <c r="DZ123" i="13"/>
  <c r="EB87" i="13"/>
  <c r="EC48" i="15"/>
  <c r="EF15" i="11"/>
  <c r="EF43" i="15"/>
  <c r="EH46" i="15"/>
  <c r="EJ58" i="14"/>
  <c r="EK46" i="15"/>
  <c r="EM13" i="14"/>
  <c r="EO75" i="13"/>
  <c r="EQ18" i="11"/>
  <c r="ER58" i="14"/>
  <c r="ES19" i="14"/>
  <c r="EU22" i="13"/>
  <c r="EX57" i="13"/>
  <c r="EZ105" i="13"/>
  <c r="DY29" i="14"/>
  <c r="EA22" i="15"/>
  <c r="ED15" i="12"/>
  <c r="EG47" i="11"/>
  <c r="EI60" i="11"/>
  <c r="EL61" i="11"/>
  <c r="EN27" i="11"/>
  <c r="EP41" i="13"/>
  <c r="ER45" i="14"/>
  <c r="EU24" i="11"/>
  <c r="EW41" i="14"/>
  <c r="EY41" i="13"/>
  <c r="EK67" i="13"/>
  <c r="EN22" i="15"/>
  <c r="ER41" i="13"/>
  <c r="EU47" i="14"/>
  <c r="EX86" i="13"/>
  <c r="J57" i="15"/>
  <c r="AJ15" i="12"/>
  <c r="AX48" i="15"/>
  <c r="BK56" i="13"/>
  <c r="BW38" i="11"/>
  <c r="CB37" i="11"/>
  <c r="CF88" i="13"/>
  <c r="CJ116" i="13"/>
  <c r="CP28" i="11"/>
  <c r="CS87" i="13"/>
  <c r="CX57" i="11"/>
  <c r="DB88" i="13"/>
  <c r="DF23" i="15"/>
  <c r="DJ69" i="11"/>
  <c r="DL26" i="15"/>
  <c r="DP46" i="15"/>
  <c r="DS57" i="15"/>
  <c r="DV36" i="15"/>
  <c r="EC57" i="13"/>
  <c r="EF50" i="13"/>
  <c r="EJ44" i="14"/>
  <c r="EN73" i="11"/>
  <c r="EP17" i="12"/>
  <c r="EW116" i="13"/>
  <c r="F26" i="11"/>
  <c r="L47" i="15"/>
  <c r="R16" i="13"/>
  <c r="Y41" i="13"/>
  <c r="AE40" i="13"/>
  <c r="AK43" i="15"/>
  <c r="AR58" i="11"/>
  <c r="AW44" i="15"/>
  <c r="BD46" i="15"/>
  <c r="BJ53" i="14"/>
  <c r="BQ51" i="13"/>
  <c r="BV42" i="15"/>
  <c r="F15" i="11"/>
  <c r="G58" i="15"/>
  <c r="I45" i="14"/>
  <c r="J66" i="13"/>
  <c r="M57" i="11"/>
  <c r="M73" i="13"/>
  <c r="O46" i="14"/>
  <c r="R46" i="11"/>
  <c r="R58" i="15"/>
  <c r="T25" i="15"/>
  <c r="V47" i="11"/>
  <c r="W30" i="15"/>
  <c r="Y14" i="12"/>
  <c r="Z45" i="14"/>
  <c r="AC70" i="11"/>
  <c r="AF68" i="11"/>
  <c r="AH73" i="11"/>
  <c r="AH48" i="14"/>
  <c r="AJ25" i="12"/>
  <c r="AK17" i="12"/>
  <c r="AO32" i="13"/>
  <c r="AP93" i="13"/>
  <c r="AR14" i="12"/>
  <c r="AU24" i="11"/>
  <c r="AU13" i="14"/>
  <c r="AX60" i="11"/>
  <c r="AZ23" i="13"/>
  <c r="BB86" i="13"/>
  <c r="BC19" i="15"/>
  <c r="BE66" i="13"/>
  <c r="BF18" i="14"/>
  <c r="BH75" i="13"/>
  <c r="BJ44" i="14"/>
  <c r="BN39" i="14"/>
  <c r="BP46" i="15"/>
  <c r="BR67" i="13"/>
  <c r="BU24" i="13"/>
  <c r="BW58" i="13"/>
  <c r="BY29" i="11"/>
  <c r="BZ45" i="15"/>
  <c r="CA62" i="15"/>
  <c r="CC58" i="13"/>
  <c r="CE41" i="14"/>
  <c r="CG27" i="11"/>
  <c r="CH52" i="15"/>
  <c r="CI35" i="15"/>
  <c r="CK14" i="12"/>
  <c r="CM39" i="14"/>
  <c r="CN26" i="15"/>
  <c r="CP53" i="15"/>
  <c r="CQ57" i="13"/>
  <c r="CS53" i="14"/>
  <c r="CV47" i="15"/>
  <c r="CX15" i="12"/>
  <c r="CZ110" i="13"/>
  <c r="DB73" i="11"/>
  <c r="DD45" i="11"/>
  <c r="F27" i="11"/>
  <c r="G37" i="15"/>
  <c r="I24" i="14"/>
  <c r="J41" i="15"/>
  <c r="O35" i="14"/>
  <c r="R29" i="11"/>
  <c r="R50" i="13"/>
  <c r="U58" i="15"/>
  <c r="Z24" i="14"/>
  <c r="AC44" i="15"/>
  <c r="AF59" i="11"/>
  <c r="AH56" i="13"/>
  <c r="AJ87" i="13"/>
  <c r="AM18" i="11"/>
  <c r="AO66" i="13"/>
  <c r="AP17" i="13"/>
  <c r="AR58" i="15"/>
  <c r="AU58" i="15"/>
  <c r="AX48" i="14"/>
  <c r="AZ17" i="12"/>
  <c r="BC45" i="11"/>
  <c r="BC52" i="14"/>
  <c r="BE58" i="15"/>
  <c r="BG36" i="11"/>
  <c r="BH16" i="13"/>
  <c r="BJ20" i="14"/>
  <c r="BK35" i="15"/>
  <c r="BM52" i="15"/>
  <c r="BN30" i="14"/>
  <c r="BP24" i="15"/>
  <c r="BR41" i="13"/>
  <c r="BT72" i="11"/>
  <c r="BU68" i="13"/>
  <c r="G68" i="11"/>
  <c r="H23" i="15"/>
  <c r="I94" i="13"/>
  <c r="K52" i="14"/>
  <c r="N72" i="11"/>
  <c r="Q25" i="11"/>
  <c r="S25" i="12"/>
  <c r="U24" i="15"/>
  <c r="X49" i="13"/>
  <c r="Z24" i="15"/>
  <c r="AA18" i="15"/>
  <c r="AC94" i="13"/>
  <c r="AD31" i="14"/>
  <c r="AF22" i="15"/>
  <c r="AH49" i="15"/>
  <c r="AI19" i="12"/>
  <c r="AL38" i="14"/>
  <c r="AO25" i="11"/>
  <c r="AQ38" i="11"/>
  <c r="AR73" i="11"/>
  <c r="AS23" i="13"/>
  <c r="AV39" i="14"/>
  <c r="AX17" i="13"/>
  <c r="AY24" i="15"/>
  <c r="BA18" i="14"/>
  <c r="BC24" i="13"/>
  <c r="BD24" i="12"/>
  <c r="BG40" i="13"/>
  <c r="BI22" i="15"/>
  <c r="BK41" i="13"/>
  <c r="BM28" i="11"/>
  <c r="BO17" i="11"/>
  <c r="BO58" i="15"/>
  <c r="BQ18" i="12"/>
  <c r="BS43" i="14"/>
  <c r="BT33" i="13"/>
  <c r="G49" i="13"/>
  <c r="M32" i="13"/>
  <c r="T57" i="15"/>
  <c r="AA29" i="11"/>
  <c r="AH37" i="11"/>
  <c r="AN39" i="11"/>
  <c r="AU38" i="11"/>
  <c r="AZ95" i="13"/>
  <c r="BF42" i="14"/>
  <c r="BN61" i="11"/>
  <c r="BT38" i="11"/>
  <c r="BW19" i="14"/>
  <c r="CA86" i="13"/>
  <c r="CC41" i="15"/>
  <c r="CE74" i="13"/>
  <c r="CH52" i="14"/>
  <c r="CJ105" i="13"/>
  <c r="CL26" i="14"/>
  <c r="CO46" i="11"/>
  <c r="CP28" i="12"/>
  <c r="CS24" i="11"/>
  <c r="CU18" i="12"/>
  <c r="CZ60" i="11"/>
  <c r="DA25" i="12"/>
  <c r="DC32" i="13"/>
  <c r="DE40" i="14"/>
  <c r="DG110" i="13"/>
  <c r="DH41" i="14"/>
  <c r="DJ45" i="14"/>
  <c r="DK28" i="12"/>
  <c r="DM14" i="14"/>
  <c r="DO39" i="14"/>
  <c r="DP49" i="15"/>
  <c r="DR35" i="14"/>
  <c r="DS31" i="14"/>
  <c r="DU31" i="15"/>
  <c r="DW66" i="14"/>
  <c r="DY71" i="11"/>
  <c r="DZ44" i="15"/>
  <c r="ED46" i="11"/>
  <c r="EE26" i="15"/>
  <c r="EF35" i="15"/>
  <c r="EI40" i="11"/>
  <c r="EJ67" i="13"/>
  <c r="EK38" i="14"/>
  <c r="EM75" i="13"/>
  <c r="EN46" i="15"/>
  <c r="EP30" i="14"/>
  <c r="ER24" i="12"/>
  <c r="ES50" i="15"/>
  <c r="EU27" i="12"/>
  <c r="EX19" i="15"/>
  <c r="EZ25" i="15"/>
  <c r="DY40" i="14"/>
  <c r="EA15" i="12"/>
  <c r="EC31" i="15"/>
  <c r="EF118" i="13"/>
  <c r="EI62" i="11"/>
  <c r="EK50" i="15"/>
  <c r="EN48" i="11"/>
  <c r="EO43" i="15"/>
  <c r="ER51" i="15"/>
  <c r="ET58" i="15"/>
  <c r="EV27" i="12"/>
  <c r="EY28" i="12"/>
  <c r="EK16" i="13"/>
  <c r="EN66" i="14"/>
  <c r="EQ58" i="15"/>
  <c r="EU39" i="13"/>
  <c r="J62" i="11"/>
  <c r="V51" i="13"/>
  <c r="AJ46" i="11"/>
  <c r="AX73" i="11"/>
  <c r="BJ123" i="13"/>
  <c r="BV51" i="13"/>
  <c r="CA45" i="14"/>
  <c r="CE19" i="15"/>
  <c r="CJ34" i="13"/>
  <c r="CN46" i="15"/>
  <c r="CS27" i="14"/>
  <c r="CW51" i="15"/>
  <c r="DA105" i="13"/>
  <c r="DE19" i="15"/>
  <c r="DI17" i="13"/>
  <c r="DL57" i="14"/>
  <c r="DO53" i="14"/>
  <c r="DS23" i="15"/>
  <c r="DV41" i="15"/>
  <c r="DY27" i="12"/>
  <c r="EC21" i="15"/>
  <c r="EF42" i="15"/>
  <c r="EI46" i="15"/>
  <c r="EN15" i="11"/>
  <c r="EP19" i="15"/>
  <c r="ES48" i="14"/>
  <c r="EX16" i="11"/>
  <c r="EZ24" i="15"/>
  <c r="K95" i="13"/>
  <c r="R37" i="14"/>
  <c r="AE52" i="14"/>
  <c r="AK47" i="14"/>
  <c r="H46" i="15"/>
  <c r="L66" i="14"/>
  <c r="O38" i="11"/>
  <c r="P39" i="14"/>
  <c r="S88" i="13"/>
  <c r="T116" i="13"/>
  <c r="V75" i="13"/>
  <c r="X110" i="13"/>
  <c r="Y19" i="12"/>
  <c r="AA39" i="13"/>
  <c r="AC41" i="14"/>
  <c r="AD33" i="13"/>
  <c r="AF17" i="14"/>
  <c r="AI26" i="15"/>
  <c r="AL61" i="11"/>
  <c r="AM39" i="11"/>
  <c r="AN116" i="13"/>
  <c r="AP29" i="11"/>
  <c r="AQ42" i="14"/>
  <c r="AT36" i="11"/>
  <c r="AT25" i="14"/>
  <c r="AV104" i="13"/>
  <c r="AW73" i="13"/>
  <c r="AY15" i="13"/>
  <c r="BA37" i="14"/>
  <c r="BB43" i="15"/>
  <c r="BD38" i="14"/>
  <c r="BE35" i="14"/>
  <c r="BG49" i="13"/>
  <c r="BI30" i="15"/>
  <c r="BJ28" i="12"/>
  <c r="BM24" i="11"/>
  <c r="BN22" i="13"/>
  <c r="BP59" i="11"/>
  <c r="BQ33" i="13"/>
  <c r="BR48" i="14"/>
  <c r="BT32" i="13"/>
  <c r="BV34" i="13"/>
  <c r="BX62" i="11"/>
  <c r="BY32" i="13"/>
  <c r="CE72" i="11"/>
  <c r="CE23" i="13"/>
  <c r="CG18" i="14"/>
  <c r="CH57" i="13"/>
  <c r="CJ51" i="13"/>
  <c r="CM46" i="11"/>
  <c r="CM35" i="14"/>
  <c r="CO48" i="14"/>
  <c r="CS27" i="11"/>
  <c r="CT28" i="14"/>
  <c r="CU73" i="13"/>
  <c r="CW66" i="13"/>
  <c r="DC43" i="15"/>
  <c r="F58" i="15"/>
  <c r="H24" i="15"/>
  <c r="I47" i="14"/>
  <c r="L26" i="14"/>
  <c r="O24" i="11"/>
  <c r="P42" i="14"/>
  <c r="R62" i="11"/>
  <c r="S94" i="13"/>
  <c r="T25" i="14"/>
  <c r="V50" i="13"/>
  <c r="X93" i="13"/>
  <c r="Z46" i="11"/>
  <c r="AA57" i="15"/>
  <c r="AC31" i="14"/>
  <c r="AD24" i="12"/>
  <c r="AF117" i="13"/>
  <c r="AH49" i="11"/>
  <c r="AI36" i="15"/>
  <c r="AK46" i="15"/>
  <c r="AN48" i="15"/>
  <c r="AQ28" i="14"/>
  <c r="AS95" i="13"/>
  <c r="AT86" i="13"/>
  <c r="AV75" i="13"/>
  <c r="AW18" i="12"/>
  <c r="AY47" i="15"/>
  <c r="BA36" i="14"/>
  <c r="BB22" i="15"/>
  <c r="BD41" i="14"/>
  <c r="BG16" i="11"/>
  <c r="BG15" i="13"/>
  <c r="BI19" i="15"/>
  <c r="BK27" i="11"/>
  <c r="BM37" i="11"/>
  <c r="BO27" i="11"/>
  <c r="BQ17" i="14"/>
  <c r="BR35" i="14"/>
  <c r="BT66" i="13"/>
  <c r="G24" i="15"/>
  <c r="I29" i="14"/>
  <c r="J19" i="15"/>
  <c r="M40" i="11"/>
  <c r="N73" i="11"/>
  <c r="O17" i="14"/>
  <c r="R61" i="11"/>
  <c r="S27" i="11"/>
  <c r="T40" i="13"/>
  <c r="U30" i="15"/>
  <c r="X17" i="11"/>
  <c r="Z45" i="11"/>
  <c r="Z27" i="14"/>
  <c r="AC14" i="11"/>
  <c r="AC51" i="15"/>
  <c r="AF57" i="11"/>
  <c r="AG58" i="15"/>
  <c r="AJ88" i="13"/>
  <c r="AM26" i="11"/>
  <c r="AN45" i="11"/>
  <c r="AO88" i="13"/>
  <c r="AQ49" i="11"/>
  <c r="AR44" i="15"/>
  <c r="AT45" i="14"/>
  <c r="AU41" i="14"/>
  <c r="AX14" i="11"/>
  <c r="AX31" i="14"/>
  <c r="AZ57" i="15"/>
  <c r="BC39" i="11"/>
  <c r="BC37" i="14"/>
  <c r="BE57" i="14"/>
  <c r="BF41" i="13"/>
  <c r="BH52" i="15"/>
  <c r="BJ27" i="14"/>
  <c r="BK44" i="15"/>
  <c r="BM31" i="15"/>
  <c r="BO23" i="13"/>
  <c r="BP24" i="14"/>
  <c r="BR15" i="13"/>
  <c r="BT24" i="11"/>
  <c r="P35" i="14"/>
  <c r="V104" i="13"/>
  <c r="AD72" i="11"/>
  <c r="AI17" i="14"/>
  <c r="AP30" i="15"/>
  <c r="AW40" i="11"/>
  <c r="BI118" i="13"/>
  <c r="BP41" i="14"/>
  <c r="BW46" i="11"/>
  <c r="BX20" i="14"/>
  <c r="BZ36" i="15"/>
  <c r="CB47" i="14"/>
  <c r="CD50" i="13"/>
  <c r="CF58" i="14"/>
  <c r="CI51" i="13"/>
  <c r="CK67" i="13"/>
  <c r="CM26" i="15"/>
  <c r="CO93" i="13"/>
  <c r="CQ41" i="14"/>
  <c r="CS28" i="12"/>
  <c r="CV68" i="11"/>
  <c r="CX117" i="13"/>
  <c r="CZ40" i="14"/>
  <c r="DB42" i="15"/>
  <c r="DD51" i="15"/>
  <c r="DF30" i="15"/>
  <c r="DG15" i="12"/>
  <c r="DI20" i="14"/>
  <c r="DJ116" i="13"/>
  <c r="DN49" i="13"/>
  <c r="DO21" i="15"/>
  <c r="DQ18" i="15"/>
  <c r="DT123" i="13"/>
  <c r="DV18" i="12"/>
  <c r="DW45" i="15"/>
  <c r="DZ28" i="11"/>
  <c r="EA43" i="15"/>
  <c r="EC68" i="11"/>
  <c r="ED22" i="13"/>
  <c r="EE20" i="14"/>
  <c r="EG15" i="12"/>
  <c r="EJ74" i="13"/>
  <c r="EL30" i="14"/>
  <c r="EM51" i="15"/>
  <c r="EO49" i="13"/>
  <c r="EQ34" i="13"/>
  <c r="ES57" i="11"/>
  <c r="ET48" i="14"/>
  <c r="EV31" i="15"/>
  <c r="EW86" i="13"/>
  <c r="EY15" i="12"/>
  <c r="DW48" i="14"/>
  <c r="DZ12" i="15"/>
  <c r="DZ14" i="15" s="1"/>
  <c r="EB31" i="15"/>
  <c r="ED24" i="15"/>
  <c r="EH47" i="11"/>
  <c r="EI24" i="14"/>
  <c r="EL68" i="11"/>
  <c r="EQ47" i="11"/>
  <c r="ET39" i="11"/>
  <c r="EV48" i="11"/>
  <c r="EZ44" i="14"/>
  <c r="EM72" i="11"/>
  <c r="EP50" i="13"/>
  <c r="ES29" i="14"/>
  <c r="EW15" i="11"/>
  <c r="EZ48" i="11"/>
  <c r="AB41" i="13"/>
  <c r="AO23" i="13"/>
  <c r="BC46" i="14"/>
  <c r="BP45" i="15"/>
  <c r="BX25" i="14"/>
  <c r="CC46" i="14"/>
  <c r="CG75" i="13"/>
  <c r="CL45" i="14"/>
  <c r="CP58" i="14"/>
  <c r="CZ14" i="11"/>
  <c r="DG24" i="15"/>
  <c r="DJ39" i="13"/>
  <c r="DM15" i="13"/>
  <c r="DQ23" i="13"/>
  <c r="DU47" i="11"/>
  <c r="DW42" i="15"/>
  <c r="EA73" i="13"/>
  <c r="EG30" i="15"/>
  <c r="EK25" i="15"/>
  <c r="EN56" i="13"/>
  <c r="EQ53" i="15"/>
  <c r="EU51" i="15"/>
  <c r="EX41" i="15"/>
  <c r="G18" i="12"/>
  <c r="N18" i="14"/>
  <c r="T74" i="13"/>
  <c r="AB29" i="11"/>
  <c r="AG28" i="14"/>
  <c r="AO69" i="11"/>
  <c r="G73" i="13"/>
  <c r="H16" i="13"/>
  <c r="K30" i="15"/>
  <c r="M51" i="15"/>
  <c r="O52" i="14"/>
  <c r="P66" i="14"/>
  <c r="S19" i="11"/>
  <c r="U45" i="15"/>
  <c r="W19" i="15"/>
  <c r="Y60" i="11"/>
  <c r="Z40" i="14"/>
  <c r="AE25" i="12"/>
  <c r="AF25" i="12"/>
  <c r="AH17" i="13"/>
  <c r="AJ39" i="13"/>
  <c r="AL60" i="11"/>
  <c r="AN59" i="11"/>
  <c r="AP15" i="13"/>
  <c r="AR22" i="13"/>
  <c r="AT61" i="11"/>
  <c r="AU66" i="14"/>
  <c r="AY58" i="11"/>
  <c r="AZ15" i="13"/>
  <c r="BC21" i="15"/>
  <c r="BF57" i="11"/>
  <c r="BF22" i="15"/>
  <c r="BI72" i="11"/>
  <c r="BI56" i="13"/>
  <c r="BK30" i="15"/>
  <c r="BM26" i="15"/>
  <c r="BN52" i="15"/>
  <c r="BP57" i="14"/>
  <c r="BQ50" i="13"/>
  <c r="BY62" i="11"/>
  <c r="BY66" i="14"/>
  <c r="CA53" i="15"/>
  <c r="CC22" i="13"/>
  <c r="CD47" i="15"/>
  <c r="CI61" i="11"/>
  <c r="CI26" i="15"/>
  <c r="CL46" i="11"/>
  <c r="CL46" i="15"/>
  <c r="CN21" i="15"/>
  <c r="CP44" i="15"/>
  <c r="CQ56" i="13"/>
  <c r="CS41" i="14"/>
  <c r="CT44" i="15"/>
  <c r="CV42" i="15"/>
  <c r="CY15" i="11"/>
  <c r="CY57" i="13"/>
  <c r="DB70" i="11"/>
  <c r="DB74" i="13"/>
  <c r="DE61" i="11"/>
  <c r="G41" i="13"/>
  <c r="I49" i="11"/>
  <c r="L57" i="15"/>
  <c r="M35" i="15"/>
  <c r="O37" i="14"/>
  <c r="P26" i="14"/>
  <c r="U62" i="11"/>
  <c r="U14" i="14"/>
  <c r="X44" i="14"/>
  <c r="Z15" i="14"/>
  <c r="AC58" i="11"/>
  <c r="AC43" i="15"/>
  <c r="AE110" i="13"/>
  <c r="AF16" i="13"/>
  <c r="AI57" i="11"/>
  <c r="AJ74" i="13"/>
  <c r="AL45" i="11"/>
  <c r="AN19" i="11"/>
  <c r="AN53" i="14"/>
  <c r="AR18" i="12"/>
  <c r="AT37" i="11"/>
  <c r="AU27" i="14"/>
  <c r="AX57" i="14"/>
  <c r="AZ88" i="13"/>
  <c r="BC58" i="14"/>
  <c r="BF40" i="11"/>
  <c r="BF25" i="14"/>
  <c r="BI15" i="11"/>
  <c r="BI24" i="13"/>
  <c r="BK19" i="15"/>
  <c r="BM58" i="13"/>
  <c r="BN53" i="14"/>
  <c r="BP27" i="14"/>
  <c r="BQ66" i="13"/>
  <c r="BT17" i="11"/>
  <c r="BV49" i="11"/>
  <c r="F44" i="15"/>
  <c r="H48" i="14"/>
  <c r="I28" i="14"/>
  <c r="K58" i="14"/>
  <c r="L27" i="12"/>
  <c r="N57" i="15"/>
  <c r="P17" i="14"/>
  <c r="S37" i="15"/>
  <c r="U53" i="14"/>
  <c r="V16" i="13"/>
  <c r="X58" i="13"/>
  <c r="AA37" i="15"/>
  <c r="AC123" i="13"/>
  <c r="AD30" i="14"/>
  <c r="AG58" i="11"/>
  <c r="AI18" i="12"/>
  <c r="AK23" i="15"/>
  <c r="AL105" i="13"/>
  <c r="AN30" i="15"/>
  <c r="AO14" i="12"/>
  <c r="AR69" i="11"/>
  <c r="AS50" i="13"/>
  <c r="AT56" i="13"/>
  <c r="AV50" i="13"/>
  <c r="AW28" i="12"/>
  <c r="AY22" i="15"/>
  <c r="BA57" i="13"/>
  <c r="BB74" i="13"/>
  <c r="BD15" i="14"/>
  <c r="BG38" i="11"/>
  <c r="BG31" i="15"/>
  <c r="BK40" i="11"/>
  <c r="BR46" i="11"/>
  <c r="BR37" i="14"/>
  <c r="BT87" i="13"/>
  <c r="F48" i="14"/>
  <c r="M25" i="11"/>
  <c r="S23" i="15"/>
  <c r="Y30" i="15"/>
  <c r="AL33" i="13"/>
  <c r="AS19" i="14"/>
  <c r="BE37" i="14"/>
  <c r="BL41" i="13"/>
  <c r="BR39" i="13"/>
  <c r="BW57" i="14"/>
  <c r="BY41" i="14"/>
  <c r="CA52" i="15"/>
  <c r="CC15" i="13"/>
  <c r="CE29" i="14"/>
  <c r="CG30" i="15"/>
  <c r="CJ40" i="11"/>
  <c r="CL22" i="15"/>
  <c r="CN31" i="15"/>
  <c r="CP24" i="15"/>
  <c r="CR58" i="15"/>
  <c r="CV23" i="15"/>
  <c r="DB39" i="11"/>
  <c r="DD61" i="11"/>
  <c r="DE25" i="15"/>
  <c r="DG71" i="11"/>
  <c r="DI24" i="11"/>
  <c r="DJ40" i="14"/>
  <c r="DM26" i="14"/>
  <c r="DN19" i="15"/>
  <c r="DP52" i="15"/>
  <c r="DR38" i="14"/>
  <c r="DS30" i="14"/>
  <c r="DU87" i="13"/>
  <c r="DV66" i="13"/>
  <c r="DX17" i="13"/>
  <c r="DZ21" i="15"/>
  <c r="EA49" i="15"/>
  <c r="EC32" i="13"/>
  <c r="ED30" i="15"/>
  <c r="EF95" i="13"/>
  <c r="EH30" i="14"/>
  <c r="EK30" i="14"/>
  <c r="EN48" i="14"/>
  <c r="EP20" i="14"/>
  <c r="EQ74" i="13"/>
  <c r="EU28" i="14"/>
  <c r="EV48" i="15"/>
  <c r="EX35" i="15"/>
  <c r="EY19" i="12"/>
  <c r="DX73" i="13"/>
  <c r="EA42" i="14"/>
  <c r="EC66" i="13"/>
  <c r="EE67" i="13"/>
  <c r="EI38" i="11"/>
  <c r="EJ35" i="15"/>
  <c r="EL31" i="15"/>
  <c r="EO52" i="14"/>
  <c r="ER62" i="11"/>
  <c r="ET50" i="13"/>
  <c r="EW17" i="11"/>
  <c r="EX18" i="12"/>
  <c r="EJ19" i="12"/>
  <c r="EN15" i="13"/>
  <c r="ER16" i="11"/>
  <c r="ET24" i="12"/>
  <c r="EW24" i="15"/>
  <c r="G57" i="15"/>
  <c r="T30" i="14"/>
  <c r="AH38" i="11"/>
  <c r="AU43" i="14"/>
  <c r="BH67" i="13"/>
  <c r="BU52" i="14"/>
  <c r="BZ40" i="14"/>
  <c r="CF60" i="11"/>
  <c r="CI93" i="13"/>
  <c r="CN70" i="11"/>
  <c r="CR24" i="14"/>
  <c r="CV51" i="13"/>
  <c r="DA18" i="12"/>
  <c r="DE110" i="13"/>
  <c r="DH30" i="14"/>
  <c r="DL30" i="15"/>
  <c r="DO49" i="15"/>
  <c r="DR36" i="14"/>
  <c r="DU19" i="14"/>
  <c r="DY21" i="15"/>
  <c r="EB58" i="15"/>
  <c r="EF48" i="11"/>
  <c r="EI49" i="13"/>
  <c r="EL39" i="13"/>
  <c r="EP58" i="13"/>
  <c r="ES24" i="13"/>
  <c r="EV15" i="13"/>
  <c r="EY17" i="12"/>
  <c r="K60" i="11"/>
  <c r="R49" i="11"/>
  <c r="AD57" i="14"/>
  <c r="AJ58" i="13"/>
  <c r="AQ58" i="11"/>
  <c r="G35" i="14"/>
  <c r="H12" i="15"/>
  <c r="H14" i="15" s="1"/>
  <c r="J23" i="13"/>
  <c r="K42" i="14"/>
  <c r="M39" i="13"/>
  <c r="O22" i="15"/>
  <c r="P62" i="15"/>
  <c r="S45" i="11"/>
  <c r="S52" i="15"/>
  <c r="U24" i="13"/>
  <c r="W32" i="13"/>
  <c r="X22" i="13"/>
  <c r="Z25" i="15"/>
  <c r="AA45" i="14"/>
  <c r="AC87" i="13"/>
  <c r="AF24" i="12"/>
  <c r="AI47" i="11"/>
  <c r="AJ48" i="15"/>
  <c r="AK57" i="15"/>
  <c r="AM47" i="14"/>
  <c r="AO71" i="11"/>
  <c r="AP21" i="15"/>
  <c r="AS25" i="11"/>
  <c r="AS15" i="12"/>
  <c r="AU25" i="14"/>
  <c r="AV44" i="14"/>
  <c r="AX46" i="15"/>
  <c r="BA24" i="13"/>
  <c r="BC56" i="13"/>
  <c r="BD110" i="13"/>
  <c r="BF41" i="15"/>
  <c r="BH116" i="13"/>
  <c r="BI44" i="15"/>
  <c r="BK51" i="13"/>
  <c r="BL35" i="14"/>
  <c r="BN16" i="13"/>
  <c r="BP117" i="13"/>
  <c r="BR24" i="11"/>
  <c r="BS48" i="14"/>
  <c r="BU13" i="14"/>
  <c r="BV68" i="13"/>
  <c r="BY40" i="11"/>
  <c r="BY16" i="13"/>
  <c r="CA31" i="14"/>
  <c r="CC14" i="14"/>
  <c r="CF22" i="15"/>
  <c r="CG24" i="14"/>
  <c r="CI19" i="14"/>
  <c r="CK86" i="13"/>
  <c r="CM15" i="11"/>
  <c r="CN16" i="13"/>
  <c r="CO37" i="14"/>
  <c r="CR29" i="11"/>
  <c r="CS41" i="13"/>
  <c r="CT88" i="13"/>
  <c r="CW60" i="11"/>
  <c r="CX40" i="14"/>
  <c r="CY47" i="15"/>
  <c r="DA36" i="14"/>
  <c r="DC57" i="11"/>
  <c r="DD23" i="13"/>
  <c r="G17" i="14"/>
  <c r="H36" i="14"/>
  <c r="J22" i="13"/>
  <c r="K28" i="14"/>
  <c r="M67" i="13"/>
  <c r="O12" i="15"/>
  <c r="O14" i="15" s="1"/>
  <c r="P44" i="15"/>
  <c r="S29" i="11"/>
  <c r="S42" i="15"/>
  <c r="U67" i="13"/>
  <c r="W24" i="12"/>
  <c r="X52" i="15"/>
  <c r="Z58" i="15"/>
  <c r="AA31" i="14"/>
  <c r="AC40" i="13"/>
  <c r="AF34" i="13"/>
  <c r="AI40" i="11"/>
  <c r="AJ31" i="15"/>
  <c r="AK21" i="15"/>
  <c r="AO62" i="11"/>
  <c r="AP57" i="14"/>
  <c r="AS43" i="15"/>
  <c r="AU14" i="14"/>
  <c r="AV19" i="14"/>
  <c r="AX25" i="15"/>
  <c r="BA18" i="12"/>
  <c r="BD40" i="11"/>
  <c r="BD93" i="13"/>
  <c r="BF19" i="15"/>
  <c r="BH51" i="13"/>
  <c r="BI24" i="15"/>
  <c r="BK16" i="13"/>
  <c r="BM15" i="12"/>
  <c r="BO49" i="11"/>
  <c r="BP104" i="13"/>
  <c r="BR17" i="11"/>
  <c r="BS36" i="14"/>
  <c r="BU58" i="15"/>
  <c r="F31" i="14"/>
  <c r="G12" i="15"/>
  <c r="G14" i="15" s="1"/>
  <c r="J40" i="11"/>
  <c r="K48" i="15"/>
  <c r="M71" i="11"/>
  <c r="N14" i="12"/>
  <c r="Q68" i="11"/>
  <c r="Q46" i="15"/>
  <c r="S44" i="15"/>
  <c r="T39" i="14"/>
  <c r="V24" i="14"/>
  <c r="Y73" i="11"/>
  <c r="Y45" i="15"/>
  <c r="AB49" i="11"/>
  <c r="AB27" i="12"/>
  <c r="AE61" i="11"/>
  <c r="AG40" i="11"/>
  <c r="AG40" i="13"/>
  <c r="AI48" i="14"/>
  <c r="AK72" i="11"/>
  <c r="AL24" i="13"/>
  <c r="AN36" i="14"/>
  <c r="AO105" i="13"/>
  <c r="AQ105" i="13"/>
  <c r="AS14" i="14"/>
  <c r="AT18" i="15"/>
  <c r="AV25" i="15"/>
  <c r="AW43" i="14"/>
  <c r="AZ57" i="11"/>
  <c r="BB19" i="11"/>
  <c r="BB58" i="14"/>
  <c r="BD19" i="15"/>
  <c r="BE31" i="14"/>
  <c r="BJ18" i="14"/>
  <c r="BL33" i="13"/>
  <c r="BM48" i="15"/>
  <c r="BO75" i="13"/>
  <c r="BQ68" i="13"/>
  <c r="BR95" i="13"/>
  <c r="BU28" i="11"/>
  <c r="F17" i="11"/>
  <c r="L118" i="13"/>
  <c r="S38" i="11"/>
  <c r="AE12" i="15"/>
  <c r="AE14" i="15" s="1"/>
  <c r="AL50" i="15"/>
  <c r="AS57" i="11"/>
  <c r="AX74" i="13"/>
  <c r="BE57" i="13"/>
  <c r="BK37" i="14"/>
  <c r="BR40" i="13"/>
  <c r="BV104" i="13"/>
  <c r="BY104" i="13"/>
  <c r="CA48" i="14"/>
  <c r="CC53" i="14"/>
  <c r="CE105" i="13"/>
  <c r="CG48" i="14"/>
  <c r="CI39" i="14"/>
  <c r="CK116" i="13"/>
  <c r="CP45" i="14"/>
  <c r="CS18" i="11"/>
  <c r="CT17" i="14"/>
  <c r="CX57" i="14"/>
  <c r="DC45" i="15"/>
  <c r="DF17" i="11"/>
  <c r="DF104" i="13"/>
  <c r="DH40" i="14"/>
  <c r="DI25" i="14"/>
  <c r="DK75" i="13"/>
  <c r="DN23" i="13"/>
  <c r="DQ57" i="11"/>
  <c r="DQ22" i="13"/>
  <c r="DS87" i="13"/>
  <c r="DU33" i="13"/>
  <c r="DV104" i="13"/>
  <c r="DY49" i="11"/>
  <c r="DZ15" i="14"/>
  <c r="EB16" i="11"/>
  <c r="EC62" i="15"/>
  <c r="ED58" i="13"/>
  <c r="EF47" i="15"/>
  <c r="EH32" i="13"/>
  <c r="EI28" i="12"/>
  <c r="EK24" i="15"/>
  <c r="EL27" i="12"/>
  <c r="EN41" i="15"/>
  <c r="EQ31" i="14"/>
  <c r="ES62" i="15"/>
  <c r="ET86" i="13"/>
  <c r="EV88" i="13"/>
  <c r="EX62" i="15"/>
  <c r="EY41" i="14"/>
  <c r="DX30" i="15"/>
  <c r="EB29" i="11"/>
  <c r="EC23" i="15"/>
  <c r="EE26" i="14"/>
  <c r="EH40" i="13"/>
  <c r="EJ58" i="13"/>
  <c r="EP69" i="11"/>
  <c r="EQ50" i="15"/>
  <c r="ES57" i="14"/>
  <c r="EW60" i="11"/>
  <c r="EX66" i="13"/>
  <c r="EJ53" i="15"/>
  <c r="EM49" i="15"/>
  <c r="ER70" i="11"/>
  <c r="EW23" i="15"/>
  <c r="F49" i="15"/>
  <c r="T49" i="11"/>
  <c r="AF43" i="14"/>
  <c r="AT36" i="15"/>
  <c r="BG53" i="15"/>
  <c r="BZ19" i="15"/>
  <c r="CD12" i="15"/>
  <c r="CD14" i="15" s="1"/>
  <c r="CJ28" i="11"/>
  <c r="CR25" i="15"/>
  <c r="CV33" i="13"/>
  <c r="CZ48" i="15"/>
  <c r="DE32" i="13"/>
  <c r="DK14" i="14"/>
  <c r="DO58" i="15"/>
  <c r="DS58" i="11"/>
  <c r="DU75" i="13"/>
  <c r="DX17" i="14"/>
  <c r="EB19" i="14"/>
  <c r="EE58" i="15"/>
  <c r="EJ17" i="11"/>
  <c r="EM70" i="11"/>
  <c r="EO16" i="13"/>
  <c r="ES44" i="15"/>
  <c r="EV50" i="15"/>
  <c r="EY57" i="13"/>
  <c r="J24" i="14"/>
  <c r="P49" i="13"/>
  <c r="X24" i="11"/>
  <c r="AC19" i="15"/>
  <c r="AI36" i="14"/>
  <c r="AQ15" i="11"/>
  <c r="AU51" i="13"/>
  <c r="BH17" i="12"/>
  <c r="BU48" i="14"/>
  <c r="BY74" i="13"/>
  <c r="CA37" i="14"/>
  <c r="CC37" i="14"/>
  <c r="CE73" i="13"/>
  <c r="CJ47" i="15"/>
  <c r="CM40" i="11"/>
  <c r="CN51" i="13"/>
  <c r="CP13" i="14"/>
  <c r="CR66" i="14"/>
  <c r="CT105" i="13"/>
  <c r="CY50" i="15"/>
  <c r="DA15" i="14"/>
  <c r="DC37" i="15"/>
  <c r="DF14" i="11"/>
  <c r="DH17" i="13"/>
  <c r="DK105" i="13"/>
  <c r="DM62" i="15"/>
  <c r="DN39" i="13"/>
  <c r="DQ73" i="11"/>
  <c r="DR117" i="13"/>
  <c r="DT61" i="11"/>
  <c r="DU18" i="15"/>
  <c r="DX25" i="11"/>
  <c r="DZ19" i="14"/>
  <c r="EE31" i="14"/>
  <c r="EK33" i="13"/>
  <c r="EP38" i="11"/>
  <c r="ET116" i="13"/>
  <c r="EZ21" i="15"/>
  <c r="EP21" i="15"/>
  <c r="EV68" i="13"/>
  <c r="L47" i="14"/>
  <c r="AL35" i="14"/>
  <c r="BJ19" i="14"/>
  <c r="CA39" i="11"/>
  <c r="CI68" i="11"/>
  <c r="CR58" i="11"/>
  <c r="CY13" i="14"/>
  <c r="DF57" i="13"/>
  <c r="DM27" i="14"/>
  <c r="DT19" i="11"/>
  <c r="DY18" i="15"/>
  <c r="EF75" i="13"/>
  <c r="EM61" i="11"/>
  <c r="ER14" i="14"/>
  <c r="EX49" i="13"/>
  <c r="K62" i="11"/>
  <c r="P53" i="14"/>
  <c r="V22" i="13"/>
  <c r="AC14" i="12"/>
  <c r="AI16" i="13"/>
  <c r="AV35" i="15"/>
  <c r="BD71" i="11"/>
  <c r="BI48" i="14"/>
  <c r="BP44" i="15"/>
  <c r="BW45" i="11"/>
  <c r="BX22" i="13"/>
  <c r="BZ48" i="15"/>
  <c r="CC18" i="11"/>
  <c r="CD93" i="13"/>
  <c r="CF52" i="14"/>
  <c r="CI17" i="13"/>
  <c r="CK40" i="13"/>
  <c r="CM58" i="15"/>
  <c r="CO66" i="14"/>
  <c r="CQ66" i="14"/>
  <c r="CS110" i="13"/>
  <c r="CV69" i="11"/>
  <c r="CX17" i="14"/>
  <c r="DD24" i="12"/>
  <c r="DF44" i="15"/>
  <c r="DG19" i="14"/>
  <c r="DI66" i="14"/>
  <c r="DJ86" i="13"/>
  <c r="DM40" i="11"/>
  <c r="DN66" i="13"/>
  <c r="DO48" i="15"/>
  <c r="DQ22" i="15"/>
  <c r="DT15" i="11"/>
  <c r="DT86" i="13"/>
  <c r="DV28" i="12"/>
  <c r="DW62" i="15"/>
  <c r="DY30" i="14"/>
  <c r="EA51" i="15"/>
  <c r="EB48" i="15"/>
  <c r="ED49" i="13"/>
  <c r="EE37" i="14"/>
  <c r="EG28" i="12"/>
  <c r="EJ61" i="11"/>
  <c r="EM27" i="11"/>
  <c r="ES62" i="11"/>
  <c r="EY17" i="14"/>
  <c r="Y14" i="11"/>
  <c r="AW20" i="14"/>
  <c r="BV17" i="13"/>
  <c r="CD104" i="13"/>
  <c r="CL41" i="13"/>
  <c r="CT38" i="14"/>
  <c r="DC16" i="13"/>
  <c r="DI25" i="15"/>
  <c r="DQ62" i="11"/>
  <c r="DV74" i="13"/>
  <c r="EC71" i="11"/>
  <c r="EH104" i="13"/>
  <c r="EP70" i="11"/>
  <c r="EU58" i="15"/>
  <c r="AQ69" i="11"/>
  <c r="AX28" i="11"/>
  <c r="BD24" i="14"/>
  <c r="BK72" i="11"/>
  <c r="BX18" i="15"/>
  <c r="BZ20" i="14"/>
  <c r="CB34" i="13"/>
  <c r="CE52" i="14"/>
  <c r="CG41" i="15"/>
  <c r="CI18" i="15"/>
  <c r="CK31" i="14"/>
  <c r="CN57" i="11"/>
  <c r="CO25" i="12"/>
  <c r="CQ68" i="13"/>
  <c r="CU48" i="11"/>
  <c r="CV93" i="13"/>
  <c r="CX95" i="13"/>
  <c r="CZ53" i="14"/>
  <c r="DB52" i="14"/>
  <c r="DD57" i="14"/>
  <c r="DG49" i="11"/>
  <c r="DH46" i="15"/>
  <c r="DJ61" i="11"/>
  <c r="DK46" i="15"/>
  <c r="DM28" i="11"/>
  <c r="DN67" i="13"/>
  <c r="DP57" i="15"/>
  <c r="DQ41" i="15"/>
  <c r="DT16" i="11"/>
  <c r="DU72" i="11"/>
  <c r="DW72" i="11"/>
  <c r="DY110" i="13"/>
  <c r="ED25" i="15"/>
  <c r="EJ25" i="11"/>
  <c r="EN38" i="14"/>
  <c r="ES47" i="14"/>
  <c r="EX25" i="14"/>
  <c r="EN15" i="12"/>
  <c r="ET37" i="14"/>
  <c r="EZ56" i="13"/>
  <c r="AD36" i="11"/>
  <c r="BB105" i="13"/>
  <c r="BW18" i="12"/>
  <c r="CE15" i="14"/>
  <c r="CO24" i="11"/>
  <c r="CW45" i="11"/>
  <c r="DD40" i="14"/>
  <c r="DK39" i="13"/>
  <c r="DQ16" i="13"/>
  <c r="DX71" i="11"/>
  <c r="ED30" i="14"/>
  <c r="EJ56" i="13"/>
  <c r="EQ60" i="11"/>
  <c r="G18" i="15"/>
  <c r="N46" i="14"/>
  <c r="T94" i="13"/>
  <c r="AB73" i="11"/>
  <c r="AG35" i="14"/>
  <c r="AT18" i="14"/>
  <c r="BA44" i="15"/>
  <c r="BG18" i="14"/>
  <c r="BU27" i="11"/>
  <c r="BW118" i="13"/>
  <c r="BY51" i="15"/>
  <c r="CA43" i="15"/>
  <c r="CD30" i="15"/>
  <c r="CG19" i="11"/>
  <c r="CH46" i="15"/>
  <c r="CK24" i="11"/>
  <c r="CL15" i="13"/>
  <c r="CO25" i="11"/>
  <c r="CP12" i="15"/>
  <c r="CP14" i="15" s="1"/>
  <c r="CS48" i="14"/>
  <c r="CV15" i="11"/>
  <c r="CX45" i="11"/>
  <c r="CY41" i="13"/>
  <c r="DD72" i="11"/>
  <c r="DE34" i="13"/>
  <c r="DG22" i="15"/>
  <c r="DJ87" i="13"/>
  <c r="DL47" i="14"/>
  <c r="DM86" i="13"/>
  <c r="DP45" i="11"/>
  <c r="DP43" i="14"/>
  <c r="DR15" i="13"/>
  <c r="DU24" i="11"/>
  <c r="DU27" i="12"/>
  <c r="DX16" i="11"/>
  <c r="DX36" i="15"/>
  <c r="DZ68" i="13"/>
  <c r="EB105" i="13"/>
  <c r="EC48" i="14"/>
  <c r="EF12" i="15"/>
  <c r="EF14" i="15" s="1"/>
  <c r="EH21" i="15"/>
  <c r="EJ93" i="13"/>
  <c r="EW45" i="14"/>
  <c r="Q16" i="11"/>
  <c r="AP14" i="11"/>
  <c r="BN94" i="13"/>
  <c r="CA58" i="13"/>
  <c r="CI95" i="13"/>
  <c r="CR93" i="13"/>
  <c r="CZ15" i="12"/>
  <c r="DH14" i="11"/>
  <c r="DN44" i="14"/>
  <c r="DU25" i="11"/>
  <c r="DZ36" i="15"/>
  <c r="EF17" i="14"/>
  <c r="EN69" i="11"/>
  <c r="ES25" i="14"/>
  <c r="AU46" i="15"/>
  <c r="BB110" i="13"/>
  <c r="BI49" i="11"/>
  <c r="BN43" i="15"/>
  <c r="BU18" i="15"/>
  <c r="BW17" i="14"/>
  <c r="BZ27" i="12"/>
  <c r="CB25" i="15"/>
  <c r="CD37" i="14"/>
  <c r="CF104" i="13"/>
  <c r="CI26" i="11"/>
  <c r="CJ13" i="14"/>
  <c r="CL48" i="14"/>
  <c r="CO36" i="15"/>
  <c r="CQ22" i="15"/>
  <c r="CT70" i="11"/>
  <c r="CU52" i="14"/>
  <c r="CW93" i="13"/>
  <c r="CZ70" i="11"/>
  <c r="DA43" i="14"/>
  <c r="DD53" i="15"/>
  <c r="DE17" i="13"/>
  <c r="DI43" i="15"/>
  <c r="DJ28" i="14"/>
  <c r="DM38" i="11"/>
  <c r="DM43" i="15"/>
  <c r="DQ51" i="15"/>
  <c r="DR17" i="13"/>
  <c r="DT24" i="14"/>
  <c r="DW49" i="11"/>
  <c r="DW15" i="12"/>
  <c r="EB75" i="13"/>
  <c r="EG41" i="14"/>
  <c r="EL48" i="15"/>
  <c r="EV42" i="14"/>
  <c r="EL53" i="14"/>
  <c r="ER41" i="15"/>
  <c r="EX47" i="15"/>
  <c r="V18" i="11"/>
  <c r="AU47" i="11"/>
  <c r="BS15" i="14"/>
  <c r="CD14" i="11"/>
  <c r="CK44" i="14"/>
  <c r="CT14" i="11"/>
  <c r="DC58" i="11"/>
  <c r="DI41" i="14"/>
  <c r="DO14" i="14"/>
  <c r="DU123" i="13"/>
  <c r="EA18" i="15"/>
  <c r="EH17" i="13"/>
  <c r="EN26" i="14"/>
  <c r="ET23" i="15"/>
  <c r="F39" i="11"/>
  <c r="M69" i="11"/>
  <c r="S61" i="11"/>
  <c r="AF19" i="11"/>
  <c r="AM47" i="11"/>
  <c r="AR47" i="15"/>
  <c r="AX40" i="14"/>
  <c r="BE46" i="15"/>
  <c r="BK22" i="15"/>
  <c r="BR86" i="13"/>
  <c r="BV38" i="14"/>
  <c r="BY50" i="13"/>
  <c r="CA39" i="13"/>
  <c r="CC45" i="15"/>
  <c r="CF24" i="11"/>
  <c r="CH29" i="11"/>
  <c r="CI57" i="14"/>
  <c r="CK118" i="13"/>
  <c r="CP17" i="12"/>
  <c r="CS36" i="11"/>
  <c r="CT40" i="14"/>
  <c r="CW58" i="11"/>
  <c r="CX24" i="15"/>
  <c r="DC48" i="15"/>
  <c r="DF25" i="11"/>
  <c r="DF12" i="15"/>
  <c r="DF14" i="15" s="1"/>
  <c r="DH37" i="14"/>
  <c r="DI12" i="15"/>
  <c r="DI14" i="15" s="1"/>
  <c r="DK24" i="14"/>
  <c r="DN73" i="11"/>
  <c r="DN88" i="13"/>
  <c r="DQ68" i="11"/>
  <c r="DQ41" i="13"/>
  <c r="DS117" i="13"/>
  <c r="DU56" i="13"/>
  <c r="DV17" i="14"/>
  <c r="DZ31" i="14"/>
  <c r="EA13" i="14"/>
  <c r="EC33" i="13"/>
  <c r="ED104" i="13"/>
  <c r="EF26" i="14"/>
  <c r="EH93" i="13"/>
  <c r="ET94" i="13"/>
  <c r="AH58" i="11"/>
  <c r="BY50" i="15"/>
  <c r="CG66" i="14"/>
  <c r="CO110" i="13"/>
  <c r="DL58" i="14"/>
  <c r="DR20" i="14"/>
  <c r="ED41" i="15"/>
  <c r="EJ19" i="15"/>
  <c r="EQ30" i="15"/>
  <c r="EX18" i="11"/>
  <c r="AT25" i="11"/>
  <c r="AY104" i="13"/>
  <c r="BE62" i="15"/>
  <c r="BM15" i="11"/>
  <c r="BR22" i="15"/>
  <c r="BY25" i="14"/>
  <c r="CA25" i="15"/>
  <c r="CF48" i="11"/>
  <c r="CL17" i="12"/>
  <c r="CO57" i="11"/>
  <c r="CP75" i="13"/>
  <c r="CR36" i="15"/>
  <c r="CT26" i="15"/>
  <c r="CV38" i="14"/>
  <c r="CX25" i="15"/>
  <c r="DA116" i="13"/>
  <c r="DC123" i="13"/>
  <c r="DE47" i="14"/>
  <c r="DF53" i="15"/>
  <c r="DI18" i="11"/>
  <c r="DJ17" i="14"/>
  <c r="DK17" i="12"/>
  <c r="DM93" i="13"/>
  <c r="DN57" i="14"/>
  <c r="DP37" i="15"/>
  <c r="DS45" i="11"/>
  <c r="DS14" i="14"/>
  <c r="DU67" i="13"/>
  <c r="DV19" i="15"/>
  <c r="DZ17" i="12"/>
  <c r="EK62" i="11"/>
  <c r="EO117" i="13"/>
  <c r="EO12" i="15"/>
  <c r="EO14" i="15" s="1"/>
  <c r="EV46" i="11"/>
  <c r="K86" i="13"/>
  <c r="AK35" i="15"/>
  <c r="BZ58" i="15"/>
  <c r="CH37" i="14"/>
  <c r="CP46" i="15"/>
  <c r="CY28" i="12"/>
  <c r="DF73" i="13"/>
  <c r="DM58" i="13"/>
  <c r="DT40" i="11"/>
  <c r="DZ19" i="11"/>
  <c r="EE74" i="13"/>
  <c r="EK21" i="15"/>
  <c r="ES37" i="11"/>
  <c r="EX19" i="14"/>
  <c r="I35" i="14"/>
  <c r="P33" i="13"/>
  <c r="V51" i="15"/>
  <c r="AC56" i="13"/>
  <c r="AI17" i="13"/>
  <c r="AO36" i="14"/>
  <c r="AV86" i="13"/>
  <c r="BB49" i="13"/>
  <c r="BI49" i="15"/>
  <c r="BO43" i="15"/>
  <c r="BV18" i="14"/>
  <c r="BX24" i="13"/>
  <c r="BZ25" i="12"/>
  <c r="CB42" i="15"/>
  <c r="CD26" i="14"/>
  <c r="CF74" i="13"/>
  <c r="CP40" i="11"/>
  <c r="CQ23" i="15"/>
  <c r="CT29" i="11"/>
  <c r="CU38" i="14"/>
  <c r="CW94" i="13"/>
  <c r="CZ41" i="15"/>
  <c r="DB39" i="13"/>
  <c r="DD42" i="14"/>
  <c r="DG73" i="11"/>
  <c r="DG93" i="13"/>
  <c r="DJ36" i="11"/>
  <c r="DJ41" i="15"/>
  <c r="DL21" i="15"/>
  <c r="DN14" i="12"/>
  <c r="DP71" i="11"/>
  <c r="DR72" i="11"/>
  <c r="DR67" i="13"/>
  <c r="DV33" i="13"/>
  <c r="DW18" i="12"/>
  <c r="DY47" i="15"/>
  <c r="EB38" i="11"/>
  <c r="EB26" i="15"/>
  <c r="ED35" i="15"/>
  <c r="EE31" i="15"/>
  <c r="EG66" i="13"/>
  <c r="EI19" i="14"/>
  <c r="EK35" i="15"/>
  <c r="ER58" i="15"/>
  <c r="X48" i="11"/>
  <c r="AW45" i="11"/>
  <c r="BU25" i="12"/>
  <c r="CC25" i="12"/>
  <c r="CT75" i="13"/>
  <c r="DB18" i="15"/>
  <c r="DO123" i="13"/>
  <c r="DV41" i="13"/>
  <c r="EB24" i="14"/>
  <c r="EH37" i="15"/>
  <c r="EN116" i="13"/>
  <c r="EU43" i="15"/>
  <c r="AX32" i="13"/>
  <c r="BK50" i="13"/>
  <c r="BV94" i="13"/>
  <c r="BY46" i="15"/>
  <c r="CA44" i="15"/>
  <c r="CD18" i="15"/>
  <c r="CH42" i="15"/>
  <c r="CK70" i="11"/>
  <c r="CL16" i="13"/>
  <c r="CO71" i="11"/>
  <c r="CP104" i="13"/>
  <c r="CS44" i="14"/>
  <c r="CV47" i="11"/>
  <c r="CX48" i="11"/>
  <c r="CY75" i="13"/>
  <c r="DB15" i="11"/>
  <c r="DE24" i="13"/>
  <c r="DG35" i="15"/>
  <c r="DJ34" i="13"/>
  <c r="DL39" i="14"/>
  <c r="DM56" i="13"/>
  <c r="DP28" i="14"/>
  <c r="DR23" i="13"/>
  <c r="DU14" i="11"/>
  <c r="DV16" i="11"/>
  <c r="DX47" i="11"/>
  <c r="EB28" i="11"/>
  <c r="EG62" i="11"/>
  <c r="EL46" i="14"/>
  <c r="EQ27" i="11"/>
  <c r="EU18" i="15"/>
  <c r="EJ18" i="14"/>
  <c r="EQ26" i="14"/>
  <c r="EW56" i="13"/>
  <c r="R16" i="11"/>
  <c r="AP40" i="13"/>
  <c r="BO28" i="14"/>
  <c r="CA51" i="15"/>
  <c r="CK73" i="11"/>
  <c r="CS69" i="11"/>
  <c r="CZ29" i="14"/>
  <c r="DH33" i="13"/>
  <c r="DN118" i="13"/>
  <c r="DT29" i="14"/>
  <c r="EB69" i="11"/>
  <c r="EG58" i="14"/>
  <c r="EM46" i="15"/>
  <c r="ET25" i="11"/>
  <c r="EZ62" i="11"/>
  <c r="K24" i="12"/>
  <c r="Q35" i="14"/>
  <c r="X57" i="14"/>
  <c r="AD22" i="15"/>
  <c r="AL19" i="11"/>
  <c r="AQ49" i="15"/>
  <c r="AW94" i="13"/>
  <c r="BE37" i="11"/>
  <c r="BJ58" i="13"/>
  <c r="BQ39" i="14"/>
  <c r="BV57" i="15"/>
  <c r="BY58" i="11"/>
  <c r="BZ40" i="13"/>
  <c r="CB62" i="15"/>
  <c r="CF39" i="11"/>
  <c r="CH46" i="11"/>
  <c r="CJ72" i="11"/>
  <c r="CL40" i="11"/>
  <c r="CM49" i="13"/>
  <c r="CR53" i="15"/>
  <c r="CT31" i="15"/>
  <c r="CV12" i="15"/>
  <c r="CV14" i="15" s="1"/>
  <c r="CY46" i="11"/>
  <c r="CZ56" i="13"/>
  <c r="DB104" i="13"/>
  <c r="DD68" i="13"/>
  <c r="DG48" i="11"/>
  <c r="DI49" i="15"/>
  <c r="DM57" i="11"/>
  <c r="DN15" i="13"/>
  <c r="DQ47" i="11"/>
  <c r="DQ40" i="13"/>
  <c r="DS19" i="12"/>
  <c r="DT32" i="13"/>
  <c r="DW46" i="11"/>
  <c r="DX46" i="14"/>
  <c r="DY14" i="12"/>
  <c r="EA17" i="12"/>
  <c r="EB66" i="13"/>
  <c r="ED58" i="14"/>
  <c r="EF44" i="15"/>
  <c r="EG39" i="13"/>
  <c r="EI26" i="15"/>
  <c r="EM16" i="13"/>
  <c r="ES39" i="13"/>
  <c r="EZ35" i="15"/>
  <c r="BB15" i="12"/>
  <c r="BW45" i="15"/>
  <c r="CE110" i="13"/>
  <c r="CN17" i="12"/>
  <c r="CV18" i="15"/>
  <c r="DD105" i="13"/>
  <c r="DK30" i="14"/>
  <c r="DW75" i="13"/>
  <c r="ED18" i="11"/>
  <c r="EJ37" i="11"/>
  <c r="EP56" i="13"/>
  <c r="AR12" i="15"/>
  <c r="AR14" i="15" s="1"/>
  <c r="AX30" i="14"/>
  <c r="BE19" i="14"/>
  <c r="BK66" i="14"/>
  <c r="BS14" i="11"/>
  <c r="BV118" i="13"/>
  <c r="BY39" i="13"/>
  <c r="CA33" i="13"/>
  <c r="CC22" i="15"/>
  <c r="CE118" i="13"/>
  <c r="CH27" i="11"/>
  <c r="CI43" i="14"/>
  <c r="CK93" i="13"/>
  <c r="CP52" i="14"/>
  <c r="CT35" i="14"/>
  <c r="CX19" i="15"/>
  <c r="DA45" i="11"/>
  <c r="DC31" i="15"/>
  <c r="DF72" i="11"/>
  <c r="DF118" i="13"/>
  <c r="DH26" i="14"/>
  <c r="DI43" i="14"/>
  <c r="DK18" i="14"/>
  <c r="DN40" i="11"/>
  <c r="DN22" i="13"/>
  <c r="DQ45" i="11"/>
  <c r="DQ33" i="13"/>
  <c r="DS23" i="13"/>
  <c r="DU41" i="13"/>
  <c r="DV87" i="13"/>
  <c r="DZ20" i="14"/>
  <c r="EE14" i="12"/>
  <c r="EJ40" i="14"/>
  <c r="EO88" i="13"/>
  <c r="EU27" i="11"/>
  <c r="EY67" i="13"/>
  <c r="EO93" i="13"/>
  <c r="I118" i="13"/>
  <c r="AI60" i="11"/>
  <c r="BG39" i="14"/>
  <c r="BY36" i="14"/>
  <c r="CG23" i="15"/>
  <c r="CO62" i="15"/>
  <c r="CX36" i="15"/>
  <c r="DG37" i="11"/>
  <c r="DL34" i="13"/>
  <c r="DS36" i="11"/>
  <c r="DX32" i="13"/>
  <c r="EE30" i="15"/>
  <c r="EK17" i="12"/>
  <c r="EQ14" i="14"/>
  <c r="EW15" i="14"/>
  <c r="I22" i="13"/>
  <c r="O58" i="15"/>
  <c r="V53" i="15"/>
  <c r="AB67" i="13"/>
  <c r="AI29" i="11"/>
  <c r="AP40" i="11"/>
  <c r="AU17" i="13"/>
  <c r="BB13" i="14"/>
  <c r="BH49" i="13"/>
  <c r="BV70" i="11"/>
  <c r="BW58" i="15"/>
  <c r="CA46" i="11"/>
  <c r="CC69" i="11"/>
  <c r="CE38" i="11"/>
  <c r="CF35" i="15"/>
  <c r="CH43" i="14"/>
  <c r="CJ15" i="13"/>
  <c r="CM22" i="13"/>
  <c r="CO17" i="14"/>
  <c r="CR14" i="11"/>
  <c r="CS104" i="13"/>
  <c r="CU105" i="13"/>
  <c r="CW24" i="12"/>
  <c r="CY36" i="15"/>
  <c r="DE73" i="11"/>
  <c r="DE44" i="15"/>
  <c r="DG51" i="15"/>
  <c r="DI38" i="14"/>
  <c r="DM15" i="11"/>
  <c r="DN37" i="11"/>
  <c r="DO44" i="15"/>
  <c r="DQ12" i="15"/>
  <c r="DQ14" i="15" s="1"/>
  <c r="DR50" i="15"/>
  <c r="DU39" i="11"/>
  <c r="DW69" i="11"/>
  <c r="DW88" i="13"/>
  <c r="DY40" i="13"/>
  <c r="EA38" i="11"/>
  <c r="EB45" i="14"/>
  <c r="EE47" i="11"/>
  <c r="EF45" i="11"/>
  <c r="EG48" i="14"/>
  <c r="EH57" i="14"/>
  <c r="ER29" i="11"/>
  <c r="EY73" i="11"/>
  <c r="U23" i="15"/>
  <c r="AT28" i="14"/>
  <c r="BS117" i="13"/>
  <c r="CC52" i="15"/>
  <c r="CK33" i="13"/>
  <c r="CS37" i="15"/>
  <c r="DB28" i="12"/>
  <c r="DJ49" i="11"/>
  <c r="DP27" i="11"/>
  <c r="DU26" i="15"/>
  <c r="EA25" i="12"/>
  <c r="EN36" i="15"/>
  <c r="ET75" i="13"/>
  <c r="AO25" i="12"/>
  <c r="AV110" i="13"/>
  <c r="BC39" i="14"/>
  <c r="BQ45" i="11"/>
  <c r="BX44" i="15"/>
  <c r="BZ57" i="14"/>
  <c r="CB42" i="14"/>
  <c r="CD116" i="13"/>
  <c r="CG58" i="11"/>
  <c r="CI25" i="12"/>
  <c r="CK66" i="14"/>
  <c r="CM27" i="12"/>
  <c r="CO33" i="13"/>
  <c r="CQ20" i="14"/>
  <c r="CS47" i="15"/>
  <c r="CX49" i="13"/>
  <c r="CZ26" i="14"/>
  <c r="DB57" i="15"/>
  <c r="DD25" i="15"/>
  <c r="DF123" i="13"/>
  <c r="DG57" i="15"/>
  <c r="DI49" i="13"/>
  <c r="DL26" i="11"/>
  <c r="DM70" i="11"/>
  <c r="DN24" i="13"/>
  <c r="DO37" i="15"/>
  <c r="DQ93" i="13"/>
  <c r="DT56" i="13"/>
  <c r="DX26" i="15"/>
  <c r="EC29" i="14"/>
  <c r="ER57" i="13"/>
  <c r="EW95" i="13"/>
  <c r="EM50" i="13"/>
  <c r="ES36" i="14"/>
  <c r="EZ39" i="11"/>
  <c r="Z46" i="15"/>
  <c r="AY37" i="15"/>
  <c r="BW24" i="11"/>
  <c r="CD110" i="13"/>
  <c r="CM31" i="15"/>
  <c r="CU22" i="15"/>
  <c r="DC15" i="12"/>
  <c r="DJ41" i="14"/>
  <c r="DQ15" i="11"/>
  <c r="DW62" i="11"/>
  <c r="EI23" i="15"/>
  <c r="EO41" i="14"/>
  <c r="EU37" i="14"/>
  <c r="G28" i="14"/>
  <c r="M104" i="13"/>
  <c r="S45" i="15"/>
  <c r="Z21" i="15"/>
  <c r="AF15" i="12"/>
  <c r="AM43" i="14"/>
  <c r="AS57" i="15"/>
  <c r="BA46" i="11"/>
  <c r="BF31" i="15"/>
  <c r="BL14" i="14"/>
  <c r="BS44" i="14"/>
  <c r="BY17" i="12"/>
  <c r="CB14" i="11"/>
  <c r="CC123" i="13"/>
  <c r="CE25" i="12"/>
  <c r="CH51" i="15"/>
  <c r="CK37" i="11"/>
  <c r="CL51" i="13"/>
  <c r="CN20" i="14"/>
  <c r="CQ58" i="11"/>
  <c r="CR88" i="13"/>
  <c r="CU26" i="11"/>
  <c r="CW30" i="15"/>
  <c r="CY116" i="13"/>
  <c r="DB24" i="11"/>
  <c r="DE56" i="13"/>
  <c r="DH39" i="11"/>
  <c r="DI72" i="11"/>
  <c r="DJ41" i="13"/>
  <c r="DK50" i="15"/>
  <c r="DN62" i="11"/>
  <c r="DP15" i="14"/>
  <c r="DR26" i="15"/>
  <c r="DS32" i="13"/>
  <c r="DW74" i="13"/>
  <c r="DX53" i="15"/>
  <c r="DZ13" i="14"/>
  <c r="EA15" i="14"/>
  <c r="ED72" i="11"/>
  <c r="EE87" i="13"/>
  <c r="EG19" i="11"/>
  <c r="EH74" i="13"/>
  <c r="EJ12" i="15"/>
  <c r="EJ14" i="15" s="1"/>
  <c r="EO38" i="14"/>
  <c r="M47" i="15"/>
  <c r="AL35" i="15"/>
  <c r="BK25" i="12"/>
  <c r="CA19" i="11"/>
  <c r="CI18" i="11"/>
  <c r="CY39" i="14"/>
  <c r="DH73" i="11"/>
  <c r="DM53" i="14"/>
  <c r="DY45" i="15"/>
  <c r="EF74" i="13"/>
  <c r="EM40" i="11"/>
  <c r="ES38" i="11"/>
  <c r="EX105" i="13"/>
  <c r="AZ86" i="13"/>
  <c r="BG93" i="13"/>
  <c r="BN46" i="11"/>
  <c r="BW50" i="15"/>
  <c r="BY68" i="13"/>
  <c r="CA19" i="12"/>
  <c r="CD70" i="11"/>
  <c r="CF35" i="14"/>
  <c r="CH33" i="13"/>
  <c r="CJ25" i="15"/>
  <c r="CN42" i="14"/>
  <c r="CQ40" i="11"/>
  <c r="CR24" i="12"/>
  <c r="CU66" i="13"/>
  <c r="CW47" i="15"/>
  <c r="CY57" i="14"/>
  <c r="DA52" i="15"/>
  <c r="DC29" i="14"/>
  <c r="DF48" i="11"/>
  <c r="DG37" i="14"/>
  <c r="DH73" i="13"/>
  <c r="DK18" i="11"/>
  <c r="DK36" i="15"/>
  <c r="DM36" i="15"/>
  <c r="DO51" i="13"/>
  <c r="DQ39" i="11"/>
  <c r="DS26" i="11"/>
  <c r="DT22" i="15"/>
  <c r="DU86" i="13"/>
  <c r="DW28" i="14"/>
  <c r="EB46" i="11"/>
  <c r="EF40" i="14"/>
  <c r="EP18" i="14"/>
  <c r="EU44" i="15"/>
  <c r="EQ18" i="14"/>
  <c r="EW17" i="14"/>
  <c r="P34" i="13"/>
  <c r="AO35" i="14"/>
  <c r="BN45" i="14"/>
  <c r="CA20" i="14"/>
  <c r="CI50" i="13"/>
  <c r="CR25" i="12"/>
  <c r="CZ58" i="15"/>
  <c r="DG118" i="13"/>
  <c r="DN17" i="14"/>
  <c r="DU40" i="11"/>
  <c r="DZ117" i="13"/>
  <c r="EF26" i="15"/>
  <c r="EN57" i="11"/>
  <c r="ES58" i="13"/>
  <c r="EZ47" i="11"/>
  <c r="J40" i="14"/>
  <c r="W116" i="13"/>
  <c r="AD27" i="14"/>
  <c r="AJ57" i="14"/>
  <c r="AQ75" i="13"/>
  <c r="AW46" i="14"/>
  <c r="BD18" i="15"/>
  <c r="BJ68" i="13"/>
  <c r="BP20" i="14"/>
  <c r="BW18" i="11"/>
  <c r="BX42" i="14"/>
  <c r="BZ18" i="15"/>
  <c r="CB44" i="14"/>
  <c r="CE26" i="15"/>
  <c r="CG23" i="13"/>
  <c r="CI14" i="12"/>
  <c r="CK53" i="14"/>
  <c r="CN36" i="11"/>
  <c r="CO86" i="13"/>
  <c r="CQ17" i="14"/>
  <c r="CT24" i="13"/>
  <c r="CV32" i="13"/>
  <c r="CX104" i="13"/>
  <c r="DB22" i="15"/>
  <c r="DD25" i="14"/>
  <c r="DF39" i="14"/>
  <c r="DG12" i="15"/>
  <c r="DG14" i="15" s="1"/>
  <c r="DK33" i="13"/>
  <c r="DL14" i="14"/>
  <c r="DN18" i="14"/>
  <c r="DP117" i="13"/>
  <c r="DQ57" i="15"/>
  <c r="DT36" i="11"/>
  <c r="DT19" i="14"/>
  <c r="DV86" i="13"/>
  <c r="DY28" i="11"/>
  <c r="DZ17" i="11"/>
  <c r="EB41" i="15"/>
  <c r="ED39" i="13"/>
  <c r="EF16" i="13"/>
  <c r="EG52" i="15"/>
  <c r="EJ62" i="11"/>
  <c r="EN38" i="11"/>
  <c r="ES45" i="15"/>
  <c r="EZ47" i="14"/>
  <c r="AB15" i="13"/>
  <c r="BA87" i="13"/>
  <c r="BX24" i="11"/>
  <c r="CE24" i="14"/>
  <c r="CM50" i="15"/>
  <c r="CV40" i="13"/>
  <c r="DD28" i="12"/>
  <c r="DJ57" i="13"/>
  <c r="DR69" i="11"/>
  <c r="DX49" i="11"/>
  <c r="ED38" i="11"/>
  <c r="EI34" i="13"/>
  <c r="EO18" i="14"/>
  <c r="EV36" i="15"/>
  <c r="BA38" i="11"/>
  <c r="BM31" i="14"/>
  <c r="CC38" i="11"/>
  <c r="CF24" i="15"/>
  <c r="CH39" i="14"/>
  <c r="CJ57" i="15"/>
  <c r="CM74" i="13"/>
  <c r="CO38" i="14"/>
  <c r="CS34" i="13"/>
  <c r="CU22" i="13"/>
  <c r="CU26" i="13" s="1"/>
  <c r="CW62" i="15"/>
  <c r="CY25" i="15"/>
  <c r="DC40" i="11"/>
  <c r="DE37" i="15"/>
  <c r="DG37" i="15"/>
  <c r="DI29" i="14"/>
  <c r="DK47" i="11"/>
  <c r="DN39" i="11"/>
  <c r="DO35" i="15"/>
  <c r="DQ117" i="13"/>
  <c r="DR52" i="15"/>
  <c r="DW47" i="11"/>
  <c r="DW24" i="14"/>
  <c r="EB116" i="13"/>
  <c r="EH59" i="11"/>
  <c r="EM46" i="11"/>
  <c r="EQ37" i="14"/>
  <c r="EV33" i="13"/>
  <c r="EL23" i="15"/>
  <c r="ER68" i="13"/>
  <c r="EX24" i="12"/>
  <c r="W61" i="11"/>
  <c r="AU33" i="13"/>
  <c r="BT35" i="14"/>
  <c r="CD37" i="11"/>
  <c r="CL24" i="11"/>
  <c r="CT47" i="14"/>
  <c r="DB24" i="13"/>
  <c r="DI46" i="14"/>
  <c r="DO41" i="14"/>
  <c r="DU18" i="12"/>
  <c r="EB34" i="13"/>
  <c r="EI14" i="11"/>
  <c r="EN42" i="14"/>
  <c r="ET29" i="14"/>
  <c r="G18" i="11"/>
  <c r="R75" i="13"/>
  <c r="Z69" i="11"/>
  <c r="AF36" i="11"/>
  <c r="AL28" i="14"/>
  <c r="AY67" i="13"/>
  <c r="BE37" i="15"/>
  <c r="BK37" i="15"/>
  <c r="BV19" i="12"/>
  <c r="BZ48" i="11"/>
  <c r="CA14" i="12"/>
  <c r="CC24" i="14"/>
  <c r="CE39" i="13"/>
  <c r="CG118" i="13"/>
  <c r="CI24" i="13"/>
  <c r="CK58" i="14"/>
  <c r="CN49" i="13"/>
  <c r="CP20" i="14"/>
  <c r="CR46" i="14"/>
  <c r="CT67" i="13"/>
  <c r="CV18" i="12"/>
  <c r="CX24" i="14"/>
  <c r="CZ15" i="14"/>
  <c r="DC37" i="14"/>
  <c r="DE105" i="13"/>
  <c r="DF94" i="13"/>
  <c r="DH123" i="13"/>
  <c r="DI40" i="13"/>
  <c r="DK35" i="15"/>
  <c r="DM57" i="14"/>
  <c r="DO25" i="11"/>
  <c r="DP13" i="14"/>
  <c r="DR21" i="15"/>
  <c r="DS16" i="13"/>
  <c r="DU24" i="12"/>
  <c r="DV37" i="15"/>
  <c r="DX28" i="14"/>
  <c r="EA14" i="11"/>
  <c r="EA16" i="13"/>
  <c r="EC18" i="14"/>
  <c r="ED48" i="15"/>
  <c r="EI69" i="11"/>
  <c r="EJ70" i="11"/>
  <c r="EN49" i="15"/>
  <c r="EV47" i="11"/>
  <c r="I57" i="13"/>
  <c r="AH14" i="14"/>
  <c r="BG22" i="15"/>
  <c r="BZ37" i="11"/>
  <c r="CG39" i="14"/>
  <c r="CO19" i="14"/>
  <c r="CY60" i="11"/>
  <c r="DE49" i="15"/>
  <c r="DL20" i="14"/>
  <c r="DR18" i="15"/>
  <c r="EE38" i="14"/>
  <c r="EL28" i="11"/>
  <c r="EQ42" i="15"/>
  <c r="EW58" i="13"/>
  <c r="AS30" i="15"/>
  <c r="BA27" i="11"/>
  <c r="BF49" i="15"/>
  <c r="BN24" i="11"/>
  <c r="BS26" i="14"/>
  <c r="BW19" i="15"/>
  <c r="BY62" i="15"/>
  <c r="CB62" i="11"/>
  <c r="CC86" i="13"/>
  <c r="CE58" i="14"/>
  <c r="CH45" i="15"/>
  <c r="CK17" i="11"/>
  <c r="CL93" i="13"/>
  <c r="CN53" i="15"/>
  <c r="CP57" i="15"/>
  <c r="CR23" i="13"/>
  <c r="CU58" i="11"/>
  <c r="CX58" i="11"/>
  <c r="CY86" i="13"/>
  <c r="DD71" i="11"/>
  <c r="DE41" i="13"/>
  <c r="DH26" i="11"/>
  <c r="DI25" i="11"/>
  <c r="DJ33" i="13"/>
  <c r="DK41" i="15"/>
  <c r="DN15" i="11"/>
  <c r="DP16" i="11"/>
  <c r="DP28" i="12"/>
  <c r="DR22" i="15"/>
  <c r="DS39" i="13"/>
  <c r="DW32" i="13"/>
  <c r="EF43" i="14"/>
  <c r="EK62" i="15"/>
  <c r="EP24" i="12"/>
  <c r="EV16" i="11"/>
  <c r="EZ23" i="15"/>
  <c r="EP44" i="14"/>
  <c r="EW16" i="11"/>
  <c r="AN14" i="11"/>
  <c r="BM26" i="11"/>
  <c r="BZ30" i="15"/>
  <c r="CI57" i="15"/>
  <c r="CQ57" i="15"/>
  <c r="CZ36" i="11"/>
  <c r="DG17" i="13"/>
  <c r="DM57" i="13"/>
  <c r="EA46" i="11"/>
  <c r="EG59" i="11"/>
  <c r="EL94" i="13"/>
  <c r="ER17" i="14"/>
  <c r="K68" i="11"/>
  <c r="W23" i="15"/>
  <c r="AJ19" i="12"/>
  <c r="AP88" i="13"/>
  <c r="AV26" i="15"/>
  <c r="BC51" i="15"/>
  <c r="BI123" i="13"/>
  <c r="BP19" i="15"/>
  <c r="BV19" i="15"/>
  <c r="BZ52" i="14"/>
  <c r="CB94" i="13"/>
  <c r="CD50" i="15"/>
  <c r="CF24" i="12"/>
  <c r="CJ37" i="11"/>
  <c r="CL71" i="11"/>
  <c r="CM36" i="14"/>
  <c r="CO104" i="13"/>
  <c r="CQ88" i="13"/>
  <c r="CS35" i="14"/>
  <c r="CU42" i="15"/>
  <c r="CY19" i="11"/>
  <c r="CZ40" i="13"/>
  <c r="DB20" i="14"/>
  <c r="DE60" i="11"/>
  <c r="DF32" i="13"/>
  <c r="DH36" i="11"/>
  <c r="DL75" i="13"/>
  <c r="DO29" i="11"/>
  <c r="DO28" i="14"/>
  <c r="DQ67" i="13"/>
  <c r="DS17" i="13"/>
  <c r="DT52" i="14"/>
  <c r="DV24" i="14"/>
  <c r="DW20" i="14"/>
  <c r="EA104" i="13"/>
  <c r="ED20" i="14"/>
  <c r="EE22" i="15"/>
  <c r="EG36" i="15"/>
  <c r="EI62" i="15"/>
  <c r="EL49" i="13"/>
  <c r="EY26" i="15"/>
  <c r="Z49" i="13"/>
  <c r="AY46" i="11"/>
  <c r="BV27" i="14"/>
  <c r="CD47" i="14"/>
  <c r="CL35" i="14"/>
  <c r="CU39" i="13"/>
  <c r="DC18" i="14"/>
  <c r="DJ23" i="13"/>
  <c r="DP22" i="13"/>
  <c r="DW61" i="11"/>
  <c r="EC110" i="13"/>
  <c r="EP14" i="11"/>
  <c r="EU28" i="12"/>
  <c r="AQ22" i="15"/>
  <c r="AX18" i="15"/>
  <c r="BD86" i="13"/>
  <c r="BK26" i="11"/>
  <c r="BR61" i="11"/>
  <c r="BV58" i="14"/>
  <c r="BX118" i="13"/>
  <c r="CA62" i="11"/>
  <c r="CC43" i="15"/>
  <c r="CF29" i="11"/>
  <c r="CH18" i="11"/>
  <c r="CI46" i="14"/>
  <c r="CL25" i="11"/>
  <c r="CM46" i="15"/>
  <c r="CO35" i="15"/>
  <c r="CS72" i="11"/>
  <c r="CT28" i="12"/>
  <c r="CV20" i="14"/>
  <c r="CX62" i="15"/>
  <c r="CZ47" i="15"/>
  <c r="DB17" i="13"/>
  <c r="DE46" i="11"/>
  <c r="DF25" i="15"/>
  <c r="DI57" i="11"/>
  <c r="DI24" i="15"/>
  <c r="DL28" i="11"/>
  <c r="DL116" i="13"/>
  <c r="DO16" i="11"/>
  <c r="DQ48" i="11"/>
  <c r="DQ66" i="14"/>
  <c r="DS58" i="13"/>
  <c r="DT35" i="14"/>
  <c r="DV30" i="14"/>
  <c r="DZ18" i="11"/>
  <c r="ED19" i="12"/>
  <c r="EI41" i="15"/>
  <c r="EO40" i="11"/>
  <c r="ES17" i="14"/>
  <c r="EX53" i="15"/>
  <c r="EN18" i="12"/>
  <c r="EU26" i="11"/>
  <c r="AE17" i="12"/>
  <c r="BX22" i="15"/>
  <c r="CF21" i="15"/>
  <c r="CN29" i="14"/>
  <c r="DE41" i="15"/>
  <c r="DL58" i="11"/>
  <c r="DQ17" i="14"/>
  <c r="DY25" i="11"/>
  <c r="ED58" i="15"/>
  <c r="EJ20" i="14"/>
  <c r="EQ40" i="11"/>
  <c r="EV104" i="13"/>
  <c r="H23" i="13"/>
  <c r="N118" i="13"/>
  <c r="U28" i="12"/>
  <c r="AB57" i="11"/>
  <c r="AI70" i="11"/>
  <c r="AN41" i="14"/>
  <c r="AT40" i="14"/>
  <c r="BA58" i="13"/>
  <c r="BG14" i="14"/>
  <c r="BN40" i="14"/>
  <c r="BW20" i="14"/>
  <c r="BY123" i="13"/>
  <c r="CA47" i="14"/>
  <c r="CE15" i="11"/>
  <c r="CF67" i="13"/>
  <c r="CI38" i="11"/>
  <c r="CJ39" i="13"/>
  <c r="CL28" i="14"/>
  <c r="CN58" i="13"/>
  <c r="CP27" i="14"/>
  <c r="CT18" i="11"/>
  <c r="CU48" i="14"/>
  <c r="CW50" i="13"/>
  <c r="DA46" i="14"/>
  <c r="DC49" i="15"/>
  <c r="DE21" i="15"/>
  <c r="DG17" i="14"/>
  <c r="DH44" i="15"/>
  <c r="DK60" i="11"/>
  <c r="DM35" i="15"/>
  <c r="DO31" i="15"/>
  <c r="DP44" i="14"/>
  <c r="DR66" i="14"/>
  <c r="DT24" i="12"/>
  <c r="DU25" i="15"/>
  <c r="DW68" i="13"/>
  <c r="DY49" i="13"/>
  <c r="DZ28" i="14"/>
  <c r="EB24" i="15"/>
  <c r="ED15" i="11"/>
  <c r="EE13" i="14"/>
  <c r="EG62" i="15"/>
  <c r="EH17" i="12"/>
  <c r="EJ25" i="15"/>
  <c r="EP57" i="14"/>
  <c r="EX48" i="11"/>
  <c r="Q58" i="14"/>
  <c r="CB70" i="11"/>
  <c r="CJ57" i="14"/>
  <c r="DA26" i="11"/>
  <c r="DH13" i="14"/>
  <c r="DN27" i="14"/>
  <c r="DT23" i="13"/>
  <c r="DZ26" i="15"/>
  <c r="EH57" i="11"/>
  <c r="EM88" i="13"/>
  <c r="ET46" i="11"/>
  <c r="EZ27" i="11"/>
  <c r="AU117" i="13"/>
  <c r="BA34" i="13"/>
  <c r="BH58" i="14"/>
  <c r="BN40" i="13"/>
  <c r="BU57" i="14"/>
  <c r="BW53" i="14"/>
  <c r="BZ41" i="13"/>
  <c r="CB17" i="13"/>
  <c r="CD42" i="14"/>
  <c r="CF94" i="13"/>
  <c r="CH12" i="15"/>
  <c r="CH14" i="15" s="1"/>
  <c r="CJ27" i="14"/>
  <c r="CL47" i="15"/>
  <c r="CP15" i="11"/>
  <c r="CQ15" i="13"/>
  <c r="CT59" i="11"/>
  <c r="CU18" i="15"/>
  <c r="CW13" i="14"/>
  <c r="CY24" i="12"/>
  <c r="DA23" i="13"/>
  <c r="DE62" i="11"/>
  <c r="DE58" i="13"/>
  <c r="DG57" i="14"/>
  <c r="DJ14" i="11"/>
  <c r="DJ31" i="14"/>
  <c r="DL19" i="14"/>
  <c r="DM49" i="13"/>
  <c r="DP60" i="11"/>
  <c r="DR57" i="13"/>
  <c r="DT110" i="13"/>
  <c r="DU22" i="13"/>
  <c r="DX45" i="11"/>
  <c r="EC48" i="11"/>
  <c r="EG41" i="13"/>
  <c r="EM60" i="11"/>
  <c r="EQ25" i="14"/>
  <c r="EV30" i="14"/>
  <c r="EK74" i="13"/>
  <c r="ER39" i="14"/>
  <c r="EX30" i="14"/>
  <c r="AT67" i="13"/>
  <c r="BT70" i="11"/>
  <c r="CC24" i="15"/>
  <c r="CK46" i="15"/>
  <c r="CS62" i="15"/>
  <c r="DB39" i="14"/>
  <c r="DJ19" i="11"/>
  <c r="DO62" i="15"/>
  <c r="DU52" i="15"/>
  <c r="EA94" i="13"/>
  <c r="EI39" i="11"/>
  <c r="EN58" i="15"/>
  <c r="ET105" i="13"/>
  <c r="F40" i="11"/>
  <c r="L57" i="13"/>
  <c r="R110" i="13"/>
  <c r="Y118" i="13"/>
  <c r="AE66" i="13"/>
  <c r="AK16" i="13"/>
  <c r="AR93" i="13"/>
  <c r="AX28" i="12"/>
  <c r="BE41" i="14"/>
  <c r="BL39" i="11"/>
  <c r="BS48" i="11"/>
  <c r="BV45" i="14"/>
  <c r="BX52" i="14"/>
  <c r="CA105" i="13"/>
  <c r="CC58" i="15"/>
  <c r="CF16" i="11"/>
  <c r="CH15" i="11"/>
  <c r="CJ58" i="11"/>
  <c r="CK48" i="15"/>
  <c r="CO48" i="11"/>
  <c r="CP51" i="13"/>
  <c r="CR31" i="15"/>
  <c r="CT18" i="12"/>
  <c r="CV42" i="14"/>
  <c r="CZ37" i="15"/>
  <c r="DC105" i="13"/>
  <c r="DF43" i="15"/>
  <c r="DI73" i="11"/>
  <c r="DJ38" i="11"/>
  <c r="DK15" i="12"/>
  <c r="DN71" i="11"/>
  <c r="DN87" i="13"/>
  <c r="DP36" i="15"/>
  <c r="DQ95" i="13"/>
  <c r="DT18" i="11"/>
  <c r="DU37" i="14"/>
  <c r="DW58" i="11"/>
  <c r="DY38" i="11"/>
  <c r="DZ57" i="14"/>
  <c r="EA28" i="12"/>
  <c r="ED48" i="11"/>
  <c r="ED25" i="12"/>
  <c r="EF87" i="13"/>
  <c r="EH94" i="13"/>
  <c r="EI57" i="14"/>
  <c r="EN51" i="15"/>
  <c r="ET18" i="15"/>
  <c r="I18" i="11"/>
  <c r="AG51" i="13"/>
  <c r="BG72" i="11"/>
  <c r="BY87" i="13"/>
  <c r="CG15" i="11"/>
  <c r="CP17" i="11"/>
  <c r="CW67" i="13"/>
  <c r="DE45" i="14"/>
  <c r="DK57" i="15"/>
  <c r="DR36" i="15"/>
  <c r="DX51" i="13"/>
  <c r="EE59" i="11"/>
  <c r="EK49" i="11"/>
  <c r="ER47" i="11"/>
  <c r="EW53" i="14"/>
  <c r="AY41" i="15"/>
  <c r="BM46" i="11"/>
  <c r="BW27" i="12"/>
  <c r="BZ110" i="13"/>
  <c r="CB117" i="13"/>
  <c r="CD19" i="15"/>
  <c r="CG39" i="11"/>
  <c r="CH47" i="15"/>
  <c r="CK28" i="11"/>
  <c r="CL42" i="15"/>
  <c r="CP18" i="11"/>
  <c r="CQ110" i="13"/>
  <c r="CS38" i="14"/>
  <c r="CU49" i="15"/>
  <c r="CX25" i="11"/>
  <c r="CY49" i="13"/>
  <c r="DA88" i="13"/>
  <c r="DE72" i="11"/>
  <c r="DG88" i="13"/>
  <c r="DJ68" i="11"/>
  <c r="DJ57" i="14"/>
  <c r="DL35" i="14"/>
  <c r="DP38" i="11"/>
  <c r="DR61" i="11"/>
  <c r="DR123" i="13"/>
  <c r="DU46" i="11"/>
  <c r="DU28" i="14"/>
  <c r="DW19" i="14"/>
  <c r="EB19" i="15"/>
  <c r="EG17" i="12"/>
  <c r="EL118" i="13"/>
  <c r="EQ51" i="15"/>
  <c r="EV123" i="13"/>
  <c r="EK14" i="12"/>
  <c r="ER67" i="13"/>
  <c r="EY71" i="11"/>
  <c r="T41" i="14"/>
  <c r="BR17" i="14"/>
  <c r="CB25" i="14"/>
  <c r="CK29" i="14"/>
  <c r="DC46" i="11"/>
  <c r="DI15" i="11"/>
  <c r="DO39" i="13"/>
  <c r="DO43" i="13" s="1"/>
  <c r="DU51" i="13"/>
  <c r="EB25" i="11"/>
  <c r="EH51" i="13"/>
  <c r="EN117" i="13"/>
  <c r="EU46" i="11"/>
  <c r="EZ58" i="15"/>
  <c r="M48" i="11"/>
  <c r="R40" i="14"/>
  <c r="X34" i="13"/>
  <c r="AE30" i="15"/>
  <c r="AK87" i="13"/>
  <c r="AR43" i="15"/>
  <c r="AX88" i="13"/>
  <c r="BE47" i="15"/>
  <c r="BK30" i="14"/>
  <c r="BR37" i="15"/>
  <c r="BV22" i="15"/>
  <c r="BX34" i="13"/>
  <c r="CA58" i="15"/>
  <c r="CC18" i="12"/>
  <c r="CE18" i="14"/>
  <c r="CG44" i="15"/>
  <c r="CJ71" i="11"/>
  <c r="CN15" i="11"/>
  <c r="CP123" i="13"/>
  <c r="CR57" i="15"/>
  <c r="CT35" i="15"/>
  <c r="CV30" i="14"/>
  <c r="CY58" i="11"/>
  <c r="CZ117" i="13"/>
  <c r="DC25" i="12"/>
  <c r="DG29" i="11"/>
  <c r="DI47" i="11"/>
  <c r="DI39" i="13"/>
  <c r="DL57" i="11"/>
  <c r="DM37" i="15"/>
  <c r="DN30" i="14"/>
  <c r="DP58" i="15"/>
  <c r="DQ26" i="15"/>
  <c r="DT24" i="11"/>
  <c r="DU20" i="14"/>
  <c r="DW16" i="11"/>
  <c r="DY13" i="14"/>
  <c r="EA66" i="13"/>
  <c r="EF39" i="13"/>
  <c r="EH19" i="15"/>
  <c r="EI44" i="15"/>
  <c r="EN110" i="13"/>
  <c r="ET68" i="13"/>
  <c r="G67" i="13"/>
  <c r="AG61" i="11"/>
  <c r="BE105" i="13"/>
  <c r="BX19" i="15"/>
  <c r="CF26" i="15"/>
  <c r="CO40" i="13"/>
  <c r="CX18" i="11"/>
  <c r="DE116" i="13"/>
  <c r="DL48" i="11"/>
  <c r="DS71" i="11"/>
  <c r="DX39" i="14"/>
  <c r="ED41" i="14"/>
  <c r="EJ66" i="13"/>
  <c r="EQ24" i="14"/>
  <c r="EX62" i="11"/>
  <c r="AZ29" i="11"/>
  <c r="BF58" i="14"/>
  <c r="BL26" i="15"/>
  <c r="BY105" i="13"/>
  <c r="CA15" i="13"/>
  <c r="CC47" i="14"/>
  <c r="CF28" i="11"/>
  <c r="CG52" i="14"/>
  <c r="CJ67" i="13"/>
  <c r="CM45" i="11"/>
  <c r="CN86" i="13"/>
  <c r="CP53" i="14"/>
  <c r="CS26" i="11"/>
  <c r="CT27" i="14"/>
  <c r="CZ27" i="11"/>
  <c r="DA48" i="14"/>
  <c r="DC50" i="15"/>
  <c r="DF57" i="11"/>
  <c r="DF57" i="14"/>
  <c r="DH117" i="13"/>
  <c r="DK25" i="14"/>
  <c r="DM67" i="13"/>
  <c r="DN24" i="14"/>
  <c r="DS39" i="11"/>
  <c r="DT71" i="11"/>
  <c r="DX27" i="11"/>
  <c r="DZ52" i="15"/>
  <c r="EE49" i="15"/>
  <c r="EJ28" i="12"/>
  <c r="EO33" i="13"/>
  <c r="ET46" i="15"/>
  <c r="EZ19" i="14"/>
  <c r="EQ45" i="11"/>
  <c r="EW45" i="11"/>
  <c r="M18" i="11"/>
  <c r="AK53" i="14"/>
  <c r="BJ74" i="13"/>
  <c r="BZ94" i="13"/>
  <c r="CH27" i="12"/>
  <c r="CP22" i="15"/>
  <c r="CZ72" i="11"/>
  <c r="DF15" i="13"/>
  <c r="DN45" i="11"/>
  <c r="DS47" i="14"/>
  <c r="DY95" i="13"/>
  <c r="EE37" i="15"/>
  <c r="EL37" i="14"/>
  <c r="ER39" i="13"/>
  <c r="EX56" i="13"/>
  <c r="I30" i="14"/>
  <c r="P42" i="15"/>
  <c r="W48" i="11"/>
  <c r="AC14" i="14"/>
  <c r="AI30" i="15"/>
  <c r="AQ61" i="11"/>
  <c r="AV57" i="13"/>
  <c r="BC28" i="14"/>
  <c r="BI62" i="15"/>
  <c r="BP71" i="11"/>
  <c r="BV22" i="13"/>
  <c r="BX41" i="14"/>
  <c r="CA24" i="11"/>
  <c r="CC40" i="11"/>
  <c r="CF18" i="15"/>
  <c r="CH40" i="13"/>
  <c r="CK123" i="13"/>
  <c r="CM87" i="13"/>
  <c r="CO44" i="14"/>
  <c r="CR70" i="11"/>
  <c r="CS88" i="13"/>
  <c r="CU104" i="13"/>
  <c r="CX48" i="14"/>
  <c r="DA37" i="11"/>
  <c r="DC68" i="11"/>
  <c r="DD66" i="13"/>
  <c r="DG40" i="14"/>
  <c r="DI18" i="15"/>
  <c r="DK19" i="11"/>
  <c r="DL13" i="14"/>
  <c r="DN37" i="14"/>
  <c r="DQ53" i="15"/>
  <c r="DT39" i="11"/>
  <c r="DU49" i="11"/>
  <c r="DV25" i="15"/>
  <c r="DW58" i="13"/>
  <c r="DY38" i="14"/>
  <c r="EB48" i="14"/>
  <c r="EF27" i="11"/>
  <c r="EH70" i="11"/>
  <c r="EJ58" i="11"/>
  <c r="EL26" i="14"/>
  <c r="ER24" i="14"/>
  <c r="EY88" i="13"/>
  <c r="X27" i="12"/>
  <c r="AW15" i="12"/>
  <c r="BW62" i="11"/>
  <c r="CD51" i="15"/>
  <c r="CM14" i="11"/>
  <c r="CT15" i="13"/>
  <c r="DD24" i="11"/>
  <c r="DI68" i="13"/>
  <c r="DP23" i="15"/>
  <c r="DV51" i="15"/>
  <c r="EH14" i="12"/>
  <c r="EN44" i="15"/>
  <c r="EU48" i="14"/>
  <c r="AP25" i="12"/>
  <c r="AW19" i="14"/>
  <c r="BE14" i="11"/>
  <c r="BJ39" i="13"/>
  <c r="BW14" i="11"/>
  <c r="BX52" i="15"/>
  <c r="BZ58" i="14"/>
  <c r="CB27" i="14"/>
  <c r="CE25" i="15"/>
  <c r="CG15" i="13"/>
  <c r="CI50" i="15"/>
  <c r="CK42" i="14"/>
  <c r="CN47" i="11"/>
  <c r="CO57" i="13"/>
  <c r="CQ19" i="12"/>
  <c r="CU62" i="11"/>
  <c r="CV95" i="13"/>
  <c r="CX58" i="13"/>
  <c r="CZ14" i="14"/>
  <c r="DB12" i="15"/>
  <c r="DB14" i="15" s="1"/>
  <c r="DD46" i="14"/>
  <c r="DF28" i="14"/>
  <c r="DG18" i="15"/>
  <c r="DJ47" i="11"/>
  <c r="DK51" i="15"/>
  <c r="DL17" i="14"/>
  <c r="DN13" i="14"/>
  <c r="DP51" i="13"/>
  <c r="DQ47" i="15"/>
  <c r="DT47" i="11"/>
  <c r="DT15" i="14"/>
  <c r="DV27" i="12"/>
  <c r="DX66" i="14"/>
  <c r="ED87" i="13"/>
  <c r="EI36" i="15"/>
  <c r="EN19" i="12"/>
  <c r="ES20" i="14"/>
  <c r="EX51" i="13"/>
  <c r="EM35" i="15"/>
  <c r="EU72" i="11"/>
  <c r="EZ57" i="15"/>
  <c r="AC30" i="14"/>
  <c r="BC26" i="11"/>
  <c r="BW17" i="13"/>
  <c r="CE87" i="13"/>
  <c r="CN37" i="14"/>
  <c r="CV50" i="15"/>
  <c r="DD94" i="13"/>
  <c r="DK48" i="14"/>
  <c r="DR47" i="11"/>
  <c r="DW35" i="15"/>
  <c r="EC16" i="13"/>
  <c r="EI57" i="13"/>
  <c r="EP43" i="15"/>
  <c r="EV110" i="13"/>
  <c r="H14" i="11"/>
  <c r="O71" i="11"/>
  <c r="T18" i="15"/>
  <c r="AA52" i="15"/>
  <c r="AH17" i="11"/>
  <c r="AN66" i="13"/>
  <c r="AU61" i="11"/>
  <c r="BA61" i="11"/>
  <c r="BG28" i="12"/>
  <c r="BM57" i="14"/>
  <c r="BU60" i="11"/>
  <c r="BX70" i="11"/>
  <c r="BZ72" i="11"/>
  <c r="CB17" i="11"/>
  <c r="CC75" i="13"/>
  <c r="CH49" i="13"/>
  <c r="CK71" i="11"/>
  <c r="CL73" i="13"/>
  <c r="CN35" i="15"/>
  <c r="CP48" i="15"/>
  <c r="CS49" i="15"/>
  <c r="CV71" i="11"/>
  <c r="CX19" i="11"/>
  <c r="CY117" i="13"/>
  <c r="DB36" i="11"/>
  <c r="DD15" i="11"/>
  <c r="DE94" i="13"/>
  <c r="DG27" i="12"/>
  <c r="DH51" i="15"/>
  <c r="DK40" i="11"/>
  <c r="DL19" i="15"/>
  <c r="DM46" i="14"/>
  <c r="DP57" i="11"/>
  <c r="DP48" i="14"/>
  <c r="DR56" i="13"/>
  <c r="DU17" i="11"/>
  <c r="DU34" i="13"/>
  <c r="DX87" i="13"/>
  <c r="DZ15" i="13"/>
  <c r="EB15" i="12"/>
  <c r="EC52" i="15"/>
  <c r="EF70" i="11"/>
  <c r="EF13" i="14"/>
  <c r="EH14" i="14"/>
  <c r="EJ13" i="14"/>
  <c r="EP94" i="13"/>
  <c r="EW39" i="11"/>
  <c r="Q15" i="11"/>
  <c r="AO74" i="13"/>
  <c r="BN15" i="12"/>
  <c r="CB59" i="11"/>
  <c r="CJ39" i="11"/>
  <c r="CS14" i="11"/>
  <c r="DA58" i="11"/>
  <c r="DG26" i="14"/>
  <c r="DO72" i="11"/>
  <c r="DU61" i="11"/>
  <c r="DZ17" i="13"/>
  <c r="EF23" i="15"/>
  <c r="EM45" i="11"/>
  <c r="ES45" i="14"/>
  <c r="EY47" i="14"/>
  <c r="AU93" i="13"/>
  <c r="BA48" i="15"/>
  <c r="BG49" i="15"/>
  <c r="BN19" i="15"/>
  <c r="BT12" i="15"/>
  <c r="BT14" i="15" s="1"/>
  <c r="BX27" i="11"/>
  <c r="CC49" i="11"/>
  <c r="CD67" i="13"/>
  <c r="CF43" i="14"/>
  <c r="CH68" i="13"/>
  <c r="CJ41" i="15"/>
  <c r="CM57" i="11"/>
  <c r="CN45" i="14"/>
  <c r="CR57" i="11"/>
  <c r="CS67" i="13"/>
  <c r="CU67" i="13"/>
  <c r="CW37" i="15"/>
  <c r="CY48" i="15"/>
  <c r="DA43" i="15"/>
  <c r="DC26" i="14"/>
  <c r="DE26" i="14"/>
  <c r="DH49" i="11"/>
  <c r="DH75" i="13"/>
  <c r="DJ67" i="13"/>
  <c r="DL16" i="13"/>
  <c r="DN69" i="11"/>
  <c r="DO26" i="14"/>
  <c r="DQ26" i="14"/>
  <c r="DS60" i="11"/>
  <c r="DT20" i="14"/>
  <c r="DW57" i="14"/>
  <c r="EB15" i="14"/>
  <c r="EG44" i="14"/>
  <c r="EL68" i="13"/>
  <c r="EQ49" i="13"/>
  <c r="EV40" i="13"/>
  <c r="EQ23" i="13"/>
  <c r="S104" i="13"/>
  <c r="AS68" i="11"/>
  <c r="BR15" i="11"/>
  <c r="CC15" i="11"/>
  <c r="CJ46" i="15"/>
  <c r="CS18" i="12"/>
  <c r="DN43" i="14"/>
  <c r="DU23" i="13"/>
  <c r="EB45" i="11"/>
  <c r="EG118" i="13"/>
  <c r="EM42" i="14"/>
  <c r="ET39" i="14"/>
  <c r="EZ25" i="14"/>
  <c r="L69" i="11"/>
  <c r="R105" i="13"/>
  <c r="X47" i="14"/>
  <c r="AE23" i="13"/>
  <c r="AK40" i="13"/>
  <c r="AQ44" i="15"/>
  <c r="AX36" i="14"/>
  <c r="BE58" i="11"/>
  <c r="BK47" i="14"/>
  <c r="BQ32" i="13"/>
  <c r="BW60" i="11"/>
  <c r="BX46" i="15"/>
  <c r="BZ38" i="14"/>
  <c r="CD73" i="11"/>
  <c r="CE58" i="15"/>
  <c r="CG24" i="13"/>
  <c r="CI41" i="13"/>
  <c r="CK47" i="14"/>
  <c r="CN24" i="11"/>
  <c r="CQ68" i="11"/>
  <c r="CR19" i="14"/>
  <c r="CT34" i="13"/>
  <c r="CV86" i="13"/>
  <c r="CX68" i="13"/>
  <c r="CZ27" i="14"/>
  <c r="DB47" i="15"/>
  <c r="DD116" i="13"/>
  <c r="DF15" i="14"/>
  <c r="DH94" i="13"/>
  <c r="DI33" i="13"/>
  <c r="DK66" i="13"/>
  <c r="DM50" i="13"/>
  <c r="DN30" i="15"/>
  <c r="DP26" i="14"/>
  <c r="DS43" i="14"/>
  <c r="DV40" i="11"/>
  <c r="DV34" i="13"/>
  <c r="DX104" i="13"/>
  <c r="DZ48" i="11"/>
  <c r="EA53" i="15"/>
  <c r="EC41" i="14"/>
  <c r="ED36" i="14"/>
  <c r="EF14" i="14"/>
  <c r="EG35" i="15"/>
  <c r="EM35" i="14"/>
  <c r="ET88" i="13"/>
  <c r="F19" i="12"/>
  <c r="AF27" i="11"/>
  <c r="BD66" i="14"/>
  <c r="BX32" i="13"/>
  <c r="CG70" i="11"/>
  <c r="CW15" i="12"/>
  <c r="DF26" i="11"/>
  <c r="DK44" i="15"/>
  <c r="DR73" i="11"/>
  <c r="DX24" i="14"/>
  <c r="EE28" i="11"/>
  <c r="EK57" i="11"/>
  <c r="EP40" i="13"/>
  <c r="EW23" i="13"/>
  <c r="F62" i="15"/>
  <c r="H21" i="15"/>
  <c r="I43" i="14"/>
  <c r="L27" i="11"/>
  <c r="L14" i="14"/>
  <c r="P20" i="14"/>
  <c r="R15" i="11"/>
  <c r="S58" i="15"/>
  <c r="T43" i="15"/>
  <c r="V40" i="13"/>
  <c r="X75" i="13"/>
  <c r="AA47" i="15"/>
  <c r="AC66" i="14"/>
  <c r="AD58" i="14"/>
  <c r="AG29" i="11"/>
  <c r="AI19" i="15"/>
  <c r="AK42" i="15"/>
  <c r="AL51" i="15"/>
  <c r="AN44" i="15"/>
  <c r="AQ24" i="14"/>
  <c r="AS87" i="13"/>
  <c r="AT24" i="13"/>
  <c r="AV67" i="13"/>
  <c r="AW17" i="13"/>
  <c r="AY48" i="15"/>
  <c r="BA95" i="13"/>
  <c r="BB12" i="15"/>
  <c r="BB14" i="15" s="1"/>
  <c r="BD17" i="14"/>
  <c r="BG28" i="11"/>
  <c r="BG52" i="15"/>
  <c r="BI25" i="12"/>
  <c r="BK16" i="11"/>
  <c r="BM27" i="11"/>
  <c r="BO16" i="11"/>
  <c r="BP29" i="11"/>
  <c r="BQ29" i="14"/>
  <c r="BR25" i="14"/>
  <c r="BT58" i="13"/>
  <c r="BV27" i="12"/>
  <c r="BX71" i="11"/>
  <c r="BZ59" i="11"/>
  <c r="BZ51" i="15"/>
  <c r="CD118" i="13"/>
  <c r="CE51" i="13"/>
  <c r="CG29" i="14"/>
  <c r="CI116" i="13"/>
  <c r="CJ53" i="15"/>
  <c r="CM17" i="12"/>
  <c r="CO13" i="14"/>
  <c r="CR60" i="11"/>
  <c r="CR37" i="14"/>
  <c r="CT14" i="14"/>
  <c r="CU33" i="13"/>
  <c r="CW53" i="15"/>
  <c r="CY37" i="15"/>
  <c r="DA69" i="11"/>
  <c r="DC40" i="14"/>
  <c r="F37" i="15"/>
  <c r="H40" i="14"/>
  <c r="I19" i="14"/>
  <c r="K48" i="14"/>
  <c r="L17" i="12"/>
  <c r="N47" i="15"/>
  <c r="P25" i="12"/>
  <c r="R40" i="11"/>
  <c r="S18" i="15"/>
  <c r="U46" i="14"/>
  <c r="V17" i="13"/>
  <c r="X24" i="13"/>
  <c r="Z27" i="11"/>
  <c r="AA24" i="15"/>
  <c r="AC93" i="13"/>
  <c r="AD36" i="14"/>
  <c r="AG52" i="15"/>
  <c r="AI118" i="13"/>
  <c r="AK30" i="15"/>
  <c r="AL57" i="13"/>
  <c r="AN25" i="15"/>
  <c r="AO40" i="14"/>
  <c r="AR38" i="11"/>
  <c r="AS40" i="13"/>
  <c r="AT34" i="13"/>
  <c r="AV51" i="13"/>
  <c r="AW17" i="12"/>
  <c r="AY43" i="15"/>
  <c r="BA49" i="13"/>
  <c r="BB66" i="13"/>
  <c r="BD28" i="12"/>
  <c r="BG57" i="15"/>
  <c r="BJ19" i="11"/>
  <c r="BL47" i="14"/>
  <c r="BO47" i="11"/>
  <c r="BO51" i="15"/>
  <c r="BR26" i="14"/>
  <c r="BU46" i="11"/>
  <c r="F28" i="11"/>
  <c r="G44" i="14"/>
  <c r="I42" i="15"/>
  <c r="K19" i="11"/>
  <c r="L95" i="13"/>
  <c r="O73" i="13"/>
  <c r="S47" i="11"/>
  <c r="T66" i="14"/>
  <c r="U57" i="13"/>
  <c r="X18" i="11"/>
  <c r="Z37" i="11"/>
  <c r="Z66" i="13"/>
  <c r="AB41" i="15"/>
  <c r="AD47" i="14"/>
  <c r="AE35" i="15"/>
  <c r="AG46" i="15"/>
  <c r="AH51" i="15"/>
  <c r="AJ56" i="13"/>
  <c r="AM46" i="15"/>
  <c r="AO68" i="13"/>
  <c r="AR18" i="15"/>
  <c r="AT17" i="14"/>
  <c r="AV24" i="11"/>
  <c r="AW31" i="15"/>
  <c r="AX37" i="14"/>
  <c r="AZ35" i="15"/>
  <c r="BC69" i="11"/>
  <c r="BC15" i="14"/>
  <c r="BE25" i="14"/>
  <c r="BF39" i="14"/>
  <c r="BH25" i="15"/>
  <c r="BJ88" i="13"/>
  <c r="BK52" i="14"/>
  <c r="BM30" i="15"/>
  <c r="BO51" i="13"/>
  <c r="BP40" i="14"/>
  <c r="BS24" i="11"/>
  <c r="BS36" i="15"/>
  <c r="BV18" i="11"/>
  <c r="J105" i="13"/>
  <c r="Q36" i="11"/>
  <c r="W117" i="13"/>
  <c r="AC20" i="14"/>
  <c r="AJ68" i="11"/>
  <c r="AV23" i="13"/>
  <c r="BC18" i="14"/>
  <c r="BJ37" i="11"/>
  <c r="BQ59" i="11"/>
  <c r="BX37" i="15"/>
  <c r="BZ43" i="14"/>
  <c r="CB20" i="14"/>
  <c r="CD24" i="12"/>
  <c r="CI27" i="12"/>
  <c r="CK52" i="14"/>
  <c r="CN29" i="11"/>
  <c r="CO23" i="13"/>
  <c r="CQ15" i="14"/>
  <c r="CS21" i="15"/>
  <c r="CV28" i="11"/>
  <c r="CX40" i="13"/>
  <c r="CZ18" i="14"/>
  <c r="DB49" i="15"/>
  <c r="DD12" i="15"/>
  <c r="DD14" i="15" s="1"/>
  <c r="DF105" i="13"/>
  <c r="DG43" i="15"/>
  <c r="DI116" i="13"/>
  <c r="DL72" i="11"/>
  <c r="DM48" i="11"/>
  <c r="DN56" i="13"/>
  <c r="DO43" i="15"/>
  <c r="DQ116" i="13"/>
  <c r="DT68" i="11"/>
  <c r="DT24" i="13"/>
  <c r="DW31" i="15"/>
  <c r="DZ72" i="11"/>
  <c r="EA36" i="15"/>
  <c r="ED18" i="15"/>
  <c r="EE50" i="13"/>
  <c r="EG43" i="14"/>
  <c r="EI67" i="13"/>
  <c r="EJ50" i="13"/>
  <c r="EL27" i="14"/>
  <c r="EO72" i="11"/>
  <c r="EQ48" i="15"/>
  <c r="ER14" i="12"/>
  <c r="ET25" i="14"/>
  <c r="EV44" i="14"/>
  <c r="EW19" i="14"/>
  <c r="EY105" i="13"/>
  <c r="DW67" i="13"/>
  <c r="DZ36" i="14"/>
  <c r="ED62" i="15"/>
  <c r="EG15" i="14"/>
  <c r="EI104" i="13"/>
  <c r="EL18" i="14"/>
  <c r="EQ24" i="11"/>
  <c r="ES104" i="13"/>
  <c r="EV45" i="11"/>
  <c r="EW47" i="15"/>
  <c r="EZ53" i="14"/>
  <c r="EL26" i="15"/>
  <c r="EP15" i="13"/>
  <c r="ES50" i="13"/>
  <c r="EV50" i="13"/>
  <c r="EZ61" i="11"/>
  <c r="O42" i="14"/>
  <c r="AB20" i="14"/>
  <c r="AO16" i="13"/>
  <c r="BC32" i="13"/>
  <c r="BQ69" i="11"/>
  <c r="BX13" i="14"/>
  <c r="CH58" i="11"/>
  <c r="CM71" i="11"/>
  <c r="CU57" i="14"/>
  <c r="CY35" i="15"/>
  <c r="DC58" i="15"/>
  <c r="DJ43" i="14"/>
  <c r="DM31" i="14"/>
  <c r="DQ18" i="12"/>
  <c r="DT117" i="13"/>
  <c r="DW12" i="15"/>
  <c r="DW14" i="15" s="1"/>
  <c r="EA37" i="14"/>
  <c r="ED116" i="13"/>
  <c r="EG110" i="13"/>
  <c r="EK53" i="14"/>
  <c r="EN40" i="14"/>
  <c r="EQ39" i="13"/>
  <c r="EV38" i="11"/>
  <c r="EX15" i="14"/>
  <c r="I24" i="11"/>
  <c r="O19" i="11"/>
  <c r="AA58" i="13"/>
  <c r="AN56" i="13"/>
  <c r="G15" i="13"/>
  <c r="I16" i="11"/>
  <c r="J24" i="12"/>
  <c r="L50" i="15"/>
  <c r="M30" i="15"/>
  <c r="O31" i="14"/>
  <c r="P48" i="14"/>
  <c r="S39" i="11"/>
  <c r="U37" i="11"/>
  <c r="U49" i="13"/>
  <c r="X70" i="11"/>
  <c r="X38" i="14"/>
  <c r="Z35" i="14"/>
  <c r="AC36" i="11"/>
  <c r="AC36" i="15"/>
  <c r="AE73" i="13"/>
  <c r="AG47" i="11"/>
  <c r="AI48" i="11"/>
  <c r="AJ66" i="13"/>
  <c r="AL29" i="11"/>
  <c r="AN72" i="11"/>
  <c r="AN17" i="14"/>
  <c r="AR35" i="14"/>
  <c r="AV73" i="11"/>
  <c r="AX19" i="11"/>
  <c r="AX47" i="14"/>
  <c r="AZ104" i="13"/>
  <c r="BB39" i="11"/>
  <c r="BC48" i="14"/>
  <c r="BG70" i="11"/>
  <c r="BI16" i="13"/>
  <c r="BL45" i="11"/>
  <c r="BM50" i="13"/>
  <c r="BN46" i="14"/>
  <c r="BP58" i="14"/>
  <c r="BQ17" i="12"/>
  <c r="BT68" i="11"/>
  <c r="BV16" i="11"/>
  <c r="BV26" i="15"/>
  <c r="BY46" i="11"/>
  <c r="BZ88" i="13"/>
  <c r="CA45" i="15"/>
  <c r="CC19" i="12"/>
  <c r="CD40" i="14"/>
  <c r="CF17" i="12"/>
  <c r="CI37" i="11"/>
  <c r="CJ26" i="11"/>
  <c r="CL61" i="11"/>
  <c r="CL21" i="15"/>
  <c r="CO59" i="11"/>
  <c r="CP18" i="15"/>
  <c r="CQ53" i="15"/>
  <c r="CS14" i="14"/>
  <c r="CT18" i="15"/>
  <c r="CV19" i="15"/>
  <c r="CY28" i="11"/>
  <c r="CY110" i="13"/>
  <c r="DA123" i="13"/>
  <c r="DC17" i="12"/>
  <c r="G31" i="15"/>
  <c r="I39" i="11"/>
  <c r="J46" i="14"/>
  <c r="L36" i="15"/>
  <c r="M48" i="14"/>
  <c r="O15" i="14"/>
  <c r="P29" i="14"/>
  <c r="X61" i="11"/>
  <c r="X41" i="14"/>
  <c r="Z94" i="13"/>
  <c r="AB52" i="15"/>
  <c r="AC23" i="15"/>
  <c r="AF69" i="11"/>
  <c r="AG59" i="11"/>
  <c r="AI46" i="11"/>
  <c r="AJ39" i="14"/>
  <c r="AK25" i="15"/>
  <c r="AN28" i="11"/>
  <c r="AP46" i="11"/>
  <c r="AP44" i="15"/>
  <c r="AR47" i="14"/>
  <c r="AV58" i="11"/>
  <c r="AX29" i="14"/>
  <c r="AZ45" i="15"/>
  <c r="BA41" i="14"/>
  <c r="BC36" i="14"/>
  <c r="BF70" i="11"/>
  <c r="BG14" i="11"/>
  <c r="BH94" i="13"/>
  <c r="BK24" i="15"/>
  <c r="BM23" i="13"/>
  <c r="BN29" i="14"/>
  <c r="BQ68" i="11"/>
  <c r="BQ26" i="14"/>
  <c r="F18" i="15"/>
  <c r="H45" i="14"/>
  <c r="I25" i="14"/>
  <c r="K36" i="14"/>
  <c r="L46" i="14"/>
  <c r="N36" i="15"/>
  <c r="P87" i="13"/>
  <c r="Q88" i="13"/>
  <c r="S53" i="14"/>
  <c r="U15" i="14"/>
  <c r="V24" i="15"/>
  <c r="X50" i="15"/>
  <c r="AA47" i="14"/>
  <c r="AC117" i="13"/>
  <c r="AE37" i="11"/>
  <c r="AG39" i="11"/>
  <c r="AG25" i="15"/>
  <c r="AI86" i="13"/>
  <c r="AK45" i="14"/>
  <c r="AL48" i="14"/>
  <c r="AO52" i="15"/>
  <c r="AR25" i="11"/>
  <c r="AS74" i="13"/>
  <c r="AU49" i="11"/>
  <c r="AV66" i="14"/>
  <c r="AX37" i="15"/>
  <c r="AY27" i="12"/>
  <c r="BA22" i="13"/>
  <c r="BB39" i="13"/>
  <c r="BB43" i="13" s="1"/>
  <c r="BD41" i="13"/>
  <c r="BG31" i="14"/>
  <c r="BI17" i="12"/>
  <c r="BK25" i="11"/>
  <c r="BL52" i="14"/>
  <c r="BO24" i="15"/>
  <c r="BR40" i="11"/>
  <c r="BS47" i="11"/>
  <c r="BT28" i="12"/>
  <c r="L58" i="14"/>
  <c r="S73" i="13"/>
  <c r="Y15" i="12"/>
  <c r="AF75" i="13"/>
  <c r="AM58" i="11"/>
  <c r="AT15" i="11"/>
  <c r="AY16" i="13"/>
  <c r="BG61" i="11"/>
  <c r="BM71" i="11"/>
  <c r="BR44" i="14"/>
  <c r="BW29" i="14"/>
  <c r="BY24" i="14"/>
  <c r="CA19" i="15"/>
  <c r="CC34" i="13"/>
  <c r="CF37" i="11"/>
  <c r="CH17" i="11"/>
  <c r="CL66" i="14"/>
  <c r="CP67" i="13"/>
  <c r="CR21" i="15"/>
  <c r="CT12" i="15"/>
  <c r="CT14" i="15" s="1"/>
  <c r="CV29" i="14"/>
  <c r="CX21" i="15"/>
  <c r="DA110" i="13"/>
  <c r="DC104" i="13"/>
  <c r="DE43" i="14"/>
  <c r="DF45" i="15"/>
  <c r="DJ30" i="14"/>
  <c r="DK18" i="12"/>
  <c r="DM104" i="13"/>
  <c r="DN47" i="14"/>
  <c r="DP30" i="15"/>
  <c r="DS17" i="11"/>
  <c r="DT69" i="11"/>
  <c r="DU28" i="12"/>
  <c r="DV53" i="15"/>
  <c r="DX22" i="13"/>
  <c r="DZ24" i="12"/>
  <c r="EA41" i="15"/>
  <c r="EC51" i="15"/>
  <c r="EF71" i="11"/>
  <c r="EF49" i="13"/>
  <c r="EH27" i="14"/>
  <c r="EI116" i="13"/>
  <c r="EN25" i="11"/>
  <c r="EN37" i="15"/>
  <c r="EP67" i="13"/>
  <c r="EQ15" i="13"/>
  <c r="ES46" i="14"/>
  <c r="EU86" i="13"/>
  <c r="EV19" i="15"/>
  <c r="EX94" i="13"/>
  <c r="EY62" i="15"/>
  <c r="DY19" i="11"/>
  <c r="EA18" i="14"/>
  <c r="EC28" i="14"/>
  <c r="EE28" i="12"/>
  <c r="EH25" i="14"/>
  <c r="EJ17" i="14"/>
  <c r="EO53" i="14"/>
  <c r="EQ95" i="13"/>
  <c r="ET62" i="15"/>
  <c r="EX36" i="15"/>
  <c r="EJ32" i="13"/>
  <c r="EQ87" i="13"/>
  <c r="EU45" i="11"/>
  <c r="EX110" i="13"/>
  <c r="G66" i="14"/>
  <c r="T12" i="15"/>
  <c r="T14" i="15" s="1"/>
  <c r="AH18" i="12"/>
  <c r="AU75" i="13"/>
  <c r="BH34" i="13"/>
  <c r="BV26" i="14"/>
  <c r="BZ19" i="12"/>
  <c r="CE86" i="13"/>
  <c r="CI46" i="15"/>
  <c r="CO14" i="11"/>
  <c r="CR36" i="14"/>
  <c r="CV52" i="14"/>
  <c r="DA45" i="15"/>
  <c r="DE58" i="14"/>
  <c r="DH35" i="14"/>
  <c r="DL26" i="14"/>
  <c r="DO58" i="14"/>
  <c r="DW14" i="11"/>
  <c r="DZ24" i="11"/>
  <c r="EB36" i="15"/>
  <c r="EE123" i="13"/>
  <c r="EI66" i="14"/>
  <c r="EM39" i="11"/>
  <c r="EP17" i="13"/>
  <c r="ES52" i="15"/>
  <c r="EV23" i="13"/>
  <c r="EZ38" i="14"/>
  <c r="J43" i="14"/>
  <c r="Q47" i="15"/>
  <c r="W45" i="14"/>
  <c r="AJ24" i="15"/>
  <c r="F28" i="14"/>
  <c r="G24" i="13"/>
  <c r="I13" i="14"/>
  <c r="L68" i="13"/>
  <c r="P47" i="11"/>
  <c r="Q28" i="12"/>
  <c r="U46" i="11"/>
  <c r="V94" i="13"/>
  <c r="W51" i="15"/>
  <c r="Z72" i="11"/>
  <c r="AA23" i="15"/>
  <c r="AB45" i="14"/>
  <c r="AD16" i="13"/>
  <c r="AF49" i="15"/>
  <c r="AN15" i="13"/>
  <c r="AO19" i="12"/>
  <c r="AQ37" i="14"/>
  <c r="AR66" i="14"/>
  <c r="AU73" i="11"/>
  <c r="AV74" i="13"/>
  <c r="AX59" i="11"/>
  <c r="AY50" i="13"/>
  <c r="BA37" i="11"/>
  <c r="BB21" i="15"/>
  <c r="BD14" i="14"/>
  <c r="BE14" i="12"/>
  <c r="BG51" i="13"/>
  <c r="BH42" i="15"/>
  <c r="BK15" i="11"/>
  <c r="BL45" i="14"/>
  <c r="BM39" i="14"/>
  <c r="BO22" i="15"/>
  <c r="BR20" i="14"/>
  <c r="BT17" i="12"/>
  <c r="BT21" i="12" s="1"/>
  <c r="BU29" i="14"/>
  <c r="BW15" i="12"/>
  <c r="BZ29" i="11"/>
  <c r="BZ50" i="15"/>
  <c r="CC14" i="11"/>
  <c r="CD26" i="11"/>
  <c r="CF27" i="11"/>
  <c r="CG87" i="13"/>
  <c r="CH24" i="14"/>
  <c r="CJ30" i="15"/>
  <c r="CK48" i="14"/>
  <c r="CM20" i="14"/>
  <c r="CO88" i="13"/>
  <c r="CQ73" i="11"/>
  <c r="CR38" i="14"/>
  <c r="CT58" i="13"/>
  <c r="CU87" i="13"/>
  <c r="CW58" i="15"/>
  <c r="CX110" i="13"/>
  <c r="CZ52" i="14"/>
  <c r="F18" i="14"/>
  <c r="G87" i="13"/>
  <c r="I47" i="15"/>
  <c r="K57" i="14"/>
  <c r="L17" i="13"/>
  <c r="P29" i="11"/>
  <c r="Q58" i="15"/>
  <c r="V15" i="13"/>
  <c r="W21" i="15"/>
  <c r="Z18" i="11"/>
  <c r="AA41" i="15"/>
  <c r="AC68" i="11"/>
  <c r="AD45" i="14"/>
  <c r="AF25" i="15"/>
  <c r="AG50" i="15"/>
  <c r="AI51" i="15"/>
  <c r="AK16" i="11"/>
  <c r="AM69" i="11"/>
  <c r="AN51" i="15"/>
  <c r="AO47" i="14"/>
  <c r="AQ20" i="14"/>
  <c r="AR44" i="14"/>
  <c r="AU57" i="11"/>
  <c r="AV24" i="13"/>
  <c r="AX47" i="11"/>
  <c r="AY87" i="13"/>
  <c r="BA17" i="11"/>
  <c r="BB73" i="13"/>
  <c r="BD27" i="12"/>
  <c r="BG36" i="15"/>
  <c r="BI46" i="14"/>
  <c r="BL48" i="14"/>
  <c r="BM17" i="14"/>
  <c r="BO46" i="15"/>
  <c r="BR26" i="11"/>
  <c r="BR24" i="14"/>
  <c r="BT57" i="15"/>
  <c r="BU41" i="15"/>
  <c r="G25" i="12"/>
  <c r="J26" i="14"/>
  <c r="L12" i="15"/>
  <c r="L14" i="15" s="1"/>
  <c r="M105" i="13"/>
  <c r="O105" i="13"/>
  <c r="P18" i="12"/>
  <c r="R58" i="14"/>
  <c r="T118" i="13"/>
  <c r="U43" i="15"/>
  <c r="X14" i="11"/>
  <c r="X13" i="14"/>
  <c r="Z51" i="13"/>
  <c r="AB37" i="15"/>
  <c r="AC44" i="14"/>
  <c r="AF45" i="14"/>
  <c r="AH41" i="15"/>
  <c r="AJ41" i="14"/>
  <c r="AK20" i="14"/>
  <c r="AM53" i="15"/>
  <c r="AP38" i="11"/>
  <c r="AP24" i="14"/>
  <c r="AR57" i="15"/>
  <c r="AS86" i="13"/>
  <c r="AV27" i="11"/>
  <c r="AX24" i="14"/>
  <c r="AZ24" i="15"/>
  <c r="BC19" i="14"/>
  <c r="BF25" i="11"/>
  <c r="BG68" i="11"/>
  <c r="BH50" i="15"/>
  <c r="BJ72" i="11"/>
  <c r="BK44" i="14"/>
  <c r="BM67" i="13"/>
  <c r="BN26" i="14"/>
  <c r="BQ38" i="11"/>
  <c r="BR62" i="15"/>
  <c r="BS50" i="15"/>
  <c r="BU18" i="12"/>
  <c r="J18" i="11"/>
  <c r="P16" i="11"/>
  <c r="V42" i="14"/>
  <c r="AH46" i="14"/>
  <c r="AP17" i="11"/>
  <c r="AU57" i="15"/>
  <c r="BB45" i="15"/>
  <c r="BH46" i="14"/>
  <c r="BO25" i="15"/>
  <c r="BU20" i="14"/>
  <c r="BW43" i="15"/>
  <c r="CA47" i="11"/>
  <c r="CC73" i="11"/>
  <c r="CD123" i="13"/>
  <c r="CF25" i="15"/>
  <c r="CH20" i="14"/>
  <c r="CJ50" i="15"/>
  <c r="CM66" i="13"/>
  <c r="CO30" i="14"/>
  <c r="CR25" i="11"/>
  <c r="CS75" i="13"/>
  <c r="CU68" i="13"/>
  <c r="CW57" i="15"/>
  <c r="CY44" i="15"/>
  <c r="DC26" i="11"/>
  <c r="DE30" i="15"/>
  <c r="DG26" i="15"/>
  <c r="DI19" i="14"/>
  <c r="DK26" i="11"/>
  <c r="DM66" i="14"/>
  <c r="DO36" i="15"/>
  <c r="DQ88" i="13"/>
  <c r="DR24" i="12"/>
  <c r="DU15" i="11"/>
  <c r="DW71" i="11"/>
  <c r="DW15" i="13"/>
  <c r="DY52" i="15"/>
  <c r="DZ41" i="15"/>
  <c r="EB29" i="14"/>
  <c r="EE24" i="11"/>
  <c r="EF46" i="11"/>
  <c r="EG40" i="14"/>
  <c r="EH43" i="14"/>
  <c r="EM73" i="11"/>
  <c r="EN45" i="11"/>
  <c r="ER48" i="15"/>
  <c r="ET15" i="13"/>
  <c r="EU24" i="13"/>
  <c r="EW39" i="13"/>
  <c r="EY74" i="13"/>
  <c r="EZ45" i="15"/>
  <c r="DY93" i="13"/>
  <c r="EC26" i="11"/>
  <c r="ED48" i="14"/>
  <c r="EF36" i="14"/>
  <c r="EI19" i="12"/>
  <c r="EK57" i="14"/>
  <c r="EM12" i="15"/>
  <c r="EM14" i="15" s="1"/>
  <c r="ER32" i="13"/>
  <c r="EV17" i="11"/>
  <c r="EX60" i="11"/>
  <c r="EL33" i="13"/>
  <c r="EO20" i="14"/>
  <c r="ER27" i="12"/>
  <c r="EV37" i="14"/>
  <c r="EY87" i="13"/>
  <c r="M14" i="12"/>
  <c r="Z116" i="13"/>
  <c r="AN62" i="11"/>
  <c r="BW88" i="13"/>
  <c r="CB58" i="13"/>
  <c r="CK26" i="14"/>
  <c r="CO47" i="15"/>
  <c r="CT117" i="13"/>
  <c r="CY25" i="11"/>
  <c r="DC41" i="14"/>
  <c r="DG28" i="11"/>
  <c r="DP45" i="15"/>
  <c r="DU70" i="11"/>
  <c r="DW105" i="13"/>
  <c r="DZ23" i="13"/>
  <c r="EC27" i="12"/>
  <c r="EG30" i="14"/>
  <c r="EN43" i="14"/>
  <c r="EQ57" i="14"/>
  <c r="ET53" i="14"/>
  <c r="EX37" i="14"/>
  <c r="H39" i="11"/>
  <c r="N58" i="11"/>
  <c r="S58" i="14"/>
  <c r="AA49" i="11"/>
  <c r="AF67" i="13"/>
  <c r="AM25" i="14"/>
  <c r="F26" i="15"/>
  <c r="G41" i="14"/>
  <c r="I19" i="15"/>
  <c r="J48" i="14"/>
  <c r="L25" i="15"/>
  <c r="N38" i="14"/>
  <c r="O86" i="13"/>
  <c r="R57" i="11"/>
  <c r="S27" i="12"/>
  <c r="T49" i="15"/>
  <c r="V49" i="13"/>
  <c r="Y52" i="15"/>
  <c r="AB68" i="11"/>
  <c r="AB22" i="15"/>
  <c r="AD15" i="14"/>
  <c r="AE19" i="15"/>
  <c r="AG95" i="13"/>
  <c r="AI39" i="13"/>
  <c r="AJ30" i="14"/>
  <c r="AL24" i="15"/>
  <c r="AM19" i="15"/>
  <c r="AO48" i="14"/>
  <c r="AQ22" i="13"/>
  <c r="AS37" i="11"/>
  <c r="AT51" i="15"/>
  <c r="AU52" i="14"/>
  <c r="AW53" i="14"/>
  <c r="AY39" i="14"/>
  <c r="AZ30" i="15"/>
  <c r="BD22" i="15"/>
  <c r="BF72" i="11"/>
  <c r="BG23" i="15"/>
  <c r="BH68" i="13"/>
  <c r="BJ116" i="13"/>
  <c r="BL110" i="13"/>
  <c r="BM58" i="15"/>
  <c r="BO66" i="13"/>
  <c r="BP48" i="14"/>
  <c r="BR19" i="12"/>
  <c r="BT66" i="14"/>
  <c r="BW48" i="14"/>
  <c r="BX56" i="13"/>
  <c r="BZ58" i="13"/>
  <c r="CB49" i="13"/>
  <c r="CC53" i="15"/>
  <c r="CF40" i="11"/>
  <c r="CI70" i="11"/>
  <c r="CJ26" i="14"/>
  <c r="CM68" i="13"/>
  <c r="CP38" i="11"/>
  <c r="CP57" i="13"/>
  <c r="CR46" i="15"/>
  <c r="CU36" i="15"/>
  <c r="CX37" i="11"/>
  <c r="CZ94" i="13"/>
  <c r="DA15" i="13"/>
  <c r="DC22" i="13"/>
  <c r="F110" i="13"/>
  <c r="G27" i="14"/>
  <c r="I117" i="13"/>
  <c r="J29" i="14"/>
  <c r="M68" i="11"/>
  <c r="N27" i="12"/>
  <c r="O32" i="13"/>
  <c r="R37" i="11"/>
  <c r="S52" i="14"/>
  <c r="T62" i="15"/>
  <c r="V23" i="13"/>
  <c r="W17" i="13"/>
  <c r="Y41" i="15"/>
  <c r="AB15" i="12"/>
  <c r="AE49" i="11"/>
  <c r="AE24" i="13"/>
  <c r="AG49" i="13"/>
  <c r="AI47" i="14"/>
  <c r="AJ35" i="14"/>
  <c r="AL66" i="13"/>
  <c r="AM15" i="12"/>
  <c r="AO42" i="15"/>
  <c r="AQ58" i="13"/>
  <c r="AS60" i="11"/>
  <c r="AT24" i="15"/>
  <c r="AW72" i="11"/>
  <c r="AW38" i="14"/>
  <c r="AY15" i="14"/>
  <c r="AZ39" i="14"/>
  <c r="BB57" i="14"/>
  <c r="BF48" i="11"/>
  <c r="BG58" i="15"/>
  <c r="BH23" i="13"/>
  <c r="BJ57" i="13"/>
  <c r="BL50" i="13"/>
  <c r="BM35" i="15"/>
  <c r="BO87" i="13"/>
  <c r="BP42" i="14"/>
  <c r="BT24" i="14"/>
  <c r="BV27" i="11"/>
  <c r="H19" i="11"/>
  <c r="H25" i="12"/>
  <c r="J48" i="15"/>
  <c r="K58" i="13"/>
  <c r="N48" i="11"/>
  <c r="P27" i="11"/>
  <c r="Q60" i="11"/>
  <c r="R35" i="15"/>
  <c r="V15" i="11"/>
  <c r="W29" i="14"/>
  <c r="Y68" i="11"/>
  <c r="AA68" i="11"/>
  <c r="AB39" i="14"/>
  <c r="AD58" i="11"/>
  <c r="AE21" i="15"/>
  <c r="AG36" i="11"/>
  <c r="AH52" i="14"/>
  <c r="AK27" i="11"/>
  <c r="AK36" i="14"/>
  <c r="AM22" i="13"/>
  <c r="AN25" i="14"/>
  <c r="AP36" i="14"/>
  <c r="AS38" i="11"/>
  <c r="AS45" i="14"/>
  <c r="AV21" i="15"/>
  <c r="AY70" i="11"/>
  <c r="BA26" i="11"/>
  <c r="BA31" i="15"/>
  <c r="BD28" i="11"/>
  <c r="BE94" i="13"/>
  <c r="BF41" i="14"/>
  <c r="BH36" i="15"/>
  <c r="BI45" i="14"/>
  <c r="BL18" i="11"/>
  <c r="BN15" i="11"/>
  <c r="BO69" i="11"/>
  <c r="BP95" i="13"/>
  <c r="BR48" i="11"/>
  <c r="BS23" i="13"/>
  <c r="BU88" i="13"/>
  <c r="H13" i="14"/>
  <c r="P68" i="11"/>
  <c r="V62" i="11"/>
  <c r="AB46" i="14"/>
  <c r="AH47" i="15"/>
  <c r="AN35" i="14"/>
  <c r="AV17" i="11"/>
  <c r="BA21" i="15"/>
  <c r="BH43" i="15"/>
  <c r="BU117" i="13"/>
  <c r="BW123" i="13"/>
  <c r="BY44" i="14"/>
  <c r="CB24" i="12"/>
  <c r="CD45" i="15"/>
  <c r="CG18" i="11"/>
  <c r="CH66" i="13"/>
  <c r="CK48" i="11"/>
  <c r="CL34" i="13"/>
  <c r="CP59" i="11"/>
  <c r="CQ25" i="12"/>
  <c r="CS24" i="15"/>
  <c r="CV60" i="11"/>
  <c r="CX16" i="11"/>
  <c r="CY23" i="13"/>
  <c r="DB25" i="11"/>
  <c r="DD41" i="15"/>
  <c r="DF69" i="11"/>
  <c r="DG22" i="13"/>
  <c r="DJ52" i="15"/>
  <c r="DL28" i="14"/>
  <c r="DM41" i="14"/>
  <c r="DO33" i="13"/>
  <c r="DS59" i="11"/>
  <c r="DU43" i="15"/>
  <c r="DW29" i="14"/>
  <c r="DY47" i="14"/>
  <c r="DZ42" i="14"/>
  <c r="EB52" i="15"/>
  <c r="EC43" i="14"/>
  <c r="EE24" i="15"/>
  <c r="EH61" i="11"/>
  <c r="EH88" i="13"/>
  <c r="EJ22" i="15"/>
  <c r="EL42" i="14"/>
  <c r="EM15" i="14"/>
  <c r="EO116" i="13"/>
  <c r="EQ26" i="11"/>
  <c r="ES49" i="11"/>
  <c r="EU38" i="11"/>
  <c r="EU19" i="12"/>
  <c r="EW39" i="14"/>
  <c r="EX26" i="15"/>
  <c r="EZ13" i="14"/>
  <c r="DY17" i="13"/>
  <c r="EB43" i="14"/>
  <c r="EE29" i="11"/>
  <c r="EG17" i="11"/>
  <c r="EL39" i="11"/>
  <c r="EM24" i="14"/>
  <c r="EP18" i="12"/>
  <c r="ER45" i="15"/>
  <c r="EU18" i="12"/>
  <c r="EW53" i="15"/>
  <c r="EY73" i="13"/>
  <c r="EL123" i="13"/>
  <c r="EO32" i="13"/>
  <c r="ER37" i="15"/>
  <c r="EU110" i="13"/>
  <c r="EY45" i="15"/>
  <c r="L116" i="13"/>
  <c r="Y42" i="14"/>
  <c r="AL31" i="15"/>
  <c r="AY26" i="14"/>
  <c r="BM24" i="13"/>
  <c r="BW25" i="15"/>
  <c r="CB45" i="14"/>
  <c r="CF32" i="13"/>
  <c r="CK73" i="13"/>
  <c r="CO87" i="13"/>
  <c r="CS50" i="13"/>
  <c r="CX118" i="13"/>
  <c r="DF20" i="14"/>
  <c r="DJ58" i="11"/>
  <c r="DM39" i="14"/>
  <c r="DP19" i="15"/>
  <c r="DS94" i="13"/>
  <c r="DW51" i="15"/>
  <c r="DZ51" i="15"/>
  <c r="EC58" i="14"/>
  <c r="EG13" i="14"/>
  <c r="EJ47" i="14"/>
  <c r="EN46" i="11"/>
  <c r="EQ32" i="13"/>
  <c r="ET19" i="12"/>
  <c r="EX40" i="11"/>
  <c r="F68" i="13"/>
  <c r="L13" i="14"/>
  <c r="S38" i="14"/>
  <c r="Z19" i="11"/>
  <c r="AF24" i="14"/>
  <c r="AM61" i="11"/>
  <c r="AR27" i="12"/>
  <c r="BK50" i="15"/>
  <c r="BQ41" i="13"/>
  <c r="BV62" i="15"/>
  <c r="F29" i="11"/>
  <c r="G75" i="13"/>
  <c r="J118" i="13"/>
  <c r="L24" i="15"/>
  <c r="P59" i="11"/>
  <c r="R47" i="11"/>
  <c r="R48" i="15"/>
  <c r="T123" i="13"/>
  <c r="V18" i="14"/>
  <c r="W62" i="15"/>
  <c r="Y25" i="12"/>
  <c r="AB43" i="14"/>
  <c r="AD44" i="15"/>
  <c r="AE88" i="13"/>
  <c r="AG15" i="12"/>
  <c r="AH104" i="13"/>
  <c r="AL41" i="14"/>
  <c r="AM51" i="13"/>
  <c r="AO53" i="14"/>
  <c r="AQ36" i="14"/>
  <c r="AR19" i="12"/>
  <c r="AT50" i="13"/>
  <c r="AU49" i="15"/>
  <c r="AW105" i="13"/>
  <c r="BA15" i="11"/>
  <c r="BB24" i="15"/>
  <c r="BH43" i="14"/>
  <c r="BL14" i="11"/>
  <c r="BM57" i="13"/>
  <c r="BO25" i="12"/>
  <c r="BP110" i="13"/>
  <c r="BS16" i="11"/>
  <c r="BT49" i="15"/>
  <c r="BU27" i="14"/>
  <c r="BW35" i="15"/>
  <c r="BX53" i="15"/>
  <c r="BZ26" i="15"/>
  <c r="CC48" i="11"/>
  <c r="CD62" i="11"/>
  <c r="CE56" i="13"/>
  <c r="CF19" i="14"/>
  <c r="CH51" i="13"/>
  <c r="CJ18" i="12"/>
  <c r="CK15" i="12"/>
  <c r="CM12" i="15"/>
  <c r="CM14" i="15" s="1"/>
  <c r="CN15" i="14"/>
  <c r="CQ15" i="11"/>
  <c r="CR29" i="14"/>
  <c r="CS19" i="12"/>
  <c r="CU49" i="13"/>
  <c r="CV57" i="13"/>
  <c r="CX123" i="13"/>
  <c r="CZ31" i="14"/>
  <c r="DA12" i="15"/>
  <c r="DA14" i="15" s="1"/>
  <c r="DC24" i="14"/>
  <c r="G70" i="11"/>
  <c r="G50" i="13"/>
  <c r="J116" i="13"/>
  <c r="M62" i="11"/>
  <c r="O48" i="11"/>
  <c r="O18" i="12"/>
  <c r="R45" i="11"/>
  <c r="R118" i="13"/>
  <c r="T105" i="13"/>
  <c r="W62" i="11"/>
  <c r="W31" i="15"/>
  <c r="Z24" i="11"/>
  <c r="AA37" i="11"/>
  <c r="AD23" i="15"/>
  <c r="AE16" i="13"/>
  <c r="AH24" i="13"/>
  <c r="AK14" i="11"/>
  <c r="AL17" i="14"/>
  <c r="AM15" i="13"/>
  <c r="AO37" i="14"/>
  <c r="AQ19" i="14"/>
  <c r="AR52" i="14"/>
  <c r="AT22" i="13"/>
  <c r="AU14" i="12"/>
  <c r="AX24" i="11"/>
  <c r="AY95" i="13"/>
  <c r="AZ18" i="12"/>
  <c r="BB117" i="13"/>
  <c r="BC18" i="12"/>
  <c r="BE49" i="15"/>
  <c r="BG118" i="13"/>
  <c r="BI68" i="11"/>
  <c r="BJ51" i="15"/>
  <c r="BK53" i="15"/>
  <c r="BM48" i="14"/>
  <c r="BO44" i="14"/>
  <c r="BP57" i="13"/>
  <c r="BT31" i="15"/>
  <c r="BU35" i="15"/>
  <c r="F105" i="13"/>
  <c r="I38" i="11"/>
  <c r="J17" i="14"/>
  <c r="M19" i="14"/>
  <c r="O22" i="13"/>
  <c r="P51" i="15"/>
  <c r="R87" i="13"/>
  <c r="S105" i="13"/>
  <c r="U39" i="14"/>
  <c r="X28" i="12"/>
  <c r="Z88" i="13"/>
  <c r="AA33" i="13"/>
  <c r="AC57" i="14"/>
  <c r="AE49" i="13"/>
  <c r="AF13" i="14"/>
  <c r="AH93" i="13"/>
  <c r="AI19" i="14"/>
  <c r="AK67" i="13"/>
  <c r="AN50" i="15"/>
  <c r="AQ73" i="11"/>
  <c r="AQ12" i="15"/>
  <c r="AQ14" i="15" s="1"/>
  <c r="AS93" i="13"/>
  <c r="AU46" i="14"/>
  <c r="AV73" i="13"/>
  <c r="AX123" i="13"/>
  <c r="AZ66" i="14"/>
  <c r="BA46" i="15"/>
  <c r="BD42" i="14"/>
  <c r="BF58" i="13"/>
  <c r="BI70" i="11"/>
  <c r="BJ61" i="11"/>
  <c r="BK25" i="14"/>
  <c r="BL49" i="13"/>
  <c r="BN47" i="14"/>
  <c r="BQ14" i="11"/>
  <c r="BQ14" i="12"/>
  <c r="BS46" i="15"/>
  <c r="BT105" i="13"/>
  <c r="H14" i="12"/>
  <c r="N39" i="14"/>
  <c r="U58" i="13"/>
  <c r="AA13" i="14"/>
  <c r="AH72" i="11"/>
  <c r="AO46" i="11"/>
  <c r="AU58" i="11"/>
  <c r="BA43" i="14"/>
  <c r="BG58" i="14"/>
  <c r="BN18" i="15"/>
  <c r="BT43" i="15"/>
  <c r="BW31" i="14"/>
  <c r="BY29" i="14"/>
  <c r="CA34" i="13"/>
  <c r="CE60" i="11"/>
  <c r="CF24" i="13"/>
  <c r="CI40" i="11"/>
  <c r="CJ41" i="14"/>
  <c r="CL47" i="14"/>
  <c r="CN32" i="13"/>
  <c r="CP40" i="14"/>
  <c r="CT62" i="11"/>
  <c r="CU19" i="12"/>
  <c r="CW88" i="13"/>
  <c r="DA27" i="12"/>
  <c r="DC62" i="15"/>
  <c r="DE26" i="15"/>
  <c r="DG46" i="14"/>
  <c r="DH17" i="12"/>
  <c r="DJ25" i="12"/>
  <c r="DM36" i="11"/>
  <c r="DM46" i="15"/>
  <c r="DO25" i="15"/>
  <c r="DQ28" i="11"/>
  <c r="DR19" i="12"/>
  <c r="DT15" i="13"/>
  <c r="DU42" i="15"/>
  <c r="DW23" i="13"/>
  <c r="DY88" i="13"/>
  <c r="DZ35" i="14"/>
  <c r="EB42" i="15"/>
  <c r="EE25" i="14"/>
  <c r="EG47" i="15"/>
  <c r="EI25" i="11"/>
  <c r="EJ73" i="13"/>
  <c r="EK32" i="13"/>
  <c r="EN72" i="11"/>
  <c r="EP27" i="11"/>
  <c r="EP31" i="14"/>
  <c r="ER58" i="13"/>
  <c r="ES14" i="12"/>
  <c r="EV60" i="11"/>
  <c r="EX49" i="11"/>
  <c r="EX17" i="14"/>
  <c r="EZ35" i="14"/>
  <c r="EA30" i="14"/>
  <c r="EE15" i="11"/>
  <c r="EF33" i="13"/>
  <c r="EH35" i="15"/>
  <c r="EK53" i="15"/>
  <c r="EM17" i="13"/>
  <c r="EP42" i="15"/>
  <c r="ER18" i="12"/>
  <c r="ET32" i="13"/>
  <c r="EX39" i="11"/>
  <c r="EY18" i="14"/>
  <c r="EL19" i="11"/>
  <c r="EO73" i="13"/>
  <c r="ER73" i="13"/>
  <c r="EV27" i="11"/>
  <c r="EX43" i="15"/>
  <c r="K35" i="15"/>
  <c r="X36" i="15"/>
  <c r="AX39" i="13"/>
  <c r="BL123" i="13"/>
  <c r="BW19" i="12"/>
  <c r="CC36" i="11"/>
  <c r="CG40" i="11"/>
  <c r="CJ32" i="13"/>
  <c r="CO18" i="12"/>
  <c r="CS15" i="14"/>
  <c r="CX25" i="14"/>
  <c r="DB117" i="13"/>
  <c r="DF41" i="13"/>
  <c r="DJ70" i="11"/>
  <c r="DL32" i="13"/>
  <c r="DP75" i="13"/>
  <c r="DS15" i="12"/>
  <c r="DW29" i="11"/>
  <c r="DZ50" i="15"/>
  <c r="EC26" i="14"/>
  <c r="EF15" i="13"/>
  <c r="EJ18" i="12"/>
  <c r="EM66" i="13"/>
  <c r="EP47" i="15"/>
  <c r="ET22" i="15"/>
  <c r="EX37" i="11"/>
  <c r="G24" i="11"/>
  <c r="L25" i="12"/>
  <c r="R17" i="13"/>
  <c r="Z70" i="11"/>
  <c r="AF14" i="11"/>
  <c r="AL14" i="12"/>
  <c r="F39" i="13"/>
  <c r="K14" i="12"/>
  <c r="M110" i="13"/>
  <c r="N87" i="13"/>
  <c r="P17" i="12"/>
  <c r="R38" i="11"/>
  <c r="S117" i="13"/>
  <c r="V73" i="11"/>
  <c r="V40" i="14"/>
  <c r="X45" i="14"/>
  <c r="Y31" i="14"/>
  <c r="AA23" i="13"/>
  <c r="AC31" i="15"/>
  <c r="AD35" i="15"/>
  <c r="AK47" i="15"/>
  <c r="AL18" i="15"/>
  <c r="AN104" i="13"/>
  <c r="AP27" i="14"/>
  <c r="AQ31" i="15"/>
  <c r="AT14" i="11"/>
  <c r="AT58" i="15"/>
  <c r="AW37" i="11"/>
  <c r="AX41" i="14"/>
  <c r="AZ58" i="11"/>
  <c r="BA19" i="12"/>
  <c r="BB17" i="14"/>
  <c r="BE17" i="11"/>
  <c r="BF40" i="14"/>
  <c r="BH16" i="11"/>
  <c r="BJ49" i="11"/>
  <c r="BK35" i="14"/>
  <c r="BL34" i="13"/>
  <c r="BN14" i="12"/>
  <c r="BO94" i="13"/>
  <c r="BQ73" i="13"/>
  <c r="BT14" i="11"/>
  <c r="BU36" i="11"/>
  <c r="BV57" i="14"/>
  <c r="BW28" i="14"/>
  <c r="BY27" i="14"/>
  <c r="CA23" i="13"/>
  <c r="CB43" i="15"/>
  <c r="CD19" i="14"/>
  <c r="CF47" i="11"/>
  <c r="CH62" i="11"/>
  <c r="CI66" i="14"/>
  <c r="CJ14" i="14"/>
  <c r="CL46" i="14"/>
  <c r="CO73" i="11"/>
  <c r="CQ48" i="15"/>
  <c r="CS15" i="11"/>
  <c r="CT47" i="15"/>
  <c r="CV39" i="14"/>
  <c r="CW25" i="14"/>
  <c r="CZ44" i="15"/>
  <c r="DB40" i="13"/>
  <c r="DD25" i="12"/>
  <c r="F37" i="14"/>
  <c r="I69" i="11"/>
  <c r="J70" i="11"/>
  <c r="L37" i="11"/>
  <c r="M34" i="13"/>
  <c r="O61" i="11"/>
  <c r="P86" i="13"/>
  <c r="Q15" i="13"/>
  <c r="S75" i="13"/>
  <c r="V14" i="11"/>
  <c r="V15" i="14"/>
  <c r="X18" i="14"/>
  <c r="Z67" i="13"/>
  <c r="AA105" i="13"/>
  <c r="AC18" i="15"/>
  <c r="AD104" i="13"/>
  <c r="AF66" i="14"/>
  <c r="AJ60" i="11"/>
  <c r="AK37" i="14"/>
  <c r="AL73" i="13"/>
  <c r="AN24" i="13"/>
  <c r="AP67" i="13"/>
  <c r="AQ24" i="15"/>
  <c r="AT72" i="11"/>
  <c r="AT35" i="15"/>
  <c r="AV14" i="12"/>
  <c r="AX17" i="14"/>
  <c r="AY23" i="13"/>
  <c r="BA50" i="15"/>
  <c r="BB24" i="12"/>
  <c r="BE19" i="11"/>
  <c r="BF15" i="14"/>
  <c r="BH14" i="11"/>
  <c r="BJ29" i="11"/>
  <c r="BK17" i="14"/>
  <c r="BL66" i="13"/>
  <c r="BN110" i="13"/>
  <c r="BP73" i="11"/>
  <c r="BQ58" i="14"/>
  <c r="BS49" i="15"/>
  <c r="BT36" i="14"/>
  <c r="G14" i="11"/>
  <c r="G32" i="13"/>
  <c r="J40" i="13"/>
  <c r="L39" i="13"/>
  <c r="N51" i="15"/>
  <c r="O57" i="14"/>
  <c r="Q93" i="13"/>
  <c r="R67" i="13"/>
  <c r="T104" i="13"/>
  <c r="W37" i="15"/>
  <c r="Z36" i="11"/>
  <c r="Z42" i="14"/>
  <c r="AD75" i="13"/>
  <c r="AF24" i="11"/>
  <c r="AH40" i="11"/>
  <c r="AI50" i="15"/>
  <c r="AK37" i="11"/>
  <c r="AL19" i="12"/>
  <c r="AO13" i="14"/>
  <c r="AR36" i="11"/>
  <c r="AR24" i="14"/>
  <c r="AU62" i="11"/>
  <c r="AU44" i="14"/>
  <c r="AX25" i="11"/>
  <c r="AY57" i="13"/>
  <c r="AZ41" i="13"/>
  <c r="BB51" i="13"/>
  <c r="BC44" i="15"/>
  <c r="BE26" i="15"/>
  <c r="BG73" i="13"/>
  <c r="BI37" i="11"/>
  <c r="BJ41" i="15"/>
  <c r="BK18" i="15"/>
  <c r="BM27" i="12"/>
  <c r="BO30" i="14"/>
  <c r="BP16" i="13"/>
  <c r="BS68" i="11"/>
  <c r="BU29" i="11"/>
  <c r="BU19" i="15"/>
  <c r="J53" i="15"/>
  <c r="Q43" i="14"/>
  <c r="X60" i="11"/>
  <c r="AD22" i="13"/>
  <c r="AJ95" i="13"/>
  <c r="AR72" i="11"/>
  <c r="AW62" i="15"/>
  <c r="BC12" i="15"/>
  <c r="BC14" i="15" s="1"/>
  <c r="BJ41" i="14"/>
  <c r="BP21" i="15"/>
  <c r="BV14" i="12"/>
  <c r="BX15" i="13"/>
  <c r="BZ37" i="15"/>
  <c r="CB41" i="14"/>
  <c r="CE52" i="15"/>
  <c r="CG49" i="13"/>
  <c r="CI56" i="13"/>
  <c r="CK27" i="12"/>
  <c r="CM28" i="12"/>
  <c r="CQ28" i="14"/>
  <c r="CT41" i="13"/>
  <c r="CV14" i="12"/>
  <c r="CX28" i="14"/>
  <c r="CZ35" i="14"/>
  <c r="DB43" i="15"/>
  <c r="DF27" i="12"/>
  <c r="DG48" i="15"/>
  <c r="DJ59" i="11"/>
  <c r="DK94" i="13"/>
  <c r="DL46" i="14"/>
  <c r="DN36" i="14"/>
  <c r="DP88" i="13"/>
  <c r="DR48" i="11"/>
  <c r="DS17" i="14"/>
  <c r="DT58" i="14"/>
  <c r="DV123" i="13"/>
  <c r="DZ39" i="11"/>
  <c r="EB36" i="11"/>
  <c r="EB49" i="15"/>
  <c r="ED56" i="13"/>
  <c r="EF24" i="13"/>
  <c r="EG29" i="14"/>
  <c r="EI17" i="14"/>
  <c r="EK68" i="11"/>
  <c r="EL46" i="15"/>
  <c r="EN46" i="14"/>
  <c r="ER15" i="11"/>
  <c r="ES87" i="13"/>
  <c r="ET45" i="14"/>
  <c r="EV49" i="13"/>
  <c r="EY36" i="15"/>
  <c r="DX66" i="13"/>
  <c r="DZ49" i="13"/>
  <c r="EB53" i="15"/>
  <c r="EE12" i="15"/>
  <c r="EE14" i="15" s="1"/>
  <c r="EG35" i="14"/>
  <c r="EI19" i="15"/>
  <c r="EL24" i="12"/>
  <c r="EN88" i="13"/>
  <c r="ER60" i="11"/>
  <c r="ET48" i="11"/>
  <c r="EU87" i="13"/>
  <c r="EY26" i="11"/>
  <c r="EZ17" i="14"/>
  <c r="EM110" i="13"/>
  <c r="EP37" i="15"/>
  <c r="ES67" i="13"/>
  <c r="EV43" i="15"/>
  <c r="EZ86" i="13"/>
  <c r="Q38" i="11"/>
  <c r="AD25" i="14"/>
  <c r="AQ14" i="12"/>
  <c r="BD48" i="14"/>
  <c r="BQ46" i="15"/>
  <c r="BY67" i="13"/>
  <c r="CC18" i="14"/>
  <c r="CH53" i="15"/>
  <c r="CL25" i="12"/>
  <c r="CQ47" i="14"/>
  <c r="CV19" i="11"/>
  <c r="CY58" i="15"/>
  <c r="DE57" i="11"/>
  <c r="DG44" i="14"/>
  <c r="DL29" i="11"/>
  <c r="DN43" i="15"/>
  <c r="DT22" i="13"/>
  <c r="DX40" i="14"/>
  <c r="EA39" i="13"/>
  <c r="ED50" i="13"/>
  <c r="EH48" i="14"/>
  <c r="EO17" i="13"/>
  <c r="EU58" i="13"/>
  <c r="EX48" i="14"/>
  <c r="I72" i="11"/>
  <c r="O45" i="14"/>
  <c r="U21" i="15"/>
  <c r="AC62" i="11"/>
  <c r="AI62" i="11"/>
  <c r="F61" i="11"/>
  <c r="G88" i="13"/>
  <c r="H39" i="13"/>
  <c r="K47" i="11"/>
  <c r="L51" i="15"/>
  <c r="M95" i="13"/>
  <c r="Q42" i="14"/>
  <c r="R56" i="13"/>
  <c r="T30" i="15"/>
  <c r="W14" i="14"/>
  <c r="Y50" i="13"/>
  <c r="AA36" i="11"/>
  <c r="AB17" i="14"/>
  <c r="AD61" i="11"/>
  <c r="AE41" i="13"/>
  <c r="AG28" i="12"/>
  <c r="AI72" i="11"/>
  <c r="AM50" i="13"/>
  <c r="AO26" i="15"/>
  <c r="AP15" i="14"/>
  <c r="AR116" i="13"/>
  <c r="AS12" i="15"/>
  <c r="AS14" i="15" s="1"/>
  <c r="AU12" i="15"/>
  <c r="AU14" i="15" s="1"/>
  <c r="AW116" i="13"/>
  <c r="AY19" i="11"/>
  <c r="AZ28" i="12"/>
  <c r="BB18" i="15"/>
  <c r="BC17" i="12"/>
  <c r="BE29" i="14"/>
  <c r="BF21" i="15"/>
  <c r="BI27" i="11"/>
  <c r="BJ50" i="15"/>
  <c r="BN62" i="15"/>
  <c r="BQ29" i="11"/>
  <c r="BS28" i="11"/>
  <c r="BS50" i="13"/>
  <c r="BU12" i="15"/>
  <c r="BU14" i="15" s="1"/>
  <c r="BW47" i="11"/>
  <c r="BX15" i="14"/>
  <c r="BZ53" i="14"/>
  <c r="CB28" i="11"/>
  <c r="CD60" i="11"/>
  <c r="CE42" i="15"/>
  <c r="CF46" i="14"/>
  <c r="CH17" i="12"/>
  <c r="CI16" i="13"/>
  <c r="CK46" i="14"/>
  <c r="CM25" i="15"/>
  <c r="CN18" i="14"/>
  <c r="CQ36" i="11"/>
  <c r="CQ17" i="12"/>
  <c r="CS52" i="15"/>
  <c r="CV39" i="11"/>
  <c r="CV88" i="13"/>
  <c r="CX67" i="13"/>
  <c r="CY31" i="14"/>
  <c r="DA25" i="15"/>
  <c r="DD36" i="11"/>
  <c r="F37" i="11"/>
  <c r="G66" i="13"/>
  <c r="H75" i="13"/>
  <c r="J44" i="14"/>
  <c r="L37" i="15"/>
  <c r="M50" i="13"/>
  <c r="P19" i="11"/>
  <c r="Q19" i="14"/>
  <c r="S68" i="11"/>
  <c r="T31" i="15"/>
  <c r="V69" i="11"/>
  <c r="W45" i="15"/>
  <c r="Y23" i="13"/>
  <c r="AA26" i="11"/>
  <c r="AC29" i="11"/>
  <c r="AD37" i="11"/>
  <c r="AF73" i="11"/>
  <c r="AI36" i="11"/>
  <c r="AK70" i="11"/>
  <c r="AK42" i="14"/>
  <c r="AM39" i="13"/>
  <c r="AO95" i="13"/>
  <c r="AP118" i="13"/>
  <c r="AR49" i="13"/>
  <c r="AU15" i="11"/>
  <c r="AU25" i="12"/>
  <c r="AX57" i="11"/>
  <c r="AZ40" i="13"/>
  <c r="BB67" i="13"/>
  <c r="BC57" i="15"/>
  <c r="BE13" i="14"/>
  <c r="BF53" i="14"/>
  <c r="BI18" i="11"/>
  <c r="BJ30" i="15"/>
  <c r="BN70" i="11"/>
  <c r="BN26" i="15"/>
  <c r="BP27" i="12"/>
  <c r="BS34" i="13"/>
  <c r="BU93" i="13"/>
  <c r="G61" i="11"/>
  <c r="I73" i="11"/>
  <c r="J26" i="11"/>
  <c r="L19" i="11"/>
  <c r="M75" i="13"/>
  <c r="O73" i="11"/>
  <c r="P57" i="15"/>
  <c r="Q37" i="15"/>
  <c r="S49" i="13"/>
  <c r="V16" i="11"/>
  <c r="W60" i="11"/>
  <c r="X15" i="12"/>
  <c r="Z86" i="13"/>
  <c r="AA40" i="13"/>
  <c r="AC46" i="14"/>
  <c r="AD40" i="13"/>
  <c r="AF18" i="14"/>
  <c r="AH15" i="12"/>
  <c r="AI57" i="15"/>
  <c r="AK22" i="13"/>
  <c r="AL116" i="13"/>
  <c r="AN53" i="15"/>
  <c r="AP86" i="13"/>
  <c r="AQ47" i="14"/>
  <c r="AT19" i="11"/>
  <c r="AT62" i="15"/>
  <c r="AV105" i="13"/>
  <c r="AX118" i="13"/>
  <c r="AY66" i="13"/>
  <c r="BC42" i="14"/>
  <c r="BD40" i="14"/>
  <c r="BF24" i="14"/>
  <c r="BG14" i="12"/>
  <c r="BK27" i="12"/>
  <c r="BL93" i="13"/>
  <c r="BN117" i="13"/>
  <c r="BP72" i="11"/>
  <c r="BQ40" i="14"/>
  <c r="BS22" i="15"/>
  <c r="BT41" i="14"/>
  <c r="G52" i="15"/>
  <c r="M25" i="15"/>
  <c r="U19" i="11"/>
  <c r="Z38" i="14"/>
  <c r="AT68" i="11"/>
  <c r="AZ53" i="15"/>
  <c r="BG49" i="11"/>
  <c r="BM40" i="13"/>
  <c r="BT27" i="11"/>
  <c r="BW51" i="13"/>
  <c r="BY12" i="15"/>
  <c r="BY14" i="15" s="1"/>
  <c r="CA37" i="15"/>
  <c r="CC68" i="13"/>
  <c r="CE20" i="14"/>
  <c r="CI16" i="11"/>
  <c r="CJ66" i="14"/>
  <c r="CL23" i="15"/>
  <c r="CO68" i="11"/>
  <c r="CP21" i="15"/>
  <c r="CR37" i="15"/>
  <c r="CT30" i="15"/>
  <c r="CX36" i="11"/>
  <c r="CY39" i="13"/>
  <c r="DE73" i="13"/>
  <c r="DI28" i="11"/>
  <c r="DJ37" i="15"/>
  <c r="DK95" i="13"/>
  <c r="DN25" i="11"/>
  <c r="DO23" i="15"/>
  <c r="DP118" i="13"/>
  <c r="DR58" i="14"/>
  <c r="DS44" i="15"/>
  <c r="DW16" i="13"/>
  <c r="DX19" i="15"/>
  <c r="EA18" i="12"/>
  <c r="EC25" i="12"/>
  <c r="EE62" i="15"/>
  <c r="EF51" i="13"/>
  <c r="EH22" i="13"/>
  <c r="EJ37" i="15"/>
  <c r="EK104" i="13"/>
  <c r="EM42" i="15"/>
  <c r="EN58" i="14"/>
  <c r="EP58" i="14"/>
  <c r="ES22" i="13"/>
  <c r="EU40" i="13"/>
  <c r="EV95" i="13"/>
  <c r="EZ57" i="14"/>
  <c r="DZ37" i="11"/>
  <c r="EA25" i="15"/>
  <c r="ED39" i="11"/>
  <c r="EF37" i="15"/>
  <c r="EH35" i="14"/>
  <c r="EJ15" i="14"/>
  <c r="EM46" i="14"/>
  <c r="EP37" i="11"/>
  <c r="ER28" i="12"/>
  <c r="ET26" i="14"/>
  <c r="EW47" i="11"/>
  <c r="EZ69" i="11"/>
  <c r="EK18" i="12"/>
  <c r="EN30" i="15"/>
  <c r="ER57" i="11"/>
  <c r="EU41" i="15"/>
  <c r="EX75" i="13"/>
  <c r="J19" i="11"/>
  <c r="W18" i="11"/>
  <c r="AI31" i="14"/>
  <c r="AV41" i="14"/>
  <c r="BK58" i="11"/>
  <c r="BW68" i="11"/>
  <c r="CB68" i="11"/>
  <c r="CF19" i="11"/>
  <c r="CK59" i="11"/>
  <c r="CN75" i="13"/>
  <c r="CR20" i="14"/>
  <c r="CW53" i="14"/>
  <c r="DA62" i="15"/>
  <c r="DE95" i="13"/>
  <c r="DI41" i="15"/>
  <c r="DL50" i="13"/>
  <c r="DP25" i="11"/>
  <c r="DV19" i="12"/>
  <c r="DY27" i="14"/>
  <c r="EB40" i="13"/>
  <c r="EG57" i="11"/>
  <c r="EJ27" i="11"/>
  <c r="EM24" i="13"/>
  <c r="EP44" i="15"/>
  <c r="ES22" i="15"/>
  <c r="EW52" i="14"/>
  <c r="EZ42" i="15"/>
  <c r="K24" i="15"/>
  <c r="Q30" i="14"/>
  <c r="X40" i="14"/>
  <c r="AQ15" i="13"/>
  <c r="G47" i="14"/>
  <c r="I40" i="11"/>
  <c r="J13" i="14"/>
  <c r="M73" i="11"/>
  <c r="N71" i="11"/>
  <c r="O93" i="13"/>
  <c r="P40" i="13"/>
  <c r="R44" i="14"/>
  <c r="T33" i="13"/>
  <c r="U58" i="14"/>
  <c r="W118" i="13"/>
  <c r="X105" i="13"/>
  <c r="Z40" i="13"/>
  <c r="AB30" i="15"/>
  <c r="AC17" i="14"/>
  <c r="AE58" i="15"/>
  <c r="AF40" i="14"/>
  <c r="AH57" i="15"/>
  <c r="AJ44" i="14"/>
  <c r="AK38" i="14"/>
  <c r="AM37" i="15"/>
  <c r="AP18" i="11"/>
  <c r="AP74" i="13"/>
  <c r="AR62" i="15"/>
  <c r="AS49" i="13"/>
  <c r="AV57" i="11"/>
  <c r="AW53" i="15"/>
  <c r="AX105" i="13"/>
  <c r="AZ25" i="15"/>
  <c r="BA35" i="14"/>
  <c r="BC117" i="13"/>
  <c r="BE57" i="15"/>
  <c r="BG47" i="11"/>
  <c r="BH21" i="15"/>
  <c r="BJ40" i="11"/>
  <c r="BK36" i="14"/>
  <c r="BM45" i="14"/>
  <c r="BN104" i="13"/>
  <c r="BR44" i="15"/>
  <c r="BS37" i="15"/>
  <c r="BU50" i="13"/>
  <c r="BX110" i="13"/>
  <c r="CA70" i="11"/>
  <c r="CA66" i="13"/>
  <c r="CC49" i="15"/>
  <c r="CE18" i="11"/>
  <c r="CF15" i="13"/>
  <c r="CH66" i="14"/>
  <c r="CJ46" i="11"/>
  <c r="CK53" i="15"/>
  <c r="CL40" i="14"/>
  <c r="CO28" i="11"/>
  <c r="CP32" i="13"/>
  <c r="CR38" i="11"/>
  <c r="CT17" i="11"/>
  <c r="CU17" i="12"/>
  <c r="CV19" i="14"/>
  <c r="CX47" i="15"/>
  <c r="CZ29" i="11"/>
  <c r="DA74" i="13"/>
  <c r="DC88" i="13"/>
  <c r="DD45" i="14"/>
  <c r="H49" i="15"/>
  <c r="J87" i="13"/>
  <c r="O39" i="13"/>
  <c r="P73" i="13"/>
  <c r="R20" i="14"/>
  <c r="T68" i="13"/>
  <c r="U40" i="14"/>
  <c r="W75" i="13"/>
  <c r="X88" i="13"/>
  <c r="Z16" i="13"/>
  <c r="AB24" i="12"/>
  <c r="AC39" i="14"/>
  <c r="AE57" i="14"/>
  <c r="AG45" i="14"/>
  <c r="AH42" i="14"/>
  <c r="AJ58" i="14"/>
  <c r="AK110" i="13"/>
  <c r="AM57" i="15"/>
  <c r="AP15" i="11"/>
  <c r="AQ24" i="11"/>
  <c r="AR23" i="15"/>
  <c r="AS17" i="13"/>
  <c r="AV60" i="11"/>
  <c r="AW21" i="15"/>
  <c r="AX117" i="13"/>
  <c r="AZ45" i="14"/>
  <c r="BA56" i="13"/>
  <c r="BC74" i="13"/>
  <c r="BE31" i="15"/>
  <c r="BH66" i="14"/>
  <c r="BI18" i="15"/>
  <c r="BK19" i="14"/>
  <c r="BM29" i="14"/>
  <c r="BN57" i="13"/>
  <c r="BQ62" i="11"/>
  <c r="BR23" i="15"/>
  <c r="BS26" i="15"/>
  <c r="BV45" i="11"/>
  <c r="F24" i="13"/>
  <c r="H40" i="13"/>
  <c r="I123" i="13"/>
  <c r="K73" i="13"/>
  <c r="K77" i="13" s="1"/>
  <c r="M49" i="15"/>
  <c r="N28" i="14"/>
  <c r="P58" i="15"/>
  <c r="Q24" i="12"/>
  <c r="S13" i="14"/>
  <c r="U50" i="13"/>
  <c r="V34" i="13"/>
  <c r="Y18" i="11"/>
  <c r="Y30" i="14"/>
  <c r="AB40" i="11"/>
  <c r="AD46" i="11"/>
  <c r="AD23" i="13"/>
  <c r="AF44" i="15"/>
  <c r="AH14" i="11"/>
  <c r="AI45" i="14"/>
  <c r="AK86" i="13"/>
  <c r="AO38" i="11"/>
  <c r="AP41" i="15"/>
  <c r="AS19" i="15"/>
  <c r="AV14" i="14"/>
  <c r="AY61" i="11"/>
  <c r="AY27" i="14"/>
  <c r="BA17" i="14"/>
  <c r="BC37" i="11"/>
  <c r="BD58" i="15"/>
  <c r="BF17" i="13"/>
  <c r="BG48" i="14"/>
  <c r="BI26" i="14"/>
  <c r="BJ57" i="14"/>
  <c r="BM45" i="11"/>
  <c r="BN51" i="15"/>
  <c r="BO42" i="14"/>
  <c r="BQ44" i="15"/>
  <c r="BR22" i="13"/>
  <c r="BR26" i="13" s="1"/>
  <c r="BT36" i="15"/>
  <c r="F17" i="13"/>
  <c r="M56" i="13"/>
  <c r="S24" i="13"/>
  <c r="Z105" i="13"/>
  <c r="AG26" i="11"/>
  <c r="AL123" i="13"/>
  <c r="AT47" i="11"/>
  <c r="BF30" i="14"/>
  <c r="BL94" i="13"/>
  <c r="BS52" i="15"/>
  <c r="BY51" i="13"/>
  <c r="CA66" i="14"/>
  <c r="CC39" i="14"/>
  <c r="CE123" i="13"/>
  <c r="CG45" i="14"/>
  <c r="CJ24" i="13"/>
  <c r="CM17" i="11"/>
  <c r="CN34" i="13"/>
  <c r="CP42" i="14"/>
  <c r="CS59" i="11"/>
  <c r="CT18" i="14"/>
  <c r="CW49" i="11"/>
  <c r="CZ58" i="11"/>
  <c r="DA44" i="14"/>
  <c r="DC44" i="15"/>
  <c r="DF43" i="14"/>
  <c r="DH68" i="13"/>
  <c r="DK57" i="11"/>
  <c r="DK19" i="14"/>
  <c r="DM28" i="12"/>
  <c r="DN110" i="13"/>
  <c r="DQ59" i="11"/>
  <c r="DT72" i="11"/>
  <c r="DU50" i="15"/>
  <c r="DX72" i="11"/>
  <c r="DY58" i="11"/>
  <c r="EA50" i="13"/>
  <c r="EC46" i="14"/>
  <c r="EF24" i="14"/>
  <c r="EI47" i="11"/>
  <c r="EI33" i="13"/>
  <c r="EL15" i="11"/>
  <c r="EM30" i="14"/>
  <c r="EO24" i="11"/>
  <c r="EP15" i="12"/>
  <c r="ER36" i="11"/>
  <c r="ES51" i="13"/>
  <c r="EV36" i="11"/>
  <c r="EV14" i="14"/>
  <c r="EX57" i="14"/>
  <c r="EZ19" i="12"/>
  <c r="DY39" i="13"/>
  <c r="EA86" i="13"/>
  <c r="EC17" i="13"/>
  <c r="EG70" i="11"/>
  <c r="EH66" i="13"/>
  <c r="EJ24" i="15"/>
  <c r="EM58" i="14"/>
  <c r="EP59" i="11"/>
  <c r="EQ21" i="15"/>
  <c r="EV58" i="15"/>
  <c r="EY15" i="11"/>
  <c r="EK118" i="13"/>
  <c r="EN17" i="12"/>
  <c r="ER73" i="11"/>
  <c r="ET46" i="14"/>
  <c r="EY62" i="11"/>
  <c r="H19" i="15"/>
  <c r="V45" i="11"/>
  <c r="AH17" i="14"/>
  <c r="BI24" i="12"/>
  <c r="BZ17" i="14"/>
  <c r="CE53" i="14"/>
  <c r="CN52" i="15"/>
  <c r="CR18" i="15"/>
  <c r="CV56" i="13"/>
  <c r="DA40" i="13"/>
  <c r="DI59" i="11"/>
  <c r="DM60" i="11"/>
  <c r="DO75" i="13"/>
  <c r="DR19" i="15"/>
  <c r="DV14" i="14"/>
  <c r="DY36" i="15"/>
  <c r="EG39" i="11"/>
  <c r="EJ68" i="11"/>
  <c r="EL25" i="14"/>
  <c r="EQ36" i="11"/>
  <c r="ET72" i="11"/>
  <c r="EV28" i="14"/>
  <c r="EZ57" i="13"/>
  <c r="J74" i="13"/>
  <c r="R60" i="11"/>
  <c r="W94" i="13"/>
  <c r="AE69" i="11"/>
  <c r="AJ20" i="14"/>
  <c r="AQ40" i="13"/>
  <c r="F47" i="11"/>
  <c r="G14" i="14"/>
  <c r="I87" i="13"/>
  <c r="K59" i="11"/>
  <c r="L56" i="13"/>
  <c r="L60" i="13" s="1"/>
  <c r="M44" i="14"/>
  <c r="O62" i="15"/>
  <c r="Q34" i="13"/>
  <c r="R66" i="14"/>
  <c r="T36" i="15"/>
  <c r="U36" i="15"/>
  <c r="W68" i="13"/>
  <c r="Y50" i="15"/>
  <c r="Z24" i="13"/>
  <c r="AB95" i="13"/>
  <c r="AD35" i="14"/>
  <c r="AE58" i="14"/>
  <c r="AG42" i="14"/>
  <c r="AH57" i="13"/>
  <c r="AJ52" i="14"/>
  <c r="AL42" i="15"/>
  <c r="AM14" i="12"/>
  <c r="AO110" i="13"/>
  <c r="AQ57" i="11"/>
  <c r="AT43" i="15"/>
  <c r="AV59" i="11"/>
  <c r="AW45" i="14"/>
  <c r="AX94" i="13"/>
  <c r="AZ38" i="14"/>
  <c r="BB46" i="14"/>
  <c r="BC58" i="13"/>
  <c r="BE32" i="13"/>
  <c r="BG35" i="14"/>
  <c r="BH18" i="14"/>
  <c r="BJ57" i="15"/>
  <c r="BK20" i="14"/>
  <c r="BM33" i="13"/>
  <c r="BP49" i="11"/>
  <c r="BQ73" i="11"/>
  <c r="BR51" i="15"/>
  <c r="BS15" i="12"/>
  <c r="BX47" i="11"/>
  <c r="BX66" i="13"/>
  <c r="CA60" i="11"/>
  <c r="CA16" i="13"/>
  <c r="CC31" i="15"/>
  <c r="CF17" i="13"/>
  <c r="CJ33" i="13"/>
  <c r="CK47" i="15"/>
  <c r="CN68" i="11"/>
  <c r="CN116" i="13"/>
  <c r="CP17" i="13"/>
  <c r="CS70" i="11"/>
  <c r="CT73" i="11"/>
  <c r="CU25" i="12"/>
  <c r="CW25" i="11"/>
  <c r="CX44" i="15"/>
  <c r="CZ18" i="15"/>
  <c r="DA24" i="12"/>
  <c r="DC95" i="13"/>
  <c r="F14" i="11"/>
  <c r="I40" i="13"/>
  <c r="L22" i="13"/>
  <c r="M41" i="13"/>
  <c r="O26" i="15"/>
  <c r="Q73" i="13"/>
  <c r="R41" i="14"/>
  <c r="U73" i="11"/>
  <c r="V14" i="12"/>
  <c r="W40" i="13"/>
  <c r="Y35" i="15"/>
  <c r="Z44" i="15"/>
  <c r="AB118" i="13"/>
  <c r="AE45" i="11"/>
  <c r="AE40" i="14"/>
  <c r="AG19" i="14"/>
  <c r="AI45" i="11"/>
  <c r="AJ17" i="14"/>
  <c r="AL21" i="15"/>
  <c r="AM45" i="14"/>
  <c r="AP66" i="14"/>
  <c r="AS36" i="11"/>
  <c r="AT22" i="15"/>
  <c r="AU118" i="13"/>
  <c r="AW27" i="14"/>
  <c r="AX16" i="13"/>
  <c r="AZ15" i="14"/>
  <c r="BB27" i="14"/>
  <c r="BC16" i="13"/>
  <c r="BE68" i="13"/>
  <c r="BG17" i="14"/>
  <c r="BJ41" i="13"/>
  <c r="BK19" i="12"/>
  <c r="BM66" i="13"/>
  <c r="BP17" i="11"/>
  <c r="BR31" i="15"/>
  <c r="BS53" i="14"/>
  <c r="BU58" i="13"/>
  <c r="F116" i="13"/>
  <c r="H86" i="13"/>
  <c r="K34" i="13"/>
  <c r="M66" i="13"/>
  <c r="N27" i="14"/>
  <c r="P27" i="14"/>
  <c r="R24" i="14"/>
  <c r="U117" i="13"/>
  <c r="W27" i="11"/>
  <c r="Y48" i="11"/>
  <c r="AA48" i="11"/>
  <c r="AB24" i="11"/>
  <c r="AD14" i="11"/>
  <c r="AE45" i="14"/>
  <c r="AG17" i="11"/>
  <c r="AH34" i="13"/>
  <c r="AI35" i="14"/>
  <c r="AK43" i="14"/>
  <c r="AM17" i="13"/>
  <c r="AN43" i="14"/>
  <c r="AP24" i="12"/>
  <c r="AQ104" i="13"/>
  <c r="AS31" i="14"/>
  <c r="AU57" i="13"/>
  <c r="AW62" i="11"/>
  <c r="AY48" i="11"/>
  <c r="BA26" i="15"/>
  <c r="BD58" i="11"/>
  <c r="BD30" i="15"/>
  <c r="BG62" i="11"/>
  <c r="BG19" i="15"/>
  <c r="BI31" i="14"/>
  <c r="BK46" i="15"/>
  <c r="BL17" i="12"/>
  <c r="BN57" i="15"/>
  <c r="BP66" i="14"/>
  <c r="BQ45" i="15"/>
  <c r="BS116" i="13"/>
  <c r="BU72" i="11"/>
  <c r="H59" i="11"/>
  <c r="N41" i="13"/>
  <c r="U15" i="11"/>
  <c r="AA17" i="13"/>
  <c r="AG25" i="12"/>
  <c r="AM25" i="12"/>
  <c r="AT41" i="13"/>
  <c r="AZ18" i="14"/>
  <c r="BG27" i="14"/>
  <c r="BM86" i="13"/>
  <c r="BT123" i="13"/>
  <c r="BW37" i="15"/>
  <c r="BZ39" i="11"/>
  <c r="CB16" i="11"/>
  <c r="CG69" i="11"/>
  <c r="CH40" i="14"/>
  <c r="CK61" i="11"/>
  <c r="CL118" i="13"/>
  <c r="CN50" i="15"/>
  <c r="CQ24" i="11"/>
  <c r="CR123" i="13"/>
  <c r="CV72" i="11"/>
  <c r="CX59" i="11"/>
  <c r="CY18" i="14"/>
  <c r="DB28" i="11"/>
  <c r="DG17" i="12"/>
  <c r="DH15" i="13"/>
  <c r="DK69" i="11"/>
  <c r="DL36" i="15"/>
  <c r="DP37" i="11"/>
  <c r="DQ19" i="11"/>
  <c r="DR73" i="13"/>
  <c r="DU57" i="13"/>
  <c r="DX48" i="11"/>
  <c r="DX40" i="13"/>
  <c r="DZ116" i="13"/>
  <c r="EB42" i="14"/>
  <c r="EC42" i="15"/>
  <c r="EF72" i="11"/>
  <c r="EF53" i="14"/>
  <c r="EH39" i="14"/>
  <c r="EJ25" i="12"/>
  <c r="EK27" i="12"/>
  <c r="EM47" i="14"/>
  <c r="EO87" i="13"/>
  <c r="EP66" i="13"/>
  <c r="ER19" i="15"/>
  <c r="ES58" i="14"/>
  <c r="EU18" i="14"/>
  <c r="EW66" i="14"/>
  <c r="EX123" i="13"/>
  <c r="EZ123" i="13"/>
  <c r="DY52" i="14"/>
  <c r="EA62" i="15"/>
  <c r="EF44" i="14"/>
  <c r="EH50" i="13"/>
  <c r="EK66" i="14"/>
  <c r="EN26" i="11"/>
  <c r="EP93" i="13"/>
  <c r="ER18" i="15"/>
  <c r="EU17" i="11"/>
  <c r="EW105" i="13"/>
  <c r="EY18" i="12"/>
  <c r="EK41" i="15"/>
  <c r="EN41" i="14"/>
  <c r="ES15" i="11"/>
  <c r="EU52" i="15"/>
  <c r="EX74" i="13"/>
  <c r="J37" i="14"/>
  <c r="W58" i="15"/>
  <c r="AJ26" i="15"/>
  <c r="AY73" i="11"/>
  <c r="BK48" i="14"/>
  <c r="BV24" i="13"/>
  <c r="CA17" i="14"/>
  <c r="CG38" i="11"/>
  <c r="CJ110" i="13"/>
  <c r="CN25" i="15"/>
  <c r="CS19" i="14"/>
  <c r="CW45" i="15"/>
  <c r="DB31" i="14"/>
  <c r="DF50" i="15"/>
  <c r="DI22" i="13"/>
  <c r="DL50" i="15"/>
  <c r="DP15" i="13"/>
  <c r="DS40" i="13"/>
  <c r="DV58" i="15"/>
  <c r="DY44" i="14"/>
  <c r="EC39" i="14"/>
  <c r="EF104" i="13"/>
  <c r="EM58" i="15"/>
  <c r="EP26" i="14"/>
  <c r="EU28" i="11"/>
  <c r="EW22" i="15"/>
  <c r="EZ41" i="15"/>
  <c r="M17" i="11"/>
  <c r="R26" i="14"/>
  <c r="X66" i="13"/>
  <c r="AE43" i="14"/>
  <c r="AL58" i="11"/>
  <c r="F41" i="13"/>
  <c r="H15" i="12"/>
  <c r="I12" i="15"/>
  <c r="I14" i="15" s="1"/>
  <c r="K24" i="13"/>
  <c r="M43" i="15"/>
  <c r="N43" i="14"/>
  <c r="P95" i="13"/>
  <c r="Q105" i="13"/>
  <c r="S24" i="14"/>
  <c r="U88" i="13"/>
  <c r="Y29" i="11"/>
  <c r="Y44" i="14"/>
  <c r="AA18" i="14"/>
  <c r="AC15" i="12"/>
  <c r="AD68" i="13"/>
  <c r="AF36" i="14"/>
  <c r="AH15" i="11"/>
  <c r="AI32" i="13"/>
  <c r="AK29" i="14"/>
  <c r="AM73" i="11"/>
  <c r="AO117" i="13"/>
  <c r="AR16" i="11"/>
  <c r="AS45" i="15"/>
  <c r="AV15" i="14"/>
  <c r="AX18" i="12"/>
  <c r="AY37" i="14"/>
  <c r="BA47" i="14"/>
  <c r="BC16" i="11"/>
  <c r="BD49" i="13"/>
  <c r="BF86" i="13"/>
  <c r="BG30" i="15"/>
  <c r="BI38" i="14"/>
  <c r="BJ36" i="15"/>
  <c r="BM58" i="11"/>
  <c r="BN23" i="15"/>
  <c r="BO53" i="14"/>
  <c r="BQ62" i="15"/>
  <c r="BR49" i="13"/>
  <c r="BT47" i="15"/>
  <c r="BW57" i="11"/>
  <c r="BW42" i="15"/>
  <c r="BY19" i="12"/>
  <c r="CB17" i="14"/>
  <c r="CD87" i="13"/>
  <c r="CE19" i="12"/>
  <c r="CG19" i="12"/>
  <c r="CI47" i="15"/>
  <c r="CK27" i="11"/>
  <c r="CL75" i="13"/>
  <c r="CN59" i="11"/>
  <c r="CO67" i="13"/>
  <c r="CQ18" i="14"/>
  <c r="CR67" i="13"/>
  <c r="CU14" i="11"/>
  <c r="CV29" i="11"/>
  <c r="CX73" i="11"/>
  <c r="CY17" i="14"/>
  <c r="CZ13" i="14"/>
  <c r="DB15" i="12"/>
  <c r="DD52" i="15"/>
  <c r="F86" i="13"/>
  <c r="H32" i="13"/>
  <c r="I93" i="13"/>
  <c r="K110" i="13"/>
  <c r="M22" i="15"/>
  <c r="N19" i="14"/>
  <c r="P43" i="15"/>
  <c r="Q18" i="12"/>
  <c r="T73" i="11"/>
  <c r="U40" i="13"/>
  <c r="V19" i="12"/>
  <c r="Y20" i="14"/>
  <c r="AB36" i="11"/>
  <c r="AD18" i="12"/>
  <c r="AF37" i="15"/>
  <c r="AH16" i="11"/>
  <c r="AI41" i="14"/>
  <c r="AK56" i="13"/>
  <c r="AM46" i="11"/>
  <c r="AO17" i="11"/>
  <c r="AP31" i="15"/>
  <c r="AQ17" i="12"/>
  <c r="AS57" i="14"/>
  <c r="AU48" i="11"/>
  <c r="AV45" i="15"/>
  <c r="AY27" i="11"/>
  <c r="AY66" i="14"/>
  <c r="BA39" i="14"/>
  <c r="BD51" i="15"/>
  <c r="BF16" i="13"/>
  <c r="BG44" i="14"/>
  <c r="BI30" i="14"/>
  <c r="BJ43" i="14"/>
  <c r="BL24" i="14"/>
  <c r="BN53" i="15"/>
  <c r="BO38" i="14"/>
  <c r="BQ37" i="15"/>
  <c r="BR28" i="12"/>
  <c r="BT26" i="15"/>
  <c r="F46" i="11"/>
  <c r="H29" i="11"/>
  <c r="I74" i="13"/>
  <c r="J14" i="12"/>
  <c r="L18" i="12"/>
  <c r="N27" i="11"/>
  <c r="O36" i="15"/>
  <c r="Q14" i="12"/>
  <c r="R17" i="14"/>
  <c r="V46" i="15"/>
  <c r="W14" i="12"/>
  <c r="Y123" i="13"/>
  <c r="Z23" i="15"/>
  <c r="AB51" i="13"/>
  <c r="AE68" i="11"/>
  <c r="AE26" i="14"/>
  <c r="AG24" i="14"/>
  <c r="AI68" i="11"/>
  <c r="AJ45" i="15"/>
  <c r="AL67" i="13"/>
  <c r="AM31" i="14"/>
  <c r="AP66" i="13"/>
  <c r="AR95" i="13"/>
  <c r="AT116" i="13"/>
  <c r="AU74" i="13"/>
  <c r="AW30" i="14"/>
  <c r="AZ26" i="11"/>
  <c r="BA72" i="11"/>
  <c r="BB30" i="14"/>
  <c r="BD38" i="11"/>
  <c r="BE15" i="12"/>
  <c r="BH57" i="15"/>
  <c r="BK70" i="11"/>
  <c r="BK23" i="13"/>
  <c r="BM46" i="14"/>
  <c r="BP19" i="11"/>
  <c r="BQ70" i="11"/>
  <c r="BR53" i="14"/>
  <c r="BS38" i="14"/>
  <c r="J117" i="13"/>
  <c r="P24" i="15"/>
  <c r="W15" i="13"/>
  <c r="AC41" i="13"/>
  <c r="AJ24" i="14"/>
  <c r="AP26" i="15"/>
  <c r="AW40" i="14"/>
  <c r="BD48" i="11"/>
  <c r="BK17" i="11"/>
  <c r="BP15" i="12"/>
  <c r="BV30" i="15"/>
  <c r="BX93" i="13"/>
  <c r="BZ50" i="13"/>
  <c r="CB51" i="15"/>
  <c r="CD17" i="14"/>
  <c r="CH19" i="11"/>
  <c r="CJ14" i="11"/>
  <c r="CL60" i="11"/>
  <c r="CM105" i="13"/>
  <c r="CP47" i="11"/>
  <c r="CQ26" i="15"/>
  <c r="CT37" i="11"/>
  <c r="CV26" i="14"/>
  <c r="CZ57" i="15"/>
  <c r="DB51" i="13"/>
  <c r="DD58" i="14"/>
  <c r="DF26" i="14"/>
  <c r="DK58" i="14"/>
  <c r="DL57" i="13"/>
  <c r="DO104" i="13"/>
  <c r="DQ30" i="14"/>
  <c r="DS33" i="13"/>
  <c r="DT45" i="14"/>
  <c r="DV24" i="13"/>
  <c r="DW49" i="15"/>
  <c r="EA14" i="12"/>
  <c r="EB35" i="14"/>
  <c r="EE18" i="11"/>
  <c r="EG71" i="11"/>
  <c r="EG74" i="13"/>
  <c r="EI22" i="15"/>
  <c r="EK38" i="11"/>
  <c r="EL14" i="12"/>
  <c r="EO13" i="14"/>
  <c r="EQ49" i="15"/>
  <c r="ER42" i="15"/>
  <c r="ET16" i="13"/>
  <c r="EW33" i="13"/>
  <c r="DY17" i="11"/>
  <c r="DZ58" i="15"/>
  <c r="EC14" i="11"/>
  <c r="EE46" i="14"/>
  <c r="EG34" i="13"/>
  <c r="EJ29" i="11"/>
  <c r="EM16" i="11"/>
  <c r="EN28" i="14"/>
  <c r="EP43" i="14"/>
  <c r="ES41" i="13"/>
  <c r="EU15" i="12"/>
  <c r="EX87" i="13"/>
  <c r="EZ14" i="12"/>
  <c r="EQ14" i="11"/>
  <c r="ET45" i="11"/>
  <c r="EV52" i="14"/>
  <c r="EZ95" i="13"/>
  <c r="O40" i="14"/>
  <c r="AC53" i="14"/>
  <c r="AP41" i="14"/>
  <c r="BC50" i="13"/>
  <c r="BQ36" i="15"/>
  <c r="BX18" i="12"/>
  <c r="CC35" i="14"/>
  <c r="CH50" i="15"/>
  <c r="CL53" i="14"/>
  <c r="CQ57" i="11"/>
  <c r="CV46" i="11"/>
  <c r="DD22" i="15"/>
  <c r="DG58" i="15"/>
  <c r="DJ123" i="13"/>
  <c r="DN28" i="12"/>
  <c r="DQ23" i="15"/>
  <c r="DT47" i="15"/>
  <c r="DY46" i="11"/>
  <c r="EA39" i="14"/>
  <c r="ED117" i="13"/>
  <c r="EG27" i="12"/>
  <c r="EL62" i="11"/>
  <c r="EN53" i="14"/>
  <c r="ER118" i="13"/>
  <c r="EX41" i="14"/>
  <c r="H26" i="15"/>
  <c r="U50" i="15"/>
  <c r="AA26" i="15"/>
  <c r="AH52" i="15"/>
  <c r="AO72" i="11"/>
  <c r="G29" i="14"/>
  <c r="H45" i="15"/>
  <c r="J68" i="13"/>
  <c r="M70" i="11"/>
  <c r="M25" i="12"/>
  <c r="O33" i="13"/>
  <c r="P88" i="13"/>
  <c r="R15" i="14"/>
  <c r="T57" i="13"/>
  <c r="U18" i="14"/>
  <c r="W67" i="13"/>
  <c r="X74" i="13"/>
  <c r="Z18" i="12"/>
  <c r="AB18" i="12"/>
  <c r="AC26" i="14"/>
  <c r="AE47" i="14"/>
  <c r="AG41" i="14"/>
  <c r="AH36" i="14"/>
  <c r="AJ33" i="13"/>
  <c r="AK18" i="12"/>
  <c r="AM30" i="15"/>
  <c r="AR30" i="15"/>
  <c r="AS67" i="13"/>
  <c r="AV15" i="11"/>
  <c r="AW24" i="15"/>
  <c r="AX51" i="13"/>
  <c r="AZ36" i="14"/>
  <c r="BA116" i="13"/>
  <c r="BC66" i="13"/>
  <c r="BE24" i="15"/>
  <c r="BG29" i="11"/>
  <c r="BH31" i="14"/>
  <c r="BI19" i="12"/>
  <c r="BK14" i="14"/>
  <c r="BM19" i="14"/>
  <c r="BN49" i="13"/>
  <c r="BR18" i="15"/>
  <c r="BS14" i="12"/>
  <c r="BU28" i="12"/>
  <c r="BV25" i="14"/>
  <c r="BX17" i="12"/>
  <c r="CA69" i="11"/>
  <c r="CA32" i="13"/>
  <c r="CC26" i="15"/>
  <c r="CE37" i="11"/>
  <c r="CF50" i="13"/>
  <c r="CH36" i="14"/>
  <c r="CI47" i="14"/>
  <c r="CK45" i="15"/>
  <c r="CM28" i="11"/>
  <c r="CN39" i="13"/>
  <c r="CP66" i="14"/>
  <c r="CR61" i="11"/>
  <c r="CU43" i="14"/>
  <c r="CW36" i="11"/>
  <c r="CX22" i="15"/>
  <c r="CZ49" i="11"/>
  <c r="DA52" i="14"/>
  <c r="DC51" i="15"/>
  <c r="DD34" i="13"/>
  <c r="G13" i="14"/>
  <c r="H22" i="15"/>
  <c r="J88" i="13"/>
  <c r="M36" i="11"/>
  <c r="M41" i="15"/>
  <c r="O49" i="15"/>
  <c r="P15" i="13"/>
  <c r="R44" i="15"/>
  <c r="T58" i="13"/>
  <c r="U35" i="14"/>
  <c r="W33" i="13"/>
  <c r="X23" i="13"/>
  <c r="Z43" i="15"/>
  <c r="AB32" i="13"/>
  <c r="AC105" i="13"/>
  <c r="AG18" i="14"/>
  <c r="AH123" i="13"/>
  <c r="AJ22" i="13"/>
  <c r="AL70" i="11"/>
  <c r="AM44" i="14"/>
  <c r="AO66" i="14"/>
  <c r="AP43" i="15"/>
  <c r="AS48" i="11"/>
  <c r="AS24" i="12"/>
  <c r="AU110" i="13"/>
  <c r="AW48" i="14"/>
  <c r="AX24" i="13"/>
  <c r="AZ13" i="14"/>
  <c r="BA17" i="13"/>
  <c r="BC40" i="13"/>
  <c r="BE12" i="15"/>
  <c r="BE14" i="15" s="1"/>
  <c r="BF73" i="13"/>
  <c r="BH37" i="14"/>
  <c r="BK62" i="11"/>
  <c r="BK123" i="13"/>
  <c r="BM41" i="15"/>
  <c r="BN17" i="13"/>
  <c r="BQ15" i="11"/>
  <c r="BR45" i="14"/>
  <c r="BS45" i="14"/>
  <c r="BU43" i="14"/>
  <c r="F27" i="14"/>
  <c r="H68" i="13"/>
  <c r="I105" i="13"/>
  <c r="K16" i="13"/>
  <c r="M52" i="14"/>
  <c r="N25" i="14"/>
  <c r="Q42" i="15"/>
  <c r="T72" i="11"/>
  <c r="U15" i="13"/>
  <c r="V48" i="15"/>
  <c r="Y27" i="14"/>
  <c r="AB58" i="11"/>
  <c r="AD39" i="11"/>
  <c r="AF17" i="12"/>
  <c r="AG21" i="15"/>
  <c r="AI27" i="14"/>
  <c r="AK105" i="13"/>
  <c r="AN46" i="14"/>
  <c r="AP51" i="15"/>
  <c r="AQ24" i="13"/>
  <c r="AS20" i="14"/>
  <c r="AT58" i="14"/>
  <c r="AZ38" i="11"/>
  <c r="BA27" i="14"/>
  <c r="BC40" i="11"/>
  <c r="BD36" i="15"/>
  <c r="BF44" i="15"/>
  <c r="BG30" i="14"/>
  <c r="BI58" i="13"/>
  <c r="BJ14" i="14"/>
  <c r="BL15" i="12"/>
  <c r="BN58" i="14"/>
  <c r="BO24" i="14"/>
  <c r="BQ22" i="15"/>
  <c r="BT26" i="11"/>
  <c r="G69" i="11"/>
  <c r="N19" i="11"/>
  <c r="T37" i="11"/>
  <c r="Z49" i="15"/>
  <c r="AF41" i="13"/>
  <c r="AL14" i="14"/>
  <c r="AS73" i="13"/>
  <c r="AY28" i="12"/>
  <c r="BF66" i="13"/>
  <c r="BM48" i="11"/>
  <c r="BS29" i="14"/>
  <c r="BW14" i="12"/>
  <c r="BY73" i="13"/>
  <c r="CA27" i="14"/>
  <c r="CC26" i="14"/>
  <c r="CE104" i="13"/>
  <c r="CG27" i="14"/>
  <c r="CJ43" i="15"/>
  <c r="CN105" i="13"/>
  <c r="CP31" i="14"/>
  <c r="CR45" i="14"/>
  <c r="CT68" i="13"/>
  <c r="CY42" i="15"/>
  <c r="DA27" i="14"/>
  <c r="DC53" i="14"/>
  <c r="DF47" i="11"/>
  <c r="DG25" i="11"/>
  <c r="DH28" i="12"/>
  <c r="DK68" i="11"/>
  <c r="DK22" i="13"/>
  <c r="DK26" i="13" s="1"/>
  <c r="DM52" i="15"/>
  <c r="DN93" i="13"/>
  <c r="DQ36" i="11"/>
  <c r="DR94" i="13"/>
  <c r="DU48" i="14"/>
  <c r="DX27" i="12"/>
  <c r="DZ14" i="12"/>
  <c r="EA19" i="12"/>
  <c r="EC37" i="14"/>
  <c r="EE42" i="14"/>
  <c r="EF49" i="15"/>
  <c r="EH58" i="15"/>
  <c r="EI21" i="15"/>
  <c r="EL24" i="11"/>
  <c r="EM117" i="13"/>
  <c r="EO14" i="11"/>
  <c r="EQ71" i="11"/>
  <c r="EQ104" i="13"/>
  <c r="ES18" i="12"/>
  <c r="EV61" i="11"/>
  <c r="EX28" i="14"/>
  <c r="EZ42" i="14"/>
  <c r="DY50" i="15"/>
  <c r="EA57" i="14"/>
  <c r="EC24" i="15"/>
  <c r="EF19" i="12"/>
  <c r="EH34" i="13"/>
  <c r="EJ57" i="13"/>
  <c r="EM36" i="14"/>
  <c r="EQ105" i="13"/>
  <c r="ET28" i="14"/>
  <c r="EV75" i="13"/>
  <c r="EY17" i="13"/>
  <c r="EK41" i="13"/>
  <c r="EO38" i="11"/>
  <c r="ER24" i="11"/>
  <c r="ET74" i="13"/>
  <c r="EY46" i="11"/>
  <c r="H14" i="14"/>
  <c r="U51" i="13"/>
  <c r="AH20" i="14"/>
  <c r="AW26" i="11"/>
  <c r="BI87" i="13"/>
  <c r="BW29" i="11"/>
  <c r="CB46" i="11"/>
  <c r="CI24" i="12"/>
  <c r="CO47" i="11"/>
  <c r="CR26" i="14"/>
  <c r="CW49" i="15"/>
  <c r="DA17" i="12"/>
  <c r="DE49" i="13"/>
  <c r="DH62" i="15"/>
  <c r="DL22" i="15"/>
  <c r="DR27" i="12"/>
  <c r="DV57" i="15"/>
  <c r="DY14" i="14"/>
  <c r="EB28" i="14"/>
  <c r="EG58" i="11"/>
  <c r="EI53" i="14"/>
  <c r="EL41" i="13"/>
  <c r="EQ70" i="11"/>
  <c r="ES26" i="14"/>
  <c r="EW46" i="11"/>
  <c r="EZ75" i="13"/>
  <c r="L16" i="11"/>
  <c r="Q19" i="12"/>
  <c r="W44" i="15"/>
  <c r="AD15" i="12"/>
  <c r="AQ31" i="14"/>
  <c r="H18" i="11"/>
  <c r="H66" i="13"/>
  <c r="K57" i="15"/>
  <c r="P15" i="11"/>
  <c r="Q57" i="11"/>
  <c r="R58" i="13"/>
  <c r="U25" i="11"/>
  <c r="V27" i="11"/>
  <c r="W41" i="15"/>
  <c r="Y26" i="11"/>
  <c r="AA25" i="11"/>
  <c r="AC25" i="11"/>
  <c r="AD29" i="11"/>
  <c r="AE28" i="14"/>
  <c r="AF62" i="15"/>
  <c r="AH75" i="13"/>
  <c r="AJ27" i="12"/>
  <c r="AK68" i="13"/>
  <c r="AM16" i="13"/>
  <c r="AN58" i="14"/>
  <c r="AP50" i="13"/>
  <c r="AR73" i="13"/>
  <c r="AS37" i="14"/>
  <c r="AU30" i="15"/>
  <c r="AV41" i="15"/>
  <c r="AY37" i="11"/>
  <c r="AZ110" i="13"/>
  <c r="BB17" i="11"/>
  <c r="BC28" i="12"/>
  <c r="BE17" i="13"/>
  <c r="BF104" i="13"/>
  <c r="BH27" i="14"/>
  <c r="BI28" i="14"/>
  <c r="BL17" i="11"/>
  <c r="BM51" i="15"/>
  <c r="BN35" i="15"/>
  <c r="BP22" i="15"/>
  <c r="BQ23" i="15"/>
  <c r="BS105" i="13"/>
  <c r="BU15" i="13"/>
  <c r="BW59" i="11"/>
  <c r="BY71" i="11"/>
  <c r="BY58" i="14"/>
  <c r="CC57" i="13"/>
  <c r="CD26" i="15"/>
  <c r="CG61" i="11"/>
  <c r="CH41" i="15"/>
  <c r="CI49" i="15"/>
  <c r="CK17" i="14"/>
  <c r="CL86" i="13"/>
  <c r="CN49" i="15"/>
  <c r="CQ26" i="11"/>
  <c r="CQ22" i="13"/>
  <c r="CS30" i="15"/>
  <c r="CV23" i="13"/>
  <c r="CX28" i="12"/>
  <c r="CY93" i="13"/>
  <c r="DB68" i="11"/>
  <c r="DB26" i="14"/>
  <c r="DE37" i="11"/>
  <c r="G17" i="13"/>
  <c r="H17" i="13"/>
  <c r="K26" i="11"/>
  <c r="K46" i="15"/>
  <c r="M15" i="12"/>
  <c r="O66" i="14"/>
  <c r="Q59" i="11"/>
  <c r="S60" i="11"/>
  <c r="U52" i="15"/>
  <c r="W12" i="15"/>
  <c r="W14" i="15" s="1"/>
  <c r="Y28" i="11"/>
  <c r="Z44" i="14"/>
  <c r="AE18" i="12"/>
  <c r="AF12" i="15"/>
  <c r="AF14" i="15" s="1"/>
  <c r="AH32" i="13"/>
  <c r="AJ94" i="13"/>
  <c r="AL71" i="11"/>
  <c r="AN47" i="14"/>
  <c r="AP117" i="13"/>
  <c r="AR23" i="13"/>
  <c r="AU15" i="12"/>
  <c r="AX46" i="11"/>
  <c r="AZ66" i="13"/>
  <c r="BB26" i="11"/>
  <c r="BC41" i="15"/>
  <c r="BE24" i="12"/>
  <c r="BF62" i="15"/>
  <c r="BH17" i="14"/>
  <c r="BI110" i="13"/>
  <c r="BK47" i="15"/>
  <c r="BM42" i="15"/>
  <c r="BN50" i="15"/>
  <c r="BP30" i="14"/>
  <c r="BQ58" i="13"/>
  <c r="BT37" i="11"/>
  <c r="BV28" i="11"/>
  <c r="G59" i="11"/>
  <c r="H35" i="15"/>
  <c r="I57" i="14"/>
  <c r="L37" i="14"/>
  <c r="O39" i="11"/>
  <c r="P52" i="14"/>
  <c r="R25" i="11"/>
  <c r="S87" i="13"/>
  <c r="T57" i="14"/>
  <c r="V58" i="13"/>
  <c r="X123" i="13"/>
  <c r="Z71" i="11"/>
  <c r="AA58" i="15"/>
  <c r="AC13" i="14"/>
  <c r="AD17" i="13"/>
  <c r="AF56" i="13"/>
  <c r="AH61" i="11"/>
  <c r="AI23" i="15"/>
  <c r="AK50" i="15"/>
  <c r="AN52" i="15"/>
  <c r="AQ35" i="14"/>
  <c r="AT70" i="11"/>
  <c r="AT31" i="15"/>
  <c r="AV94" i="13"/>
  <c r="AW27" i="12"/>
  <c r="AY57" i="15"/>
  <c r="BA31" i="14"/>
  <c r="BB26" i="15"/>
  <c r="BD53" i="14"/>
  <c r="BG27" i="11"/>
  <c r="BG33" i="13"/>
  <c r="BI21" i="15"/>
  <c r="BK61" i="11"/>
  <c r="BM14" i="11"/>
  <c r="BO61" i="11"/>
  <c r="BP58" i="11"/>
  <c r="BQ53" i="14"/>
  <c r="BR40" i="14"/>
  <c r="BT74" i="13"/>
  <c r="F30" i="14"/>
  <c r="L38" i="14"/>
  <c r="S23" i="13"/>
  <c r="Z26" i="11"/>
  <c r="AF19" i="15"/>
  <c r="AM36" i="11"/>
  <c r="AR26" i="14"/>
  <c r="AY58" i="15"/>
  <c r="BF36" i="11"/>
  <c r="BL18" i="14"/>
  <c r="BS45" i="11"/>
  <c r="BW66" i="13"/>
  <c r="BY30" i="15"/>
  <c r="CC93" i="13"/>
  <c r="CE57" i="14"/>
  <c r="CG51" i="15"/>
  <c r="CI44" i="15"/>
  <c r="CL24" i="13"/>
  <c r="CN13" i="14"/>
  <c r="CR95" i="13"/>
  <c r="CU25" i="11"/>
  <c r="CV51" i="15"/>
  <c r="CY18" i="11"/>
  <c r="DB27" i="11"/>
  <c r="DD16" i="11"/>
  <c r="DE45" i="15"/>
  <c r="DG17" i="11"/>
  <c r="DH12" i="15"/>
  <c r="DH14" i="15" s="1"/>
  <c r="DJ51" i="15"/>
  <c r="DL59" i="11"/>
  <c r="DN61" i="11"/>
  <c r="DN45" i="15"/>
  <c r="DP24" i="13"/>
  <c r="DR39" i="14"/>
  <c r="DS48" i="14"/>
  <c r="DU47" i="14"/>
  <c r="DV37" i="14"/>
  <c r="DX68" i="13"/>
  <c r="DZ46" i="15"/>
  <c r="EC87" i="13"/>
  <c r="EF15" i="12"/>
  <c r="EH58" i="14"/>
  <c r="EJ15" i="11"/>
  <c r="EK20" i="14"/>
  <c r="EN58" i="11"/>
  <c r="EN24" i="13"/>
  <c r="EQ123" i="13"/>
  <c r="ET36" i="11"/>
  <c r="EU46" i="14"/>
  <c r="EV93" i="13"/>
  <c r="EY47" i="11"/>
  <c r="DX44" i="14"/>
  <c r="EA45" i="14"/>
  <c r="EH29" i="14"/>
  <c r="EJ53" i="14"/>
  <c r="EM68" i="11"/>
  <c r="EO45" i="15"/>
  <c r="ER61" i="11"/>
  <c r="ET118" i="13"/>
  <c r="EW72" i="11"/>
  <c r="EY69" i="11"/>
  <c r="EO18" i="11"/>
  <c r="EQ58" i="14"/>
  <c r="EU40" i="11"/>
  <c r="EW57" i="15"/>
  <c r="T46" i="14"/>
  <c r="AG58" i="14"/>
  <c r="AT21" i="15"/>
  <c r="BU104" i="13"/>
  <c r="CE37" i="14"/>
  <c r="CJ61" i="11"/>
  <c r="CM19" i="14"/>
  <c r="CR35" i="15"/>
  <c r="CV34" i="13"/>
  <c r="DA39" i="13"/>
  <c r="DA43" i="13" s="1"/>
  <c r="DF19" i="11"/>
  <c r="DI17" i="11"/>
  <c r="DK117" i="13"/>
  <c r="DP68" i="11"/>
  <c r="DR41" i="14"/>
  <c r="DU49" i="15"/>
  <c r="EB25" i="12"/>
  <c r="EE52" i="15"/>
  <c r="EJ48" i="11"/>
  <c r="EL73" i="13"/>
  <c r="EO74" i="13"/>
  <c r="ES19" i="15"/>
  <c r="EV73" i="13"/>
  <c r="EZ59" i="11"/>
  <c r="J18" i="12"/>
  <c r="Q38" i="14"/>
  <c r="W50" i="15"/>
  <c r="AD18" i="11"/>
  <c r="AK61" i="11"/>
  <c r="AP25" i="14"/>
  <c r="AV48" i="15"/>
  <c r="BC71" i="11"/>
  <c r="BI17" i="13"/>
  <c r="BO45" i="15"/>
  <c r="BV14" i="11"/>
  <c r="G53" i="14"/>
  <c r="H44" i="15"/>
  <c r="J57" i="13"/>
  <c r="M94" i="13"/>
  <c r="O16" i="13"/>
  <c r="P36" i="14"/>
  <c r="R39" i="13"/>
  <c r="S41" i="13"/>
  <c r="U104" i="13"/>
  <c r="W74" i="13"/>
  <c r="X86" i="13"/>
  <c r="Z14" i="12"/>
  <c r="AA19" i="15"/>
  <c r="AC27" i="14"/>
  <c r="AF28" i="11"/>
  <c r="AF43" i="15"/>
  <c r="AI61" i="11"/>
  <c r="AJ28" i="11"/>
  <c r="AL27" i="11"/>
  <c r="AM24" i="15"/>
  <c r="AO29" i="11"/>
  <c r="AP46" i="15"/>
  <c r="AR21" i="15"/>
  <c r="AS16" i="13"/>
  <c r="AU17" i="14"/>
  <c r="AV53" i="14"/>
  <c r="AX41" i="13"/>
  <c r="AZ20" i="14"/>
  <c r="BB25" i="11"/>
  <c r="BC86" i="13"/>
  <c r="BD20" i="14"/>
  <c r="BF25" i="12"/>
  <c r="BI14" i="11"/>
  <c r="BJ15" i="11"/>
  <c r="BK17" i="13"/>
  <c r="BN56" i="13"/>
  <c r="BP24" i="12"/>
  <c r="BS45" i="15"/>
  <c r="BU42" i="14"/>
  <c r="BV29" i="14"/>
  <c r="BX24" i="14"/>
  <c r="BY57" i="13"/>
  <c r="CA52" i="14"/>
  <c r="CC41" i="14"/>
  <c r="CF49" i="15"/>
  <c r="CG41" i="14"/>
  <c r="CK42" i="15"/>
  <c r="CL25" i="14"/>
  <c r="CN123" i="13"/>
  <c r="CO42" i="14"/>
  <c r="CR49" i="11"/>
  <c r="CS123" i="13"/>
  <c r="CT13" i="14"/>
  <c r="CW25" i="12"/>
  <c r="CZ45" i="11"/>
  <c r="DA40" i="14"/>
  <c r="DC38" i="11"/>
  <c r="DD118" i="13"/>
  <c r="G38" i="14"/>
  <c r="H25" i="15"/>
  <c r="J34" i="13"/>
  <c r="K46" i="14"/>
  <c r="M49" i="13"/>
  <c r="O44" i="15"/>
  <c r="P23" i="13"/>
  <c r="R32" i="13"/>
  <c r="S51" i="15"/>
  <c r="U33" i="13"/>
  <c r="W49" i="13"/>
  <c r="X51" i="13"/>
  <c r="Z35" i="15"/>
  <c r="AA52" i="14"/>
  <c r="AC95" i="13"/>
  <c r="AF70" i="11"/>
  <c r="AF24" i="15"/>
  <c r="AI73" i="11"/>
  <c r="AJ52" i="15"/>
  <c r="AM57" i="14"/>
  <c r="AP25" i="15"/>
  <c r="AS72" i="11"/>
  <c r="AS18" i="12"/>
  <c r="AU29" i="14"/>
  <c r="AV58" i="14"/>
  <c r="AX15" i="13"/>
  <c r="BA47" i="11"/>
  <c r="BA104" i="13"/>
  <c r="BC94" i="13"/>
  <c r="BD18" i="12"/>
  <c r="BF45" i="15"/>
  <c r="BH32" i="13"/>
  <c r="BI53" i="15"/>
  <c r="BK86" i="13"/>
  <c r="BL46" i="14"/>
  <c r="BN116" i="13"/>
  <c r="BP33" i="13"/>
  <c r="BR58" i="11"/>
  <c r="BS58" i="14"/>
  <c r="BU18" i="14"/>
  <c r="F21" i="15"/>
  <c r="G41" i="15"/>
  <c r="I75" i="13"/>
  <c r="K93" i="13"/>
  <c r="L35" i="15"/>
  <c r="N13" i="14"/>
  <c r="P41" i="15"/>
  <c r="Q117" i="13"/>
  <c r="S21" i="15"/>
  <c r="T66" i="13"/>
  <c r="V29" i="14"/>
  <c r="Y53" i="15"/>
  <c r="AB15" i="11"/>
  <c r="AB43" i="15"/>
  <c r="AD19" i="12"/>
  <c r="AG118" i="13"/>
  <c r="AI49" i="13"/>
  <c r="AJ46" i="14"/>
  <c r="AL87" i="13"/>
  <c r="AO19" i="11"/>
  <c r="AO123" i="13"/>
  <c r="AQ117" i="13"/>
  <c r="AS53" i="14"/>
  <c r="AT44" i="15"/>
  <c r="AV44" i="15"/>
  <c r="AW45" i="15"/>
  <c r="BA18" i="15"/>
  <c r="BC36" i="11"/>
  <c r="BD42" i="15"/>
  <c r="BE23" i="15"/>
  <c r="BH70" i="11"/>
  <c r="BI67" i="13"/>
  <c r="BJ46" i="14"/>
  <c r="BL36" i="15"/>
  <c r="BO17" i="12"/>
  <c r="BO21" i="12" s="1"/>
  <c r="BQ75" i="13"/>
  <c r="BR94" i="13"/>
  <c r="BU69" i="11"/>
  <c r="F24" i="11"/>
  <c r="L22" i="15"/>
  <c r="R42" i="14"/>
  <c r="Y75" i="13"/>
  <c r="AF26" i="11"/>
  <c r="AK95" i="13"/>
  <c r="AR15" i="13"/>
  <c r="AY25" i="11"/>
  <c r="BE51" i="13"/>
  <c r="BS59" i="11"/>
  <c r="BV24" i="14"/>
  <c r="BY95" i="13"/>
  <c r="CA93" i="13"/>
  <c r="CC36" i="15"/>
  <c r="CF15" i="11"/>
  <c r="CK35" i="15"/>
  <c r="CP16" i="13"/>
  <c r="CS19" i="11"/>
  <c r="CT58" i="14"/>
  <c r="CW68" i="11"/>
  <c r="CX45" i="15"/>
  <c r="CZ25" i="15"/>
  <c r="DC34" i="13"/>
  <c r="DF26" i="15"/>
  <c r="DI14" i="11"/>
  <c r="DI57" i="15"/>
  <c r="DK42" i="14"/>
  <c r="DN75" i="13"/>
  <c r="DP25" i="15"/>
  <c r="DQ58" i="13"/>
  <c r="DS28" i="12"/>
  <c r="DU93" i="13"/>
  <c r="DV45" i="14"/>
  <c r="DY61" i="11"/>
  <c r="DZ43" i="14"/>
  <c r="EA46" i="14"/>
  <c r="EC88" i="13"/>
  <c r="ED14" i="12"/>
  <c r="EF27" i="14"/>
  <c r="EH75" i="13"/>
  <c r="EI110" i="13"/>
  <c r="EK52" i="15"/>
  <c r="EL56" i="13"/>
  <c r="EN17" i="14"/>
  <c r="EQ52" i="14"/>
  <c r="ES33" i="13"/>
  <c r="ET18" i="14"/>
  <c r="EV25" i="12"/>
  <c r="EY41" i="15"/>
  <c r="DX95" i="13"/>
  <c r="EB59" i="11"/>
  <c r="EC40" i="13"/>
  <c r="EE44" i="14"/>
  <c r="EH68" i="13"/>
  <c r="EJ18" i="15"/>
  <c r="EM38" i="11"/>
  <c r="EP61" i="11"/>
  <c r="EQ117" i="13"/>
  <c r="ET73" i="11"/>
  <c r="EV20" i="14"/>
  <c r="EY24" i="11"/>
  <c r="EJ26" i="14"/>
  <c r="EM67" i="13"/>
  <c r="ET19" i="15"/>
  <c r="EW36" i="15"/>
  <c r="F52" i="14"/>
  <c r="T26" i="11"/>
  <c r="AF66" i="13"/>
  <c r="AS94" i="13"/>
  <c r="BH60" i="11"/>
  <c r="BU68" i="11"/>
  <c r="BY48" i="15"/>
  <c r="CD62" i="15"/>
  <c r="CJ17" i="11"/>
  <c r="CM31" i="14"/>
  <c r="CQ47" i="15"/>
  <c r="CV58" i="14"/>
  <c r="CZ30" i="14"/>
  <c r="DF39" i="11"/>
  <c r="DH48" i="15"/>
  <c r="DL17" i="11"/>
  <c r="DO53" i="15"/>
  <c r="DR48" i="14"/>
  <c r="DU38" i="14"/>
  <c r="EB35" i="15"/>
  <c r="EE23" i="15"/>
  <c r="EI71" i="11"/>
  <c r="EL117" i="13"/>
  <c r="EO51" i="13"/>
  <c r="ES23" i="13"/>
  <c r="EY48" i="14"/>
  <c r="K46" i="11"/>
  <c r="P44" i="14"/>
  <c r="V17" i="14"/>
  <c r="AD45" i="11"/>
  <c r="AI38" i="14"/>
  <c r="G40" i="11"/>
  <c r="G51" i="15"/>
  <c r="J21" i="15"/>
  <c r="L53" i="14"/>
  <c r="N19" i="15"/>
  <c r="O25" i="14"/>
  <c r="Q47" i="14"/>
  <c r="T47" i="14"/>
  <c r="AB69" i="11"/>
  <c r="AC24" i="11"/>
  <c r="AD87" i="13"/>
  <c r="AF25" i="11"/>
  <c r="AG47" i="14"/>
  <c r="AI14" i="12"/>
  <c r="AJ32" i="13"/>
  <c r="AN49" i="11"/>
  <c r="AO30" i="15"/>
  <c r="AR45" i="15"/>
  <c r="AV16" i="11"/>
  <c r="AW58" i="15"/>
  <c r="AY45" i="15"/>
  <c r="AZ56" i="13"/>
  <c r="BC70" i="11"/>
  <c r="BC26" i="15"/>
  <c r="BE45" i="14"/>
  <c r="BG50" i="15"/>
  <c r="BI58" i="11"/>
  <c r="BJ45" i="14"/>
  <c r="BL46" i="15"/>
  <c r="BN29" i="11"/>
  <c r="BO42" i="15"/>
  <c r="BP26" i="15"/>
  <c r="BR68" i="13"/>
  <c r="BU49" i="13"/>
  <c r="BW87" i="13"/>
  <c r="BZ52" i="15"/>
  <c r="CB75" i="13"/>
  <c r="CC33" i="13"/>
  <c r="CE46" i="14"/>
  <c r="CF28" i="12"/>
  <c r="CH62" i="15"/>
  <c r="CK19" i="11"/>
  <c r="CM58" i="14"/>
  <c r="CP42" i="15"/>
  <c r="CR50" i="13"/>
  <c r="CS39" i="14"/>
  <c r="CV62" i="11"/>
  <c r="CX70" i="11"/>
  <c r="CY62" i="11"/>
  <c r="CZ75" i="13"/>
  <c r="DB17" i="11"/>
  <c r="F52" i="15"/>
  <c r="G19" i="12"/>
  <c r="I48" i="14"/>
  <c r="K72" i="11"/>
  <c r="L17" i="14"/>
  <c r="N45" i="14"/>
  <c r="O118" i="13"/>
  <c r="Q31" i="14"/>
  <c r="R18" i="14"/>
  <c r="T42" i="14"/>
  <c r="X72" i="11"/>
  <c r="Y53" i="14"/>
  <c r="AB62" i="11"/>
  <c r="AB50" i="15"/>
  <c r="AD28" i="12"/>
  <c r="AE57" i="15"/>
  <c r="AG31" i="14"/>
  <c r="AI23" i="13"/>
  <c r="AJ67" i="13"/>
  <c r="AM58" i="15"/>
  <c r="AO58" i="13"/>
  <c r="AR22" i="15"/>
  <c r="AT47" i="14"/>
  <c r="AU22" i="13"/>
  <c r="AU26" i="13" s="1"/>
  <c r="AW36" i="15"/>
  <c r="AY25" i="15"/>
  <c r="AZ58" i="15"/>
  <c r="BC14" i="11"/>
  <c r="BD53" i="15"/>
  <c r="BE26" i="14"/>
  <c r="BG21" i="15"/>
  <c r="BH117" i="13"/>
  <c r="BJ24" i="14"/>
  <c r="BL21" i="15"/>
  <c r="BN73" i="11"/>
  <c r="BO19" i="14"/>
  <c r="BP37" i="14"/>
  <c r="BR75" i="13"/>
  <c r="BU58" i="11"/>
  <c r="BU17" i="13"/>
  <c r="G24" i="14"/>
  <c r="H44" i="14"/>
  <c r="J41" i="13"/>
  <c r="K35" i="14"/>
  <c r="M17" i="13"/>
  <c r="O25" i="15"/>
  <c r="P48" i="15"/>
  <c r="S48" i="11"/>
  <c r="S26" i="15"/>
  <c r="U68" i="13"/>
  <c r="W17" i="12"/>
  <c r="X62" i="15"/>
  <c r="Z53" i="15"/>
  <c r="AA37" i="14"/>
  <c r="AC50" i="13"/>
  <c r="AF104" i="13"/>
  <c r="AI58" i="11"/>
  <c r="AJ37" i="15"/>
  <c r="AK52" i="15"/>
  <c r="AM39" i="14"/>
  <c r="AP53" i="15"/>
  <c r="AS39" i="11"/>
  <c r="AS48" i="15"/>
  <c r="AU19" i="14"/>
  <c r="AV35" i="14"/>
  <c r="AX35" i="15"/>
  <c r="BA28" i="11"/>
  <c r="BA28" i="12"/>
  <c r="BC41" i="13"/>
  <c r="BD123" i="13"/>
  <c r="BF24" i="15"/>
  <c r="BH66" i="13"/>
  <c r="BI51" i="15"/>
  <c r="BK32" i="13"/>
  <c r="BM24" i="12"/>
  <c r="BO70" i="11"/>
  <c r="BP67" i="13"/>
  <c r="BR70" i="11"/>
  <c r="BS40" i="14"/>
  <c r="BU53" i="15"/>
  <c r="H51" i="13"/>
  <c r="N123" i="13"/>
  <c r="V28" i="11"/>
  <c r="AH62" i="15"/>
  <c r="AN18" i="14"/>
  <c r="AU40" i="13"/>
  <c r="BB46" i="11"/>
  <c r="BH29" i="14"/>
  <c r="BN19" i="12"/>
  <c r="BU16" i="11"/>
  <c r="BZ45" i="11"/>
  <c r="CD94" i="13"/>
  <c r="CF36" i="14"/>
  <c r="CH87" i="13"/>
  <c r="CJ22" i="15"/>
  <c r="CN53" i="14"/>
  <c r="CQ57" i="14"/>
  <c r="CS25" i="12"/>
  <c r="CU57" i="13"/>
  <c r="CW52" i="15"/>
  <c r="CY58" i="14"/>
  <c r="DA18" i="15"/>
  <c r="DC14" i="14"/>
  <c r="DF59" i="11"/>
  <c r="DH16" i="11"/>
  <c r="DH110" i="13"/>
  <c r="DJ94" i="13"/>
  <c r="DL52" i="15"/>
  <c r="DN36" i="11"/>
  <c r="DO19" i="14"/>
  <c r="DQ18" i="14"/>
  <c r="DS19" i="11"/>
  <c r="DT13" i="14"/>
  <c r="DU68" i="13"/>
  <c r="DW22" i="15"/>
  <c r="DY51" i="15"/>
  <c r="DZ25" i="12"/>
  <c r="EB20" i="14"/>
  <c r="EC17" i="12"/>
  <c r="EE19" i="12"/>
  <c r="EG32" i="13"/>
  <c r="EH18" i="15"/>
  <c r="EJ45" i="14"/>
  <c r="EL49" i="11"/>
  <c r="EM66" i="14"/>
  <c r="EO27" i="12"/>
  <c r="EP19" i="12"/>
  <c r="ER46" i="14"/>
  <c r="EU18" i="11"/>
  <c r="EU118" i="13"/>
  <c r="EW21" i="15"/>
  <c r="EZ18" i="12"/>
  <c r="DZ58" i="11"/>
  <c r="EC38" i="11"/>
  <c r="ED43" i="14"/>
  <c r="EF53" i="15"/>
  <c r="EI36" i="14"/>
  <c r="EK42" i="14"/>
  <c r="EN28" i="11"/>
  <c r="EP47" i="14"/>
  <c r="ER62" i="15"/>
  <c r="ET41" i="14"/>
  <c r="EW57" i="14"/>
  <c r="EY14" i="14"/>
  <c r="EK24" i="14"/>
  <c r="EO17" i="14"/>
  <c r="EU52" i="14"/>
  <c r="EY104" i="13"/>
  <c r="K26" i="15"/>
  <c r="Y44" i="15"/>
  <c r="AL48" i="15"/>
  <c r="AY35" i="15"/>
  <c r="BW40" i="14"/>
  <c r="CB49" i="15"/>
  <c r="CF42" i="14"/>
  <c r="CL39" i="11"/>
  <c r="CO58" i="14"/>
  <c r="CS43" i="14"/>
  <c r="DB41" i="14"/>
  <c r="DF46" i="15"/>
  <c r="DI41" i="13"/>
  <c r="DM19" i="15"/>
  <c r="DP14" i="12"/>
  <c r="DS26" i="14"/>
  <c r="DX24" i="11"/>
  <c r="EA27" i="11"/>
  <c r="EC93" i="13"/>
  <c r="EF17" i="13"/>
  <c r="EK19" i="11"/>
  <c r="EN71" i="11"/>
  <c r="ET44" i="14"/>
  <c r="EW22" i="13"/>
  <c r="F42" i="15"/>
  <c r="L42" i="15"/>
  <c r="S43" i="15"/>
  <c r="Y25" i="14"/>
  <c r="AG68" i="11"/>
  <c r="AL68" i="13"/>
  <c r="G46" i="11"/>
  <c r="H36" i="15"/>
  <c r="I24" i="15"/>
  <c r="L57" i="11"/>
  <c r="N47" i="11"/>
  <c r="O46" i="11"/>
  <c r="P22" i="15"/>
  <c r="S14" i="11"/>
  <c r="S41" i="15"/>
  <c r="U31" i="15"/>
  <c r="W28" i="11"/>
  <c r="X68" i="13"/>
  <c r="Z41" i="15"/>
  <c r="AA43" i="15"/>
  <c r="AC24" i="14"/>
  <c r="AD37" i="14"/>
  <c r="AF35" i="15"/>
  <c r="AH50" i="15"/>
  <c r="AI12" i="15"/>
  <c r="AI14" i="15" s="1"/>
  <c r="AL15" i="11"/>
  <c r="AL47" i="14"/>
  <c r="AN18" i="15"/>
  <c r="AQ28" i="11"/>
  <c r="AQ18" i="14"/>
  <c r="AS41" i="13"/>
  <c r="AV69" i="11"/>
  <c r="AV56" i="13"/>
  <c r="AX40" i="13"/>
  <c r="AY50" i="15"/>
  <c r="BA58" i="14"/>
  <c r="BC123" i="13"/>
  <c r="BD18" i="14"/>
  <c r="BG24" i="11"/>
  <c r="BG58" i="13"/>
  <c r="BI36" i="15"/>
  <c r="BK58" i="13"/>
  <c r="BO62" i="11"/>
  <c r="BP46" i="11"/>
  <c r="BQ117" i="13"/>
  <c r="BS57" i="14"/>
  <c r="BT14" i="12"/>
  <c r="BV58" i="13"/>
  <c r="BW47" i="15"/>
  <c r="BY110" i="13"/>
  <c r="CA36" i="14"/>
  <c r="CE24" i="11"/>
  <c r="CF23" i="15"/>
  <c r="CG19" i="14"/>
  <c r="CI36" i="14"/>
  <c r="CJ117" i="13"/>
  <c r="CN41" i="13"/>
  <c r="CO52" i="14"/>
  <c r="CR62" i="11"/>
  <c r="CR28" i="14"/>
  <c r="CT53" i="14"/>
  <c r="CW18" i="11"/>
  <c r="CW19" i="12"/>
  <c r="CY46" i="15"/>
  <c r="DC36" i="11"/>
  <c r="DE48" i="11"/>
  <c r="H52" i="14"/>
  <c r="I110" i="13"/>
  <c r="K45" i="14"/>
  <c r="N49" i="15"/>
  <c r="Q70" i="11"/>
  <c r="S37" i="11"/>
  <c r="S40" i="14"/>
  <c r="U12" i="15"/>
  <c r="U14" i="15" s="1"/>
  <c r="X17" i="13"/>
  <c r="Z19" i="15"/>
  <c r="AA45" i="15"/>
  <c r="AC86" i="13"/>
  <c r="AE27" i="11"/>
  <c r="AF18" i="15"/>
  <c r="AH57" i="14"/>
  <c r="AI25" i="12"/>
  <c r="AL16" i="11"/>
  <c r="AL29" i="14"/>
  <c r="AO49" i="11"/>
  <c r="AR39" i="11"/>
  <c r="AS15" i="13"/>
  <c r="AV46" i="11"/>
  <c r="AV28" i="14"/>
  <c r="AX45" i="15"/>
  <c r="AY36" i="15"/>
  <c r="BA30" i="14"/>
  <c r="BC104" i="13"/>
  <c r="BD105" i="13"/>
  <c r="BG37" i="11"/>
  <c r="BG41" i="13"/>
  <c r="BI23" i="15"/>
  <c r="BK40" i="13"/>
  <c r="BO26" i="15"/>
  <c r="BQ42" i="14"/>
  <c r="BS39" i="14"/>
  <c r="BT95" i="13"/>
  <c r="F43" i="15"/>
  <c r="G52" i="14"/>
  <c r="I36" i="14"/>
  <c r="K39" i="11"/>
  <c r="L45" i="15"/>
  <c r="N24" i="14"/>
  <c r="O74" i="13"/>
  <c r="Q37" i="14"/>
  <c r="R86" i="13"/>
  <c r="T44" i="14"/>
  <c r="V66" i="13"/>
  <c r="X46" i="11"/>
  <c r="Y18" i="14"/>
  <c r="AB28" i="11"/>
  <c r="AB35" i="15"/>
  <c r="AD40" i="14"/>
  <c r="AE36" i="15"/>
  <c r="AG37" i="14"/>
  <c r="AI66" i="13"/>
  <c r="AJ17" i="13"/>
  <c r="AL45" i="15"/>
  <c r="AM23" i="15"/>
  <c r="AO73" i="13"/>
  <c r="AQ19" i="12"/>
  <c r="AT14" i="14"/>
  <c r="AU43" i="15"/>
  <c r="AW22" i="15"/>
  <c r="AY18" i="12"/>
  <c r="AZ43" i="15"/>
  <c r="BC24" i="11"/>
  <c r="BD41" i="15"/>
  <c r="BE67" i="13"/>
  <c r="BG41" i="15"/>
  <c r="BH123" i="13"/>
  <c r="BJ29" i="14"/>
  <c r="BL40" i="13"/>
  <c r="BN69" i="11"/>
  <c r="BO95" i="13"/>
  <c r="BP39" i="14"/>
  <c r="BR16" i="13"/>
  <c r="BT40" i="14"/>
  <c r="BV57" i="11"/>
  <c r="K62" i="15"/>
  <c r="Q50" i="15"/>
  <c r="AD13" i="14"/>
  <c r="AJ25" i="15"/>
  <c r="AQ68" i="13"/>
  <c r="AW47" i="14"/>
  <c r="BD21" i="15"/>
  <c r="BJ26" i="14"/>
  <c r="BQ17" i="13"/>
  <c r="BV35" i="15"/>
  <c r="BY70" i="11"/>
  <c r="BZ66" i="13"/>
  <c r="CB118" i="13"/>
  <c r="CE17" i="14"/>
  <c r="CG57" i="15"/>
  <c r="CM73" i="13"/>
  <c r="CP16" i="11"/>
  <c r="CQ41" i="15"/>
  <c r="CU38" i="11"/>
  <c r="CV62" i="15"/>
  <c r="CY37" i="11"/>
  <c r="CZ95" i="13"/>
  <c r="DB35" i="14"/>
  <c r="DD104" i="13"/>
  <c r="DG58" i="11"/>
  <c r="DI29" i="11"/>
  <c r="DL49" i="11"/>
  <c r="DM59" i="11"/>
  <c r="DN16" i="13"/>
  <c r="DP24" i="15"/>
  <c r="DQ57" i="13"/>
  <c r="DS27" i="12"/>
  <c r="DW38" i="11"/>
  <c r="DY68" i="13"/>
  <c r="EA57" i="13"/>
  <c r="EB19" i="12"/>
  <c r="ED22" i="15"/>
  <c r="EF52" i="15"/>
  <c r="EG56" i="13"/>
  <c r="EI53" i="15"/>
  <c r="EK22" i="15"/>
  <c r="EL17" i="14"/>
  <c r="EO36" i="11"/>
  <c r="EO23" i="15"/>
  <c r="EQ18" i="12"/>
  <c r="ES47" i="15"/>
  <c r="EW29" i="11"/>
  <c r="EW62" i="15"/>
  <c r="EY13" i="14"/>
  <c r="DX48" i="15"/>
  <c r="EC116" i="13"/>
  <c r="EF26" i="11"/>
  <c r="EH26" i="11"/>
  <c r="EJ117" i="13"/>
  <c r="EL36" i="14"/>
  <c r="EO39" i="11"/>
  <c r="EQ43" i="15"/>
  <c r="ES23" i="15"/>
  <c r="EY68" i="11"/>
  <c r="EZ49" i="15"/>
  <c r="EM23" i="15"/>
  <c r="EP27" i="14"/>
  <c r="ET29" i="11"/>
  <c r="EW17" i="12"/>
  <c r="EZ46" i="14"/>
  <c r="Q57" i="13"/>
  <c r="AE25" i="11"/>
  <c r="BE17" i="12"/>
  <c r="BR25" i="15"/>
  <c r="BY19" i="14"/>
  <c r="CE19" i="11"/>
  <c r="CH30" i="14"/>
  <c r="CL25" i="15"/>
  <c r="CQ30" i="15"/>
  <c r="CV57" i="11"/>
  <c r="DA72" i="11"/>
  <c r="DE68" i="11"/>
  <c r="DG51" i="13"/>
  <c r="DK73" i="13"/>
  <c r="DN17" i="13"/>
  <c r="DQ24" i="12"/>
  <c r="DU41" i="14"/>
  <c r="EB57" i="11"/>
  <c r="EH43" i="15"/>
  <c r="EK22" i="13"/>
  <c r="EO35" i="15"/>
  <c r="EU16" i="13"/>
  <c r="EY42" i="14"/>
  <c r="I45" i="15"/>
  <c r="O110" i="13"/>
  <c r="U27" i="14"/>
  <c r="AB45" i="15"/>
  <c r="AH30" i="15"/>
  <c r="AO15" i="13"/>
  <c r="H49" i="13"/>
  <c r="I24" i="13"/>
  <c r="K50" i="15"/>
  <c r="M41" i="14"/>
  <c r="N15" i="12"/>
  <c r="Q27" i="11"/>
  <c r="Q31" i="15"/>
  <c r="T14" i="11"/>
  <c r="U74" i="13"/>
  <c r="V44" i="15"/>
  <c r="Y40" i="11"/>
  <c r="Y45" i="14"/>
  <c r="AB16" i="11"/>
  <c r="AD69" i="11"/>
  <c r="AD29" i="14"/>
  <c r="AF105" i="13"/>
  <c r="AG12" i="15"/>
  <c r="AG14" i="15" s="1"/>
  <c r="AI15" i="14"/>
  <c r="AK73" i="13"/>
  <c r="AM59" i="11"/>
  <c r="AN29" i="14"/>
  <c r="AP47" i="15"/>
  <c r="AQ73" i="13"/>
  <c r="AS38" i="14"/>
  <c r="AT44" i="14"/>
  <c r="AY26" i="11"/>
  <c r="AZ68" i="11"/>
  <c r="BA88" i="13"/>
  <c r="BD23" i="15"/>
  <c r="BF30" i="15"/>
  <c r="BG19" i="14"/>
  <c r="BI40" i="13"/>
  <c r="BJ66" i="13"/>
  <c r="BL52" i="15"/>
  <c r="BN44" i="14"/>
  <c r="BO13" i="14"/>
  <c r="BQ123" i="13"/>
  <c r="BU14" i="11"/>
  <c r="BV49" i="15"/>
  <c r="BW57" i="13"/>
  <c r="BY25" i="15"/>
  <c r="CB66" i="13"/>
  <c r="CD52" i="15"/>
  <c r="CE26" i="14"/>
  <c r="CG94" i="13"/>
  <c r="CJ57" i="11"/>
  <c r="CL30" i="15"/>
  <c r="CM19" i="12"/>
  <c r="CO15" i="12"/>
  <c r="CQ73" i="13"/>
  <c r="CQ77" i="13" s="1"/>
  <c r="CR44" i="15"/>
  <c r="CV48" i="15"/>
  <c r="CW57" i="14"/>
  <c r="CY34" i="13"/>
  <c r="CZ68" i="13"/>
  <c r="DB25" i="14"/>
  <c r="DE25" i="11"/>
  <c r="G72" i="11"/>
  <c r="H24" i="13"/>
  <c r="I68" i="13"/>
  <c r="K41" i="15"/>
  <c r="M31" i="14"/>
  <c r="N68" i="13"/>
  <c r="P57" i="14"/>
  <c r="Q41" i="14"/>
  <c r="T46" i="11"/>
  <c r="U19" i="12"/>
  <c r="V23" i="15"/>
  <c r="Y38" i="11"/>
  <c r="Y17" i="14"/>
  <c r="AB18" i="11"/>
  <c r="AD17" i="11"/>
  <c r="AE46" i="11"/>
  <c r="AF123" i="13"/>
  <c r="AI18" i="11"/>
  <c r="AJ26" i="11"/>
  <c r="AK15" i="12"/>
  <c r="AL49" i="15"/>
  <c r="AN15" i="12"/>
  <c r="AP42" i="14"/>
  <c r="AQ33" i="13"/>
  <c r="AS39" i="14"/>
  <c r="AT20" i="14"/>
  <c r="AY24" i="11"/>
  <c r="AZ59" i="11"/>
  <c r="BA40" i="13"/>
  <c r="BB52" i="14"/>
  <c r="BE18" i="11"/>
  <c r="BF57" i="15"/>
  <c r="BH36" i="11"/>
  <c r="BI74" i="13"/>
  <c r="BJ94" i="13"/>
  <c r="BL37" i="15"/>
  <c r="BN25" i="14"/>
  <c r="BO22" i="13"/>
  <c r="BQ56" i="13"/>
  <c r="BU26" i="11"/>
  <c r="F18" i="11"/>
  <c r="G93" i="13"/>
  <c r="J31" i="14"/>
  <c r="L20" i="14"/>
  <c r="P70" i="11"/>
  <c r="Q22" i="15"/>
  <c r="R52" i="15"/>
  <c r="T25" i="12"/>
  <c r="V36" i="14"/>
  <c r="W20" i="14"/>
  <c r="Y104" i="13"/>
  <c r="AA72" i="11"/>
  <c r="AB24" i="14"/>
  <c r="AD49" i="15"/>
  <c r="AE75" i="13"/>
  <c r="AG75" i="13"/>
  <c r="AH27" i="14"/>
  <c r="AK46" i="11"/>
  <c r="AL52" i="14"/>
  <c r="AM68" i="13"/>
  <c r="AO27" i="12"/>
  <c r="AQ44" i="14"/>
  <c r="AR24" i="13"/>
  <c r="AT18" i="12"/>
  <c r="AU37" i="15"/>
  <c r="AW110" i="13"/>
  <c r="BA62" i="11"/>
  <c r="BB41" i="15"/>
  <c r="BF73" i="11"/>
  <c r="BH39" i="14"/>
  <c r="BK37" i="11"/>
  <c r="BL36" i="11"/>
  <c r="BM37" i="15"/>
  <c r="BO12" i="15"/>
  <c r="BO14" i="15" s="1"/>
  <c r="BP94" i="13"/>
  <c r="BS61" i="11"/>
  <c r="BS41" i="13"/>
  <c r="BU15" i="14"/>
  <c r="K24" i="11"/>
  <c r="Q86" i="13"/>
  <c r="W95" i="13"/>
  <c r="AD28" i="14"/>
  <c r="AJ47" i="14"/>
  <c r="AQ59" i="11"/>
  <c r="AW18" i="15"/>
  <c r="BC23" i="13"/>
  <c r="BJ34" i="13"/>
  <c r="BP19" i="14"/>
  <c r="BV110" i="13"/>
  <c r="BX35" i="14"/>
  <c r="CA40" i="11"/>
  <c r="CE69" i="11"/>
  <c r="CG46" i="14"/>
  <c r="CJ29" i="11"/>
  <c r="CK12" i="15"/>
  <c r="CK14" i="15" s="1"/>
  <c r="CM19" i="15"/>
  <c r="CO26" i="15"/>
  <c r="CS93" i="13"/>
  <c r="CW24" i="11"/>
  <c r="CY38" i="11"/>
  <c r="DC73" i="11"/>
  <c r="DD87" i="13"/>
  <c r="DF41" i="15"/>
  <c r="DG53" i="14"/>
  <c r="DI47" i="14"/>
  <c r="DK15" i="14"/>
  <c r="DL35" i="15"/>
  <c r="DN22" i="15"/>
  <c r="DP28" i="11"/>
  <c r="DS12" i="15"/>
  <c r="DS14" i="15" s="1"/>
  <c r="DU36" i="11"/>
  <c r="DX35" i="15"/>
  <c r="DY58" i="15"/>
  <c r="EA66" i="14"/>
  <c r="EB41" i="13"/>
  <c r="EF18" i="12"/>
  <c r="EG66" i="14"/>
  <c r="EI24" i="15"/>
  <c r="EJ57" i="14"/>
  <c r="EN86" i="13"/>
  <c r="EO24" i="13"/>
  <c r="EQ40" i="14"/>
  <c r="ES18" i="11"/>
  <c r="ET30" i="15"/>
  <c r="EV17" i="12"/>
  <c r="EW20" i="14"/>
  <c r="EY75" i="13"/>
  <c r="DX43" i="14"/>
  <c r="DZ86" i="13"/>
  <c r="EB13" i="14"/>
  <c r="EE51" i="13"/>
  <c r="EH37" i="11"/>
  <c r="EI66" i="13"/>
  <c r="EL44" i="15"/>
  <c r="EN19" i="15"/>
  <c r="EQ13" i="14"/>
  <c r="ES18" i="15"/>
  <c r="EU45" i="14"/>
  <c r="EX18" i="14"/>
  <c r="EZ24" i="12"/>
  <c r="EP75" i="13"/>
  <c r="ET60" i="11"/>
  <c r="EW69" i="11"/>
  <c r="EZ51" i="15"/>
  <c r="P123" i="13"/>
  <c r="AD49" i="11"/>
  <c r="AP48" i="15"/>
  <c r="BD104" i="13"/>
  <c r="BQ44" i="14"/>
  <c r="BY26" i="11"/>
  <c r="CC41" i="13"/>
  <c r="CH13" i="14"/>
  <c r="CL15" i="14"/>
  <c r="CP24" i="13"/>
  <c r="CU30" i="14"/>
  <c r="CY74" i="13"/>
  <c r="DE29" i="11"/>
  <c r="DH57" i="11"/>
  <c r="DJ45" i="15"/>
  <c r="DN40" i="13"/>
  <c r="DQ20" i="14"/>
  <c r="DX38" i="14"/>
  <c r="EB47" i="11"/>
  <c r="EE16" i="11"/>
  <c r="EH15" i="13"/>
  <c r="EK58" i="13"/>
  <c r="EO27" i="11"/>
  <c r="ES29" i="11"/>
  <c r="EY48" i="11"/>
  <c r="I46" i="11"/>
  <c r="O94" i="13"/>
  <c r="U17" i="14"/>
  <c r="AA88" i="13"/>
  <c r="AH26" i="14"/>
  <c r="AN57" i="15"/>
  <c r="AT57" i="13"/>
  <c r="BR38" i="14"/>
  <c r="BX48" i="14"/>
  <c r="CC19" i="14"/>
  <c r="CE49" i="13"/>
  <c r="CG28" i="14"/>
  <c r="CI40" i="14"/>
  <c r="CK51" i="13"/>
  <c r="CM24" i="14"/>
  <c r="CO24" i="14"/>
  <c r="CT27" i="12"/>
  <c r="CX46" i="14"/>
  <c r="DA48" i="11"/>
  <c r="DC29" i="11"/>
  <c r="DD47" i="14"/>
  <c r="DF28" i="12"/>
  <c r="DH46" i="14"/>
  <c r="DI13" i="14"/>
  <c r="DK31" i="14"/>
  <c r="DL24" i="13"/>
  <c r="DP42" i="14"/>
  <c r="DQ29" i="14"/>
  <c r="DS25" i="15"/>
  <c r="DV93" i="13"/>
  <c r="DV97" i="13" s="1"/>
  <c r="DZ59" i="11"/>
  <c r="ED17" i="14"/>
  <c r="EJ69" i="11"/>
  <c r="EN50" i="15"/>
  <c r="ES110" i="13"/>
  <c r="EY39" i="11"/>
  <c r="EN32" i="13"/>
  <c r="ET40" i="13"/>
  <c r="F27" i="12"/>
  <c r="AE41" i="15"/>
  <c r="BD51" i="13"/>
  <c r="BX45" i="15"/>
  <c r="CN58" i="15"/>
  <c r="DE23" i="13"/>
  <c r="DQ104" i="13"/>
  <c r="DX93" i="13"/>
  <c r="ED110" i="13"/>
  <c r="EJ14" i="12"/>
  <c r="EP45" i="15"/>
  <c r="EW25" i="12"/>
  <c r="H17" i="12"/>
  <c r="N40" i="14"/>
  <c r="U24" i="14"/>
  <c r="AB48" i="11"/>
  <c r="AH88" i="13"/>
  <c r="AU116" i="13"/>
  <c r="BA52" i="15"/>
  <c r="BH59" i="11"/>
  <c r="BN45" i="15"/>
  <c r="BT44" i="15"/>
  <c r="BZ57" i="11"/>
  <c r="CC27" i="11"/>
  <c r="CD86" i="13"/>
  <c r="CF30" i="14"/>
  <c r="CH105" i="13"/>
  <c r="CJ45" i="15"/>
  <c r="CM69" i="11"/>
  <c r="CN24" i="14"/>
  <c r="CR19" i="11"/>
  <c r="CS16" i="13"/>
  <c r="CU86" i="13"/>
  <c r="CW44" i="15"/>
  <c r="CY31" i="15"/>
  <c r="DA30" i="15"/>
  <c r="DC30" i="14"/>
  <c r="DE27" i="14"/>
  <c r="DH28" i="11"/>
  <c r="DH18" i="14"/>
  <c r="DJ104" i="13"/>
  <c r="DL86" i="13"/>
  <c r="DN17" i="11"/>
  <c r="DO30" i="14"/>
  <c r="DQ37" i="14"/>
  <c r="DR31" i="14"/>
  <c r="DT14" i="14"/>
  <c r="DU39" i="13"/>
  <c r="DW41" i="15"/>
  <c r="DY17" i="12"/>
  <c r="DY21" i="12" s="1"/>
  <c r="DZ22" i="15"/>
  <c r="EB47" i="14"/>
  <c r="EC28" i="12"/>
  <c r="EE15" i="13"/>
  <c r="EG49" i="13"/>
  <c r="EH30" i="15"/>
  <c r="EJ35" i="14"/>
  <c r="EP66" i="14"/>
  <c r="R19" i="12"/>
  <c r="AQ57" i="14"/>
  <c r="BP42" i="15"/>
  <c r="CB36" i="14"/>
  <c r="CJ40" i="14"/>
  <c r="CR47" i="14"/>
  <c r="DA30" i="14"/>
  <c r="DH105" i="13"/>
  <c r="DN19" i="12"/>
  <c r="DT37" i="15"/>
  <c r="EA15" i="13"/>
  <c r="EN24" i="11"/>
  <c r="ET57" i="11"/>
  <c r="EZ118" i="13"/>
  <c r="AV66" i="13"/>
  <c r="BB123" i="13"/>
  <c r="BH18" i="15"/>
  <c r="BO35" i="15"/>
  <c r="BU51" i="15"/>
  <c r="BY60" i="11"/>
  <c r="BZ13" i="14"/>
  <c r="CB27" i="12"/>
  <c r="CD46" i="15"/>
  <c r="CH28" i="12"/>
  <c r="CK15" i="11"/>
  <c r="CM47" i="14"/>
  <c r="CO36" i="14"/>
  <c r="CQ17" i="13"/>
  <c r="CS31" i="15"/>
  <c r="CV24" i="11"/>
  <c r="CY16" i="13"/>
  <c r="DB57" i="14"/>
  <c r="DE47" i="11"/>
  <c r="DF52" i="14"/>
  <c r="DH18" i="11"/>
  <c r="DI67" i="13"/>
  <c r="DJ40" i="13"/>
  <c r="DL17" i="13"/>
  <c r="DO68" i="11"/>
  <c r="DO93" i="13"/>
  <c r="DQ39" i="14"/>
  <c r="DS27" i="11"/>
  <c r="DT41" i="14"/>
  <c r="DV25" i="14"/>
  <c r="DW25" i="12"/>
  <c r="EB62" i="15"/>
  <c r="EI27" i="11"/>
  <c r="EM37" i="15"/>
  <c r="EQ18" i="15"/>
  <c r="EM36" i="11"/>
  <c r="ER40" i="13"/>
  <c r="W87" i="13"/>
  <c r="AV57" i="15"/>
  <c r="BU49" i="15"/>
  <c r="CC37" i="15"/>
  <c r="CL31" i="14"/>
  <c r="CU15" i="11"/>
  <c r="DB46" i="14"/>
  <c r="DI62" i="15"/>
  <c r="DO58" i="13"/>
  <c r="DV75" i="13"/>
  <c r="EC39" i="11"/>
  <c r="EH52" i="15"/>
  <c r="EN93" i="13"/>
  <c r="EU42" i="14"/>
  <c r="L18" i="14"/>
  <c r="S47" i="15"/>
  <c r="Y28" i="14"/>
  <c r="AF93" i="13"/>
  <c r="AL22" i="15"/>
  <c r="AR36" i="14"/>
  <c r="AY25" i="12"/>
  <c r="BE52" i="15"/>
  <c r="BL14" i="12"/>
  <c r="BS40" i="11"/>
  <c r="BW40" i="13"/>
  <c r="BY23" i="15"/>
  <c r="CB15" i="11"/>
  <c r="CC40" i="13"/>
  <c r="CE43" i="14"/>
  <c r="CG36" i="15"/>
  <c r="CI43" i="15"/>
  <c r="CL43" i="15"/>
  <c r="CN44" i="15"/>
  <c r="CP45" i="15"/>
  <c r="CR51" i="13"/>
  <c r="CV36" i="15"/>
  <c r="CY47" i="11"/>
  <c r="DB29" i="11"/>
  <c r="DD49" i="11"/>
  <c r="DE31" i="15"/>
  <c r="DG69" i="11"/>
  <c r="DI62" i="11"/>
  <c r="DJ48" i="14"/>
  <c r="DL25" i="11"/>
  <c r="DM42" i="14"/>
  <c r="DN31" i="15"/>
  <c r="DP50" i="13"/>
  <c r="DR19" i="14"/>
  <c r="DS40" i="14"/>
  <c r="DU13" i="14"/>
  <c r="DV31" i="14"/>
  <c r="DX24" i="13"/>
  <c r="DZ35" i="15"/>
  <c r="EC49" i="13"/>
  <c r="ED32" i="13"/>
  <c r="EF41" i="13"/>
  <c r="EH44" i="14"/>
  <c r="EI74" i="13"/>
  <c r="EN22" i="13"/>
  <c r="EU66" i="13"/>
  <c r="J49" i="13"/>
  <c r="AI30" i="14"/>
  <c r="BH50" i="13"/>
  <c r="BY24" i="15"/>
  <c r="CG74" i="13"/>
  <c r="CP86" i="13"/>
  <c r="CX53" i="15"/>
  <c r="DF31" i="15"/>
  <c r="DM61" i="11"/>
  <c r="DR29" i="14"/>
  <c r="DY43" i="14"/>
  <c r="EF18" i="11"/>
  <c r="EL27" i="11"/>
  <c r="EQ27" i="14"/>
  <c r="EX58" i="13"/>
  <c r="AU60" i="11"/>
  <c r="AZ24" i="12"/>
  <c r="BF53" i="15"/>
  <c r="BN47" i="11"/>
  <c r="BS110" i="13"/>
  <c r="BW26" i="14"/>
  <c r="BY26" i="14"/>
  <c r="CA74" i="13"/>
  <c r="CC35" i="15"/>
  <c r="CE116" i="13"/>
  <c r="CJ15" i="14"/>
  <c r="CL37" i="14"/>
  <c r="CO49" i="11"/>
  <c r="CP25" i="12"/>
  <c r="CS40" i="11"/>
  <c r="CT30" i="14"/>
  <c r="CW15" i="14"/>
  <c r="DA17" i="13"/>
  <c r="DC40" i="13"/>
  <c r="DE44" i="14"/>
  <c r="DG24" i="13"/>
  <c r="DH53" i="14"/>
  <c r="DJ52" i="14"/>
  <c r="DM19" i="14"/>
  <c r="DO43" i="14"/>
  <c r="DP53" i="15"/>
  <c r="DR27" i="14"/>
  <c r="DS37" i="14"/>
  <c r="DU23" i="15"/>
  <c r="DW41" i="14"/>
  <c r="EA27" i="14"/>
  <c r="EG60" i="11"/>
  <c r="EK31" i="14"/>
  <c r="EP39" i="13"/>
  <c r="EU25" i="14"/>
  <c r="EZ62" i="15"/>
  <c r="EP32" i="13"/>
  <c r="EV13" i="14"/>
  <c r="P40" i="11"/>
  <c r="AN16" i="13"/>
  <c r="BN38" i="11"/>
  <c r="CA48" i="15"/>
  <c r="CI38" i="14"/>
  <c r="CR59" i="11"/>
  <c r="CZ57" i="14"/>
  <c r="DG45" i="15"/>
  <c r="DM20" i="14"/>
  <c r="DT41" i="13"/>
  <c r="EA36" i="11"/>
  <c r="EF18" i="14"/>
  <c r="EM15" i="11"/>
  <c r="ES57" i="13"/>
  <c r="EY56" i="13"/>
  <c r="J24" i="15"/>
  <c r="R19" i="11"/>
  <c r="X47" i="11"/>
  <c r="AC30" i="15"/>
  <c r="AJ105" i="13"/>
  <c r="AQ70" i="11"/>
  <c r="BC41" i="14"/>
  <c r="BJ36" i="14"/>
  <c r="BV14" i="14"/>
  <c r="BX27" i="12"/>
  <c r="CA16" i="11"/>
  <c r="CC25" i="11"/>
  <c r="CH45" i="11"/>
  <c r="CI27" i="14"/>
  <c r="CK30" i="15"/>
  <c r="CM21" i="15"/>
  <c r="CO45" i="15"/>
  <c r="CT16" i="11"/>
  <c r="CW29" i="11"/>
  <c r="CX26" i="15"/>
  <c r="DA61" i="11"/>
  <c r="DC60" i="11"/>
  <c r="DD86" i="13"/>
  <c r="DG41" i="13"/>
  <c r="DI22" i="15"/>
  <c r="DK26" i="14"/>
  <c r="DL46" i="15"/>
  <c r="DN36" i="15"/>
  <c r="DP29" i="11"/>
  <c r="DQ17" i="12"/>
  <c r="DS31" i="15"/>
  <c r="DU60" i="11"/>
  <c r="DW45" i="11"/>
  <c r="DX46" i="15"/>
  <c r="DY24" i="12"/>
  <c r="EA31" i="14"/>
  <c r="EB24" i="12"/>
  <c r="EE71" i="11"/>
  <c r="EG24" i="11"/>
  <c r="EI25" i="15"/>
  <c r="EL15" i="12"/>
  <c r="ES37" i="15"/>
  <c r="EY31" i="15"/>
  <c r="AZ52" i="14"/>
  <c r="BW50" i="13"/>
  <c r="CE45" i="15"/>
  <c r="CM44" i="14"/>
  <c r="CU42" i="14"/>
  <c r="DE39" i="11"/>
  <c r="DJ28" i="12"/>
  <c r="DP21" i="15"/>
  <c r="DX60" i="11"/>
  <c r="EO28" i="14"/>
  <c r="EU19" i="14"/>
  <c r="AQ15" i="12"/>
  <c r="AW34" i="13"/>
  <c r="BE15" i="11"/>
  <c r="BJ15" i="13"/>
  <c r="BQ35" i="14"/>
  <c r="BV53" i="15"/>
  <c r="BZ32" i="13"/>
  <c r="CB52" i="15"/>
  <c r="CF72" i="11"/>
  <c r="CJ49" i="11"/>
  <c r="CL27" i="11"/>
  <c r="CM93" i="13"/>
  <c r="CP68" i="11"/>
  <c r="CR45" i="15"/>
  <c r="CT24" i="15"/>
  <c r="CV66" i="14"/>
  <c r="CY72" i="11"/>
  <c r="CZ23" i="13"/>
  <c r="DB73" i="13"/>
  <c r="DD56" i="13"/>
  <c r="DG47" i="11"/>
  <c r="DI58" i="11"/>
  <c r="DI42" i="15"/>
  <c r="DL46" i="11"/>
  <c r="DM26" i="11"/>
  <c r="DN116" i="13"/>
  <c r="DQ32" i="13"/>
  <c r="DS116" i="13"/>
  <c r="DT73" i="13"/>
  <c r="DT77" i="13" s="1"/>
  <c r="DV58" i="14"/>
  <c r="DZ40" i="11"/>
  <c r="ED15" i="14"/>
  <c r="EJ18" i="11"/>
  <c r="EN45" i="14"/>
  <c r="ET69" i="11"/>
  <c r="EX118" i="13"/>
  <c r="EN29" i="14"/>
  <c r="ET73" i="13"/>
  <c r="EZ53" i="15"/>
  <c r="AD44" i="14"/>
  <c r="BD47" i="11"/>
  <c r="BX66" i="14"/>
  <c r="CF15" i="12"/>
  <c r="CW16" i="11"/>
  <c r="DF40" i="11"/>
  <c r="DK74" i="13"/>
  <c r="DQ123" i="13"/>
  <c r="ED37" i="14"/>
  <c r="EJ26" i="15"/>
  <c r="EP52" i="15"/>
  <c r="EW27" i="11"/>
  <c r="H66" i="14"/>
  <c r="N43" i="15"/>
  <c r="U20" i="14"/>
  <c r="AA57" i="14"/>
  <c r="AG44" i="15"/>
  <c r="AO68" i="11"/>
  <c r="AU70" i="11"/>
  <c r="BA110" i="13"/>
  <c r="BG52" i="14"/>
  <c r="BO58" i="11"/>
  <c r="BT19" i="14"/>
  <c r="BW45" i="14"/>
  <c r="BY39" i="14"/>
  <c r="CA88" i="13"/>
  <c r="CD18" i="14"/>
  <c r="CF68" i="13"/>
  <c r="CI58" i="11"/>
  <c r="CJ30" i="14"/>
  <c r="CL28" i="12"/>
  <c r="CN93" i="13"/>
  <c r="CP18" i="12"/>
  <c r="CU26" i="15"/>
  <c r="CW38" i="14"/>
  <c r="CZ39" i="11"/>
  <c r="DA104" i="13"/>
  <c r="DC86" i="13"/>
  <c r="DE43" i="15"/>
  <c r="DG86" i="13"/>
  <c r="DH67" i="13"/>
  <c r="DJ29" i="14"/>
  <c r="DM24" i="12"/>
  <c r="DO51" i="15"/>
  <c r="DQ26" i="11"/>
  <c r="DR57" i="15"/>
  <c r="DT51" i="13"/>
  <c r="DV70" i="11"/>
  <c r="DW28" i="12"/>
  <c r="DX105" i="13"/>
  <c r="DZ58" i="14"/>
  <c r="EB50" i="15"/>
  <c r="ED57" i="11"/>
  <c r="EG31" i="14"/>
  <c r="EJ36" i="14"/>
  <c r="EP37" i="14"/>
  <c r="EW35" i="14"/>
  <c r="Q15" i="14"/>
  <c r="AP87" i="13"/>
  <c r="CA51" i="13"/>
  <c r="CJ36" i="15"/>
  <c r="CR86" i="13"/>
  <c r="CZ34" i="13"/>
  <c r="DI19" i="11"/>
  <c r="DO57" i="11"/>
  <c r="DZ31" i="15"/>
  <c r="EM62" i="15"/>
  <c r="EY66" i="14"/>
  <c r="BG50" i="13"/>
  <c r="BT41" i="13"/>
  <c r="BY45" i="14"/>
  <c r="CA50" i="15"/>
  <c r="CC32" i="13"/>
  <c r="CG25" i="15"/>
  <c r="CI24" i="15"/>
  <c r="CL26" i="15"/>
  <c r="CN37" i="15"/>
  <c r="CP41" i="15"/>
  <c r="CR24" i="13"/>
  <c r="CU36" i="11"/>
  <c r="CV30" i="15"/>
  <c r="CY24" i="11"/>
  <c r="DB47" i="11"/>
  <c r="DD73" i="11"/>
  <c r="DE22" i="15"/>
  <c r="DG36" i="11"/>
  <c r="DJ44" i="14"/>
  <c r="DL60" i="11"/>
  <c r="DM17" i="14"/>
  <c r="DN24" i="15"/>
  <c r="DP62" i="15"/>
  <c r="DR14" i="14"/>
  <c r="DS36" i="14"/>
  <c r="DV16" i="13"/>
  <c r="DZ18" i="12"/>
  <c r="EE104" i="13"/>
  <c r="EJ118" i="13"/>
  <c r="EO29" i="14"/>
  <c r="ET45" i="15"/>
  <c r="EY45" i="14"/>
  <c r="EU68" i="13"/>
  <c r="L60" i="11"/>
  <c r="AJ24" i="13"/>
  <c r="BJ68" i="11"/>
  <c r="CA18" i="11"/>
  <c r="CH45" i="14"/>
  <c r="CP37" i="14"/>
  <c r="CX56" i="13"/>
  <c r="DL19" i="12"/>
  <c r="DS93" i="13"/>
  <c r="DY41" i="14"/>
  <c r="EE58" i="14"/>
  <c r="EL47" i="11"/>
  <c r="ER48" i="14"/>
  <c r="EX21" i="15"/>
  <c r="I15" i="14"/>
  <c r="Q71" i="11"/>
  <c r="W24" i="11"/>
  <c r="AB73" i="13"/>
  <c r="AJ27" i="11"/>
  <c r="AP28" i="11"/>
  <c r="AW27" i="11"/>
  <c r="BB37" i="14"/>
  <c r="BO39" i="13"/>
  <c r="BV53" i="14"/>
  <c r="BX104" i="13"/>
  <c r="BZ93" i="13"/>
  <c r="CB22" i="13"/>
  <c r="CD43" i="14"/>
  <c r="CF19" i="12"/>
  <c r="CI60" i="11"/>
  <c r="CL36" i="11"/>
  <c r="CM18" i="12"/>
  <c r="CP25" i="11"/>
  <c r="CQ49" i="15"/>
  <c r="CU28" i="12"/>
  <c r="CW14" i="14"/>
  <c r="CZ50" i="13"/>
  <c r="DB87" i="13"/>
  <c r="DF29" i="14"/>
  <c r="DG116" i="13"/>
  <c r="DJ95" i="13"/>
  <c r="DL45" i="15"/>
  <c r="DN25" i="15"/>
  <c r="DO34" i="13"/>
  <c r="DQ14" i="12"/>
  <c r="DS48" i="11"/>
  <c r="DT21" i="15"/>
  <c r="DV67" i="13"/>
  <c r="DY25" i="12"/>
  <c r="DZ28" i="12"/>
  <c r="EB51" i="15"/>
  <c r="ED50" i="15"/>
  <c r="EE39" i="13"/>
  <c r="EG105" i="13"/>
  <c r="EI40" i="14"/>
  <c r="ES45" i="11"/>
  <c r="W13" i="14"/>
  <c r="AV95" i="13"/>
  <c r="BU105" i="13"/>
  <c r="CD58" i="11"/>
  <c r="CL58" i="15"/>
  <c r="CT48" i="15"/>
  <c r="DB95" i="13"/>
  <c r="DI39" i="14"/>
  <c r="DO50" i="15"/>
  <c r="DV43" i="14"/>
  <c r="EC29" i="11"/>
  <c r="EH56" i="13"/>
  <c r="EN26" i="15"/>
  <c r="ET17" i="13"/>
  <c r="AQ72" i="11"/>
  <c r="AW47" i="15"/>
  <c r="BC20" i="14"/>
  <c r="BJ67" i="13"/>
  <c r="BP29" i="14"/>
  <c r="BV31" i="14"/>
  <c r="BX14" i="12"/>
  <c r="CA73" i="11"/>
  <c r="CC70" i="11"/>
  <c r="CG53" i="14"/>
  <c r="CI20" i="14"/>
  <c r="CK21" i="15"/>
  <c r="CM30" i="15"/>
  <c r="CO41" i="15"/>
  <c r="CR18" i="11"/>
  <c r="CS118" i="13"/>
  <c r="CW73" i="11"/>
  <c r="CX12" i="15"/>
  <c r="CX14" i="15" s="1"/>
  <c r="DA18" i="11"/>
  <c r="DC19" i="11"/>
  <c r="DD123" i="13"/>
  <c r="DF52" i="15"/>
  <c r="DG33" i="13"/>
  <c r="DI57" i="14"/>
  <c r="DK20" i="14"/>
  <c r="DL42" i="15"/>
  <c r="DN26" i="15"/>
  <c r="DP61" i="11"/>
  <c r="DR57" i="11"/>
  <c r="DS24" i="15"/>
  <c r="DU69" i="11"/>
  <c r="DW24" i="11"/>
  <c r="DX49" i="15"/>
  <c r="EC18" i="12"/>
  <c r="EI14" i="14"/>
  <c r="EN24" i="14"/>
  <c r="ES73" i="11"/>
  <c r="EY45" i="11"/>
  <c r="EM40" i="13"/>
  <c r="EU71" i="11"/>
  <c r="EZ29" i="14"/>
  <c r="AC17" i="11"/>
  <c r="BA29" i="14"/>
  <c r="BW14" i="14"/>
  <c r="CF49" i="11"/>
  <c r="CM22" i="15"/>
  <c r="DD47" i="15"/>
  <c r="DJ22" i="13"/>
  <c r="EC22" i="15"/>
  <c r="EI15" i="12"/>
  <c r="EO42" i="15"/>
  <c r="EV22" i="13"/>
  <c r="H70" i="11"/>
  <c r="N46" i="11"/>
  <c r="U24" i="11"/>
  <c r="Z30" i="15"/>
  <c r="AM37" i="14"/>
  <c r="AT118" i="13"/>
  <c r="AZ17" i="14"/>
  <c r="BH38" i="11"/>
  <c r="BM53" i="14"/>
  <c r="BS42" i="14"/>
  <c r="BX72" i="11"/>
  <c r="BY93" i="13"/>
  <c r="CA38" i="14"/>
  <c r="CC13" i="14"/>
  <c r="CF30" i="15"/>
  <c r="CH118" i="13"/>
  <c r="CJ57" i="13"/>
  <c r="CM58" i="11"/>
  <c r="CN24" i="13"/>
  <c r="CP14" i="14"/>
  <c r="CR39" i="14"/>
  <c r="CU18" i="14"/>
  <c r="CW32" i="13"/>
  <c r="CY53" i="15"/>
  <c r="DA17" i="14"/>
  <c r="DC19" i="15"/>
  <c r="DF58" i="11"/>
  <c r="DG15" i="13"/>
  <c r="DH19" i="14"/>
  <c r="DJ26" i="14"/>
  <c r="DK86" i="13"/>
  <c r="DM40" i="13"/>
  <c r="DO116" i="13"/>
  <c r="DQ29" i="11"/>
  <c r="DT45" i="15"/>
  <c r="DU42" i="14"/>
  <c r="DW27" i="14"/>
  <c r="DX14" i="12"/>
  <c r="DZ49" i="15"/>
  <c r="EC104" i="13"/>
  <c r="EE45" i="14"/>
  <c r="EG46" i="11"/>
  <c r="EH24" i="12"/>
  <c r="EP110" i="13"/>
  <c r="EW19" i="11"/>
  <c r="N58" i="13"/>
  <c r="AN19" i="12"/>
  <c r="BL30" i="15"/>
  <c r="CA28" i="11"/>
  <c r="CI39" i="13"/>
  <c r="CI43" i="13" s="1"/>
  <c r="CQ24" i="12"/>
  <c r="CZ49" i="13"/>
  <c r="DG25" i="14"/>
  <c r="DM42" i="15"/>
  <c r="DT49" i="15"/>
  <c r="DZ45" i="14"/>
  <c r="EG73" i="11"/>
  <c r="EL41" i="14"/>
  <c r="ER57" i="15"/>
  <c r="EZ28" i="11"/>
  <c r="AU53" i="14"/>
  <c r="BA14" i="12"/>
  <c r="BN28" i="12"/>
  <c r="BT24" i="12"/>
  <c r="BW53" i="15"/>
  <c r="BZ40" i="11"/>
  <c r="CD18" i="12"/>
  <c r="CF17" i="14"/>
  <c r="CH95" i="13"/>
  <c r="CJ14" i="12"/>
  <c r="CL123" i="13"/>
  <c r="CN47" i="15"/>
  <c r="CS50" i="15"/>
  <c r="CV40" i="11"/>
  <c r="CX46" i="11"/>
  <c r="CY36" i="14"/>
  <c r="DF61" i="11"/>
  <c r="DH71" i="11"/>
  <c r="DJ71" i="11"/>
  <c r="DJ46" i="15"/>
  <c r="DL37" i="15"/>
  <c r="DN29" i="11"/>
  <c r="DO88" i="13"/>
  <c r="DQ28" i="12"/>
  <c r="DS24" i="11"/>
  <c r="DT43" i="15"/>
  <c r="DV36" i="11"/>
  <c r="EB46" i="15"/>
  <c r="EG43" i="15"/>
  <c r="EM18" i="11"/>
  <c r="EQ62" i="15"/>
  <c r="EV46" i="14"/>
  <c r="EK18" i="15"/>
  <c r="EW47" i="14"/>
  <c r="T15" i="12"/>
  <c r="AS58" i="13"/>
  <c r="BR28" i="14"/>
  <c r="CB38" i="14"/>
  <c r="CJ29" i="14"/>
  <c r="CT47" i="11"/>
  <c r="DA53" i="14"/>
  <c r="DH32" i="13"/>
  <c r="DP15" i="11"/>
  <c r="DU35" i="15"/>
  <c r="EA46" i="15"/>
  <c r="EN19" i="11"/>
  <c r="ET18" i="12"/>
  <c r="EZ28" i="14"/>
  <c r="K38" i="14"/>
  <c r="S17" i="11"/>
  <c r="X87" i="13"/>
  <c r="AF29" i="11"/>
  <c r="AK41" i="15"/>
  <c r="AS71" i="11"/>
  <c r="AX42" i="15"/>
  <c r="BD39" i="13"/>
  <c r="BK104" i="13"/>
  <c r="BW69" i="11"/>
  <c r="BX24" i="15"/>
  <c r="CB61" i="11"/>
  <c r="CC117" i="13"/>
  <c r="CE18" i="15"/>
  <c r="CG58" i="15"/>
  <c r="CI58" i="15"/>
  <c r="CK14" i="14"/>
  <c r="CM43" i="15"/>
  <c r="CR40" i="13"/>
  <c r="CU59" i="11"/>
  <c r="CV75" i="13"/>
  <c r="CX86" i="13"/>
  <c r="CZ28" i="12"/>
  <c r="DB42" i="14"/>
  <c r="DD57" i="13"/>
  <c r="DG19" i="11"/>
  <c r="DH23" i="13"/>
  <c r="DI105" i="13"/>
  <c r="DK30" i="15"/>
  <c r="DM16" i="13"/>
  <c r="DN17" i="12"/>
  <c r="DP40" i="13"/>
  <c r="DR39" i="11"/>
  <c r="DS25" i="14"/>
  <c r="DU58" i="15"/>
  <c r="DV49" i="15"/>
  <c r="DX52" i="15"/>
  <c r="DZ16" i="11"/>
  <c r="EA44" i="15"/>
  <c r="EC24" i="14"/>
  <c r="ED28" i="14"/>
  <c r="EF24" i="15"/>
  <c r="EI94" i="13"/>
  <c r="EM25" i="12"/>
  <c r="F41" i="15"/>
  <c r="AF47" i="11"/>
  <c r="BX19" i="12"/>
  <c r="CF46" i="15"/>
  <c r="CN44" i="14"/>
  <c r="DE18" i="12"/>
  <c r="DK57" i="14"/>
  <c r="DQ50" i="13"/>
  <c r="DY26" i="11"/>
  <c r="ED17" i="13"/>
  <c r="EJ37" i="14"/>
  <c r="AR13" i="14"/>
  <c r="AY34" i="13"/>
  <c r="BE19" i="15"/>
  <c r="BL25" i="12"/>
  <c r="BS69" i="11"/>
  <c r="BV17" i="12"/>
  <c r="CA39" i="14"/>
  <c r="CD57" i="11"/>
  <c r="CF25" i="11"/>
  <c r="CG93" i="13"/>
  <c r="CI104" i="13"/>
  <c r="CK40" i="14"/>
  <c r="CN57" i="13"/>
  <c r="CQ70" i="11"/>
  <c r="CR15" i="14"/>
  <c r="CT56" i="13"/>
  <c r="CV15" i="12"/>
  <c r="CX73" i="13"/>
  <c r="DA49" i="15"/>
  <c r="DC31" i="14"/>
  <c r="DE51" i="13"/>
  <c r="DF16" i="13"/>
  <c r="DH24" i="13"/>
  <c r="DI23" i="13"/>
  <c r="DK22" i="15"/>
  <c r="DM47" i="14"/>
  <c r="DO58" i="11"/>
  <c r="DP27" i="12"/>
  <c r="DR53" i="15"/>
  <c r="DS62" i="15"/>
  <c r="DV24" i="11"/>
  <c r="DW68" i="11"/>
  <c r="DZ58" i="13"/>
  <c r="EF29" i="11"/>
  <c r="EO58" i="13"/>
  <c r="ET58" i="14"/>
  <c r="EZ26" i="11"/>
  <c r="EO17" i="12"/>
  <c r="EV59" i="11"/>
  <c r="K18" i="11"/>
  <c r="AI17" i="12"/>
  <c r="BH30" i="15"/>
  <c r="BY43" i="14"/>
  <c r="CG49" i="15"/>
  <c r="CP23" i="15"/>
  <c r="CY40" i="11"/>
  <c r="DM73" i="11"/>
  <c r="DR37" i="14"/>
  <c r="DY26" i="15"/>
  <c r="EE39" i="14"/>
  <c r="EK26" i="14"/>
  <c r="EQ45" i="14"/>
  <c r="EW18" i="15"/>
  <c r="I86" i="13"/>
  <c r="O51" i="13"/>
  <c r="V39" i="13"/>
  <c r="AB12" i="15"/>
  <c r="AB14" i="15" s="1"/>
  <c r="AI40" i="13"/>
  <c r="AO30" i="14"/>
  <c r="AU31" i="14"/>
  <c r="BC68" i="11"/>
  <c r="BH58" i="13"/>
  <c r="BO56" i="13"/>
  <c r="BO60" i="13" s="1"/>
  <c r="BV40" i="11"/>
  <c r="BX12" i="15"/>
  <c r="BX14" i="15" s="1"/>
  <c r="BZ62" i="15"/>
  <c r="CB26" i="14"/>
  <c r="CD16" i="13"/>
  <c r="CF18" i="14"/>
  <c r="CH116" i="13"/>
  <c r="CM47" i="15"/>
  <c r="CO22" i="13"/>
  <c r="CQ30" i="14"/>
  <c r="CS15" i="12"/>
  <c r="CY37" i="14"/>
  <c r="DB19" i="15"/>
  <c r="DD57" i="15"/>
  <c r="DE42" i="15"/>
  <c r="DH38" i="11"/>
  <c r="DI104" i="13"/>
  <c r="DJ105" i="13"/>
  <c r="DL105" i="13"/>
  <c r="DO47" i="11"/>
  <c r="DO37" i="14"/>
  <c r="DQ15" i="13"/>
  <c r="DR26" i="14"/>
  <c r="DT57" i="13"/>
  <c r="DW38" i="14"/>
  <c r="DZ70" i="11"/>
  <c r="DZ19" i="12"/>
  <c r="EB17" i="12"/>
  <c r="ED18" i="12"/>
  <c r="EE30" i="14"/>
  <c r="EG51" i="15"/>
  <c r="EH95" i="13"/>
  <c r="EK36" i="14"/>
  <c r="EY49" i="11"/>
  <c r="V25" i="12"/>
  <c r="AV71" i="11"/>
  <c r="BS19" i="12"/>
  <c r="CC14" i="12"/>
  <c r="CK117" i="13"/>
  <c r="CT33" i="13"/>
  <c r="DB35" i="15"/>
  <c r="DI18" i="12"/>
  <c r="DP59" i="11"/>
  <c r="DU30" i="15"/>
  <c r="EB30" i="14"/>
  <c r="EH12" i="15"/>
  <c r="EH14" i="15" s="1"/>
  <c r="EN33" i="13"/>
  <c r="EU47" i="11"/>
  <c r="AW58" i="13"/>
  <c r="BK14" i="11"/>
  <c r="BV50" i="13"/>
  <c r="BY56" i="13"/>
  <c r="CA35" i="14"/>
  <c r="CC28" i="14"/>
  <c r="CF12" i="15"/>
  <c r="CF14" i="15" s="1"/>
  <c r="CH104" i="13"/>
  <c r="CJ62" i="15"/>
  <c r="CM68" i="11"/>
  <c r="CN23" i="13"/>
  <c r="CP35" i="14"/>
  <c r="CR52" i="14"/>
  <c r="CU13" i="14"/>
  <c r="CW23" i="13"/>
  <c r="CY43" i="15"/>
  <c r="DA38" i="14"/>
  <c r="DC12" i="15"/>
  <c r="DC14" i="15" s="1"/>
  <c r="DF24" i="11"/>
  <c r="DG66" i="14"/>
  <c r="DH38" i="14"/>
  <c r="DJ24" i="12"/>
  <c r="DK49" i="13"/>
  <c r="DM23" i="13"/>
  <c r="DO86" i="13"/>
  <c r="DQ61" i="11"/>
  <c r="DS68" i="11"/>
  <c r="DT41" i="15"/>
  <c r="DU26" i="14"/>
  <c r="DW56" i="13"/>
  <c r="EA25" i="14"/>
  <c r="EF27" i="12"/>
  <c r="EK17" i="14"/>
  <c r="EP40" i="14"/>
  <c r="EU26" i="14"/>
  <c r="EP25" i="12"/>
  <c r="EV56" i="13"/>
  <c r="EV60" i="13" s="1"/>
  <c r="P38" i="14"/>
  <c r="AO22" i="13"/>
  <c r="AO26" i="13" s="1"/>
  <c r="BO73" i="11"/>
  <c r="CA26" i="15"/>
  <c r="CS17" i="11"/>
  <c r="CZ25" i="14"/>
  <c r="DG24" i="12"/>
  <c r="DN52" i="15"/>
  <c r="DT104" i="13"/>
  <c r="DZ22" i="13"/>
  <c r="EG37" i="11"/>
  <c r="ES24" i="14"/>
  <c r="EY43" i="15"/>
  <c r="J93" i="13"/>
  <c r="Q123" i="13"/>
  <c r="W49" i="15"/>
  <c r="AD110" i="13"/>
  <c r="AK17" i="11"/>
  <c r="AR40" i="11"/>
  <c r="AX39" i="11"/>
  <c r="BC52" i="15"/>
  <c r="BJ45" i="15"/>
  <c r="BP49" i="13"/>
  <c r="BV25" i="12"/>
  <c r="BY69" i="11"/>
  <c r="BZ49" i="15"/>
  <c r="CC37" i="11"/>
  <c r="CD25" i="12"/>
  <c r="CG95" i="13"/>
  <c r="CI73" i="13"/>
  <c r="CI77" i="13" s="1"/>
  <c r="CK22" i="13"/>
  <c r="CM27" i="14"/>
  <c r="CO35" i="14"/>
  <c r="CQ42" i="14"/>
  <c r="CT73" i="13"/>
  <c r="CV27" i="12"/>
  <c r="CX27" i="14"/>
  <c r="DA24" i="11"/>
  <c r="DC47" i="11"/>
  <c r="DE18" i="11"/>
  <c r="DF33" i="13"/>
  <c r="DG25" i="12"/>
  <c r="DI15" i="13"/>
  <c r="DK104" i="13"/>
  <c r="DL38" i="14"/>
  <c r="DN45" i="14"/>
  <c r="DP39" i="13"/>
  <c r="DR70" i="11"/>
  <c r="DS28" i="14"/>
  <c r="DT25" i="12"/>
  <c r="DV26" i="14"/>
  <c r="DY70" i="11"/>
  <c r="DY28" i="14"/>
  <c r="EA24" i="14"/>
  <c r="EB23" i="13"/>
  <c r="ED73" i="13"/>
  <c r="ED77" i="13" s="1"/>
  <c r="EF66" i="13"/>
  <c r="EG17" i="14"/>
  <c r="EI35" i="14"/>
  <c r="EL15" i="13"/>
  <c r="ES28" i="12"/>
  <c r="EY68" i="13"/>
  <c r="AA25" i="12"/>
  <c r="AZ47" i="15"/>
  <c r="BW23" i="13"/>
  <c r="CE15" i="13"/>
  <c r="CM15" i="12"/>
  <c r="CV47" i="14"/>
  <c r="DE36" i="11"/>
  <c r="DJ15" i="12"/>
  <c r="DP39" i="14"/>
  <c r="DW31" i="14"/>
  <c r="ED36" i="11"/>
  <c r="EI24" i="13"/>
  <c r="EO15" i="12"/>
  <c r="EW36" i="11"/>
  <c r="AS62" i="11"/>
  <c r="AX58" i="15"/>
  <c r="BD67" i="13"/>
  <c r="BL38" i="11"/>
  <c r="BR36" i="11"/>
  <c r="BW36" i="11"/>
  <c r="CB18" i="11"/>
  <c r="CC88" i="13"/>
  <c r="CE28" i="12"/>
  <c r="CG46" i="15"/>
  <c r="CI52" i="15"/>
  <c r="CK25" i="14"/>
  <c r="CM48" i="14"/>
  <c r="CR87" i="13"/>
  <c r="CV73" i="13"/>
  <c r="CX17" i="13"/>
  <c r="CZ17" i="12"/>
  <c r="DB37" i="14"/>
  <c r="DE53" i="14"/>
  <c r="DG15" i="11"/>
  <c r="DH88" i="13"/>
  <c r="DI25" i="12"/>
  <c r="DK43" i="15"/>
  <c r="DM66" i="13"/>
  <c r="DN53" i="14"/>
  <c r="DP32" i="13"/>
  <c r="DS18" i="14"/>
  <c r="DU24" i="15"/>
  <c r="DV22" i="15"/>
  <c r="DY56" i="13"/>
  <c r="ED33" i="13"/>
  <c r="EJ44" i="15"/>
  <c r="EP68" i="11"/>
  <c r="ES30" i="15"/>
  <c r="EY50" i="15"/>
  <c r="EN27" i="14"/>
  <c r="ET27" i="12"/>
  <c r="G46" i="15"/>
  <c r="AH69" i="11"/>
  <c r="BE25" i="12"/>
  <c r="BX29" i="14"/>
  <c r="CF49" i="13"/>
  <c r="CW75" i="13"/>
  <c r="DE53" i="15"/>
  <c r="DL51" i="15"/>
  <c r="DR40" i="13"/>
  <c r="DX39" i="13"/>
  <c r="EE58" i="11"/>
  <c r="EJ52" i="14"/>
  <c r="EQ116" i="13"/>
  <c r="EW24" i="13"/>
  <c r="H56" i="13"/>
  <c r="O15" i="12"/>
  <c r="AC71" i="11"/>
  <c r="AH67" i="13"/>
  <c r="AN44" i="14"/>
  <c r="AU23" i="15"/>
  <c r="BB69" i="11"/>
  <c r="BH48" i="14"/>
  <c r="BN25" i="15"/>
  <c r="BU66" i="13"/>
  <c r="BW73" i="13"/>
  <c r="BY31" i="14"/>
  <c r="CB39" i="13"/>
  <c r="CD24" i="15"/>
  <c r="CG59" i="11"/>
  <c r="CH57" i="15"/>
  <c r="CK62" i="11"/>
  <c r="CL23" i="13"/>
  <c r="CP61" i="11"/>
  <c r="CQ24" i="13"/>
  <c r="CS45" i="14"/>
  <c r="CU62" i="15"/>
  <c r="CX61" i="11"/>
  <c r="CY66" i="13"/>
  <c r="DA117" i="13"/>
  <c r="DD26" i="15"/>
  <c r="DF36" i="11"/>
  <c r="DG67" i="13"/>
  <c r="DJ73" i="11"/>
  <c r="DJ47" i="15"/>
  <c r="DL41" i="14"/>
  <c r="DM15" i="14"/>
  <c r="DP69" i="11"/>
  <c r="DR36" i="11"/>
  <c r="DS37" i="11"/>
  <c r="DU58" i="11"/>
  <c r="DU47" i="15"/>
  <c r="DW18" i="14"/>
  <c r="DY39" i="14"/>
  <c r="DZ29" i="14"/>
  <c r="EB37" i="15"/>
  <c r="ED71" i="11"/>
  <c r="EE18" i="12"/>
  <c r="EH23" i="13"/>
  <c r="EK28" i="11"/>
  <c r="EQ57" i="15"/>
  <c r="EX26" i="11"/>
  <c r="S57" i="13"/>
  <c r="AR87" i="13"/>
  <c r="BQ87" i="13"/>
  <c r="CB46" i="15"/>
  <c r="CJ23" i="13"/>
  <c r="CS25" i="15"/>
  <c r="DB48" i="11"/>
  <c r="DN15" i="14"/>
  <c r="DU110" i="13"/>
  <c r="EB62" i="11"/>
  <c r="EG53" i="15"/>
  <c r="EM22" i="13"/>
  <c r="EZ27" i="12"/>
  <c r="AV26" i="14"/>
  <c r="BB24" i="13"/>
  <c r="BI43" i="14"/>
  <c r="BO19" i="15"/>
  <c r="BV13" i="14"/>
  <c r="BX25" i="12"/>
  <c r="BZ28" i="12"/>
  <c r="CB35" i="15"/>
  <c r="CE62" i="11"/>
  <c r="CF66" i="13"/>
  <c r="CI28" i="11"/>
  <c r="CL19" i="11"/>
  <c r="CN28" i="11"/>
  <c r="CO53" i="15"/>
  <c r="CQ62" i="15"/>
  <c r="CU35" i="14"/>
  <c r="CW56" i="13"/>
  <c r="CZ31" i="15"/>
  <c r="DB23" i="13"/>
  <c r="DD41" i="14"/>
  <c r="DG68" i="11"/>
  <c r="DG57" i="13"/>
  <c r="DJ18" i="11"/>
  <c r="DJ31" i="15"/>
  <c r="DL25" i="15"/>
  <c r="DN58" i="14"/>
  <c r="DR38" i="11"/>
  <c r="DR58" i="13"/>
  <c r="DU57" i="11"/>
  <c r="DV46" i="15"/>
  <c r="DX42" i="15"/>
  <c r="ED70" i="11"/>
  <c r="EH26" i="15"/>
  <c r="EM57" i="13"/>
  <c r="ER20" i="14"/>
  <c r="EW118" i="13"/>
  <c r="EM24" i="11"/>
  <c r="ET61" i="11"/>
  <c r="EY38" i="14"/>
  <c r="X73" i="13"/>
  <c r="BV24" i="15"/>
  <c r="CD39" i="13"/>
  <c r="CL104" i="13"/>
  <c r="CT23" i="15"/>
  <c r="DC17" i="13"/>
  <c r="DI37" i="14"/>
  <c r="DP20" i="14"/>
  <c r="DV42" i="14"/>
  <c r="EU42" i="15"/>
  <c r="G62" i="11"/>
  <c r="M18" i="14"/>
  <c r="T71" i="11"/>
  <c r="Y41" i="14"/>
  <c r="AF68" i="13"/>
  <c r="AL58" i="15"/>
  <c r="AS29" i="14"/>
  <c r="AZ27" i="11"/>
  <c r="BF23" i="15"/>
  <c r="BL48" i="15"/>
  <c r="BT62" i="11"/>
  <c r="BX58" i="11"/>
  <c r="BY117" i="13"/>
  <c r="CA41" i="13"/>
  <c r="CC57" i="14"/>
  <c r="CH39" i="11"/>
  <c r="CJ104" i="13"/>
  <c r="CL27" i="14"/>
  <c r="CN117" i="13"/>
  <c r="CP27" i="12"/>
  <c r="CS38" i="11"/>
  <c r="CT36" i="14"/>
  <c r="CW38" i="11"/>
  <c r="CZ17" i="11"/>
  <c r="DA58" i="14"/>
  <c r="DC15" i="13"/>
  <c r="DE28" i="14"/>
  <c r="DF24" i="12"/>
  <c r="DH39" i="13"/>
  <c r="DK17" i="11"/>
  <c r="DK29" i="14"/>
  <c r="DM68" i="13"/>
  <c r="DQ16" i="11"/>
  <c r="DT28" i="11"/>
  <c r="DV15" i="11"/>
  <c r="DX39" i="11"/>
  <c r="DX24" i="15"/>
  <c r="DZ17" i="14"/>
  <c r="EA68" i="13"/>
  <c r="EC12" i="15"/>
  <c r="EC14" i="15" s="1"/>
  <c r="EF58" i="11"/>
  <c r="EF45" i="14"/>
  <c r="EI30" i="15"/>
  <c r="EP17" i="11"/>
  <c r="EU31" i="14"/>
  <c r="K40" i="13"/>
  <c r="BJ38" i="11"/>
  <c r="BZ23" i="13"/>
  <c r="CQ72" i="11"/>
  <c r="CX24" i="12"/>
  <c r="DG60" i="11"/>
  <c r="DS57" i="13"/>
  <c r="DY57" i="15"/>
  <c r="EF16" i="11"/>
  <c r="EL40" i="11"/>
  <c r="EY37" i="11"/>
  <c r="AS66" i="13"/>
  <c r="AZ27" i="14"/>
  <c r="BF118" i="13"/>
  <c r="BM14" i="14"/>
  <c r="BS66" i="14"/>
  <c r="BW58" i="14"/>
  <c r="BY20" i="14"/>
  <c r="CA46" i="15"/>
  <c r="CC50" i="15"/>
  <c r="CF68" i="11"/>
  <c r="CI46" i="11"/>
  <c r="CJ19" i="14"/>
  <c r="CL24" i="12"/>
  <c r="CP93" i="13"/>
  <c r="CS68" i="11"/>
  <c r="CT49" i="15"/>
  <c r="CY14" i="12"/>
  <c r="DA86" i="13"/>
  <c r="DC116" i="13"/>
  <c r="DE35" i="15"/>
  <c r="DH59" i="11"/>
  <c r="DI49" i="11"/>
  <c r="DJ18" i="15"/>
  <c r="DK58" i="15"/>
  <c r="DM58" i="14"/>
  <c r="DO19" i="15"/>
  <c r="DP87" i="13"/>
  <c r="DR40" i="14"/>
  <c r="DS66" i="14"/>
  <c r="DU41" i="15"/>
  <c r="DW44" i="15"/>
  <c r="EA51" i="13"/>
  <c r="EF52" i="14"/>
  <c r="EL46" i="11"/>
  <c r="EU45" i="15"/>
  <c r="EZ40" i="13"/>
  <c r="EP62" i="15"/>
  <c r="EV62" i="15"/>
  <c r="N18" i="15"/>
  <c r="AN19" i="15"/>
  <c r="BL57" i="14"/>
  <c r="BZ41" i="15"/>
  <c r="CI25" i="15"/>
  <c r="CQ67" i="13"/>
  <c r="CZ49" i="15"/>
  <c r="DG43" i="14"/>
  <c r="DN70" i="11"/>
  <c r="DT31" i="15"/>
  <c r="DZ18" i="14"/>
  <c r="EF14" i="12"/>
  <c r="EL38" i="14"/>
  <c r="ER35" i="15"/>
  <c r="K28" i="11"/>
  <c r="P93" i="13"/>
  <c r="W30" i="14"/>
  <c r="AD59" i="11"/>
  <c r="AJ23" i="15"/>
  <c r="AP40" i="14"/>
  <c r="AW57" i="13"/>
  <c r="BK28" i="11"/>
  <c r="BP51" i="13"/>
  <c r="BV47" i="14"/>
  <c r="BX116" i="13"/>
  <c r="BZ87" i="13"/>
  <c r="CB36" i="15"/>
  <c r="CE70" i="11"/>
  <c r="CH38" i="11"/>
  <c r="CI52" i="14"/>
  <c r="CM88" i="13"/>
  <c r="CP70" i="11"/>
  <c r="CQ44" i="15"/>
  <c r="CT60" i="11"/>
  <c r="CV31" i="14"/>
  <c r="CX52" i="15"/>
  <c r="CZ46" i="15"/>
  <c r="DB32" i="13"/>
  <c r="DD24" i="14"/>
  <c r="DF31" i="14"/>
  <c r="DG87" i="13"/>
  <c r="DI52" i="15"/>
  <c r="DK44" i="14"/>
  <c r="DL22" i="13"/>
  <c r="DN62" i="15"/>
  <c r="DO50" i="13"/>
  <c r="DQ15" i="14"/>
  <c r="DS50" i="15"/>
  <c r="DT36" i="15"/>
  <c r="DV44" i="15"/>
  <c r="DW53" i="14"/>
  <c r="DY58" i="13"/>
  <c r="EA52" i="14"/>
  <c r="EB46" i="14"/>
  <c r="EE48" i="11"/>
  <c r="EI56" i="13"/>
  <c r="ER75" i="13"/>
  <c r="EZ16" i="11"/>
  <c r="Z50" i="15"/>
  <c r="AZ69" i="11"/>
  <c r="BV73" i="13"/>
  <c r="CD30" i="14"/>
  <c r="CN62" i="11"/>
  <c r="CV48" i="11"/>
  <c r="DC36" i="14"/>
  <c r="DK58" i="11"/>
  <c r="DP25" i="12"/>
  <c r="DV51" i="13"/>
  <c r="EC58" i="13"/>
  <c r="EI51" i="15"/>
  <c r="EO22" i="13"/>
  <c r="EV70" i="11"/>
  <c r="AV47" i="14"/>
  <c r="BI47" i="15"/>
  <c r="BV16" i="13"/>
  <c r="BY22" i="15"/>
  <c r="CA47" i="15"/>
  <c r="CC16" i="13"/>
  <c r="CE30" i="14"/>
  <c r="CI27" i="11"/>
  <c r="CJ46" i="14"/>
  <c r="CL37" i="15"/>
  <c r="CN18" i="15"/>
  <c r="CP25" i="15"/>
  <c r="CR48" i="15"/>
  <c r="CT37" i="15"/>
  <c r="CX69" i="11"/>
  <c r="CY105" i="13"/>
  <c r="DB37" i="11"/>
  <c r="DD58" i="11"/>
  <c r="DE75" i="13"/>
  <c r="DH27" i="11"/>
  <c r="DI46" i="11"/>
  <c r="DJ44" i="15"/>
  <c r="DK12" i="15"/>
  <c r="DK14" i="15" s="1"/>
  <c r="DO45" i="15"/>
  <c r="DP34" i="13"/>
  <c r="DR15" i="12"/>
  <c r="DS21" i="15"/>
  <c r="DV17" i="11"/>
  <c r="DW46" i="15"/>
  <c r="EA52" i="15"/>
  <c r="EG68" i="11"/>
  <c r="EK75" i="13"/>
  <c r="EQ28" i="11"/>
  <c r="EU50" i="13"/>
  <c r="EZ22" i="13"/>
  <c r="EP53" i="14"/>
  <c r="EV116" i="13"/>
  <c r="N67" i="13"/>
  <c r="AM105" i="13"/>
  <c r="BL23" i="13"/>
  <c r="BZ86" i="13"/>
  <c r="CI31" i="14"/>
  <c r="CY41" i="14"/>
  <c r="DH70" i="11"/>
  <c r="DM39" i="13"/>
  <c r="DS51" i="15"/>
  <c r="DZ27" i="12"/>
  <c r="EG27" i="11"/>
  <c r="EM47" i="11"/>
  <c r="ER116" i="13"/>
  <c r="EY30" i="15"/>
  <c r="J35" i="14"/>
  <c r="P32" i="13"/>
  <c r="W93" i="13"/>
  <c r="AC38" i="14"/>
  <c r="AJ18" i="14"/>
  <c r="AP41" i="13"/>
  <c r="AW46" i="15"/>
  <c r="BC88" i="13"/>
  <c r="BI41" i="15"/>
  <c r="BQ49" i="11"/>
  <c r="BW27" i="11"/>
  <c r="BY38" i="11"/>
  <c r="BZ73" i="13"/>
  <c r="CB95" i="13"/>
  <c r="CD35" i="14"/>
  <c r="CH59" i="11"/>
  <c r="CJ68" i="11"/>
  <c r="CL18" i="11"/>
  <c r="CM24" i="13"/>
  <c r="CQ35" i="15"/>
  <c r="CT57" i="11"/>
  <c r="CV31" i="15"/>
  <c r="CY71" i="11"/>
  <c r="CZ51" i="13"/>
  <c r="DB94" i="13"/>
  <c r="DD66" i="14"/>
  <c r="DF46" i="14"/>
  <c r="DH62" i="11"/>
  <c r="DJ15" i="11"/>
  <c r="DK19" i="12"/>
  <c r="DL93" i="13"/>
  <c r="DO36" i="11"/>
  <c r="DO95" i="13"/>
  <c r="DQ44" i="14"/>
  <c r="DS49" i="13"/>
  <c r="DT17" i="14"/>
  <c r="DV58" i="13"/>
  <c r="DW24" i="12"/>
  <c r="DZ36" i="11"/>
  <c r="EA34" i="13"/>
  <c r="EB53" i="14"/>
  <c r="EE70" i="11"/>
  <c r="EG18" i="11"/>
  <c r="EG58" i="13"/>
  <c r="EI35" i="15"/>
  <c r="ER66" i="13"/>
  <c r="EZ17" i="11"/>
  <c r="AA71" i="11"/>
  <c r="AZ24" i="11"/>
  <c r="BW48" i="11"/>
  <c r="CD41" i="13"/>
  <c r="CM57" i="15"/>
  <c r="CU27" i="12"/>
  <c r="DC51" i="13"/>
  <c r="DJ13" i="14"/>
  <c r="DQ37" i="11"/>
  <c r="DV50" i="15"/>
  <c r="ED24" i="11"/>
  <c r="EI41" i="13"/>
  <c r="EO14" i="14"/>
  <c r="EU15" i="14"/>
  <c r="AR71" i="11"/>
  <c r="AX66" i="14"/>
  <c r="BE71" i="11"/>
  <c r="BK46" i="14"/>
  <c r="BQ39" i="13"/>
  <c r="BV20" i="14"/>
  <c r="BX23" i="13"/>
  <c r="CA71" i="11"/>
  <c r="CC52" i="14"/>
  <c r="CE117" i="13"/>
  <c r="CG47" i="14"/>
  <c r="CI24" i="14"/>
  <c r="CK22" i="15"/>
  <c r="CM46" i="14"/>
  <c r="CO53" i="14"/>
  <c r="CS46" i="11"/>
  <c r="CT31" i="14"/>
  <c r="CW46" i="11"/>
  <c r="CX23" i="15"/>
  <c r="DA47" i="11"/>
  <c r="DC28" i="11"/>
  <c r="DD27" i="14"/>
  <c r="DF93" i="13"/>
  <c r="DH57" i="14"/>
  <c r="DI40" i="14"/>
  <c r="DK52" i="14"/>
  <c r="DL74" i="13"/>
  <c r="DO46" i="11"/>
  <c r="DQ24" i="11"/>
  <c r="DS15" i="13"/>
  <c r="DV71" i="11"/>
  <c r="DV27" i="14"/>
  <c r="DY41" i="15"/>
  <c r="ED57" i="15"/>
  <c r="EI37" i="15"/>
  <c r="EN49" i="13"/>
  <c r="ET38" i="11"/>
  <c r="EX24" i="14"/>
  <c r="EN20" i="14"/>
  <c r="ET19" i="14"/>
  <c r="F28" i="12"/>
  <c r="AE118" i="13"/>
  <c r="BE49" i="11"/>
  <c r="BX17" i="13"/>
  <c r="CF25" i="12"/>
  <c r="CO69" i="11"/>
  <c r="CW40" i="13"/>
  <c r="DL68" i="11"/>
  <c r="DX15" i="12"/>
  <c r="EE14" i="11"/>
  <c r="EJ24" i="13"/>
  <c r="EP88" i="13"/>
  <c r="EW75" i="13"/>
  <c r="H51" i="15"/>
  <c r="O57" i="11"/>
  <c r="U53" i="15"/>
  <c r="AA48" i="15"/>
  <c r="AH35" i="15"/>
  <c r="AN41" i="15"/>
  <c r="AT88" i="13"/>
  <c r="BG22" i="13"/>
  <c r="BG26" i="13" s="1"/>
  <c r="BN34" i="13"/>
  <c r="BT13" i="14"/>
  <c r="BX25" i="11"/>
  <c r="BY34" i="13"/>
  <c r="CC29" i="11"/>
  <c r="CF41" i="15"/>
  <c r="CH38" i="14"/>
  <c r="CJ87" i="13"/>
  <c r="CM60" i="11"/>
  <c r="CN15" i="12"/>
  <c r="CR68" i="11"/>
  <c r="CS86" i="13"/>
  <c r="CU26" i="14"/>
  <c r="CW28" i="12"/>
  <c r="CZ18" i="11"/>
  <c r="DA13" i="14"/>
  <c r="DC58" i="14"/>
  <c r="DE41" i="14"/>
  <c r="DG42" i="15"/>
  <c r="DI40" i="11"/>
  <c r="DK25" i="11"/>
  <c r="DN58" i="11"/>
  <c r="DO48" i="14"/>
  <c r="DP24" i="14"/>
  <c r="DT48" i="14"/>
  <c r="DU31" i="14"/>
  <c r="DW39" i="13"/>
  <c r="DY73" i="13"/>
  <c r="EA69" i="11"/>
  <c r="EE73" i="13"/>
  <c r="EG123" i="13"/>
  <c r="EH38" i="14"/>
  <c r="EK26" i="11"/>
  <c r="EQ61" i="11"/>
  <c r="EW46" i="14"/>
  <c r="S40" i="11"/>
  <c r="AR19" i="11"/>
  <c r="BP13" i="14"/>
  <c r="CA57" i="14"/>
  <c r="CJ44" i="15"/>
  <c r="CR62" i="15"/>
  <c r="DH31" i="15"/>
  <c r="DO61" i="11"/>
  <c r="EA24" i="15"/>
  <c r="EG42" i="15"/>
  <c r="EM39" i="14"/>
  <c r="ES73" i="13"/>
  <c r="EY21" i="15"/>
  <c r="AW70" i="11"/>
  <c r="BB43" i="14"/>
  <c r="BH49" i="15"/>
  <c r="BP37" i="11"/>
  <c r="BV62" i="11"/>
  <c r="BY68" i="11"/>
  <c r="BZ46" i="14"/>
  <c r="CB48" i="14"/>
  <c r="CD15" i="13"/>
  <c r="CF14" i="14"/>
  <c r="CH39" i="13"/>
  <c r="CK45" i="11"/>
  <c r="CM37" i="15"/>
  <c r="CO116" i="13"/>
  <c r="CQ26" i="14"/>
  <c r="CS53" i="15"/>
  <c r="CV61" i="11"/>
  <c r="CY27" i="14"/>
  <c r="DB51" i="15"/>
  <c r="DD50" i="15"/>
  <c r="DE24" i="15"/>
  <c r="DI34" i="13"/>
  <c r="DJ88" i="13"/>
  <c r="DL88" i="13"/>
  <c r="DO26" i="11"/>
  <c r="DO31" i="14"/>
  <c r="DQ68" i="13"/>
  <c r="DR18" i="14"/>
  <c r="DT27" i="12"/>
  <c r="DV28" i="14"/>
  <c r="DX18" i="11"/>
  <c r="EB118" i="13"/>
  <c r="EH51" i="15"/>
  <c r="EM14" i="14"/>
  <c r="EQ45" i="15"/>
  <c r="EW68" i="13"/>
  <c r="EL116" i="13"/>
  <c r="ES47" i="11"/>
  <c r="EX66" i="14"/>
  <c r="W66" i="13"/>
  <c r="CD15" i="11"/>
  <c r="CL50" i="13"/>
  <c r="CT44" i="14"/>
  <c r="DC61" i="11"/>
  <c r="DI32" i="13"/>
  <c r="DO42" i="15"/>
  <c r="EB95" i="13"/>
  <c r="EI46" i="11"/>
  <c r="EO15" i="11"/>
  <c r="ET110" i="13"/>
  <c r="F25" i="14"/>
  <c r="L34" i="13"/>
  <c r="T59" i="11"/>
  <c r="Z59" i="11"/>
  <c r="AE43" i="15"/>
  <c r="AM15" i="11"/>
  <c r="AR17" i="13"/>
  <c r="AY86" i="13"/>
  <c r="BE75" i="13"/>
  <c r="BM16" i="11"/>
  <c r="BR43" i="14"/>
  <c r="BW22" i="13"/>
  <c r="BY52" i="15"/>
  <c r="CB27" i="11"/>
  <c r="CD18" i="11"/>
  <c r="CE21" i="15"/>
  <c r="CG28" i="12"/>
  <c r="CI62" i="15"/>
  <c r="CL88" i="13"/>
  <c r="CN26" i="14"/>
  <c r="CQ39" i="11"/>
  <c r="CR74" i="13"/>
  <c r="CU71" i="11"/>
  <c r="CV49" i="13"/>
  <c r="CX27" i="12"/>
  <c r="DD59" i="11"/>
  <c r="DE14" i="12"/>
  <c r="DG62" i="11"/>
  <c r="DH37" i="15"/>
  <c r="DJ22" i="15"/>
  <c r="DL27" i="11"/>
  <c r="DM36" i="14"/>
  <c r="DN50" i="15"/>
  <c r="DP67" i="13"/>
  <c r="DR47" i="14"/>
  <c r="DS18" i="15"/>
  <c r="DU19" i="15"/>
  <c r="DX117" i="13"/>
  <c r="EA72" i="11"/>
  <c r="EB60" i="11"/>
  <c r="EC15" i="12"/>
  <c r="EE72" i="11"/>
  <c r="EG28" i="11"/>
  <c r="EH18" i="12"/>
  <c r="EJ49" i="11"/>
  <c r="EO68" i="11"/>
  <c r="EU12" i="15"/>
  <c r="EU14" i="15" s="1"/>
  <c r="I51" i="13"/>
  <c r="AH58" i="13"/>
  <c r="BG15" i="14"/>
  <c r="BY33" i="13"/>
  <c r="CQ17" i="11"/>
  <c r="CY61" i="11"/>
  <c r="DF40" i="13"/>
  <c r="DL49" i="15"/>
  <c r="DR45" i="15"/>
  <c r="DY22" i="13"/>
  <c r="EE58" i="13"/>
  <c r="EK24" i="13"/>
  <c r="EQ19" i="12"/>
  <c r="EW31" i="15"/>
  <c r="AS66" i="14"/>
  <c r="AY43" i="14"/>
  <c r="BF14" i="14"/>
  <c r="BL27" i="12"/>
  <c r="BS24" i="14"/>
  <c r="BW49" i="15"/>
  <c r="BZ61" i="11"/>
  <c r="CA24" i="12"/>
  <c r="CD39" i="11"/>
  <c r="CE16" i="13"/>
  <c r="CG39" i="13"/>
  <c r="CJ19" i="15"/>
  <c r="CM25" i="11"/>
  <c r="CN18" i="12"/>
  <c r="CQ60" i="11"/>
  <c r="CR40" i="14"/>
  <c r="CT32" i="13"/>
  <c r="CV39" i="13"/>
  <c r="CY26" i="15"/>
  <c r="DA51" i="15"/>
  <c r="DC35" i="14"/>
  <c r="DF60" i="11"/>
  <c r="DF21" i="15"/>
  <c r="DH53" i="15"/>
  <c r="DK58" i="13"/>
  <c r="DM47" i="15"/>
  <c r="DP39" i="11"/>
  <c r="DP46" i="14"/>
  <c r="DR51" i="13"/>
  <c r="DS118" i="13"/>
  <c r="DU25" i="14"/>
  <c r="DW118" i="13"/>
  <c r="EE35" i="15"/>
  <c r="EK19" i="14"/>
  <c r="EO22" i="15"/>
  <c r="EU21" i="15"/>
  <c r="EZ15" i="12"/>
  <c r="EP104" i="13"/>
  <c r="EV24" i="14"/>
  <c r="M44" i="15"/>
  <c r="AL46" i="14"/>
  <c r="BK74" i="13"/>
  <c r="BZ39" i="14"/>
  <c r="CH17" i="13"/>
  <c r="CQ58" i="13"/>
  <c r="CZ73" i="11"/>
  <c r="DH15" i="11"/>
  <c r="DM18" i="12"/>
  <c r="DS95" i="13"/>
  <c r="EL43" i="14"/>
  <c r="ER123" i="13"/>
  <c r="EX31" i="14"/>
  <c r="J52" i="14"/>
  <c r="P57" i="13"/>
  <c r="X62" i="11"/>
  <c r="AC35" i="15"/>
  <c r="AP56" i="13"/>
  <c r="AV18" i="12"/>
  <c r="BC43" i="15"/>
  <c r="BI73" i="13"/>
  <c r="BQ58" i="11"/>
  <c r="BW40" i="11"/>
  <c r="BX47" i="15"/>
  <c r="BZ12" i="15"/>
  <c r="BZ14" i="15" s="1"/>
  <c r="CB28" i="14"/>
  <c r="CD17" i="13"/>
  <c r="CI32" i="13"/>
  <c r="CK17" i="12"/>
  <c r="CM26" i="14"/>
  <c r="CO56" i="13"/>
  <c r="CQ27" i="14"/>
  <c r="CS57" i="15"/>
  <c r="CX57" i="13"/>
  <c r="CZ43" i="14"/>
  <c r="DB25" i="15"/>
  <c r="DD37" i="15"/>
  <c r="DF18" i="15"/>
  <c r="DG62" i="15"/>
  <c r="DI24" i="14"/>
  <c r="DL39" i="11"/>
  <c r="DM18" i="11"/>
  <c r="DN32" i="13"/>
  <c r="DO18" i="15"/>
  <c r="DQ118" i="13"/>
  <c r="DT45" i="11"/>
  <c r="DT67" i="13"/>
  <c r="DW27" i="11"/>
  <c r="DW24" i="15"/>
  <c r="DZ47" i="11"/>
  <c r="EA45" i="15"/>
  <c r="EC58" i="11"/>
  <c r="ED44" i="15"/>
  <c r="EE24" i="13"/>
  <c r="EG14" i="12"/>
  <c r="EI23" i="13"/>
  <c r="EL50" i="15"/>
  <c r="ER16" i="13"/>
  <c r="EY117" i="13"/>
  <c r="Y37" i="15"/>
  <c r="AX26" i="14"/>
  <c r="BV39" i="13"/>
  <c r="CD57" i="15"/>
  <c r="CL38" i="14"/>
  <c r="CU16" i="13"/>
  <c r="DD25" i="11"/>
  <c r="DJ26" i="15"/>
  <c r="DP74" i="13"/>
  <c r="DW28" i="11"/>
  <c r="EB33" i="13"/>
  <c r="EI17" i="12"/>
  <c r="EO14" i="12"/>
  <c r="EU74" i="13"/>
  <c r="F57" i="15"/>
  <c r="G27" i="12"/>
  <c r="I40" i="14"/>
  <c r="L52" i="15"/>
  <c r="N41" i="14"/>
  <c r="O87" i="13"/>
  <c r="Q20" i="14"/>
  <c r="R46" i="15"/>
  <c r="T18" i="14"/>
  <c r="V105" i="13"/>
  <c r="X49" i="11"/>
  <c r="Y46" i="14"/>
  <c r="AB25" i="11"/>
  <c r="AB46" i="15"/>
  <c r="AD14" i="12"/>
  <c r="AE53" i="15"/>
  <c r="AG20" i="14"/>
  <c r="AI93" i="13"/>
  <c r="AJ104" i="13"/>
  <c r="AM68" i="11"/>
  <c r="AM49" i="15"/>
  <c r="AO41" i="13"/>
  <c r="AQ27" i="12"/>
  <c r="AR26" i="15"/>
  <c r="AT39" i="14"/>
  <c r="AU56" i="13"/>
  <c r="AW25" i="15"/>
  <c r="AY12" i="15"/>
  <c r="AY14" i="15" s="1"/>
  <c r="AZ51" i="15"/>
  <c r="BC47" i="11"/>
  <c r="BD49" i="15"/>
  <c r="BE123" i="13"/>
  <c r="BG44" i="15"/>
  <c r="BH86" i="13"/>
  <c r="BJ17" i="14"/>
  <c r="BL22" i="15"/>
  <c r="BN49" i="11"/>
  <c r="BO116" i="13"/>
  <c r="BP26" i="14"/>
  <c r="BR34" i="13"/>
  <c r="BU24" i="11"/>
  <c r="BU67" i="13"/>
  <c r="BW93" i="13"/>
  <c r="BY14" i="11"/>
  <c r="BZ118" i="13"/>
  <c r="CB68" i="13"/>
  <c r="CC67" i="13"/>
  <c r="CE28" i="14"/>
  <c r="CF86" i="13"/>
  <c r="CH36" i="15"/>
  <c r="CJ31" i="14"/>
  <c r="CL14" i="11"/>
  <c r="CP37" i="11"/>
  <c r="CP117" i="13"/>
  <c r="CR110" i="13"/>
  <c r="CS37" i="14"/>
  <c r="CU37" i="15"/>
  <c r="CX47" i="11"/>
  <c r="CY39" i="11"/>
  <c r="CZ74" i="13"/>
  <c r="DA51" i="13"/>
  <c r="DC27" i="12"/>
  <c r="F36" i="15"/>
  <c r="G45" i="14"/>
  <c r="I36" i="15"/>
  <c r="J15" i="12"/>
  <c r="L41" i="15"/>
  <c r="N17" i="14"/>
  <c r="O66" i="13"/>
  <c r="Q26" i="14"/>
  <c r="R41" i="13"/>
  <c r="T53" i="15"/>
  <c r="V57" i="13"/>
  <c r="Y51" i="15"/>
  <c r="AB71" i="11"/>
  <c r="AB23" i="15"/>
  <c r="AD20" i="14"/>
  <c r="AE24" i="15"/>
  <c r="AG26" i="14"/>
  <c r="AI56" i="13"/>
  <c r="AJ66" i="14"/>
  <c r="AL41" i="15"/>
  <c r="AM44" i="15"/>
  <c r="AO58" i="14"/>
  <c r="AQ116" i="13"/>
  <c r="AS59" i="11"/>
  <c r="AT35" i="14"/>
  <c r="AU35" i="15"/>
  <c r="AW35" i="15"/>
  <c r="AY57" i="14"/>
  <c r="AZ36" i="15"/>
  <c r="BC72" i="11"/>
  <c r="BD31" i="15"/>
  <c r="BF46" i="11"/>
  <c r="BG46" i="15"/>
  <c r="BH87" i="13"/>
  <c r="BJ118" i="13"/>
  <c r="BL32" i="13"/>
  <c r="BO74" i="13"/>
  <c r="BP31" i="14"/>
  <c r="BR88" i="13"/>
  <c r="BT31" i="14"/>
  <c r="H26" i="11"/>
  <c r="H41" i="14"/>
  <c r="J30" i="15"/>
  <c r="K116" i="13"/>
  <c r="N24" i="11"/>
  <c r="P26" i="11"/>
  <c r="P26" i="15"/>
  <c r="R53" i="14"/>
  <c r="S36" i="14"/>
  <c r="V57" i="11"/>
  <c r="W47" i="14"/>
  <c r="X37" i="15"/>
  <c r="AA18" i="11"/>
  <c r="AA15" i="14"/>
  <c r="AC116" i="13"/>
  <c r="AE45" i="15"/>
  <c r="AF88" i="13"/>
  <c r="AH37" i="15"/>
  <c r="AK73" i="11"/>
  <c r="AK44" i="14"/>
  <c r="AM18" i="14"/>
  <c r="AO24" i="11"/>
  <c r="AP39" i="14"/>
  <c r="AS15" i="11"/>
  <c r="AS49" i="15"/>
  <c r="AV28" i="11"/>
  <c r="AV51" i="15"/>
  <c r="AX57" i="15"/>
  <c r="BA49" i="15"/>
  <c r="BD70" i="11"/>
  <c r="BD56" i="13"/>
  <c r="BF58" i="15"/>
  <c r="BH58" i="15"/>
  <c r="BI28" i="12"/>
  <c r="BO59" i="11"/>
  <c r="BQ28" i="11"/>
  <c r="BR47" i="11"/>
  <c r="BS19" i="14"/>
  <c r="BU26" i="15"/>
  <c r="H62" i="15"/>
  <c r="O88" i="13"/>
  <c r="U29" i="14"/>
  <c r="AA42" i="15"/>
  <c r="AH94" i="13"/>
  <c r="AN35" i="15"/>
  <c r="AU35" i="14"/>
  <c r="BB57" i="11"/>
  <c r="BI16" i="11"/>
  <c r="BN95" i="13"/>
  <c r="BT57" i="13"/>
  <c r="BW44" i="15"/>
  <c r="CB46" i="14"/>
  <c r="CD15" i="12"/>
  <c r="CG29" i="11"/>
  <c r="CH24" i="12"/>
  <c r="CK47" i="11"/>
  <c r="CL105" i="13"/>
  <c r="CN36" i="15"/>
  <c r="CQ29" i="14"/>
  <c r="CS51" i="15"/>
  <c r="CV49" i="11"/>
  <c r="CY30" i="14"/>
  <c r="DB38" i="11"/>
  <c r="DF18" i="11"/>
  <c r="DJ46" i="11"/>
  <c r="DJ42" i="15"/>
  <c r="DL31" i="15"/>
  <c r="DN47" i="11"/>
  <c r="DO22" i="13"/>
  <c r="DO26" i="13" s="1"/>
  <c r="DQ19" i="12"/>
  <c r="DS69" i="11"/>
  <c r="DT23" i="15"/>
  <c r="DV18" i="11"/>
  <c r="DW47" i="14"/>
  <c r="DY22" i="15"/>
  <c r="DZ87" i="13"/>
  <c r="EB32" i="13"/>
  <c r="EC50" i="13"/>
  <c r="EE47" i="15"/>
  <c r="EH46" i="11"/>
  <c r="EH87" i="13"/>
  <c r="EJ45" i="15"/>
  <c r="EM37" i="14"/>
  <c r="EO43" i="14"/>
  <c r="EQ16" i="11"/>
  <c r="ES69" i="11"/>
  <c r="EW32" i="13"/>
  <c r="EX15" i="12"/>
  <c r="EZ40" i="14"/>
  <c r="DZ45" i="11"/>
  <c r="EC37" i="11"/>
  <c r="EE49" i="11"/>
  <c r="EF31" i="15"/>
  <c r="EJ72" i="11"/>
  <c r="EK27" i="14"/>
  <c r="EM19" i="12"/>
  <c r="EP86" i="13"/>
  <c r="ER31" i="14"/>
  <c r="ET51" i="15"/>
  <c r="EX38" i="11"/>
  <c r="EP26" i="11"/>
  <c r="ER87" i="13"/>
  <c r="EU123" i="13"/>
  <c r="EY25" i="15"/>
  <c r="L31" i="15"/>
  <c r="Y17" i="12"/>
  <c r="AL18" i="12"/>
  <c r="AY42" i="14"/>
  <c r="BM110" i="13"/>
  <c r="BX45" i="11"/>
  <c r="CC57" i="11"/>
  <c r="CK50" i="15"/>
  <c r="CO15" i="13"/>
  <c r="CS26" i="14"/>
  <c r="CX36" i="14"/>
  <c r="DB118" i="13"/>
  <c r="DF48" i="14"/>
  <c r="DI57" i="13"/>
  <c r="DN60" i="11"/>
  <c r="DP104" i="13"/>
  <c r="DW17" i="13"/>
  <c r="DZ37" i="15"/>
  <c r="EC34" i="13"/>
  <c r="EG42" i="14"/>
  <c r="EK14" i="11"/>
  <c r="EM53" i="15"/>
  <c r="EQ67" i="13"/>
  <c r="ET17" i="14"/>
  <c r="EW44" i="14"/>
  <c r="G28" i="11"/>
  <c r="L49" i="13"/>
  <c r="T25" i="11"/>
  <c r="Y74" i="13"/>
  <c r="AF42" i="14"/>
  <c r="AL27" i="12"/>
  <c r="H42" i="14"/>
  <c r="I67" i="13"/>
  <c r="K41" i="14"/>
  <c r="N40" i="11"/>
  <c r="N50" i="15"/>
  <c r="Q17" i="11"/>
  <c r="S20" i="14"/>
  <c r="U41" i="15"/>
  <c r="W57" i="11"/>
  <c r="X57" i="13"/>
  <c r="Z57" i="15"/>
  <c r="AA58" i="14"/>
  <c r="AC57" i="13"/>
  <c r="AE16" i="11"/>
  <c r="AF19" i="12"/>
  <c r="AH47" i="14"/>
  <c r="AI123" i="13"/>
  <c r="AL49" i="11"/>
  <c r="AL19" i="14"/>
  <c r="AO16" i="11"/>
  <c r="AR26" i="11"/>
  <c r="AS75" i="13"/>
  <c r="AV52" i="14"/>
  <c r="AX41" i="15"/>
  <c r="AY23" i="15"/>
  <c r="BA25" i="14"/>
  <c r="BC68" i="13"/>
  <c r="BD34" i="13"/>
  <c r="BF123" i="13"/>
  <c r="BG39" i="13"/>
  <c r="BI48" i="15"/>
  <c r="BL48" i="11"/>
  <c r="BM18" i="11"/>
  <c r="BO57" i="11"/>
  <c r="BO23" i="15"/>
  <c r="BQ37" i="14"/>
  <c r="BT104" i="13"/>
  <c r="BV23" i="13"/>
  <c r="BX50" i="15"/>
  <c r="BY23" i="13"/>
  <c r="CA14" i="14"/>
  <c r="CD88" i="13"/>
  <c r="CF53" i="14"/>
  <c r="CG38" i="14"/>
  <c r="CI22" i="13"/>
  <c r="CI26" i="13" s="1"/>
  <c r="CJ42" i="15"/>
  <c r="CN66" i="13"/>
  <c r="CO14" i="14"/>
  <c r="CR31" i="14"/>
  <c r="CT86" i="13"/>
  <c r="CW71" i="11"/>
  <c r="CW41" i="15"/>
  <c r="CY41" i="15"/>
  <c r="CZ19" i="14"/>
  <c r="DC25" i="11"/>
  <c r="DE17" i="11"/>
  <c r="F51" i="15"/>
  <c r="H47" i="14"/>
  <c r="J36" i="15"/>
  <c r="K27" i="14"/>
  <c r="M27" i="12"/>
  <c r="N30" i="15"/>
  <c r="Q28" i="11"/>
  <c r="S58" i="11"/>
  <c r="T47" i="11"/>
  <c r="U18" i="15"/>
  <c r="V68" i="13"/>
  <c r="X47" i="15"/>
  <c r="AA62" i="11"/>
  <c r="AA40" i="14"/>
  <c r="AC104" i="13"/>
  <c r="AE48" i="11"/>
  <c r="AF87" i="13"/>
  <c r="AH29" i="14"/>
  <c r="AI88" i="13"/>
  <c r="AL37" i="11"/>
  <c r="AL24" i="14"/>
  <c r="AO37" i="11"/>
  <c r="AQ39" i="11"/>
  <c r="AR15" i="11"/>
  <c r="AS14" i="12"/>
  <c r="AV25" i="14"/>
  <c r="AX19" i="15"/>
  <c r="AY53" i="14"/>
  <c r="BA41" i="13"/>
  <c r="BC110" i="13"/>
  <c r="BD74" i="13"/>
  <c r="BF33" i="13"/>
  <c r="BG66" i="14"/>
  <c r="BJ46" i="11"/>
  <c r="BL28" i="11"/>
  <c r="BM39" i="11"/>
  <c r="BO47" i="14"/>
  <c r="BS18" i="14"/>
  <c r="BT49" i="13"/>
  <c r="F12" i="15"/>
  <c r="G31" i="14"/>
  <c r="I39" i="13"/>
  <c r="J20" i="14"/>
  <c r="L19" i="15"/>
  <c r="N24" i="12"/>
  <c r="O104" i="13"/>
  <c r="S24" i="12"/>
  <c r="T41" i="15"/>
  <c r="V86" i="13"/>
  <c r="W86" i="13"/>
  <c r="Y26" i="15"/>
  <c r="AB25" i="12"/>
  <c r="AE70" i="11"/>
  <c r="AE25" i="15"/>
  <c r="AG57" i="13"/>
  <c r="AI57" i="14"/>
  <c r="AJ43" i="14"/>
  <c r="AL74" i="13"/>
  <c r="AM41" i="15"/>
  <c r="AO27" i="14"/>
  <c r="AQ67" i="13"/>
  <c r="AT41" i="15"/>
  <c r="AU15" i="14"/>
  <c r="AW42" i="14"/>
  <c r="AY30" i="14"/>
  <c r="AZ18" i="15"/>
  <c r="BE68" i="11"/>
  <c r="BF62" i="11"/>
  <c r="BG12" i="15"/>
  <c r="BG14" i="15" s="1"/>
  <c r="BH24" i="13"/>
  <c r="BJ93" i="13"/>
  <c r="BL86" i="13"/>
  <c r="BM47" i="15"/>
  <c r="BO15" i="13"/>
  <c r="BP44" i="14"/>
  <c r="BS49" i="11"/>
  <c r="BT30" i="14"/>
  <c r="L18" i="11"/>
  <c r="R39" i="11"/>
  <c r="X39" i="13"/>
  <c r="AD15" i="13"/>
  <c r="AL25" i="11"/>
  <c r="AQ38" i="14"/>
  <c r="AW67" i="13"/>
  <c r="BD29" i="14"/>
  <c r="BJ14" i="12"/>
  <c r="BQ28" i="12"/>
  <c r="BW16" i="11"/>
  <c r="BY16" i="11"/>
  <c r="BZ15" i="13"/>
  <c r="CB23" i="15"/>
  <c r="CF45" i="11"/>
  <c r="CH60" i="11"/>
  <c r="CJ18" i="11"/>
  <c r="CM16" i="13"/>
  <c r="CR41" i="15"/>
  <c r="CT19" i="15"/>
  <c r="CV53" i="14"/>
  <c r="CZ116" i="13"/>
  <c r="DB56" i="13"/>
  <c r="DD110" i="13"/>
  <c r="DF57" i="15"/>
  <c r="DI36" i="11"/>
  <c r="DI37" i="15"/>
  <c r="DL15" i="11"/>
  <c r="DL27" i="12"/>
  <c r="DN86" i="13"/>
  <c r="DQ27" i="11"/>
  <c r="DQ17" i="13"/>
  <c r="DS22" i="13"/>
  <c r="DT49" i="13"/>
  <c r="DW39" i="11"/>
  <c r="DX15" i="14"/>
  <c r="DY49" i="15"/>
  <c r="EA47" i="14"/>
  <c r="EC94" i="13"/>
  <c r="ED44" i="14"/>
  <c r="EF30" i="15"/>
  <c r="EG16" i="13"/>
  <c r="EI18" i="12"/>
  <c r="EK110" i="13"/>
  <c r="EL104" i="13"/>
  <c r="EN51" i="13"/>
  <c r="EO25" i="12"/>
  <c r="EQ39" i="14"/>
  <c r="ET24" i="11"/>
  <c r="EU68" i="11"/>
  <c r="EW58" i="11"/>
  <c r="EW46" i="15"/>
  <c r="EZ72" i="11"/>
  <c r="DY60" i="11"/>
  <c r="DZ51" i="13"/>
  <c r="EC73" i="13"/>
  <c r="EF28" i="11"/>
  <c r="EG38" i="14"/>
  <c r="EJ87" i="13"/>
  <c r="EL34" i="13"/>
  <c r="EN104" i="13"/>
  <c r="EQ88" i="13"/>
  <c r="ES43" i="14"/>
  <c r="EU67" i="13"/>
  <c r="EX46" i="15"/>
  <c r="EZ22" i="15"/>
  <c r="EP23" i="13"/>
  <c r="ES27" i="14"/>
  <c r="EX68" i="11"/>
  <c r="EZ27" i="14"/>
  <c r="Q41" i="15"/>
  <c r="AD58" i="13"/>
  <c r="AR39" i="13"/>
  <c r="BE22" i="13"/>
  <c r="BE26" i="13" s="1"/>
  <c r="BS25" i="11"/>
  <c r="BY40" i="13"/>
  <c r="CE25" i="11"/>
  <c r="CH32" i="13"/>
  <c r="CM48" i="11"/>
  <c r="CQ36" i="14"/>
  <c r="DA59" i="11"/>
  <c r="DG42" i="14"/>
  <c r="DK18" i="15"/>
  <c r="DO40" i="11"/>
  <c r="DR68" i="11"/>
  <c r="DU27" i="14"/>
  <c r="DX20" i="14"/>
  <c r="EA21" i="15"/>
  <c r="EF14" i="11"/>
  <c r="EH49" i="13"/>
  <c r="EL16" i="11"/>
  <c r="EP28" i="11"/>
  <c r="ER24" i="13"/>
  <c r="EV39" i="11"/>
  <c r="EY24" i="14"/>
  <c r="P37" i="11"/>
  <c r="V25" i="15"/>
  <c r="AB38" i="14"/>
  <c r="AH25" i="12"/>
  <c r="G58" i="14"/>
  <c r="I58" i="15"/>
  <c r="J49" i="15"/>
  <c r="M14" i="11"/>
  <c r="O24" i="13"/>
  <c r="S73" i="11"/>
  <c r="T67" i="13"/>
  <c r="U19" i="14"/>
  <c r="X45" i="11"/>
  <c r="Z62" i="11"/>
  <c r="Z104" i="13"/>
  <c r="AB49" i="15"/>
  <c r="AC12" i="15"/>
  <c r="AC14" i="15" s="1"/>
  <c r="AE51" i="15"/>
  <c r="AG47" i="15"/>
  <c r="AH24" i="12"/>
  <c r="AJ57" i="13"/>
  <c r="AM38" i="11"/>
  <c r="AN18" i="11"/>
  <c r="AO33" i="13"/>
  <c r="AQ14" i="11"/>
  <c r="AR25" i="15"/>
  <c r="AV40" i="11"/>
  <c r="AW57" i="15"/>
  <c r="AX15" i="14"/>
  <c r="AZ46" i="15"/>
  <c r="BC58" i="11"/>
  <c r="BC27" i="14"/>
  <c r="BE28" i="14"/>
  <c r="BF43" i="15"/>
  <c r="BH44" i="15"/>
  <c r="BJ75" i="13"/>
  <c r="BK21" i="15"/>
  <c r="BM12" i="15"/>
  <c r="BM14" i="15" s="1"/>
  <c r="BO73" i="13"/>
  <c r="BP38" i="14"/>
  <c r="BR15" i="12"/>
  <c r="BV38" i="11"/>
  <c r="BW39" i="14"/>
  <c r="BY36" i="11"/>
  <c r="BZ57" i="13"/>
  <c r="CA123" i="13"/>
  <c r="CC17" i="12"/>
  <c r="CF26" i="11"/>
  <c r="CF14" i="12"/>
  <c r="CI45" i="11"/>
  <c r="CJ15" i="11"/>
  <c r="CN69" i="11"/>
  <c r="CO15" i="11"/>
  <c r="CP110" i="13"/>
  <c r="CR49" i="15"/>
  <c r="CS24" i="14"/>
  <c r="CU44" i="15"/>
  <c r="CV45" i="14"/>
  <c r="CZ22" i="13"/>
  <c r="DA58" i="13"/>
  <c r="DC18" i="12"/>
  <c r="G40" i="14"/>
  <c r="I26" i="15"/>
  <c r="K15" i="11"/>
  <c r="L41" i="13"/>
  <c r="O95" i="13"/>
  <c r="S26" i="11"/>
  <c r="T43" i="14"/>
  <c r="U22" i="13"/>
  <c r="Z47" i="11"/>
  <c r="Z56" i="13"/>
  <c r="AB62" i="15"/>
  <c r="AD43" i="14"/>
  <c r="AE31" i="15"/>
  <c r="AG26" i="15"/>
  <c r="AH66" i="14"/>
  <c r="AJ23" i="13"/>
  <c r="AM43" i="15"/>
  <c r="AO44" i="14"/>
  <c r="AQ68" i="11"/>
  <c r="AS47" i="11"/>
  <c r="AT38" i="14"/>
  <c r="AV72" i="11"/>
  <c r="AW23" i="15"/>
  <c r="AX110" i="13"/>
  <c r="AZ26" i="15"/>
  <c r="BC59" i="11"/>
  <c r="BC118" i="13"/>
  <c r="BE95" i="13"/>
  <c r="BF38" i="14"/>
  <c r="BH24" i="15"/>
  <c r="BJ56" i="13"/>
  <c r="BK45" i="14"/>
  <c r="BM123" i="13"/>
  <c r="BO41" i="13"/>
  <c r="BP18" i="14"/>
  <c r="BS43" i="15"/>
  <c r="F31" i="15"/>
  <c r="H20" i="14"/>
  <c r="J12" i="15"/>
  <c r="J14" i="15" s="1"/>
  <c r="K123" i="13"/>
  <c r="M19" i="15"/>
  <c r="N58" i="14"/>
  <c r="Q45" i="11"/>
  <c r="R57" i="14"/>
  <c r="S53" i="15"/>
  <c r="U45" i="14"/>
  <c r="V41" i="13"/>
  <c r="X26" i="15"/>
  <c r="AA26" i="14"/>
  <c r="AC75" i="13"/>
  <c r="AD57" i="15"/>
  <c r="AF57" i="13"/>
  <c r="AH39" i="14"/>
  <c r="AI51" i="13"/>
  <c r="AK44" i="15"/>
  <c r="AM42" i="14"/>
  <c r="AQ17" i="11"/>
  <c r="AR18" i="11"/>
  <c r="AS42" i="15"/>
  <c r="AV50" i="15"/>
  <c r="AX51" i="15"/>
  <c r="AY38" i="14"/>
  <c r="BA25" i="12"/>
  <c r="BD73" i="11"/>
  <c r="BD22" i="13"/>
  <c r="BF36" i="15"/>
  <c r="BH37" i="11"/>
  <c r="BI52" i="15"/>
  <c r="BL70" i="11"/>
  <c r="BL30" i="14"/>
  <c r="BO46" i="11"/>
  <c r="BO14" i="14"/>
  <c r="BR68" i="11"/>
  <c r="BS88" i="13"/>
  <c r="BT62" i="15"/>
  <c r="G118" i="13"/>
  <c r="O68" i="11"/>
  <c r="U17" i="11"/>
  <c r="AA28" i="11"/>
  <c r="AG16" i="13"/>
  <c r="AM104" i="13"/>
  <c r="AT17" i="13"/>
  <c r="BA16" i="11"/>
  <c r="BM24" i="14"/>
  <c r="BS75" i="13"/>
  <c r="BX16" i="11"/>
  <c r="BY41" i="13"/>
  <c r="CA28" i="14"/>
  <c r="CD28" i="11"/>
  <c r="CF66" i="14"/>
  <c r="CH67" i="13"/>
  <c r="CJ48" i="15"/>
  <c r="CN19" i="12"/>
  <c r="CQ61" i="11"/>
  <c r="CR42" i="14"/>
  <c r="CU116" i="13"/>
  <c r="CW27" i="12"/>
  <c r="CY21" i="15"/>
  <c r="DA29" i="14"/>
  <c r="DC47" i="14"/>
  <c r="DG52" i="14"/>
  <c r="DH40" i="13"/>
  <c r="DJ27" i="12"/>
  <c r="DK32" i="13"/>
  <c r="DM25" i="12"/>
  <c r="DO17" i="13"/>
  <c r="DQ18" i="11"/>
  <c r="DT62" i="15"/>
  <c r="DU17" i="14"/>
  <c r="DX41" i="14"/>
  <c r="DZ15" i="12"/>
  <c r="EC19" i="11"/>
  <c r="EC75" i="13"/>
  <c r="EE95" i="13"/>
  <c r="EH53" i="14"/>
  <c r="EL14" i="11"/>
  <c r="EN37" i="11"/>
  <c r="EN73" i="13"/>
  <c r="EN77" i="13" s="1"/>
  <c r="EP28" i="14"/>
  <c r="ER49" i="13"/>
  <c r="ET62" i="11"/>
  <c r="EU19" i="15"/>
  <c r="EW88" i="13"/>
  <c r="EX44" i="14"/>
  <c r="DY16" i="13"/>
  <c r="EB48" i="11"/>
  <c r="ED19" i="14"/>
  <c r="EG72" i="11"/>
  <c r="EH62" i="15"/>
  <c r="EK93" i="13"/>
  <c r="EM18" i="14"/>
  <c r="EO57" i="13"/>
  <c r="EU57" i="11"/>
  <c r="EV35" i="14"/>
  <c r="EY44" i="14"/>
  <c r="ER43" i="14"/>
  <c r="EU36" i="14"/>
  <c r="EX49" i="15"/>
  <c r="J22" i="15"/>
  <c r="AJ17" i="12"/>
  <c r="AW41" i="13"/>
  <c r="BL16" i="11"/>
  <c r="BV36" i="15"/>
  <c r="CA30" i="15"/>
  <c r="CE33" i="13"/>
  <c r="CN73" i="13"/>
  <c r="CS24" i="13"/>
  <c r="CW43" i="14"/>
  <c r="DF38" i="14"/>
  <c r="DI53" i="15"/>
  <c r="DM19" i="11"/>
  <c r="DT58" i="11"/>
  <c r="DV44" i="14"/>
  <c r="ED68" i="11"/>
  <c r="EF41" i="14"/>
  <c r="EJ23" i="15"/>
  <c r="EP34" i="13"/>
  <c r="ET71" i="11"/>
  <c r="EW17" i="13"/>
  <c r="EZ116" i="13"/>
  <c r="K17" i="14"/>
  <c r="S28" i="11"/>
  <c r="X44" i="15"/>
  <c r="AE52" i="15"/>
  <c r="AK58" i="14"/>
  <c r="F73" i="11"/>
  <c r="H49" i="11"/>
  <c r="H15" i="14"/>
  <c r="K27" i="11"/>
  <c r="L51" i="13"/>
  <c r="M36" i="14"/>
  <c r="P72" i="11"/>
  <c r="P105" i="13"/>
  <c r="R14" i="12"/>
  <c r="T52" i="15"/>
  <c r="U73" i="13"/>
  <c r="U77" i="13" s="1"/>
  <c r="W36" i="14"/>
  <c r="Y23" i="15"/>
  <c r="AA15" i="11"/>
  <c r="AB48" i="14"/>
  <c r="AC17" i="12"/>
  <c r="AE74" i="13"/>
  <c r="AG23" i="13"/>
  <c r="AI71" i="11"/>
  <c r="AJ30" i="15"/>
  <c r="AK41" i="13"/>
  <c r="AM23" i="13"/>
  <c r="AO53" i="15"/>
  <c r="AP44" i="14"/>
  <c r="AS16" i="11"/>
  <c r="AS24" i="15"/>
  <c r="AU52" i="15"/>
  <c r="AW87" i="13"/>
  <c r="AX25" i="12"/>
  <c r="BA14" i="11"/>
  <c r="BB44" i="15"/>
  <c r="BD45" i="11"/>
  <c r="BE27" i="14"/>
  <c r="BF46" i="15"/>
  <c r="BL73" i="11"/>
  <c r="BM25" i="12"/>
  <c r="BO28" i="11"/>
  <c r="BP50" i="13"/>
  <c r="BS15" i="11"/>
  <c r="BS24" i="13"/>
  <c r="BU48" i="15"/>
  <c r="BW61" i="11"/>
  <c r="BX67" i="13"/>
  <c r="BZ35" i="15"/>
  <c r="CA27" i="12"/>
  <c r="CE51" i="15"/>
  <c r="CF38" i="14"/>
  <c r="CH93" i="13"/>
  <c r="CI67" i="13"/>
  <c r="CK104" i="13"/>
  <c r="CM86" i="13"/>
  <c r="CN30" i="14"/>
  <c r="CQ49" i="11"/>
  <c r="CQ35" i="14"/>
  <c r="CS17" i="12"/>
  <c r="CU56" i="13"/>
  <c r="CV123" i="13"/>
  <c r="CX13" i="14"/>
  <c r="CY52" i="14"/>
  <c r="DA58" i="15"/>
  <c r="DC27" i="14"/>
  <c r="F16" i="11"/>
  <c r="G117" i="13"/>
  <c r="H110" i="13"/>
  <c r="K48" i="11"/>
  <c r="L58" i="15"/>
  <c r="P62" i="11"/>
  <c r="Q46" i="14"/>
  <c r="R74" i="13"/>
  <c r="T37" i="15"/>
  <c r="V24" i="11"/>
  <c r="W19" i="14"/>
  <c r="Y58" i="13"/>
  <c r="AA69" i="11"/>
  <c r="AB47" i="14"/>
  <c r="AE51" i="13"/>
  <c r="AG67" i="13"/>
  <c r="AI25" i="11"/>
  <c r="AK38" i="11"/>
  <c r="AL40" i="11"/>
  <c r="AM58" i="13"/>
  <c r="AO46" i="15"/>
  <c r="AP20" i="14"/>
  <c r="AR32" i="13"/>
  <c r="AS25" i="15"/>
  <c r="AU21" i="15"/>
  <c r="AW39" i="13"/>
  <c r="AY60" i="11"/>
  <c r="BA71" i="11"/>
  <c r="BB23" i="15"/>
  <c r="BE17" i="14"/>
  <c r="BF25" i="15"/>
  <c r="BI38" i="11"/>
  <c r="BJ49" i="15"/>
  <c r="BL58" i="11"/>
  <c r="BN28" i="11"/>
  <c r="BP56" i="13"/>
  <c r="BS58" i="13"/>
  <c r="BU62" i="15"/>
  <c r="F40" i="14"/>
  <c r="I26" i="11"/>
  <c r="J14" i="11"/>
  <c r="L48" i="11"/>
  <c r="M117" i="13"/>
  <c r="N17" i="13"/>
  <c r="P68" i="13"/>
  <c r="Q51" i="13"/>
  <c r="S95" i="13"/>
  <c r="V20" i="14"/>
  <c r="X26" i="14"/>
  <c r="Z75" i="13"/>
  <c r="AA68" i="13"/>
  <c r="AC48" i="15"/>
  <c r="AD62" i="15"/>
  <c r="AI24" i="11"/>
  <c r="AK46" i="14"/>
  <c r="AL104" i="13"/>
  <c r="AN58" i="13"/>
  <c r="AP75" i="13"/>
  <c r="AQ42" i="15"/>
  <c r="AT26" i="11"/>
  <c r="AT42" i="15"/>
  <c r="AV17" i="12"/>
  <c r="AX25" i="14"/>
  <c r="AY116" i="13"/>
  <c r="BA42" i="15"/>
  <c r="BB28" i="14"/>
  <c r="BF20" i="14"/>
  <c r="BJ48" i="11"/>
  <c r="BK24" i="14"/>
  <c r="BL74" i="13"/>
  <c r="BN15" i="14"/>
  <c r="BO40" i="13"/>
  <c r="BQ25" i="12"/>
  <c r="BS42" i="15"/>
  <c r="BT44" i="14"/>
  <c r="H60" i="11"/>
  <c r="N16" i="11"/>
  <c r="T57" i="11"/>
  <c r="AM88" i="13"/>
  <c r="AS52" i="14"/>
  <c r="BA57" i="11"/>
  <c r="BF45" i="14"/>
  <c r="BN62" i="11"/>
  <c r="BS93" i="13"/>
  <c r="BW117" i="13"/>
  <c r="BY58" i="15"/>
  <c r="CC51" i="13"/>
  <c r="CE48" i="14"/>
  <c r="CH31" i="15"/>
  <c r="CK40" i="11"/>
  <c r="CL40" i="13"/>
  <c r="CN45" i="15"/>
  <c r="CP47" i="15"/>
  <c r="CR16" i="13"/>
  <c r="CU40" i="11"/>
  <c r="CX24" i="11"/>
  <c r="CY17" i="13"/>
  <c r="DD14" i="11"/>
  <c r="DE33" i="13"/>
  <c r="DH58" i="11"/>
  <c r="DI70" i="11"/>
  <c r="DJ24" i="13"/>
  <c r="DK24" i="15"/>
  <c r="DN68" i="11"/>
  <c r="DO15" i="12"/>
  <c r="DP17" i="12"/>
  <c r="DR12" i="15"/>
  <c r="DR14" i="15" s="1"/>
  <c r="DS48" i="15"/>
  <c r="DV45" i="11"/>
  <c r="DW86" i="13"/>
  <c r="DX45" i="15"/>
  <c r="EA61" i="11"/>
  <c r="EA48" i="15"/>
  <c r="ED49" i="11"/>
  <c r="EE75" i="13"/>
  <c r="EF28" i="12"/>
  <c r="EH57" i="13"/>
  <c r="EJ58" i="15"/>
  <c r="EK87" i="13"/>
  <c r="EM30" i="15"/>
  <c r="EN95" i="13"/>
  <c r="EP23" i="15"/>
  <c r="ES68" i="11"/>
  <c r="ES56" i="13"/>
  <c r="EU14" i="14"/>
  <c r="EV15" i="12"/>
  <c r="EZ49" i="13"/>
  <c r="DY26" i="14"/>
  <c r="EA58" i="15"/>
  <c r="ED40" i="11"/>
  <c r="EF62" i="15"/>
  <c r="EH37" i="14"/>
  <c r="EJ38" i="14"/>
  <c r="EM18" i="15"/>
  <c r="EO110" i="13"/>
  <c r="ES14" i="11"/>
  <c r="ET35" i="14"/>
  <c r="EV39" i="14"/>
  <c r="EY53" i="14"/>
  <c r="EK13" i="14"/>
  <c r="EN39" i="14"/>
  <c r="EQ41" i="14"/>
  <c r="EU24" i="12"/>
  <c r="EX28" i="12"/>
  <c r="H43" i="14"/>
  <c r="V74" i="13"/>
  <c r="AI42" i="15"/>
  <c r="AV116" i="13"/>
  <c r="BK59" i="11"/>
  <c r="BW49" i="11"/>
  <c r="CB73" i="11"/>
  <c r="CE25" i="14"/>
  <c r="CJ17" i="13"/>
  <c r="CN41" i="15"/>
  <c r="CS62" i="11"/>
  <c r="CW36" i="15"/>
  <c r="DA33" i="13"/>
  <c r="DF28" i="11"/>
  <c r="DI51" i="15"/>
  <c r="DM37" i="11"/>
  <c r="DO74" i="13"/>
  <c r="DT73" i="11"/>
  <c r="DV41" i="14"/>
  <c r="DY43" i="15"/>
  <c r="EB45" i="15"/>
  <c r="EF19" i="15"/>
  <c r="EI18" i="14"/>
  <c r="ES116" i="13"/>
  <c r="EV32" i="13"/>
  <c r="EZ16" i="13"/>
  <c r="K19" i="14"/>
  <c r="Q40" i="13"/>
  <c r="X35" i="15"/>
  <c r="AD41" i="15"/>
  <c r="AK14" i="14"/>
  <c r="AO47" i="15"/>
  <c r="AX48" i="11"/>
  <c r="BC37" i="15"/>
  <c r="BI117" i="13"/>
  <c r="BP43" i="14"/>
  <c r="BV51" i="15"/>
  <c r="BY15" i="11"/>
  <c r="G25" i="15"/>
  <c r="J42" i="14"/>
  <c r="L21" i="15"/>
  <c r="M17" i="14"/>
  <c r="O116" i="13"/>
  <c r="P14" i="14"/>
  <c r="T18" i="12"/>
  <c r="V61" i="11"/>
  <c r="X28" i="11"/>
  <c r="X14" i="14"/>
  <c r="Z73" i="13"/>
  <c r="AB48" i="15"/>
  <c r="AC58" i="14"/>
  <c r="AF46" i="11"/>
  <c r="AG16" i="11"/>
  <c r="AH28" i="12"/>
  <c r="AJ28" i="14"/>
  <c r="AK18" i="15"/>
  <c r="AP18" i="15"/>
  <c r="AR27" i="14"/>
  <c r="AT38" i="11"/>
  <c r="AX45" i="11"/>
  <c r="AX19" i="14"/>
  <c r="AZ41" i="15"/>
  <c r="BA19" i="14"/>
  <c r="BC30" i="14"/>
  <c r="BF26" i="11"/>
  <c r="BG58" i="11"/>
  <c r="BH73" i="13"/>
  <c r="BJ27" i="11"/>
  <c r="BK58" i="14"/>
  <c r="BM15" i="13"/>
  <c r="BN19" i="14"/>
  <c r="BQ25" i="14"/>
  <c r="BT46" i="11"/>
  <c r="BV15" i="11"/>
  <c r="BV66" i="14"/>
  <c r="BX40" i="13"/>
  <c r="BZ24" i="13"/>
  <c r="CA118" i="13"/>
  <c r="CC73" i="13"/>
  <c r="CC77" i="13" s="1"/>
  <c r="CF110" i="13"/>
  <c r="CI36" i="11"/>
  <c r="CJ25" i="11"/>
  <c r="CL17" i="11"/>
  <c r="CL18" i="12"/>
  <c r="CO60" i="11"/>
  <c r="CP66" i="13"/>
  <c r="CQ43" i="15"/>
  <c r="CT46" i="14"/>
  <c r="CV36" i="14"/>
  <c r="CY36" i="11"/>
  <c r="CZ40" i="11"/>
  <c r="DA49" i="13"/>
  <c r="DC94" i="13"/>
  <c r="DD44" i="14"/>
  <c r="G57" i="14"/>
  <c r="I62" i="11"/>
  <c r="J18" i="14"/>
  <c r="M29" i="11"/>
  <c r="M23" i="13"/>
  <c r="O68" i="13"/>
  <c r="P19" i="12"/>
  <c r="R48" i="14"/>
  <c r="T41" i="13"/>
  <c r="U22" i="15"/>
  <c r="X27" i="11"/>
  <c r="X25" i="12"/>
  <c r="Z93" i="13"/>
  <c r="Z97" i="13" s="1"/>
  <c r="AB31" i="15"/>
  <c r="AC40" i="14"/>
  <c r="AF15" i="11"/>
  <c r="AF26" i="14"/>
  <c r="AH24" i="15"/>
  <c r="AJ31" i="14"/>
  <c r="AK15" i="14"/>
  <c r="AM42" i="15"/>
  <c r="AP61" i="11"/>
  <c r="AP35" i="14"/>
  <c r="AR50" i="15"/>
  <c r="AS57" i="13"/>
  <c r="AW50" i="15"/>
  <c r="AX28" i="14"/>
  <c r="AZ21" i="15"/>
  <c r="BA24" i="14"/>
  <c r="BC14" i="14"/>
  <c r="BF47" i="11"/>
  <c r="BH46" i="15"/>
  <c r="BK40" i="14"/>
  <c r="BM52" i="14"/>
  <c r="BN123" i="13"/>
  <c r="BR49" i="15"/>
  <c r="BS31" i="15"/>
  <c r="BU14" i="12"/>
  <c r="F87" i="13"/>
  <c r="H28" i="14"/>
  <c r="I31" i="15"/>
  <c r="K14" i="14"/>
  <c r="M57" i="15"/>
  <c r="N57" i="14"/>
  <c r="P51" i="13"/>
  <c r="Q32" i="13"/>
  <c r="S35" i="14"/>
  <c r="U31" i="14"/>
  <c r="W16" i="11"/>
  <c r="X24" i="15"/>
  <c r="Y58" i="14"/>
  <c r="AA29" i="14"/>
  <c r="AC67" i="13"/>
  <c r="AD24" i="15"/>
  <c r="AF38" i="14"/>
  <c r="AG43" i="15"/>
  <c r="AI87" i="13"/>
  <c r="AM27" i="11"/>
  <c r="AO57" i="11"/>
  <c r="AO86" i="13"/>
  <c r="AR14" i="11"/>
  <c r="AS62" i="15"/>
  <c r="AU36" i="11"/>
  <c r="AV48" i="14"/>
  <c r="AX53" i="15"/>
  <c r="AY45" i="14"/>
  <c r="BB16" i="11"/>
  <c r="BC61" i="11"/>
  <c r="BD73" i="13"/>
  <c r="BF57" i="13"/>
  <c r="BG88" i="13"/>
  <c r="BI66" i="14"/>
  <c r="BJ47" i="15"/>
  <c r="BL19" i="14"/>
  <c r="BN37" i="15"/>
  <c r="BO28" i="12"/>
  <c r="BT58" i="15"/>
  <c r="F33" i="13"/>
  <c r="M36" i="15"/>
  <c r="S18" i="14"/>
  <c r="Y40" i="14"/>
  <c r="AF52" i="15"/>
  <c r="AM37" i="11"/>
  <c r="AS31" i="15"/>
  <c r="AY31" i="14"/>
  <c r="BF34" i="13"/>
  <c r="BM59" i="11"/>
  <c r="BR32" i="13"/>
  <c r="BX36" i="11"/>
  <c r="BY40" i="14"/>
  <c r="CA95" i="13"/>
  <c r="CC25" i="15"/>
  <c r="CF62" i="11"/>
  <c r="CH37" i="11"/>
  <c r="CJ41" i="13"/>
  <c r="CL17" i="14"/>
  <c r="CO45" i="11"/>
  <c r="CP15" i="13"/>
  <c r="CT52" i="14"/>
  <c r="CW72" i="11"/>
  <c r="CZ57" i="11"/>
  <c r="DA68" i="13"/>
  <c r="DC49" i="13"/>
  <c r="DE31" i="14"/>
  <c r="DF56" i="13"/>
  <c r="DH25" i="14"/>
  <c r="DK62" i="11"/>
  <c r="DK39" i="14"/>
  <c r="DM105" i="13"/>
  <c r="DN20" i="14"/>
  <c r="DQ25" i="11"/>
  <c r="DS40" i="11"/>
  <c r="DT25" i="11"/>
  <c r="DV73" i="11"/>
  <c r="DV24" i="12"/>
  <c r="DX47" i="15"/>
  <c r="DZ24" i="13"/>
  <c r="EA22" i="13"/>
  <c r="EC30" i="15"/>
  <c r="EF31" i="14"/>
  <c r="EH41" i="13"/>
  <c r="EI58" i="13"/>
  <c r="EL25" i="11"/>
  <c r="EM48" i="14"/>
  <c r="EO62" i="11"/>
  <c r="EP24" i="13"/>
  <c r="EQ26" i="15"/>
  <c r="ES37" i="14"/>
  <c r="EU56" i="13"/>
  <c r="EU60" i="13" s="1"/>
  <c r="EV36" i="14"/>
  <c r="EX93" i="13"/>
  <c r="EX97" i="13" s="1"/>
  <c r="EZ40" i="11"/>
  <c r="DY117" i="13"/>
  <c r="EB17" i="11"/>
  <c r="EC51" i="13"/>
  <c r="EH47" i="15"/>
  <c r="EJ43" i="15"/>
  <c r="EN18" i="11"/>
  <c r="EO15" i="14"/>
  <c r="EQ33" i="13"/>
  <c r="ET36" i="15"/>
  <c r="EV51" i="13"/>
  <c r="EX73" i="13"/>
  <c r="EK45" i="11"/>
  <c r="EK51" i="11" s="1"/>
  <c r="EK17" i="15" s="1"/>
  <c r="EN23" i="15"/>
  <c r="EQ29" i="14"/>
  <c r="EX50" i="13"/>
  <c r="U23" i="13"/>
  <c r="AI27" i="11"/>
  <c r="AU67" i="13"/>
  <c r="BH45" i="14"/>
  <c r="BV105" i="13"/>
  <c r="CE37" i="15"/>
  <c r="CJ16" i="11"/>
  <c r="CN74" i="13"/>
  <c r="CR51" i="15"/>
  <c r="CW69" i="11"/>
  <c r="DB58" i="11"/>
  <c r="DE18" i="14"/>
  <c r="DH24" i="12"/>
  <c r="DO73" i="13"/>
  <c r="DR74" i="13"/>
  <c r="DW26" i="11"/>
  <c r="DY74" i="13"/>
  <c r="EB16" i="13"/>
  <c r="EE16" i="13"/>
  <c r="EJ19" i="11"/>
  <c r="EL58" i="15"/>
  <c r="EQ72" i="11"/>
  <c r="EV44" i="15"/>
  <c r="EZ30" i="14"/>
  <c r="J24" i="13"/>
  <c r="Q68" i="13"/>
  <c r="X38" i="11"/>
  <c r="AD56" i="13"/>
  <c r="AJ24" i="12"/>
  <c r="F13" i="14"/>
  <c r="G51" i="13"/>
  <c r="I48" i="15"/>
  <c r="K47" i="14"/>
  <c r="L19" i="12"/>
  <c r="N53" i="15"/>
  <c r="Q62" i="15"/>
  <c r="S116" i="13"/>
  <c r="U27" i="11"/>
  <c r="V18" i="12"/>
  <c r="W36" i="15"/>
  <c r="Z73" i="11"/>
  <c r="AA31" i="15"/>
  <c r="AD24" i="14"/>
  <c r="AF30" i="15"/>
  <c r="AG51" i="15"/>
  <c r="AI52" i="15"/>
  <c r="AK62" i="11"/>
  <c r="AN47" i="15"/>
  <c r="AO43" i="14"/>
  <c r="AQ15" i="14"/>
  <c r="AR37" i="14"/>
  <c r="AU26" i="11"/>
  <c r="AV16" i="13"/>
  <c r="AX26" i="11"/>
  <c r="AY53" i="15"/>
  <c r="AZ25" i="12"/>
  <c r="BB94" i="13"/>
  <c r="BD15" i="12"/>
  <c r="BF69" i="11"/>
  <c r="BG43" i="15"/>
  <c r="BI42" i="14"/>
  <c r="BK46" i="11"/>
  <c r="BL40" i="14"/>
  <c r="BM37" i="14"/>
  <c r="BO27" i="12"/>
  <c r="BS62" i="11"/>
  <c r="BT50" i="15"/>
  <c r="BU36" i="15"/>
  <c r="BW41" i="15"/>
  <c r="BZ60" i="11"/>
  <c r="BZ23" i="15"/>
  <c r="CB37" i="14"/>
  <c r="CD69" i="11"/>
  <c r="CE57" i="15"/>
  <c r="CG32" i="13"/>
  <c r="CH56" i="13"/>
  <c r="CJ15" i="12"/>
  <c r="CK36" i="14"/>
  <c r="CN40" i="11"/>
  <c r="CO32" i="13"/>
  <c r="CQ48" i="11"/>
  <c r="CR28" i="12"/>
  <c r="CT17" i="13"/>
  <c r="CV37" i="11"/>
  <c r="CW21" i="15"/>
  <c r="CX116" i="13"/>
  <c r="CZ45" i="14"/>
  <c r="DB24" i="15"/>
  <c r="DC13" i="14"/>
  <c r="F19" i="14"/>
  <c r="G34" i="13"/>
  <c r="I43" i="15"/>
  <c r="L52" i="14"/>
  <c r="N42" i="15"/>
  <c r="O48" i="14"/>
  <c r="Q23" i="15"/>
  <c r="S74" i="13"/>
  <c r="V57" i="15"/>
  <c r="X53" i="15"/>
  <c r="Z25" i="11"/>
  <c r="AA42" i="14"/>
  <c r="AE19" i="11"/>
  <c r="AF18" i="12"/>
  <c r="AG36" i="15"/>
  <c r="AI41" i="15"/>
  <c r="AK15" i="11"/>
  <c r="AL52" i="15"/>
  <c r="AN26" i="15"/>
  <c r="AO19" i="14"/>
  <c r="AR45" i="14"/>
  <c r="AV43" i="14"/>
  <c r="AX38" i="11"/>
  <c r="AY30" i="15"/>
  <c r="AZ73" i="13"/>
  <c r="BB34" i="13"/>
  <c r="BD32" i="13"/>
  <c r="BF16" i="11"/>
  <c r="BG47" i="14"/>
  <c r="BI36" i="14"/>
  <c r="BL17" i="14"/>
  <c r="BM19" i="12"/>
  <c r="BO52" i="14"/>
  <c r="BQ47" i="15"/>
  <c r="BT35" i="15"/>
  <c r="BU21" i="15"/>
  <c r="G39" i="14"/>
  <c r="H53" i="15"/>
  <c r="J110" i="13"/>
  <c r="N39" i="11"/>
  <c r="O49" i="13"/>
  <c r="P110" i="13"/>
  <c r="R31" i="14"/>
  <c r="T86" i="13"/>
  <c r="U44" i="14"/>
  <c r="W23" i="13"/>
  <c r="X118" i="13"/>
  <c r="Z17" i="13"/>
  <c r="AB28" i="12"/>
  <c r="AC29" i="14"/>
  <c r="AE44" i="15"/>
  <c r="AG52" i="14"/>
  <c r="AH53" i="14"/>
  <c r="AJ40" i="14"/>
  <c r="AK49" i="13"/>
  <c r="AM45" i="15"/>
  <c r="AP37" i="11"/>
  <c r="AQ19" i="11"/>
  <c r="AR36" i="15"/>
  <c r="AS104" i="13"/>
  <c r="AW43" i="15"/>
  <c r="AX73" i="13"/>
  <c r="AZ24" i="14"/>
  <c r="BA86" i="13"/>
  <c r="BC22" i="13"/>
  <c r="BE48" i="15"/>
  <c r="BG26" i="11"/>
  <c r="BH15" i="12"/>
  <c r="BI31" i="15"/>
  <c r="BK26" i="14"/>
  <c r="BM38" i="14"/>
  <c r="BN67" i="13"/>
  <c r="BQ16" i="11"/>
  <c r="BR30" i="15"/>
  <c r="BS47" i="15"/>
  <c r="BV24" i="11"/>
  <c r="O18" i="14"/>
  <c r="AC18" i="11"/>
  <c r="AI24" i="12"/>
  <c r="AO31" i="15"/>
  <c r="BC49" i="11"/>
  <c r="BI36" i="11"/>
  <c r="BO57" i="14"/>
  <c r="BU40" i="13"/>
  <c r="BX36" i="15"/>
  <c r="BZ25" i="15"/>
  <c r="CB66" i="14"/>
  <c r="CD49" i="13"/>
  <c r="CF29" i="14"/>
  <c r="CH73" i="13"/>
  <c r="CJ21" i="15"/>
  <c r="CM52" i="15"/>
  <c r="CO51" i="13"/>
  <c r="CQ44" i="14"/>
  <c r="CS32" i="13"/>
  <c r="CU32" i="13"/>
  <c r="CW26" i="15"/>
  <c r="CY45" i="14"/>
  <c r="DB41" i="15"/>
  <c r="DD27" i="12"/>
  <c r="DE15" i="12"/>
  <c r="DG36" i="15"/>
  <c r="DI87" i="13"/>
  <c r="DL87" i="13"/>
  <c r="DO18" i="11"/>
  <c r="DO45" i="14"/>
  <c r="DQ34" i="13"/>
  <c r="DR42" i="14"/>
  <c r="DT116" i="13"/>
  <c r="DW21" i="15"/>
  <c r="DY18" i="14"/>
  <c r="DZ57" i="15"/>
  <c r="EB52" i="14"/>
  <c r="EE69" i="11"/>
  <c r="EE40" i="14"/>
  <c r="EG36" i="14"/>
  <c r="EH49" i="15"/>
  <c r="EJ17" i="12"/>
  <c r="EM26" i="11"/>
  <c r="EN59" i="11"/>
  <c r="EP60" i="11"/>
  <c r="EP15" i="14"/>
  <c r="ER22" i="15"/>
  <c r="ET57" i="15"/>
  <c r="EU51" i="13"/>
  <c r="EW66" i="13"/>
  <c r="EY40" i="13"/>
  <c r="EZ12" i="15"/>
  <c r="EZ14" i="15" s="1"/>
  <c r="EB14" i="12"/>
  <c r="EE68" i="11"/>
  <c r="EG53" i="14"/>
  <c r="EI28" i="14"/>
  <c r="EP52" i="14"/>
  <c r="ER46" i="15"/>
  <c r="EU22" i="15"/>
  <c r="EW51" i="15"/>
  <c r="EY14" i="12"/>
  <c r="EL44" i="14"/>
  <c r="EP19" i="11"/>
  <c r="ER50" i="15"/>
  <c r="EW26" i="11"/>
  <c r="EY95" i="13"/>
  <c r="N17" i="11"/>
  <c r="Z19" i="12"/>
  <c r="AM48" i="15"/>
  <c r="BX15" i="11"/>
  <c r="CC46" i="11"/>
  <c r="CG40" i="13"/>
  <c r="CL62" i="11"/>
  <c r="CO20" i="14"/>
  <c r="CU69" i="11"/>
  <c r="CX41" i="15"/>
  <c r="DF19" i="14"/>
  <c r="DJ110" i="13"/>
  <c r="DM44" i="14"/>
  <c r="DQ17" i="11"/>
  <c r="DT66" i="13"/>
  <c r="DW37" i="15"/>
  <c r="DZ38" i="14"/>
  <c r="EG27" i="14"/>
  <c r="EJ19" i="14"/>
  <c r="EN36" i="14"/>
  <c r="ET49" i="13"/>
  <c r="G94" i="13"/>
  <c r="M46" i="15"/>
  <c r="U49" i="11"/>
  <c r="Z30" i="14"/>
  <c r="AF116" i="13"/>
  <c r="F50" i="15"/>
  <c r="L62" i="11"/>
  <c r="M46" i="14"/>
  <c r="O123" i="13"/>
  <c r="P117" i="13"/>
  <c r="R117" i="13"/>
  <c r="T24" i="11"/>
  <c r="U66" i="14"/>
  <c r="X58" i="11"/>
  <c r="X20" i="14"/>
  <c r="Z58" i="13"/>
  <c r="AA41" i="13"/>
  <c r="AC21" i="15"/>
  <c r="AE93" i="13"/>
  <c r="AF44" i="14"/>
  <c r="AH28" i="14"/>
  <c r="AJ62" i="11"/>
  <c r="AK15" i="13"/>
  <c r="AN58" i="11"/>
  <c r="AN23" i="13"/>
  <c r="AP24" i="13"/>
  <c r="AQ26" i="15"/>
  <c r="AU27" i="12"/>
  <c r="AV32" i="13"/>
  <c r="AX13" i="14"/>
  <c r="AZ22" i="15"/>
  <c r="BA27" i="12"/>
  <c r="BC43" i="14"/>
  <c r="BE62" i="11"/>
  <c r="BF87" i="13"/>
  <c r="BJ28" i="11"/>
  <c r="BL117" i="13"/>
  <c r="BN12" i="15"/>
  <c r="BN14" i="15" s="1"/>
  <c r="BQ27" i="12"/>
  <c r="BT18" i="11"/>
  <c r="BT15" i="14"/>
  <c r="BV18" i="15"/>
  <c r="BX50" i="13"/>
  <c r="BY17" i="14"/>
  <c r="CA110" i="13"/>
  <c r="CC47" i="15"/>
  <c r="CD24" i="14"/>
  <c r="CF57" i="13"/>
  <c r="CH61" i="11"/>
  <c r="CI53" i="14"/>
  <c r="CL37" i="11"/>
  <c r="CL14" i="12"/>
  <c r="CO38" i="11"/>
  <c r="CO42" i="15"/>
  <c r="CQ25" i="15"/>
  <c r="CT39" i="11"/>
  <c r="CT17" i="12"/>
  <c r="CV25" i="14"/>
  <c r="CW86" i="13"/>
  <c r="CZ26" i="11"/>
  <c r="DA16" i="13"/>
  <c r="DB33" i="13"/>
  <c r="DD30" i="14"/>
  <c r="F66" i="13"/>
  <c r="I17" i="11"/>
  <c r="J38" i="14"/>
  <c r="L28" i="11"/>
  <c r="M14" i="14"/>
  <c r="O75" i="13"/>
  <c r="P21" i="15"/>
  <c r="R34" i="13"/>
  <c r="S17" i="13"/>
  <c r="U28" i="14"/>
  <c r="X17" i="12"/>
  <c r="Z39" i="13"/>
  <c r="Z43" i="13" s="1"/>
  <c r="AA50" i="15"/>
  <c r="AC47" i="14"/>
  <c r="AE34" i="13"/>
  <c r="AF19" i="14"/>
  <c r="AH74" i="13"/>
  <c r="AJ69" i="11"/>
  <c r="AK24" i="12"/>
  <c r="AM62" i="15"/>
  <c r="AN46" i="15"/>
  <c r="AQ36" i="11"/>
  <c r="AR53" i="15"/>
  <c r="AS110" i="13"/>
  <c r="AU42" i="14"/>
  <c r="AV118" i="13"/>
  <c r="AX104" i="13"/>
  <c r="AZ30" i="14"/>
  <c r="BA35" i="15"/>
  <c r="BC29" i="14"/>
  <c r="BD35" i="14"/>
  <c r="BF50" i="13"/>
  <c r="BI17" i="11"/>
  <c r="BJ18" i="11"/>
  <c r="BK18" i="14"/>
  <c r="BL16" i="13"/>
  <c r="BN20" i="14"/>
  <c r="BQ60" i="11"/>
  <c r="BQ52" i="14"/>
  <c r="BS51" i="15"/>
  <c r="BT86" i="13"/>
  <c r="G45" i="11"/>
  <c r="G47" i="15"/>
  <c r="I88" i="13"/>
  <c r="K18" i="14"/>
  <c r="L24" i="14"/>
  <c r="N21" i="15"/>
  <c r="O36" i="14"/>
  <c r="Q30" i="15"/>
  <c r="S33" i="13"/>
  <c r="T27" i="12"/>
  <c r="V36" i="15"/>
  <c r="X41" i="15"/>
  <c r="Y47" i="14"/>
  <c r="AA28" i="14"/>
  <c r="AC61" i="11"/>
  <c r="AF32" i="13"/>
  <c r="AG48" i="14"/>
  <c r="AI28" i="12"/>
  <c r="AJ118" i="13"/>
  <c r="AL43" i="15"/>
  <c r="AO47" i="11"/>
  <c r="AO25" i="14"/>
  <c r="AR24" i="11"/>
  <c r="AR28" i="14"/>
  <c r="AT42" i="14"/>
  <c r="AV46" i="14"/>
  <c r="AX40" i="11"/>
  <c r="AY18" i="15"/>
  <c r="BA24" i="12"/>
  <c r="BC60" i="11"/>
  <c r="BD68" i="13"/>
  <c r="BF37" i="11"/>
  <c r="BI24" i="14"/>
  <c r="BJ58" i="15"/>
  <c r="BO37" i="14"/>
  <c r="BQ25" i="15"/>
  <c r="BS58" i="11"/>
  <c r="BT19" i="15"/>
  <c r="BU87" i="13"/>
  <c r="L62" i="15"/>
  <c r="S25" i="11"/>
  <c r="X29" i="14"/>
  <c r="AE58" i="13"/>
  <c r="AK53" i="15"/>
  <c r="AR25" i="14"/>
  <c r="AX43" i="14"/>
  <c r="BF27" i="11"/>
  <c r="BL29" i="11"/>
  <c r="BQ46" i="14"/>
  <c r="BV43" i="15"/>
  <c r="CA57" i="15"/>
  <c r="CC110" i="13"/>
  <c r="CE35" i="14"/>
  <c r="CG110" i="13"/>
  <c r="CJ73" i="11"/>
  <c r="CL45" i="11"/>
  <c r="CN26" i="11"/>
  <c r="CP30" i="15"/>
  <c r="CR58" i="13"/>
  <c r="CT46" i="15"/>
  <c r="CV26" i="15"/>
  <c r="CZ58" i="13"/>
  <c r="DB86" i="13"/>
  <c r="DE38" i="14"/>
  <c r="DG24" i="11"/>
  <c r="DH21" i="15"/>
  <c r="DI88" i="13"/>
  <c r="DL18" i="11"/>
  <c r="DM53" i="15"/>
  <c r="DN19" i="14"/>
  <c r="DP23" i="13"/>
  <c r="DQ48" i="15"/>
  <c r="DT60" i="11"/>
  <c r="DU45" i="14"/>
  <c r="DV12" i="15"/>
  <c r="DV14" i="15" s="1"/>
  <c r="DX18" i="15"/>
  <c r="DY37" i="15"/>
  <c r="EA95" i="13"/>
  <c r="ED17" i="11"/>
  <c r="EE25" i="11"/>
  <c r="EG40" i="11"/>
  <c r="EH31" i="15"/>
  <c r="EI14" i="12"/>
  <c r="EK19" i="12"/>
  <c r="EL12" i="15"/>
  <c r="EL14" i="15" s="1"/>
  <c r="EN123" i="13"/>
  <c r="EP27" i="12"/>
  <c r="EQ20" i="14"/>
  <c r="ES18" i="14"/>
  <c r="ET42" i="15"/>
  <c r="EW59" i="11"/>
  <c r="EY17" i="11"/>
  <c r="EY32" i="13"/>
  <c r="DY29" i="11"/>
  <c r="EA25" i="11"/>
  <c r="EC35" i="14"/>
  <c r="EF40" i="11"/>
  <c r="EH27" i="11"/>
  <c r="EK18" i="11"/>
  <c r="EL58" i="13"/>
  <c r="EO34" i="13"/>
  <c r="ER39" i="11"/>
  <c r="ES35" i="14"/>
  <c r="EV94" i="13"/>
  <c r="EX24" i="15"/>
  <c r="EK69" i="11"/>
  <c r="EN36" i="11"/>
  <c r="EP26" i="15"/>
  <c r="ET43" i="15"/>
  <c r="EX69" i="11"/>
  <c r="F18" i="12"/>
  <c r="AS46" i="15"/>
  <c r="BF13" i="14"/>
  <c r="BT56" i="13"/>
  <c r="BY28" i="14"/>
  <c r="CE17" i="11"/>
  <c r="CI86" i="13"/>
  <c r="CM118" i="13"/>
  <c r="CQ46" i="14"/>
  <c r="CV15" i="13"/>
  <c r="CZ26" i="15"/>
  <c r="DD16" i="13"/>
  <c r="DH66" i="14"/>
  <c r="DK47" i="15"/>
  <c r="DN24" i="12"/>
  <c r="DR68" i="13"/>
  <c r="DV62" i="11"/>
  <c r="DX30" i="14"/>
  <c r="EB18" i="12"/>
  <c r="EE18" i="14"/>
  <c r="EH67" i="13"/>
  <c r="EM17" i="11"/>
  <c r="EP72" i="11"/>
  <c r="ER47" i="14"/>
  <c r="EV86" i="13"/>
  <c r="EZ73" i="11"/>
  <c r="J28" i="11"/>
  <c r="P46" i="14"/>
  <c r="V58" i="14"/>
  <c r="AC52" i="15"/>
  <c r="AJ45" i="11"/>
  <c r="AP26" i="14"/>
  <c r="F19" i="15"/>
  <c r="H28" i="12"/>
  <c r="J50" i="15"/>
  <c r="K17" i="13"/>
  <c r="M38" i="14"/>
  <c r="N44" i="14"/>
  <c r="Q37" i="11"/>
  <c r="R43" i="14"/>
  <c r="S17" i="12"/>
  <c r="V88" i="13"/>
  <c r="X19" i="15"/>
  <c r="AA14" i="14"/>
  <c r="AC18" i="12"/>
  <c r="AD43" i="15"/>
  <c r="AF22" i="13"/>
  <c r="AH105" i="13"/>
  <c r="AI34" i="13"/>
  <c r="AK48" i="15"/>
  <c r="AM35" i="14"/>
  <c r="AO40" i="11"/>
  <c r="AQ40" i="11"/>
  <c r="AR27" i="11"/>
  <c r="AS58" i="14"/>
  <c r="AV42" i="15"/>
  <c r="AX17" i="12"/>
  <c r="AY28" i="14"/>
  <c r="BA62" i="15"/>
  <c r="BD26" i="11"/>
  <c r="BD57" i="13"/>
  <c r="BF51" i="15"/>
  <c r="BH27" i="11"/>
  <c r="BI58" i="14"/>
  <c r="BL44" i="14"/>
  <c r="BO38" i="11"/>
  <c r="BP48" i="15"/>
  <c r="BR27" i="11"/>
  <c r="BS73" i="13"/>
  <c r="BT48" i="15"/>
  <c r="BW58" i="11"/>
  <c r="CB58" i="11"/>
  <c r="CB13" i="14"/>
  <c r="CD19" i="12"/>
  <c r="CG25" i="11"/>
  <c r="CG17" i="13"/>
  <c r="CI48" i="15"/>
  <c r="CK14" i="11"/>
  <c r="CN25" i="14"/>
  <c r="CO49" i="13"/>
  <c r="CQ19" i="14"/>
  <c r="CR17" i="13"/>
  <c r="CU60" i="11"/>
  <c r="CV74" i="13"/>
  <c r="CX62" i="11"/>
  <c r="CY25" i="14"/>
  <c r="DA19" i="15"/>
  <c r="DB53" i="15"/>
  <c r="DD62" i="15"/>
  <c r="F73" i="13"/>
  <c r="H41" i="13"/>
  <c r="K17" i="11"/>
  <c r="K57" i="13"/>
  <c r="M51" i="13"/>
  <c r="N20" i="14"/>
  <c r="P30" i="14"/>
  <c r="R19" i="14"/>
  <c r="S47" i="14"/>
  <c r="U87" i="13"/>
  <c r="V31" i="15"/>
  <c r="Y27" i="11"/>
  <c r="AD27" i="12"/>
  <c r="AG72" i="11"/>
  <c r="AH117" i="13"/>
  <c r="AI46" i="14"/>
  <c r="AK49" i="15"/>
  <c r="AM17" i="14"/>
  <c r="AN40" i="14"/>
  <c r="AQ29" i="11"/>
  <c r="AQ24" i="12"/>
  <c r="AS40" i="14"/>
  <c r="AU105" i="13"/>
  <c r="AV19" i="15"/>
  <c r="AY17" i="11"/>
  <c r="AY13" i="14"/>
  <c r="BA41" i="15"/>
  <c r="BD62" i="11"/>
  <c r="BD48" i="15"/>
  <c r="BF43" i="14"/>
  <c r="BG68" i="13"/>
  <c r="BI40" i="14"/>
  <c r="BK62" i="15"/>
  <c r="BL29" i="14"/>
  <c r="BN31" i="15"/>
  <c r="BP30" i="15"/>
  <c r="BR14" i="11"/>
  <c r="BS33" i="13"/>
  <c r="BT30" i="15"/>
  <c r="F88" i="13"/>
  <c r="H47" i="11"/>
  <c r="J73" i="11"/>
  <c r="L73" i="11"/>
  <c r="M61" i="11"/>
  <c r="N33" i="13"/>
  <c r="O18" i="15"/>
  <c r="R14" i="11"/>
  <c r="S17" i="14"/>
  <c r="T24" i="12"/>
  <c r="V41" i="14"/>
  <c r="W19" i="12"/>
  <c r="Y110" i="13"/>
  <c r="AA74" i="13"/>
  <c r="AB56" i="13"/>
  <c r="AB60" i="13" s="1"/>
  <c r="AF61" i="11"/>
  <c r="AG18" i="12"/>
  <c r="AI13" i="14"/>
  <c r="AJ46" i="15"/>
  <c r="AL20" i="14"/>
  <c r="AM28" i="12"/>
  <c r="AP68" i="11"/>
  <c r="AQ47" i="15"/>
  <c r="AR86" i="13"/>
  <c r="AT33" i="13"/>
  <c r="AW93" i="13"/>
  <c r="AW97" i="13" s="1"/>
  <c r="AZ19" i="11"/>
  <c r="AZ42" i="14"/>
  <c r="BE70" i="11"/>
  <c r="BE88" i="13"/>
  <c r="BG20" i="14"/>
  <c r="BH26" i="15"/>
  <c r="BJ47" i="14"/>
  <c r="BM56" i="13"/>
  <c r="BP57" i="11"/>
  <c r="BP32" i="13"/>
  <c r="BR46" i="15"/>
  <c r="BT88" i="13"/>
  <c r="BU27" i="12"/>
  <c r="K19" i="12"/>
  <c r="R68" i="11"/>
  <c r="X19" i="14"/>
  <c r="AD25" i="15"/>
  <c r="AK31" i="15"/>
  <c r="AQ45" i="15"/>
  <c r="AX35" i="14"/>
  <c r="BE40" i="11"/>
  <c r="BK28" i="14"/>
  <c r="BQ74" i="13"/>
  <c r="BV15" i="14"/>
  <c r="BX24" i="12"/>
  <c r="CC45" i="14"/>
  <c r="CE17" i="13"/>
  <c r="CG43" i="14"/>
  <c r="CI17" i="14"/>
  <c r="CK19" i="15"/>
  <c r="CM42" i="14"/>
  <c r="CO46" i="14"/>
  <c r="CT20" i="14"/>
  <c r="CW28" i="11"/>
  <c r="CY57" i="11"/>
  <c r="DC72" i="11"/>
  <c r="DD48" i="14"/>
  <c r="DF49" i="13"/>
  <c r="DH43" i="14"/>
  <c r="DI36" i="14"/>
  <c r="DK45" i="14"/>
  <c r="DL66" i="13"/>
  <c r="DQ46" i="11"/>
  <c r="DQ24" i="14"/>
  <c r="DS52" i="15"/>
  <c r="DV46" i="11"/>
  <c r="DV20" i="14"/>
  <c r="DX57" i="13"/>
  <c r="DY42" i="14"/>
  <c r="EB72" i="11"/>
  <c r="EC74" i="13"/>
  <c r="ED24" i="12"/>
  <c r="EG36" i="11"/>
  <c r="EH49" i="11"/>
  <c r="EI20" i="14"/>
  <c r="EK52" i="14"/>
  <c r="EL17" i="13"/>
  <c r="EO39" i="13"/>
  <c r="ER26" i="11"/>
  <c r="ET37" i="11"/>
  <c r="ET38" i="14"/>
  <c r="EV57" i="15"/>
  <c r="EW44" i="15"/>
  <c r="EZ14" i="11"/>
  <c r="DX19" i="12"/>
  <c r="EA45" i="11"/>
  <c r="EC20" i="14"/>
  <c r="EE117" i="13"/>
  <c r="EG116" i="13"/>
  <c r="EK17" i="11"/>
  <c r="EM71" i="11"/>
  <c r="EN30" i="14"/>
  <c r="EQ44" i="14"/>
  <c r="ES51" i="15"/>
  <c r="EV58" i="14"/>
  <c r="EX15" i="13"/>
  <c r="EK61" i="11"/>
  <c r="EM31" i="15"/>
  <c r="EP24" i="14"/>
  <c r="EU70" i="11"/>
  <c r="EW123" i="13"/>
  <c r="EZ17" i="13"/>
  <c r="Q53" i="15"/>
  <c r="AE42" i="14"/>
  <c r="AS19" i="11"/>
  <c r="BS44" i="15"/>
  <c r="BY41" i="15"/>
  <c r="CD31" i="15"/>
  <c r="CH47" i="14"/>
  <c r="CQ37" i="15"/>
  <c r="CU93" i="13"/>
  <c r="CZ18" i="12"/>
  <c r="DD67" i="13"/>
  <c r="DH35" i="15"/>
  <c r="DK41" i="14"/>
  <c r="DN42" i="14"/>
  <c r="DQ21" i="15"/>
  <c r="DX118" i="13"/>
  <c r="EA40" i="14"/>
  <c r="EE41" i="13"/>
  <c r="EI57" i="11"/>
  <c r="EL66" i="13"/>
  <c r="EO66" i="13"/>
  <c r="ER110" i="13"/>
  <c r="EY25" i="12"/>
  <c r="J46" i="11"/>
  <c r="O51" i="15"/>
  <c r="V50" i="15"/>
  <c r="AB86" i="13"/>
  <c r="AI39" i="14"/>
  <c r="AO56" i="13"/>
  <c r="AV38" i="11"/>
  <c r="H34" i="13"/>
  <c r="K49" i="11"/>
  <c r="K88" i="13"/>
  <c r="P57" i="11"/>
  <c r="Q69" i="11"/>
  <c r="R51" i="15"/>
  <c r="S51" i="13"/>
  <c r="W18" i="14"/>
  <c r="Y45" i="11"/>
  <c r="AA47" i="11"/>
  <c r="AB57" i="14"/>
  <c r="AE46" i="14"/>
  <c r="AH35" i="14"/>
  <c r="AK39" i="11"/>
  <c r="AK104" i="13"/>
  <c r="AM66" i="13"/>
  <c r="AN26" i="14"/>
  <c r="AP110" i="13"/>
  <c r="AR88" i="13"/>
  <c r="AS18" i="14"/>
  <c r="AU94" i="13"/>
  <c r="AV12" i="15"/>
  <c r="AV14" i="15" s="1"/>
  <c r="AY18" i="11"/>
  <c r="AZ19" i="12"/>
  <c r="BB58" i="11"/>
  <c r="BE56" i="13"/>
  <c r="BF17" i="14"/>
  <c r="BH19" i="15"/>
  <c r="BI19" i="14"/>
  <c r="BL71" i="11"/>
  <c r="BN14" i="11"/>
  <c r="BP49" i="15"/>
  <c r="BQ50" i="15"/>
  <c r="BS66" i="13"/>
  <c r="BU51" i="13"/>
  <c r="BW73" i="11"/>
  <c r="BX23" i="15"/>
  <c r="BY24" i="12"/>
  <c r="CB72" i="11"/>
  <c r="CD36" i="11"/>
  <c r="CD27" i="12"/>
  <c r="CG73" i="11"/>
  <c r="CG12" i="15"/>
  <c r="CG14" i="15" s="1"/>
  <c r="CI19" i="12"/>
  <c r="CK45" i="14"/>
  <c r="CL74" i="13"/>
  <c r="CN17" i="14"/>
  <c r="CQ15" i="12"/>
  <c r="CS44" i="15"/>
  <c r="CV24" i="13"/>
  <c r="CX32" i="13"/>
  <c r="CY26" i="14"/>
  <c r="DA21" i="15"/>
  <c r="DB53" i="14"/>
  <c r="DD18" i="15"/>
  <c r="H74" i="13"/>
  <c r="K58" i="11"/>
  <c r="K58" i="15"/>
  <c r="N60" i="11"/>
  <c r="P60" i="11"/>
  <c r="Q73" i="11"/>
  <c r="R68" i="13"/>
  <c r="U72" i="11"/>
  <c r="V25" i="11"/>
  <c r="W48" i="15"/>
  <c r="Y57" i="11"/>
  <c r="AC72" i="11"/>
  <c r="AD48" i="11"/>
  <c r="AE35" i="14"/>
  <c r="AF15" i="14"/>
  <c r="AH118" i="13"/>
  <c r="AK60" i="11"/>
  <c r="AK24" i="13"/>
  <c r="AM33" i="13"/>
  <c r="AN24" i="14"/>
  <c r="AP58" i="13"/>
  <c r="AR94" i="13"/>
  <c r="AS25" i="14"/>
  <c r="AU50" i="15"/>
  <c r="AV53" i="15"/>
  <c r="AZ39" i="13"/>
  <c r="AZ43" i="13" s="1"/>
  <c r="BB70" i="11"/>
  <c r="BC19" i="12"/>
  <c r="BE117" i="13"/>
  <c r="BG59" i="11"/>
  <c r="BH36" i="14"/>
  <c r="BI25" i="14"/>
  <c r="BL47" i="11"/>
  <c r="BM50" i="15"/>
  <c r="BN42" i="15"/>
  <c r="BP62" i="15"/>
  <c r="BQ35" i="15"/>
  <c r="BS40" i="13"/>
  <c r="BU23" i="13"/>
  <c r="G71" i="11"/>
  <c r="H57" i="15"/>
  <c r="I17" i="13"/>
  <c r="L17" i="11"/>
  <c r="L50" i="13"/>
  <c r="O15" i="11"/>
  <c r="R58" i="11"/>
  <c r="T28" i="11"/>
  <c r="U71" i="11"/>
  <c r="X19" i="12"/>
  <c r="Y68" i="13"/>
  <c r="AA50" i="13"/>
  <c r="AC52" i="14"/>
  <c r="AD51" i="13"/>
  <c r="AF20" i="14"/>
  <c r="AH48" i="11"/>
  <c r="AI58" i="15"/>
  <c r="AL39" i="11"/>
  <c r="AL28" i="12"/>
  <c r="AN57" i="13"/>
  <c r="AP16" i="11"/>
  <c r="AQ53" i="14"/>
  <c r="AT69" i="11"/>
  <c r="AT43" i="14"/>
  <c r="AV24" i="12"/>
  <c r="AW24" i="13"/>
  <c r="AY51" i="13"/>
  <c r="BA20" i="14"/>
  <c r="BB57" i="15"/>
  <c r="BE42" i="15"/>
  <c r="BG66" i="13"/>
  <c r="BI42" i="15"/>
  <c r="BJ17" i="13"/>
  <c r="BN41" i="13"/>
  <c r="BP27" i="11"/>
  <c r="BQ38" i="14"/>
  <c r="BR12" i="15"/>
  <c r="BR14" i="15" s="1"/>
  <c r="BT75" i="13"/>
  <c r="F32" i="13"/>
  <c r="M60" i="11"/>
  <c r="S66" i="14"/>
  <c r="Y56" i="13"/>
  <c r="AL40" i="14"/>
  <c r="AR117" i="13"/>
  <c r="AZ60" i="11"/>
  <c r="BE118" i="13"/>
  <c r="BM60" i="11"/>
  <c r="BR53" i="15"/>
  <c r="BV23" i="15"/>
  <c r="BY18" i="12"/>
  <c r="CD16" i="11"/>
  <c r="CE35" i="15"/>
  <c r="CG68" i="13"/>
  <c r="CI17" i="12"/>
  <c r="CL67" i="13"/>
  <c r="CN46" i="14"/>
  <c r="CR41" i="13"/>
  <c r="CU19" i="11"/>
  <c r="CV50" i="13"/>
  <c r="CX23" i="13"/>
  <c r="DB57" i="11"/>
  <c r="DD19" i="11"/>
  <c r="DE68" i="13"/>
  <c r="DF37" i="14"/>
  <c r="DH52" i="15"/>
  <c r="DJ36" i="15"/>
  <c r="DM28" i="14"/>
  <c r="DO38" i="11"/>
  <c r="DP95" i="13"/>
  <c r="DR14" i="12"/>
  <c r="DS30" i="15"/>
  <c r="DU46" i="15"/>
  <c r="DW59" i="11"/>
  <c r="DX75" i="13"/>
  <c r="ED16" i="11"/>
  <c r="ED19" i="15"/>
  <c r="EJ38" i="11"/>
  <c r="EK116" i="13"/>
  <c r="EL24" i="15"/>
  <c r="EN27" i="12"/>
  <c r="EP14" i="12"/>
  <c r="ER19" i="11"/>
  <c r="ET28" i="11"/>
  <c r="EU36" i="15"/>
  <c r="EW18" i="11"/>
  <c r="EX38" i="14"/>
  <c r="EZ24" i="11"/>
  <c r="DX53" i="14"/>
  <c r="EA27" i="12"/>
  <c r="ED19" i="11"/>
  <c r="EH40" i="14"/>
  <c r="EJ27" i="12"/>
  <c r="EL23" i="13"/>
  <c r="EQ17" i="14"/>
  <c r="ET20" i="14"/>
  <c r="EV43" i="14"/>
  <c r="EY61" i="11"/>
  <c r="EJ51" i="13"/>
  <c r="EO28" i="11"/>
  <c r="EQ40" i="13"/>
  <c r="ET44" i="15"/>
  <c r="EX57" i="11"/>
  <c r="G46" i="14"/>
  <c r="U68" i="11"/>
  <c r="AG15" i="14"/>
  <c r="AT73" i="13"/>
  <c r="BH93" i="13"/>
  <c r="BU16" i="13"/>
  <c r="CA61" i="11"/>
  <c r="CE27" i="12"/>
  <c r="CJ19" i="11"/>
  <c r="CM25" i="12"/>
  <c r="CR49" i="13"/>
  <c r="DE24" i="14"/>
  <c r="DH18" i="15"/>
  <c r="DK56" i="13"/>
  <c r="DR44" i="15"/>
  <c r="DU58" i="13"/>
  <c r="DY17" i="14"/>
  <c r="EB40" i="14"/>
  <c r="EE14" i="14"/>
  <c r="EI43" i="15"/>
  <c r="EL62" i="15"/>
  <c r="EO25" i="14"/>
  <c r="ES17" i="13"/>
  <c r="EW37" i="11"/>
  <c r="EY15" i="14"/>
  <c r="J58" i="13"/>
  <c r="P24" i="13"/>
  <c r="W58" i="13"/>
  <c r="AC118" i="13"/>
  <c r="AJ86" i="13"/>
  <c r="F40" i="13"/>
  <c r="J36" i="11"/>
  <c r="K17" i="12"/>
  <c r="N51" i="13"/>
  <c r="O52" i="15"/>
  <c r="S27" i="14"/>
  <c r="U45" i="11"/>
  <c r="V19" i="15"/>
  <c r="W41" i="13"/>
  <c r="Y86" i="13"/>
  <c r="AA104" i="13"/>
  <c r="AB87" i="13"/>
  <c r="AE47" i="11"/>
  <c r="AG66" i="13"/>
  <c r="AI25" i="14"/>
  <c r="AJ57" i="15"/>
  <c r="AL44" i="14"/>
  <c r="AM27" i="12"/>
  <c r="AP24" i="11"/>
  <c r="AQ58" i="15"/>
  <c r="AT51" i="13"/>
  <c r="AW46" i="11"/>
  <c r="AW24" i="14"/>
  <c r="AZ58" i="14"/>
  <c r="BB19" i="14"/>
  <c r="BE26" i="11"/>
  <c r="BE14" i="14"/>
  <c r="BG41" i="14"/>
  <c r="BH62" i="15"/>
  <c r="BJ48" i="15"/>
  <c r="BM94" i="13"/>
  <c r="BP18" i="11"/>
  <c r="BP19" i="12"/>
  <c r="BR50" i="15"/>
  <c r="BT39" i="13"/>
  <c r="BX48" i="11"/>
  <c r="BY58" i="13"/>
  <c r="CA27" i="11"/>
  <c r="CB44" i="15"/>
  <c r="CC48" i="14"/>
  <c r="CI59" i="11"/>
  <c r="CJ118" i="13"/>
  <c r="CK25" i="15"/>
  <c r="CM42" i="15"/>
  <c r="CO23" i="15"/>
  <c r="CP57" i="14"/>
  <c r="CS58" i="11"/>
  <c r="CT68" i="11"/>
  <c r="CU37" i="14"/>
  <c r="CW29" i="14"/>
  <c r="CX31" i="15"/>
  <c r="DA29" i="11"/>
  <c r="DA25" i="14"/>
  <c r="DC52" i="15"/>
  <c r="F22" i="13"/>
  <c r="H17" i="11"/>
  <c r="J37" i="11"/>
  <c r="L39" i="11"/>
  <c r="M45" i="11"/>
  <c r="M51" i="11" s="1"/>
  <c r="M17" i="15" s="1"/>
  <c r="O70" i="11"/>
  <c r="O23" i="15"/>
  <c r="Q95" i="13"/>
  <c r="T69" i="11"/>
  <c r="T32" i="13"/>
  <c r="V25" i="14"/>
  <c r="W28" i="12"/>
  <c r="Y39" i="13"/>
  <c r="Y43" i="13" s="1"/>
  <c r="AA66" i="13"/>
  <c r="AB24" i="13"/>
  <c r="AD52" i="15"/>
  <c r="AH59" i="11"/>
  <c r="AJ48" i="11"/>
  <c r="AJ42" i="15"/>
  <c r="AL15" i="14"/>
  <c r="AN24" i="12"/>
  <c r="AQ23" i="15"/>
  <c r="AR34" i="13"/>
  <c r="AT23" i="13"/>
  <c r="AW16" i="11"/>
  <c r="AW117" i="13"/>
  <c r="AZ19" i="14"/>
  <c r="BB24" i="14"/>
  <c r="BE28" i="11"/>
  <c r="BE58" i="13"/>
  <c r="BH48" i="11"/>
  <c r="BH24" i="12"/>
  <c r="BJ28" i="14"/>
  <c r="BM69" i="11"/>
  <c r="BM104" i="13"/>
  <c r="BP60" i="11"/>
  <c r="BP74" i="13"/>
  <c r="BR42" i="15"/>
  <c r="BT73" i="13"/>
  <c r="BU24" i="12"/>
  <c r="G86" i="13"/>
  <c r="H57" i="13"/>
  <c r="K21" i="15"/>
  <c r="M18" i="12"/>
  <c r="O24" i="12"/>
  <c r="R22" i="13"/>
  <c r="U38" i="11"/>
  <c r="U62" i="15"/>
  <c r="W42" i="15"/>
  <c r="Y62" i="11"/>
  <c r="Z48" i="14"/>
  <c r="AC39" i="11"/>
  <c r="AD70" i="11"/>
  <c r="AE17" i="14"/>
  <c r="AF23" i="15"/>
  <c r="AH49" i="13"/>
  <c r="AJ14" i="12"/>
  <c r="AK25" i="12"/>
  <c r="AN38" i="11"/>
  <c r="AN27" i="14"/>
  <c r="AP39" i="13"/>
  <c r="AR105" i="13"/>
  <c r="AT28" i="11"/>
  <c r="AU25" i="15"/>
  <c r="AX71" i="11"/>
  <c r="AY69" i="11"/>
  <c r="AZ74" i="13"/>
  <c r="BB36" i="11"/>
  <c r="BC53" i="15"/>
  <c r="BE27" i="12"/>
  <c r="BF15" i="13"/>
  <c r="BH53" i="14"/>
  <c r="BI93" i="13"/>
  <c r="BK48" i="15"/>
  <c r="BM25" i="15"/>
  <c r="BN21" i="15"/>
  <c r="BP18" i="15"/>
  <c r="BQ18" i="15"/>
  <c r="BT48" i="11"/>
  <c r="BV59" i="11"/>
  <c r="H46" i="14"/>
  <c r="O45" i="15"/>
  <c r="U94" i="13"/>
  <c r="AB74" i="13"/>
  <c r="AH68" i="13"/>
  <c r="AO45" i="14"/>
  <c r="AU95" i="13"/>
  <c r="BA44" i="14"/>
  <c r="BH41" i="14"/>
  <c r="BO19" i="11"/>
  <c r="BU28" i="14"/>
  <c r="BW46" i="14"/>
  <c r="BZ33" i="13"/>
  <c r="CB53" i="15"/>
  <c r="CD38" i="14"/>
  <c r="CF39" i="13"/>
  <c r="CI49" i="11"/>
  <c r="CJ47" i="14"/>
  <c r="CL48" i="15"/>
  <c r="CQ51" i="15"/>
  <c r="CT28" i="11"/>
  <c r="CU45" i="15"/>
  <c r="CW28" i="14"/>
  <c r="CY27" i="12"/>
  <c r="DA73" i="13"/>
  <c r="DE15" i="11"/>
  <c r="DE50" i="13"/>
  <c r="DG47" i="14"/>
  <c r="DI48" i="15"/>
  <c r="DJ20" i="14"/>
  <c r="DM72" i="11"/>
  <c r="DM32" i="13"/>
  <c r="DP19" i="11"/>
  <c r="DR29" i="11"/>
  <c r="DR49" i="13"/>
  <c r="DT15" i="12"/>
  <c r="DU117" i="13"/>
  <c r="DW14" i="14"/>
  <c r="DZ57" i="11"/>
  <c r="EA17" i="11"/>
  <c r="EC24" i="11"/>
  <c r="ED42" i="14"/>
  <c r="EE110" i="13"/>
  <c r="EG25" i="12"/>
  <c r="EI68" i="11"/>
  <c r="EJ105" i="13"/>
  <c r="EL74" i="13"/>
  <c r="EM104" i="13"/>
  <c r="EO27" i="14"/>
  <c r="EP24" i="15"/>
  <c r="ER15" i="12"/>
  <c r="ET15" i="14"/>
  <c r="EU26" i="15"/>
  <c r="EX27" i="11"/>
  <c r="EX33" i="13"/>
  <c r="EZ110" i="13"/>
  <c r="DY46" i="14"/>
  <c r="EB88" i="13"/>
  <c r="ED94" i="13"/>
  <c r="EF46" i="15"/>
  <c r="EI93" i="13"/>
  <c r="EI97" i="13" s="1"/>
  <c r="EK15" i="12"/>
  <c r="EN70" i="11"/>
  <c r="EQ46" i="11"/>
  <c r="EU35" i="14"/>
  <c r="EW104" i="13"/>
  <c r="EY22" i="15"/>
  <c r="EO48" i="15"/>
  <c r="ER28" i="14"/>
  <c r="EU25" i="15"/>
  <c r="EZ71" i="11"/>
  <c r="Z40" i="11"/>
  <c r="AN37" i="11"/>
  <c r="BN57" i="11"/>
  <c r="BW52" i="14"/>
  <c r="CB48" i="15"/>
  <c r="CG68" i="11"/>
  <c r="CL48" i="11"/>
  <c r="CO58" i="15"/>
  <c r="CU68" i="11"/>
  <c r="CX37" i="15"/>
  <c r="DB13" i="14"/>
  <c r="DF48" i="15"/>
  <c r="DI15" i="12"/>
  <c r="DM51" i="13"/>
  <c r="DP29" i="14"/>
  <c r="DS45" i="14"/>
  <c r="DW23" i="15"/>
  <c r="DZ88" i="13"/>
  <c r="ED27" i="11"/>
  <c r="EG17" i="13"/>
  <c r="EJ21" i="15"/>
  <c r="EM26" i="15"/>
  <c r="EQ35" i="15"/>
  <c r="ET13" i="14"/>
  <c r="EW57" i="13"/>
  <c r="N26" i="11"/>
  <c r="S36" i="15"/>
  <c r="Z31" i="15"/>
  <c r="AF31" i="15"/>
  <c r="AL43" i="14"/>
  <c r="F94" i="13"/>
  <c r="H33" i="13"/>
  <c r="K49" i="13"/>
  <c r="M33" i="13"/>
  <c r="N15" i="14"/>
  <c r="P58" i="14"/>
  <c r="R14" i="14"/>
  <c r="S43" i="14"/>
  <c r="U39" i="13"/>
  <c r="V45" i="14"/>
  <c r="AA39" i="11"/>
  <c r="AB60" i="11"/>
  <c r="AE66" i="14"/>
  <c r="AG25" i="11"/>
  <c r="AH51" i="13"/>
  <c r="AI42" i="14"/>
  <c r="AK57" i="14"/>
  <c r="AM116" i="13"/>
  <c r="AN31" i="14"/>
  <c r="AP19" i="12"/>
  <c r="AQ18" i="12"/>
  <c r="AS17" i="14"/>
  <c r="AU68" i="13"/>
  <c r="AW68" i="11"/>
  <c r="AY47" i="14"/>
  <c r="BA25" i="15"/>
  <c r="BD25" i="11"/>
  <c r="BD44" i="15"/>
  <c r="BF19" i="14"/>
  <c r="BG34" i="13"/>
  <c r="BI18" i="14"/>
  <c r="BK52" i="15"/>
  <c r="BL31" i="14"/>
  <c r="BN24" i="15"/>
  <c r="BP31" i="15"/>
  <c r="BR37" i="11"/>
  <c r="BS39" i="13"/>
  <c r="BT25" i="15"/>
  <c r="BW26" i="11"/>
  <c r="CB104" i="13"/>
  <c r="CD23" i="13"/>
  <c r="CG18" i="12"/>
  <c r="CI12" i="15"/>
  <c r="CI14" i="15" s="1"/>
  <c r="CK36" i="11"/>
  <c r="CL116" i="13"/>
  <c r="CN57" i="14"/>
  <c r="CO74" i="13"/>
  <c r="CQ87" i="13"/>
  <c r="CS45" i="15"/>
  <c r="CV94" i="13"/>
  <c r="CX27" i="11"/>
  <c r="CY88" i="13"/>
  <c r="DB40" i="11"/>
  <c r="DB66" i="14"/>
  <c r="DD30" i="15"/>
  <c r="F34" i="13"/>
  <c r="H73" i="13"/>
  <c r="K40" i="11"/>
  <c r="K32" i="13"/>
  <c r="N19" i="12"/>
  <c r="P13" i="14"/>
  <c r="R62" i="15"/>
  <c r="S29" i="14"/>
  <c r="U27" i="12"/>
  <c r="AB27" i="11"/>
  <c r="AD47" i="11"/>
  <c r="AE41" i="14"/>
  <c r="AH23" i="13"/>
  <c r="AI28" i="14"/>
  <c r="AK66" i="14"/>
  <c r="AM73" i="13"/>
  <c r="AN19" i="14"/>
  <c r="AP27" i="12"/>
  <c r="AQ17" i="13"/>
  <c r="AS24" i="14"/>
  <c r="AU49" i="13"/>
  <c r="AW15" i="11"/>
  <c r="AY29" i="11"/>
  <c r="AY29" i="14"/>
  <c r="BA12" i="15"/>
  <c r="BA14" i="15" s="1"/>
  <c r="BD24" i="11"/>
  <c r="BD25" i="15"/>
  <c r="BG45" i="11"/>
  <c r="BH19" i="12"/>
  <c r="BK26" i="15"/>
  <c r="BL19" i="12"/>
  <c r="BN48" i="15"/>
  <c r="BP28" i="14"/>
  <c r="BQ41" i="15"/>
  <c r="BS68" i="13"/>
  <c r="BU25" i="11"/>
  <c r="F45" i="14"/>
  <c r="I53" i="14"/>
  <c r="L29" i="11"/>
  <c r="O14" i="11"/>
  <c r="Q49" i="13"/>
  <c r="T68" i="11"/>
  <c r="T35" i="14"/>
  <c r="W73" i="11"/>
  <c r="W42" i="14"/>
  <c r="Y67" i="13"/>
  <c r="AA86" i="13"/>
  <c r="AB66" i="14"/>
  <c r="AD19" i="15"/>
  <c r="AF17" i="11"/>
  <c r="AH47" i="11"/>
  <c r="AJ61" i="11"/>
  <c r="AJ18" i="15"/>
  <c r="AL15" i="12"/>
  <c r="AN118" i="13"/>
  <c r="AP62" i="11"/>
  <c r="AQ19" i="15"/>
  <c r="AR68" i="13"/>
  <c r="AT117" i="13"/>
  <c r="AW59" i="11"/>
  <c r="AW33" i="13"/>
  <c r="AY118" i="13"/>
  <c r="BA40" i="11"/>
  <c r="BB52" i="15"/>
  <c r="BD58" i="14"/>
  <c r="BE33" i="13"/>
  <c r="BH24" i="11"/>
  <c r="BI71" i="11"/>
  <c r="BJ51" i="13"/>
  <c r="BM61" i="11"/>
  <c r="BM17" i="13"/>
  <c r="BP25" i="11"/>
  <c r="BR59" i="11"/>
  <c r="BR21" i="15"/>
  <c r="BT23" i="13"/>
  <c r="BU45" i="14"/>
  <c r="K37" i="14"/>
  <c r="S69" i="11"/>
  <c r="X58" i="15"/>
  <c r="AE40" i="11"/>
  <c r="AL26" i="11"/>
  <c r="AR70" i="11"/>
  <c r="AX31" i="15"/>
  <c r="BD118" i="13"/>
  <c r="BL37" i="11"/>
  <c r="BR57" i="11"/>
  <c r="BV75" i="13"/>
  <c r="BX40" i="14"/>
  <c r="CC30" i="14"/>
  <c r="CE34" i="13"/>
  <c r="CG25" i="14"/>
  <c r="CI118" i="13"/>
  <c r="CK105" i="13"/>
  <c r="CM17" i="14"/>
  <c r="CO58" i="13"/>
  <c r="CS39" i="11"/>
  <c r="CT42" i="14"/>
  <c r="CW26" i="11"/>
  <c r="CX42" i="14"/>
  <c r="DC39" i="11"/>
  <c r="DD14" i="14"/>
  <c r="DF58" i="14"/>
  <c r="DH31" i="14"/>
  <c r="DI28" i="14"/>
  <c r="DK27" i="14"/>
  <c r="DL118" i="13"/>
  <c r="DP35" i="14"/>
  <c r="DQ27" i="12"/>
  <c r="DS37" i="15"/>
  <c r="DV39" i="11"/>
  <c r="DV117" i="13"/>
  <c r="DY15" i="14"/>
  <c r="EC36" i="15"/>
  <c r="ED49" i="15"/>
  <c r="EF68" i="13"/>
  <c r="EJ60" i="11"/>
  <c r="EK14" i="14"/>
  <c r="EM19" i="11"/>
  <c r="EO73" i="11"/>
  <c r="EP36" i="11"/>
  <c r="EP42" i="11" s="1"/>
  <c r="ER71" i="11"/>
  <c r="ES52" i="14"/>
  <c r="ET30" i="14"/>
  <c r="EV35" i="15"/>
  <c r="EX67" i="13"/>
  <c r="EY44" i="15"/>
  <c r="DX52" i="14"/>
  <c r="EA48" i="11"/>
  <c r="EC36" i="14"/>
  <c r="EE94" i="13"/>
  <c r="EG24" i="13"/>
  <c r="EJ31" i="14"/>
  <c r="EM48" i="11"/>
  <c r="EN13" i="14"/>
  <c r="ES25" i="15"/>
  <c r="EV53" i="14"/>
  <c r="EX39" i="14"/>
  <c r="EJ52" i="15"/>
  <c r="EP68" i="13"/>
  <c r="EU48" i="11"/>
  <c r="EX46" i="11"/>
  <c r="EZ37" i="15"/>
  <c r="R24" i="13"/>
  <c r="AF18" i="11"/>
  <c r="AR38" i="14"/>
  <c r="BF27" i="12"/>
  <c r="BS25" i="12"/>
  <c r="BY57" i="15"/>
  <c r="CE16" i="11"/>
  <c r="CH15" i="14"/>
  <c r="CM24" i="12"/>
  <c r="CR16" i="11"/>
  <c r="CZ21" i="15"/>
  <c r="DD26" i="14"/>
  <c r="DK66" i="14"/>
  <c r="DN14" i="14"/>
  <c r="DR25" i="15"/>
  <c r="DU50" i="13"/>
  <c r="DX37" i="14"/>
  <c r="EA20" i="14"/>
  <c r="EF37" i="11"/>
  <c r="EH19" i="14"/>
  <c r="EL32" i="13"/>
  <c r="EP48" i="11"/>
  <c r="ER66" i="14"/>
  <c r="EV49" i="15"/>
  <c r="EY26" i="14"/>
  <c r="I31" i="14"/>
  <c r="P17" i="11"/>
  <c r="V116" i="13"/>
  <c r="AB53" i="14"/>
  <c r="AJ29" i="11"/>
  <c r="AO15" i="12"/>
  <c r="G16" i="11"/>
  <c r="H58" i="15"/>
  <c r="I58" i="14"/>
  <c r="L72" i="11"/>
  <c r="P46" i="15"/>
  <c r="Q18" i="15"/>
  <c r="S15" i="13"/>
  <c r="U57" i="15"/>
  <c r="W15" i="11"/>
  <c r="X40" i="13"/>
  <c r="Z23" i="13"/>
  <c r="AA62" i="15"/>
  <c r="AC19" i="14"/>
  <c r="AD24" i="13"/>
  <c r="AF57" i="15"/>
  <c r="AH42" i="15"/>
  <c r="AI48" i="15"/>
  <c r="AL57" i="11"/>
  <c r="AL86" i="13"/>
  <c r="AN45" i="15"/>
  <c r="AP23" i="13"/>
  <c r="AQ39" i="14"/>
  <c r="AS118" i="13"/>
  <c r="AT75" i="13"/>
  <c r="AV117" i="13"/>
  <c r="AX75" i="13"/>
  <c r="AY39" i="13"/>
  <c r="AY43" i="13" s="1"/>
  <c r="BB68" i="11"/>
  <c r="BC35" i="14"/>
  <c r="BD57" i="14"/>
  <c r="BF31" i="14"/>
  <c r="BG116" i="13"/>
  <c r="BK24" i="13"/>
  <c r="BM72" i="11"/>
  <c r="BN87" i="13"/>
  <c r="BP14" i="11"/>
  <c r="BQ14" i="14"/>
  <c r="BS12" i="15"/>
  <c r="BS14" i="15" s="1"/>
  <c r="BT26" i="14"/>
  <c r="BV36" i="14"/>
  <c r="BX61" i="11"/>
  <c r="BY48" i="14"/>
  <c r="CA58" i="14"/>
  <c r="CC17" i="11"/>
  <c r="CE47" i="11"/>
  <c r="CF48" i="15"/>
  <c r="CG58" i="14"/>
  <c r="CI15" i="14"/>
  <c r="CJ66" i="13"/>
  <c r="CM49" i="11"/>
  <c r="CO40" i="11"/>
  <c r="CO31" i="15"/>
  <c r="CR24" i="11"/>
  <c r="CS57" i="11"/>
  <c r="CT25" i="14"/>
  <c r="CW40" i="11"/>
  <c r="CW17" i="13"/>
  <c r="CZ28" i="11"/>
  <c r="DA14" i="11"/>
  <c r="DC15" i="11"/>
  <c r="DD24" i="15"/>
  <c r="H43" i="15"/>
  <c r="I52" i="15"/>
  <c r="L61" i="11"/>
  <c r="N14" i="11"/>
  <c r="P31" i="15"/>
  <c r="S18" i="11"/>
  <c r="S50" i="15"/>
  <c r="U37" i="15"/>
  <c r="X104" i="13"/>
  <c r="Z45" i="15"/>
  <c r="AA36" i="15"/>
  <c r="AC25" i="14"/>
  <c r="AD42" i="14"/>
  <c r="AF42" i="15"/>
  <c r="AH21" i="15"/>
  <c r="AI25" i="15"/>
  <c r="AL62" i="11"/>
  <c r="AL57" i="14"/>
  <c r="AN22" i="15"/>
  <c r="AQ16" i="11"/>
  <c r="AQ25" i="14"/>
  <c r="AS51" i="13"/>
  <c r="AT14" i="12"/>
  <c r="AV22" i="13"/>
  <c r="AV26" i="13" s="1"/>
  <c r="AX49" i="13"/>
  <c r="AY49" i="15"/>
  <c r="BB27" i="11"/>
  <c r="BC17" i="14"/>
  <c r="BD30" i="14"/>
  <c r="BG73" i="11"/>
  <c r="BG67" i="13"/>
  <c r="BI43" i="15"/>
  <c r="BK95" i="13"/>
  <c r="BM17" i="11"/>
  <c r="BN23" i="13"/>
  <c r="BP62" i="11"/>
  <c r="BQ27" i="14"/>
  <c r="BS18" i="12"/>
  <c r="BT15" i="12"/>
  <c r="G15" i="12"/>
  <c r="I18" i="12"/>
  <c r="K16" i="11"/>
  <c r="L39" i="14"/>
  <c r="N52" i="14"/>
  <c r="O13" i="14"/>
  <c r="Q66" i="14"/>
  <c r="R46" i="14"/>
  <c r="T29" i="14"/>
  <c r="W69" i="11"/>
  <c r="X19" i="11"/>
  <c r="AB57" i="15"/>
  <c r="AD25" i="12"/>
  <c r="AG66" i="14"/>
  <c r="AI116" i="13"/>
  <c r="AJ75" i="13"/>
  <c r="AN46" i="11"/>
  <c r="AO118" i="13"/>
  <c r="AR31" i="15"/>
  <c r="AV25" i="11"/>
  <c r="AW49" i="15"/>
  <c r="AY42" i="15"/>
  <c r="AZ24" i="13"/>
  <c r="BC18" i="11"/>
  <c r="BC47" i="15"/>
  <c r="BE38" i="14"/>
  <c r="BG42" i="15"/>
  <c r="BI46" i="11"/>
  <c r="BL35" i="15"/>
  <c r="BN19" i="11"/>
  <c r="BP25" i="15"/>
  <c r="BR51" i="13"/>
  <c r="BU32" i="13"/>
  <c r="K43" i="14"/>
  <c r="Q49" i="15"/>
  <c r="W26" i="15"/>
  <c r="AD38" i="14"/>
  <c r="AK26" i="11"/>
  <c r="AR48" i="11"/>
  <c r="AX70" i="11"/>
  <c r="BD14" i="12"/>
  <c r="BR25" i="11"/>
  <c r="BW37" i="11"/>
  <c r="BX31" i="15"/>
  <c r="BZ36" i="14"/>
  <c r="CB116" i="13"/>
  <c r="CE45" i="14"/>
  <c r="CG21" i="15"/>
  <c r="CI30" i="15"/>
  <c r="CK66" i="13"/>
  <c r="CN18" i="11"/>
  <c r="CO17" i="12"/>
  <c r="CQ93" i="13"/>
  <c r="CV58" i="13"/>
  <c r="CX18" i="12"/>
  <c r="CZ27" i="12"/>
  <c r="DB45" i="14"/>
  <c r="DD18" i="14"/>
  <c r="DG18" i="11"/>
  <c r="DH42" i="15"/>
  <c r="DJ27" i="11"/>
  <c r="DK37" i="15"/>
  <c r="DN58" i="13"/>
  <c r="DP50" i="15"/>
  <c r="DQ42" i="15"/>
  <c r="DT49" i="11"/>
  <c r="DU71" i="11"/>
  <c r="DW60" i="11"/>
  <c r="DX24" i="12"/>
  <c r="DY104" i="13"/>
  <c r="EA35" i="15"/>
  <c r="EC27" i="11"/>
  <c r="ED47" i="15"/>
  <c r="EF19" i="14"/>
  <c r="EG25" i="15"/>
  <c r="EI73" i="13"/>
  <c r="EK48" i="15"/>
  <c r="EL45" i="14"/>
  <c r="EN43" i="15"/>
  <c r="EO50" i="15"/>
  <c r="EQ52" i="15"/>
  <c r="ES53" i="15"/>
  <c r="ET24" i="15"/>
  <c r="EV40" i="14"/>
  <c r="EX25" i="11"/>
  <c r="DX67" i="13"/>
  <c r="EA19" i="11"/>
  <c r="EB44" i="14"/>
  <c r="EE57" i="15"/>
  <c r="EH38" i="11"/>
  <c r="EI45" i="15"/>
  <c r="EL40" i="14"/>
  <c r="EQ47" i="15"/>
  <c r="ES31" i="14"/>
  <c r="EV15" i="11"/>
  <c r="EX23" i="13"/>
  <c r="EZ52" i="15"/>
  <c r="EM27" i="12"/>
  <c r="EP57" i="15"/>
  <c r="ET40" i="11"/>
  <c r="EW15" i="13"/>
  <c r="EZ17" i="12"/>
  <c r="EZ21" i="12" s="1"/>
  <c r="Q24" i="13"/>
  <c r="AQ17" i="14"/>
  <c r="BE110" i="13"/>
  <c r="BR45" i="15"/>
  <c r="BY47" i="15"/>
  <c r="CD37" i="15"/>
  <c r="CH42" i="14"/>
  <c r="CL17" i="13"/>
  <c r="CQ45" i="15"/>
  <c r="CU118" i="13"/>
  <c r="CZ39" i="13"/>
  <c r="DD74" i="13"/>
  <c r="DH40" i="11"/>
  <c r="DK123" i="13"/>
  <c r="DN50" i="13"/>
  <c r="DQ74" i="13"/>
  <c r="DY69" i="11"/>
  <c r="ED66" i="13"/>
  <c r="EH66" i="14"/>
  <c r="EK42" i="15"/>
  <c r="EO57" i="15"/>
  <c r="ES16" i="11"/>
  <c r="EU66" i="14"/>
  <c r="EY39" i="13"/>
  <c r="H123" i="13"/>
  <c r="V70" i="11"/>
  <c r="AB13" i="14"/>
  <c r="AI28" i="11"/>
  <c r="AO37" i="15"/>
  <c r="AT50" i="15"/>
  <c r="BA24" i="15"/>
  <c r="BH26" i="11"/>
  <c r="BN36" i="11"/>
  <c r="BW94" i="13"/>
  <c r="F53" i="14"/>
  <c r="H95" i="13"/>
  <c r="I116" i="13"/>
  <c r="K56" i="13"/>
  <c r="M18" i="15"/>
  <c r="N14" i="14"/>
  <c r="P36" i="15"/>
  <c r="Q48" i="15"/>
  <c r="T39" i="11"/>
  <c r="U32" i="13"/>
  <c r="V17" i="12"/>
  <c r="Y71" i="11"/>
  <c r="Y15" i="14"/>
  <c r="AB47" i="11"/>
  <c r="AD27" i="11"/>
  <c r="AD52" i="14"/>
  <c r="AF26" i="15"/>
  <c r="AG62" i="15"/>
  <c r="AI37" i="14"/>
  <c r="AK116" i="13"/>
  <c r="AO36" i="11"/>
  <c r="AP24" i="15"/>
  <c r="AQ25" i="12"/>
  <c r="AS47" i="14"/>
  <c r="AU25" i="11"/>
  <c r="AV18" i="15"/>
  <c r="AY16" i="11"/>
  <c r="AY17" i="14"/>
  <c r="BA28" i="14"/>
  <c r="BC46" i="11"/>
  <c r="BD47" i="15"/>
  <c r="BF24" i="12"/>
  <c r="BG40" i="14"/>
  <c r="BI95" i="13"/>
  <c r="BJ39" i="14"/>
  <c r="BL38" i="14"/>
  <c r="BN18" i="12"/>
  <c r="BO35" i="14"/>
  <c r="BQ49" i="15"/>
  <c r="BT73" i="11"/>
  <c r="BT23" i="15"/>
  <c r="BV31" i="15"/>
  <c r="BW104" i="13"/>
  <c r="BY45" i="15"/>
  <c r="CB57" i="11"/>
  <c r="CB41" i="13"/>
  <c r="CD41" i="15"/>
  <c r="CE44" i="14"/>
  <c r="CG35" i="15"/>
  <c r="CI37" i="15"/>
  <c r="CL32" i="13"/>
  <c r="CM30" i="14"/>
  <c r="CO27" i="14"/>
  <c r="CQ27" i="12"/>
  <c r="CR15" i="13"/>
  <c r="CU31" i="15"/>
  <c r="CX49" i="11"/>
  <c r="CY68" i="13"/>
  <c r="CZ105" i="13"/>
  <c r="DB40" i="14"/>
  <c r="DD31" i="15"/>
  <c r="F29" i="14"/>
  <c r="H94" i="13"/>
  <c r="I34" i="13"/>
  <c r="K15" i="13"/>
  <c r="M45" i="14"/>
  <c r="N18" i="12"/>
  <c r="Q58" i="11"/>
  <c r="Q25" i="15"/>
  <c r="T45" i="11"/>
  <c r="U66" i="13"/>
  <c r="V49" i="15"/>
  <c r="Y17" i="11"/>
  <c r="Y66" i="14"/>
  <c r="AD25" i="11"/>
  <c r="AD17" i="14"/>
  <c r="AF39" i="13"/>
  <c r="AF43" i="13" s="1"/>
  <c r="AG31" i="15"/>
  <c r="AI20" i="14"/>
  <c r="AK17" i="13"/>
  <c r="AM40" i="11"/>
  <c r="AN38" i="14"/>
  <c r="AP49" i="15"/>
  <c r="AQ94" i="13"/>
  <c r="AS15" i="14"/>
  <c r="AT48" i="14"/>
  <c r="AW60" i="11"/>
  <c r="AY47" i="11"/>
  <c r="BA118" i="13"/>
  <c r="BD26" i="15"/>
  <c r="BF37" i="15"/>
  <c r="BG26" i="14"/>
  <c r="BI50" i="13"/>
  <c r="BJ25" i="14"/>
  <c r="BL62" i="15"/>
  <c r="BN48" i="14"/>
  <c r="BO18" i="14"/>
  <c r="BQ12" i="15"/>
  <c r="BQ14" i="15" s="1"/>
  <c r="BT71" i="11"/>
  <c r="BU45" i="11"/>
  <c r="F38" i="11"/>
  <c r="H58" i="11"/>
  <c r="J72" i="11"/>
  <c r="J39" i="14"/>
  <c r="L40" i="14"/>
  <c r="O45" i="11"/>
  <c r="Q43" i="15"/>
  <c r="R41" i="15"/>
  <c r="U48" i="11"/>
  <c r="V21" i="15"/>
  <c r="W41" i="14"/>
  <c r="Y105" i="13"/>
  <c r="AA61" i="11"/>
  <c r="AB29" i="14"/>
  <c r="AE29" i="11"/>
  <c r="AE24" i="12"/>
  <c r="AG104" i="13"/>
  <c r="AH14" i="12"/>
  <c r="AJ21" i="15"/>
  <c r="AL32" i="13"/>
  <c r="AM123" i="13"/>
  <c r="AQ48" i="11"/>
  <c r="AR75" i="13"/>
  <c r="AT49" i="13"/>
  <c r="AU41" i="13"/>
  <c r="AW50" i="13"/>
  <c r="AZ71" i="11"/>
  <c r="BB27" i="12"/>
  <c r="BD60" i="11"/>
  <c r="BF68" i="11"/>
  <c r="BH28" i="11"/>
  <c r="BH18" i="12"/>
  <c r="BK69" i="11"/>
  <c r="BK57" i="13"/>
  <c r="BM20" i="14"/>
  <c r="BO48" i="15"/>
  <c r="BQ19" i="11"/>
  <c r="BR29" i="14"/>
  <c r="BS86" i="13"/>
  <c r="BU44" i="14"/>
  <c r="J15" i="14"/>
  <c r="W46" i="15"/>
  <c r="AD68" i="11"/>
  <c r="AK59" i="11"/>
  <c r="AP73" i="13"/>
  <c r="BC45" i="15"/>
  <c r="BJ18" i="15"/>
  <c r="BP66" i="13"/>
  <c r="BV39" i="14"/>
  <c r="BX49" i="13"/>
  <c r="BZ15" i="12"/>
  <c r="CB24" i="15"/>
  <c r="CE14" i="11"/>
  <c r="CH48" i="11"/>
  <c r="CI41" i="14"/>
  <c r="CK52" i="15"/>
  <c r="CM48" i="15"/>
  <c r="CP62" i="11"/>
  <c r="CT40" i="11"/>
  <c r="CV18" i="14"/>
  <c r="CX43" i="15"/>
  <c r="CZ24" i="15"/>
  <c r="DB123" i="13"/>
  <c r="DD43" i="14"/>
  <c r="DG66" i="13"/>
  <c r="DI36" i="15"/>
  <c r="DK36" i="14"/>
  <c r="DL57" i="15"/>
  <c r="DN47" i="15"/>
  <c r="DP40" i="11"/>
  <c r="DQ27" i="14"/>
  <c r="DS46" i="15"/>
  <c r="DU59" i="11"/>
  <c r="DV18" i="15"/>
  <c r="DX57" i="15"/>
  <c r="DY23" i="13"/>
  <c r="EA41" i="14"/>
  <c r="EB17" i="14"/>
  <c r="EI15" i="13"/>
  <c r="EJ29" i="14"/>
  <c r="EM14" i="11"/>
  <c r="EN39" i="13"/>
  <c r="EO86" i="13"/>
  <c r="EQ12" i="15"/>
  <c r="EQ14" i="15" s="1"/>
  <c r="ER12" i="15"/>
  <c r="ER14" i="15" s="1"/>
  <c r="ET48" i="15"/>
  <c r="EW73" i="11"/>
  <c r="EW48" i="14"/>
  <c r="EY116" i="13"/>
  <c r="DY39" i="11"/>
  <c r="DZ23" i="15"/>
  <c r="EB41" i="14"/>
  <c r="EE86" i="13"/>
  <c r="EH58" i="11"/>
  <c r="EJ59" i="11"/>
  <c r="EM57" i="11"/>
  <c r="EN45" i="15"/>
  <c r="EQ53" i="14"/>
  <c r="ES66" i="13"/>
  <c r="EU49" i="15"/>
  <c r="EX46" i="14"/>
  <c r="EZ26" i="14"/>
  <c r="EN61" i="11"/>
  <c r="EP12" i="15"/>
  <c r="EP14" i="15" s="1"/>
  <c r="ES66" i="14"/>
  <c r="EZ74" i="13"/>
  <c r="P18" i="15"/>
  <c r="AC74" i="13"/>
  <c r="AP52" i="14"/>
  <c r="BQ48" i="15"/>
  <c r="BX28" i="14"/>
  <c r="CD68" i="11"/>
  <c r="CI73" i="11"/>
  <c r="CM47" i="11"/>
  <c r="CP49" i="15"/>
  <c r="CU58" i="14"/>
  <c r="CY19" i="14"/>
  <c r="DD42" i="15"/>
  <c r="DN74" i="13"/>
  <c r="DQ48" i="14"/>
  <c r="DT50" i="13"/>
  <c r="DY48" i="11"/>
  <c r="EB73" i="11"/>
  <c r="ED13" i="14"/>
  <c r="EH24" i="15"/>
  <c r="EK58" i="15"/>
  <c r="EN44" i="14"/>
  <c r="ER22" i="13"/>
  <c r="EU33" i="13"/>
  <c r="EY57" i="11"/>
  <c r="H117" i="13"/>
  <c r="N36" i="14"/>
  <c r="U110" i="13"/>
  <c r="AB19" i="11"/>
  <c r="AH87" i="13"/>
  <c r="AN57" i="14"/>
  <c r="H40" i="11"/>
  <c r="H18" i="15"/>
  <c r="J39" i="13"/>
  <c r="M31" i="15"/>
  <c r="O24" i="15"/>
  <c r="P47" i="15"/>
  <c r="R37" i="15"/>
  <c r="U38" i="14"/>
  <c r="W34" i="13"/>
  <c r="X16" i="13"/>
  <c r="Z36" i="15"/>
  <c r="AB116" i="13"/>
  <c r="AC51" i="13"/>
  <c r="AE29" i="14"/>
  <c r="AG13" i="14"/>
  <c r="AH86" i="13"/>
  <c r="AL36" i="11"/>
  <c r="AM40" i="14"/>
  <c r="AO52" i="14"/>
  <c r="AP36" i="15"/>
  <c r="AS50" i="15"/>
  <c r="AU73" i="13"/>
  <c r="AW44" i="14"/>
  <c r="AX23" i="13"/>
  <c r="AZ14" i="14"/>
  <c r="BA73" i="13"/>
  <c r="BA77" i="13" s="1"/>
  <c r="BC34" i="13"/>
  <c r="BE58" i="14"/>
  <c r="BF116" i="13"/>
  <c r="BH26" i="14"/>
  <c r="BK45" i="11"/>
  <c r="BK94" i="13"/>
  <c r="BM87" i="13"/>
  <c r="BO60" i="11"/>
  <c r="BP18" i="12"/>
  <c r="BR41" i="14"/>
  <c r="BS41" i="14"/>
  <c r="BU39" i="14"/>
  <c r="BV116" i="13"/>
  <c r="BX46" i="14"/>
  <c r="CA42" i="14"/>
  <c r="CC42" i="14"/>
  <c r="CE58" i="11"/>
  <c r="CF42" i="15"/>
  <c r="CH28" i="14"/>
  <c r="CI29" i="14"/>
  <c r="CK95" i="13"/>
  <c r="CM116" i="13"/>
  <c r="CN56" i="13"/>
  <c r="CS56" i="13"/>
  <c r="CS60" i="13" s="1"/>
  <c r="CU25" i="14"/>
  <c r="CW14" i="11"/>
  <c r="CX42" i="15"/>
  <c r="CY51" i="15"/>
  <c r="DA24" i="14"/>
  <c r="DC24" i="15"/>
  <c r="DD51" i="13"/>
  <c r="H62" i="11"/>
  <c r="H29" i="14"/>
  <c r="J42" i="15"/>
  <c r="L40" i="13"/>
  <c r="M57" i="14"/>
  <c r="O21" i="15"/>
  <c r="R18" i="15"/>
  <c r="T36" i="14"/>
  <c r="U56" i="13"/>
  <c r="W27" i="12"/>
  <c r="Y47" i="15"/>
  <c r="Z12" i="15"/>
  <c r="Z14" i="15" s="1"/>
  <c r="AB49" i="13"/>
  <c r="AC23" i="13"/>
  <c r="AE13" i="14"/>
  <c r="AG93" i="13"/>
  <c r="AH33" i="13"/>
  <c r="AJ42" i="14"/>
  <c r="AK26" i="15"/>
  <c r="AM26" i="14"/>
  <c r="AP12" i="15"/>
  <c r="AP14" i="15" s="1"/>
  <c r="AS17" i="11"/>
  <c r="AS37" i="15"/>
  <c r="AU50" i="13"/>
  <c r="AW25" i="14"/>
  <c r="AX36" i="15"/>
  <c r="BA58" i="11"/>
  <c r="BA93" i="13"/>
  <c r="BE40" i="14"/>
  <c r="BF40" i="13"/>
  <c r="BH15" i="14"/>
  <c r="BK68" i="11"/>
  <c r="BK67" i="13"/>
  <c r="BM73" i="13"/>
  <c r="BO71" i="11"/>
  <c r="BP87" i="13"/>
  <c r="BR18" i="14"/>
  <c r="BS27" i="14"/>
  <c r="BU14" i="14"/>
  <c r="G39" i="11"/>
  <c r="H87" i="13"/>
  <c r="I73" i="13"/>
  <c r="I77" i="13" s="1"/>
  <c r="K25" i="15"/>
  <c r="M13" i="14"/>
  <c r="N116" i="13"/>
  <c r="Q48" i="11"/>
  <c r="Q52" i="14"/>
  <c r="U18" i="12"/>
  <c r="V30" i="15"/>
  <c r="Y19" i="11"/>
  <c r="Y24" i="14"/>
  <c r="AE38" i="11"/>
  <c r="AF24" i="13"/>
  <c r="AI49" i="11"/>
  <c r="AJ39" i="11"/>
  <c r="AK27" i="12"/>
  <c r="AL62" i="15"/>
  <c r="AN27" i="12"/>
  <c r="AP46" i="14"/>
  <c r="AQ56" i="13"/>
  <c r="AT30" i="14"/>
  <c r="AW38" i="11"/>
  <c r="AY38" i="11"/>
  <c r="BA50" i="13"/>
  <c r="BB66" i="14"/>
  <c r="BE61" i="11"/>
  <c r="BF18" i="15"/>
  <c r="BH40" i="11"/>
  <c r="BI22" i="13"/>
  <c r="BJ33" i="13"/>
  <c r="BL44" i="15"/>
  <c r="BN35" i="14"/>
  <c r="BO105" i="13"/>
  <c r="BQ86" i="13"/>
  <c r="BT25" i="11"/>
  <c r="BU57" i="11"/>
  <c r="F15" i="13"/>
  <c r="N36" i="11"/>
  <c r="S19" i="14"/>
  <c r="Z47" i="14"/>
  <c r="AG28" i="11"/>
  <c r="AM56" i="13"/>
  <c r="AM60" i="13" s="1"/>
  <c r="AT58" i="11"/>
  <c r="AY14" i="14"/>
  <c r="BL49" i="15"/>
  <c r="BS32" i="13"/>
  <c r="BW23" i="15"/>
  <c r="BZ73" i="11"/>
  <c r="CA43" i="14"/>
  <c r="CD25" i="11"/>
  <c r="CE49" i="15"/>
  <c r="CG73" i="13"/>
  <c r="CJ19" i="12"/>
  <c r="CL29" i="14"/>
  <c r="CN36" i="14"/>
  <c r="CQ19" i="11"/>
  <c r="CR35" i="14"/>
  <c r="CT16" i="13"/>
  <c r="CV110" i="13"/>
  <c r="CY53" i="14"/>
  <c r="DA50" i="15"/>
  <c r="DC28" i="14"/>
  <c r="DF62" i="11"/>
  <c r="DF116" i="13"/>
  <c r="DH49" i="15"/>
  <c r="DK36" i="11"/>
  <c r="DK50" i="13"/>
  <c r="DM31" i="15"/>
  <c r="DO67" i="13"/>
  <c r="DP38" i="14"/>
  <c r="DR93" i="13"/>
  <c r="DS24" i="13"/>
  <c r="DU88" i="13"/>
  <c r="DX27" i="14"/>
  <c r="DZ52" i="14"/>
  <c r="EA44" i="14"/>
  <c r="ED59" i="11"/>
  <c r="EE24" i="14"/>
  <c r="EF22" i="15"/>
  <c r="EH22" i="15"/>
  <c r="EI18" i="15"/>
  <c r="EK51" i="15"/>
  <c r="EM95" i="13"/>
  <c r="EN34" i="13"/>
  <c r="EQ69" i="11"/>
  <c r="ER30" i="14"/>
  <c r="ET18" i="11"/>
  <c r="EU62" i="15"/>
  <c r="EW48" i="11"/>
  <c r="EX29" i="14"/>
  <c r="EZ43" i="14"/>
  <c r="DY46" i="15"/>
  <c r="EB26" i="11"/>
  <c r="EC44" i="14"/>
  <c r="EF58" i="13"/>
  <c r="EK71" i="11"/>
  <c r="EM73" i="13"/>
  <c r="EO36" i="14"/>
  <c r="ER36" i="14"/>
  <c r="EU37" i="11"/>
  <c r="EV52" i="15"/>
  <c r="EY50" i="13"/>
  <c r="EK25" i="14"/>
  <c r="EQ41" i="13"/>
  <c r="ET25" i="12"/>
  <c r="EX30" i="15"/>
  <c r="I68" i="11"/>
  <c r="U34" i="13"/>
  <c r="AH40" i="13"/>
  <c r="AV24" i="14"/>
  <c r="BI41" i="13"/>
  <c r="BV47" i="15"/>
  <c r="CA116" i="13"/>
  <c r="CE32" i="13"/>
  <c r="CI21" i="15"/>
  <c r="CN87" i="13"/>
  <c r="CR14" i="14"/>
  <c r="CW45" i="14"/>
  <c r="DA26" i="15"/>
  <c r="DE48" i="15"/>
  <c r="DH50" i="13"/>
  <c r="DL53" i="14"/>
  <c r="DO57" i="15"/>
  <c r="DS28" i="11"/>
  <c r="DV35" i="15"/>
  <c r="EB25" i="14"/>
  <c r="EF22" i="13"/>
  <c r="EF26" i="13" s="1"/>
  <c r="EL53" i="15"/>
  <c r="EP118" i="13"/>
  <c r="ES105" i="13"/>
  <c r="EV24" i="12"/>
  <c r="EZ31" i="14"/>
  <c r="K51" i="13"/>
  <c r="Y16" i="11"/>
  <c r="AD50" i="13"/>
  <c r="AJ27" i="14"/>
  <c r="F46" i="15"/>
  <c r="G24" i="12"/>
  <c r="I15" i="13"/>
  <c r="K105" i="13"/>
  <c r="L46" i="15"/>
  <c r="N26" i="14"/>
  <c r="P49" i="15"/>
  <c r="R17" i="11"/>
  <c r="S22" i="15"/>
  <c r="T93" i="13"/>
  <c r="T97" i="13" s="1"/>
  <c r="V43" i="14"/>
  <c r="Y49" i="11"/>
  <c r="Y35" i="14"/>
  <c r="AB70" i="11"/>
  <c r="AB51" i="15"/>
  <c r="AD95" i="13"/>
  <c r="AF51" i="13"/>
  <c r="AG39" i="14"/>
  <c r="AI67" i="13"/>
  <c r="AJ45" i="14"/>
  <c r="AL117" i="13"/>
  <c r="AO18" i="15"/>
  <c r="AQ28" i="12"/>
  <c r="AR15" i="14"/>
  <c r="AT49" i="15"/>
  <c r="AV52" i="15"/>
  <c r="AW37" i="15"/>
  <c r="AZ48" i="11"/>
  <c r="BA47" i="15"/>
  <c r="BC28" i="11"/>
  <c r="BD50" i="15"/>
  <c r="BE45" i="15"/>
  <c r="BH39" i="11"/>
  <c r="BI104" i="13"/>
  <c r="BJ62" i="15"/>
  <c r="BL47" i="15"/>
  <c r="BN68" i="11"/>
  <c r="BO53" i="15"/>
  <c r="BQ104" i="13"/>
  <c r="BR110" i="13"/>
  <c r="BU48" i="11"/>
  <c r="BW24" i="13"/>
  <c r="BY52" i="14"/>
  <c r="BZ105" i="13"/>
  <c r="CB87" i="13"/>
  <c r="CD23" i="15"/>
  <c r="CE39" i="14"/>
  <c r="CG56" i="13"/>
  <c r="CH44" i="15"/>
  <c r="CK46" i="11"/>
  <c r="CL36" i="15"/>
  <c r="CM104" i="13"/>
  <c r="CP46" i="11"/>
  <c r="CP118" i="13"/>
  <c r="CR117" i="13"/>
  <c r="CU46" i="11"/>
  <c r="CU52" i="15"/>
  <c r="CX14" i="11"/>
  <c r="CY26" i="11"/>
  <c r="CZ41" i="13"/>
  <c r="DB19" i="14"/>
  <c r="DD57" i="11"/>
  <c r="F95" i="13"/>
  <c r="G19" i="15"/>
  <c r="J58" i="11"/>
  <c r="K39" i="13"/>
  <c r="L26" i="15"/>
  <c r="N31" i="14"/>
  <c r="P25" i="15"/>
  <c r="Q23" i="13"/>
  <c r="S19" i="15"/>
  <c r="T15" i="13"/>
  <c r="V19" i="14"/>
  <c r="Y59" i="11"/>
  <c r="Y58" i="15"/>
  <c r="AB46" i="11"/>
  <c r="AB36" i="15"/>
  <c r="AD46" i="14"/>
  <c r="AG62" i="11"/>
  <c r="AG88" i="13"/>
  <c r="AI94" i="13"/>
  <c r="AJ51" i="15"/>
  <c r="AL51" i="13"/>
  <c r="AO93" i="13"/>
  <c r="AQ23" i="13"/>
  <c r="AS46" i="14"/>
  <c r="AT37" i="15"/>
  <c r="AV37" i="15"/>
  <c r="AW19" i="15"/>
  <c r="AZ61" i="11"/>
  <c r="BB59" i="11"/>
  <c r="BD35" i="15"/>
  <c r="BE53" i="14"/>
  <c r="BH29" i="11"/>
  <c r="BI68" i="13"/>
  <c r="BJ42" i="14"/>
  <c r="BL23" i="15"/>
  <c r="BN72" i="11"/>
  <c r="BO43" i="14"/>
  <c r="BQ34" i="13"/>
  <c r="BR56" i="13"/>
  <c r="BR60" i="13" s="1"/>
  <c r="BU15" i="11"/>
  <c r="H19" i="14"/>
  <c r="J47" i="15"/>
  <c r="L74" i="13"/>
  <c r="M20" i="14"/>
  <c r="P36" i="11"/>
  <c r="P15" i="14"/>
  <c r="R25" i="12"/>
  <c r="T15" i="14"/>
  <c r="U105" i="13"/>
  <c r="W44" i="14"/>
  <c r="Y22" i="15"/>
  <c r="AA60" i="11"/>
  <c r="AB36" i="14"/>
  <c r="AC68" i="13"/>
  <c r="AE87" i="13"/>
  <c r="AG41" i="13"/>
  <c r="AI19" i="11"/>
  <c r="AJ47" i="15"/>
  <c r="AK31" i="14"/>
  <c r="AM118" i="13"/>
  <c r="AO38" i="14"/>
  <c r="AP58" i="14"/>
  <c r="AS46" i="11"/>
  <c r="AS21" i="15"/>
  <c r="AU62" i="15"/>
  <c r="AW28" i="14"/>
  <c r="AX12" i="15"/>
  <c r="AX14" i="15" s="1"/>
  <c r="BB48" i="15"/>
  <c r="BD17" i="11"/>
  <c r="BE15" i="14"/>
  <c r="BF18" i="12"/>
  <c r="BI57" i="11"/>
  <c r="BK34" i="13"/>
  <c r="BM27" i="14"/>
  <c r="BO25" i="11"/>
  <c r="BP88" i="13"/>
  <c r="BS60" i="11"/>
  <c r="BS123" i="13"/>
  <c r="BU57" i="15"/>
  <c r="P19" i="15"/>
  <c r="AB19" i="15"/>
  <c r="AI58" i="14"/>
  <c r="AO51" i="13"/>
  <c r="AV49" i="15"/>
  <c r="BC57" i="11"/>
  <c r="BO117" i="13"/>
  <c r="BV37" i="11"/>
  <c r="BX75" i="13"/>
  <c r="BZ116" i="13"/>
  <c r="CB88" i="13"/>
  <c r="CD49" i="15"/>
  <c r="CG26" i="11"/>
  <c r="CH30" i="15"/>
  <c r="CL28" i="11"/>
  <c r="CM13" i="14"/>
  <c r="CP27" i="11"/>
  <c r="CQ40" i="13"/>
  <c r="CS20" i="14"/>
  <c r="CU24" i="15"/>
  <c r="CW44" i="14"/>
  <c r="CZ87" i="13"/>
  <c r="DB36" i="14"/>
  <c r="DE19" i="11"/>
  <c r="DF17" i="14"/>
  <c r="DH29" i="11"/>
  <c r="DL53" i="15"/>
  <c r="DN42" i="15"/>
  <c r="DO49" i="13"/>
  <c r="DQ25" i="14"/>
  <c r="DT42" i="15"/>
  <c r="DV110" i="13"/>
  <c r="DY66" i="13"/>
  <c r="EB104" i="13"/>
  <c r="ED16" i="13"/>
  <c r="EE49" i="13"/>
  <c r="EG75" i="13"/>
  <c r="EI48" i="14"/>
  <c r="EJ31" i="15"/>
  <c r="EL57" i="14"/>
  <c r="EM34" i="13"/>
  <c r="EO18" i="15"/>
  <c r="ER69" i="11"/>
  <c r="ER24" i="15"/>
  <c r="ET52" i="14"/>
  <c r="EV58" i="11"/>
  <c r="EX28" i="11"/>
  <c r="EY46" i="14"/>
  <c r="DW47" i="15"/>
  <c r="EA59" i="11"/>
  <c r="EC18" i="11"/>
  <c r="EE61" i="11"/>
  <c r="EG94" i="13"/>
  <c r="EI45" i="14"/>
  <c r="EK57" i="15"/>
  <c r="EN118" i="13"/>
  <c r="EQ68" i="11"/>
  <c r="ES95" i="13"/>
  <c r="EU25" i="12"/>
  <c r="EZ52" i="14"/>
  <c r="EM49" i="11"/>
  <c r="EO68" i="13"/>
  <c r="ES49" i="13"/>
  <c r="EW71" i="11"/>
  <c r="EZ49" i="11"/>
  <c r="O28" i="11"/>
  <c r="AB59" i="11"/>
  <c r="AN66" i="14"/>
  <c r="BA14" i="14"/>
  <c r="BO58" i="14"/>
  <c r="BX39" i="13"/>
  <c r="CB56" i="13"/>
  <c r="CG117" i="13"/>
  <c r="CL70" i="11"/>
  <c r="CP19" i="12"/>
  <c r="CT104" i="13"/>
  <c r="DC46" i="14"/>
  <c r="DH60" i="11"/>
  <c r="DK70" i="11"/>
  <c r="DT19" i="15"/>
  <c r="DX29" i="11"/>
  <c r="DZ32" i="13"/>
  <c r="ED86" i="13"/>
  <c r="EK15" i="13"/>
  <c r="EO57" i="11"/>
  <c r="ER28" i="11"/>
  <c r="EU17" i="12"/>
  <c r="EY60" i="11"/>
  <c r="G48" i="14"/>
  <c r="N68" i="11"/>
  <c r="N16" i="15" s="1"/>
  <c r="T17" i="13"/>
  <c r="Z74" i="13"/>
  <c r="AG35" i="15"/>
  <c r="AM52" i="15"/>
  <c r="F35" i="14"/>
  <c r="I42" i="14"/>
  <c r="L46" i="11"/>
  <c r="L86" i="13"/>
  <c r="O36" i="11"/>
  <c r="Q116" i="13"/>
  <c r="T47" i="15"/>
  <c r="W35" i="14"/>
  <c r="Y24" i="12"/>
  <c r="AA34" i="13"/>
  <c r="AB58" i="14"/>
  <c r="AD93" i="13"/>
  <c r="AE46" i="15"/>
  <c r="AH70" i="11"/>
  <c r="AK68" i="11"/>
  <c r="AK16" i="15" s="1"/>
  <c r="AM19" i="11"/>
  <c r="AN74" i="13"/>
  <c r="AP47" i="11"/>
  <c r="AQ66" i="14"/>
  <c r="AR16" i="13"/>
  <c r="AT25" i="12"/>
  <c r="AV25" i="12"/>
  <c r="AW15" i="13"/>
  <c r="AY17" i="13"/>
  <c r="BB46" i="15"/>
  <c r="BD36" i="14"/>
  <c r="BE15" i="13"/>
  <c r="BH18" i="11"/>
  <c r="BI40" i="11"/>
  <c r="BJ24" i="12"/>
  <c r="BM74" i="13"/>
  <c r="BO62" i="15"/>
  <c r="BR47" i="14"/>
  <c r="BT16" i="13"/>
  <c r="CD59" i="11"/>
  <c r="CE50" i="13"/>
  <c r="CG26" i="14"/>
  <c r="CH31" i="14"/>
  <c r="CJ52" i="15"/>
  <c r="CK16" i="13"/>
  <c r="CM41" i="14"/>
  <c r="CO29" i="14"/>
  <c r="CP25" i="14"/>
  <c r="CR43" i="14"/>
  <c r="CS24" i="12"/>
  <c r="CU88" i="13"/>
  <c r="CW15" i="13"/>
  <c r="CX20" i="14"/>
  <c r="DC57" i="14"/>
  <c r="F39" i="14"/>
  <c r="G95" i="13"/>
  <c r="I18" i="14"/>
  <c r="L87" i="13"/>
  <c r="O58" i="11"/>
  <c r="Q74" i="13"/>
  <c r="T29" i="11"/>
  <c r="V123" i="13"/>
  <c r="W17" i="14"/>
  <c r="AA46" i="15"/>
  <c r="AB26" i="14"/>
  <c r="AD94" i="13"/>
  <c r="AF53" i="15"/>
  <c r="AH18" i="11"/>
  <c r="AJ24" i="11"/>
  <c r="AK36" i="11"/>
  <c r="AM29" i="11"/>
  <c r="AN50" i="13"/>
  <c r="AO28" i="12"/>
  <c r="AQ41" i="14"/>
  <c r="AR15" i="12"/>
  <c r="AU16" i="11"/>
  <c r="AV87" i="13"/>
  <c r="AW14" i="12"/>
  <c r="AY58" i="13"/>
  <c r="BA70" i="11"/>
  <c r="BB25" i="15"/>
  <c r="BD37" i="14"/>
  <c r="BE18" i="12"/>
  <c r="BG105" i="13"/>
  <c r="BH22" i="13"/>
  <c r="BK19" i="11"/>
  <c r="BL66" i="14"/>
  <c r="BM43" i="14"/>
  <c r="BO37" i="15"/>
  <c r="BR38" i="11"/>
  <c r="BR31" i="14"/>
  <c r="BT43" i="14"/>
  <c r="BU38" i="14"/>
  <c r="G48" i="15"/>
  <c r="I71" i="11"/>
  <c r="J53" i="14"/>
  <c r="L43" i="15"/>
  <c r="M12" i="15"/>
  <c r="M14" i="15" s="1"/>
  <c r="O20" i="14"/>
  <c r="P18" i="14"/>
  <c r="S72" i="11"/>
  <c r="U15" i="12"/>
  <c r="X15" i="11"/>
  <c r="X53" i="14"/>
  <c r="Z118" i="13"/>
  <c r="AC49" i="15"/>
  <c r="AE15" i="13"/>
  <c r="AG38" i="11"/>
  <c r="AJ16" i="13"/>
  <c r="AK36" i="15"/>
  <c r="AP71" i="11"/>
  <c r="AQ47" i="11"/>
  <c r="AR46" i="14"/>
  <c r="AV26" i="11"/>
  <c r="AX27" i="11"/>
  <c r="AX38" i="14"/>
  <c r="AZ49" i="15"/>
  <c r="BA45" i="14"/>
  <c r="BC40" i="14"/>
  <c r="BG18" i="11"/>
  <c r="BH88" i="13"/>
  <c r="BJ71" i="11"/>
  <c r="BK57" i="15"/>
  <c r="BM32" i="13"/>
  <c r="BN38" i="14"/>
  <c r="BP17" i="14"/>
  <c r="BQ66" i="14"/>
  <c r="BT49" i="11"/>
  <c r="BV48" i="11"/>
  <c r="I21" i="15"/>
  <c r="O50" i="13"/>
  <c r="V72" i="11"/>
  <c r="AB18" i="15"/>
  <c r="AH25" i="14"/>
  <c r="AO51" i="15"/>
  <c r="AV14" i="11"/>
  <c r="BC38" i="11"/>
  <c r="BH22" i="15"/>
  <c r="BO33" i="13"/>
  <c r="BV25" i="11"/>
  <c r="BW24" i="12"/>
  <c r="CE26" i="11"/>
  <c r="CF50" i="15"/>
  <c r="CJ56" i="13"/>
  <c r="CM39" i="11"/>
  <c r="CO47" i="14"/>
  <c r="CR72" i="11"/>
  <c r="CS95" i="13"/>
  <c r="CU20" i="14"/>
  <c r="CW68" i="13"/>
  <c r="CZ46" i="11"/>
  <c r="DC17" i="11"/>
  <c r="DD19" i="15"/>
  <c r="DE62" i="15"/>
  <c r="DG14" i="12"/>
  <c r="DI45" i="14"/>
  <c r="DK16" i="11"/>
  <c r="DM62" i="11"/>
  <c r="DN19" i="11"/>
  <c r="DO18" i="12"/>
  <c r="DQ36" i="15"/>
  <c r="DR24" i="15"/>
  <c r="DT30" i="15"/>
  <c r="DW18" i="11"/>
  <c r="DW94" i="13"/>
  <c r="DZ14" i="11"/>
  <c r="EA40" i="11"/>
  <c r="EE17" i="11"/>
  <c r="EF61" i="11"/>
  <c r="EG24" i="12"/>
  <c r="EH28" i="12"/>
  <c r="EL17" i="12"/>
  <c r="EL21" i="12" s="1"/>
  <c r="EM25" i="15"/>
  <c r="EO15" i="13"/>
  <c r="EP74" i="13"/>
  <c r="ER56" i="13"/>
  <c r="ET41" i="13"/>
  <c r="EU20" i="14"/>
  <c r="EW93" i="13"/>
  <c r="EX52" i="15"/>
  <c r="EZ30" i="15"/>
  <c r="EB21" i="15"/>
  <c r="ED26" i="15"/>
  <c r="EF73" i="13"/>
  <c r="EF77" i="13" s="1"/>
  <c r="EI16" i="13"/>
  <c r="EK39" i="13"/>
  <c r="EM33" i="13"/>
  <c r="EP49" i="15"/>
  <c r="ER19" i="12"/>
  <c r="EV40" i="11"/>
  <c r="EX59" i="11"/>
  <c r="EZ37" i="11"/>
  <c r="EL39" i="14"/>
  <c r="EO30" i="14"/>
  <c r="ES71" i="11"/>
  <c r="EV21" i="15"/>
  <c r="EY12" i="15"/>
  <c r="EY14" i="15" s="1"/>
  <c r="M16" i="13"/>
  <c r="Z19" i="14"/>
  <c r="AM14" i="14"/>
  <c r="AZ51" i="13"/>
  <c r="BN73" i="13"/>
  <c r="BW17" i="12"/>
  <c r="CB33" i="13"/>
  <c r="CH72" i="11"/>
  <c r="CK24" i="12"/>
  <c r="CP58" i="11"/>
  <c r="CT15" i="14"/>
  <c r="CX34" i="13"/>
  <c r="DC42" i="15"/>
  <c r="DF18" i="14"/>
  <c r="DJ37" i="14"/>
  <c r="DM22" i="15"/>
  <c r="DP94" i="13"/>
  <c r="DU73" i="11"/>
  <c r="DW19" i="12"/>
  <c r="EA39" i="11"/>
  <c r="EC13" i="14"/>
  <c r="EG57" i="14"/>
  <c r="EN24" i="12"/>
  <c r="EU59" i="11"/>
  <c r="EX22" i="13"/>
  <c r="F35" i="15"/>
  <c r="M42" i="14"/>
  <c r="S118" i="13"/>
  <c r="Z50" i="13"/>
  <c r="AF29" i="14"/>
  <c r="AN24" i="11"/>
  <c r="AR118" i="13"/>
  <c r="BB14" i="12"/>
  <c r="BO47" i="15"/>
  <c r="BW46" i="15"/>
  <c r="CA25" i="11"/>
  <c r="CC24" i="11"/>
  <c r="CE28" i="11"/>
  <c r="CF26" i="14"/>
  <c r="CH16" i="13"/>
  <c r="CK94" i="13"/>
  <c r="CM75" i="13"/>
  <c r="CO40" i="14"/>
  <c r="CS49" i="13"/>
  <c r="CU51" i="13"/>
  <c r="CX44" i="14"/>
  <c r="DA46" i="11"/>
  <c r="DD49" i="13"/>
  <c r="DG36" i="14"/>
  <c r="DI45" i="15"/>
  <c r="DL48" i="14"/>
  <c r="DN26" i="14"/>
  <c r="DQ52" i="15"/>
  <c r="DT26" i="11"/>
  <c r="DU28" i="11"/>
  <c r="DV14" i="12"/>
  <c r="DX35" i="14"/>
  <c r="EH27" i="12"/>
  <c r="EM20" i="14"/>
  <c r="ER18" i="14"/>
  <c r="EX36" i="11"/>
  <c r="EL45" i="15"/>
  <c r="ES16" i="13"/>
  <c r="EY19" i="14"/>
  <c r="Y17" i="13"/>
  <c r="AX14" i="14"/>
  <c r="BW71" i="11"/>
  <c r="CD32" i="13"/>
  <c r="CM59" i="11"/>
  <c r="CU48" i="15"/>
  <c r="DC66" i="13"/>
  <c r="DK45" i="11"/>
  <c r="DP17" i="14"/>
  <c r="DV49" i="13"/>
  <c r="EC59" i="11"/>
  <c r="EJ39" i="11"/>
  <c r="EO40" i="13"/>
  <c r="EV19" i="11"/>
  <c r="F123" i="13"/>
  <c r="M24" i="14"/>
  <c r="S18" i="12"/>
  <c r="AA40" i="11"/>
  <c r="AF95" i="13"/>
  <c r="AM28" i="14"/>
  <c r="AS48" i="14"/>
  <c r="AY24" i="14"/>
  <c r="BF48" i="15"/>
  <c r="BL25" i="14"/>
  <c r="BS94" i="13"/>
  <c r="BW48" i="15"/>
  <c r="CA15" i="14"/>
  <c r="CE40" i="13"/>
  <c r="CG86" i="13"/>
  <c r="CJ23" i="15"/>
  <c r="CN28" i="12"/>
  <c r="CP36" i="14"/>
  <c r="CR48" i="14"/>
  <c r="CT49" i="13"/>
  <c r="CV17" i="12"/>
  <c r="CY24" i="15"/>
  <c r="DA28" i="14"/>
  <c r="DC38" i="14"/>
  <c r="DF35" i="15"/>
  <c r="DH19" i="12"/>
  <c r="DK28" i="11"/>
  <c r="DK68" i="13"/>
  <c r="DM41" i="15"/>
  <c r="DO118" i="13"/>
  <c r="DR75" i="13"/>
  <c r="DS25" i="12"/>
  <c r="DU14" i="14"/>
  <c r="DX26" i="14"/>
  <c r="DZ75" i="13"/>
  <c r="EA58" i="14"/>
  <c r="EC25" i="14"/>
  <c r="EE35" i="14"/>
  <c r="EF41" i="15"/>
  <c r="EH36" i="15"/>
  <c r="EI32" i="13"/>
  <c r="EO28" i="12"/>
  <c r="EU93" i="13"/>
  <c r="M26" i="11"/>
  <c r="AK57" i="13"/>
  <c r="BJ12" i="15"/>
  <c r="BJ14" i="15" s="1"/>
  <c r="BZ21" i="15"/>
  <c r="CI39" i="11"/>
  <c r="CQ27" i="11"/>
  <c r="CY24" i="14"/>
  <c r="DF18" i="12"/>
  <c r="DM19" i="12"/>
  <c r="DS14" i="12"/>
  <c r="DZ69" i="11"/>
  <c r="EE52" i="14"/>
  <c r="EK37" i="14"/>
  <c r="ER26" i="14"/>
  <c r="EY58" i="11"/>
  <c r="AU40" i="11"/>
  <c r="BA19" i="11"/>
  <c r="BG16" i="13"/>
  <c r="BM35" i="14"/>
  <c r="BT118" i="13"/>
  <c r="BZ36" i="11"/>
  <c r="CC17" i="13"/>
  <c r="CG49" i="11"/>
  <c r="CH22" i="13"/>
  <c r="CH26" i="13" s="1"/>
  <c r="CK39" i="11"/>
  <c r="CL56" i="13"/>
  <c r="CL60" i="13" s="1"/>
  <c r="CN23" i="15"/>
  <c r="CP43" i="15"/>
  <c r="CS23" i="15"/>
  <c r="CX72" i="11"/>
  <c r="CY22" i="13"/>
  <c r="DB49" i="11"/>
  <c r="DD46" i="11"/>
  <c r="DE86" i="13"/>
  <c r="DG50" i="15"/>
  <c r="DH36" i="15"/>
  <c r="DJ117" i="13"/>
  <c r="DL18" i="15"/>
  <c r="DM37" i="14"/>
  <c r="DP47" i="11"/>
  <c r="DP40" i="14"/>
  <c r="DR95" i="13"/>
  <c r="DU14" i="12"/>
  <c r="DX70" i="11"/>
  <c r="EA19" i="15"/>
  <c r="EF25" i="14"/>
  <c r="EK40" i="14"/>
  <c r="EP123" i="13"/>
  <c r="EV72" i="11"/>
  <c r="EJ42" i="14"/>
  <c r="EQ75" i="13"/>
  <c r="EW73" i="13"/>
  <c r="R70" i="11"/>
  <c r="AP42" i="15"/>
  <c r="BO24" i="13"/>
  <c r="CA46" i="14"/>
  <c r="CK72" i="11"/>
  <c r="CR94" i="13"/>
  <c r="CZ24" i="13"/>
  <c r="DN12" i="15"/>
  <c r="DN14" i="15" s="1"/>
  <c r="DU27" i="11"/>
  <c r="DZ47" i="15"/>
  <c r="EH18" i="11"/>
  <c r="EM19" i="15"/>
  <c r="ES42" i="14"/>
  <c r="EY23" i="15"/>
  <c r="K23" i="13"/>
  <c r="Q18" i="14"/>
  <c r="X18" i="15"/>
  <c r="AD42" i="15"/>
  <c r="AJ68" i="13"/>
  <c r="AW48" i="15"/>
  <c r="BD15" i="13"/>
  <c r="BJ35" i="15"/>
  <c r="BQ52" i="15"/>
  <c r="BV46" i="15"/>
  <c r="BY48" i="11"/>
  <c r="BZ123" i="13"/>
  <c r="CB57" i="13"/>
  <c r="CE31" i="14"/>
  <c r="CG47" i="15"/>
  <c r="CK20" i="14"/>
  <c r="CM123" i="13"/>
  <c r="CQ34" i="13"/>
  <c r="CV45" i="15"/>
  <c r="CY27" i="11"/>
  <c r="CZ14" i="12"/>
  <c r="DB24" i="14"/>
  <c r="DD88" i="13"/>
  <c r="DG72" i="11"/>
  <c r="DH30" i="15"/>
  <c r="DJ45" i="11"/>
  <c r="DL40" i="11"/>
  <c r="DM27" i="11"/>
  <c r="DN41" i="13"/>
  <c r="DP42" i="15"/>
  <c r="DQ94" i="13"/>
  <c r="DT14" i="11"/>
  <c r="DU62" i="11"/>
  <c r="DW15" i="11"/>
  <c r="DX57" i="14"/>
  <c r="DY75" i="13"/>
  <c r="EA75" i="13"/>
  <c r="EB39" i="14"/>
  <c r="ED36" i="15"/>
  <c r="EF15" i="14"/>
  <c r="EG93" i="13"/>
  <c r="EI88" i="13"/>
  <c r="EM57" i="15"/>
  <c r="ES58" i="15"/>
  <c r="EZ45" i="14"/>
  <c r="BB17" i="13"/>
  <c r="BW27" i="14"/>
  <c r="CE47" i="14"/>
  <c r="CO29" i="11"/>
  <c r="CW48" i="11"/>
  <c r="DD35" i="14"/>
  <c r="DL45" i="11"/>
  <c r="DQ47" i="14"/>
  <c r="DW25" i="14"/>
  <c r="EC27" i="14"/>
  <c r="EI22" i="13"/>
  <c r="EP117" i="13"/>
  <c r="EV26" i="14"/>
  <c r="AR74" i="13"/>
  <c r="AY15" i="11"/>
  <c r="BE42" i="14"/>
  <c r="BL68" i="11"/>
  <c r="BS71" i="11"/>
  <c r="BV41" i="14"/>
  <c r="BX19" i="14"/>
  <c r="CA68" i="13"/>
  <c r="CC62" i="15"/>
  <c r="CF46" i="11"/>
  <c r="CH68" i="11"/>
  <c r="CH16" i="15" s="1"/>
  <c r="CJ24" i="11"/>
  <c r="CK24" i="15"/>
  <c r="CP40" i="13"/>
  <c r="CS29" i="11"/>
  <c r="CT15" i="12"/>
  <c r="CV13" i="14"/>
  <c r="CX51" i="15"/>
  <c r="CZ30" i="15"/>
  <c r="DC56" i="13"/>
  <c r="DC60" i="13" s="1"/>
  <c r="DF27" i="11"/>
  <c r="DF36" i="15"/>
  <c r="DI39" i="11"/>
  <c r="DJ40" i="11"/>
  <c r="DK46" i="14"/>
  <c r="DN46" i="11"/>
  <c r="DN51" i="13"/>
  <c r="DP26" i="15"/>
  <c r="DQ87" i="13"/>
  <c r="DT59" i="11"/>
  <c r="DU118" i="13"/>
  <c r="DV29" i="14"/>
  <c r="DY35" i="15"/>
  <c r="EE28" i="14"/>
  <c r="EJ49" i="15"/>
  <c r="EO47" i="14"/>
  <c r="ET24" i="13"/>
  <c r="EY49" i="15"/>
  <c r="EO26" i="15"/>
  <c r="EU46" i="15"/>
  <c r="I41" i="14"/>
  <c r="AH58" i="15"/>
  <c r="BG17" i="12"/>
  <c r="BZ28" i="11"/>
  <c r="CH16" i="11"/>
  <c r="CO94" i="13"/>
  <c r="CX24" i="13"/>
  <c r="DF41" i="14"/>
  <c r="DM25" i="11"/>
  <c r="DR17" i="12"/>
  <c r="DY14" i="11"/>
  <c r="EE17" i="14"/>
  <c r="EK35" i="14"/>
  <c r="EQ51" i="13"/>
  <c r="EW58" i="15"/>
  <c r="I38" i="14"/>
  <c r="O24" i="14"/>
  <c r="U42" i="15"/>
  <c r="AO12" i="15"/>
  <c r="AO14" i="15" s="1"/>
  <c r="AU24" i="12"/>
  <c r="BH17" i="13"/>
  <c r="BO110" i="13"/>
  <c r="BV46" i="11"/>
  <c r="BX46" i="11"/>
  <c r="CA14" i="11"/>
  <c r="CB12" i="15"/>
  <c r="CB14" i="15" s="1"/>
  <c r="CE73" i="11"/>
  <c r="CF41" i="13"/>
  <c r="CJ93" i="13"/>
  <c r="CM27" i="11"/>
  <c r="CO51" i="15"/>
  <c r="CR40" i="11"/>
  <c r="CU31" i="14"/>
  <c r="CW34" i="13"/>
  <c r="CZ16" i="11"/>
  <c r="DC62" i="11"/>
  <c r="DD35" i="15"/>
  <c r="DE25" i="12"/>
  <c r="DG18" i="14"/>
  <c r="DI26" i="15"/>
  <c r="DK61" i="11"/>
  <c r="DM49" i="11"/>
  <c r="DN59" i="11"/>
  <c r="DQ30" i="15"/>
  <c r="DR41" i="15"/>
  <c r="DT44" i="15"/>
  <c r="DW70" i="11"/>
  <c r="DZ15" i="11"/>
  <c r="EA58" i="11"/>
  <c r="EC17" i="11"/>
  <c r="EE62" i="11"/>
  <c r="EF47" i="11"/>
  <c r="EH72" i="11"/>
  <c r="EK41" i="14"/>
  <c r="EQ47" i="14"/>
  <c r="EX19" i="12"/>
  <c r="U26" i="11"/>
  <c r="AS22" i="15"/>
  <c r="BR24" i="12"/>
  <c r="CB58" i="14"/>
  <c r="CL38" i="11"/>
  <c r="CT69" i="11"/>
  <c r="DA14" i="14"/>
  <c r="DH28" i="14"/>
  <c r="DO68" i="13"/>
  <c r="DV57" i="11"/>
  <c r="EA50" i="15"/>
  <c r="EH117" i="13"/>
  <c r="EN23" i="13"/>
  <c r="EU69" i="11"/>
  <c r="EZ37" i="14"/>
  <c r="BB58" i="15"/>
  <c r="BI46" i="15"/>
  <c r="BP68" i="11"/>
  <c r="BP16" i="15" s="1"/>
  <c r="BV46" i="14"/>
  <c r="BX94" i="13"/>
  <c r="BZ49" i="13"/>
  <c r="CB93" i="13"/>
  <c r="CD39" i="14"/>
  <c r="CF116" i="13"/>
  <c r="CI19" i="11"/>
  <c r="CL49" i="11"/>
  <c r="CN38" i="11"/>
  <c r="CP72" i="11"/>
  <c r="CQ50" i="15"/>
  <c r="CT71" i="11"/>
  <c r="CU15" i="12"/>
  <c r="CW30" i="14"/>
  <c r="CZ16" i="13"/>
  <c r="DB67" i="13"/>
  <c r="DE27" i="11"/>
  <c r="DG61" i="11"/>
  <c r="DG23" i="13"/>
  <c r="DJ60" i="11"/>
  <c r="DJ51" i="13"/>
  <c r="DL41" i="15"/>
  <c r="DN21" i="15"/>
  <c r="DO15" i="13"/>
  <c r="DR71" i="11"/>
  <c r="DT26" i="15"/>
  <c r="DV15" i="13"/>
  <c r="DX36" i="11"/>
  <c r="EC18" i="15"/>
  <c r="EH73" i="13"/>
  <c r="EN16" i="11"/>
  <c r="ER33" i="13"/>
  <c r="EW25" i="14"/>
  <c r="EL95" i="13"/>
  <c r="ES15" i="13"/>
  <c r="EY58" i="13"/>
  <c r="Y39" i="11"/>
  <c r="AW41" i="14"/>
  <c r="BV86" i="13"/>
  <c r="CD27" i="14"/>
  <c r="CL13" i="14"/>
  <c r="CT57" i="13"/>
  <c r="DC15" i="14"/>
  <c r="DI42" i="14"/>
  <c r="DV73" i="13"/>
  <c r="EB26" i="14"/>
  <c r="EH28" i="14"/>
  <c r="EO56" i="13"/>
  <c r="EU23" i="13"/>
  <c r="F23" i="15"/>
  <c r="L25" i="14"/>
  <c r="S15" i="12"/>
  <c r="Z39" i="11"/>
  <c r="AG73" i="11"/>
  <c r="AL93" i="13"/>
  <c r="AL97" i="13" s="1"/>
  <c r="AS22" i="13"/>
  <c r="AS26" i="13" s="1"/>
  <c r="AY44" i="15"/>
  <c r="BG48" i="11"/>
  <c r="BL28" i="14"/>
  <c r="BS18" i="11"/>
  <c r="BW13" i="14"/>
  <c r="BY14" i="12"/>
  <c r="CA24" i="13"/>
  <c r="CC51" i="15"/>
  <c r="CF18" i="11"/>
  <c r="CH36" i="11"/>
  <c r="CI30" i="14"/>
  <c r="CL41" i="14"/>
  <c r="CO19" i="11"/>
  <c r="CP41" i="13"/>
  <c r="CS47" i="11"/>
  <c r="CT19" i="12"/>
  <c r="CV46" i="14"/>
  <c r="CZ48" i="11"/>
  <c r="DA24" i="13"/>
  <c r="DC110" i="13"/>
  <c r="DE17" i="14"/>
  <c r="DF110" i="13"/>
  <c r="DH52" i="14"/>
  <c r="DJ19" i="12"/>
  <c r="DK47" i="14"/>
  <c r="DM75" i="13"/>
  <c r="DN39" i="14"/>
  <c r="DP18" i="15"/>
  <c r="DS46" i="11"/>
  <c r="DV28" i="11"/>
  <c r="DV31" i="15"/>
  <c r="DX88" i="13"/>
  <c r="DZ110" i="13"/>
  <c r="EA118" i="13"/>
  <c r="EC37" i="15"/>
  <c r="EF62" i="11"/>
  <c r="EF48" i="14"/>
  <c r="EH57" i="15"/>
  <c r="EI57" i="15"/>
  <c r="EN12" i="15"/>
  <c r="EN14" i="15" s="1"/>
  <c r="L70" i="11"/>
  <c r="AJ53" i="14"/>
  <c r="BJ47" i="11"/>
  <c r="BY18" i="14"/>
  <c r="CG67" i="13"/>
  <c r="CP88" i="13"/>
  <c r="CX43" i="14"/>
  <c r="DF117" i="13"/>
  <c r="DL15" i="14"/>
  <c r="DT29" i="11"/>
  <c r="DY94" i="13"/>
  <c r="EE17" i="12"/>
  <c r="EK43" i="14"/>
  <c r="ER46" i="11"/>
  <c r="EX44" i="15"/>
  <c r="BQ24" i="13"/>
  <c r="BZ74" i="13"/>
  <c r="CB123" i="13"/>
  <c r="CE27" i="14"/>
  <c r="CG22" i="13"/>
  <c r="CJ59" i="11"/>
  <c r="CK27" i="14"/>
  <c r="CM17" i="13"/>
  <c r="CP49" i="11"/>
  <c r="CQ104" i="13"/>
  <c r="CV41" i="15"/>
  <c r="CY16" i="11"/>
  <c r="CZ33" i="13"/>
  <c r="DB17" i="14"/>
  <c r="DD39" i="13"/>
  <c r="DG38" i="11"/>
  <c r="DH19" i="15"/>
  <c r="DJ72" i="11"/>
  <c r="DL36" i="11"/>
  <c r="DN33" i="13"/>
  <c r="DP35" i="15"/>
  <c r="DQ86" i="13"/>
  <c r="DY35" i="14"/>
  <c r="ED40" i="13"/>
  <c r="EI24" i="12"/>
  <c r="EO19" i="11"/>
  <c r="ES41" i="15"/>
  <c r="EY59" i="11"/>
  <c r="EN15" i="14"/>
  <c r="ET17" i="12"/>
  <c r="EZ93" i="13"/>
  <c r="EZ97" i="13" s="1"/>
  <c r="AD48" i="14"/>
  <c r="BC58" i="15"/>
  <c r="BY37" i="11"/>
  <c r="CF28" i="14"/>
  <c r="CN27" i="14"/>
  <c r="CV43" i="15"/>
  <c r="DE42" i="14"/>
  <c r="DW40" i="13"/>
  <c r="ED105" i="13"/>
  <c r="EJ15" i="12"/>
  <c r="EP18" i="15"/>
  <c r="EV18" i="15"/>
  <c r="N34" i="13"/>
  <c r="T58" i="14"/>
  <c r="AA116" i="13"/>
  <c r="AG14" i="12"/>
  <c r="AN123" i="13"/>
  <c r="AU45" i="11"/>
  <c r="BG18" i="12"/>
  <c r="BN105" i="13"/>
  <c r="BT14" i="14"/>
  <c r="BW39" i="13"/>
  <c r="BY49" i="15"/>
  <c r="CA12" i="15"/>
  <c r="CA14" i="15" s="1"/>
  <c r="CD52" i="14"/>
  <c r="CF123" i="13"/>
  <c r="CI62" i="11"/>
  <c r="CJ25" i="14"/>
  <c r="CL24" i="15"/>
  <c r="CO62" i="11"/>
  <c r="CP50" i="13"/>
  <c r="CS18" i="14"/>
  <c r="CU30" i="15"/>
  <c r="CW42" i="14"/>
  <c r="CY15" i="13"/>
  <c r="DA87" i="13"/>
  <c r="DC23" i="13"/>
  <c r="DE19" i="12"/>
  <c r="DH45" i="11"/>
  <c r="DH45" i="14"/>
  <c r="DJ57" i="15"/>
  <c r="DL18" i="14"/>
  <c r="DM110" i="13"/>
  <c r="DO17" i="12"/>
  <c r="DR37" i="15"/>
  <c r="DT33" i="13"/>
  <c r="DV49" i="11"/>
  <c r="DX15" i="11"/>
  <c r="DX17" i="12"/>
  <c r="DZ73" i="13"/>
  <c r="EB24" i="13"/>
  <c r="EC14" i="14"/>
  <c r="EE57" i="14"/>
  <c r="EG37" i="14"/>
  <c r="EH33" i="13"/>
  <c r="EJ17" i="13"/>
  <c r="EP17" i="14"/>
  <c r="P28" i="12"/>
  <c r="AP19" i="15"/>
  <c r="BN31" i="14"/>
  <c r="CB45" i="11"/>
  <c r="CJ36" i="11"/>
  <c r="CJ42" i="11" s="1"/>
  <c r="CS16" i="11"/>
  <c r="DA27" i="11"/>
  <c r="DG18" i="12"/>
  <c r="DN95" i="13"/>
  <c r="DT25" i="14"/>
  <c r="DZ26" i="14"/>
  <c r="EG58" i="15"/>
  <c r="EM44" i="14"/>
  <c r="ES21" i="15"/>
  <c r="EY24" i="13"/>
  <c r="AV36" i="11"/>
  <c r="BH37" i="15"/>
  <c r="BO104" i="13"/>
  <c r="BV61" i="11"/>
  <c r="CA36" i="11"/>
  <c r="CC47" i="11"/>
  <c r="CF57" i="15"/>
  <c r="CI69" i="11"/>
  <c r="CJ74" i="13"/>
  <c r="CM38" i="11"/>
  <c r="CO57" i="14"/>
  <c r="CR36" i="11"/>
  <c r="CU27" i="14"/>
  <c r="CW105" i="13"/>
  <c r="DC45" i="11"/>
  <c r="DD21" i="15"/>
  <c r="DE17" i="12"/>
  <c r="DG13" i="14"/>
  <c r="DI52" i="14"/>
  <c r="DK27" i="11"/>
  <c r="DM16" i="11"/>
  <c r="DO25" i="12"/>
  <c r="DQ19" i="15"/>
  <c r="DR31" i="15"/>
  <c r="DT25" i="15"/>
  <c r="DW36" i="11"/>
  <c r="DW34" i="13"/>
  <c r="EB47" i="15"/>
  <c r="EG21" i="15"/>
  <c r="EL67" i="13"/>
  <c r="EQ36" i="14"/>
  <c r="EL22" i="13"/>
  <c r="EX14" i="14"/>
  <c r="AU22" i="15"/>
  <c r="BT45" i="15"/>
  <c r="CC23" i="15"/>
  <c r="CK62" i="15"/>
  <c r="DB30" i="14"/>
  <c r="DJ37" i="11"/>
  <c r="DP72" i="11"/>
  <c r="DV68" i="11"/>
  <c r="EH105" i="13"/>
  <c r="EN28" i="12"/>
  <c r="EU62" i="11"/>
  <c r="F71" i="11"/>
  <c r="L24" i="12"/>
  <c r="R25" i="14"/>
  <c r="Y25" i="15"/>
  <c r="AE30" i="14"/>
  <c r="AL75" i="13"/>
  <c r="AS27" i="11"/>
  <c r="AZ39" i="11"/>
  <c r="BE19" i="12"/>
  <c r="BK116" i="13"/>
  <c r="BR19" i="15"/>
  <c r="BV56" i="13"/>
  <c r="BZ58" i="11"/>
  <c r="CA40" i="14"/>
  <c r="CC66" i="14"/>
  <c r="CE68" i="13"/>
  <c r="CG40" i="14"/>
  <c r="CI25" i="14"/>
  <c r="CK39" i="13"/>
  <c r="CK43" i="13" s="1"/>
  <c r="CN95" i="13"/>
  <c r="CP24" i="14"/>
  <c r="CS45" i="11"/>
  <c r="CW62" i="11"/>
  <c r="CX39" i="14"/>
  <c r="DC18" i="15"/>
  <c r="DF15" i="11"/>
  <c r="DF95" i="13"/>
  <c r="DH14" i="14"/>
  <c r="DI118" i="13"/>
  <c r="DK67" i="13"/>
  <c r="DN48" i="11"/>
  <c r="DO45" i="11"/>
  <c r="DQ60" i="11"/>
  <c r="DR46" i="15"/>
  <c r="DS75" i="13"/>
  <c r="DU15" i="13"/>
  <c r="DV50" i="13"/>
  <c r="DX18" i="12"/>
  <c r="DZ30" i="14"/>
  <c r="EA57" i="15"/>
  <c r="EC25" i="15"/>
  <c r="ED41" i="13"/>
  <c r="EF25" i="15"/>
  <c r="EI61" i="11"/>
  <c r="EI13" i="14"/>
  <c r="EN94" i="13"/>
  <c r="EU38" i="14"/>
  <c r="H118" i="13"/>
  <c r="AG110" i="13"/>
  <c r="BF117" i="13"/>
  <c r="BY37" i="14"/>
  <c r="CG31" i="15"/>
  <c r="CP26" i="11"/>
  <c r="CX58" i="14"/>
  <c r="DE66" i="13"/>
  <c r="DL41" i="13"/>
  <c r="DS29" i="11"/>
  <c r="DX41" i="15"/>
  <c r="EF69" i="11"/>
  <c r="EK56" i="13"/>
  <c r="EQ30" i="14"/>
  <c r="EW12" i="15"/>
  <c r="EW14" i="15" s="1"/>
  <c r="AS123" i="13"/>
  <c r="AZ23" i="15"/>
  <c r="BF68" i="13"/>
  <c r="BL24" i="13"/>
  <c r="BS58" i="15"/>
  <c r="BW18" i="15"/>
  <c r="CB36" i="11"/>
  <c r="CD27" i="11"/>
  <c r="CE36" i="15"/>
  <c r="CG37" i="15"/>
  <c r="CK49" i="11"/>
  <c r="CL117" i="13"/>
  <c r="CN28" i="14"/>
  <c r="CR34" i="13"/>
  <c r="CU16" i="11"/>
  <c r="CW46" i="15"/>
  <c r="CY35" i="14"/>
  <c r="DA44" i="15"/>
  <c r="DD37" i="11"/>
  <c r="DE118" i="13"/>
  <c r="DF25" i="12"/>
  <c r="DH25" i="15"/>
  <c r="DJ73" i="13"/>
  <c r="DK16" i="13"/>
  <c r="DN57" i="11"/>
  <c r="DP36" i="11"/>
  <c r="DP41" i="14"/>
  <c r="DR58" i="15"/>
  <c r="DS105" i="13"/>
  <c r="DU74" i="13"/>
  <c r="DW66" i="13"/>
  <c r="DZ41" i="13"/>
  <c r="EF32" i="13"/>
  <c r="EP73" i="11"/>
  <c r="EU94" i="13"/>
  <c r="EZ34" i="13"/>
  <c r="EQ39" i="11"/>
  <c r="EV46" i="15"/>
  <c r="M43" i="14"/>
  <c r="AM46" i="14"/>
  <c r="BK15" i="14"/>
  <c r="BZ39" i="13"/>
  <c r="CH58" i="14"/>
  <c r="CR71" i="11"/>
  <c r="CY48" i="14"/>
  <c r="DG27" i="14"/>
  <c r="DS44" i="14"/>
  <c r="DZ39" i="14"/>
  <c r="EF17" i="12"/>
  <c r="EL48" i="14"/>
  <c r="ES40" i="11"/>
  <c r="EX58" i="15"/>
  <c r="J56" i="13"/>
  <c r="P52" i="15"/>
  <c r="W105" i="13"/>
  <c r="AC58" i="13"/>
  <c r="AJ44" i="15"/>
  <c r="AP57" i="15"/>
  <c r="AV20" i="14"/>
  <c r="BC33" i="13"/>
  <c r="BI37" i="15"/>
  <c r="BP86" i="13"/>
  <c r="BW39" i="11"/>
  <c r="BY72" i="11"/>
  <c r="BZ28" i="14"/>
  <c r="CB28" i="12"/>
  <c r="CD43" i="15"/>
  <c r="CG45" i="11"/>
  <c r="CI41" i="15"/>
  <c r="CO68" i="13"/>
  <c r="CQ123" i="13"/>
  <c r="CS43" i="15"/>
  <c r="CX15" i="13"/>
  <c r="DA73" i="11"/>
  <c r="DB58" i="14"/>
  <c r="DF66" i="13"/>
  <c r="DG19" i="15"/>
  <c r="DI74" i="13"/>
  <c r="DL14" i="11"/>
  <c r="DM39" i="11"/>
  <c r="DO60" i="11"/>
  <c r="DO46" i="14"/>
  <c r="DQ110" i="13"/>
  <c r="DS24" i="12"/>
  <c r="DT17" i="13"/>
  <c r="DW58" i="14"/>
  <c r="DZ73" i="11"/>
  <c r="EA110" i="13"/>
  <c r="EC45" i="11"/>
  <c r="ED47" i="14"/>
  <c r="EE25" i="12"/>
  <c r="EG14" i="14"/>
  <c r="EI51" i="13"/>
  <c r="ES61" i="11"/>
  <c r="EZ18" i="11"/>
  <c r="Y57" i="14"/>
  <c r="AX33" i="13"/>
  <c r="BV21" i="15"/>
  <c r="CD105" i="13"/>
  <c r="CL66" i="13"/>
  <c r="CU19" i="15"/>
  <c r="DC93" i="13"/>
  <c r="DK48" i="11"/>
  <c r="DV116" i="13"/>
  <c r="EB23" i="15"/>
  <c r="EI26" i="14"/>
  <c r="EO118" i="13"/>
  <c r="EV14" i="11"/>
  <c r="AQ62" i="11"/>
  <c r="BC18" i="15"/>
  <c r="BJ19" i="15"/>
  <c r="BP47" i="15"/>
  <c r="BV28" i="12"/>
  <c r="BX86" i="13"/>
  <c r="BZ44" i="15"/>
  <c r="CB53" i="14"/>
  <c r="CD28" i="12"/>
  <c r="CG57" i="13"/>
  <c r="CI94" i="13"/>
  <c r="CK74" i="13"/>
  <c r="CM15" i="14"/>
  <c r="CO25" i="14"/>
  <c r="CQ38" i="14"/>
  <c r="CT50" i="13"/>
  <c r="CV19" i="12"/>
  <c r="CX18" i="14"/>
  <c r="CZ42" i="14"/>
  <c r="DB58" i="15"/>
  <c r="DE38" i="11"/>
  <c r="DF23" i="13"/>
  <c r="DG47" i="15"/>
  <c r="DI24" i="12"/>
  <c r="DK51" i="13"/>
  <c r="DL29" i="14"/>
  <c r="DN41" i="14"/>
  <c r="DP123" i="13"/>
  <c r="DR26" i="11"/>
  <c r="DS24" i="14"/>
  <c r="DT66" i="14"/>
  <c r="DV40" i="13"/>
  <c r="DX31" i="14"/>
  <c r="EE45" i="11"/>
  <c r="EI58" i="15"/>
  <c r="EO60" i="11"/>
  <c r="ET58" i="11"/>
  <c r="EX35" i="14"/>
  <c r="EN49" i="11"/>
  <c r="ET12" i="15"/>
  <c r="ET14" i="15" s="1"/>
  <c r="EZ58" i="14"/>
  <c r="BB62" i="15"/>
  <c r="CF61" i="11"/>
  <c r="CO17" i="11"/>
  <c r="DE24" i="11"/>
  <c r="DL73" i="11"/>
  <c r="DQ19" i="14"/>
  <c r="DW36" i="14"/>
  <c r="ED62" i="11"/>
  <c r="EI52" i="15"/>
  <c r="EP25" i="15"/>
  <c r="EV31" i="14"/>
  <c r="G37" i="14"/>
  <c r="N29" i="14"/>
  <c r="T45" i="15"/>
  <c r="AB45" i="11"/>
  <c r="AG87" i="13"/>
  <c r="AM12" i="15"/>
  <c r="AM14" i="15" s="1"/>
  <c r="AT45" i="15"/>
  <c r="AZ19" i="15"/>
  <c r="BG24" i="15"/>
  <c r="BM57" i="15"/>
  <c r="BT45" i="14"/>
  <c r="BW36" i="15"/>
  <c r="CF44" i="14"/>
  <c r="CH19" i="12"/>
  <c r="CJ24" i="12"/>
  <c r="CM61" i="11"/>
  <c r="CN43" i="14"/>
  <c r="CQ25" i="11"/>
  <c r="CR68" i="13"/>
  <c r="CV73" i="11"/>
  <c r="CW48" i="15"/>
  <c r="DA37" i="15"/>
  <c r="DD69" i="11"/>
  <c r="DF68" i="11"/>
  <c r="DG20" i="14"/>
  <c r="DH86" i="13"/>
  <c r="DK37" i="11"/>
  <c r="DL47" i="15"/>
  <c r="DN28" i="11"/>
  <c r="DO32" i="13"/>
  <c r="DQ40" i="11"/>
  <c r="DR118" i="13"/>
  <c r="DU48" i="11"/>
  <c r="DU94" i="13"/>
  <c r="DW46" i="14"/>
  <c r="DX29" i="14"/>
  <c r="DZ94" i="13"/>
  <c r="EB58" i="14"/>
  <c r="EC50" i="15"/>
  <c r="EF39" i="11"/>
  <c r="EF58" i="14"/>
  <c r="EH13" i="14"/>
  <c r="EP51" i="13"/>
  <c r="EW70" i="11"/>
  <c r="AP72" i="11"/>
  <c r="BM75" i="13"/>
  <c r="CA44" i="14"/>
  <c r="CI49" i="13"/>
  <c r="CQ116" i="13"/>
  <c r="CZ66" i="13"/>
  <c r="DG68" i="13"/>
  <c r="DM48" i="15"/>
  <c r="DT27" i="14"/>
  <c r="DZ118" i="13"/>
  <c r="EG26" i="11"/>
  <c r="EL36" i="15"/>
  <c r="ES24" i="15"/>
  <c r="EY51" i="13"/>
  <c r="BS17" i="14"/>
  <c r="BZ24" i="11"/>
  <c r="CA30" i="14"/>
  <c r="CC31" i="14"/>
  <c r="CE58" i="13"/>
  <c r="CG14" i="14"/>
  <c r="CI18" i="14"/>
  <c r="CK24" i="13"/>
  <c r="CN33" i="13"/>
  <c r="CP17" i="14"/>
  <c r="CR57" i="14"/>
  <c r="CT29" i="14"/>
  <c r="CX31" i="14"/>
  <c r="DA36" i="11"/>
  <c r="DC66" i="14"/>
  <c r="DF70" i="11"/>
  <c r="DF58" i="13"/>
  <c r="DH104" i="13"/>
  <c r="DI93" i="13"/>
  <c r="DK57" i="13"/>
  <c r="DO17" i="11"/>
  <c r="DP58" i="14"/>
  <c r="DR42" i="15"/>
  <c r="DS51" i="13"/>
  <c r="DU73" i="13"/>
  <c r="DV23" i="15"/>
  <c r="EA68" i="11"/>
  <c r="EF19" i="11"/>
  <c r="EJ39" i="13"/>
  <c r="EJ43" i="13" s="1"/>
  <c r="EO48" i="14"/>
  <c r="EU60" i="11"/>
  <c r="EY18" i="15"/>
  <c r="EU29" i="14"/>
  <c r="J60" i="11"/>
  <c r="AI74" i="13"/>
  <c r="BG27" i="12"/>
  <c r="BZ46" i="11"/>
  <c r="CG44" i="14"/>
  <c r="CO50" i="13"/>
  <c r="CX41" i="13"/>
  <c r="DF74" i="13"/>
  <c r="DL24" i="15"/>
  <c r="DR86" i="13"/>
  <c r="DY57" i="13"/>
  <c r="EF73" i="11"/>
  <c r="EK86" i="13"/>
  <c r="EQ68" i="13"/>
  <c r="EX47" i="11"/>
  <c r="I24" i="12"/>
  <c r="O28" i="12"/>
  <c r="W17" i="11"/>
  <c r="AC26" i="11"/>
  <c r="AI49" i="15"/>
  <c r="AO18" i="14"/>
  <c r="AU48" i="14"/>
  <c r="BB87" i="13"/>
  <c r="BI59" i="11"/>
  <c r="BO36" i="14"/>
  <c r="BU22" i="15"/>
  <c r="BX62" i="15"/>
  <c r="BZ46" i="15"/>
  <c r="CD68" i="13"/>
  <c r="CF24" i="14"/>
  <c r="CJ35" i="15"/>
  <c r="CM40" i="13"/>
  <c r="CO117" i="13"/>
  <c r="CQ58" i="14"/>
  <c r="CS27" i="12"/>
  <c r="CU50" i="13"/>
  <c r="CW25" i="15"/>
  <c r="CY18" i="15"/>
  <c r="DC37" i="11"/>
  <c r="DE49" i="11"/>
  <c r="DE23" i="15"/>
  <c r="DG52" i="15"/>
  <c r="DI30" i="14"/>
  <c r="DK38" i="11"/>
  <c r="DL15" i="12"/>
  <c r="DO70" i="11"/>
  <c r="DO66" i="14"/>
  <c r="DQ51" i="13"/>
  <c r="DR53" i="14"/>
  <c r="DW37" i="11"/>
  <c r="DW30" i="15"/>
  <c r="DY58" i="14"/>
  <c r="DZ24" i="15"/>
  <c r="EB18" i="14"/>
  <c r="EE48" i="14"/>
  <c r="EG20" i="14"/>
  <c r="EH31" i="14"/>
  <c r="EK12" i="15"/>
  <c r="EK14" i="15" s="1"/>
  <c r="EQ48" i="14"/>
  <c r="EX32" i="13"/>
  <c r="AT24" i="12"/>
  <c r="BS62" i="15"/>
  <c r="DB22" i="13"/>
  <c r="DI14" i="14"/>
  <c r="DO36" i="14"/>
  <c r="DU49" i="13"/>
  <c r="EA43" i="14"/>
  <c r="EH42" i="15"/>
  <c r="EO47" i="11"/>
  <c r="EU39" i="11"/>
  <c r="AP48" i="11"/>
  <c r="AV58" i="15"/>
  <c r="BI12" i="15"/>
  <c r="BI14" i="15" s="1"/>
  <c r="BP17" i="13"/>
  <c r="BV45" i="15"/>
  <c r="BY25" i="11"/>
  <c r="BZ14" i="14"/>
  <c r="CB18" i="12"/>
  <c r="CD36" i="15"/>
  <c r="CG60" i="11"/>
  <c r="CI23" i="15"/>
  <c r="CK24" i="14"/>
  <c r="CM62" i="15"/>
  <c r="CO19" i="12"/>
  <c r="CQ94" i="13"/>
  <c r="CS57" i="14"/>
  <c r="CX25" i="12"/>
  <c r="CZ41" i="14"/>
  <c r="DB48" i="14"/>
  <c r="DE59" i="11"/>
  <c r="DF86" i="13"/>
  <c r="DG31" i="15"/>
  <c r="DI28" i="12"/>
  <c r="DL71" i="11"/>
  <c r="DM17" i="11"/>
  <c r="DO19" i="11"/>
  <c r="DO42" i="14"/>
  <c r="DQ39" i="13"/>
  <c r="DQ43" i="13" s="1"/>
  <c r="DS18" i="12"/>
  <c r="DT19" i="12"/>
  <c r="DV38" i="14"/>
  <c r="DY16" i="11"/>
  <c r="ED25" i="11"/>
  <c r="EH23" i="15"/>
  <c r="EM56" i="13"/>
  <c r="EM60" i="13" s="1"/>
  <c r="EW30" i="14"/>
  <c r="EM17" i="14"/>
  <c r="ES94" i="13"/>
  <c r="EY30" i="14"/>
  <c r="Z41" i="14"/>
  <c r="AY74" i="13"/>
  <c r="BV17" i="14"/>
  <c r="CD44" i="14"/>
  <c r="CN45" i="11"/>
  <c r="CU58" i="13"/>
  <c r="DD39" i="11"/>
  <c r="DJ66" i="13"/>
  <c r="DP86" i="13"/>
  <c r="DV45" i="15"/>
  <c r="ED45" i="11"/>
  <c r="ED51" i="11" s="1"/>
  <c r="ED17" i="15" s="1"/>
  <c r="EI42" i="14"/>
  <c r="EO35" i="14"/>
  <c r="EU75" i="13"/>
  <c r="G116" i="13"/>
  <c r="M28" i="12"/>
  <c r="U69" i="11"/>
  <c r="Z58" i="14"/>
  <c r="AF48" i="15"/>
  <c r="AN69" i="11"/>
  <c r="AT59" i="11"/>
  <c r="AZ93" i="13"/>
  <c r="BF95" i="13"/>
  <c r="BM45" i="15"/>
  <c r="BS15" i="13"/>
  <c r="BW67" i="13"/>
  <c r="BY31" i="15"/>
  <c r="CB19" i="11"/>
  <c r="CC24" i="13"/>
  <c r="CE36" i="14"/>
  <c r="CH19" i="15"/>
  <c r="CK38" i="11"/>
  <c r="CL44" i="15"/>
  <c r="CN62" i="15"/>
  <c r="CP35" i="15"/>
  <c r="CR52" i="15"/>
  <c r="CT58" i="15"/>
  <c r="CX17" i="11"/>
  <c r="CY51" i="13"/>
  <c r="DB14" i="11"/>
  <c r="DD26" i="11"/>
  <c r="DE15" i="13"/>
  <c r="DH68" i="11"/>
  <c r="DJ58" i="15"/>
  <c r="DK25" i="15"/>
  <c r="DN18" i="11"/>
  <c r="DO52" i="15"/>
  <c r="DP105" i="13"/>
  <c r="DR18" i="12"/>
  <c r="DS42" i="15"/>
  <c r="DV47" i="11"/>
  <c r="DW104" i="13"/>
  <c r="DX31" i="15"/>
  <c r="EA16" i="11"/>
  <c r="EA17" i="13"/>
  <c r="EE34" i="13"/>
  <c r="EF34" i="13"/>
  <c r="EH86" i="13"/>
  <c r="EJ123" i="13"/>
  <c r="EO105" i="13"/>
  <c r="EV25" i="15"/>
  <c r="M86" i="13"/>
  <c r="AL47" i="15"/>
  <c r="BZ22" i="15"/>
  <c r="CH94" i="13"/>
  <c r="CQ117" i="13"/>
  <c r="CY50" i="13"/>
  <c r="DG73" i="13"/>
  <c r="DM45" i="15"/>
  <c r="DS49" i="15"/>
  <c r="DZ38" i="11"/>
  <c r="EF48" i="15"/>
  <c r="EL30" i="15"/>
  <c r="ER88" i="13"/>
  <c r="EY16" i="11"/>
  <c r="AU69" i="11"/>
  <c r="BB48" i="11"/>
  <c r="BG87" i="13"/>
  <c r="BN44" i="15"/>
  <c r="BT17" i="13"/>
  <c r="BW41" i="14"/>
  <c r="BY38" i="14"/>
  <c r="CA56" i="13"/>
  <c r="CD13" i="14"/>
  <c r="CF56" i="13"/>
  <c r="CL57" i="14"/>
  <c r="CN40" i="13"/>
  <c r="CP15" i="12"/>
  <c r="CT25" i="11"/>
  <c r="CU46" i="15"/>
  <c r="CW35" i="14"/>
  <c r="CZ71" i="11"/>
  <c r="DA66" i="13"/>
  <c r="DC33" i="13"/>
  <c r="DE36" i="15"/>
  <c r="DG104" i="13"/>
  <c r="DH51" i="13"/>
  <c r="DJ14" i="14"/>
  <c r="DM58" i="11"/>
  <c r="DM58" i="15"/>
  <c r="DO47" i="15"/>
  <c r="DQ70" i="11"/>
  <c r="DR48" i="15"/>
  <c r="DT16" i="13"/>
  <c r="DU57" i="14"/>
  <c r="DW93" i="13"/>
  <c r="EA48" i="14"/>
  <c r="EG57" i="15"/>
  <c r="EQ49" i="11"/>
  <c r="EV15" i="14"/>
  <c r="EL37" i="11"/>
  <c r="ER45" i="11"/>
  <c r="EX15" i="11"/>
  <c r="S46" i="11"/>
  <c r="AQ118" i="13"/>
  <c r="BP105" i="13"/>
  <c r="CB15" i="12"/>
  <c r="CJ20" i="14"/>
  <c r="DA47" i="14"/>
  <c r="DH49" i="13"/>
  <c r="DN37" i="15"/>
  <c r="EA24" i="12"/>
  <c r="EH14" i="11"/>
  <c r="EN60" i="11"/>
  <c r="EZ18" i="14"/>
  <c r="K51" i="15"/>
  <c r="Q45" i="15"/>
  <c r="AE15" i="11"/>
  <c r="AK117" i="13"/>
  <c r="AQ110" i="13"/>
  <c r="BE29" i="11"/>
  <c r="BJ86" i="13"/>
  <c r="BQ94" i="13"/>
  <c r="BV30" i="14"/>
  <c r="BX57" i="13"/>
  <c r="CA68" i="11"/>
  <c r="CC18" i="15"/>
  <c r="CH49" i="11"/>
  <c r="CI28" i="14"/>
  <c r="CK44" i="15"/>
  <c r="CM18" i="15"/>
  <c r="CO49" i="15"/>
  <c r="CT43" i="14"/>
  <c r="CX30" i="15"/>
  <c r="CZ23" i="15"/>
  <c r="DC16" i="11"/>
  <c r="DD36" i="14"/>
  <c r="DF68" i="13"/>
  <c r="DI48" i="11"/>
  <c r="DI44" i="14"/>
  <c r="DK24" i="12"/>
  <c r="DL95" i="13"/>
  <c r="DQ58" i="11"/>
  <c r="DQ41" i="14"/>
  <c r="DS41" i="13"/>
  <c r="DT47" i="14"/>
  <c r="DV40" i="14"/>
  <c r="DX74" i="13"/>
  <c r="DY53" i="14"/>
  <c r="EB39" i="11"/>
  <c r="EC22" i="13"/>
  <c r="EE37" i="11"/>
  <c r="EH68" i="11"/>
  <c r="EI31" i="14"/>
  <c r="EN68" i="11"/>
  <c r="ES30" i="14"/>
  <c r="EZ73" i="13"/>
  <c r="AD31" i="15"/>
  <c r="BC17" i="13"/>
  <c r="BX30" i="15"/>
  <c r="CF37" i="15"/>
  <c r="CN41" i="14"/>
  <c r="DE29" i="14"/>
  <c r="DK14" i="12"/>
  <c r="DQ25" i="12"/>
  <c r="DW95" i="13"/>
  <c r="EK36" i="11"/>
  <c r="EP48" i="14"/>
  <c r="EV27" i="14"/>
  <c r="AS29" i="11"/>
  <c r="AX87" i="13"/>
  <c r="BE35" i="15"/>
  <c r="BK15" i="12"/>
  <c r="BR66" i="14"/>
  <c r="BV12" i="15"/>
  <c r="BV14" i="15" s="1"/>
  <c r="BX123" i="13"/>
  <c r="CA35" i="15"/>
  <c r="CC95" i="13"/>
  <c r="CE13" i="14"/>
  <c r="CH57" i="11"/>
  <c r="CL29" i="11"/>
  <c r="CN49" i="11"/>
  <c r="CP105" i="13"/>
  <c r="CR50" i="15"/>
  <c r="CT21" i="15"/>
  <c r="CV57" i="14"/>
  <c r="CZ62" i="15"/>
  <c r="DC118" i="13"/>
  <c r="DE30" i="14"/>
  <c r="DF58" i="15"/>
  <c r="DI60" i="11"/>
  <c r="DI110" i="13"/>
  <c r="DL19" i="11"/>
  <c r="DM25" i="15"/>
  <c r="DN123" i="13"/>
  <c r="DP51" i="15"/>
  <c r="DQ45" i="15"/>
  <c r="DT27" i="11"/>
  <c r="DU15" i="14"/>
  <c r="DV66" i="14"/>
  <c r="DZ71" i="11"/>
  <c r="EF25" i="11"/>
  <c r="EK16" i="11"/>
  <c r="EO19" i="15"/>
  <c r="ET47" i="14"/>
  <c r="EZ68" i="11"/>
  <c r="EU73" i="13"/>
  <c r="H37" i="15"/>
  <c r="AG49" i="15"/>
  <c r="BZ19" i="11"/>
  <c r="CG24" i="15"/>
  <c r="CW39" i="13"/>
  <c r="DE52" i="15"/>
  <c r="DL48" i="15"/>
  <c r="DR116" i="13"/>
  <c r="DX15" i="13"/>
  <c r="EK23" i="15"/>
  <c r="EQ25" i="12"/>
  <c r="EW43" i="15"/>
  <c r="H19" i="12"/>
  <c r="P45" i="11"/>
  <c r="P51" i="11" s="1"/>
  <c r="P17" i="15" s="1"/>
  <c r="U25" i="12"/>
  <c r="AB40" i="14"/>
  <c r="AO58" i="15"/>
  <c r="AU24" i="15"/>
  <c r="BB37" i="15"/>
  <c r="BU46" i="15"/>
  <c r="BW24" i="14"/>
  <c r="BZ24" i="12"/>
  <c r="CB45" i="15"/>
  <c r="CD14" i="14"/>
  <c r="CF73" i="13"/>
  <c r="CI14" i="11"/>
  <c r="CJ28" i="14"/>
  <c r="CL58" i="14"/>
  <c r="CO50" i="15"/>
  <c r="CQ31" i="15"/>
  <c r="CT26" i="11"/>
  <c r="CU14" i="12"/>
  <c r="CW118" i="13"/>
  <c r="DA19" i="12"/>
  <c r="DD15" i="12"/>
  <c r="DE104" i="13"/>
  <c r="DG39" i="14"/>
  <c r="DI46" i="15"/>
  <c r="DJ24" i="14"/>
  <c r="DM69" i="11"/>
  <c r="DM15" i="12"/>
  <c r="DP49" i="11"/>
  <c r="DR19" i="11"/>
  <c r="DR34" i="13"/>
  <c r="DT44" i="14"/>
  <c r="DU40" i="13"/>
  <c r="DX40" i="11"/>
  <c r="EA57" i="11"/>
  <c r="EC61" i="11"/>
  <c r="ED29" i="14"/>
  <c r="EE44" i="15"/>
  <c r="EG19" i="14"/>
  <c r="EI26" i="11"/>
  <c r="EK36" i="15"/>
  <c r="EQ118" i="13"/>
  <c r="EX26" i="14"/>
  <c r="T26" i="15"/>
  <c r="AT16" i="11"/>
  <c r="BS73" i="11"/>
  <c r="CB47" i="15"/>
  <c r="CK49" i="13"/>
  <c r="CS35" i="15"/>
  <c r="DB61" i="11"/>
  <c r="DH34" i="13"/>
  <c r="DO57" i="14"/>
  <c r="DU36" i="15"/>
  <c r="EA67" i="13"/>
  <c r="EG25" i="14"/>
  <c r="EO46" i="11"/>
  <c r="EZ50" i="13"/>
  <c r="BG57" i="11"/>
  <c r="BS47" i="14"/>
  <c r="BY19" i="11"/>
  <c r="CB29" i="11"/>
  <c r="CC105" i="13"/>
  <c r="CE38" i="14"/>
  <c r="CG18" i="15"/>
  <c r="CI53" i="15"/>
  <c r="CM14" i="12"/>
  <c r="CP37" i="15"/>
  <c r="CR22" i="13"/>
  <c r="CV35" i="15"/>
  <c r="CY17" i="11"/>
  <c r="CZ86" i="13"/>
  <c r="DB66" i="13"/>
  <c r="DE15" i="14"/>
  <c r="DG39" i="11"/>
  <c r="DH43" i="15"/>
  <c r="DI117" i="13"/>
  <c r="DL61" i="11"/>
  <c r="DM57" i="15"/>
  <c r="DN29" i="14"/>
  <c r="DP56" i="13"/>
  <c r="DQ49" i="15"/>
  <c r="DU52" i="14"/>
  <c r="DW40" i="11"/>
  <c r="DY42" i="15"/>
  <c r="EJ15" i="13"/>
  <c r="EO36" i="15"/>
  <c r="EU49" i="11"/>
  <c r="EY35" i="14"/>
  <c r="EN37" i="14"/>
  <c r="EU30" i="15"/>
  <c r="H104" i="13"/>
  <c r="BF17" i="12"/>
  <c r="BZ70" i="11"/>
  <c r="CG31" i="14"/>
  <c r="CO31" i="14"/>
  <c r="CX68" i="11"/>
  <c r="DF73" i="11"/>
  <c r="DM68" i="11"/>
  <c r="DS70" i="11"/>
  <c r="DX23" i="15"/>
  <c r="ED15" i="13"/>
  <c r="EQ44" i="15"/>
  <c r="O57" i="13"/>
  <c r="U48" i="14"/>
  <c r="AB24" i="15"/>
  <c r="AH48" i="15"/>
  <c r="AP73" i="11"/>
  <c r="BA94" i="13"/>
  <c r="BH25" i="12"/>
  <c r="BN86" i="13"/>
  <c r="BU74" i="13"/>
  <c r="BW86" i="13"/>
  <c r="BZ56" i="13"/>
  <c r="CB23" i="13"/>
  <c r="CD53" i="14"/>
  <c r="CF75" i="13"/>
  <c r="CH22" i="15"/>
  <c r="CJ42" i="14"/>
  <c r="CL53" i="15"/>
  <c r="CP69" i="11"/>
  <c r="CQ50" i="13"/>
  <c r="CS30" i="14"/>
  <c r="CU35" i="15"/>
  <c r="CW39" i="14"/>
  <c r="CY17" i="12"/>
  <c r="DA34" i="13"/>
  <c r="DE87" i="13"/>
  <c r="DG16" i="13"/>
  <c r="DJ39" i="14"/>
  <c r="DL52" i="14"/>
  <c r="DM87" i="13"/>
  <c r="DR60" i="11"/>
  <c r="DR66" i="13"/>
  <c r="DT68" i="13"/>
  <c r="DU35" i="14"/>
  <c r="DW26" i="14"/>
  <c r="DY37" i="14"/>
  <c r="EA62" i="11"/>
  <c r="EC73" i="11"/>
  <c r="ED53" i="14"/>
  <c r="EE15" i="14"/>
  <c r="EH39" i="11"/>
  <c r="EI73" i="11"/>
  <c r="EJ39" i="14"/>
  <c r="EQ22" i="15"/>
  <c r="EX17" i="11"/>
  <c r="S40" i="13"/>
  <c r="AS43" i="14"/>
  <c r="BR58" i="15"/>
  <c r="CB39" i="14"/>
  <c r="CL69" i="11"/>
  <c r="CT49" i="11"/>
  <c r="DA18" i="14"/>
  <c r="DH57" i="13"/>
  <c r="DO105" i="13"/>
  <c r="DU39" i="14"/>
  <c r="EA74" i="13"/>
  <c r="EG73" i="13"/>
  <c r="ET33" i="13"/>
  <c r="EZ36" i="14"/>
  <c r="AW61" i="11"/>
  <c r="BB41" i="14"/>
  <c r="BJ58" i="11"/>
  <c r="BO68" i="13"/>
  <c r="BV57" i="13"/>
  <c r="BX44" i="14"/>
  <c r="CA72" i="11"/>
  <c r="CE48" i="11"/>
  <c r="CF47" i="15"/>
  <c r="CH17" i="14"/>
  <c r="CK41" i="15"/>
  <c r="CN72" i="11"/>
  <c r="CO12" i="15"/>
  <c r="CO14" i="15" s="1"/>
  <c r="CU110" i="13"/>
  <c r="CW73" i="13"/>
  <c r="CW77" i="13" s="1"/>
  <c r="DA49" i="11"/>
  <c r="DC18" i="11"/>
  <c r="DD41" i="13"/>
  <c r="DG26" i="11"/>
  <c r="DG58" i="14"/>
  <c r="DI31" i="15"/>
  <c r="DJ19" i="14"/>
  <c r="DL36" i="14"/>
  <c r="DN35" i="14"/>
  <c r="DP58" i="11"/>
  <c r="DR17" i="11"/>
  <c r="DR22" i="13"/>
  <c r="DU19" i="11"/>
  <c r="DV21" i="15"/>
  <c r="EC24" i="13"/>
  <c r="EI49" i="11"/>
  <c r="ER104" i="13"/>
  <c r="EW42" i="14"/>
  <c r="EL75" i="13"/>
  <c r="ES74" i="13"/>
  <c r="Z57" i="11"/>
  <c r="AY36" i="11"/>
  <c r="BV87" i="13"/>
  <c r="CD29" i="14"/>
  <c r="CL43" i="14"/>
  <c r="CU95" i="13"/>
  <c r="DC17" i="14"/>
  <c r="DJ58" i="14"/>
  <c r="DP17" i="13"/>
  <c r="EB28" i="12"/>
  <c r="EI44" i="14"/>
  <c r="EO39" i="14"/>
  <c r="EU13" i="14"/>
  <c r="G73" i="11"/>
  <c r="S62" i="15"/>
  <c r="Z24" i="12"/>
  <c r="AF50" i="15"/>
  <c r="AL15" i="13"/>
  <c r="AS88" i="13"/>
  <c r="AY32" i="13"/>
  <c r="BF29" i="14"/>
  <c r="BM25" i="11"/>
  <c r="BS17" i="12"/>
  <c r="BY22" i="13"/>
  <c r="CA41" i="14"/>
  <c r="CC25" i="14"/>
  <c r="CE93" i="13"/>
  <c r="CG15" i="14"/>
  <c r="CJ58" i="15"/>
  <c r="CN67" i="13"/>
  <c r="CP26" i="14"/>
  <c r="CS49" i="11"/>
  <c r="CT123" i="13"/>
  <c r="CW70" i="11"/>
  <c r="CY62" i="15"/>
  <c r="DA20" i="14"/>
  <c r="DC46" i="15"/>
  <c r="DF45" i="11"/>
  <c r="DF35" i="14"/>
  <c r="DH58" i="13"/>
  <c r="DK29" i="11"/>
  <c r="DK118" i="13"/>
  <c r="DM17" i="12"/>
  <c r="DN94" i="13"/>
  <c r="DS25" i="11"/>
  <c r="DU22" i="15"/>
  <c r="DX68" i="11"/>
  <c r="DY59" i="11"/>
  <c r="DZ43" i="15"/>
  <c r="EA33" i="13"/>
  <c r="EC66" i="14"/>
  <c r="EE53" i="14"/>
  <c r="EF28" i="14"/>
  <c r="EJ28" i="11"/>
  <c r="EO57" i="14"/>
  <c r="EV26" i="11"/>
  <c r="AJ26" i="14"/>
  <c r="BI14" i="14"/>
  <c r="CA58" i="11"/>
  <c r="CH15" i="13"/>
  <c r="CP116" i="13"/>
  <c r="CZ47" i="11"/>
  <c r="DF22" i="15"/>
  <c r="DL15" i="13"/>
  <c r="DS35" i="14"/>
  <c r="EE40" i="13"/>
  <c r="EK105" i="13"/>
  <c r="ER86" i="13"/>
  <c r="EX47" i="14"/>
  <c r="AT105" i="13"/>
  <c r="AZ53" i="14"/>
  <c r="BG37" i="15"/>
  <c r="BM22" i="15"/>
  <c r="BT37" i="14"/>
  <c r="BW24" i="15"/>
  <c r="BZ27" i="11"/>
  <c r="CB49" i="11"/>
  <c r="CD49" i="11"/>
  <c r="CG72" i="11"/>
  <c r="CI57" i="11"/>
  <c r="CK29" i="11"/>
  <c r="CM72" i="11"/>
  <c r="CN57" i="15"/>
  <c r="CR118" i="13"/>
  <c r="CV26" i="11"/>
  <c r="CW22" i="15"/>
  <c r="CY29" i="14"/>
  <c r="DB59" i="11"/>
  <c r="DD38" i="11"/>
  <c r="DG15" i="14"/>
  <c r="DH22" i="13"/>
  <c r="DL43" i="15"/>
  <c r="DN72" i="11"/>
  <c r="DP48" i="11"/>
  <c r="DR104" i="13"/>
  <c r="DU24" i="13"/>
  <c r="DX46" i="11"/>
  <c r="EA24" i="13"/>
  <c r="EG45" i="11"/>
  <c r="EK117" i="13"/>
  <c r="EP28" i="12"/>
  <c r="EU27" i="14"/>
  <c r="EK25" i="11"/>
  <c r="EQ24" i="13"/>
  <c r="EX73" i="11"/>
  <c r="AP49" i="13"/>
  <c r="BO39" i="11"/>
  <c r="CI48" i="14"/>
  <c r="DA15" i="11"/>
  <c r="DG41" i="15"/>
  <c r="DO48" i="11"/>
  <c r="DT35" i="15"/>
  <c r="EG12" i="15"/>
  <c r="EG14" i="15" s="1"/>
  <c r="EM26" i="14"/>
  <c r="ES15" i="12"/>
  <c r="EZ19" i="11"/>
  <c r="Q17" i="13"/>
  <c r="W28" i="14"/>
  <c r="AD57" i="13"/>
  <c r="AQ52" i="14"/>
  <c r="AW68" i="13"/>
  <c r="BD27" i="14"/>
  <c r="BJ27" i="12"/>
  <c r="BR19" i="11"/>
  <c r="BX25" i="15"/>
  <c r="BZ30" i="14"/>
  <c r="CB25" i="12"/>
  <c r="CE24" i="12"/>
  <c r="CG45" i="15"/>
  <c r="CI42" i="15"/>
  <c r="CK13" i="14"/>
  <c r="CN16" i="11"/>
  <c r="CO16" i="13"/>
  <c r="CQ105" i="13"/>
  <c r="CU57" i="11"/>
  <c r="CV16" i="13"/>
  <c r="CX93" i="13"/>
  <c r="CX97" i="13" s="1"/>
  <c r="CZ66" i="14"/>
  <c r="DB17" i="12"/>
  <c r="DD39" i="14"/>
  <c r="DG70" i="11"/>
  <c r="DH50" i="15"/>
  <c r="DJ17" i="11"/>
  <c r="DK26" i="15"/>
  <c r="DM46" i="11"/>
  <c r="DN104" i="13"/>
  <c r="DP57" i="13"/>
  <c r="DQ24" i="15"/>
  <c r="DT24" i="15"/>
  <c r="DV24" i="15"/>
  <c r="DY73" i="11"/>
  <c r="DY87" i="13"/>
  <c r="EA47" i="15"/>
  <c r="EB18" i="15"/>
  <c r="ED52" i="15"/>
  <c r="EF57" i="14"/>
  <c r="EG19" i="15"/>
  <c r="EJ45" i="11"/>
  <c r="EM40" i="14"/>
  <c r="ET14" i="11"/>
  <c r="EZ88" i="13"/>
  <c r="AB42" i="15"/>
  <c r="BB40" i="11"/>
  <c r="BX73" i="11"/>
  <c r="CE88" i="13"/>
  <c r="CN19" i="11"/>
  <c r="CV21" i="15"/>
  <c r="DJ14" i="12"/>
  <c r="DQ43" i="15"/>
  <c r="DW49" i="13"/>
  <c r="EC67" i="13"/>
  <c r="EQ57" i="11"/>
  <c r="EV66" i="13"/>
  <c r="AQ123" i="13"/>
  <c r="AY57" i="11"/>
  <c r="BD37" i="15"/>
  <c r="BK45" i="15"/>
  <c r="BQ57" i="15"/>
  <c r="BV32" i="13"/>
  <c r="BX39" i="14"/>
  <c r="BZ24" i="15"/>
  <c r="CD48" i="11"/>
  <c r="CF70" i="11"/>
  <c r="CG58" i="13"/>
  <c r="CI66" i="13"/>
  <c r="CK28" i="12"/>
  <c r="CN37" i="11"/>
  <c r="CQ62" i="11"/>
  <c r="CR58" i="14"/>
  <c r="CT74" i="13"/>
  <c r="CV118" i="13"/>
  <c r="CX14" i="14"/>
  <c r="DA28" i="11"/>
  <c r="DB30" i="15"/>
  <c r="DD93" i="13"/>
  <c r="DF40" i="14"/>
  <c r="DH29" i="14"/>
  <c r="DI86" i="13"/>
  <c r="DK116" i="13"/>
  <c r="DM117" i="13"/>
  <c r="DN49" i="15"/>
  <c r="DP37" i="14"/>
  <c r="DR24" i="11"/>
  <c r="DS41" i="15"/>
  <c r="DV19" i="11"/>
  <c r="DV23" i="13"/>
  <c r="DZ29" i="11"/>
  <c r="ED52" i="14"/>
  <c r="EN18" i="14"/>
  <c r="ES24" i="12"/>
  <c r="EX51" i="15"/>
  <c r="ET53" i="15"/>
  <c r="AG19" i="11"/>
  <c r="BX51" i="13"/>
  <c r="CF27" i="12"/>
  <c r="CP36" i="11"/>
  <c r="CW58" i="13"/>
  <c r="DE37" i="14"/>
  <c r="DK49" i="15"/>
  <c r="DR28" i="14"/>
  <c r="DX37" i="15"/>
  <c r="ED12" i="15"/>
  <c r="ED14" i="15" s="1"/>
  <c r="EJ50" i="15"/>
  <c r="EW37" i="15"/>
  <c r="N22" i="13"/>
  <c r="U57" i="14"/>
  <c r="AA73" i="13"/>
  <c r="AH40" i="14"/>
  <c r="AN73" i="13"/>
  <c r="AU18" i="15"/>
  <c r="BB49" i="11"/>
  <c r="BI29" i="11"/>
  <c r="BN18" i="14"/>
  <c r="BT29" i="14"/>
  <c r="BW25" i="12"/>
  <c r="BZ17" i="11"/>
  <c r="CB43" i="14"/>
  <c r="CD24" i="13"/>
  <c r="CF15" i="14"/>
  <c r="CH34" i="13"/>
  <c r="CJ28" i="12"/>
  <c r="CM37" i="11"/>
  <c r="CN51" i="15"/>
  <c r="CQ43" i="14"/>
  <c r="CS74" i="13"/>
  <c r="CU40" i="13"/>
  <c r="CW18" i="15"/>
  <c r="CY40" i="14"/>
  <c r="DB46" i="11"/>
  <c r="DD17" i="11"/>
  <c r="DH47" i="11"/>
  <c r="DH56" i="13"/>
  <c r="DJ17" i="13"/>
  <c r="DL44" i="15"/>
  <c r="DO117" i="13"/>
  <c r="DQ31" i="14"/>
  <c r="DS73" i="11"/>
  <c r="DT51" i="15"/>
  <c r="DV59" i="11"/>
  <c r="DW25" i="15"/>
  <c r="DY31" i="15"/>
  <c r="DZ74" i="13"/>
  <c r="EB27" i="12"/>
  <c r="EE53" i="15"/>
  <c r="EG67" i="13"/>
  <c r="EH48" i="15"/>
  <c r="EJ48" i="14"/>
  <c r="EQ15" i="12"/>
  <c r="EW67" i="13"/>
  <c r="R52" i="14"/>
  <c r="AR24" i="15"/>
  <c r="BP47" i="14"/>
  <c r="CB19" i="15"/>
  <c r="CJ49" i="15"/>
  <c r="CS19" i="15"/>
  <c r="DI71" i="11"/>
  <c r="DN34" i="13"/>
  <c r="EA17" i="14"/>
  <c r="EG39" i="14"/>
  <c r="EM31" i="14"/>
  <c r="ES14" i="14"/>
  <c r="EZ19" i="15"/>
  <c r="JR21" i="12"/>
  <c r="AFN21" i="12"/>
  <c r="OA21" i="12"/>
  <c r="AKB21" i="12"/>
  <c r="AAN21" i="12"/>
  <c r="YC21" i="12"/>
  <c r="HF21" i="12"/>
  <c r="YE21" i="12"/>
  <c r="LI21" i="12"/>
  <c r="MZ21" i="12"/>
  <c r="AGZ21" i="12"/>
  <c r="AJT21" i="12"/>
  <c r="UA21" i="12"/>
  <c r="RF21" i="12"/>
  <c r="ABH21" i="12"/>
  <c r="AKP21" i="12"/>
  <c r="ACI21" i="12"/>
  <c r="AIS21" i="12"/>
  <c r="HP21" i="12"/>
  <c r="SG21" i="12"/>
  <c r="AKF21" i="12"/>
  <c r="MB21" i="12"/>
  <c r="LE21" i="12"/>
  <c r="RD21" i="12"/>
  <c r="ABE21" i="12"/>
  <c r="QC21" i="12"/>
  <c r="SJ21" i="12"/>
  <c r="AGC21" i="12"/>
  <c r="ACW21" i="12"/>
  <c r="GS21" i="12"/>
  <c r="AHU21" i="12"/>
  <c r="UX21" i="12"/>
  <c r="PJ21" i="12"/>
  <c r="WD21" i="12"/>
  <c r="MY21" i="12"/>
  <c r="ZH21" i="12"/>
  <c r="FV21" i="12"/>
  <c r="XJ21" i="12"/>
  <c r="RV21" i="12"/>
  <c r="HB21" i="12"/>
  <c r="JQ21" i="12"/>
  <c r="ZQ21" i="12"/>
  <c r="AGV21" i="12"/>
  <c r="KZ21" i="12"/>
  <c r="GX21" i="12"/>
  <c r="GV21" i="12"/>
  <c r="KV21" i="12"/>
  <c r="LD21" i="12"/>
  <c r="FQ21" i="12"/>
  <c r="PD21" i="12"/>
  <c r="RN21" i="12"/>
  <c r="FG21" i="12"/>
  <c r="AJB21" i="12"/>
  <c r="YW21" i="12"/>
  <c r="AME21" i="12"/>
  <c r="AKI21" i="12"/>
  <c r="AIF21" i="12"/>
  <c r="VD21" i="12"/>
  <c r="TG21" i="12"/>
  <c r="WV21" i="12"/>
  <c r="LS21" i="12"/>
  <c r="XE21" i="12"/>
  <c r="AIT21" i="12"/>
  <c r="WM21" i="12"/>
  <c r="AAM21" i="12"/>
  <c r="PV21" i="12"/>
  <c r="AEO21" i="12"/>
  <c r="AEX21" i="12"/>
  <c r="FS21" i="12"/>
  <c r="AIX21" i="12"/>
  <c r="ZJ21" i="12"/>
  <c r="ADJ21" i="12"/>
  <c r="AGD21" i="12"/>
  <c r="GY21" i="12"/>
  <c r="QT21" i="12"/>
  <c r="UO21" i="12"/>
  <c r="OK21" i="12"/>
  <c r="RL21" i="12"/>
  <c r="WE21" i="12"/>
  <c r="XN21" i="12"/>
  <c r="ABN21" i="12"/>
  <c r="RZ21" i="12"/>
  <c r="VZ21" i="12"/>
  <c r="YT21" i="12"/>
  <c r="VR21" i="12"/>
  <c r="ALU21" i="12"/>
  <c r="ABQ21" i="12"/>
  <c r="FM21" i="12"/>
  <c r="UP21" i="12"/>
  <c r="II21" i="12"/>
  <c r="ABS21" i="12"/>
  <c r="OO21" i="12"/>
  <c r="HX21" i="12"/>
  <c r="HW21" i="12"/>
  <c r="UC21" i="12"/>
  <c r="TW21" i="12"/>
  <c r="AJL21" i="12"/>
  <c r="LU21" i="12"/>
  <c r="YR21" i="12"/>
  <c r="TD21" i="12"/>
  <c r="ALW21" i="12"/>
  <c r="XD21" i="12"/>
  <c r="ZX21" i="12"/>
  <c r="ADX21" i="12"/>
  <c r="GB21" i="12"/>
  <c r="VN21" i="12"/>
  <c r="PO21" i="12"/>
  <c r="AFW21" i="12"/>
  <c r="FZ21" i="12"/>
  <c r="AIU21" i="12"/>
  <c r="LV21" i="12"/>
  <c r="JH21" i="12"/>
  <c r="NH21" i="12"/>
  <c r="TE21" i="12"/>
  <c r="AGB21" i="12"/>
  <c r="QO21" i="12"/>
  <c r="ALT21" i="12"/>
  <c r="AGR21" i="12"/>
  <c r="IZ21" i="12"/>
  <c r="AFR21" i="12"/>
  <c r="JV21" i="12"/>
  <c r="ACD21" i="12"/>
  <c r="ACX21" i="12"/>
  <c r="AKH21" i="12"/>
  <c r="FK21" i="12"/>
  <c r="IT21" i="12"/>
  <c r="MT21" i="12"/>
  <c r="RK21" i="12"/>
  <c r="VE21" i="12"/>
  <c r="AF106" i="15"/>
  <c r="EC83" i="15"/>
  <c r="CA106" i="15"/>
  <c r="DG83" i="15"/>
  <c r="EV106" i="15"/>
  <c r="T97" i="15"/>
  <c r="T93" i="15" s="1"/>
  <c r="EU106" i="15"/>
  <c r="DL83" i="15"/>
  <c r="CF97" i="15"/>
  <c r="CF93" i="15" s="1"/>
  <c r="AI106" i="15"/>
  <c r="EP106" i="15"/>
  <c r="DC106" i="15"/>
  <c r="BD97" i="15"/>
  <c r="BD93" i="15" s="1"/>
  <c r="DX106" i="15"/>
  <c r="DW106" i="15"/>
  <c r="AC70" i="15"/>
  <c r="AC83" i="15" s="1"/>
  <c r="EF97" i="15"/>
  <c r="EF93" i="15" s="1"/>
  <c r="BV83" i="15"/>
  <c r="ER93" i="15"/>
  <c r="CZ97" i="15"/>
  <c r="CZ93" i="15" s="1"/>
  <c r="P70" i="15"/>
  <c r="P83" i="15" s="1"/>
  <c r="CV70" i="15"/>
  <c r="CV83" i="15" s="1"/>
  <c r="CP83" i="15"/>
  <c r="CH97" i="15"/>
  <c r="CH93" i="15" s="1"/>
  <c r="AK106" i="15"/>
  <c r="BS97" i="15"/>
  <c r="BS93" i="15" s="1"/>
  <c r="AL97" i="15"/>
  <c r="AL93" i="15" s="1"/>
  <c r="CD97" i="15"/>
  <c r="CD93" i="15" s="1"/>
  <c r="CG106" i="15"/>
  <c r="X106" i="15"/>
  <c r="CX106" i="15"/>
  <c r="DT83" i="15"/>
  <c r="BR97" i="15"/>
  <c r="BR93" i="15" s="1"/>
  <c r="CK106" i="15"/>
  <c r="CS97" i="15"/>
  <c r="CS93" i="15" s="1"/>
  <c r="AW97" i="15"/>
  <c r="AW93" i="15" s="1"/>
  <c r="CD106" i="15"/>
  <c r="AO70" i="15"/>
  <c r="AO83" i="15" s="1"/>
  <c r="EO97" i="15"/>
  <c r="EO93" i="15" s="1"/>
  <c r="Q97" i="15"/>
  <c r="Q93" i="15" s="1"/>
  <c r="AN97" i="15"/>
  <c r="AN93" i="15" s="1"/>
  <c r="H70" i="15"/>
  <c r="H83" i="15" s="1"/>
  <c r="DZ106" i="15"/>
  <c r="R97" i="15"/>
  <c r="R93" i="15" s="1"/>
  <c r="CR97" i="15"/>
  <c r="CR93" i="15" s="1"/>
  <c r="DF106" i="15"/>
  <c r="BP106" i="15"/>
  <c r="CN106" i="15"/>
  <c r="DB97" i="15"/>
  <c r="DB93" i="15" s="1"/>
  <c r="BD106" i="15"/>
  <c r="K97" i="15"/>
  <c r="K93" i="15" s="1"/>
  <c r="DT106" i="15"/>
  <c r="DO97" i="15"/>
  <c r="DO93" i="15" s="1"/>
  <c r="DS97" i="15"/>
  <c r="DS93" i="15" s="1"/>
  <c r="CR70" i="15"/>
  <c r="CR83" i="15" s="1"/>
  <c r="AX97" i="15"/>
  <c r="AX93" i="15" s="1"/>
  <c r="AI97" i="15"/>
  <c r="AI93" i="15" s="1"/>
  <c r="DH106" i="15"/>
  <c r="DS106" i="15"/>
  <c r="AX70" i="15"/>
  <c r="AX83" i="15" s="1"/>
  <c r="J97" i="15"/>
  <c r="J93" i="15" s="1"/>
  <c r="EW106" i="15"/>
  <c r="EN70" i="15"/>
  <c r="EN83" i="15" s="1"/>
  <c r="D163" i="13"/>
  <c r="CW97" i="15"/>
  <c r="CW93" i="15" s="1"/>
  <c r="CO106" i="15"/>
  <c r="DF70" i="15"/>
  <c r="DF83" i="15" s="1"/>
  <c r="I97" i="15"/>
  <c r="I93" i="15" s="1"/>
  <c r="DH97" i="15"/>
  <c r="DH93" i="15" s="1"/>
  <c r="EA97" i="15"/>
  <c r="EA93" i="15" s="1"/>
  <c r="AH93" i="15"/>
  <c r="BL70" i="15"/>
  <c r="BL83" i="15" s="1"/>
  <c r="BN97" i="15"/>
  <c r="BN93" i="15" s="1"/>
  <c r="CL97" i="15"/>
  <c r="CL93" i="15" s="1"/>
  <c r="EI83" i="15"/>
  <c r="EQ97" i="15"/>
  <c r="EQ93" i="15" s="1"/>
  <c r="S106" i="15"/>
  <c r="BE97" i="15"/>
  <c r="BE93" i="15" s="1"/>
  <c r="DW97" i="15"/>
  <c r="DW93" i="15" s="1"/>
  <c r="DW70" i="15"/>
  <c r="DW83" i="15" s="1"/>
  <c r="BY106" i="15"/>
  <c r="M93" i="15"/>
  <c r="AJ70" i="15"/>
  <c r="AJ83" i="15" s="1"/>
  <c r="CN70" i="15"/>
  <c r="CN83" i="15" s="1"/>
  <c r="DQ70" i="15"/>
  <c r="DQ83" i="15" s="1"/>
  <c r="ED106" i="15"/>
  <c r="AK70" i="15"/>
  <c r="AK83" i="15" s="1"/>
  <c r="AC106" i="15"/>
  <c r="DM106" i="15"/>
  <c r="AJ97" i="15"/>
  <c r="AJ93" i="15" s="1"/>
  <c r="AAU21" i="12"/>
  <c r="ACN21" i="12"/>
  <c r="FO21" i="12"/>
  <c r="AGJ21" i="12"/>
  <c r="YY21" i="12"/>
  <c r="AFJ21" i="12"/>
  <c r="AKC21" i="12"/>
  <c r="SK21" i="12"/>
  <c r="AGY21" i="12"/>
  <c r="AKY21" i="12"/>
  <c r="ABK21" i="12"/>
  <c r="AFK21" i="12"/>
  <c r="ADU21" i="12"/>
  <c r="AFU21" i="12"/>
  <c r="AIR21" i="12"/>
  <c r="AEH21" i="12"/>
  <c r="FC21" i="12"/>
  <c r="UG21" i="12"/>
  <c r="NP21" i="12"/>
  <c r="PM21" i="12"/>
  <c r="AAR21" i="12"/>
  <c r="ALS21" i="12"/>
  <c r="AAS21" i="12"/>
  <c r="AFQ21" i="12"/>
  <c r="SL21" i="12"/>
  <c r="TR21" i="12"/>
  <c r="AJP21" i="12"/>
  <c r="WO21" i="12"/>
  <c r="WA21" i="12"/>
  <c r="ACU21" i="12"/>
  <c r="RH21" i="12"/>
  <c r="AEG21" i="12"/>
  <c r="VH21" i="12"/>
  <c r="PT21" i="12"/>
  <c r="SN21" i="12"/>
  <c r="AJE21" i="12"/>
  <c r="WN21" i="12"/>
  <c r="ACG21" i="12"/>
  <c r="UE21" i="12"/>
  <c r="ALY21" i="12"/>
  <c r="OQ21" i="12"/>
  <c r="AGE21" i="12"/>
  <c r="AHK21" i="12"/>
  <c r="TT21" i="12"/>
  <c r="RY21" i="12"/>
  <c r="SF21" i="12"/>
  <c r="UZ21" i="12"/>
  <c r="AID21" i="12"/>
  <c r="MH21" i="12"/>
  <c r="AIG21" i="12"/>
  <c r="MV21" i="12"/>
  <c r="ID21" i="12"/>
  <c r="ML21" i="12"/>
  <c r="QL21" i="12"/>
  <c r="TF21" i="12"/>
  <c r="QS21" i="12"/>
  <c r="AFL21" i="12"/>
  <c r="JE21" i="12"/>
  <c r="NV21" i="12"/>
  <c r="KE21" i="12"/>
  <c r="ABX21" i="12"/>
  <c r="AJC21" i="12"/>
  <c r="AMF21" i="12"/>
  <c r="AFB21" i="12"/>
  <c r="ALR21" i="12"/>
  <c r="LC21" i="12"/>
  <c r="AHQ21" i="12"/>
  <c r="OJ21" i="12"/>
  <c r="AFX21" i="12"/>
  <c r="IV21" i="12"/>
  <c r="AAJ21" i="12"/>
  <c r="PP21" i="12"/>
  <c r="AHD21" i="12"/>
  <c r="WR21" i="12"/>
  <c r="VQ21" i="12"/>
  <c r="RU21" i="12"/>
  <c r="TK21" i="12"/>
  <c r="NE21" i="12"/>
  <c r="XK21" i="12"/>
  <c r="ZS21" i="12"/>
  <c r="AGG21" i="12"/>
  <c r="GZ21" i="12"/>
  <c r="YN21" i="12"/>
  <c r="SO21" i="12"/>
  <c r="SZ21" i="12"/>
  <c r="AIO21" i="12"/>
  <c r="IF21" i="12"/>
  <c r="ZT21" i="12"/>
  <c r="FU21" i="12"/>
  <c r="WY21" i="12"/>
  <c r="AJZ21" i="12"/>
  <c r="ADA21" i="12"/>
  <c r="AIN21" i="12"/>
  <c r="NO21" i="12"/>
  <c r="ADI21" i="12"/>
  <c r="AMJ21" i="12"/>
  <c r="AIB21" i="12"/>
  <c r="NA21" i="12"/>
  <c r="VT21" i="12"/>
  <c r="AKT21" i="12"/>
  <c r="ALP21" i="12"/>
  <c r="ZZ21" i="12"/>
  <c r="ADZ21" i="12"/>
  <c r="UL21" i="12"/>
  <c r="YL21" i="12"/>
  <c r="ABF21" i="12"/>
  <c r="AFF21" i="12"/>
  <c r="VI21" i="12"/>
  <c r="HJ21" i="12"/>
  <c r="SI21" i="12"/>
  <c r="AKW21" i="12"/>
  <c r="TA21" i="12"/>
  <c r="XY21" i="12"/>
  <c r="RT21" i="12"/>
  <c r="KP21" i="12"/>
  <c r="OP21" i="12"/>
  <c r="UI21" i="12"/>
  <c r="AHJ21" i="12"/>
  <c r="IE21" i="12"/>
  <c r="YM21" i="12"/>
  <c r="AFG21" i="12"/>
  <c r="KK21" i="12"/>
  <c r="IQ21" i="12"/>
  <c r="AHM21" i="12"/>
  <c r="GH21" i="12"/>
  <c r="KH21" i="12"/>
  <c r="GF21" i="12"/>
  <c r="KF21" i="12"/>
  <c r="AHC21" i="12"/>
  <c r="AFP21" i="12"/>
  <c r="JT21" i="12"/>
  <c r="AAB21" i="12"/>
  <c r="CB83" i="15"/>
  <c r="AV97" i="15"/>
  <c r="AV93" i="15" s="1"/>
  <c r="CU106" i="15"/>
  <c r="DU97" i="15"/>
  <c r="DU93" i="15" s="1"/>
  <c r="DC83" i="15"/>
  <c r="BY83" i="15"/>
  <c r="AS97" i="15"/>
  <c r="AS93" i="15" s="1"/>
  <c r="DT97" i="15"/>
  <c r="DT93" i="15" s="1"/>
  <c r="AB97" i="15"/>
  <c r="AB93" i="15" s="1"/>
  <c r="K83" i="15"/>
  <c r="DC97" i="15"/>
  <c r="DC93" i="15" s="1"/>
  <c r="AL83" i="15"/>
  <c r="AY106" i="15"/>
  <c r="AN83" i="15"/>
  <c r="DV83" i="15"/>
  <c r="DQ106" i="15"/>
  <c r="Y106" i="15"/>
  <c r="CP106" i="15"/>
  <c r="AH106" i="15"/>
  <c r="AO106" i="15"/>
  <c r="CC83" i="15"/>
  <c r="BQ83" i="15"/>
  <c r="ER83" i="15"/>
  <c r="V93" i="15"/>
  <c r="DS83" i="15"/>
  <c r="EM97" i="15"/>
  <c r="EM93" i="15" s="1"/>
  <c r="N83" i="15"/>
  <c r="DG106" i="15"/>
  <c r="DA70" i="15"/>
  <c r="DA83" i="15" s="1"/>
  <c r="DR106" i="15"/>
  <c r="AP106" i="15"/>
  <c r="BZ97" i="15"/>
  <c r="BZ93" i="15" s="1"/>
  <c r="W97" i="15"/>
  <c r="CI97" i="15"/>
  <c r="CI93" i="15" s="1"/>
  <c r="AE97" i="15"/>
  <c r="AE93" i="15" s="1"/>
  <c r="O106" i="15"/>
  <c r="EF70" i="15"/>
  <c r="EF83" i="15" s="1"/>
  <c r="DP83" i="15"/>
  <c r="AV83" i="15"/>
  <c r="BG106" i="15"/>
  <c r="BF97" i="15"/>
  <c r="BF93" i="15" s="1"/>
  <c r="Y97" i="15"/>
  <c r="Y93" i="15" s="1"/>
  <c r="L70" i="15"/>
  <c r="L83" i="15" s="1"/>
  <c r="BI83" i="15"/>
  <c r="DO70" i="15"/>
  <c r="DO83" i="15" s="1"/>
  <c r="EI97" i="15"/>
  <c r="EI93" i="15" s="1"/>
  <c r="AQ106" i="15"/>
  <c r="EE83" i="15"/>
  <c r="CZ70" i="15"/>
  <c r="CZ83" i="15" s="1"/>
  <c r="AA106" i="15"/>
  <c r="EE93" i="15"/>
  <c r="EY70" i="15"/>
  <c r="EY83" i="15" s="1"/>
  <c r="T106" i="15"/>
  <c r="W70" i="15"/>
  <c r="W83" i="15" s="1"/>
  <c r="AQ97" i="15"/>
  <c r="AQ93" i="15" s="1"/>
  <c r="DY106" i="15"/>
  <c r="BD70" i="15"/>
  <c r="BD83" i="15" s="1"/>
  <c r="BC106" i="15"/>
  <c r="DH83" i="15"/>
  <c r="CR106" i="15"/>
  <c r="AF93" i="15"/>
  <c r="CB97" i="15"/>
  <c r="CB93" i="15" s="1"/>
  <c r="AG70" i="15"/>
  <c r="AG83" i="15" s="1"/>
  <c r="BE106" i="15"/>
  <c r="DZ97" i="15"/>
  <c r="DZ93" i="15" s="1"/>
  <c r="BT97" i="15"/>
  <c r="BT93" i="15" s="1"/>
  <c r="EI106" i="15"/>
  <c r="ED97" i="15"/>
  <c r="ED93" i="15" s="1"/>
  <c r="CV106" i="15"/>
  <c r="S70" i="15"/>
  <c r="S83" i="15" s="1"/>
  <c r="CT70" i="15"/>
  <c r="CT83" i="15" s="1"/>
  <c r="DX83" i="15"/>
  <c r="BO106" i="15"/>
  <c r="Z97" i="15"/>
  <c r="Z93" i="15" s="1"/>
  <c r="DM70" i="15"/>
  <c r="DM83" i="15" s="1"/>
  <c r="AJ106" i="15"/>
  <c r="BZ106" i="15"/>
  <c r="AT106" i="15"/>
  <c r="EW97" i="15"/>
  <c r="EW93" i="15" s="1"/>
  <c r="AB106" i="15"/>
  <c r="AW70" i="15"/>
  <c r="AW83" i="15" s="1"/>
  <c r="EM106" i="15"/>
  <c r="EP97" i="15"/>
  <c r="EP93" i="15" s="1"/>
  <c r="AG106" i="15"/>
  <c r="AY93" i="15"/>
  <c r="EB97" i="15"/>
  <c r="EB93" i="15" s="1"/>
  <c r="P97" i="15"/>
  <c r="P93" i="15" s="1"/>
  <c r="DA106" i="15"/>
  <c r="EH106" i="15"/>
  <c r="Q70" i="15"/>
  <c r="Q83" i="15" s="1"/>
  <c r="BR106" i="15"/>
  <c r="DR97" i="15"/>
  <c r="DR93" i="15" s="1"/>
  <c r="BP70" i="15"/>
  <c r="BP83" i="15" s="1"/>
  <c r="U97" i="15"/>
  <c r="U93" i="15" s="1"/>
  <c r="DK83" i="15"/>
  <c r="BX70" i="15"/>
  <c r="BX83" i="15" s="1"/>
  <c r="DG97" i="15"/>
  <c r="DG93" i="15" s="1"/>
  <c r="P106" i="15"/>
  <c r="AK97" i="15"/>
  <c r="AK93" i="15" s="1"/>
  <c r="EA106" i="15"/>
  <c r="DD106" i="15"/>
  <c r="G106" i="15"/>
  <c r="F97" i="15"/>
  <c r="AAG21" i="12"/>
  <c r="ACL21" i="12"/>
  <c r="ADR21" i="12"/>
  <c r="AHR21" i="12"/>
  <c r="ACA21" i="12"/>
  <c r="ZA21" i="12"/>
  <c r="AIC21" i="12"/>
  <c r="ALJ21" i="12"/>
  <c r="ZW21" i="12"/>
  <c r="TL21" i="12"/>
  <c r="AFH21" i="12"/>
  <c r="NR21" i="12"/>
  <c r="RR21" i="12"/>
  <c r="ACS21" i="12"/>
  <c r="AAQ21" i="12"/>
  <c r="QA21" i="12"/>
  <c r="ABZ21" i="12"/>
  <c r="PS21" i="12"/>
  <c r="ALV21" i="12"/>
  <c r="ALO21" i="12"/>
  <c r="NY21" i="12"/>
  <c r="UK21" i="12"/>
  <c r="SV21" i="12"/>
  <c r="AJA21" i="12"/>
  <c r="ZI21" i="12"/>
  <c r="UB21" i="12"/>
  <c r="AKX21" i="12"/>
  <c r="QW21" i="12"/>
  <c r="TQ21" i="12"/>
  <c r="NM21" i="12"/>
  <c r="WP21" i="12"/>
  <c r="RB21" i="12"/>
  <c r="TV21" i="12"/>
  <c r="XV21" i="12"/>
  <c r="QQ21" i="12"/>
  <c r="IW21" i="12"/>
  <c r="AAV21" i="12"/>
  <c r="GC21" i="12"/>
  <c r="ALN21" i="12"/>
  <c r="ABP21" i="12"/>
  <c r="VB21" i="12"/>
  <c r="PN21" i="12"/>
  <c r="AIZ21" i="12"/>
  <c r="YG21" i="12"/>
  <c r="SW21" i="12"/>
  <c r="IR21" i="12"/>
  <c r="IM21" i="12"/>
  <c r="IL21" i="12"/>
  <c r="NL21" i="12"/>
  <c r="MK21" i="12"/>
  <c r="HO21" i="12"/>
  <c r="AKE21" i="12"/>
  <c r="WQ21" i="12"/>
  <c r="RC21" i="12"/>
  <c r="AIQ21" i="12"/>
  <c r="ABT21" i="12"/>
  <c r="GN21" i="12"/>
  <c r="AKK21" i="12"/>
  <c r="AKJ21" i="12"/>
  <c r="UY21" i="12"/>
  <c r="ADH21" i="12"/>
  <c r="YF21" i="12"/>
  <c r="AGK21" i="12"/>
  <c r="QK21" i="12"/>
  <c r="VF21" i="12"/>
  <c r="AJD21" i="12"/>
  <c r="NU21" i="12"/>
  <c r="HG21" i="12"/>
  <c r="AJI21" i="12"/>
  <c r="YU21" i="12"/>
  <c r="AEA21" i="12"/>
  <c r="ALK21" i="12"/>
  <c r="YV21" i="12"/>
  <c r="KW21" i="12"/>
  <c r="PR21" i="12"/>
  <c r="AHF21" i="12"/>
  <c r="HK21" i="12"/>
  <c r="KD21" i="12"/>
  <c r="QX21" i="12"/>
  <c r="AIL21" i="12"/>
  <c r="SH21" i="12"/>
  <c r="AEB21" i="12"/>
  <c r="UM21" i="12"/>
  <c r="AKU21" i="12"/>
  <c r="JA21" i="12"/>
  <c r="WS21" i="12"/>
  <c r="IH21" i="12"/>
  <c r="ZV21" i="12"/>
  <c r="UH21" i="12"/>
  <c r="JN21" i="12"/>
  <c r="ABB21" i="12"/>
  <c r="XF21" i="12"/>
  <c r="OH21" i="12"/>
  <c r="AJV21" i="12"/>
  <c r="JM21" i="12"/>
  <c r="VG21" i="12"/>
  <c r="ACP21" i="12"/>
  <c r="AJJ21" i="12"/>
  <c r="IG21" i="12"/>
  <c r="XC21" i="12"/>
  <c r="ABC21" i="12"/>
  <c r="RO21" i="12"/>
  <c r="VO21" i="12"/>
  <c r="XB21" i="12"/>
  <c r="KU21" i="12"/>
  <c r="IK21" i="12"/>
  <c r="WZ21" i="12"/>
  <c r="AEQ21" i="12"/>
  <c r="AAZ21" i="12"/>
  <c r="ACK21" i="12"/>
  <c r="VL21" i="12"/>
  <c r="KR21" i="12"/>
  <c r="ACF21" i="12"/>
  <c r="MM21" i="12"/>
  <c r="HT21" i="12"/>
  <c r="IX21" i="12"/>
  <c r="RG21" i="12"/>
  <c r="ZL21" i="12"/>
  <c r="ZC21" i="12"/>
  <c r="TO21" i="12"/>
  <c r="MO21" i="12"/>
  <c r="ALD21" i="12"/>
  <c r="AAI21" i="12"/>
  <c r="WW21" i="12"/>
  <c r="NJ21" i="12"/>
  <c r="LP21" i="12"/>
  <c r="FA21" i="12"/>
  <c r="QV21" i="12"/>
  <c r="AIJ21" i="12"/>
  <c r="HI21" i="12"/>
  <c r="XI21" i="12"/>
  <c r="AIK21" i="12"/>
  <c r="VC21" i="12"/>
  <c r="PE21" i="12"/>
  <c r="AIW21" i="12"/>
  <c r="AIV21" i="12"/>
  <c r="AFC21" i="12"/>
  <c r="TY21" i="12"/>
  <c r="ADD21" i="12"/>
  <c r="HH21" i="12"/>
  <c r="XP21" i="12"/>
  <c r="HN21" i="12"/>
  <c r="LN21" i="12"/>
  <c r="AAP21" i="12"/>
  <c r="GL21" i="12"/>
  <c r="US21" i="12"/>
  <c r="XR21" i="12"/>
  <c r="HA21" i="12"/>
  <c r="AGX21" i="12"/>
  <c r="LB21" i="12"/>
  <c r="ABJ21" i="12"/>
  <c r="PC21" i="12"/>
  <c r="TC21" i="12"/>
  <c r="AZ106" i="15"/>
  <c r="DP106" i="15"/>
  <c r="EZ97" i="15"/>
  <c r="EZ93" i="15" s="1"/>
  <c r="CN97" i="15"/>
  <c r="CN93" i="15" s="1"/>
  <c r="EK97" i="15"/>
  <c r="EB106" i="15"/>
  <c r="BH97" i="15"/>
  <c r="BH93" i="15" s="1"/>
  <c r="AY70" i="15"/>
  <c r="AY83" i="15" s="1"/>
  <c r="S97" i="15"/>
  <c r="S93" i="15" s="1"/>
  <c r="CM97" i="15"/>
  <c r="BB97" i="15"/>
  <c r="BB93" i="15" s="1"/>
  <c r="CH106" i="15"/>
  <c r="CY106" i="15"/>
  <c r="AE83" i="15"/>
  <c r="N97" i="15"/>
  <c r="N93" i="15" s="1"/>
  <c r="BT106" i="15"/>
  <c r="U83" i="15"/>
  <c r="CX97" i="15"/>
  <c r="CX93" i="15" s="1"/>
  <c r="BF106" i="15"/>
  <c r="Z83" i="15"/>
  <c r="CC97" i="15"/>
  <c r="CK83" i="15"/>
  <c r="AU106" i="15"/>
  <c r="K106" i="15"/>
  <c r="EN97" i="15"/>
  <c r="EN93" i="15" s="1"/>
  <c r="EH83" i="15"/>
  <c r="BV93" i="15"/>
  <c r="CT97" i="15"/>
  <c r="CT93" i="15" s="1"/>
  <c r="U106" i="15"/>
  <c r="CY97" i="15"/>
  <c r="CY93" i="15" s="1"/>
  <c r="BK97" i="15"/>
  <c r="AE106" i="15"/>
  <c r="EM70" i="15"/>
  <c r="EM83" i="15" s="1"/>
  <c r="DN70" i="15"/>
  <c r="DN83" i="15" s="1"/>
  <c r="BC97" i="15"/>
  <c r="BC93" i="15" s="1"/>
  <c r="EA70" i="15"/>
  <c r="EA83" i="15" s="1"/>
  <c r="CJ83" i="15"/>
  <c r="BE83" i="15"/>
  <c r="AR83" i="15"/>
  <c r="EZ106" i="15"/>
  <c r="DK97" i="15"/>
  <c r="DK93" i="15" s="1"/>
  <c r="BW97" i="15"/>
  <c r="Y70" i="15"/>
  <c r="Y83" i="15" s="1"/>
  <c r="EJ97" i="15"/>
  <c r="AZ97" i="15"/>
  <c r="AZ93" i="15" s="1"/>
  <c r="BM97" i="15"/>
  <c r="BM93" i="15" s="1"/>
  <c r="DE83" i="15"/>
  <c r="EC93" i="15"/>
  <c r="CO97" i="15"/>
  <c r="CO93" i="15" s="1"/>
  <c r="EP70" i="15"/>
  <c r="EP83" i="15" s="1"/>
  <c r="BK83" i="15"/>
  <c r="ET93" i="15"/>
  <c r="DD97" i="15"/>
  <c r="DD93" i="15" s="1"/>
  <c r="I70" i="15"/>
  <c r="I83" i="15" s="1"/>
  <c r="CJ106" i="15"/>
  <c r="DI70" i="15"/>
  <c r="DI83" i="15" s="1"/>
  <c r="V83" i="15"/>
  <c r="AM97" i="15"/>
  <c r="AM93" i="15" s="1"/>
  <c r="G97" i="15"/>
  <c r="G93" i="15" s="1"/>
  <c r="X97" i="15"/>
  <c r="X93" i="15" s="1"/>
  <c r="BT83" i="15"/>
  <c r="DI97" i="15"/>
  <c r="DI93" i="15" s="1"/>
  <c r="BU70" i="15"/>
  <c r="BU83" i="15" s="1"/>
  <c r="EL106" i="15"/>
  <c r="H97" i="15"/>
  <c r="H93" i="15" s="1"/>
  <c r="DB70" i="15"/>
  <c r="DB83" i="15" s="1"/>
  <c r="BM83" i="15"/>
  <c r="CE97" i="15"/>
  <c r="CE93" i="15" s="1"/>
  <c r="AP83" i="15"/>
  <c r="H106" i="15"/>
  <c r="DR83" i="15"/>
  <c r="BG70" i="15"/>
  <c r="BG83" i="15" s="1"/>
  <c r="BN106" i="15"/>
  <c r="D159" i="13"/>
  <c r="BB70" i="15"/>
  <c r="BB83" i="15" s="1"/>
  <c r="EV97" i="15"/>
  <c r="EV93" i="15" s="1"/>
  <c r="DQ97" i="15"/>
  <c r="DQ93" i="15" s="1"/>
  <c r="AR97" i="15"/>
  <c r="AR93" i="15" s="1"/>
  <c r="BA106" i="15"/>
  <c r="AS70" i="15"/>
  <c r="AS83" i="15" s="1"/>
  <c r="M83" i="15"/>
  <c r="CL106" i="15"/>
  <c r="BF70" i="15"/>
  <c r="BF83" i="15" s="1"/>
  <c r="AW106" i="15"/>
  <c r="DN97" i="15"/>
  <c r="DN93" i="15" s="1"/>
  <c r="DL106" i="15"/>
  <c r="CV97" i="15"/>
  <c r="CV93" i="15" s="1"/>
  <c r="AX106" i="15"/>
  <c r="AG97" i="15"/>
  <c r="AG93" i="15" s="1"/>
  <c r="CB106" i="15"/>
  <c r="AP97" i="15"/>
  <c r="AP93" i="15" s="1"/>
  <c r="ED70" i="15"/>
  <c r="ED83" i="15" s="1"/>
  <c r="AT93" i="15"/>
  <c r="DU70" i="15"/>
  <c r="DU83" i="15" s="1"/>
  <c r="AC97" i="15"/>
  <c r="AC93" i="15" s="1"/>
  <c r="BX106" i="15"/>
  <c r="AV106" i="15"/>
  <c r="DN106" i="15"/>
  <c r="CU97" i="15"/>
  <c r="CU93" i="15" s="1"/>
  <c r="EC106" i="15"/>
  <c r="AAO21" i="12"/>
  <c r="ALZ21" i="12"/>
  <c r="JY21" i="12"/>
  <c r="PG21" i="12"/>
  <c r="KS21" i="12"/>
  <c r="QM21" i="12"/>
  <c r="ST21" i="12"/>
  <c r="AHI21" i="12"/>
  <c r="AJG21" i="12"/>
  <c r="ADS21" i="12"/>
  <c r="GK21" i="12"/>
  <c r="AKM21" i="12"/>
  <c r="ADQ21" i="12"/>
  <c r="GU21" i="12"/>
  <c r="JO21" i="12"/>
  <c r="OR21" i="12"/>
  <c r="GG21" i="12"/>
  <c r="AJH21" i="12"/>
  <c r="AGS21" i="12"/>
  <c r="ABI21" i="12"/>
  <c r="AFA21" i="12"/>
  <c r="VJ21" i="12"/>
  <c r="AAA21" i="12"/>
  <c r="ALI21" i="12"/>
  <c r="ALA21" i="12"/>
  <c r="OW21" i="12"/>
  <c r="ZY21" i="12"/>
  <c r="AHZ21" i="12"/>
  <c r="AJK21" i="12"/>
  <c r="ADW21" i="12"/>
  <c r="FE21" i="12"/>
  <c r="AKQ21" i="12"/>
  <c r="WB21" i="12"/>
  <c r="IS21" i="12"/>
  <c r="QN21" i="12"/>
  <c r="YS21" i="12"/>
  <c r="FT21" i="12"/>
  <c r="AJU21" i="12"/>
  <c r="XH21" i="12"/>
  <c r="JZ21" i="12"/>
  <c r="AEY21" i="12"/>
  <c r="KG21" i="12"/>
  <c r="AGM21" i="12"/>
  <c r="AGH21" i="12"/>
  <c r="KL21" i="12"/>
  <c r="VU21" i="12"/>
  <c r="QF21" i="12"/>
  <c r="AHT21" i="12"/>
  <c r="AFT21" i="12"/>
  <c r="PY21" i="12"/>
  <c r="UW21" i="12"/>
  <c r="HV21" i="12"/>
  <c r="ALX21" i="12"/>
  <c r="AHO21" i="12"/>
  <c r="ZN21" i="12"/>
  <c r="NG21" i="12"/>
  <c r="AJY21" i="12"/>
  <c r="KY21" i="12"/>
  <c r="AHL21" i="12"/>
  <c r="ADM21" i="12"/>
  <c r="JI21" i="12"/>
  <c r="ADP21" i="12"/>
  <c r="AHP21" i="12"/>
  <c r="YB21" i="12"/>
  <c r="ACB21" i="12"/>
  <c r="AEV21" i="12"/>
  <c r="ACE21" i="12"/>
  <c r="VS21" i="12"/>
  <c r="WF21" i="12"/>
  <c r="AAF21" i="12"/>
  <c r="QR21" i="12"/>
  <c r="UR21" i="12"/>
  <c r="XL21" i="12"/>
  <c r="ABL21" i="12"/>
  <c r="AKA21" i="12"/>
  <c r="UQ21" i="12"/>
  <c r="AGW21" i="12"/>
  <c r="YQ21" i="12"/>
  <c r="AKS21" i="12"/>
  <c r="TH21" i="12"/>
  <c r="HU21" i="12"/>
  <c r="ABM21" i="12"/>
  <c r="NS21" i="12"/>
  <c r="PI21" i="12"/>
  <c r="AKZ21" i="12"/>
  <c r="JG21" i="12"/>
  <c r="YH21" i="12"/>
  <c r="MA21" i="12"/>
  <c r="NI21" i="12"/>
  <c r="OZ21" i="12"/>
  <c r="KT21" i="12"/>
  <c r="ACH21" i="12"/>
  <c r="FF21" i="12"/>
  <c r="WT21" i="12"/>
  <c r="LZ21" i="12"/>
  <c r="ADN21" i="12"/>
  <c r="XG21" i="12"/>
  <c r="IO21" i="12"/>
  <c r="MC21" i="12"/>
  <c r="ACC21" i="12"/>
  <c r="FB21" i="12"/>
  <c r="JB21" i="12"/>
  <c r="AAT21" i="12"/>
  <c r="OM21" i="12"/>
  <c r="AJO21" i="12"/>
  <c r="AKR21" i="12"/>
  <c r="JU21" i="12"/>
  <c r="ZU21" i="12"/>
  <c r="OS21" i="12"/>
  <c r="AES21" i="12"/>
  <c r="MX21" i="12"/>
  <c r="SU21" i="12"/>
  <c r="SD21" i="12"/>
  <c r="FW21" i="12"/>
  <c r="AJR21" i="12"/>
  <c r="PK21" i="12"/>
  <c r="AKD21" i="12"/>
  <c r="AEL21" i="12"/>
  <c r="IP21" i="12"/>
  <c r="YX21" i="12"/>
  <c r="MQ21" i="12"/>
  <c r="PU21" i="12"/>
  <c r="AEJ21" i="12"/>
  <c r="IN21" i="12"/>
  <c r="RM21" i="12"/>
  <c r="ALL21" i="12"/>
  <c r="AEK21" i="12"/>
  <c r="IU21" i="12"/>
  <c r="HL21" i="12"/>
  <c r="LL21" i="12"/>
  <c r="BS83" i="15"/>
  <c r="AM83" i="15"/>
  <c r="DM97" i="15"/>
  <c r="DM93" i="15" s="1"/>
  <c r="V106" i="15"/>
  <c r="AR106" i="15"/>
  <c r="D155" i="13"/>
  <c r="EO106" i="15"/>
  <c r="EU97" i="15"/>
  <c r="EU93" i="15" s="1"/>
  <c r="D151" i="13"/>
  <c r="BH106" i="15"/>
  <c r="CE70" i="15"/>
  <c r="CE83" i="15" s="1"/>
  <c r="BZ70" i="15"/>
  <c r="BZ83" i="15" s="1"/>
  <c r="DJ106" i="15"/>
  <c r="M106" i="15"/>
  <c r="EQ70" i="15"/>
  <c r="EQ83" i="15" s="1"/>
  <c r="AN106" i="15"/>
  <c r="BQ97" i="15"/>
  <c r="CM70" i="15"/>
  <c r="CM83" i="15" s="1"/>
  <c r="CQ93" i="15"/>
  <c r="EL97" i="15"/>
  <c r="EL93" i="15" s="1"/>
  <c r="CI106" i="15"/>
  <c r="CS106" i="15"/>
  <c r="BR70" i="15"/>
  <c r="BR83" i="15" s="1"/>
  <c r="ES97" i="15"/>
  <c r="ES93" i="15" s="1"/>
  <c r="DA97" i="15"/>
  <c r="DA93" i="15" s="1"/>
  <c r="R106" i="15"/>
  <c r="DJ97" i="15"/>
  <c r="DJ93" i="15" s="1"/>
  <c r="CX83" i="15"/>
  <c r="EX83" i="15"/>
  <c r="EV83" i="15"/>
  <c r="BJ106" i="15"/>
  <c r="CG97" i="15"/>
  <c r="CG93" i="15" s="1"/>
  <c r="DF93" i="15"/>
  <c r="CP97" i="15"/>
  <c r="CP93" i="15" s="1"/>
  <c r="CO83" i="15"/>
  <c r="DI106" i="15"/>
  <c r="CU83" i="15"/>
  <c r="CF83" i="15"/>
  <c r="AD97" i="15"/>
  <c r="AD93" i="15" s="1"/>
  <c r="DY97" i="15"/>
  <c r="DY93" i="15" s="1"/>
  <c r="AA70" i="15"/>
  <c r="AA83" i="15" s="1"/>
  <c r="CJ97" i="15"/>
  <c r="CJ93" i="15" s="1"/>
  <c r="Q106" i="15"/>
  <c r="DV106" i="15"/>
  <c r="EG106" i="15"/>
  <c r="BU97" i="15"/>
  <c r="AO97" i="15"/>
  <c r="AO93" i="15" s="1"/>
  <c r="ES70" i="15"/>
  <c r="ES83" i="15" s="1"/>
  <c r="DL97" i="15"/>
  <c r="DL93" i="15" s="1"/>
  <c r="AM106" i="15"/>
  <c r="DK106" i="15"/>
  <c r="EO70" i="15"/>
  <c r="EO83" i="15" s="1"/>
  <c r="CE106" i="15"/>
  <c r="CA70" i="15"/>
  <c r="CA83" i="15" s="1"/>
  <c r="BA93" i="15"/>
  <c r="BX97" i="15"/>
  <c r="BX93" i="15" s="1"/>
  <c r="L97" i="15"/>
  <c r="L93" i="15" s="1"/>
  <c r="AL106" i="15"/>
  <c r="EF106" i="15"/>
  <c r="AU97" i="15"/>
  <c r="AU93" i="15" s="1"/>
  <c r="O93" i="15"/>
  <c r="EU70" i="15"/>
  <c r="EU83" i="15" s="1"/>
  <c r="O83" i="15"/>
  <c r="BO97" i="15"/>
  <c r="BO93" i="15" s="1"/>
  <c r="EY97" i="15"/>
  <c r="EY93" i="15" s="1"/>
  <c r="DB106" i="15"/>
  <c r="BG97" i="15"/>
  <c r="BG93" i="15" s="1"/>
  <c r="CD70" i="15"/>
  <c r="CD83" i="15" s="1"/>
  <c r="BN70" i="15"/>
  <c r="BN83" i="15" s="1"/>
  <c r="CW70" i="15"/>
  <c r="CW83" i="15" s="1"/>
  <c r="BV106" i="15"/>
  <c r="EL70" i="15"/>
  <c r="EL83" i="15" s="1"/>
  <c r="CA97" i="15"/>
  <c r="CA93" i="15" s="1"/>
  <c r="BM106" i="15"/>
  <c r="DE97" i="15"/>
  <c r="CQ106" i="15"/>
  <c r="J70" i="15"/>
  <c r="J83" i="15" s="1"/>
  <c r="AA97" i="15"/>
  <c r="AA93" i="15" s="1"/>
  <c r="DZ83" i="15"/>
  <c r="EW70" i="15"/>
  <c r="EW83" i="15" s="1"/>
  <c r="EX97" i="15"/>
  <c r="EX93" i="15" s="1"/>
  <c r="EQ106" i="15"/>
  <c r="R70" i="15"/>
  <c r="R83" i="15" s="1"/>
  <c r="BL97" i="15"/>
  <c r="DP97" i="15"/>
  <c r="DP93" i="15" s="1"/>
  <c r="BO70" i="15"/>
  <c r="BO83" i="15" s="1"/>
  <c r="EG70" i="15"/>
  <c r="EG83" i="15" s="1"/>
  <c r="EH97" i="15"/>
  <c r="EH93" i="15" s="1"/>
  <c r="J106" i="15"/>
  <c r="CK93" i="15"/>
  <c r="EN106" i="15"/>
  <c r="BI97" i="15"/>
  <c r="DU106" i="15"/>
  <c r="BW21" i="12" l="1"/>
  <c r="EU77" i="13"/>
  <c r="EG97" i="13"/>
  <c r="EG21" i="12"/>
  <c r="AO97" i="13"/>
  <c r="AQ60" i="13"/>
  <c r="BD51" i="11"/>
  <c r="BD17" i="15" s="1"/>
  <c r="EK42" i="11"/>
  <c r="AU60" i="13"/>
  <c r="AM77" i="13"/>
  <c r="DB60" i="13"/>
  <c r="EW97" i="13"/>
  <c r="EM77" i="13"/>
  <c r="EK97" i="13"/>
  <c r="CF60" i="13"/>
  <c r="DT26" i="13"/>
  <c r="ER26" i="13"/>
  <c r="CC21" i="12"/>
  <c r="AP97" i="13"/>
  <c r="BZ97" i="13"/>
  <c r="EU21" i="12"/>
  <c r="EP60" i="13"/>
  <c r="BH43" i="13"/>
  <c r="EG77" i="13"/>
  <c r="BY26" i="13"/>
  <c r="CS21" i="12"/>
  <c r="EP43" i="13"/>
  <c r="AU51" i="11"/>
  <c r="AU17" i="15" s="1"/>
  <c r="L26" i="13"/>
  <c r="BP21" i="11"/>
  <c r="BL16" i="15"/>
  <c r="CB42" i="11"/>
  <c r="CJ97" i="13"/>
  <c r="BD77" i="13"/>
  <c r="CY21" i="12"/>
  <c r="EK60" i="13"/>
  <c r="N28" i="15"/>
  <c r="BV43" i="13"/>
  <c r="BW77" i="13"/>
  <c r="DX43" i="13"/>
  <c r="CH77" i="13"/>
  <c r="AI60" i="13"/>
  <c r="EJ51" i="11"/>
  <c r="EJ17" i="15" s="1"/>
  <c r="BD26" i="13"/>
  <c r="AR43" i="13"/>
  <c r="N42" i="11"/>
  <c r="Y21" i="12"/>
  <c r="AM43" i="13"/>
  <c r="EG51" i="11"/>
  <c r="EG17" i="15" s="1"/>
  <c r="DP21" i="12"/>
  <c r="BP60" i="13"/>
  <c r="DN21" i="12"/>
  <c r="BG77" i="13"/>
  <c r="CP97" i="13"/>
  <c r="EA43" i="13"/>
  <c r="DQ26" i="13"/>
  <c r="AK77" i="13"/>
  <c r="DK43" i="13"/>
  <c r="AZ97" i="13"/>
  <c r="AV42" i="11"/>
  <c r="BG43" i="13"/>
  <c r="J97" i="13"/>
  <c r="P77" i="13"/>
  <c r="DB21" i="12"/>
  <c r="BN77" i="13"/>
  <c r="EW21" i="12"/>
  <c r="AZ60" i="13"/>
  <c r="N26" i="13"/>
  <c r="BU97" i="13"/>
  <c r="ET21" i="11"/>
  <c r="CE97" i="13"/>
  <c r="DI97" i="13"/>
  <c r="BV28" i="15"/>
  <c r="AC28" i="15"/>
  <c r="BF77" i="13"/>
  <c r="EO97" i="13"/>
  <c r="AA97" i="13"/>
  <c r="DR26" i="13"/>
  <c r="DG77" i="13"/>
  <c r="DB26" i="13"/>
  <c r="EV21" i="12"/>
  <c r="AV60" i="13"/>
  <c r="CQ21" i="12"/>
  <c r="BE43" i="13"/>
  <c r="CA60" i="13"/>
  <c r="EZ26" i="13"/>
  <c r="AW21" i="12"/>
  <c r="EC51" i="11"/>
  <c r="EC17" i="15" s="1"/>
  <c r="EN43" i="13"/>
  <c r="CI60" i="13"/>
  <c r="DB77" i="13"/>
  <c r="CY97" i="13"/>
  <c r="CM60" i="13"/>
  <c r="BI26" i="13"/>
  <c r="CH60" i="13"/>
  <c r="BH77" i="13"/>
  <c r="CX77" i="13"/>
  <c r="DA42" i="11"/>
  <c r="BX42" i="11"/>
  <c r="DT21" i="11"/>
  <c r="ER60" i="13"/>
  <c r="P42" i="11"/>
  <c r="O51" i="11"/>
  <c r="O17" i="15" s="1"/>
  <c r="EZ31" i="11"/>
  <c r="CK21" i="12"/>
  <c r="AQ77" i="13"/>
  <c r="J43" i="13"/>
  <c r="Y60" i="13"/>
  <c r="EM26" i="13"/>
  <c r="BQ21" i="12"/>
  <c r="BD97" i="13"/>
  <c r="ED26" i="13"/>
  <c r="BM60" i="13"/>
  <c r="CH43" i="13"/>
  <c r="DA77" i="13"/>
  <c r="EI21" i="11"/>
  <c r="DM97" i="13"/>
  <c r="BJ60" i="13"/>
  <c r="V51" i="11"/>
  <c r="V17" i="15" s="1"/>
  <c r="ED60" i="13"/>
  <c r="AV28" i="15"/>
  <c r="CL97" i="13"/>
  <c r="AF42" i="11"/>
  <c r="DU42" i="11"/>
  <c r="AW77" i="13"/>
  <c r="V21" i="12"/>
  <c r="EL26" i="13"/>
  <c r="CA42" i="11"/>
  <c r="EW77" i="13"/>
  <c r="ET51" i="11"/>
  <c r="ET17" i="15" s="1"/>
  <c r="CG77" i="13"/>
  <c r="EH16" i="15"/>
  <c r="BX43" i="13"/>
  <c r="CU16" i="15"/>
  <c r="EX77" i="13"/>
  <c r="BQ43" i="13"/>
  <c r="CS16" i="15"/>
  <c r="K97" i="13"/>
  <c r="BN60" i="13"/>
  <c r="M42" i="11"/>
  <c r="CX42" i="11"/>
  <c r="EJ77" i="13"/>
  <c r="BG97" i="13"/>
  <c r="CR21" i="12"/>
  <c r="BU42" i="11"/>
  <c r="BY77" i="13"/>
  <c r="AN43" i="13"/>
  <c r="CV43" i="13"/>
  <c r="BV21" i="12"/>
  <c r="R51" i="11"/>
  <c r="R17" i="15" s="1"/>
  <c r="CD60" i="13"/>
  <c r="DR31" i="11"/>
  <c r="CE28" i="15"/>
  <c r="EW43" i="13"/>
  <c r="EB60" i="13"/>
  <c r="CE21" i="11"/>
  <c r="EZ77" i="13"/>
  <c r="EY43" i="13"/>
  <c r="AH28" i="15"/>
  <c r="H77" i="13"/>
  <c r="BI97" i="13"/>
  <c r="BT77" i="13"/>
  <c r="AW43" i="13"/>
  <c r="ED16" i="15"/>
  <c r="AQ16" i="15"/>
  <c r="X51" i="11"/>
  <c r="X17" i="15" s="1"/>
  <c r="EA28" i="15"/>
  <c r="DL26" i="13"/>
  <c r="DP43" i="13"/>
  <c r="BY97" i="13"/>
  <c r="EW28" i="15"/>
  <c r="DX16" i="15"/>
  <c r="EH21" i="11"/>
  <c r="DL42" i="11"/>
  <c r="AL42" i="11"/>
  <c r="BB16" i="15"/>
  <c r="DZ21" i="11"/>
  <c r="AL43" i="13"/>
  <c r="DH26" i="13"/>
  <c r="DF51" i="11"/>
  <c r="DF17" i="15" s="1"/>
  <c r="DE31" i="11"/>
  <c r="EG28" i="15"/>
  <c r="CG26" i="13"/>
  <c r="EM21" i="11"/>
  <c r="BR28" i="15"/>
  <c r="BD31" i="11"/>
  <c r="AI21" i="12"/>
  <c r="BQ60" i="13"/>
  <c r="EC26" i="13"/>
  <c r="DB21" i="11"/>
  <c r="BV60" i="13"/>
  <c r="CR42" i="11"/>
  <c r="ES28" i="15"/>
  <c r="EI26" i="13"/>
  <c r="EU97" i="13"/>
  <c r="CC31" i="11"/>
  <c r="EX26" i="13"/>
  <c r="I28" i="15"/>
  <c r="O42" i="11"/>
  <c r="AG97" i="13"/>
  <c r="AD16" i="15"/>
  <c r="EI77" i="13"/>
  <c r="T16" i="15"/>
  <c r="AW16" i="15"/>
  <c r="CN77" i="13"/>
  <c r="EL21" i="11"/>
  <c r="M21" i="11"/>
  <c r="ET77" i="13"/>
  <c r="DE16" i="15"/>
  <c r="EV77" i="13"/>
  <c r="CY43" i="13"/>
  <c r="BB77" i="13"/>
  <c r="CR28" i="15"/>
  <c r="DH60" i="13"/>
  <c r="AN77" i="13"/>
  <c r="DD97" i="13"/>
  <c r="DM21" i="12"/>
  <c r="DV28" i="15"/>
  <c r="CX16" i="15"/>
  <c r="BF21" i="12"/>
  <c r="CR26" i="13"/>
  <c r="CW43" i="13"/>
  <c r="EN16" i="15"/>
  <c r="CN51" i="11"/>
  <c r="CN17" i="15" s="1"/>
  <c r="EA16" i="15"/>
  <c r="J60" i="13"/>
  <c r="EF21" i="12"/>
  <c r="BZ43" i="13"/>
  <c r="DJ77" i="13"/>
  <c r="DC51" i="11"/>
  <c r="DC17" i="15" s="1"/>
  <c r="DX21" i="12"/>
  <c r="BW43" i="13"/>
  <c r="DV77" i="13"/>
  <c r="EH77" i="13"/>
  <c r="DN28" i="15"/>
  <c r="DR21" i="12"/>
  <c r="DJ51" i="11"/>
  <c r="DJ17" i="15" s="1"/>
  <c r="CJ60" i="13"/>
  <c r="BH26" i="13"/>
  <c r="AJ31" i="11"/>
  <c r="U60" i="13"/>
  <c r="O28" i="15"/>
  <c r="CN60" i="13"/>
  <c r="AU77" i="13"/>
  <c r="CD16" i="15"/>
  <c r="AJ28" i="15"/>
  <c r="BU51" i="11"/>
  <c r="BU17" i="15" s="1"/>
  <c r="AO42" i="11"/>
  <c r="BN42" i="11"/>
  <c r="CR31" i="11"/>
  <c r="BH31" i="11"/>
  <c r="O21" i="11"/>
  <c r="CK42" i="11"/>
  <c r="K21" i="12"/>
  <c r="BH97" i="13"/>
  <c r="CD42" i="11"/>
  <c r="AO60" i="13"/>
  <c r="DQ28" i="15"/>
  <c r="BR21" i="11"/>
  <c r="CK21" i="11"/>
  <c r="AX21" i="12"/>
  <c r="BT60" i="13"/>
  <c r="X21" i="12"/>
  <c r="AE97" i="13"/>
  <c r="EJ21" i="12"/>
  <c r="DW28" i="15"/>
  <c r="CW28" i="15"/>
  <c r="DO77" i="13"/>
  <c r="AX51" i="11"/>
  <c r="AX17" i="15" s="1"/>
  <c r="ES60" i="13"/>
  <c r="DN16" i="15"/>
  <c r="AV21" i="12"/>
  <c r="J21" i="11"/>
  <c r="AJ21" i="12"/>
  <c r="CY28" i="15"/>
  <c r="Q51" i="11"/>
  <c r="Q17" i="15" s="1"/>
  <c r="Z60" i="13"/>
  <c r="CZ26" i="13"/>
  <c r="ET31" i="11"/>
  <c r="DS26" i="13"/>
  <c r="I43" i="13"/>
  <c r="AO31" i="11"/>
  <c r="CL21" i="11"/>
  <c r="AM16" i="15"/>
  <c r="DT51" i="11"/>
  <c r="DT17" i="15" s="1"/>
  <c r="CO60" i="13"/>
  <c r="DY26" i="13"/>
  <c r="EO16" i="15"/>
  <c r="BW26" i="13"/>
  <c r="DM43" i="13"/>
  <c r="EO26" i="13"/>
  <c r="P97" i="13"/>
  <c r="DH43" i="13"/>
  <c r="CD43" i="13"/>
  <c r="H60" i="13"/>
  <c r="ED42" i="11"/>
  <c r="DZ26" i="13"/>
  <c r="CO26" i="13"/>
  <c r="BC16" i="15"/>
  <c r="EO21" i="12"/>
  <c r="DV31" i="11"/>
  <c r="U31" i="11"/>
  <c r="EY51" i="11"/>
  <c r="EY17" i="15" s="1"/>
  <c r="CB26" i="13"/>
  <c r="AO16" i="15"/>
  <c r="CM97" i="13"/>
  <c r="AF97" i="13"/>
  <c r="DX97" i="13"/>
  <c r="AZ16" i="15"/>
  <c r="T21" i="11"/>
  <c r="EY16" i="15"/>
  <c r="AO77" i="13"/>
  <c r="BU16" i="15"/>
  <c r="AT28" i="15"/>
  <c r="AM42" i="11"/>
  <c r="DB16" i="15"/>
  <c r="EO21" i="11"/>
  <c r="AE16" i="15"/>
  <c r="AB42" i="11"/>
  <c r="EP97" i="13"/>
  <c r="DY43" i="13"/>
  <c r="M60" i="13"/>
  <c r="BA60" i="13"/>
  <c r="O43" i="13"/>
  <c r="CU21" i="12"/>
  <c r="AI42" i="11"/>
  <c r="AV77" i="13"/>
  <c r="EJ97" i="13"/>
  <c r="CE77" i="13"/>
  <c r="AJ43" i="13"/>
  <c r="EN60" i="13"/>
  <c r="CU77" i="13"/>
  <c r="Y97" i="13"/>
  <c r="BL60" i="13"/>
  <c r="N97" i="13"/>
  <c r="CP42" i="11"/>
  <c r="CT28" i="15"/>
  <c r="CH42" i="11"/>
  <c r="CY26" i="13"/>
  <c r="AN31" i="11"/>
  <c r="CW21" i="11"/>
  <c r="BF16" i="15"/>
  <c r="EG42" i="11"/>
  <c r="BS77" i="13"/>
  <c r="CO51" i="11"/>
  <c r="CO17" i="15" s="1"/>
  <c r="BR16" i="15"/>
  <c r="BJ97" i="13"/>
  <c r="BI77" i="13"/>
  <c r="W97" i="13"/>
  <c r="X77" i="13"/>
  <c r="DW60" i="13"/>
  <c r="BD43" i="13"/>
  <c r="EV26" i="13"/>
  <c r="W31" i="11"/>
  <c r="DW51" i="11"/>
  <c r="DW17" i="15" s="1"/>
  <c r="DN42" i="11"/>
  <c r="EY31" i="11"/>
  <c r="I97" i="13"/>
  <c r="EN21" i="12"/>
  <c r="BA26" i="13"/>
  <c r="EV51" i="11"/>
  <c r="EV17" i="15" s="1"/>
  <c r="DG97" i="13"/>
  <c r="EL16" i="15"/>
  <c r="X97" i="13"/>
  <c r="CT97" i="13"/>
  <c r="AA21" i="12"/>
  <c r="AC51" i="11"/>
  <c r="AC17" i="15" s="1"/>
  <c r="D93" i="13"/>
  <c r="F97" i="13"/>
  <c r="F51" i="11"/>
  <c r="D45" i="11"/>
  <c r="D87" i="13"/>
  <c r="D51" i="15"/>
  <c r="BY21" i="11"/>
  <c r="DF97" i="13"/>
  <c r="EI60" i="13"/>
  <c r="EP16" i="15"/>
  <c r="BR42" i="11"/>
  <c r="BD28" i="15"/>
  <c r="BC31" i="11"/>
  <c r="BG31" i="11"/>
  <c r="BL28" i="15"/>
  <c r="D52" i="15"/>
  <c r="CW16" i="15"/>
  <c r="AR28" i="15"/>
  <c r="R43" i="13"/>
  <c r="EL77" i="13"/>
  <c r="DN97" i="13"/>
  <c r="CN43" i="13"/>
  <c r="CJ21" i="11"/>
  <c r="CU21" i="11"/>
  <c r="DI26" i="13"/>
  <c r="DG21" i="12"/>
  <c r="CQ31" i="11"/>
  <c r="AD21" i="11"/>
  <c r="CN16" i="15"/>
  <c r="CV60" i="13"/>
  <c r="EQ28" i="15"/>
  <c r="EV42" i="11"/>
  <c r="EO31" i="11"/>
  <c r="BV51" i="11"/>
  <c r="BV17" i="15" s="1"/>
  <c r="BH28" i="15"/>
  <c r="O97" i="13"/>
  <c r="EH26" i="13"/>
  <c r="AK26" i="13"/>
  <c r="CH21" i="12"/>
  <c r="H43" i="13"/>
  <c r="EB42" i="11"/>
  <c r="AR42" i="11"/>
  <c r="Q97" i="13"/>
  <c r="BH21" i="11"/>
  <c r="V21" i="11"/>
  <c r="CC42" i="11"/>
  <c r="BQ21" i="11"/>
  <c r="AT26" i="13"/>
  <c r="CK77" i="13"/>
  <c r="AM26" i="13"/>
  <c r="AG42" i="11"/>
  <c r="AA16" i="15"/>
  <c r="DC26" i="13"/>
  <c r="AQ26" i="13"/>
  <c r="EE31" i="11"/>
  <c r="BG16" i="15"/>
  <c r="W28" i="15"/>
  <c r="S77" i="13"/>
  <c r="D18" i="15"/>
  <c r="BQ16" i="15"/>
  <c r="DC21" i="12"/>
  <c r="I31" i="11"/>
  <c r="CS28" i="15"/>
  <c r="Q42" i="11"/>
  <c r="BS31" i="11"/>
  <c r="D28" i="11"/>
  <c r="AC97" i="13"/>
  <c r="EM51" i="11"/>
  <c r="EM17" i="15" s="1"/>
  <c r="DB42" i="11"/>
  <c r="BW21" i="11"/>
  <c r="CA31" i="11"/>
  <c r="EW51" i="11"/>
  <c r="EW17" i="15" s="1"/>
  <c r="CM51" i="11"/>
  <c r="CM17" i="15" s="1"/>
  <c r="EF43" i="13"/>
  <c r="DT31" i="11"/>
  <c r="DJ16" i="15"/>
  <c r="D40" i="11"/>
  <c r="DU26" i="13"/>
  <c r="DJ21" i="11"/>
  <c r="DE28" i="15"/>
  <c r="CU43" i="13"/>
  <c r="AN21" i="11"/>
  <c r="DS43" i="13"/>
  <c r="CL31" i="11"/>
  <c r="DB31" i="11"/>
  <c r="CB21" i="11"/>
  <c r="DQ97" i="13"/>
  <c r="CR21" i="11"/>
  <c r="I26" i="13"/>
  <c r="DQ51" i="11"/>
  <c r="DQ17" i="15" s="1"/>
  <c r="CK97" i="13"/>
  <c r="BS21" i="11"/>
  <c r="ES43" i="13"/>
  <c r="DL28" i="15"/>
  <c r="AC60" i="13"/>
  <c r="CF31" i="11"/>
  <c r="CT21" i="11"/>
  <c r="CR97" i="13"/>
  <c r="AP21" i="11"/>
  <c r="CO31" i="11"/>
  <c r="AD42" i="11"/>
  <c r="Y21" i="11"/>
  <c r="CI16" i="15"/>
  <c r="DF21" i="11"/>
  <c r="D49" i="15"/>
  <c r="D31" i="14"/>
  <c r="J26" i="13"/>
  <c r="BC60" i="13"/>
  <c r="AP28" i="15"/>
  <c r="CI97" i="13"/>
  <c r="BR43" i="13"/>
  <c r="D44" i="15"/>
  <c r="CC26" i="13"/>
  <c r="BI60" i="13"/>
  <c r="BC28" i="15"/>
  <c r="EA77" i="13"/>
  <c r="CZ21" i="11"/>
  <c r="EC16" i="15"/>
  <c r="DO28" i="15"/>
  <c r="Z51" i="11"/>
  <c r="Z17" i="15" s="1"/>
  <c r="CS31" i="11"/>
  <c r="BC51" i="11"/>
  <c r="BC17" i="15" s="1"/>
  <c r="AH60" i="13"/>
  <c r="BN21" i="12"/>
  <c r="D25" i="11"/>
  <c r="EY42" i="11"/>
  <c r="EE60" i="13"/>
  <c r="CW21" i="12"/>
  <c r="BN43" i="13"/>
  <c r="BS42" i="11"/>
  <c r="AF51" i="11"/>
  <c r="AF17" i="15" s="1"/>
  <c r="CN21" i="11"/>
  <c r="CF42" i="11"/>
  <c r="T43" i="13"/>
  <c r="L16" i="15"/>
  <c r="EL51" i="11"/>
  <c r="EL17" i="15" s="1"/>
  <c r="CD21" i="12"/>
  <c r="T26" i="13"/>
  <c r="AR16" i="15"/>
  <c r="BK31" i="11"/>
  <c r="EE42" i="11"/>
  <c r="ER28" i="15"/>
  <c r="DM21" i="11"/>
  <c r="BI51" i="11"/>
  <c r="BI17" i="15" s="1"/>
  <c r="AH43" i="13"/>
  <c r="AA28" i="15"/>
  <c r="O60" i="13"/>
  <c r="AL21" i="12"/>
  <c r="L77" i="13"/>
  <c r="AS21" i="11"/>
  <c r="D50" i="13"/>
  <c r="Y28" i="15"/>
  <c r="D75" i="13"/>
  <c r="BB51" i="11"/>
  <c r="BB17" i="15" s="1"/>
  <c r="AU16" i="15"/>
  <c r="AG21" i="12"/>
  <c r="AA26" i="13"/>
  <c r="BR51" i="11"/>
  <c r="BR17" i="15" s="1"/>
  <c r="AS31" i="11"/>
  <c r="ED28" i="15"/>
  <c r="CE51" i="11"/>
  <c r="CE17" i="15" s="1"/>
  <c r="V77" i="13"/>
  <c r="BJ77" i="13"/>
  <c r="EA97" i="13"/>
  <c r="Q60" i="13"/>
  <c r="AO51" i="11"/>
  <c r="AO17" i="15" s="1"/>
  <c r="BA43" i="13"/>
  <c r="ER16" i="15"/>
  <c r="BP77" i="13"/>
  <c r="AK51" i="11"/>
  <c r="AK17" i="15" s="1"/>
  <c r="J77" i="13"/>
  <c r="N43" i="13"/>
  <c r="AI21" i="11"/>
  <c r="DM77" i="13"/>
  <c r="BQ42" i="11"/>
  <c r="T21" i="12"/>
  <c r="CS26" i="13"/>
  <c r="DH97" i="13"/>
  <c r="AE60" i="13"/>
  <c r="DZ16" i="15"/>
  <c r="D25" i="12"/>
  <c r="T42" i="11"/>
  <c r="D47" i="14"/>
  <c r="DB97" i="13"/>
  <c r="BT28" i="15"/>
  <c r="CR43" i="13"/>
  <c r="DM28" i="15"/>
  <c r="CR51" i="11"/>
  <c r="CR17" i="15" s="1"/>
  <c r="AL60" i="13"/>
  <c r="AS43" i="13"/>
  <c r="EX51" i="11"/>
  <c r="EX17" i="15" s="1"/>
  <c r="DS77" i="13"/>
  <c r="DF26" i="13"/>
  <c r="DS21" i="12"/>
  <c r="DL77" i="13"/>
  <c r="CP21" i="11"/>
  <c r="CT42" i="11"/>
  <c r="CR60" i="13"/>
  <c r="EG26" i="13"/>
  <c r="DJ28" i="15"/>
  <c r="G43" i="13"/>
  <c r="DE21" i="11"/>
  <c r="CX43" i="13"/>
  <c r="D22" i="15"/>
  <c r="CG31" i="11"/>
  <c r="W43" i="13"/>
  <c r="CQ21" i="11"/>
  <c r="DP77" i="13"/>
  <c r="DQ60" i="13"/>
  <c r="AC77" i="13"/>
  <c r="EC60" i="13"/>
  <c r="DJ31" i="11"/>
  <c r="CL43" i="13"/>
  <c r="AZ21" i="11"/>
  <c r="ES21" i="12"/>
  <c r="AI26" i="13"/>
  <c r="AC43" i="13"/>
  <c r="CZ77" i="13"/>
  <c r="AH16" i="15"/>
  <c r="U21" i="11"/>
  <c r="EM43" i="13"/>
  <c r="DG28" i="15"/>
  <c r="CP77" i="13"/>
  <c r="AT43" i="13"/>
  <c r="H31" i="11"/>
  <c r="AT97" i="13"/>
  <c r="EZ42" i="11"/>
  <c r="CQ51" i="11"/>
  <c r="CQ17" i="15" s="1"/>
  <c r="BT42" i="11"/>
  <c r="AG21" i="11"/>
  <c r="D57" i="14"/>
  <c r="CY60" i="13"/>
  <c r="DF43" i="13"/>
  <c r="EF42" i="11"/>
  <c r="BV42" i="11"/>
  <c r="AR60" i="13"/>
  <c r="D41" i="14"/>
  <c r="CK60" i="13"/>
  <c r="CE26" i="13"/>
  <c r="M31" i="11"/>
  <c r="D66" i="14"/>
  <c r="G26" i="13"/>
  <c r="CY21" i="11"/>
  <c r="BB31" i="11"/>
  <c r="ER97" i="13"/>
  <c r="EB77" i="13"/>
  <c r="L97" i="13"/>
  <c r="BI43" i="13"/>
  <c r="CB21" i="12"/>
  <c r="EN28" i="15"/>
  <c r="EJ21" i="11"/>
  <c r="CS43" i="13"/>
  <c r="CC16" i="15"/>
  <c r="BB21" i="12"/>
  <c r="AP42" i="11"/>
  <c r="Q21" i="11"/>
  <c r="EZ43" i="13"/>
  <c r="BK77" i="13"/>
  <c r="BU43" i="13"/>
  <c r="CV21" i="11"/>
  <c r="V42" i="11"/>
  <c r="O21" i="12"/>
  <c r="AB97" i="13"/>
  <c r="DL31" i="11"/>
  <c r="CC60" i="13"/>
  <c r="ET43" i="13"/>
  <c r="AX42" i="11"/>
  <c r="BN97" i="13"/>
  <c r="AN26" i="13"/>
  <c r="DP31" i="11"/>
  <c r="DC21" i="11"/>
  <c r="P43" i="13"/>
  <c r="AK43" i="13"/>
  <c r="Q31" i="11"/>
  <c r="EW16" i="15"/>
  <c r="EW33" i="15" s="1"/>
  <c r="BK21" i="12"/>
  <c r="AO43" i="13"/>
  <c r="DB28" i="15"/>
  <c r="BO28" i="15"/>
  <c r="DL21" i="12"/>
  <c r="AY51" i="11"/>
  <c r="AY17" i="15" s="1"/>
  <c r="BP42" i="11"/>
  <c r="DA26" i="13"/>
  <c r="AV51" i="11"/>
  <c r="AV17" i="15" s="1"/>
  <c r="AB28" i="15"/>
  <c r="AQ97" i="13"/>
  <c r="W60" i="13"/>
  <c r="CT43" i="13"/>
  <c r="BO16" i="15"/>
  <c r="R28" i="15"/>
  <c r="DK28" i="15"/>
  <c r="R77" i="13"/>
  <c r="BH16" i="15"/>
  <c r="AS51" i="11"/>
  <c r="AS17" i="15" s="1"/>
  <c r="K26" i="13"/>
  <c r="CD77" i="13"/>
  <c r="AX28" i="15"/>
  <c r="EP51" i="11"/>
  <c r="EP17" i="15" s="1"/>
  <c r="EK31" i="11"/>
  <c r="AG77" i="13"/>
  <c r="AA31" i="11"/>
  <c r="Y42" i="11"/>
  <c r="BW60" i="13"/>
  <c r="EU42" i="11"/>
  <c r="CD51" i="11"/>
  <c r="CD17" i="15" s="1"/>
  <c r="D74" i="13"/>
  <c r="BD16" i="15"/>
  <c r="D22" i="13"/>
  <c r="F26" i="13"/>
  <c r="F77" i="13"/>
  <c r="D73" i="13"/>
  <c r="F70" i="13"/>
  <c r="D66" i="13"/>
  <c r="D24" i="11"/>
  <c r="F31" i="11"/>
  <c r="D49" i="13"/>
  <c r="F53" i="13"/>
  <c r="D68" i="11"/>
  <c r="F107" i="13"/>
  <c r="D104" i="13"/>
  <c r="F83" i="15"/>
  <c r="BL93" i="15"/>
  <c r="DW42" i="11"/>
  <c r="D36" i="15"/>
  <c r="CF16" i="15"/>
  <c r="DE42" i="11"/>
  <c r="CL42" i="11"/>
  <c r="BO43" i="13"/>
  <c r="DD60" i="13"/>
  <c r="DO97" i="13"/>
  <c r="BK93" i="15"/>
  <c r="EK93" i="15"/>
  <c r="CC93" i="15"/>
  <c r="BI93" i="15"/>
  <c r="BZ60" i="13"/>
  <c r="DP60" i="13"/>
  <c r="CI21" i="11"/>
  <c r="ER51" i="11"/>
  <c r="ER17" i="15" s="1"/>
  <c r="BZ31" i="11"/>
  <c r="EE51" i="11"/>
  <c r="EE17" i="15" s="1"/>
  <c r="DO51" i="11"/>
  <c r="DO17" i="15" s="1"/>
  <c r="CS51" i="11"/>
  <c r="CS17" i="15" s="1"/>
  <c r="DD28" i="15"/>
  <c r="CB51" i="11"/>
  <c r="CB17" i="15" s="1"/>
  <c r="DZ77" i="13"/>
  <c r="DH51" i="11"/>
  <c r="DH17" i="15" s="1"/>
  <c r="ET21" i="12"/>
  <c r="EE21" i="12"/>
  <c r="D23" i="15"/>
  <c r="CB97" i="13"/>
  <c r="DY21" i="11"/>
  <c r="BG21" i="12"/>
  <c r="CJ31" i="11"/>
  <c r="BZ42" i="11"/>
  <c r="EX42" i="11"/>
  <c r="EK43" i="13"/>
  <c r="EB28" i="15"/>
  <c r="AV21" i="11"/>
  <c r="AK42" i="11"/>
  <c r="AD97" i="13"/>
  <c r="AS28" i="15"/>
  <c r="K43" i="13"/>
  <c r="CX21" i="11"/>
  <c r="CI28" i="15"/>
  <c r="I16" i="15"/>
  <c r="DK42" i="11"/>
  <c r="BK16" i="15"/>
  <c r="BK51" i="11"/>
  <c r="BK17" i="15" s="1"/>
  <c r="AP77" i="13"/>
  <c r="D38" i="11"/>
  <c r="CO21" i="12"/>
  <c r="CG28" i="15"/>
  <c r="N21" i="11"/>
  <c r="BG51" i="11"/>
  <c r="BG17" i="15" s="1"/>
  <c r="D34" i="13"/>
  <c r="BS43" i="13"/>
  <c r="D94" i="13"/>
  <c r="CF43" i="13"/>
  <c r="BN28" i="15"/>
  <c r="BB42" i="11"/>
  <c r="D40" i="13"/>
  <c r="U16" i="15"/>
  <c r="BE60" i="13"/>
  <c r="Y51" i="11"/>
  <c r="Y17" i="15" s="1"/>
  <c r="EZ21" i="11"/>
  <c r="AP16" i="15"/>
  <c r="AF26" i="13"/>
  <c r="S21" i="12"/>
  <c r="D19" i="15"/>
  <c r="DG31" i="11"/>
  <c r="T31" i="11"/>
  <c r="D50" i="15"/>
  <c r="EE16" i="15"/>
  <c r="BV31" i="11"/>
  <c r="D19" i="14"/>
  <c r="D13" i="14"/>
  <c r="AU42" i="11"/>
  <c r="CY42" i="11"/>
  <c r="L28" i="15"/>
  <c r="ES21" i="11"/>
  <c r="DV51" i="11"/>
  <c r="DV17" i="15" s="1"/>
  <c r="AU28" i="15"/>
  <c r="V31" i="11"/>
  <c r="CU60" i="13"/>
  <c r="CH97" i="13"/>
  <c r="O16" i="15"/>
  <c r="U26" i="13"/>
  <c r="CI51" i="11"/>
  <c r="CI17" i="15" s="1"/>
  <c r="BO77" i="13"/>
  <c r="EX16" i="15"/>
  <c r="EU16" i="15"/>
  <c r="DI42" i="11"/>
  <c r="BE16" i="15"/>
  <c r="EK21" i="11"/>
  <c r="BU31" i="11"/>
  <c r="EI21" i="12"/>
  <c r="D25" i="14"/>
  <c r="CK51" i="11"/>
  <c r="CK17" i="15" s="1"/>
  <c r="EY28" i="15"/>
  <c r="EE77" i="13"/>
  <c r="DY77" i="13"/>
  <c r="AZ31" i="11"/>
  <c r="EG16" i="15"/>
  <c r="DS28" i="15"/>
  <c r="DG16" i="15"/>
  <c r="CW60" i="13"/>
  <c r="CB43" i="13"/>
  <c r="DY60" i="13"/>
  <c r="CV77" i="13"/>
  <c r="BW42" i="11"/>
  <c r="DA31" i="11"/>
  <c r="CM16" i="15"/>
  <c r="BK21" i="11"/>
  <c r="DW16" i="15"/>
  <c r="CT60" i="13"/>
  <c r="DV42" i="11"/>
  <c r="DS97" i="13"/>
  <c r="DG42" i="11"/>
  <c r="CY31" i="11"/>
  <c r="CP16" i="15"/>
  <c r="DP28" i="15"/>
  <c r="CV31" i="11"/>
  <c r="H21" i="12"/>
  <c r="K31" i="11"/>
  <c r="BH42" i="11"/>
  <c r="BU21" i="11"/>
  <c r="EK26" i="13"/>
  <c r="DK77" i="13"/>
  <c r="EO42" i="11"/>
  <c r="EG60" i="13"/>
  <c r="EW26" i="13"/>
  <c r="DX31" i="11"/>
  <c r="BZ51" i="11"/>
  <c r="BZ17" i="15" s="1"/>
  <c r="W21" i="12"/>
  <c r="BG28" i="15"/>
  <c r="EL60" i="13"/>
  <c r="BC42" i="11"/>
  <c r="CZ51" i="11"/>
  <c r="CZ17" i="15" s="1"/>
  <c r="DP16" i="15"/>
  <c r="EV97" i="13"/>
  <c r="CC97" i="13"/>
  <c r="BS51" i="11"/>
  <c r="BS17" i="15" s="1"/>
  <c r="BM21" i="11"/>
  <c r="AF60" i="13"/>
  <c r="DA21" i="12"/>
  <c r="EI28" i="15"/>
  <c r="DQ42" i="11"/>
  <c r="DK16" i="15"/>
  <c r="AS77" i="13"/>
  <c r="AF21" i="12"/>
  <c r="D27" i="14"/>
  <c r="AJ26" i="13"/>
  <c r="CW42" i="11"/>
  <c r="D46" i="11"/>
  <c r="AI51" i="11"/>
  <c r="AI17" i="15" s="1"/>
  <c r="EQ42" i="11"/>
  <c r="BM51" i="11"/>
  <c r="BM17" i="15" s="1"/>
  <c r="D24" i="13"/>
  <c r="AW28" i="15"/>
  <c r="AQ31" i="11"/>
  <c r="AT16" i="15"/>
  <c r="BL97" i="13"/>
  <c r="DD42" i="11"/>
  <c r="CQ42" i="11"/>
  <c r="BC21" i="12"/>
  <c r="BP28" i="15"/>
  <c r="BS16" i="15"/>
  <c r="AF31" i="11"/>
  <c r="Z42" i="11"/>
  <c r="L43" i="13"/>
  <c r="G21" i="11"/>
  <c r="P21" i="12"/>
  <c r="AF21" i="11"/>
  <c r="G31" i="11"/>
  <c r="AX43" i="13"/>
  <c r="DH21" i="12"/>
  <c r="BI16" i="15"/>
  <c r="BA28" i="15"/>
  <c r="M16" i="15"/>
  <c r="D110" i="13"/>
  <c r="BX60" i="13"/>
  <c r="D26" i="15"/>
  <c r="D18" i="14"/>
  <c r="D28" i="14"/>
  <c r="CO21" i="11"/>
  <c r="DX26" i="13"/>
  <c r="BL51" i="11"/>
  <c r="BL17" i="15" s="1"/>
  <c r="AE77" i="13"/>
  <c r="AN60" i="13"/>
  <c r="EQ43" i="13"/>
  <c r="CN31" i="11"/>
  <c r="AS16" i="15"/>
  <c r="CS21" i="11"/>
  <c r="CL77" i="13"/>
  <c r="BE21" i="11"/>
  <c r="CM21" i="11"/>
  <c r="DC16" i="15"/>
  <c r="DN51" i="11"/>
  <c r="DN17" i="15" s="1"/>
  <c r="DX51" i="11"/>
  <c r="DX17" i="15" s="1"/>
  <c r="CZ42" i="11"/>
  <c r="BN31" i="11"/>
  <c r="DR28" i="15"/>
  <c r="CE43" i="13"/>
  <c r="ED43" i="13"/>
  <c r="CN42" i="11"/>
  <c r="EK21" i="12"/>
  <c r="EG43" i="13"/>
  <c r="EA21" i="12"/>
  <c r="CZ60" i="13"/>
  <c r="EW60" i="13"/>
  <c r="DF77" i="13"/>
  <c r="CL21" i="12"/>
  <c r="CP21" i="12"/>
  <c r="D39" i="11"/>
  <c r="CX51" i="11"/>
  <c r="CX17" i="15" s="1"/>
  <c r="CW51" i="11"/>
  <c r="CW17" i="15" s="1"/>
  <c r="CW33" i="15" s="1"/>
  <c r="CD97" i="13"/>
  <c r="BW51" i="11"/>
  <c r="BW17" i="15" s="1"/>
  <c r="V26" i="13"/>
  <c r="EZ28" i="15"/>
  <c r="AK28" i="15"/>
  <c r="BR31" i="11"/>
  <c r="X26" i="13"/>
  <c r="S51" i="11"/>
  <c r="S17" i="15" s="1"/>
  <c r="AT60" i="13"/>
  <c r="AL51" i="11"/>
  <c r="AL17" i="15" s="1"/>
  <c r="CQ60" i="13"/>
  <c r="AR26" i="13"/>
  <c r="CV16" i="15"/>
  <c r="BT31" i="11"/>
  <c r="AN51" i="11"/>
  <c r="AN17" i="15" s="1"/>
  <c r="EC28" i="15"/>
  <c r="G16" i="15"/>
  <c r="DD51" i="11"/>
  <c r="DD17" i="15" s="1"/>
  <c r="CY77" i="13"/>
  <c r="AW31" i="11"/>
  <c r="V60" i="13"/>
  <c r="EP26" i="13"/>
  <c r="BJ42" i="11"/>
  <c r="BC77" i="13"/>
  <c r="G28" i="15"/>
  <c r="CG21" i="11"/>
  <c r="BG60" i="13"/>
  <c r="EH43" i="13"/>
  <c r="D15" i="14"/>
  <c r="CT51" i="11"/>
  <c r="CT17" i="15" s="1"/>
  <c r="AS60" i="13"/>
  <c r="ET26" i="13"/>
  <c r="CO77" i="13"/>
  <c r="AO21" i="12"/>
  <c r="S43" i="13"/>
  <c r="CX26" i="13"/>
  <c r="D14" i="14"/>
  <c r="T60" i="13"/>
  <c r="CG42" i="11"/>
  <c r="DG60" i="13"/>
  <c r="K21" i="11"/>
  <c r="BM28" i="15"/>
  <c r="AG43" i="13"/>
  <c r="BZ16" i="15"/>
  <c r="W16" i="15"/>
  <c r="S26" i="13"/>
  <c r="H97" i="13"/>
  <c r="BZ21" i="11"/>
  <c r="BL77" i="13"/>
  <c r="D26" i="14"/>
  <c r="DO21" i="11"/>
  <c r="EI43" i="13"/>
  <c r="DI21" i="12"/>
  <c r="S31" i="11"/>
  <c r="D69" i="11"/>
  <c r="BB97" i="13"/>
  <c r="DZ43" i="13"/>
  <c r="CC51" i="11"/>
  <c r="CC17" i="15" s="1"/>
  <c r="AW21" i="11"/>
  <c r="J16" i="15"/>
  <c r="CP51" i="11"/>
  <c r="CP17" i="15" s="1"/>
  <c r="CJ51" i="11"/>
  <c r="CJ17" i="15" s="1"/>
  <c r="D72" i="11"/>
  <c r="EI51" i="11"/>
  <c r="EI17" i="15" s="1"/>
  <c r="CA26" i="13"/>
  <c r="BE31" i="11"/>
  <c r="AQ28" i="15"/>
  <c r="DY16" i="15"/>
  <c r="EQ21" i="12"/>
  <c r="ET97" i="13"/>
  <c r="AL31" i="11"/>
  <c r="Q21" i="12"/>
  <c r="L51" i="11"/>
  <c r="L17" i="15" s="1"/>
  <c r="BB21" i="11"/>
  <c r="I51" i="11"/>
  <c r="I17" i="15" s="1"/>
  <c r="H26" i="13"/>
  <c r="DN21" i="11"/>
  <c r="M28" i="15"/>
  <c r="DJ60" i="13"/>
  <c r="DZ97" i="13"/>
  <c r="AD21" i="12"/>
  <c r="DB51" i="11"/>
  <c r="DB17" i="15" s="1"/>
  <c r="BP97" i="13"/>
  <c r="EQ77" i="13"/>
  <c r="EI31" i="11"/>
  <c r="DH31" i="11"/>
  <c r="EE97" i="13"/>
  <c r="CU31" i="11"/>
  <c r="CL16" i="15"/>
  <c r="CA21" i="12"/>
  <c r="AN42" i="11"/>
  <c r="DK31" i="11"/>
  <c r="CM43" i="13"/>
  <c r="BX16" i="15"/>
  <c r="EY26" i="13"/>
  <c r="DZ60" i="13"/>
  <c r="CX21" i="12"/>
  <c r="DD26" i="13"/>
  <c r="DM26" i="13"/>
  <c r="CP43" i="13"/>
  <c r="CH21" i="11"/>
  <c r="BX77" i="13"/>
  <c r="CE21" i="12"/>
  <c r="BK97" i="13"/>
  <c r="BO97" i="13"/>
  <c r="D59" i="11"/>
  <c r="AY21" i="11"/>
  <c r="DP21" i="11"/>
  <c r="EQ26" i="13"/>
  <c r="AD43" i="13"/>
  <c r="L21" i="11"/>
  <c r="AN21" i="12"/>
  <c r="N77" i="13"/>
  <c r="AH21" i="12"/>
  <c r="N21" i="12"/>
  <c r="CI31" i="11"/>
  <c r="AQ51" i="11"/>
  <c r="AQ17" i="15" s="1"/>
  <c r="AJ97" i="13"/>
  <c r="X42" i="11"/>
  <c r="BT26" i="13"/>
  <c r="BA31" i="11"/>
  <c r="H16" i="15"/>
  <c r="DC28" i="15"/>
  <c r="BF97" i="13"/>
  <c r="BQ97" i="13"/>
  <c r="BJ28" i="15"/>
  <c r="AR51" i="11"/>
  <c r="AR17" i="15" s="1"/>
  <c r="EB26" i="13"/>
  <c r="CE42" i="11"/>
  <c r="AH42" i="11"/>
  <c r="U42" i="11"/>
  <c r="AL21" i="11"/>
  <c r="R31" i="11"/>
  <c r="BE42" i="11"/>
  <c r="L42" i="11"/>
  <c r="AL16" i="15"/>
  <c r="EA60" i="13"/>
  <c r="N51" i="11"/>
  <c r="N17" i="15" s="1"/>
  <c r="N33" i="15" s="1"/>
  <c r="DD16" i="15"/>
  <c r="CV26" i="13"/>
  <c r="EP31" i="11"/>
  <c r="CH28" i="15"/>
  <c r="CU51" i="11"/>
  <c r="CU17" i="15" s="1"/>
  <c r="R42" i="11"/>
  <c r="AM51" i="11"/>
  <c r="AM17" i="15" s="1"/>
  <c r="BP51" i="11"/>
  <c r="BP17" i="15" s="1"/>
  <c r="AV43" i="13"/>
  <c r="EK77" i="13"/>
  <c r="EB97" i="13"/>
  <c r="DW77" i="13"/>
  <c r="BN51" i="11"/>
  <c r="BN17" i="15" s="1"/>
  <c r="M26" i="13"/>
  <c r="AW60" i="13"/>
  <c r="DC43" i="13"/>
  <c r="EC42" i="11"/>
  <c r="DX21" i="11"/>
  <c r="Z21" i="12"/>
  <c r="X28" i="15"/>
  <c r="Q26" i="13"/>
  <c r="CJ21" i="12"/>
  <c r="ET60" i="13"/>
  <c r="DK21" i="11"/>
  <c r="BS60" i="13"/>
  <c r="K42" i="11"/>
  <c r="DC77" i="13"/>
  <c r="CP60" i="13"/>
  <c r="BC97" i="13"/>
  <c r="EC43" i="13"/>
  <c r="CC28" i="15"/>
  <c r="CC33" i="15" s="1"/>
  <c r="BE28" i="15"/>
  <c r="AE43" i="13"/>
  <c r="D58" i="13"/>
  <c r="BC43" i="13"/>
  <c r="AI77" i="13"/>
  <c r="DV21" i="11"/>
  <c r="CQ28" i="15"/>
  <c r="BL43" i="13"/>
  <c r="D14" i="12"/>
  <c r="AG51" i="11"/>
  <c r="AG17" i="15" s="1"/>
  <c r="BF21" i="11"/>
  <c r="AE26" i="13"/>
  <c r="D49" i="11"/>
  <c r="AB43" i="13"/>
  <c r="W21" i="11"/>
  <c r="AA21" i="11"/>
  <c r="CS77" i="13"/>
  <c r="CM42" i="11"/>
  <c r="DG43" i="13"/>
  <c r="BO42" i="11"/>
  <c r="P21" i="11"/>
  <c r="AL26" i="13"/>
  <c r="AG31" i="11"/>
  <c r="D20" i="14"/>
  <c r="D58" i="14"/>
  <c r="CN26" i="13"/>
  <c r="EY21" i="11"/>
  <c r="DE97" i="13"/>
  <c r="AK97" i="13"/>
  <c r="D32" i="13"/>
  <c r="F36" i="13"/>
  <c r="F14" i="15"/>
  <c r="D12" i="15"/>
  <c r="F120" i="13"/>
  <c r="D116" i="13"/>
  <c r="D56" i="13"/>
  <c r="F60" i="13"/>
  <c r="D36" i="11"/>
  <c r="F42" i="11"/>
  <c r="BW93" i="15"/>
  <c r="CF77" i="13"/>
  <c r="D35" i="15"/>
  <c r="BA97" i="13"/>
  <c r="BA21" i="11"/>
  <c r="BX51" i="11"/>
  <c r="BX17" i="15" s="1"/>
  <c r="D57" i="15"/>
  <c r="ES77" i="13"/>
  <c r="DW43" i="13"/>
  <c r="DE93" i="15"/>
  <c r="EJ93" i="15"/>
  <c r="BQ93" i="15"/>
  <c r="W93" i="15"/>
  <c r="AA77" i="13"/>
  <c r="CV28" i="15"/>
  <c r="BS21" i="12"/>
  <c r="DM16" i="15"/>
  <c r="CA16" i="15"/>
  <c r="DW97" i="13"/>
  <c r="DH16" i="15"/>
  <c r="DU77" i="13"/>
  <c r="DF16" i="15"/>
  <c r="AB51" i="11"/>
  <c r="AB17" i="15" s="1"/>
  <c r="EV21" i="11"/>
  <c r="DL21" i="11"/>
  <c r="DE21" i="12"/>
  <c r="DO21" i="12"/>
  <c r="DD43" i="13"/>
  <c r="DX42" i="11"/>
  <c r="CA21" i="11"/>
  <c r="CV21" i="12"/>
  <c r="D39" i="14"/>
  <c r="D35" i="14"/>
  <c r="D95" i="13"/>
  <c r="D46" i="15"/>
  <c r="DR97" i="13"/>
  <c r="K60" i="13"/>
  <c r="CQ97" i="13"/>
  <c r="DA21" i="11"/>
  <c r="U43" i="13"/>
  <c r="EJ28" i="15"/>
  <c r="AP43" i="13"/>
  <c r="CT16" i="15"/>
  <c r="BT43" i="13"/>
  <c r="U51" i="11"/>
  <c r="U17" i="15" s="1"/>
  <c r="BN21" i="11"/>
  <c r="CU97" i="13"/>
  <c r="R21" i="11"/>
  <c r="DH28" i="15"/>
  <c r="AR31" i="11"/>
  <c r="CT21" i="12"/>
  <c r="BI42" i="11"/>
  <c r="BC26" i="13"/>
  <c r="AZ77" i="13"/>
  <c r="DF60" i="13"/>
  <c r="D33" i="13"/>
  <c r="AZ28" i="15"/>
  <c r="Z77" i="13"/>
  <c r="DD21" i="11"/>
  <c r="BS97" i="13"/>
  <c r="D40" i="14"/>
  <c r="AC21" i="12"/>
  <c r="D31" i="15"/>
  <c r="AQ21" i="11"/>
  <c r="DZ51" i="11"/>
  <c r="DZ17" i="15" s="1"/>
  <c r="BD60" i="13"/>
  <c r="AI97" i="13"/>
  <c r="AP60" i="13"/>
  <c r="EU28" i="15"/>
  <c r="CR16" i="15"/>
  <c r="EE21" i="11"/>
  <c r="DQ31" i="11"/>
  <c r="ED31" i="11"/>
  <c r="DZ42" i="11"/>
  <c r="DL97" i="13"/>
  <c r="BV77" i="13"/>
  <c r="EM31" i="11"/>
  <c r="DR42" i="11"/>
  <c r="CT77" i="13"/>
  <c r="CK26" i="13"/>
  <c r="DS16" i="15"/>
  <c r="DF31" i="11"/>
  <c r="EB21" i="12"/>
  <c r="D41" i="15"/>
  <c r="DW31" i="11"/>
  <c r="CK28" i="15"/>
  <c r="ES51" i="11"/>
  <c r="ES17" i="15" s="1"/>
  <c r="EE43" i="13"/>
  <c r="AB77" i="13"/>
  <c r="EX28" i="15"/>
  <c r="CX60" i="13"/>
  <c r="BJ16" i="15"/>
  <c r="CN97" i="13"/>
  <c r="DQ21" i="12"/>
  <c r="CM28" i="15"/>
  <c r="EN97" i="13"/>
  <c r="EN31" i="11"/>
  <c r="DU43" i="13"/>
  <c r="CS97" i="13"/>
  <c r="BL42" i="11"/>
  <c r="D18" i="11"/>
  <c r="BO26" i="13"/>
  <c r="BE21" i="12"/>
  <c r="D43" i="15"/>
  <c r="DC42" i="11"/>
  <c r="AG16" i="15"/>
  <c r="D42" i="15"/>
  <c r="BC21" i="11"/>
  <c r="AC31" i="11"/>
  <c r="AD51" i="11"/>
  <c r="AD17" i="15" s="1"/>
  <c r="DU97" i="13"/>
  <c r="DI21" i="11"/>
  <c r="CA97" i="13"/>
  <c r="BI21" i="11"/>
  <c r="EM16" i="15"/>
  <c r="CQ26" i="13"/>
  <c r="AR77" i="13"/>
  <c r="ER31" i="11"/>
  <c r="EL31" i="11"/>
  <c r="AG28" i="15"/>
  <c r="BX21" i="12"/>
  <c r="EQ21" i="11"/>
  <c r="EC21" i="11"/>
  <c r="AQ21" i="12"/>
  <c r="AK60" i="13"/>
  <c r="BL21" i="12"/>
  <c r="AE51" i="11"/>
  <c r="AE17" i="15" s="1"/>
  <c r="Q77" i="13"/>
  <c r="ER42" i="11"/>
  <c r="AH21" i="11"/>
  <c r="BW16" i="15"/>
  <c r="DE77" i="13"/>
  <c r="CO16" i="15"/>
  <c r="S16" i="15"/>
  <c r="D37" i="11"/>
  <c r="R60" i="13"/>
  <c r="D61" i="11"/>
  <c r="EK16" i="15"/>
  <c r="BQ77" i="13"/>
  <c r="EO77" i="13"/>
  <c r="AS97" i="13"/>
  <c r="D105" i="13"/>
  <c r="AX31" i="11"/>
  <c r="AK21" i="11"/>
  <c r="EY77" i="13"/>
  <c r="DG26" i="13"/>
  <c r="AB16" i="15"/>
  <c r="EN51" i="11"/>
  <c r="EN17" i="15" s="1"/>
  <c r="X21" i="11"/>
  <c r="DW21" i="11"/>
  <c r="EU51" i="11"/>
  <c r="EU17" i="15" s="1"/>
  <c r="CX28" i="15"/>
  <c r="BI21" i="12"/>
  <c r="BG21" i="11"/>
  <c r="CL28" i="15"/>
  <c r="CF21" i="12"/>
  <c r="BT16" i="15"/>
  <c r="DT16" i="15"/>
  <c r="AV31" i="11"/>
  <c r="O77" i="13"/>
  <c r="L21" i="12"/>
  <c r="D37" i="15"/>
  <c r="D62" i="15"/>
  <c r="CQ16" i="15"/>
  <c r="EB51" i="11"/>
  <c r="EB17" i="15" s="1"/>
  <c r="DR60" i="13"/>
  <c r="BJ43" i="13"/>
  <c r="BV26" i="13"/>
  <c r="ER43" i="13"/>
  <c r="DI43" i="13"/>
  <c r="AR97" i="13"/>
  <c r="EH21" i="12"/>
  <c r="CJ43" i="13"/>
  <c r="CF28" i="15"/>
  <c r="DH42" i="11"/>
  <c r="K16" i="15"/>
  <c r="EA21" i="11"/>
  <c r="BX31" i="11"/>
  <c r="DT42" i="11"/>
  <c r="DH77" i="13"/>
  <c r="DE60" i="13"/>
  <c r="Z28" i="15"/>
  <c r="DT60" i="13"/>
  <c r="CM26" i="13"/>
  <c r="DS42" i="11"/>
  <c r="BY43" i="13"/>
  <c r="CN21" i="12"/>
  <c r="DJ42" i="11"/>
  <c r="DB43" i="13"/>
  <c r="EK28" i="15"/>
  <c r="DZ21" i="12"/>
  <c r="DS51" i="11"/>
  <c r="DS17" i="15" s="1"/>
  <c r="DK21" i="12"/>
  <c r="EH97" i="13"/>
  <c r="DU60" i="13"/>
  <c r="CS42" i="11"/>
  <c r="CA43" i="13"/>
  <c r="CD21" i="11"/>
  <c r="DH21" i="11"/>
  <c r="DU31" i="11"/>
  <c r="BX26" i="13"/>
  <c r="EP28" i="15"/>
  <c r="DN43" i="13"/>
  <c r="X31" i="11"/>
  <c r="D17" i="11"/>
  <c r="Q16" i="15"/>
  <c r="M43" i="13"/>
  <c r="DZ28" i="15"/>
  <c r="D48" i="14"/>
  <c r="G77" i="13"/>
  <c r="CO97" i="13"/>
  <c r="AC21" i="11"/>
  <c r="D58" i="15"/>
  <c r="BM31" i="11"/>
  <c r="AT42" i="11"/>
  <c r="D27" i="11"/>
  <c r="AK21" i="12"/>
  <c r="AF16" i="15"/>
  <c r="D15" i="11"/>
  <c r="D26" i="11"/>
  <c r="EU26" i="13"/>
  <c r="Y31" i="11"/>
  <c r="BV16" i="15"/>
  <c r="BV33" i="15" s="1"/>
  <c r="BP31" i="11"/>
  <c r="D42" i="14"/>
  <c r="EN21" i="11"/>
  <c r="AX26" i="13"/>
  <c r="CE16" i="15"/>
  <c r="ER21" i="11"/>
  <c r="BK26" i="13"/>
  <c r="AD28" i="15"/>
  <c r="BI31" i="11"/>
  <c r="AN28" i="15"/>
  <c r="U97" i="13"/>
  <c r="I42" i="11"/>
  <c r="DO31" i="11"/>
  <c r="BM21" i="12"/>
  <c r="D67" i="13"/>
  <c r="EA31" i="11"/>
  <c r="CF97" i="13"/>
  <c r="AY21" i="12"/>
  <c r="DI16" i="15"/>
  <c r="CJ77" i="13"/>
  <c r="CV42" i="11"/>
  <c r="W51" i="11"/>
  <c r="W17" i="15" s="1"/>
  <c r="D25" i="15"/>
  <c r="EM97" i="13"/>
  <c r="AO28" i="15"/>
  <c r="DY31" i="11"/>
  <c r="BO31" i="11"/>
  <c r="V16" i="15"/>
  <c r="EH42" i="11"/>
  <c r="EH31" i="11"/>
  <c r="EB16" i="15"/>
  <c r="N60" i="13"/>
  <c r="BZ26" i="13"/>
  <c r="BH51" i="11"/>
  <c r="BH17" i="15" s="1"/>
  <c r="AG26" i="13"/>
  <c r="AB21" i="11"/>
  <c r="M21" i="12"/>
  <c r="BD21" i="12"/>
  <c r="DR21" i="11"/>
  <c r="ED21" i="12"/>
  <c r="DR51" i="11"/>
  <c r="DR17" i="15" s="1"/>
  <c r="DK97" i="13"/>
  <c r="AW26" i="13"/>
  <c r="BM26" i="13"/>
  <c r="AH31" i="11"/>
  <c r="BQ26" i="13"/>
  <c r="CQ43" i="13"/>
  <c r="EX31" i="11"/>
  <c r="DW21" i="12"/>
  <c r="DQ21" i="11"/>
  <c r="BT97" i="13"/>
  <c r="BT51" i="11"/>
  <c r="BT17" i="15" s="1"/>
  <c r="AN16" i="15"/>
  <c r="BP43" i="13"/>
  <c r="CD31" i="11"/>
  <c r="BP21" i="12"/>
  <c r="I60" i="13"/>
  <c r="EP77" i="13"/>
  <c r="DV26" i="13"/>
  <c r="D36" i="14"/>
  <c r="J21" i="12"/>
  <c r="AJ42" i="11"/>
  <c r="DJ97" i="13"/>
  <c r="DM31" i="11"/>
  <c r="DI77" i="13"/>
  <c r="AZ42" i="11"/>
  <c r="EB21" i="11"/>
  <c r="DE51" i="11"/>
  <c r="DE17" i="15" s="1"/>
  <c r="DV43" i="13"/>
  <c r="EB43" i="13"/>
  <c r="ES31" i="11"/>
  <c r="DR43" i="13"/>
  <c r="CW26" i="13"/>
  <c r="CA77" i="13"/>
  <c r="BY28" i="15"/>
  <c r="DU51" i="11"/>
  <c r="DU17" i="15" s="1"/>
  <c r="DW26" i="13"/>
  <c r="AT21" i="12"/>
  <c r="T77" i="13"/>
  <c r="AB26" i="13"/>
  <c r="EX21" i="12"/>
  <c r="BR21" i="12"/>
  <c r="EW31" i="11"/>
  <c r="S60" i="13"/>
  <c r="DD77" i="13"/>
  <c r="CF21" i="11"/>
  <c r="DT43" i="13"/>
  <c r="BJ21" i="12"/>
  <c r="EE26" i="13"/>
  <c r="DG21" i="11"/>
  <c r="EV16" i="15"/>
  <c r="CH31" i="11"/>
  <c r="CB77" i="13"/>
  <c r="AE42" i="11"/>
  <c r="DU16" i="15"/>
  <c r="DU21" i="12"/>
  <c r="CD28" i="15"/>
  <c r="BU26" i="13"/>
  <c r="EY97" i="13"/>
  <c r="DG51" i="11"/>
  <c r="DG17" i="15" s="1"/>
  <c r="EJ31" i="11"/>
  <c r="CJ26" i="13"/>
  <c r="BF60" i="13"/>
  <c r="D48" i="15"/>
  <c r="AJ77" i="13"/>
  <c r="X16" i="15"/>
  <c r="D24" i="14"/>
  <c r="BK42" i="11"/>
  <c r="Q28" i="15"/>
  <c r="BQ28" i="15"/>
  <c r="BE77" i="13"/>
  <c r="D17" i="14"/>
  <c r="CP31" i="11"/>
  <c r="EO51" i="11"/>
  <c r="EO17" i="15" s="1"/>
  <c r="DI28" i="15"/>
  <c r="AR21" i="12"/>
  <c r="AP51" i="11"/>
  <c r="AP17" i="15" s="1"/>
  <c r="BR77" i="13"/>
  <c r="BY51" i="11"/>
  <c r="BY17" i="15" s="1"/>
  <c r="ER21" i="12"/>
  <c r="CO43" i="13"/>
  <c r="BB60" i="13"/>
  <c r="CL26" i="13"/>
  <c r="AF77" i="13"/>
  <c r="ES97" i="13"/>
  <c r="EZ51" i="11"/>
  <c r="EZ17" i="15" s="1"/>
  <c r="BU77" i="13"/>
  <c r="BH60" i="13"/>
  <c r="CZ16" i="15"/>
  <c r="AY77" i="13"/>
  <c r="Y26" i="13"/>
  <c r="DE43" i="13"/>
  <c r="EE28" i="15"/>
  <c r="BA16" i="15"/>
  <c r="D62" i="11"/>
  <c r="BE97" i="13"/>
  <c r="S42" i="11"/>
  <c r="D58" i="11"/>
  <c r="CM31" i="11"/>
  <c r="EX21" i="11"/>
  <c r="EQ97" i="13"/>
  <c r="L31" i="11"/>
  <c r="AD77" i="13"/>
  <c r="T28" i="15"/>
  <c r="BL26" i="13"/>
  <c r="EF31" i="11"/>
  <c r="DL43" i="13"/>
  <c r="BU21" i="12"/>
  <c r="D51" i="13"/>
  <c r="D117" i="13"/>
  <c r="EU21" i="11"/>
  <c r="AZ26" i="13"/>
  <c r="AH77" i="13"/>
  <c r="AX60" i="13"/>
  <c r="AX97" i="13"/>
  <c r="D70" i="11"/>
  <c r="AM21" i="12"/>
  <c r="DD21" i="12"/>
  <c r="BX28" i="15"/>
  <c r="EJ26" i="13"/>
  <c r="CR77" i="13"/>
  <c r="AA60" i="13"/>
  <c r="DA60" i="13"/>
  <c r="CA28" i="15"/>
  <c r="I21" i="11"/>
  <c r="AC26" i="13"/>
  <c r="EI42" i="11"/>
  <c r="AQ43" i="13"/>
  <c r="AE31" i="11"/>
  <c r="BA21" i="12"/>
  <c r="EM28" i="15"/>
  <c r="I21" i="12"/>
  <c r="BP26" i="13"/>
  <c r="BD21" i="11"/>
  <c r="DS60" i="13"/>
  <c r="BF43" i="13"/>
  <c r="D16" i="13"/>
  <c r="BJ31" i="11"/>
  <c r="AJ21" i="11"/>
  <c r="BA51" i="11"/>
  <c r="BA17" i="15" s="1"/>
  <c r="AM97" i="13"/>
  <c r="BA42" i="11"/>
  <c r="D15" i="13"/>
  <c r="F19" i="13"/>
  <c r="F28" i="15"/>
  <c r="D21" i="15"/>
  <c r="D86" i="13"/>
  <c r="F90" i="13"/>
  <c r="D14" i="11"/>
  <c r="F21" i="11"/>
  <c r="D39" i="13"/>
  <c r="F43" i="13"/>
  <c r="D57" i="11"/>
  <c r="F21" i="12"/>
  <c r="D17" i="12"/>
  <c r="D71" i="11"/>
  <c r="DK51" i="11"/>
  <c r="DK17" i="15" s="1"/>
  <c r="CM93" i="15"/>
  <c r="BU93" i="15"/>
  <c r="F93" i="15"/>
  <c r="AY42" i="11"/>
  <c r="EZ16" i="15"/>
  <c r="DC97" i="13"/>
  <c r="CG51" i="11"/>
  <c r="CG17" i="15" s="1"/>
  <c r="DP42" i="11"/>
  <c r="DV16" i="15"/>
  <c r="EO60" i="13"/>
  <c r="DL51" i="11"/>
  <c r="DL17" i="15" s="1"/>
  <c r="BZ28" i="15"/>
  <c r="D123" i="13"/>
  <c r="EV28" i="15"/>
  <c r="CB60" i="13"/>
  <c r="EQ16" i="15"/>
  <c r="CG60" i="13"/>
  <c r="BN16" i="15"/>
  <c r="BM77" i="13"/>
  <c r="V28" i="15"/>
  <c r="T51" i="11"/>
  <c r="T17" i="15" s="1"/>
  <c r="D29" i="14"/>
  <c r="D53" i="14"/>
  <c r="CZ43" i="13"/>
  <c r="CZ28" i="15"/>
  <c r="D45" i="14"/>
  <c r="CG16" i="15"/>
  <c r="EI16" i="15"/>
  <c r="EC31" i="11"/>
  <c r="R26" i="13"/>
  <c r="K28" i="15"/>
  <c r="AP31" i="11"/>
  <c r="J42" i="11"/>
  <c r="DK60" i="13"/>
  <c r="AT77" i="13"/>
  <c r="CI21" i="12"/>
  <c r="DA28" i="15"/>
  <c r="EA51" i="11"/>
  <c r="EA17" i="15" s="1"/>
  <c r="EO43" i="13"/>
  <c r="R16" i="15"/>
  <c r="D88" i="13"/>
  <c r="AJ51" i="11"/>
  <c r="AJ17" i="15" s="1"/>
  <c r="D18" i="12"/>
  <c r="EN42" i="11"/>
  <c r="CL51" i="11"/>
  <c r="CL17" i="15" s="1"/>
  <c r="G51" i="11"/>
  <c r="G17" i="15" s="1"/>
  <c r="AQ42" i="11"/>
  <c r="P28" i="15"/>
  <c r="CJ28" i="15"/>
  <c r="AX77" i="13"/>
  <c r="BU28" i="15"/>
  <c r="AD60" i="13"/>
  <c r="EA26" i="13"/>
  <c r="AR21" i="11"/>
  <c r="CI42" i="11"/>
  <c r="ES16" i="15"/>
  <c r="CX31" i="11"/>
  <c r="AI31" i="11"/>
  <c r="D16" i="11"/>
  <c r="D73" i="11"/>
  <c r="BY42" i="11"/>
  <c r="BK28" i="15"/>
  <c r="BK33" i="15" s="1"/>
  <c r="EF21" i="11"/>
  <c r="DR16" i="15"/>
  <c r="EC77" i="13"/>
  <c r="CF51" i="11"/>
  <c r="CF17" i="15" s="1"/>
  <c r="X43" i="13"/>
  <c r="N31" i="11"/>
  <c r="BW97" i="13"/>
  <c r="DF28" i="15"/>
  <c r="CG43" i="13"/>
  <c r="BY16" i="15"/>
  <c r="DL16" i="15"/>
  <c r="D28" i="12"/>
  <c r="DO42" i="11"/>
  <c r="CJ16" i="15"/>
  <c r="BZ77" i="13"/>
  <c r="DF42" i="11"/>
  <c r="CZ21" i="12"/>
  <c r="EW42" i="11"/>
  <c r="BY60" i="13"/>
  <c r="V43" i="13"/>
  <c r="CG97" i="13"/>
  <c r="DS31" i="11"/>
  <c r="DJ26" i="13"/>
  <c r="EH60" i="13"/>
  <c r="DT28" i="15"/>
  <c r="CU42" i="11"/>
  <c r="EG31" i="11"/>
  <c r="CH51" i="11"/>
  <c r="CH17" i="15" s="1"/>
  <c r="EY60" i="13"/>
  <c r="EA42" i="11"/>
  <c r="EN26" i="13"/>
  <c r="EM42" i="11"/>
  <c r="DO16" i="15"/>
  <c r="CW31" i="11"/>
  <c r="G97" i="13"/>
  <c r="AY31" i="11"/>
  <c r="CM77" i="13"/>
  <c r="CE31" i="11"/>
  <c r="S21" i="11"/>
  <c r="EC97" i="13"/>
  <c r="EC21" i="12"/>
  <c r="J28" i="15"/>
  <c r="D52" i="14"/>
  <c r="S28" i="15"/>
  <c r="BV21" i="11"/>
  <c r="ET42" i="11"/>
  <c r="BF42" i="11"/>
  <c r="D30" i="14"/>
  <c r="BI28" i="15"/>
  <c r="BX97" i="13"/>
  <c r="AI16" i="15"/>
  <c r="D41" i="13"/>
  <c r="DR77" i="13"/>
  <c r="AB31" i="11"/>
  <c r="AS42" i="11"/>
  <c r="AL28" i="15"/>
  <c r="D47" i="11"/>
  <c r="EJ16" i="15"/>
  <c r="D17" i="13"/>
  <c r="CB16" i="15"/>
  <c r="ES26" i="13"/>
  <c r="CP28" i="15"/>
  <c r="BF28" i="15"/>
  <c r="AA42" i="11"/>
  <c r="U28" i="15"/>
  <c r="AD26" i="13"/>
  <c r="AL77" i="13"/>
  <c r="D37" i="14"/>
  <c r="BT21" i="11"/>
  <c r="AT21" i="11"/>
  <c r="ER77" i="13"/>
  <c r="DM42" i="11"/>
  <c r="AH97" i="13"/>
  <c r="O26" i="13"/>
  <c r="Z31" i="11"/>
  <c r="CE60" i="13"/>
  <c r="BL21" i="11"/>
  <c r="D29" i="11"/>
  <c r="D68" i="13"/>
  <c r="P16" i="15"/>
  <c r="AE28" i="15"/>
  <c r="Y16" i="15"/>
  <c r="AI43" i="13"/>
  <c r="DY97" i="13"/>
  <c r="AC16" i="15"/>
  <c r="CC21" i="11"/>
  <c r="BB28" i="15"/>
  <c r="DZ31" i="11"/>
  <c r="AC42" i="11"/>
  <c r="EQ31" i="11"/>
  <c r="DN60" i="13"/>
  <c r="AJ16" i="15"/>
  <c r="AJ60" i="13"/>
  <c r="CM21" i="12"/>
  <c r="H28" i="15"/>
  <c r="D19" i="12"/>
  <c r="AU97" i="13"/>
  <c r="H21" i="11"/>
  <c r="DD31" i="11"/>
  <c r="EX60" i="13"/>
  <c r="EQ51" i="11"/>
  <c r="EQ17" i="15" s="1"/>
  <c r="AE21" i="12"/>
  <c r="EP21" i="11"/>
  <c r="DP26" i="13"/>
  <c r="BY21" i="12"/>
  <c r="BW31" i="11"/>
  <c r="BQ51" i="11"/>
  <c r="BQ17" i="15" s="1"/>
  <c r="EF51" i="11"/>
  <c r="EF17" i="15" s="1"/>
  <c r="DN26" i="13"/>
  <c r="DA51" i="11"/>
  <c r="DA17" i="15" s="1"/>
  <c r="DU21" i="11"/>
  <c r="DM60" i="13"/>
  <c r="AW51" i="11"/>
  <c r="AW17" i="15" s="1"/>
  <c r="DQ16" i="15"/>
  <c r="CW97" i="13"/>
  <c r="EH28" i="15"/>
  <c r="DP51" i="11"/>
  <c r="DP17" i="15" s="1"/>
  <c r="CK31" i="11"/>
  <c r="EJ60" i="13"/>
  <c r="EZ60" i="13"/>
  <c r="CV97" i="13"/>
  <c r="BH21" i="12"/>
  <c r="EY21" i="12"/>
  <c r="EL43" i="13"/>
  <c r="DY28" i="15"/>
  <c r="DX77" i="13"/>
  <c r="DI31" i="11"/>
  <c r="CN28" i="15"/>
  <c r="DJ43" i="13"/>
  <c r="AX21" i="11"/>
  <c r="O31" i="11"/>
  <c r="BN26" i="13"/>
  <c r="AA43" i="13"/>
  <c r="EU43" i="13"/>
  <c r="BG42" i="11"/>
  <c r="AZ21" i="12"/>
  <c r="AU31" i="11"/>
  <c r="M77" i="13"/>
  <c r="EP21" i="12"/>
  <c r="BK60" i="13"/>
  <c r="EU31" i="11"/>
  <c r="AT31" i="11"/>
  <c r="D23" i="13"/>
  <c r="ET28" i="15"/>
  <c r="ED21" i="11"/>
  <c r="AF28" i="15"/>
  <c r="BW28" i="15"/>
  <c r="DN77" i="13"/>
  <c r="D47" i="15"/>
  <c r="G42" i="11"/>
  <c r="W26" i="13"/>
  <c r="CO28" i="15"/>
  <c r="AV97" i="13"/>
  <c r="X60" i="13"/>
  <c r="AI28" i="15"/>
  <c r="DC31" i="11"/>
  <c r="CK16" i="15"/>
  <c r="BM42" i="11"/>
  <c r="BF26" i="13"/>
  <c r="D44" i="14"/>
  <c r="BM43" i="13"/>
  <c r="EL42" i="11"/>
  <c r="H51" i="11"/>
  <c r="H17" i="15" s="1"/>
  <c r="CP26" i="13"/>
  <c r="BE51" i="11"/>
  <c r="BE17" i="15" s="1"/>
  <c r="AE21" i="11"/>
  <c r="W77" i="13"/>
  <c r="D38" i="14"/>
  <c r="DV21" i="12"/>
  <c r="BM16" i="15"/>
  <c r="AY26" i="13"/>
  <c r="AD31" i="11"/>
  <c r="AK31" i="11"/>
  <c r="CG21" i="12"/>
  <c r="EJ42" i="11"/>
  <c r="P60" i="13"/>
  <c r="AW42" i="11"/>
  <c r="BJ21" i="11"/>
  <c r="EL97" i="13"/>
  <c r="D118" i="13"/>
  <c r="AY28" i="15"/>
  <c r="D30" i="15"/>
  <c r="U21" i="12"/>
  <c r="EF97" i="13"/>
  <c r="AT51" i="11"/>
  <c r="AT17" i="15" s="1"/>
  <c r="M97" i="13"/>
  <c r="D57" i="13"/>
  <c r="D53" i="15"/>
  <c r="EF28" i="15"/>
  <c r="CO42" i="11"/>
  <c r="AU21" i="12"/>
  <c r="BL31" i="11"/>
  <c r="Y77" i="13"/>
  <c r="BK43" i="13"/>
  <c r="BF51" i="11"/>
  <c r="BF17" i="15" s="1"/>
  <c r="R21" i="12"/>
  <c r="AV16" i="15"/>
  <c r="W42" i="11"/>
  <c r="DM51" i="11"/>
  <c r="DM17" i="15" s="1"/>
  <c r="CF26" i="13"/>
  <c r="DQ77" i="13"/>
  <c r="DX60" i="13"/>
  <c r="EF16" i="15"/>
  <c r="DJ21" i="12"/>
  <c r="AS21" i="12"/>
  <c r="CY51" i="11"/>
  <c r="CY17" i="15" s="1"/>
  <c r="EB31" i="11"/>
  <c r="BR97" i="13"/>
  <c r="DO60" i="13"/>
  <c r="BO21" i="11"/>
  <c r="EM21" i="12"/>
  <c r="DE26" i="13"/>
  <c r="CD26" i="13"/>
  <c r="DL60" i="13"/>
  <c r="DI51" i="11"/>
  <c r="DI17" i="15" s="1"/>
  <c r="DA97" i="13"/>
  <c r="ES42" i="11"/>
  <c r="BO51" i="11"/>
  <c r="BO17" i="15" s="1"/>
  <c r="DT21" i="12"/>
  <c r="BZ21" i="12"/>
  <c r="EV43" i="13"/>
  <c r="BX21" i="11"/>
  <c r="CB28" i="15"/>
  <c r="CY16" i="15"/>
  <c r="DX28" i="15"/>
  <c r="DY51" i="11"/>
  <c r="DY17" i="15" s="1"/>
  <c r="BV97" i="13"/>
  <c r="DU28" i="15"/>
  <c r="CT31" i="11"/>
  <c r="DN31" i="11"/>
  <c r="AP21" i="12"/>
  <c r="DS21" i="11"/>
  <c r="AM31" i="11"/>
  <c r="Z21" i="11"/>
  <c r="D48" i="11"/>
  <c r="AM21" i="11"/>
  <c r="Z16" i="15"/>
  <c r="DF21" i="12"/>
  <c r="ED97" i="13"/>
  <c r="DY42" i="11"/>
  <c r="BF31" i="11"/>
  <c r="AZ51" i="11"/>
  <c r="AZ17" i="15" s="1"/>
  <c r="D19" i="11"/>
  <c r="EW21" i="11"/>
  <c r="EX43" i="13"/>
  <c r="AY16" i="15"/>
  <c r="AH51" i="11"/>
  <c r="AH17" i="15" s="1"/>
  <c r="BY31" i="11"/>
  <c r="EO28" i="15"/>
  <c r="BU60" i="13"/>
  <c r="G60" i="13"/>
  <c r="BJ26" i="13"/>
  <c r="Q43" i="13"/>
  <c r="G21" i="12"/>
  <c r="AX16" i="15"/>
  <c r="DI60" i="13"/>
  <c r="H42" i="11"/>
  <c r="EL28" i="15"/>
  <c r="BB26" i="13"/>
  <c r="AY60" i="13"/>
  <c r="AY97" i="13"/>
  <c r="CC43" i="13"/>
  <c r="EH51" i="11"/>
  <c r="EH17" i="15" s="1"/>
  <c r="J51" i="11"/>
  <c r="J17" i="15" s="1"/>
  <c r="CA51" i="11"/>
  <c r="CA17" i="15" s="1"/>
  <c r="CV51" i="11"/>
  <c r="CV17" i="15" s="1"/>
  <c r="CZ97" i="13"/>
  <c r="BQ31" i="11"/>
  <c r="CT26" i="13"/>
  <c r="AU21" i="11"/>
  <c r="AO21" i="11"/>
  <c r="EF60" i="13"/>
  <c r="V97" i="13"/>
  <c r="K51" i="11"/>
  <c r="K17" i="15" s="1"/>
  <c r="Z26" i="13"/>
  <c r="BS28" i="15"/>
  <c r="BM97" i="13"/>
  <c r="AM28" i="15"/>
  <c r="EV31" i="11"/>
  <c r="ET16" i="15"/>
  <c r="EG21" i="11"/>
  <c r="BS26" i="13"/>
  <c r="D24" i="15"/>
  <c r="AA51" i="11"/>
  <c r="AA17" i="15" s="1"/>
  <c r="D45" i="15"/>
  <c r="DP97" i="13"/>
  <c r="S97" i="13"/>
  <c r="D43" i="14"/>
  <c r="AP26" i="13"/>
  <c r="P26" i="13"/>
  <c r="DA16" i="15"/>
  <c r="D46" i="14"/>
  <c r="BD42" i="11"/>
  <c r="AG60" i="13"/>
  <c r="CZ31" i="11"/>
  <c r="DV60" i="13"/>
  <c r="R97" i="13"/>
  <c r="BJ51" i="11"/>
  <c r="BJ17" i="15" s="1"/>
  <c r="AB21" i="12"/>
  <c r="CU28" i="15"/>
  <c r="J31" i="11"/>
  <c r="CB31" i="11"/>
  <c r="P31" i="11"/>
  <c r="AU43" i="13"/>
  <c r="AH26" i="13"/>
  <c r="AV33" i="15" l="1"/>
  <c r="DB33" i="15"/>
  <c r="BL33" i="15"/>
  <c r="CF33" i="15"/>
  <c r="AA33" i="15"/>
  <c r="AA39" i="15" s="1"/>
  <c r="AA55" i="15" s="1"/>
  <c r="AA60" i="15" s="1"/>
  <c r="AA64" i="15" s="1"/>
  <c r="AA91" i="15" s="1"/>
  <c r="AA87" i="15" s="1"/>
  <c r="AA113" i="15" s="1"/>
  <c r="AA115" i="15" s="1"/>
  <c r="BF33" i="15"/>
  <c r="BF11" i="14" s="1"/>
  <c r="BF22" i="14" s="1"/>
  <c r="BF33" i="14" s="1"/>
  <c r="BF50" i="14" s="1"/>
  <c r="BF55" i="14" s="1"/>
  <c r="BF60" i="14" s="1"/>
  <c r="AH33" i="15"/>
  <c r="V33" i="15"/>
  <c r="V39" i="15" s="1"/>
  <c r="V55" i="15" s="1"/>
  <c r="V60" i="15" s="1"/>
  <c r="V64" i="15" s="1"/>
  <c r="V91" i="15" s="1"/>
  <c r="V87" i="15" s="1"/>
  <c r="V113" i="15" s="1"/>
  <c r="V115" i="15" s="1"/>
  <c r="ED33" i="15"/>
  <c r="DW33" i="15"/>
  <c r="DW39" i="15" s="1"/>
  <c r="DW55" i="15" s="1"/>
  <c r="DW60" i="15" s="1"/>
  <c r="DW64" i="15" s="1"/>
  <c r="DW91" i="15" s="1"/>
  <c r="DW87" i="15" s="1"/>
  <c r="DW113" i="15" s="1"/>
  <c r="DW115" i="15" s="1"/>
  <c r="CE33" i="15"/>
  <c r="CP33" i="15"/>
  <c r="EJ33" i="15"/>
  <c r="EJ39" i="15" s="1"/>
  <c r="EJ55" i="15" s="1"/>
  <c r="EJ60" i="15" s="1"/>
  <c r="EJ64" i="15" s="1"/>
  <c r="EJ91" i="15" s="1"/>
  <c r="EJ87" i="15" s="1"/>
  <c r="EJ113" i="15" s="1"/>
  <c r="EJ115" i="15" s="1"/>
  <c r="BP33" i="15"/>
  <c r="BP39" i="15" s="1"/>
  <c r="BP55" i="15" s="1"/>
  <c r="BP60" i="15" s="1"/>
  <c r="BP64" i="15" s="1"/>
  <c r="BP91" i="15" s="1"/>
  <c r="BP87" i="15" s="1"/>
  <c r="BP113" i="15" s="1"/>
  <c r="BP115" i="15" s="1"/>
  <c r="BQ33" i="15"/>
  <c r="CI33" i="15"/>
  <c r="CI39" i="15" s="1"/>
  <c r="CI55" i="15" s="1"/>
  <c r="CI60" i="15" s="1"/>
  <c r="CI64" i="15" s="1"/>
  <c r="CI91" i="15" s="1"/>
  <c r="CI87" i="15" s="1"/>
  <c r="CI113" i="15" s="1"/>
  <c r="CI115" i="15" s="1"/>
  <c r="CT33" i="15"/>
  <c r="CT39" i="15" s="1"/>
  <c r="CT55" i="15" s="1"/>
  <c r="CT60" i="15" s="1"/>
  <c r="CT64" i="15" s="1"/>
  <c r="CT91" i="15" s="1"/>
  <c r="CT87" i="15" s="1"/>
  <c r="CT113" i="15" s="1"/>
  <c r="CT115" i="15" s="1"/>
  <c r="CK33" i="15"/>
  <c r="CK39" i="15" s="1"/>
  <c r="CK55" i="15" s="1"/>
  <c r="CK60" i="15" s="1"/>
  <c r="CK64" i="15" s="1"/>
  <c r="CK91" i="15" s="1"/>
  <c r="CK87" i="15" s="1"/>
  <c r="CK113" i="15" s="1"/>
  <c r="CK115" i="15" s="1"/>
  <c r="EE33" i="15"/>
  <c r="DE33" i="15"/>
  <c r="DE11" i="14" s="1"/>
  <c r="DE22" i="14" s="1"/>
  <c r="DE33" i="14" s="1"/>
  <c r="DE50" i="14" s="1"/>
  <c r="DE55" i="14" s="1"/>
  <c r="DE60" i="14" s="1"/>
  <c r="CV33" i="15"/>
  <c r="CV39" i="15" s="1"/>
  <c r="CV55" i="15" s="1"/>
  <c r="CV60" i="15" s="1"/>
  <c r="CV64" i="15" s="1"/>
  <c r="CV91" i="15" s="1"/>
  <c r="CV87" i="15" s="1"/>
  <c r="CV113" i="15" s="1"/>
  <c r="CV115" i="15" s="1"/>
  <c r="O33" i="15"/>
  <c r="CQ33" i="15"/>
  <c r="CQ39" i="15" s="1"/>
  <c r="CQ55" i="15" s="1"/>
  <c r="CQ60" i="15" s="1"/>
  <c r="CQ64" i="15" s="1"/>
  <c r="CQ91" i="15" s="1"/>
  <c r="CQ87" i="15" s="1"/>
  <c r="CQ113" i="15" s="1"/>
  <c r="CQ115" i="15" s="1"/>
  <c r="CR33" i="15"/>
  <c r="CR39" i="15" s="1"/>
  <c r="CR55" i="15" s="1"/>
  <c r="CR60" i="15" s="1"/>
  <c r="CR64" i="15" s="1"/>
  <c r="CR91" i="15" s="1"/>
  <c r="CR87" i="15" s="1"/>
  <c r="CR113" i="15" s="1"/>
  <c r="CR115" i="15" s="1"/>
  <c r="AL33" i="15"/>
  <c r="AL39" i="15" s="1"/>
  <c r="AL55" i="15" s="1"/>
  <c r="AL60" i="15" s="1"/>
  <c r="AL64" i="15" s="1"/>
  <c r="AL91" i="15" s="1"/>
  <c r="AL87" i="15" s="1"/>
  <c r="AL113" i="15" s="1"/>
  <c r="AL115" i="15" s="1"/>
  <c r="BN33" i="15"/>
  <c r="BN39" i="15" s="1"/>
  <c r="BN55" i="15" s="1"/>
  <c r="BN60" i="15" s="1"/>
  <c r="BN64" i="15" s="1"/>
  <c r="BN91" i="15" s="1"/>
  <c r="BN87" i="15" s="1"/>
  <c r="BN113" i="15" s="1"/>
  <c r="BN115" i="15" s="1"/>
  <c r="DV33" i="15"/>
  <c r="DV11" i="14" s="1"/>
  <c r="DV22" i="14" s="1"/>
  <c r="DV33" i="14" s="1"/>
  <c r="DV50" i="14" s="1"/>
  <c r="DV55" i="14" s="1"/>
  <c r="DV60" i="14" s="1"/>
  <c r="ET33" i="15"/>
  <c r="ET11" i="14" s="1"/>
  <c r="ET22" i="14" s="1"/>
  <c r="ET33" i="14" s="1"/>
  <c r="ET50" i="14" s="1"/>
  <c r="ET55" i="14" s="1"/>
  <c r="ET60" i="14" s="1"/>
  <c r="DL33" i="15"/>
  <c r="DL39" i="15" s="1"/>
  <c r="DL55" i="15" s="1"/>
  <c r="DL60" i="15" s="1"/>
  <c r="DL64" i="15" s="1"/>
  <c r="DL91" i="15" s="1"/>
  <c r="DL87" i="15" s="1"/>
  <c r="DL113" i="15" s="1"/>
  <c r="DL115" i="15" s="1"/>
  <c r="CG33" i="15"/>
  <c r="CG39" i="15" s="1"/>
  <c r="CG55" i="15" s="1"/>
  <c r="CG60" i="15" s="1"/>
  <c r="CG64" i="15" s="1"/>
  <c r="CG91" i="15" s="1"/>
  <c r="CG87" i="15" s="1"/>
  <c r="CG113" i="15" s="1"/>
  <c r="CG115" i="15" s="1"/>
  <c r="AB33" i="15"/>
  <c r="AB11" i="14" s="1"/>
  <c r="AB22" i="14" s="1"/>
  <c r="AB33" i="14" s="1"/>
  <c r="AB50" i="14" s="1"/>
  <c r="AB55" i="14" s="1"/>
  <c r="AB60" i="14" s="1"/>
  <c r="DR33" i="15"/>
  <c r="DR11" i="14" s="1"/>
  <c r="DR22" i="14" s="1"/>
  <c r="DR33" i="14" s="1"/>
  <c r="DR50" i="14" s="1"/>
  <c r="DR55" i="14" s="1"/>
  <c r="DR60" i="14" s="1"/>
  <c r="DY33" i="15"/>
  <c r="DY39" i="15" s="1"/>
  <c r="DY55" i="15" s="1"/>
  <c r="DY60" i="15" s="1"/>
  <c r="DY64" i="15" s="1"/>
  <c r="DY91" i="15" s="1"/>
  <c r="DY87" i="15" s="1"/>
  <c r="DY113" i="15" s="1"/>
  <c r="DY115" i="15" s="1"/>
  <c r="DJ33" i="15"/>
  <c r="DJ39" i="15" s="1"/>
  <c r="DJ55" i="15" s="1"/>
  <c r="DJ60" i="15" s="1"/>
  <c r="DJ64" i="15" s="1"/>
  <c r="DJ91" i="15" s="1"/>
  <c r="DJ87" i="15" s="1"/>
  <c r="DJ113" i="15" s="1"/>
  <c r="DJ115" i="15" s="1"/>
  <c r="AY33" i="15"/>
  <c r="AY39" i="15" s="1"/>
  <c r="AY55" i="15" s="1"/>
  <c r="AY60" i="15" s="1"/>
  <c r="AY64" i="15" s="1"/>
  <c r="AY91" i="15" s="1"/>
  <c r="AY87" i="15" s="1"/>
  <c r="AY113" i="15" s="1"/>
  <c r="AY115" i="15" s="1"/>
  <c r="AZ33" i="15"/>
  <c r="AZ39" i="15" s="1"/>
  <c r="AZ55" i="15" s="1"/>
  <c r="AZ60" i="15" s="1"/>
  <c r="AZ64" i="15" s="1"/>
  <c r="AZ91" i="15" s="1"/>
  <c r="AZ87" i="15" s="1"/>
  <c r="AZ113" i="15" s="1"/>
  <c r="AZ115" i="15" s="1"/>
  <c r="EY33" i="15"/>
  <c r="EY39" i="15" s="1"/>
  <c r="EY55" i="15" s="1"/>
  <c r="EY60" i="15" s="1"/>
  <c r="EY64" i="15" s="1"/>
  <c r="EY91" i="15" s="1"/>
  <c r="EY87" i="15" s="1"/>
  <c r="EY113" i="15" s="1"/>
  <c r="EY115" i="15" s="1"/>
  <c r="Z33" i="15"/>
  <c r="Z39" i="15" s="1"/>
  <c r="Z55" i="15" s="1"/>
  <c r="Z60" i="15" s="1"/>
  <c r="Z64" i="15" s="1"/>
  <c r="Z91" i="15" s="1"/>
  <c r="Z87" i="15" s="1"/>
  <c r="Z113" i="15" s="1"/>
  <c r="Z115" i="15" s="1"/>
  <c r="EI33" i="15"/>
  <c r="EI39" i="15" s="1"/>
  <c r="EI55" i="15" s="1"/>
  <c r="EI60" i="15" s="1"/>
  <c r="EI64" i="15" s="1"/>
  <c r="EI91" i="15" s="1"/>
  <c r="EI87" i="15" s="1"/>
  <c r="EI113" i="15" s="1"/>
  <c r="EI115" i="15" s="1"/>
  <c r="EG33" i="15"/>
  <c r="EG11" i="14" s="1"/>
  <c r="EG22" i="14" s="1"/>
  <c r="EG33" i="14" s="1"/>
  <c r="EG50" i="14" s="1"/>
  <c r="EG55" i="14" s="1"/>
  <c r="EG60" i="14" s="1"/>
  <c r="CS33" i="15"/>
  <c r="CS39" i="15" s="1"/>
  <c r="CS55" i="15" s="1"/>
  <c r="CS60" i="15" s="1"/>
  <c r="CS64" i="15" s="1"/>
  <c r="CS91" i="15" s="1"/>
  <c r="CS87" i="15" s="1"/>
  <c r="CS113" i="15" s="1"/>
  <c r="CS115" i="15" s="1"/>
  <c r="DG33" i="15"/>
  <c r="DG39" i="15" s="1"/>
  <c r="DG55" i="15" s="1"/>
  <c r="DG60" i="15" s="1"/>
  <c r="DG64" i="15" s="1"/>
  <c r="DG91" i="15" s="1"/>
  <c r="DG87" i="15" s="1"/>
  <c r="DG113" i="15" s="1"/>
  <c r="DG115" i="15" s="1"/>
  <c r="BG33" i="15"/>
  <c r="BG39" i="15" s="1"/>
  <c r="BG55" i="15" s="1"/>
  <c r="BG60" i="15" s="1"/>
  <c r="BG64" i="15" s="1"/>
  <c r="BG91" i="15" s="1"/>
  <c r="BG87" i="15" s="1"/>
  <c r="BG113" i="15" s="1"/>
  <c r="BG115" i="15" s="1"/>
  <c r="BD33" i="15"/>
  <c r="BD11" i="14" s="1"/>
  <c r="BD22" i="14" s="1"/>
  <c r="BD33" i="14" s="1"/>
  <c r="BD50" i="14" s="1"/>
  <c r="BD55" i="14" s="1"/>
  <c r="BD60" i="14" s="1"/>
  <c r="BB33" i="15"/>
  <c r="BB11" i="14" s="1"/>
  <c r="BB22" i="14" s="1"/>
  <c r="BB33" i="14" s="1"/>
  <c r="BB50" i="14" s="1"/>
  <c r="BB55" i="14" s="1"/>
  <c r="BB60" i="14" s="1"/>
  <c r="P33" i="15"/>
  <c r="P39" i="15" s="1"/>
  <c r="P55" i="15" s="1"/>
  <c r="P60" i="15" s="1"/>
  <c r="P64" i="15" s="1"/>
  <c r="P91" i="15" s="1"/>
  <c r="P87" i="15" s="1"/>
  <c r="P113" i="15" s="1"/>
  <c r="P115" i="15" s="1"/>
  <c r="CH33" i="15"/>
  <c r="CH39" i="15" s="1"/>
  <c r="CH55" i="15" s="1"/>
  <c r="CH60" i="15" s="1"/>
  <c r="CH64" i="15" s="1"/>
  <c r="CH91" i="15" s="1"/>
  <c r="CH87" i="15" s="1"/>
  <c r="CH113" i="15" s="1"/>
  <c r="CH115" i="15" s="1"/>
  <c r="Q33" i="15"/>
  <c r="Q39" i="15" s="1"/>
  <c r="Q55" i="15" s="1"/>
  <c r="Q60" i="15" s="1"/>
  <c r="Q64" i="15" s="1"/>
  <c r="Q91" i="15" s="1"/>
  <c r="Q87" i="15" s="1"/>
  <c r="Q113" i="15" s="1"/>
  <c r="Q115" i="15" s="1"/>
  <c r="AX33" i="15"/>
  <c r="AX39" i="15" s="1"/>
  <c r="AX55" i="15" s="1"/>
  <c r="AX60" i="15" s="1"/>
  <c r="AX64" i="15" s="1"/>
  <c r="AX91" i="15" s="1"/>
  <c r="AX87" i="15" s="1"/>
  <c r="AX113" i="15" s="1"/>
  <c r="AX115" i="15" s="1"/>
  <c r="AJ33" i="15"/>
  <c r="AJ39" i="15" s="1"/>
  <c r="AJ55" i="15" s="1"/>
  <c r="AJ60" i="15" s="1"/>
  <c r="AJ64" i="15" s="1"/>
  <c r="AJ91" i="15" s="1"/>
  <c r="AJ87" i="15" s="1"/>
  <c r="AJ113" i="15" s="1"/>
  <c r="AJ115" i="15" s="1"/>
  <c r="AC33" i="15"/>
  <c r="AC39" i="15" s="1"/>
  <c r="AC55" i="15" s="1"/>
  <c r="AC60" i="15" s="1"/>
  <c r="AC64" i="15" s="1"/>
  <c r="AC91" i="15" s="1"/>
  <c r="AC87" i="15" s="1"/>
  <c r="AC113" i="15" s="1"/>
  <c r="AC115" i="15" s="1"/>
  <c r="BE33" i="15"/>
  <c r="BE39" i="15" s="1"/>
  <c r="BE55" i="15" s="1"/>
  <c r="BE60" i="15" s="1"/>
  <c r="BE64" i="15" s="1"/>
  <c r="BE91" i="15" s="1"/>
  <c r="BE87" i="15" s="1"/>
  <c r="BE113" i="15" s="1"/>
  <c r="BE115" i="15" s="1"/>
  <c r="DO33" i="15"/>
  <c r="DO39" i="15" s="1"/>
  <c r="DO55" i="15" s="1"/>
  <c r="DO60" i="15" s="1"/>
  <c r="DO64" i="15" s="1"/>
  <c r="DO91" i="15" s="1"/>
  <c r="DO87" i="15" s="1"/>
  <c r="DO113" i="15" s="1"/>
  <c r="DO115" i="15" s="1"/>
  <c r="EV33" i="15"/>
  <c r="EV11" i="14" s="1"/>
  <c r="EV22" i="14" s="1"/>
  <c r="EV33" i="14" s="1"/>
  <c r="EV50" i="14" s="1"/>
  <c r="EV55" i="14" s="1"/>
  <c r="EV60" i="14" s="1"/>
  <c r="AW33" i="15"/>
  <c r="AW39" i="15" s="1"/>
  <c r="AW55" i="15" s="1"/>
  <c r="AW60" i="15" s="1"/>
  <c r="AW64" i="15" s="1"/>
  <c r="AW91" i="15" s="1"/>
  <c r="AW87" i="15" s="1"/>
  <c r="AW113" i="15" s="1"/>
  <c r="AW115" i="15" s="1"/>
  <c r="X33" i="15"/>
  <c r="X39" i="15" s="1"/>
  <c r="X55" i="15" s="1"/>
  <c r="X60" i="15" s="1"/>
  <c r="X64" i="15" s="1"/>
  <c r="X91" i="15" s="1"/>
  <c r="X87" i="15" s="1"/>
  <c r="X113" i="15" s="1"/>
  <c r="X115" i="15" s="1"/>
  <c r="EH33" i="15"/>
  <c r="EH39" i="15" s="1"/>
  <c r="EH55" i="15" s="1"/>
  <c r="EH60" i="15" s="1"/>
  <c r="EH64" i="15" s="1"/>
  <c r="EH91" i="15" s="1"/>
  <c r="EH87" i="15" s="1"/>
  <c r="EH113" i="15" s="1"/>
  <c r="EH115" i="15" s="1"/>
  <c r="EL33" i="15"/>
  <c r="EL39" i="15" s="1"/>
  <c r="EL55" i="15" s="1"/>
  <c r="EL60" i="15" s="1"/>
  <c r="EL64" i="15" s="1"/>
  <c r="EL91" i="15" s="1"/>
  <c r="EL87" i="15" s="1"/>
  <c r="EL113" i="15" s="1"/>
  <c r="EL115" i="15" s="1"/>
  <c r="AN33" i="15"/>
  <c r="AN39" i="15" s="1"/>
  <c r="AN55" i="15" s="1"/>
  <c r="AN60" i="15" s="1"/>
  <c r="AN64" i="15" s="1"/>
  <c r="AN91" i="15" s="1"/>
  <c r="AN87" i="15" s="1"/>
  <c r="AN113" i="15" s="1"/>
  <c r="AN115" i="15" s="1"/>
  <c r="DN33" i="15"/>
  <c r="DN11" i="14" s="1"/>
  <c r="DN22" i="14" s="1"/>
  <c r="DN33" i="14" s="1"/>
  <c r="DN50" i="14" s="1"/>
  <c r="DN55" i="14" s="1"/>
  <c r="DN60" i="14" s="1"/>
  <c r="EA33" i="15"/>
  <c r="EA39" i="15" s="1"/>
  <c r="EA55" i="15" s="1"/>
  <c r="EA60" i="15" s="1"/>
  <c r="EA64" i="15" s="1"/>
  <c r="EA91" i="15" s="1"/>
  <c r="EA87" i="15" s="1"/>
  <c r="EA113" i="15" s="1"/>
  <c r="EA115" i="15" s="1"/>
  <c r="CN33" i="15"/>
  <c r="CN11" i="14" s="1"/>
  <c r="CN22" i="14" s="1"/>
  <c r="CN33" i="14" s="1"/>
  <c r="CN50" i="14" s="1"/>
  <c r="CN55" i="14" s="1"/>
  <c r="CN60" i="14" s="1"/>
  <c r="ES33" i="15"/>
  <c r="ES11" i="14" s="1"/>
  <c r="ES22" i="14" s="1"/>
  <c r="ES33" i="14" s="1"/>
  <c r="ES50" i="14" s="1"/>
  <c r="ES55" i="14" s="1"/>
  <c r="ES60" i="14" s="1"/>
  <c r="EX33" i="15"/>
  <c r="EX11" i="14" s="1"/>
  <c r="EX22" i="14" s="1"/>
  <c r="EX33" i="14" s="1"/>
  <c r="EX50" i="14" s="1"/>
  <c r="EX55" i="14" s="1"/>
  <c r="EX60" i="14" s="1"/>
  <c r="AE33" i="15"/>
  <c r="AE39" i="15" s="1"/>
  <c r="AE55" i="15" s="1"/>
  <c r="AE60" i="15" s="1"/>
  <c r="AE64" i="15" s="1"/>
  <c r="AE91" i="15" s="1"/>
  <c r="AE87" i="15" s="1"/>
  <c r="AE113" i="15" s="1"/>
  <c r="AE115" i="15" s="1"/>
  <c r="AQ33" i="15"/>
  <c r="AQ39" i="15" s="1"/>
  <c r="AQ55" i="15" s="1"/>
  <c r="AQ60" i="15" s="1"/>
  <c r="AQ64" i="15" s="1"/>
  <c r="AQ91" i="15" s="1"/>
  <c r="AQ87" i="15" s="1"/>
  <c r="AQ113" i="15" s="1"/>
  <c r="AQ115" i="15" s="1"/>
  <c r="I33" i="15"/>
  <c r="I39" i="15" s="1"/>
  <c r="I55" i="15" s="1"/>
  <c r="I60" i="15" s="1"/>
  <c r="I64" i="15" s="1"/>
  <c r="I91" i="15" s="1"/>
  <c r="I87" i="15" s="1"/>
  <c r="I113" i="15" s="1"/>
  <c r="I115" i="15" s="1"/>
  <c r="EC33" i="15"/>
  <c r="EC39" i="15" s="1"/>
  <c r="EC55" i="15" s="1"/>
  <c r="EC60" i="15" s="1"/>
  <c r="EC64" i="15" s="1"/>
  <c r="EC91" i="15" s="1"/>
  <c r="EC87" i="15" s="1"/>
  <c r="EC113" i="15" s="1"/>
  <c r="EC115" i="15" s="1"/>
  <c r="CJ33" i="15"/>
  <c r="CJ11" i="14" s="1"/>
  <c r="CJ22" i="14" s="1"/>
  <c r="CJ33" i="14" s="1"/>
  <c r="CJ50" i="14" s="1"/>
  <c r="CJ55" i="14" s="1"/>
  <c r="CJ60" i="14" s="1"/>
  <c r="CD33" i="15"/>
  <c r="CD11" i="14" s="1"/>
  <c r="CD22" i="14" s="1"/>
  <c r="CD33" i="14" s="1"/>
  <c r="CD50" i="14" s="1"/>
  <c r="CD55" i="14" s="1"/>
  <c r="CD60" i="14" s="1"/>
  <c r="EF33" i="15"/>
  <c r="EF39" i="15" s="1"/>
  <c r="EF55" i="15" s="1"/>
  <c r="EF60" i="15" s="1"/>
  <c r="EF64" i="15" s="1"/>
  <c r="EF91" i="15" s="1"/>
  <c r="EF87" i="15" s="1"/>
  <c r="EF113" i="15" s="1"/>
  <c r="EF115" i="15" s="1"/>
  <c r="BT33" i="15"/>
  <c r="BT11" i="14" s="1"/>
  <c r="BT22" i="14" s="1"/>
  <c r="BT33" i="14" s="1"/>
  <c r="BT50" i="14" s="1"/>
  <c r="BT55" i="14" s="1"/>
  <c r="BT60" i="14" s="1"/>
  <c r="AS33" i="15"/>
  <c r="AS39" i="15" s="1"/>
  <c r="AS55" i="15" s="1"/>
  <c r="AS60" i="15" s="1"/>
  <c r="AS64" i="15" s="1"/>
  <c r="AS91" i="15" s="1"/>
  <c r="AS87" i="15" s="1"/>
  <c r="AS113" i="15" s="1"/>
  <c r="AS115" i="15" s="1"/>
  <c r="BR33" i="15"/>
  <c r="BR11" i="14" s="1"/>
  <c r="BR22" i="14" s="1"/>
  <c r="BR33" i="14" s="1"/>
  <c r="BR50" i="14" s="1"/>
  <c r="BR55" i="14" s="1"/>
  <c r="BR60" i="14" s="1"/>
  <c r="BC33" i="15"/>
  <c r="BC39" i="15" s="1"/>
  <c r="BC55" i="15" s="1"/>
  <c r="BC60" i="15" s="1"/>
  <c r="BC64" i="15" s="1"/>
  <c r="BC91" i="15" s="1"/>
  <c r="BC87" i="15" s="1"/>
  <c r="BC113" i="15" s="1"/>
  <c r="BC115" i="15" s="1"/>
  <c r="DX33" i="15"/>
  <c r="DX39" i="15" s="1"/>
  <c r="DX55" i="15" s="1"/>
  <c r="DX60" i="15" s="1"/>
  <c r="DX64" i="15" s="1"/>
  <c r="DX91" i="15" s="1"/>
  <c r="DX87" i="15" s="1"/>
  <c r="DX113" i="15" s="1"/>
  <c r="DX115" i="15" s="1"/>
  <c r="CU33" i="15"/>
  <c r="CU39" i="15" s="1"/>
  <c r="CU55" i="15" s="1"/>
  <c r="CU60" i="15" s="1"/>
  <c r="CU64" i="15" s="1"/>
  <c r="CU91" i="15" s="1"/>
  <c r="CU87" i="15" s="1"/>
  <c r="CU113" i="15" s="1"/>
  <c r="CU115" i="15" s="1"/>
  <c r="BJ33" i="15"/>
  <c r="BJ39" i="15" s="1"/>
  <c r="BJ55" i="15" s="1"/>
  <c r="BJ60" i="15" s="1"/>
  <c r="BJ64" i="15" s="1"/>
  <c r="BJ91" i="15" s="1"/>
  <c r="BJ87" i="15" s="1"/>
  <c r="BJ113" i="15" s="1"/>
  <c r="BJ115" i="15" s="1"/>
  <c r="BO33" i="15"/>
  <c r="BO39" i="15" s="1"/>
  <c r="BO55" i="15" s="1"/>
  <c r="BO60" i="15" s="1"/>
  <c r="BO64" i="15" s="1"/>
  <c r="BO91" i="15" s="1"/>
  <c r="BO87" i="15" s="1"/>
  <c r="BO113" i="15" s="1"/>
  <c r="BO115" i="15" s="1"/>
  <c r="AF33" i="15"/>
  <c r="AF39" i="15" s="1"/>
  <c r="AF55" i="15" s="1"/>
  <c r="AF60" i="15" s="1"/>
  <c r="AF64" i="15" s="1"/>
  <c r="AF91" i="15" s="1"/>
  <c r="AF87" i="15" s="1"/>
  <c r="AF113" i="15" s="1"/>
  <c r="AF115" i="15" s="1"/>
  <c r="DQ33" i="15"/>
  <c r="DQ39" i="15" s="1"/>
  <c r="DQ55" i="15" s="1"/>
  <c r="DQ60" i="15" s="1"/>
  <c r="DQ64" i="15" s="1"/>
  <c r="DQ91" i="15" s="1"/>
  <c r="DQ87" i="15" s="1"/>
  <c r="DQ113" i="15" s="1"/>
  <c r="DQ115" i="15" s="1"/>
  <c r="Y33" i="15"/>
  <c r="Y39" i="15" s="1"/>
  <c r="Y55" i="15" s="1"/>
  <c r="Y60" i="15" s="1"/>
  <c r="Y64" i="15" s="1"/>
  <c r="Y91" i="15" s="1"/>
  <c r="Y87" i="15" s="1"/>
  <c r="Y113" i="15" s="1"/>
  <c r="Y115" i="15" s="1"/>
  <c r="BY33" i="15"/>
  <c r="BY39" i="15" s="1"/>
  <c r="BY55" i="15" s="1"/>
  <c r="BY60" i="15" s="1"/>
  <c r="BY64" i="15" s="1"/>
  <c r="BY91" i="15" s="1"/>
  <c r="BY87" i="15" s="1"/>
  <c r="BY113" i="15" s="1"/>
  <c r="BY115" i="15" s="1"/>
  <c r="BU33" i="15"/>
  <c r="BU39" i="15" s="1"/>
  <c r="BU55" i="15" s="1"/>
  <c r="BU60" i="15" s="1"/>
  <c r="BU64" i="15" s="1"/>
  <c r="BU91" i="15" s="1"/>
  <c r="BU87" i="15" s="1"/>
  <c r="BU113" i="15" s="1"/>
  <c r="BU115" i="15" s="1"/>
  <c r="T33" i="15"/>
  <c r="T39" i="15" s="1"/>
  <c r="T55" i="15" s="1"/>
  <c r="T60" i="15" s="1"/>
  <c r="T64" i="15" s="1"/>
  <c r="T91" i="15" s="1"/>
  <c r="T87" i="15" s="1"/>
  <c r="T113" i="15" s="1"/>
  <c r="T115" i="15" s="1"/>
  <c r="EZ33" i="15"/>
  <c r="EZ39" i="15" s="1"/>
  <c r="EZ55" i="15" s="1"/>
  <c r="EZ60" i="15" s="1"/>
  <c r="EZ64" i="15" s="1"/>
  <c r="EZ91" i="15" s="1"/>
  <c r="EZ87" i="15" s="1"/>
  <c r="EZ113" i="15" s="1"/>
  <c r="EZ115" i="15" s="1"/>
  <c r="EB33" i="15"/>
  <c r="EB39" i="15" s="1"/>
  <c r="EB55" i="15" s="1"/>
  <c r="EB60" i="15" s="1"/>
  <c r="EB64" i="15" s="1"/>
  <c r="EB91" i="15" s="1"/>
  <c r="EB87" i="15" s="1"/>
  <c r="EB113" i="15" s="1"/>
  <c r="EB115" i="15" s="1"/>
  <c r="EP33" i="15"/>
  <c r="EP39" i="15" s="1"/>
  <c r="EP55" i="15" s="1"/>
  <c r="EP60" i="15" s="1"/>
  <c r="EP64" i="15" s="1"/>
  <c r="EP91" i="15" s="1"/>
  <c r="EP87" i="15" s="1"/>
  <c r="EP113" i="15" s="1"/>
  <c r="EP115" i="15" s="1"/>
  <c r="EN33" i="15"/>
  <c r="EN39" i="15" s="1"/>
  <c r="EN55" i="15" s="1"/>
  <c r="EN60" i="15" s="1"/>
  <c r="EN64" i="15" s="1"/>
  <c r="EN91" i="15" s="1"/>
  <c r="EN87" i="15" s="1"/>
  <c r="EN113" i="15" s="1"/>
  <c r="EN115" i="15" s="1"/>
  <c r="AK33" i="15"/>
  <c r="AK39" i="15" s="1"/>
  <c r="AK55" i="15" s="1"/>
  <c r="AK60" i="15" s="1"/>
  <c r="AK64" i="15" s="1"/>
  <c r="AK91" i="15" s="1"/>
  <c r="AK87" i="15" s="1"/>
  <c r="AK113" i="15" s="1"/>
  <c r="AK115" i="15" s="1"/>
  <c r="DS33" i="15"/>
  <c r="DS39" i="15" s="1"/>
  <c r="DS55" i="15" s="1"/>
  <c r="DS60" i="15" s="1"/>
  <c r="DS64" i="15" s="1"/>
  <c r="DS91" i="15" s="1"/>
  <c r="DS87" i="15" s="1"/>
  <c r="DS113" i="15" s="1"/>
  <c r="DS115" i="15" s="1"/>
  <c r="DM33" i="15"/>
  <c r="DM39" i="15" s="1"/>
  <c r="DM55" i="15" s="1"/>
  <c r="DM60" i="15" s="1"/>
  <c r="DM64" i="15" s="1"/>
  <c r="DM91" i="15" s="1"/>
  <c r="DM87" i="15" s="1"/>
  <c r="DM113" i="15" s="1"/>
  <c r="DM115" i="15" s="1"/>
  <c r="G33" i="15"/>
  <c r="G39" i="15" s="1"/>
  <c r="G55" i="15" s="1"/>
  <c r="G60" i="15" s="1"/>
  <c r="G64" i="15" s="1"/>
  <c r="G91" i="15" s="1"/>
  <c r="G87" i="15" s="1"/>
  <c r="G113" i="15" s="1"/>
  <c r="G115" i="15" s="1"/>
  <c r="BA33" i="15"/>
  <c r="BA39" i="15" s="1"/>
  <c r="BA55" i="15" s="1"/>
  <c r="BA60" i="15" s="1"/>
  <c r="BA64" i="15" s="1"/>
  <c r="BA91" i="15" s="1"/>
  <c r="BA87" i="15" s="1"/>
  <c r="BA113" i="15" s="1"/>
  <c r="BA115" i="15" s="1"/>
  <c r="BX33" i="15"/>
  <c r="BX39" i="15" s="1"/>
  <c r="BX55" i="15" s="1"/>
  <c r="BX60" i="15" s="1"/>
  <c r="BX64" i="15" s="1"/>
  <c r="BX91" i="15" s="1"/>
  <c r="BX87" i="15" s="1"/>
  <c r="BX113" i="15" s="1"/>
  <c r="BX115" i="15" s="1"/>
  <c r="DA33" i="15"/>
  <c r="DA39" i="15" s="1"/>
  <c r="DA55" i="15" s="1"/>
  <c r="DA60" i="15" s="1"/>
  <c r="DA64" i="15" s="1"/>
  <c r="DA91" i="15" s="1"/>
  <c r="DA87" i="15" s="1"/>
  <c r="DA113" i="15" s="1"/>
  <c r="DA115" i="15" s="1"/>
  <c r="K33" i="15"/>
  <c r="K11" i="14" s="1"/>
  <c r="K22" i="14" s="1"/>
  <c r="K33" i="14" s="1"/>
  <c r="K50" i="14" s="1"/>
  <c r="K55" i="14" s="1"/>
  <c r="K60" i="14" s="1"/>
  <c r="DT33" i="15"/>
  <c r="DT39" i="15" s="1"/>
  <c r="DT55" i="15" s="1"/>
  <c r="DT60" i="15" s="1"/>
  <c r="DT64" i="15" s="1"/>
  <c r="DT91" i="15" s="1"/>
  <c r="DT87" i="15" s="1"/>
  <c r="DT113" i="15" s="1"/>
  <c r="DT115" i="15" s="1"/>
  <c r="BW33" i="15"/>
  <c r="BW39" i="15" s="1"/>
  <c r="BW55" i="15" s="1"/>
  <c r="BW60" i="15" s="1"/>
  <c r="BW64" i="15" s="1"/>
  <c r="BW91" i="15" s="1"/>
  <c r="BW87" i="15" s="1"/>
  <c r="BW113" i="15" s="1"/>
  <c r="BW115" i="15" s="1"/>
  <c r="AG33" i="15"/>
  <c r="AG39" i="15" s="1"/>
  <c r="AG55" i="15" s="1"/>
  <c r="AG60" i="15" s="1"/>
  <c r="AG64" i="15" s="1"/>
  <c r="AG91" i="15" s="1"/>
  <c r="AG87" i="15" s="1"/>
  <c r="AG113" i="15" s="1"/>
  <c r="AG115" i="15" s="1"/>
  <c r="DF33" i="15"/>
  <c r="DF11" i="14" s="1"/>
  <c r="DF22" i="14" s="1"/>
  <c r="DF33" i="14" s="1"/>
  <c r="DF50" i="14" s="1"/>
  <c r="DF55" i="14" s="1"/>
  <c r="DF60" i="14" s="1"/>
  <c r="CA33" i="15"/>
  <c r="CA39" i="15" s="1"/>
  <c r="CA55" i="15" s="1"/>
  <c r="CA60" i="15" s="1"/>
  <c r="CA64" i="15" s="1"/>
  <c r="CA91" i="15" s="1"/>
  <c r="CA87" i="15" s="1"/>
  <c r="CA113" i="15" s="1"/>
  <c r="CA115" i="15" s="1"/>
  <c r="AM33" i="15"/>
  <c r="AM39" i="15" s="1"/>
  <c r="AM55" i="15" s="1"/>
  <c r="AM60" i="15" s="1"/>
  <c r="AM64" i="15" s="1"/>
  <c r="AM91" i="15" s="1"/>
  <c r="AM87" i="15" s="1"/>
  <c r="AM113" i="15" s="1"/>
  <c r="AM115" i="15" s="1"/>
  <c r="W33" i="15"/>
  <c r="W39" i="15" s="1"/>
  <c r="W55" i="15" s="1"/>
  <c r="W60" i="15" s="1"/>
  <c r="W64" i="15" s="1"/>
  <c r="W91" i="15" s="1"/>
  <c r="W87" i="15" s="1"/>
  <c r="W113" i="15" s="1"/>
  <c r="W115" i="15" s="1"/>
  <c r="BH33" i="15"/>
  <c r="BH39" i="15" s="1"/>
  <c r="BH55" i="15" s="1"/>
  <c r="BH60" i="15" s="1"/>
  <c r="BH64" i="15" s="1"/>
  <c r="BH91" i="15" s="1"/>
  <c r="BH87" i="15" s="1"/>
  <c r="BH113" i="15" s="1"/>
  <c r="BH115" i="15" s="1"/>
  <c r="R33" i="15"/>
  <c r="R39" i="15" s="1"/>
  <c r="R55" i="15" s="1"/>
  <c r="R60" i="15" s="1"/>
  <c r="R64" i="15" s="1"/>
  <c r="R91" i="15" s="1"/>
  <c r="R87" i="15" s="1"/>
  <c r="R113" i="15" s="1"/>
  <c r="R115" i="15" s="1"/>
  <c r="ER33" i="15"/>
  <c r="ER39" i="15" s="1"/>
  <c r="ER55" i="15" s="1"/>
  <c r="ER60" i="15" s="1"/>
  <c r="ER64" i="15" s="1"/>
  <c r="ER91" i="15" s="1"/>
  <c r="ER87" i="15" s="1"/>
  <c r="ER113" i="15" s="1"/>
  <c r="ER115" i="15" s="1"/>
  <c r="CB33" i="15"/>
  <c r="CB39" i="15" s="1"/>
  <c r="CB55" i="15" s="1"/>
  <c r="CB60" i="15" s="1"/>
  <c r="CB64" i="15" s="1"/>
  <c r="CB91" i="15" s="1"/>
  <c r="CB87" i="15" s="1"/>
  <c r="CB113" i="15" s="1"/>
  <c r="CB115" i="15" s="1"/>
  <c r="EQ33" i="15"/>
  <c r="EQ39" i="15" s="1"/>
  <c r="EQ55" i="15" s="1"/>
  <c r="EQ60" i="15" s="1"/>
  <c r="EQ64" i="15" s="1"/>
  <c r="EQ91" i="15" s="1"/>
  <c r="EQ87" i="15" s="1"/>
  <c r="EQ113" i="15" s="1"/>
  <c r="EQ115" i="15" s="1"/>
  <c r="CZ33" i="15"/>
  <c r="CZ39" i="15" s="1"/>
  <c r="CZ55" i="15" s="1"/>
  <c r="CZ60" i="15" s="1"/>
  <c r="CZ64" i="15" s="1"/>
  <c r="CZ91" i="15" s="1"/>
  <c r="CZ87" i="15" s="1"/>
  <c r="CZ113" i="15" s="1"/>
  <c r="CZ115" i="15" s="1"/>
  <c r="DU33" i="15"/>
  <c r="DU39" i="15" s="1"/>
  <c r="DU55" i="15" s="1"/>
  <c r="DU60" i="15" s="1"/>
  <c r="DU64" i="15" s="1"/>
  <c r="DU91" i="15" s="1"/>
  <c r="DU87" i="15" s="1"/>
  <c r="DU113" i="15" s="1"/>
  <c r="DU115" i="15" s="1"/>
  <c r="DI33" i="15"/>
  <c r="DI39" i="15" s="1"/>
  <c r="DI55" i="15" s="1"/>
  <c r="DI60" i="15" s="1"/>
  <c r="DI64" i="15" s="1"/>
  <c r="DI91" i="15" s="1"/>
  <c r="DI87" i="15" s="1"/>
  <c r="DI113" i="15" s="1"/>
  <c r="DI115" i="15" s="1"/>
  <c r="S33" i="15"/>
  <c r="S39" i="15" s="1"/>
  <c r="S55" i="15" s="1"/>
  <c r="S60" i="15" s="1"/>
  <c r="S64" i="15" s="1"/>
  <c r="S91" i="15" s="1"/>
  <c r="S87" i="15" s="1"/>
  <c r="S113" i="15" s="1"/>
  <c r="S115" i="15" s="1"/>
  <c r="AD33" i="15"/>
  <c r="AD39" i="15" s="1"/>
  <c r="AD55" i="15" s="1"/>
  <c r="AD60" i="15" s="1"/>
  <c r="AD64" i="15" s="1"/>
  <c r="AD91" i="15" s="1"/>
  <c r="AD87" i="15" s="1"/>
  <c r="AD113" i="15" s="1"/>
  <c r="AD115" i="15" s="1"/>
  <c r="DD33" i="15"/>
  <c r="DD11" i="14" s="1"/>
  <c r="DD22" i="14" s="1"/>
  <c r="DD33" i="14" s="1"/>
  <c r="DD50" i="14" s="1"/>
  <c r="DD55" i="14" s="1"/>
  <c r="DD60" i="14" s="1"/>
  <c r="M33" i="15"/>
  <c r="M39" i="15" s="1"/>
  <c r="M55" i="15" s="1"/>
  <c r="M60" i="15" s="1"/>
  <c r="M64" i="15" s="1"/>
  <c r="M91" i="15" s="1"/>
  <c r="M87" i="15" s="1"/>
  <c r="M113" i="15" s="1"/>
  <c r="M115" i="15" s="1"/>
  <c r="BI33" i="15"/>
  <c r="BI11" i="14" s="1"/>
  <c r="BI22" i="14" s="1"/>
  <c r="BI33" i="14" s="1"/>
  <c r="BI50" i="14" s="1"/>
  <c r="BI55" i="14" s="1"/>
  <c r="BI60" i="14" s="1"/>
  <c r="BS33" i="15"/>
  <c r="BS39" i="15" s="1"/>
  <c r="BS55" i="15" s="1"/>
  <c r="BS60" i="15" s="1"/>
  <c r="BS64" i="15" s="1"/>
  <c r="BS91" i="15" s="1"/>
  <c r="BS87" i="15" s="1"/>
  <c r="BS113" i="15" s="1"/>
  <c r="BS115" i="15" s="1"/>
  <c r="DK33" i="15"/>
  <c r="DK39" i="15" s="1"/>
  <c r="DK55" i="15" s="1"/>
  <c r="DK60" i="15" s="1"/>
  <c r="DK64" i="15" s="1"/>
  <c r="DK91" i="15" s="1"/>
  <c r="DK87" i="15" s="1"/>
  <c r="DK113" i="15" s="1"/>
  <c r="DK115" i="15" s="1"/>
  <c r="CM33" i="15"/>
  <c r="CM39" i="15" s="1"/>
  <c r="CM55" i="15" s="1"/>
  <c r="CM60" i="15" s="1"/>
  <c r="CM64" i="15" s="1"/>
  <c r="CM91" i="15" s="1"/>
  <c r="CM87" i="15" s="1"/>
  <c r="CM113" i="15" s="1"/>
  <c r="CM115" i="15" s="1"/>
  <c r="AR33" i="15"/>
  <c r="AR11" i="14" s="1"/>
  <c r="AR22" i="14" s="1"/>
  <c r="AR33" i="14" s="1"/>
  <c r="AR50" i="14" s="1"/>
  <c r="AR55" i="14" s="1"/>
  <c r="AR60" i="14" s="1"/>
  <c r="EM33" i="15"/>
  <c r="EM39" i="15" s="1"/>
  <c r="EM55" i="15" s="1"/>
  <c r="EM60" i="15" s="1"/>
  <c r="EM64" i="15" s="1"/>
  <c r="EM91" i="15" s="1"/>
  <c r="EM87" i="15" s="1"/>
  <c r="EM113" i="15" s="1"/>
  <c r="EM115" i="15" s="1"/>
  <c r="U33" i="15"/>
  <c r="U39" i="15" s="1"/>
  <c r="U55" i="15" s="1"/>
  <c r="U60" i="15" s="1"/>
  <c r="U64" i="15" s="1"/>
  <c r="U91" i="15" s="1"/>
  <c r="U87" i="15" s="1"/>
  <c r="U113" i="15" s="1"/>
  <c r="U115" i="15" s="1"/>
  <c r="DH33" i="15"/>
  <c r="DH39" i="15" s="1"/>
  <c r="DH55" i="15" s="1"/>
  <c r="DH60" i="15" s="1"/>
  <c r="DH64" i="15" s="1"/>
  <c r="DH91" i="15" s="1"/>
  <c r="DH87" i="15" s="1"/>
  <c r="DH113" i="15" s="1"/>
  <c r="DH115" i="15" s="1"/>
  <c r="H33" i="15"/>
  <c r="H39" i="15" s="1"/>
  <c r="H55" i="15" s="1"/>
  <c r="H60" i="15" s="1"/>
  <c r="H64" i="15" s="1"/>
  <c r="H91" i="15" s="1"/>
  <c r="H87" i="15" s="1"/>
  <c r="H113" i="15" s="1"/>
  <c r="H115" i="15" s="1"/>
  <c r="CL33" i="15"/>
  <c r="CL39" i="15" s="1"/>
  <c r="CL55" i="15" s="1"/>
  <c r="CL60" i="15" s="1"/>
  <c r="CL64" i="15" s="1"/>
  <c r="CL91" i="15" s="1"/>
  <c r="CL87" i="15" s="1"/>
  <c r="CL113" i="15" s="1"/>
  <c r="CL115" i="15" s="1"/>
  <c r="BZ33" i="15"/>
  <c r="BZ11" i="14" s="1"/>
  <c r="BZ22" i="14" s="1"/>
  <c r="BZ33" i="14" s="1"/>
  <c r="BZ50" i="14" s="1"/>
  <c r="BZ55" i="14" s="1"/>
  <c r="BZ60" i="14" s="1"/>
  <c r="AP33" i="15"/>
  <c r="AP39" i="15" s="1"/>
  <c r="AP55" i="15" s="1"/>
  <c r="AP60" i="15" s="1"/>
  <c r="AP64" i="15" s="1"/>
  <c r="AP91" i="15" s="1"/>
  <c r="AP87" i="15" s="1"/>
  <c r="AP113" i="15" s="1"/>
  <c r="AP115" i="15" s="1"/>
  <c r="AO33" i="15"/>
  <c r="AO39" i="15" s="1"/>
  <c r="AO55" i="15" s="1"/>
  <c r="AO60" i="15" s="1"/>
  <c r="AO64" i="15" s="1"/>
  <c r="AO91" i="15" s="1"/>
  <c r="AO87" i="15" s="1"/>
  <c r="AO113" i="15" s="1"/>
  <c r="AO115" i="15" s="1"/>
  <c r="CY33" i="15"/>
  <c r="CY39" i="15" s="1"/>
  <c r="CY55" i="15" s="1"/>
  <c r="CY60" i="15" s="1"/>
  <c r="CY64" i="15" s="1"/>
  <c r="CY91" i="15" s="1"/>
  <c r="CY87" i="15" s="1"/>
  <c r="CY113" i="15" s="1"/>
  <c r="CY115" i="15" s="1"/>
  <c r="AI33" i="15"/>
  <c r="AI39" i="15" s="1"/>
  <c r="AI55" i="15" s="1"/>
  <c r="AI60" i="15" s="1"/>
  <c r="AI64" i="15" s="1"/>
  <c r="AI91" i="15" s="1"/>
  <c r="AI87" i="15" s="1"/>
  <c r="AI113" i="15" s="1"/>
  <c r="AI115" i="15" s="1"/>
  <c r="EO33" i="15"/>
  <c r="EO39" i="15" s="1"/>
  <c r="EO55" i="15" s="1"/>
  <c r="EO60" i="15" s="1"/>
  <c r="EO64" i="15" s="1"/>
  <c r="EO91" i="15" s="1"/>
  <c r="EO87" i="15" s="1"/>
  <c r="EO113" i="15" s="1"/>
  <c r="EO115" i="15" s="1"/>
  <c r="EK33" i="15"/>
  <c r="EK39" i="15" s="1"/>
  <c r="EK55" i="15" s="1"/>
  <c r="EK60" i="15" s="1"/>
  <c r="EK64" i="15" s="1"/>
  <c r="EK91" i="15" s="1"/>
  <c r="EK87" i="15" s="1"/>
  <c r="EK113" i="15" s="1"/>
  <c r="EK115" i="15" s="1"/>
  <c r="CO33" i="15"/>
  <c r="CO39" i="15" s="1"/>
  <c r="CO55" i="15" s="1"/>
  <c r="CO60" i="15" s="1"/>
  <c r="CO64" i="15" s="1"/>
  <c r="CO91" i="15" s="1"/>
  <c r="CO87" i="15" s="1"/>
  <c r="CO113" i="15" s="1"/>
  <c r="CO115" i="15" s="1"/>
  <c r="J33" i="15"/>
  <c r="J39" i="15" s="1"/>
  <c r="J55" i="15" s="1"/>
  <c r="J60" i="15" s="1"/>
  <c r="J64" i="15" s="1"/>
  <c r="J91" i="15" s="1"/>
  <c r="J87" i="15" s="1"/>
  <c r="J113" i="15" s="1"/>
  <c r="J115" i="15" s="1"/>
  <c r="BM33" i="15"/>
  <c r="BM39" i="15" s="1"/>
  <c r="BM55" i="15" s="1"/>
  <c r="BM60" i="15" s="1"/>
  <c r="BM64" i="15" s="1"/>
  <c r="BM91" i="15" s="1"/>
  <c r="BM87" i="15" s="1"/>
  <c r="BM113" i="15" s="1"/>
  <c r="BM115" i="15" s="1"/>
  <c r="CX33" i="15"/>
  <c r="CX39" i="15" s="1"/>
  <c r="CX55" i="15" s="1"/>
  <c r="CX60" i="15" s="1"/>
  <c r="CX64" i="15" s="1"/>
  <c r="CX91" i="15" s="1"/>
  <c r="CX87" i="15" s="1"/>
  <c r="CX113" i="15" s="1"/>
  <c r="CX115" i="15" s="1"/>
  <c r="DC33" i="15"/>
  <c r="DC39" i="15" s="1"/>
  <c r="DC55" i="15" s="1"/>
  <c r="DC60" i="15" s="1"/>
  <c r="DC64" i="15" s="1"/>
  <c r="DC91" i="15" s="1"/>
  <c r="DC87" i="15" s="1"/>
  <c r="DC113" i="15" s="1"/>
  <c r="DC115" i="15" s="1"/>
  <c r="AT33" i="15"/>
  <c r="AT39" i="15" s="1"/>
  <c r="AT55" i="15" s="1"/>
  <c r="AT60" i="15" s="1"/>
  <c r="AT64" i="15" s="1"/>
  <c r="AT91" i="15" s="1"/>
  <c r="AT87" i="15" s="1"/>
  <c r="AT113" i="15" s="1"/>
  <c r="AT115" i="15" s="1"/>
  <c r="DP33" i="15"/>
  <c r="DP39" i="15" s="1"/>
  <c r="DP55" i="15" s="1"/>
  <c r="DP60" i="15" s="1"/>
  <c r="DP64" i="15" s="1"/>
  <c r="DP91" i="15" s="1"/>
  <c r="DP87" i="15" s="1"/>
  <c r="DP113" i="15" s="1"/>
  <c r="DP115" i="15" s="1"/>
  <c r="EU33" i="15"/>
  <c r="EU39" i="15" s="1"/>
  <c r="EU55" i="15" s="1"/>
  <c r="EU60" i="15" s="1"/>
  <c r="EU64" i="15" s="1"/>
  <c r="EU91" i="15" s="1"/>
  <c r="EU87" i="15" s="1"/>
  <c r="EU113" i="15" s="1"/>
  <c r="EU115" i="15" s="1"/>
  <c r="L33" i="15"/>
  <c r="L39" i="15" s="1"/>
  <c r="L55" i="15" s="1"/>
  <c r="L60" i="15" s="1"/>
  <c r="L64" i="15" s="1"/>
  <c r="L91" i="15" s="1"/>
  <c r="L87" i="15" s="1"/>
  <c r="L113" i="15" s="1"/>
  <c r="L115" i="15" s="1"/>
  <c r="DZ33" i="15"/>
  <c r="DZ39" i="15" s="1"/>
  <c r="DZ55" i="15" s="1"/>
  <c r="DZ60" i="15" s="1"/>
  <c r="DZ64" i="15" s="1"/>
  <c r="DZ91" i="15" s="1"/>
  <c r="DZ87" i="15" s="1"/>
  <c r="DZ113" i="15" s="1"/>
  <c r="DZ115" i="15" s="1"/>
  <c r="AU33" i="15"/>
  <c r="AU39" i="15" s="1"/>
  <c r="AU55" i="15" s="1"/>
  <c r="AU60" i="15" s="1"/>
  <c r="AU64" i="15" s="1"/>
  <c r="AU91" i="15" s="1"/>
  <c r="AU87" i="15" s="1"/>
  <c r="AU113" i="15" s="1"/>
  <c r="AU115" i="15" s="1"/>
  <c r="BQ39" i="15"/>
  <c r="BQ55" i="15" s="1"/>
  <c r="BQ60" i="15" s="1"/>
  <c r="BQ64" i="15" s="1"/>
  <c r="BQ91" i="15" s="1"/>
  <c r="BQ87" i="15" s="1"/>
  <c r="BQ113" i="15" s="1"/>
  <c r="BQ115" i="15" s="1"/>
  <c r="BQ11" i="14"/>
  <c r="BQ22" i="14" s="1"/>
  <c r="BQ33" i="14" s="1"/>
  <c r="BQ50" i="14" s="1"/>
  <c r="BQ55" i="14" s="1"/>
  <c r="BQ60" i="14" s="1"/>
  <c r="BK11" i="14"/>
  <c r="BK22" i="14" s="1"/>
  <c r="BK33" i="14" s="1"/>
  <c r="BK50" i="14" s="1"/>
  <c r="BK55" i="14" s="1"/>
  <c r="BK60" i="14" s="1"/>
  <c r="BK39" i="15"/>
  <c r="BK55" i="15" s="1"/>
  <c r="BK60" i="15" s="1"/>
  <c r="BK64" i="15" s="1"/>
  <c r="BK91" i="15" s="1"/>
  <c r="BK87" i="15" s="1"/>
  <c r="BK113" i="15" s="1"/>
  <c r="BK115" i="15" s="1"/>
  <c r="AB39" i="15"/>
  <c r="AB55" i="15" s="1"/>
  <c r="AB60" i="15" s="1"/>
  <c r="AB64" i="15" s="1"/>
  <c r="AB91" i="15" s="1"/>
  <c r="AB87" i="15" s="1"/>
  <c r="AB113" i="15" s="1"/>
  <c r="AB115" i="15" s="1"/>
  <c r="N39" i="15"/>
  <c r="N55" i="15" s="1"/>
  <c r="N60" i="15" s="1"/>
  <c r="N64" i="15" s="1"/>
  <c r="N91" i="15" s="1"/>
  <c r="N87" i="15" s="1"/>
  <c r="N113" i="15" s="1"/>
  <c r="N115" i="15" s="1"/>
  <c r="N11" i="14"/>
  <c r="N22" i="14" s="1"/>
  <c r="N33" i="14" s="1"/>
  <c r="N50" i="14" s="1"/>
  <c r="N55" i="14" s="1"/>
  <c r="N60" i="14" s="1"/>
  <c r="DV39" i="15"/>
  <c r="DV55" i="15" s="1"/>
  <c r="DV60" i="15" s="1"/>
  <c r="DV64" i="15" s="1"/>
  <c r="DV91" i="15" s="1"/>
  <c r="DV87" i="15" s="1"/>
  <c r="DV113" i="15" s="1"/>
  <c r="DV115" i="15" s="1"/>
  <c r="CP39" i="15"/>
  <c r="CP55" i="15" s="1"/>
  <c r="CP60" i="15" s="1"/>
  <c r="CP64" i="15" s="1"/>
  <c r="CP91" i="15" s="1"/>
  <c r="CP87" i="15" s="1"/>
  <c r="CP113" i="15" s="1"/>
  <c r="CP115" i="15" s="1"/>
  <c r="CP11" i="14"/>
  <c r="CP22" i="14" s="1"/>
  <c r="CP33" i="14" s="1"/>
  <c r="CP50" i="14" s="1"/>
  <c r="CP55" i="14" s="1"/>
  <c r="CP60" i="14" s="1"/>
  <c r="V11" i="14"/>
  <c r="V22" i="14" s="1"/>
  <c r="V33" i="14" s="1"/>
  <c r="V50" i="14" s="1"/>
  <c r="V55" i="14" s="1"/>
  <c r="V60" i="14" s="1"/>
  <c r="BV39" i="15"/>
  <c r="BV55" i="15" s="1"/>
  <c r="BV60" i="15" s="1"/>
  <c r="BV64" i="15" s="1"/>
  <c r="BV91" i="15" s="1"/>
  <c r="BV87" i="15" s="1"/>
  <c r="BV113" i="15" s="1"/>
  <c r="BV115" i="15" s="1"/>
  <c r="BV11" i="14"/>
  <c r="BV22" i="14" s="1"/>
  <c r="BV33" i="14" s="1"/>
  <c r="BV50" i="14" s="1"/>
  <c r="BV55" i="14" s="1"/>
  <c r="BV60" i="14" s="1"/>
  <c r="EW39" i="15"/>
  <c r="EW55" i="15" s="1"/>
  <c r="EW60" i="15" s="1"/>
  <c r="EW64" i="15" s="1"/>
  <c r="EW91" i="15" s="1"/>
  <c r="EW87" i="15" s="1"/>
  <c r="EW113" i="15" s="1"/>
  <c r="EW115" i="15" s="1"/>
  <c r="EW11" i="14"/>
  <c r="EW22" i="14" s="1"/>
  <c r="EW33" i="14" s="1"/>
  <c r="EW50" i="14" s="1"/>
  <c r="EW55" i="14" s="1"/>
  <c r="EW60" i="14" s="1"/>
  <c r="AV39" i="15"/>
  <c r="AV55" i="15" s="1"/>
  <c r="AV60" i="15" s="1"/>
  <c r="AV64" i="15" s="1"/>
  <c r="AV91" i="15" s="1"/>
  <c r="AV87" i="15" s="1"/>
  <c r="AV113" i="15" s="1"/>
  <c r="AV115" i="15" s="1"/>
  <c r="AV11" i="14"/>
  <c r="AV22" i="14" s="1"/>
  <c r="AV33" i="14" s="1"/>
  <c r="AV50" i="14" s="1"/>
  <c r="AV55" i="14" s="1"/>
  <c r="AV60" i="14" s="1"/>
  <c r="H11" i="14"/>
  <c r="H22" i="14" s="1"/>
  <c r="H33" i="14" s="1"/>
  <c r="H50" i="14" s="1"/>
  <c r="H55" i="14" s="1"/>
  <c r="H60" i="14" s="1"/>
  <c r="AH39" i="15"/>
  <c r="AH55" i="15" s="1"/>
  <c r="AH60" i="15" s="1"/>
  <c r="AH64" i="15" s="1"/>
  <c r="AH91" i="15" s="1"/>
  <c r="AH87" i="15" s="1"/>
  <c r="AH113" i="15" s="1"/>
  <c r="AH115" i="15" s="1"/>
  <c r="AH11" i="14"/>
  <c r="AH22" i="14" s="1"/>
  <c r="AH33" i="14" s="1"/>
  <c r="AH50" i="14" s="1"/>
  <c r="AH55" i="14" s="1"/>
  <c r="AH60" i="14" s="1"/>
  <c r="AL11" i="14"/>
  <c r="AL22" i="14" s="1"/>
  <c r="AL33" i="14" s="1"/>
  <c r="AL50" i="14" s="1"/>
  <c r="AL55" i="14" s="1"/>
  <c r="AL60" i="14" s="1"/>
  <c r="DW11" i="14"/>
  <c r="DW22" i="14" s="1"/>
  <c r="DW33" i="14" s="1"/>
  <c r="DW50" i="14" s="1"/>
  <c r="DW55" i="14" s="1"/>
  <c r="DW60" i="14" s="1"/>
  <c r="CD39" i="15"/>
  <c r="CD55" i="15" s="1"/>
  <c r="CD60" i="15" s="1"/>
  <c r="CD64" i="15" s="1"/>
  <c r="CD91" i="15" s="1"/>
  <c r="CD87" i="15" s="1"/>
  <c r="CD113" i="15" s="1"/>
  <c r="CD115" i="15" s="1"/>
  <c r="D14" i="15"/>
  <c r="F16" i="15"/>
  <c r="D16" i="15" s="1"/>
  <c r="D75" i="11"/>
  <c r="D43" i="13"/>
  <c r="D31" i="11"/>
  <c r="O39" i="15"/>
  <c r="O55" i="15" s="1"/>
  <c r="O60" i="15" s="1"/>
  <c r="O64" i="15" s="1"/>
  <c r="O91" i="15" s="1"/>
  <c r="O87" i="15" s="1"/>
  <c r="O113" i="15" s="1"/>
  <c r="O115" i="15" s="1"/>
  <c r="O11" i="14"/>
  <c r="O22" i="14" s="1"/>
  <c r="O33" i="14" s="1"/>
  <c r="O50" i="14" s="1"/>
  <c r="O55" i="14" s="1"/>
  <c r="O60" i="14" s="1"/>
  <c r="G85" i="13"/>
  <c r="CF39" i="15"/>
  <c r="CF55" i="15" s="1"/>
  <c r="CF60" i="15" s="1"/>
  <c r="CF64" i="15" s="1"/>
  <c r="CF91" i="15" s="1"/>
  <c r="CF87" i="15" s="1"/>
  <c r="CF113" i="15" s="1"/>
  <c r="CF115" i="15" s="1"/>
  <c r="CF11" i="14"/>
  <c r="CF22" i="14" s="1"/>
  <c r="CF33" i="14" s="1"/>
  <c r="CF50" i="14" s="1"/>
  <c r="CF55" i="14" s="1"/>
  <c r="CF60" i="14" s="1"/>
  <c r="G65" i="13"/>
  <c r="DB39" i="15"/>
  <c r="DB55" i="15" s="1"/>
  <c r="DB60" i="15" s="1"/>
  <c r="DB64" i="15" s="1"/>
  <c r="DB91" i="15" s="1"/>
  <c r="DB87" i="15" s="1"/>
  <c r="DB113" i="15" s="1"/>
  <c r="DB115" i="15" s="1"/>
  <c r="DB11" i="14"/>
  <c r="DB22" i="14" s="1"/>
  <c r="DB33" i="14" s="1"/>
  <c r="DB50" i="14" s="1"/>
  <c r="DB55" i="14" s="1"/>
  <c r="DB60" i="14" s="1"/>
  <c r="ED39" i="15"/>
  <c r="ED55" i="15" s="1"/>
  <c r="ED60" i="15" s="1"/>
  <c r="ED64" i="15" s="1"/>
  <c r="ED91" i="15" s="1"/>
  <c r="ED87" i="15" s="1"/>
  <c r="ED113" i="15" s="1"/>
  <c r="ED115" i="15" s="1"/>
  <c r="ED11" i="14"/>
  <c r="ED22" i="14" s="1"/>
  <c r="ED33" i="14" s="1"/>
  <c r="ED50" i="14" s="1"/>
  <c r="ED55" i="14" s="1"/>
  <c r="ED60" i="14" s="1"/>
  <c r="CE39" i="15"/>
  <c r="CE55" i="15" s="1"/>
  <c r="CE60" i="15" s="1"/>
  <c r="CE64" i="15" s="1"/>
  <c r="CE91" i="15" s="1"/>
  <c r="CE87" i="15" s="1"/>
  <c r="CE113" i="15" s="1"/>
  <c r="CE115" i="15" s="1"/>
  <c r="CE11" i="14"/>
  <c r="CE22" i="14" s="1"/>
  <c r="CE33" i="14" s="1"/>
  <c r="CE50" i="14" s="1"/>
  <c r="CE55" i="14" s="1"/>
  <c r="CE60" i="14" s="1"/>
  <c r="G115" i="13"/>
  <c r="G48" i="13"/>
  <c r="D21" i="12"/>
  <c r="D28" i="15"/>
  <c r="D26" i="13"/>
  <c r="D97" i="13"/>
  <c r="CC39" i="15"/>
  <c r="CC55" i="15" s="1"/>
  <c r="CC60" i="15" s="1"/>
  <c r="CC64" i="15" s="1"/>
  <c r="CC91" i="15" s="1"/>
  <c r="CC87" i="15" s="1"/>
  <c r="CC113" i="15" s="1"/>
  <c r="CC115" i="15" s="1"/>
  <c r="CC11" i="14"/>
  <c r="CC22" i="14" s="1"/>
  <c r="CC33" i="14" s="1"/>
  <c r="CC50" i="14" s="1"/>
  <c r="CC55" i="14" s="1"/>
  <c r="CC60" i="14" s="1"/>
  <c r="CW39" i="15"/>
  <c r="CW55" i="15" s="1"/>
  <c r="CW60" i="15" s="1"/>
  <c r="CW64" i="15" s="1"/>
  <c r="CW91" i="15" s="1"/>
  <c r="CW87" i="15" s="1"/>
  <c r="CW113" i="15" s="1"/>
  <c r="CW115" i="15" s="1"/>
  <c r="CW11" i="14"/>
  <c r="CW22" i="14" s="1"/>
  <c r="CW33" i="14" s="1"/>
  <c r="CW50" i="14" s="1"/>
  <c r="CW55" i="14" s="1"/>
  <c r="CW60" i="14" s="1"/>
  <c r="G103" i="13"/>
  <c r="BF39" i="15"/>
  <c r="BF55" i="15" s="1"/>
  <c r="BF60" i="15" s="1"/>
  <c r="BF64" i="15" s="1"/>
  <c r="BF91" i="15" s="1"/>
  <c r="BF87" i="15" s="1"/>
  <c r="BF113" i="15" s="1"/>
  <c r="BF115" i="15" s="1"/>
  <c r="DG11" i="14"/>
  <c r="DG22" i="14" s="1"/>
  <c r="DG33" i="14" s="1"/>
  <c r="DG50" i="14" s="1"/>
  <c r="DG55" i="14" s="1"/>
  <c r="DG60" i="14" s="1"/>
  <c r="EE39" i="15"/>
  <c r="EE55" i="15" s="1"/>
  <c r="EE60" i="15" s="1"/>
  <c r="EE64" i="15" s="1"/>
  <c r="EE91" i="15" s="1"/>
  <c r="EE87" i="15" s="1"/>
  <c r="EE113" i="15" s="1"/>
  <c r="EE115" i="15" s="1"/>
  <c r="EE11" i="14"/>
  <c r="EE22" i="14" s="1"/>
  <c r="EE33" i="14" s="1"/>
  <c r="EE50" i="14" s="1"/>
  <c r="EE55" i="14" s="1"/>
  <c r="EE60" i="14" s="1"/>
  <c r="G14" i="13"/>
  <c r="BL39" i="15"/>
  <c r="BL55" i="15" s="1"/>
  <c r="BL60" i="15" s="1"/>
  <c r="BL64" i="15" s="1"/>
  <c r="BL91" i="15" s="1"/>
  <c r="BL87" i="15" s="1"/>
  <c r="BL113" i="15" s="1"/>
  <c r="BL115" i="15" s="1"/>
  <c r="BL11" i="14"/>
  <c r="BL22" i="14" s="1"/>
  <c r="BL33" i="14" s="1"/>
  <c r="BL50" i="14" s="1"/>
  <c r="BL55" i="14" s="1"/>
  <c r="BL60" i="14" s="1"/>
  <c r="G31" i="13"/>
  <c r="F17" i="15"/>
  <c r="D17" i="15" s="1"/>
  <c r="D51" i="11"/>
  <c r="D64" i="11"/>
  <c r="D60" i="13"/>
  <c r="D21" i="11"/>
  <c r="D42" i="11"/>
  <c r="D77" i="13"/>
  <c r="EJ11" i="14" l="1"/>
  <c r="EJ22" i="14" s="1"/>
  <c r="EJ33" i="14" s="1"/>
  <c r="EJ50" i="14" s="1"/>
  <c r="EJ55" i="14" s="1"/>
  <c r="EJ60" i="14" s="1"/>
  <c r="AA11" i="14"/>
  <c r="AA22" i="14" s="1"/>
  <c r="AA33" i="14" s="1"/>
  <c r="AA50" i="14" s="1"/>
  <c r="AA55" i="14" s="1"/>
  <c r="AA60" i="14" s="1"/>
  <c r="EU11" i="14"/>
  <c r="EU22" i="14" s="1"/>
  <c r="EU33" i="14" s="1"/>
  <c r="EU50" i="14" s="1"/>
  <c r="EU55" i="14" s="1"/>
  <c r="EU60" i="14" s="1"/>
  <c r="P11" i="14"/>
  <c r="P22" i="14" s="1"/>
  <c r="P33" i="14" s="1"/>
  <c r="P50" i="14" s="1"/>
  <c r="P55" i="14" s="1"/>
  <c r="P60" i="14" s="1"/>
  <c r="Z11" i="14"/>
  <c r="Z22" i="14" s="1"/>
  <c r="Z33" i="14" s="1"/>
  <c r="Z50" i="14" s="1"/>
  <c r="Z55" i="14" s="1"/>
  <c r="Z60" i="14" s="1"/>
  <c r="EV39" i="15"/>
  <c r="EV55" i="15" s="1"/>
  <c r="EV60" i="15" s="1"/>
  <c r="EV64" i="15" s="1"/>
  <c r="EV91" i="15" s="1"/>
  <c r="EV87" i="15" s="1"/>
  <c r="EV113" i="15" s="1"/>
  <c r="EV115" i="15" s="1"/>
  <c r="CN39" i="15"/>
  <c r="CN55" i="15" s="1"/>
  <c r="CN60" i="15" s="1"/>
  <c r="CN64" i="15" s="1"/>
  <c r="CN91" i="15" s="1"/>
  <c r="CN87" i="15" s="1"/>
  <c r="CN113" i="15" s="1"/>
  <c r="CN115" i="15" s="1"/>
  <c r="EQ11" i="14"/>
  <c r="EQ22" i="14" s="1"/>
  <c r="EQ33" i="14" s="1"/>
  <c r="EQ50" i="14" s="1"/>
  <c r="EQ55" i="14" s="1"/>
  <c r="EQ60" i="14" s="1"/>
  <c r="EK11" i="14"/>
  <c r="EK22" i="14" s="1"/>
  <c r="EK33" i="14" s="1"/>
  <c r="EK50" i="14" s="1"/>
  <c r="EK55" i="14" s="1"/>
  <c r="EK60" i="14" s="1"/>
  <c r="BB39" i="15"/>
  <c r="BB55" i="15" s="1"/>
  <c r="BB60" i="15" s="1"/>
  <c r="BB64" i="15" s="1"/>
  <c r="BB91" i="15" s="1"/>
  <c r="BB87" i="15" s="1"/>
  <c r="BB113" i="15" s="1"/>
  <c r="BB115" i="15" s="1"/>
  <c r="BA11" i="14"/>
  <c r="BA22" i="14" s="1"/>
  <c r="BA33" i="14" s="1"/>
  <c r="BA50" i="14" s="1"/>
  <c r="BA55" i="14" s="1"/>
  <c r="BA60" i="14" s="1"/>
  <c r="DF39" i="15"/>
  <c r="DF55" i="15" s="1"/>
  <c r="DF60" i="15" s="1"/>
  <c r="DF64" i="15" s="1"/>
  <c r="DF91" i="15" s="1"/>
  <c r="DF87" i="15" s="1"/>
  <c r="DF113" i="15" s="1"/>
  <c r="DF115" i="15" s="1"/>
  <c r="CG11" i="14"/>
  <c r="CG22" i="14" s="1"/>
  <c r="CG33" i="14" s="1"/>
  <c r="CG50" i="14" s="1"/>
  <c r="CG55" i="14" s="1"/>
  <c r="CG60" i="14" s="1"/>
  <c r="BP11" i="14"/>
  <c r="BP22" i="14" s="1"/>
  <c r="BP33" i="14" s="1"/>
  <c r="BP50" i="14" s="1"/>
  <c r="BP55" i="14" s="1"/>
  <c r="BP60" i="14" s="1"/>
  <c r="EZ11" i="14"/>
  <c r="EZ22" i="14" s="1"/>
  <c r="EZ33" i="14" s="1"/>
  <c r="EZ50" i="14" s="1"/>
  <c r="EZ55" i="14" s="1"/>
  <c r="EZ60" i="14" s="1"/>
  <c r="BJ11" i="14"/>
  <c r="BJ22" i="14" s="1"/>
  <c r="BJ33" i="14" s="1"/>
  <c r="BJ50" i="14" s="1"/>
  <c r="BJ55" i="14" s="1"/>
  <c r="BJ60" i="14" s="1"/>
  <c r="BT39" i="15"/>
  <c r="BT55" i="15" s="1"/>
  <c r="BT60" i="15" s="1"/>
  <c r="BT64" i="15" s="1"/>
  <c r="BT91" i="15" s="1"/>
  <c r="BT87" i="15" s="1"/>
  <c r="BT113" i="15" s="1"/>
  <c r="BT115" i="15" s="1"/>
  <c r="AM11" i="14"/>
  <c r="AM22" i="14" s="1"/>
  <c r="AM33" i="14" s="1"/>
  <c r="AM50" i="14" s="1"/>
  <c r="AM55" i="14" s="1"/>
  <c r="AM60" i="14" s="1"/>
  <c r="BR39" i="15"/>
  <c r="BR55" i="15" s="1"/>
  <c r="BR60" i="15" s="1"/>
  <c r="BR64" i="15" s="1"/>
  <c r="BR91" i="15" s="1"/>
  <c r="BR87" i="15" s="1"/>
  <c r="BR113" i="15" s="1"/>
  <c r="BR115" i="15" s="1"/>
  <c r="BH11" i="14"/>
  <c r="BH22" i="14" s="1"/>
  <c r="BH33" i="14" s="1"/>
  <c r="BH50" i="14" s="1"/>
  <c r="BH55" i="14" s="1"/>
  <c r="BH60" i="14" s="1"/>
  <c r="K39" i="15"/>
  <c r="K55" i="15" s="1"/>
  <c r="K60" i="15" s="1"/>
  <c r="K64" i="15" s="1"/>
  <c r="K91" i="15" s="1"/>
  <c r="K87" i="15" s="1"/>
  <c r="K113" i="15" s="1"/>
  <c r="K115" i="15" s="1"/>
  <c r="CI11" i="14"/>
  <c r="CI22" i="14" s="1"/>
  <c r="CI33" i="14" s="1"/>
  <c r="CI50" i="14" s="1"/>
  <c r="CI55" i="14" s="1"/>
  <c r="CI60" i="14" s="1"/>
  <c r="CR11" i="14"/>
  <c r="CR22" i="14" s="1"/>
  <c r="CR33" i="14" s="1"/>
  <c r="CR50" i="14" s="1"/>
  <c r="CR55" i="14" s="1"/>
  <c r="CR60" i="14" s="1"/>
  <c r="DR39" i="15"/>
  <c r="DR55" i="15" s="1"/>
  <c r="DR60" i="15" s="1"/>
  <c r="DR64" i="15" s="1"/>
  <c r="DR91" i="15" s="1"/>
  <c r="DR87" i="15" s="1"/>
  <c r="DR113" i="15" s="1"/>
  <c r="DR115" i="15" s="1"/>
  <c r="EP11" i="14"/>
  <c r="EP22" i="14" s="1"/>
  <c r="EP33" i="14" s="1"/>
  <c r="EP50" i="14" s="1"/>
  <c r="EP55" i="14" s="1"/>
  <c r="EP60" i="14" s="1"/>
  <c r="DA11" i="14"/>
  <c r="DA22" i="14" s="1"/>
  <c r="DA33" i="14" s="1"/>
  <c r="DA50" i="14" s="1"/>
  <c r="DA55" i="14" s="1"/>
  <c r="DA60" i="14" s="1"/>
  <c r="EG39" i="15"/>
  <c r="EG55" i="15" s="1"/>
  <c r="EG60" i="15" s="1"/>
  <c r="EG64" i="15" s="1"/>
  <c r="EG91" i="15" s="1"/>
  <c r="EG87" i="15" s="1"/>
  <c r="EG113" i="15" s="1"/>
  <c r="EG115" i="15" s="1"/>
  <c r="AR39" i="15"/>
  <c r="AR55" i="15" s="1"/>
  <c r="AR60" i="15" s="1"/>
  <c r="AR64" i="15" s="1"/>
  <c r="AR91" i="15" s="1"/>
  <c r="AR87" i="15" s="1"/>
  <c r="AR113" i="15" s="1"/>
  <c r="AR115" i="15" s="1"/>
  <c r="CT11" i="14"/>
  <c r="CT22" i="14" s="1"/>
  <c r="CT33" i="14" s="1"/>
  <c r="CT50" i="14" s="1"/>
  <c r="CT55" i="14" s="1"/>
  <c r="CT60" i="14" s="1"/>
  <c r="DY11" i="14"/>
  <c r="DY22" i="14" s="1"/>
  <c r="DY33" i="14" s="1"/>
  <c r="DY50" i="14" s="1"/>
  <c r="DY55" i="14" s="1"/>
  <c r="DY60" i="14" s="1"/>
  <c r="AE11" i="14"/>
  <c r="AE22" i="14" s="1"/>
  <c r="AE33" i="14" s="1"/>
  <c r="AE50" i="14" s="1"/>
  <c r="AE55" i="14" s="1"/>
  <c r="AE60" i="14" s="1"/>
  <c r="BE11" i="14"/>
  <c r="BE22" i="14" s="1"/>
  <c r="BE33" i="14" s="1"/>
  <c r="BE50" i="14" s="1"/>
  <c r="BE55" i="14" s="1"/>
  <c r="BE60" i="14" s="1"/>
  <c r="DX11" i="14"/>
  <c r="DX22" i="14" s="1"/>
  <c r="DX33" i="14" s="1"/>
  <c r="DX50" i="14" s="1"/>
  <c r="DX55" i="14" s="1"/>
  <c r="DX60" i="14" s="1"/>
  <c r="BD39" i="15"/>
  <c r="BD55" i="15" s="1"/>
  <c r="BD60" i="15" s="1"/>
  <c r="BD64" i="15" s="1"/>
  <c r="BD91" i="15" s="1"/>
  <c r="BD87" i="15" s="1"/>
  <c r="BD113" i="15" s="1"/>
  <c r="BD115" i="15" s="1"/>
  <c r="DT11" i="14"/>
  <c r="DT22" i="14" s="1"/>
  <c r="DT33" i="14" s="1"/>
  <c r="DT50" i="14" s="1"/>
  <c r="DT55" i="14" s="1"/>
  <c r="DT60" i="14" s="1"/>
  <c r="ET39" i="15"/>
  <c r="ET55" i="15" s="1"/>
  <c r="ET60" i="15" s="1"/>
  <c r="ET64" i="15" s="1"/>
  <c r="ET91" i="15" s="1"/>
  <c r="ET87" i="15" s="1"/>
  <c r="ET113" i="15" s="1"/>
  <c r="ET115" i="15" s="1"/>
  <c r="DE39" i="15"/>
  <c r="DE55" i="15" s="1"/>
  <c r="DE60" i="15" s="1"/>
  <c r="DE64" i="15" s="1"/>
  <c r="DE91" i="15" s="1"/>
  <c r="DE87" i="15" s="1"/>
  <c r="DE113" i="15" s="1"/>
  <c r="DE115" i="15" s="1"/>
  <c r="BG11" i="14"/>
  <c r="BG22" i="14" s="1"/>
  <c r="BG33" i="14" s="1"/>
  <c r="BG50" i="14" s="1"/>
  <c r="BG55" i="14" s="1"/>
  <c r="BG60" i="14" s="1"/>
  <c r="AZ11" i="14"/>
  <c r="AZ22" i="14" s="1"/>
  <c r="AZ33" i="14" s="1"/>
  <c r="AZ50" i="14" s="1"/>
  <c r="AZ55" i="14" s="1"/>
  <c r="AZ60" i="14" s="1"/>
  <c r="AC11" i="14"/>
  <c r="AC22" i="14" s="1"/>
  <c r="AC33" i="14" s="1"/>
  <c r="AC50" i="14" s="1"/>
  <c r="AC55" i="14" s="1"/>
  <c r="AC60" i="14" s="1"/>
  <c r="AY11" i="14"/>
  <c r="AY22" i="14" s="1"/>
  <c r="AY33" i="14" s="1"/>
  <c r="AY50" i="14" s="1"/>
  <c r="AY55" i="14" s="1"/>
  <c r="AY60" i="14" s="1"/>
  <c r="DD39" i="15"/>
  <c r="DD55" i="15" s="1"/>
  <c r="DD60" i="15" s="1"/>
  <c r="DD64" i="15" s="1"/>
  <c r="DD91" i="15" s="1"/>
  <c r="DD87" i="15" s="1"/>
  <c r="DD113" i="15" s="1"/>
  <c r="DD115" i="15" s="1"/>
  <c r="BC11" i="14"/>
  <c r="BC22" i="14" s="1"/>
  <c r="BC33" i="14" s="1"/>
  <c r="BC50" i="14" s="1"/>
  <c r="BC55" i="14" s="1"/>
  <c r="BC60" i="14" s="1"/>
  <c r="BN11" i="14"/>
  <c r="BN22" i="14" s="1"/>
  <c r="BN33" i="14" s="1"/>
  <c r="BN50" i="14" s="1"/>
  <c r="BN55" i="14" s="1"/>
  <c r="BN60" i="14" s="1"/>
  <c r="S11" i="14"/>
  <c r="S22" i="14" s="1"/>
  <c r="S33" i="14" s="1"/>
  <c r="S50" i="14" s="1"/>
  <c r="S55" i="14" s="1"/>
  <c r="S60" i="14" s="1"/>
  <c r="EL11" i="14"/>
  <c r="EL22" i="14" s="1"/>
  <c r="EL33" i="14" s="1"/>
  <c r="EL50" i="14" s="1"/>
  <c r="EL55" i="14" s="1"/>
  <c r="EL60" i="14" s="1"/>
  <c r="AK11" i="14"/>
  <c r="AK22" i="14" s="1"/>
  <c r="AK33" i="14" s="1"/>
  <c r="AK50" i="14" s="1"/>
  <c r="AK55" i="14" s="1"/>
  <c r="AK60" i="14" s="1"/>
  <c r="DJ11" i="14"/>
  <c r="DJ22" i="14" s="1"/>
  <c r="DJ33" i="14" s="1"/>
  <c r="DJ50" i="14" s="1"/>
  <c r="DJ55" i="14" s="1"/>
  <c r="DJ60" i="14" s="1"/>
  <c r="AQ11" i="14"/>
  <c r="AQ22" i="14" s="1"/>
  <c r="AQ33" i="14" s="1"/>
  <c r="AQ50" i="14" s="1"/>
  <c r="AQ55" i="14" s="1"/>
  <c r="AQ60" i="14" s="1"/>
  <c r="AJ11" i="14"/>
  <c r="AJ22" i="14" s="1"/>
  <c r="AJ33" i="14" s="1"/>
  <c r="AJ50" i="14" s="1"/>
  <c r="AJ55" i="14" s="1"/>
  <c r="AJ60" i="14" s="1"/>
  <c r="CK11" i="14"/>
  <c r="CK22" i="14" s="1"/>
  <c r="CK33" i="14" s="1"/>
  <c r="CK50" i="14" s="1"/>
  <c r="CK55" i="14" s="1"/>
  <c r="CK60" i="14" s="1"/>
  <c r="AO11" i="14"/>
  <c r="AO22" i="14" s="1"/>
  <c r="AO33" i="14" s="1"/>
  <c r="AO50" i="14" s="1"/>
  <c r="AO55" i="14" s="1"/>
  <c r="AO60" i="14" s="1"/>
  <c r="CX11" i="14"/>
  <c r="CX22" i="14" s="1"/>
  <c r="CX33" i="14" s="1"/>
  <c r="CX50" i="14" s="1"/>
  <c r="CX55" i="14" s="1"/>
  <c r="CX60" i="14" s="1"/>
  <c r="Y11" i="14"/>
  <c r="Y22" i="14" s="1"/>
  <c r="Y33" i="14" s="1"/>
  <c r="Y50" i="14" s="1"/>
  <c r="Y55" i="14" s="1"/>
  <c r="Y60" i="14" s="1"/>
  <c r="EY11" i="14"/>
  <c r="EY22" i="14" s="1"/>
  <c r="EY33" i="14" s="1"/>
  <c r="EY50" i="14" s="1"/>
  <c r="EY55" i="14" s="1"/>
  <c r="EY60" i="14" s="1"/>
  <c r="DL11" i="14"/>
  <c r="DL22" i="14" s="1"/>
  <c r="DL33" i="14" s="1"/>
  <c r="DL50" i="14" s="1"/>
  <c r="DL55" i="14" s="1"/>
  <c r="DL60" i="14" s="1"/>
  <c r="EA11" i="14"/>
  <c r="EA22" i="14" s="1"/>
  <c r="EA33" i="14" s="1"/>
  <c r="EA50" i="14" s="1"/>
  <c r="EA55" i="14" s="1"/>
  <c r="EA60" i="14" s="1"/>
  <c r="CV11" i="14"/>
  <c r="CV22" i="14" s="1"/>
  <c r="CV33" i="14" s="1"/>
  <c r="CV50" i="14" s="1"/>
  <c r="CV55" i="14" s="1"/>
  <c r="CV60" i="14" s="1"/>
  <c r="CJ39" i="15"/>
  <c r="CJ55" i="15" s="1"/>
  <c r="CJ60" i="15" s="1"/>
  <c r="CJ64" i="15" s="1"/>
  <c r="CJ91" i="15" s="1"/>
  <c r="CJ87" i="15" s="1"/>
  <c r="CJ113" i="15" s="1"/>
  <c r="CJ115" i="15" s="1"/>
  <c r="DO11" i="14"/>
  <c r="DO22" i="14" s="1"/>
  <c r="DO33" i="14" s="1"/>
  <c r="DO50" i="14" s="1"/>
  <c r="DO55" i="14" s="1"/>
  <c r="DO60" i="14" s="1"/>
  <c r="BU11" i="14"/>
  <c r="BU22" i="14" s="1"/>
  <c r="BU33" i="14" s="1"/>
  <c r="BU50" i="14" s="1"/>
  <c r="BU55" i="14" s="1"/>
  <c r="BU60" i="14" s="1"/>
  <c r="BZ39" i="15"/>
  <c r="BZ55" i="15" s="1"/>
  <c r="BZ60" i="15" s="1"/>
  <c r="BZ64" i="15" s="1"/>
  <c r="BZ91" i="15" s="1"/>
  <c r="BZ87" i="15" s="1"/>
  <c r="BZ113" i="15" s="1"/>
  <c r="BZ115" i="15" s="1"/>
  <c r="DK11" i="14"/>
  <c r="DK22" i="14" s="1"/>
  <c r="DK33" i="14" s="1"/>
  <c r="DK50" i="14" s="1"/>
  <c r="DK55" i="14" s="1"/>
  <c r="DK60" i="14" s="1"/>
  <c r="EO11" i="14"/>
  <c r="EO22" i="14" s="1"/>
  <c r="EO33" i="14" s="1"/>
  <c r="EO50" i="14" s="1"/>
  <c r="EO55" i="14" s="1"/>
  <c r="EO60" i="14" s="1"/>
  <c r="X11" i="14"/>
  <c r="X22" i="14" s="1"/>
  <c r="X33" i="14" s="1"/>
  <c r="X50" i="14" s="1"/>
  <c r="X55" i="14" s="1"/>
  <c r="X60" i="14" s="1"/>
  <c r="AF11" i="14"/>
  <c r="AF22" i="14" s="1"/>
  <c r="AF33" i="14" s="1"/>
  <c r="AF50" i="14" s="1"/>
  <c r="AF55" i="14" s="1"/>
  <c r="AF60" i="14" s="1"/>
  <c r="EX39" i="15"/>
  <c r="EX55" i="15" s="1"/>
  <c r="EX60" i="15" s="1"/>
  <c r="EX64" i="15" s="1"/>
  <c r="EX91" i="15" s="1"/>
  <c r="EX87" i="15" s="1"/>
  <c r="EX113" i="15" s="1"/>
  <c r="EX115" i="15" s="1"/>
  <c r="DZ11" i="14"/>
  <c r="DZ22" i="14" s="1"/>
  <c r="DZ33" i="14" s="1"/>
  <c r="DZ50" i="14" s="1"/>
  <c r="DZ55" i="14" s="1"/>
  <c r="DZ60" i="14" s="1"/>
  <c r="ES39" i="15"/>
  <c r="ES55" i="15" s="1"/>
  <c r="ES60" i="15" s="1"/>
  <c r="ES64" i="15" s="1"/>
  <c r="ES91" i="15" s="1"/>
  <c r="ES87" i="15" s="1"/>
  <c r="ES113" i="15" s="1"/>
  <c r="ES115" i="15" s="1"/>
  <c r="CH11" i="14"/>
  <c r="CH22" i="14" s="1"/>
  <c r="CH33" i="14" s="1"/>
  <c r="CH50" i="14" s="1"/>
  <c r="CH55" i="14" s="1"/>
  <c r="CH60" i="14" s="1"/>
  <c r="BI39" i="15"/>
  <c r="BI55" i="15" s="1"/>
  <c r="BI60" i="15" s="1"/>
  <c r="BI64" i="15" s="1"/>
  <c r="BI91" i="15" s="1"/>
  <c r="BI87" i="15" s="1"/>
  <c r="BI113" i="15" s="1"/>
  <c r="BI115" i="15" s="1"/>
  <c r="EF11" i="14"/>
  <c r="EF22" i="14" s="1"/>
  <c r="EF33" i="14" s="1"/>
  <c r="EF50" i="14" s="1"/>
  <c r="EF55" i="14" s="1"/>
  <c r="EF60" i="14" s="1"/>
  <c r="CQ11" i="14"/>
  <c r="CQ22" i="14" s="1"/>
  <c r="CQ33" i="14" s="1"/>
  <c r="CQ50" i="14" s="1"/>
  <c r="CQ55" i="14" s="1"/>
  <c r="CQ60" i="14" s="1"/>
  <c r="CA11" i="14"/>
  <c r="CA22" i="14" s="1"/>
  <c r="CA33" i="14" s="1"/>
  <c r="CA50" i="14" s="1"/>
  <c r="CA55" i="14" s="1"/>
  <c r="CA60" i="14" s="1"/>
  <c r="EI11" i="14"/>
  <c r="EI22" i="14" s="1"/>
  <c r="EI33" i="14" s="1"/>
  <c r="EI50" i="14" s="1"/>
  <c r="EI55" i="14" s="1"/>
  <c r="EI60" i="14" s="1"/>
  <c r="AW11" i="14"/>
  <c r="AW22" i="14" s="1"/>
  <c r="AW33" i="14" s="1"/>
  <c r="AW50" i="14" s="1"/>
  <c r="AW55" i="14" s="1"/>
  <c r="AW60" i="14" s="1"/>
  <c r="BY11" i="14"/>
  <c r="BY22" i="14" s="1"/>
  <c r="BY33" i="14" s="1"/>
  <c r="BY50" i="14" s="1"/>
  <c r="BY55" i="14" s="1"/>
  <c r="BY60" i="14" s="1"/>
  <c r="DP11" i="14"/>
  <c r="DP22" i="14" s="1"/>
  <c r="DP33" i="14" s="1"/>
  <c r="DP50" i="14" s="1"/>
  <c r="DP55" i="14" s="1"/>
  <c r="DP60" i="14" s="1"/>
  <c r="Q11" i="14"/>
  <c r="Q22" i="14" s="1"/>
  <c r="Q33" i="14" s="1"/>
  <c r="Q50" i="14" s="1"/>
  <c r="Q55" i="14" s="1"/>
  <c r="Q60" i="14" s="1"/>
  <c r="J11" i="14"/>
  <c r="J22" i="14" s="1"/>
  <c r="J33" i="14" s="1"/>
  <c r="J50" i="14" s="1"/>
  <c r="J55" i="14" s="1"/>
  <c r="J60" i="14" s="1"/>
  <c r="CS11" i="14"/>
  <c r="CS22" i="14" s="1"/>
  <c r="CS33" i="14" s="1"/>
  <c r="CS50" i="14" s="1"/>
  <c r="CS55" i="14" s="1"/>
  <c r="CS60" i="14" s="1"/>
  <c r="EH11" i="14"/>
  <c r="EH22" i="14" s="1"/>
  <c r="EH33" i="14" s="1"/>
  <c r="EH50" i="14" s="1"/>
  <c r="EH55" i="14" s="1"/>
  <c r="EH60" i="14" s="1"/>
  <c r="AS11" i="14"/>
  <c r="AS22" i="14" s="1"/>
  <c r="AS33" i="14" s="1"/>
  <c r="AS50" i="14" s="1"/>
  <c r="AS55" i="14" s="1"/>
  <c r="AS60" i="14" s="1"/>
  <c r="AX11" i="14"/>
  <c r="AX22" i="14" s="1"/>
  <c r="AX33" i="14" s="1"/>
  <c r="AX50" i="14" s="1"/>
  <c r="AX55" i="14" s="1"/>
  <c r="AX60" i="14" s="1"/>
  <c r="AP11" i="14"/>
  <c r="AP22" i="14" s="1"/>
  <c r="AP33" i="14" s="1"/>
  <c r="AP50" i="14" s="1"/>
  <c r="AP55" i="14" s="1"/>
  <c r="AP60" i="14" s="1"/>
  <c r="DU11" i="14"/>
  <c r="DU22" i="14" s="1"/>
  <c r="DU33" i="14" s="1"/>
  <c r="DU50" i="14" s="1"/>
  <c r="DU55" i="14" s="1"/>
  <c r="DU60" i="14" s="1"/>
  <c r="DN39" i="15"/>
  <c r="DN55" i="15" s="1"/>
  <c r="DN60" i="15" s="1"/>
  <c r="DN64" i="15" s="1"/>
  <c r="DN91" i="15" s="1"/>
  <c r="DN87" i="15" s="1"/>
  <c r="DN113" i="15" s="1"/>
  <c r="DN115" i="15" s="1"/>
  <c r="ER11" i="14"/>
  <c r="ER22" i="14" s="1"/>
  <c r="ER33" i="14" s="1"/>
  <c r="ER50" i="14" s="1"/>
  <c r="ER55" i="14" s="1"/>
  <c r="ER60" i="14" s="1"/>
  <c r="U11" i="14"/>
  <c r="U22" i="14" s="1"/>
  <c r="U33" i="14" s="1"/>
  <c r="U50" i="14" s="1"/>
  <c r="U55" i="14" s="1"/>
  <c r="U60" i="14" s="1"/>
  <c r="AT11" i="14"/>
  <c r="AT22" i="14" s="1"/>
  <c r="AT33" i="14" s="1"/>
  <c r="AT50" i="14" s="1"/>
  <c r="AT55" i="14" s="1"/>
  <c r="AT60" i="14" s="1"/>
  <c r="I11" i="14"/>
  <c r="I22" i="14" s="1"/>
  <c r="I33" i="14" s="1"/>
  <c r="I50" i="14" s="1"/>
  <c r="I55" i="14" s="1"/>
  <c r="I60" i="14" s="1"/>
  <c r="DS11" i="14"/>
  <c r="DS22" i="14" s="1"/>
  <c r="DS33" i="14" s="1"/>
  <c r="DS50" i="14" s="1"/>
  <c r="DS55" i="14" s="1"/>
  <c r="DS60" i="14" s="1"/>
  <c r="AN11" i="14"/>
  <c r="AN22" i="14" s="1"/>
  <c r="AN33" i="14" s="1"/>
  <c r="AN50" i="14" s="1"/>
  <c r="AN55" i="14" s="1"/>
  <c r="AN60" i="14" s="1"/>
  <c r="DM11" i="14"/>
  <c r="DM22" i="14" s="1"/>
  <c r="DM33" i="14" s="1"/>
  <c r="DM50" i="14" s="1"/>
  <c r="DM55" i="14" s="1"/>
  <c r="DM60" i="14" s="1"/>
  <c r="R11" i="14"/>
  <c r="R22" i="14" s="1"/>
  <c r="R33" i="14" s="1"/>
  <c r="R50" i="14" s="1"/>
  <c r="R55" i="14" s="1"/>
  <c r="R60" i="14" s="1"/>
  <c r="AI11" i="14"/>
  <c r="AI22" i="14" s="1"/>
  <c r="AI33" i="14" s="1"/>
  <c r="AI50" i="14" s="1"/>
  <c r="AI55" i="14" s="1"/>
  <c r="AI60" i="14" s="1"/>
  <c r="BW11" i="14"/>
  <c r="BW22" i="14" s="1"/>
  <c r="BW33" i="14" s="1"/>
  <c r="BW50" i="14" s="1"/>
  <c r="BW55" i="14" s="1"/>
  <c r="BW60" i="14" s="1"/>
  <c r="EC11" i="14"/>
  <c r="EC22" i="14" s="1"/>
  <c r="EC33" i="14" s="1"/>
  <c r="EC50" i="14" s="1"/>
  <c r="EC55" i="14" s="1"/>
  <c r="EC60" i="14" s="1"/>
  <c r="EM11" i="14"/>
  <c r="EM22" i="14" s="1"/>
  <c r="EM33" i="14" s="1"/>
  <c r="EM50" i="14" s="1"/>
  <c r="EM55" i="14" s="1"/>
  <c r="EM60" i="14" s="1"/>
  <c r="CB11" i="14"/>
  <c r="CB22" i="14" s="1"/>
  <c r="CB33" i="14" s="1"/>
  <c r="CB50" i="14" s="1"/>
  <c r="CB55" i="14" s="1"/>
  <c r="CB60" i="14" s="1"/>
  <c r="BO11" i="14"/>
  <c r="BO22" i="14" s="1"/>
  <c r="BO33" i="14" s="1"/>
  <c r="BO50" i="14" s="1"/>
  <c r="BO55" i="14" s="1"/>
  <c r="BO60" i="14" s="1"/>
  <c r="BX11" i="14"/>
  <c r="BX22" i="14" s="1"/>
  <c r="BX33" i="14" s="1"/>
  <c r="BX50" i="14" s="1"/>
  <c r="BX55" i="14" s="1"/>
  <c r="BX60" i="14" s="1"/>
  <c r="G11" i="14"/>
  <c r="G22" i="14" s="1"/>
  <c r="G33" i="14" s="1"/>
  <c r="G50" i="14" s="1"/>
  <c r="G55" i="14" s="1"/>
  <c r="G60" i="14" s="1"/>
  <c r="W11" i="14"/>
  <c r="W22" i="14" s="1"/>
  <c r="W33" i="14" s="1"/>
  <c r="W50" i="14" s="1"/>
  <c r="W55" i="14" s="1"/>
  <c r="W60" i="14" s="1"/>
  <c r="AG11" i="14"/>
  <c r="AG22" i="14" s="1"/>
  <c r="AG33" i="14" s="1"/>
  <c r="AG50" i="14" s="1"/>
  <c r="AG55" i="14" s="1"/>
  <c r="AG60" i="14" s="1"/>
  <c r="T11" i="14"/>
  <c r="T22" i="14" s="1"/>
  <c r="T33" i="14" s="1"/>
  <c r="T50" i="14" s="1"/>
  <c r="T55" i="14" s="1"/>
  <c r="T60" i="14" s="1"/>
  <c r="EB11" i="14"/>
  <c r="EB22" i="14" s="1"/>
  <c r="EB33" i="14" s="1"/>
  <c r="EB50" i="14" s="1"/>
  <c r="EB55" i="14" s="1"/>
  <c r="EB60" i="14" s="1"/>
  <c r="AU11" i="14"/>
  <c r="AU22" i="14" s="1"/>
  <c r="AU33" i="14" s="1"/>
  <c r="AU50" i="14" s="1"/>
  <c r="AU55" i="14" s="1"/>
  <c r="AU60" i="14" s="1"/>
  <c r="BM11" i="14"/>
  <c r="BM22" i="14" s="1"/>
  <c r="BM33" i="14" s="1"/>
  <c r="BM50" i="14" s="1"/>
  <c r="BM55" i="14" s="1"/>
  <c r="BM60" i="14" s="1"/>
  <c r="CL11" i="14"/>
  <c r="CL22" i="14" s="1"/>
  <c r="CL33" i="14" s="1"/>
  <c r="CL50" i="14" s="1"/>
  <c r="CL55" i="14" s="1"/>
  <c r="CL60" i="14" s="1"/>
  <c r="EN11" i="14"/>
  <c r="EN22" i="14" s="1"/>
  <c r="EN33" i="14" s="1"/>
  <c r="EN50" i="14" s="1"/>
  <c r="EN55" i="14" s="1"/>
  <c r="EN60" i="14" s="1"/>
  <c r="DQ11" i="14"/>
  <c r="DQ22" i="14" s="1"/>
  <c r="DQ33" i="14" s="1"/>
  <c r="DQ50" i="14" s="1"/>
  <c r="DQ55" i="14" s="1"/>
  <c r="DQ60" i="14" s="1"/>
  <c r="CU11" i="14"/>
  <c r="CU22" i="14" s="1"/>
  <c r="CU33" i="14" s="1"/>
  <c r="CU50" i="14" s="1"/>
  <c r="CU55" i="14" s="1"/>
  <c r="CU60" i="14" s="1"/>
  <c r="M11" i="14"/>
  <c r="M22" i="14" s="1"/>
  <c r="M33" i="14" s="1"/>
  <c r="M50" i="14" s="1"/>
  <c r="M55" i="14" s="1"/>
  <c r="M60" i="14" s="1"/>
  <c r="CM11" i="14"/>
  <c r="CM22" i="14" s="1"/>
  <c r="CM33" i="14" s="1"/>
  <c r="CM50" i="14" s="1"/>
  <c r="CM55" i="14" s="1"/>
  <c r="CM60" i="14" s="1"/>
  <c r="DI11" i="14"/>
  <c r="DI22" i="14" s="1"/>
  <c r="DI33" i="14" s="1"/>
  <c r="DI50" i="14" s="1"/>
  <c r="DI55" i="14" s="1"/>
  <c r="DI60" i="14" s="1"/>
  <c r="L11" i="14"/>
  <c r="L22" i="14" s="1"/>
  <c r="L33" i="14" s="1"/>
  <c r="L50" i="14" s="1"/>
  <c r="L55" i="14" s="1"/>
  <c r="L60" i="14" s="1"/>
  <c r="DC11" i="14"/>
  <c r="DC22" i="14" s="1"/>
  <c r="DC33" i="14" s="1"/>
  <c r="DC50" i="14" s="1"/>
  <c r="DC55" i="14" s="1"/>
  <c r="DC60" i="14" s="1"/>
  <c r="CO11" i="14"/>
  <c r="CO22" i="14" s="1"/>
  <c r="CO33" i="14" s="1"/>
  <c r="CO50" i="14" s="1"/>
  <c r="CO55" i="14" s="1"/>
  <c r="CO60" i="14" s="1"/>
  <c r="CY11" i="14"/>
  <c r="CY22" i="14" s="1"/>
  <c r="CY33" i="14" s="1"/>
  <c r="CY50" i="14" s="1"/>
  <c r="CY55" i="14" s="1"/>
  <c r="CY60" i="14" s="1"/>
  <c r="DH11" i="14"/>
  <c r="DH22" i="14" s="1"/>
  <c r="DH33" i="14" s="1"/>
  <c r="DH50" i="14" s="1"/>
  <c r="DH55" i="14" s="1"/>
  <c r="DH60" i="14" s="1"/>
  <c r="BS11" i="14"/>
  <c r="BS22" i="14" s="1"/>
  <c r="BS33" i="14" s="1"/>
  <c r="BS50" i="14" s="1"/>
  <c r="BS55" i="14" s="1"/>
  <c r="BS60" i="14" s="1"/>
  <c r="AD11" i="14"/>
  <c r="AD22" i="14" s="1"/>
  <c r="AD33" i="14" s="1"/>
  <c r="AD50" i="14" s="1"/>
  <c r="AD55" i="14" s="1"/>
  <c r="AD60" i="14" s="1"/>
  <c r="CZ11" i="14"/>
  <c r="CZ22" i="14" s="1"/>
  <c r="CZ33" i="14" s="1"/>
  <c r="CZ50" i="14" s="1"/>
  <c r="CZ55" i="14" s="1"/>
  <c r="CZ60" i="14" s="1"/>
  <c r="G53" i="13"/>
  <c r="G36" i="13"/>
  <c r="G107" i="13"/>
  <c r="G70" i="13"/>
  <c r="F33" i="15"/>
  <c r="G90" i="13"/>
  <c r="G19" i="13"/>
  <c r="G120" i="13"/>
  <c r="F39" i="15" l="1"/>
  <c r="D33" i="15"/>
  <c r="F11" i="14"/>
  <c r="H103" i="13"/>
  <c r="H85" i="13"/>
  <c r="H115" i="13"/>
  <c r="H48" i="13"/>
  <c r="H14" i="13"/>
  <c r="H65" i="13"/>
  <c r="H31" i="13"/>
  <c r="F55" i="15" l="1"/>
  <c r="D39" i="15"/>
  <c r="H70" i="13"/>
  <c r="H53" i="13"/>
  <c r="H90" i="13"/>
  <c r="D11" i="14"/>
  <c r="F22" i="14"/>
  <c r="H36" i="13"/>
  <c r="H19" i="13"/>
  <c r="H120" i="13"/>
  <c r="H107" i="13"/>
  <c r="I103" i="13" l="1"/>
  <c r="F60" i="15"/>
  <c r="D55" i="15"/>
  <c r="I31" i="13"/>
  <c r="I65" i="13"/>
  <c r="I14" i="13"/>
  <c r="I48" i="13"/>
  <c r="D22" i="14"/>
  <c r="F33" i="14"/>
  <c r="I115" i="13"/>
  <c r="I85" i="13"/>
  <c r="I107" i="13" l="1"/>
  <c r="I90" i="13"/>
  <c r="F50" i="14"/>
  <c r="D33" i="14"/>
  <c r="I120" i="13"/>
  <c r="I53" i="13"/>
  <c r="I70" i="13"/>
  <c r="F64" i="15"/>
  <c r="D60" i="15"/>
  <c r="I19" i="13"/>
  <c r="I36" i="13"/>
  <c r="J31" i="13" l="1"/>
  <c r="F91" i="15"/>
  <c r="D64" i="15"/>
  <c r="J48" i="13"/>
  <c r="D50" i="14"/>
  <c r="F55" i="14"/>
  <c r="J103" i="13"/>
  <c r="J65" i="13"/>
  <c r="J115" i="13"/>
  <c r="J85" i="13"/>
  <c r="J14" i="13"/>
  <c r="J19" i="13" l="1"/>
  <c r="J107" i="13"/>
  <c r="J53" i="13"/>
  <c r="J36" i="13"/>
  <c r="J120" i="13"/>
  <c r="J90" i="13"/>
  <c r="F87" i="15"/>
  <c r="J70" i="13"/>
  <c r="D55" i="14"/>
  <c r="F60" i="14"/>
  <c r="K14" i="13" l="1"/>
  <c r="K115" i="13"/>
  <c r="D60" i="14"/>
  <c r="F63" i="14"/>
  <c r="K65" i="13"/>
  <c r="K31" i="13"/>
  <c r="K103" i="13"/>
  <c r="K48" i="13"/>
  <c r="F113" i="15"/>
  <c r="K85" i="13"/>
  <c r="K90" i="13" l="1"/>
  <c r="L85" i="13" s="1"/>
  <c r="L90" i="13" s="1"/>
  <c r="M85" i="13" s="1"/>
  <c r="M90" i="13" s="1"/>
  <c r="N85" i="13" s="1"/>
  <c r="N90" i="13" s="1"/>
  <c r="O85" i="13" s="1"/>
  <c r="O90" i="13" s="1"/>
  <c r="P85" i="13" s="1"/>
  <c r="P90" i="13" s="1"/>
  <c r="Q85" i="13" s="1"/>
  <c r="Q90" i="13" s="1"/>
  <c r="R85" i="13" s="1"/>
  <c r="R90" i="13" s="1"/>
  <c r="S85" i="13" s="1"/>
  <c r="S90" i="13" s="1"/>
  <c r="T85" i="13" s="1"/>
  <c r="T90" i="13" s="1"/>
  <c r="U85" i="13" s="1"/>
  <c r="U90" i="13" s="1"/>
  <c r="V85" i="13" s="1"/>
  <c r="V90" i="13" s="1"/>
  <c r="W85" i="13" s="1"/>
  <c r="W90" i="13" s="1"/>
  <c r="X85" i="13" s="1"/>
  <c r="X90" i="13" s="1"/>
  <c r="Y85" i="13" s="1"/>
  <c r="Y90" i="13" s="1"/>
  <c r="Z85" i="13" s="1"/>
  <c r="Z90" i="13" s="1"/>
  <c r="AA85" i="13" s="1"/>
  <c r="AA90" i="13" s="1"/>
  <c r="AB85" i="13" s="1"/>
  <c r="AB90" i="13" s="1"/>
  <c r="AC85" i="13" s="1"/>
  <c r="AC90" i="13" s="1"/>
  <c r="AD85" i="13" s="1"/>
  <c r="AD90" i="13" s="1"/>
  <c r="AE85" i="13" s="1"/>
  <c r="AE90" i="13" s="1"/>
  <c r="AF85" i="13" s="1"/>
  <c r="AF90" i="13" s="1"/>
  <c r="AG85" i="13" s="1"/>
  <c r="AG90" i="13" s="1"/>
  <c r="AH85" i="13" s="1"/>
  <c r="AH90" i="13" s="1"/>
  <c r="AI85" i="13" s="1"/>
  <c r="AI90" i="13" s="1"/>
  <c r="AJ85" i="13" s="1"/>
  <c r="AJ90" i="13" s="1"/>
  <c r="AK85" i="13" s="1"/>
  <c r="AK90" i="13" s="1"/>
  <c r="AL85" i="13" s="1"/>
  <c r="AL90" i="13" s="1"/>
  <c r="AM85" i="13" s="1"/>
  <c r="AM90" i="13" s="1"/>
  <c r="AN85" i="13" s="1"/>
  <c r="AN90" i="13" s="1"/>
  <c r="AO85" i="13" s="1"/>
  <c r="AO90" i="13" s="1"/>
  <c r="AP85" i="13" s="1"/>
  <c r="AP90" i="13" s="1"/>
  <c r="AQ85" i="13" s="1"/>
  <c r="AQ90" i="13" s="1"/>
  <c r="AR85" i="13" s="1"/>
  <c r="AR90" i="13" s="1"/>
  <c r="AS85" i="13" s="1"/>
  <c r="AS90" i="13" s="1"/>
  <c r="AT85" i="13" s="1"/>
  <c r="AT90" i="13" s="1"/>
  <c r="AU85" i="13" s="1"/>
  <c r="AU90" i="13" s="1"/>
  <c r="AV85" i="13" s="1"/>
  <c r="AV90" i="13" s="1"/>
  <c r="AW85" i="13" s="1"/>
  <c r="AW90" i="13" s="1"/>
  <c r="AX85" i="13" s="1"/>
  <c r="AX90" i="13" s="1"/>
  <c r="AY85" i="13" s="1"/>
  <c r="AY90" i="13" s="1"/>
  <c r="AZ85" i="13" s="1"/>
  <c r="AZ90" i="13" s="1"/>
  <c r="BA85" i="13" s="1"/>
  <c r="BA90" i="13" s="1"/>
  <c r="BB85" i="13" s="1"/>
  <c r="BB90" i="13" s="1"/>
  <c r="BC85" i="13" s="1"/>
  <c r="BC90" i="13" s="1"/>
  <c r="BD85" i="13" s="1"/>
  <c r="BD90" i="13" s="1"/>
  <c r="BE85" i="13" s="1"/>
  <c r="BE90" i="13" s="1"/>
  <c r="BF85" i="13" s="1"/>
  <c r="BF90" i="13" s="1"/>
  <c r="BG85" i="13" s="1"/>
  <c r="BG90" i="13" s="1"/>
  <c r="BH85" i="13" s="1"/>
  <c r="BH90" i="13" s="1"/>
  <c r="BI85" i="13" s="1"/>
  <c r="BI90" i="13" s="1"/>
  <c r="BJ85" i="13" s="1"/>
  <c r="BJ90" i="13" s="1"/>
  <c r="BK85" i="13" s="1"/>
  <c r="BK90" i="13" s="1"/>
  <c r="BL85" i="13" s="1"/>
  <c r="BL90" i="13" s="1"/>
  <c r="BM85" i="13" s="1"/>
  <c r="BM90" i="13" s="1"/>
  <c r="BN85" i="13" s="1"/>
  <c r="BN90" i="13" s="1"/>
  <c r="BO85" i="13" s="1"/>
  <c r="BO90" i="13" s="1"/>
  <c r="BP85" i="13" s="1"/>
  <c r="BP90" i="13" s="1"/>
  <c r="BQ85" i="13" s="1"/>
  <c r="BQ90" i="13" s="1"/>
  <c r="BR85" i="13" s="1"/>
  <c r="BR90" i="13" s="1"/>
  <c r="BS85" i="13" s="1"/>
  <c r="BS90" i="13" s="1"/>
  <c r="BT85" i="13" s="1"/>
  <c r="BT90" i="13" s="1"/>
  <c r="BU85" i="13" s="1"/>
  <c r="BU90" i="13" s="1"/>
  <c r="BV85" i="13" s="1"/>
  <c r="BV90" i="13" s="1"/>
  <c r="BW85" i="13" s="1"/>
  <c r="BW90" i="13" s="1"/>
  <c r="BX85" i="13" s="1"/>
  <c r="BX90" i="13" s="1"/>
  <c r="BY85" i="13" s="1"/>
  <c r="BY90" i="13" s="1"/>
  <c r="BZ85" i="13" s="1"/>
  <c r="BZ90" i="13" s="1"/>
  <c r="CA85" i="13" s="1"/>
  <c r="CA90" i="13" s="1"/>
  <c r="CB85" i="13" s="1"/>
  <c r="CB90" i="13" s="1"/>
  <c r="CC85" i="13" s="1"/>
  <c r="CC90" i="13" s="1"/>
  <c r="CD85" i="13" s="1"/>
  <c r="CD90" i="13" s="1"/>
  <c r="CE85" i="13" s="1"/>
  <c r="CE90" i="13" s="1"/>
  <c r="CF85" i="13" s="1"/>
  <c r="CF90" i="13" s="1"/>
  <c r="CG85" i="13" s="1"/>
  <c r="CG90" i="13" s="1"/>
  <c r="CH85" i="13" s="1"/>
  <c r="CH90" i="13" s="1"/>
  <c r="CI85" i="13" s="1"/>
  <c r="CI90" i="13" s="1"/>
  <c r="CJ85" i="13" s="1"/>
  <c r="CJ90" i="13" s="1"/>
  <c r="CK85" i="13" s="1"/>
  <c r="CK90" i="13" s="1"/>
  <c r="CL85" i="13" s="1"/>
  <c r="CL90" i="13" s="1"/>
  <c r="CM85" i="13" s="1"/>
  <c r="CM90" i="13" s="1"/>
  <c r="CN85" i="13" s="1"/>
  <c r="CN90" i="13" s="1"/>
  <c r="CO85" i="13" s="1"/>
  <c r="CO90" i="13" s="1"/>
  <c r="CP85" i="13" s="1"/>
  <c r="CP90" i="13" s="1"/>
  <c r="CQ85" i="13" s="1"/>
  <c r="CQ90" i="13" s="1"/>
  <c r="CR85" i="13" s="1"/>
  <c r="CR90" i="13" s="1"/>
  <c r="CS85" i="13" s="1"/>
  <c r="CS90" i="13" s="1"/>
  <c r="CT85" i="13" s="1"/>
  <c r="CT90" i="13" s="1"/>
  <c r="CU85" i="13" s="1"/>
  <c r="CU90" i="13" s="1"/>
  <c r="CV85" i="13" s="1"/>
  <c r="CV90" i="13" s="1"/>
  <c r="CW85" i="13" s="1"/>
  <c r="CW90" i="13" s="1"/>
  <c r="CX85" i="13" s="1"/>
  <c r="CX90" i="13" s="1"/>
  <c r="CY85" i="13" s="1"/>
  <c r="CY90" i="13" s="1"/>
  <c r="CZ85" i="13" s="1"/>
  <c r="CZ90" i="13" s="1"/>
  <c r="DA85" i="13" s="1"/>
  <c r="DA90" i="13" s="1"/>
  <c r="DB85" i="13" s="1"/>
  <c r="DB90" i="13" s="1"/>
  <c r="DC85" i="13" s="1"/>
  <c r="DC90" i="13" s="1"/>
  <c r="DD85" i="13" s="1"/>
  <c r="DD90" i="13" s="1"/>
  <c r="DE85" i="13" s="1"/>
  <c r="DE90" i="13" s="1"/>
  <c r="DF85" i="13" s="1"/>
  <c r="DF90" i="13" s="1"/>
  <c r="DG85" i="13" s="1"/>
  <c r="DG90" i="13" s="1"/>
  <c r="DH85" i="13" s="1"/>
  <c r="DH90" i="13" s="1"/>
  <c r="DI85" i="13" s="1"/>
  <c r="DI90" i="13" s="1"/>
  <c r="DJ85" i="13" s="1"/>
  <c r="DJ90" i="13" s="1"/>
  <c r="DK85" i="13" s="1"/>
  <c r="DK90" i="13" s="1"/>
  <c r="DL85" i="13" s="1"/>
  <c r="DL90" i="13" s="1"/>
  <c r="DM85" i="13" s="1"/>
  <c r="DM90" i="13" s="1"/>
  <c r="DN85" i="13" s="1"/>
  <c r="DN90" i="13" s="1"/>
  <c r="DO85" i="13" s="1"/>
  <c r="DO90" i="13" s="1"/>
  <c r="DP85" i="13" s="1"/>
  <c r="DP90" i="13" s="1"/>
  <c r="DQ85" i="13" s="1"/>
  <c r="DQ90" i="13" s="1"/>
  <c r="DR85" i="13" s="1"/>
  <c r="DR90" i="13" s="1"/>
  <c r="DS85" i="13" s="1"/>
  <c r="DS90" i="13" s="1"/>
  <c r="DT85" i="13" s="1"/>
  <c r="DT90" i="13" s="1"/>
  <c r="DU85" i="13" s="1"/>
  <c r="DU90" i="13" s="1"/>
  <c r="DV85" i="13" s="1"/>
  <c r="DV90" i="13" s="1"/>
  <c r="DW85" i="13" s="1"/>
  <c r="DW90" i="13" s="1"/>
  <c r="DX85" i="13" s="1"/>
  <c r="DX90" i="13" s="1"/>
  <c r="DY85" i="13" s="1"/>
  <c r="DY90" i="13" s="1"/>
  <c r="DZ85" i="13" s="1"/>
  <c r="DZ90" i="13" s="1"/>
  <c r="EA85" i="13" s="1"/>
  <c r="EA90" i="13" s="1"/>
  <c r="EB85" i="13" s="1"/>
  <c r="EB90" i="13" s="1"/>
  <c r="EC85" i="13" s="1"/>
  <c r="EC90" i="13" s="1"/>
  <c r="ED85" i="13" s="1"/>
  <c r="ED90" i="13" s="1"/>
  <c r="EE85" i="13" s="1"/>
  <c r="EE90" i="13" s="1"/>
  <c r="EF85" i="13" s="1"/>
  <c r="EF90" i="13" s="1"/>
  <c r="EG85" i="13" s="1"/>
  <c r="EG90" i="13" s="1"/>
  <c r="K53" i="13"/>
  <c r="L48" i="13" s="1"/>
  <c r="L53" i="13" s="1"/>
  <c r="M48" i="13" s="1"/>
  <c r="M53" i="13" s="1"/>
  <c r="N48" i="13" s="1"/>
  <c r="N53" i="13" s="1"/>
  <c r="O48" i="13" s="1"/>
  <c r="O53" i="13" s="1"/>
  <c r="P48" i="13" s="1"/>
  <c r="P53" i="13" s="1"/>
  <c r="Q48" i="13" s="1"/>
  <c r="Q53" i="13" s="1"/>
  <c r="R48" i="13" s="1"/>
  <c r="R53" i="13" s="1"/>
  <c r="S48" i="13" s="1"/>
  <c r="S53" i="13" s="1"/>
  <c r="T48" i="13" s="1"/>
  <c r="T53" i="13" s="1"/>
  <c r="U48" i="13" s="1"/>
  <c r="U53" i="13" s="1"/>
  <c r="V48" i="13" s="1"/>
  <c r="V53" i="13" s="1"/>
  <c r="W48" i="13" s="1"/>
  <c r="W53" i="13" s="1"/>
  <c r="X48" i="13" s="1"/>
  <c r="X53" i="13" s="1"/>
  <c r="Y48" i="13" s="1"/>
  <c r="Y53" i="13" s="1"/>
  <c r="Z48" i="13" s="1"/>
  <c r="Z53" i="13" s="1"/>
  <c r="AA48" i="13" s="1"/>
  <c r="AA53" i="13" s="1"/>
  <c r="AB48" i="13" s="1"/>
  <c r="AB53" i="13" s="1"/>
  <c r="AC48" i="13" s="1"/>
  <c r="AC53" i="13" s="1"/>
  <c r="AD48" i="13" s="1"/>
  <c r="AD53" i="13" s="1"/>
  <c r="AE48" i="13" s="1"/>
  <c r="AE53" i="13" s="1"/>
  <c r="AF48" i="13" s="1"/>
  <c r="AF53" i="13" s="1"/>
  <c r="AG48" i="13" s="1"/>
  <c r="AG53" i="13" s="1"/>
  <c r="AH48" i="13" s="1"/>
  <c r="AH53" i="13" s="1"/>
  <c r="AI48" i="13" s="1"/>
  <c r="AI53" i="13" s="1"/>
  <c r="AJ48" i="13" s="1"/>
  <c r="AJ53" i="13" s="1"/>
  <c r="AK48" i="13" s="1"/>
  <c r="AK53" i="13" s="1"/>
  <c r="AL48" i="13" s="1"/>
  <c r="AL53" i="13" s="1"/>
  <c r="AM48" i="13" s="1"/>
  <c r="AM53" i="13" s="1"/>
  <c r="AN48" i="13" s="1"/>
  <c r="AN53" i="13" s="1"/>
  <c r="AO48" i="13" s="1"/>
  <c r="AO53" i="13" s="1"/>
  <c r="AP48" i="13" s="1"/>
  <c r="AP53" i="13" s="1"/>
  <c r="AQ48" i="13" s="1"/>
  <c r="AQ53" i="13" s="1"/>
  <c r="AR48" i="13" s="1"/>
  <c r="AR53" i="13" s="1"/>
  <c r="AS48" i="13" s="1"/>
  <c r="AS53" i="13" s="1"/>
  <c r="AT48" i="13" s="1"/>
  <c r="AT53" i="13" s="1"/>
  <c r="AU48" i="13" s="1"/>
  <c r="AU53" i="13" s="1"/>
  <c r="AV48" i="13" s="1"/>
  <c r="AV53" i="13" s="1"/>
  <c r="AW48" i="13" s="1"/>
  <c r="AW53" i="13" s="1"/>
  <c r="AX48" i="13" s="1"/>
  <c r="AX53" i="13" s="1"/>
  <c r="AY48" i="13" s="1"/>
  <c r="AY53" i="13" s="1"/>
  <c r="AZ48" i="13" s="1"/>
  <c r="AZ53" i="13" s="1"/>
  <c r="BA48" i="13" s="1"/>
  <c r="BA53" i="13" s="1"/>
  <c r="BB48" i="13" s="1"/>
  <c r="BB53" i="13" s="1"/>
  <c r="BC48" i="13" s="1"/>
  <c r="BC53" i="13" s="1"/>
  <c r="BD48" i="13" s="1"/>
  <c r="BD53" i="13" s="1"/>
  <c r="BE48" i="13" s="1"/>
  <c r="BE53" i="13" s="1"/>
  <c r="BF48" i="13" s="1"/>
  <c r="BF53" i="13" s="1"/>
  <c r="BG48" i="13" s="1"/>
  <c r="BG53" i="13" s="1"/>
  <c r="BH48" i="13" s="1"/>
  <c r="BH53" i="13" s="1"/>
  <c r="BI48" i="13" s="1"/>
  <c r="BI53" i="13" s="1"/>
  <c r="BJ48" i="13" s="1"/>
  <c r="BJ53" i="13" s="1"/>
  <c r="BK48" i="13" s="1"/>
  <c r="BK53" i="13" s="1"/>
  <c r="BL48" i="13" s="1"/>
  <c r="BL53" i="13" s="1"/>
  <c r="BM48" i="13" s="1"/>
  <c r="BM53" i="13" s="1"/>
  <c r="BN48" i="13" s="1"/>
  <c r="BN53" i="13" s="1"/>
  <c r="BO48" i="13" s="1"/>
  <c r="BO53" i="13" s="1"/>
  <c r="BP48" i="13" s="1"/>
  <c r="BP53" i="13" s="1"/>
  <c r="BQ48" i="13" s="1"/>
  <c r="BQ53" i="13" s="1"/>
  <c r="BR48" i="13" s="1"/>
  <c r="BR53" i="13" s="1"/>
  <c r="BS48" i="13" s="1"/>
  <c r="BS53" i="13" s="1"/>
  <c r="BT48" i="13" s="1"/>
  <c r="BT53" i="13" s="1"/>
  <c r="BU48" i="13" s="1"/>
  <c r="BU53" i="13" s="1"/>
  <c r="BV48" i="13" s="1"/>
  <c r="BV53" i="13" s="1"/>
  <c r="BW48" i="13" s="1"/>
  <c r="BW53" i="13" s="1"/>
  <c r="BX48" i="13" s="1"/>
  <c r="BX53" i="13" s="1"/>
  <c r="BY48" i="13" s="1"/>
  <c r="BY53" i="13" s="1"/>
  <c r="BZ48" i="13" s="1"/>
  <c r="BZ53" i="13" s="1"/>
  <c r="CA48" i="13" s="1"/>
  <c r="CA53" i="13" s="1"/>
  <c r="CB48" i="13" s="1"/>
  <c r="CB53" i="13" s="1"/>
  <c r="CC48" i="13" s="1"/>
  <c r="CC53" i="13" s="1"/>
  <c r="CD48" i="13" s="1"/>
  <c r="CD53" i="13" s="1"/>
  <c r="CE48" i="13" s="1"/>
  <c r="CE53" i="13" s="1"/>
  <c r="CF48" i="13" s="1"/>
  <c r="CF53" i="13" s="1"/>
  <c r="CG48" i="13" s="1"/>
  <c r="CG53" i="13" s="1"/>
  <c r="CH48" i="13" s="1"/>
  <c r="CH53" i="13" s="1"/>
  <c r="CI48" i="13" s="1"/>
  <c r="CI53" i="13" s="1"/>
  <c r="CJ48" i="13" s="1"/>
  <c r="CJ53" i="13" s="1"/>
  <c r="CK48" i="13" s="1"/>
  <c r="CK53" i="13" s="1"/>
  <c r="CL48" i="13" s="1"/>
  <c r="CL53" i="13" s="1"/>
  <c r="CM48" i="13" s="1"/>
  <c r="CM53" i="13" s="1"/>
  <c r="CN48" i="13" s="1"/>
  <c r="CN53" i="13" s="1"/>
  <c r="CO48" i="13" s="1"/>
  <c r="CO53" i="13" s="1"/>
  <c r="CP48" i="13" s="1"/>
  <c r="CP53" i="13" s="1"/>
  <c r="CQ48" i="13" s="1"/>
  <c r="CQ53" i="13" s="1"/>
  <c r="CR48" i="13" s="1"/>
  <c r="CR53" i="13" s="1"/>
  <c r="CS48" i="13" s="1"/>
  <c r="CS53" i="13" s="1"/>
  <c r="CT48" i="13" s="1"/>
  <c r="CT53" i="13" s="1"/>
  <c r="CU48" i="13" s="1"/>
  <c r="CU53" i="13" s="1"/>
  <c r="CV48" i="13" s="1"/>
  <c r="CV53" i="13" s="1"/>
  <c r="CW48" i="13" s="1"/>
  <c r="CW53" i="13" s="1"/>
  <c r="CX48" i="13" s="1"/>
  <c r="CX53" i="13" s="1"/>
  <c r="CY48" i="13" s="1"/>
  <c r="CY53" i="13" s="1"/>
  <c r="CZ48" i="13" s="1"/>
  <c r="CZ53" i="13" s="1"/>
  <c r="DA48" i="13" s="1"/>
  <c r="DA53" i="13" s="1"/>
  <c r="DB48" i="13" s="1"/>
  <c r="DB53" i="13" s="1"/>
  <c r="DC48" i="13" s="1"/>
  <c r="DC53" i="13" s="1"/>
  <c r="DD48" i="13" s="1"/>
  <c r="DD53" i="13" s="1"/>
  <c r="DE48" i="13" s="1"/>
  <c r="DE53" i="13" s="1"/>
  <c r="DF48" i="13" s="1"/>
  <c r="DF53" i="13" s="1"/>
  <c r="DG48" i="13" s="1"/>
  <c r="DG53" i="13" s="1"/>
  <c r="DH48" i="13" s="1"/>
  <c r="DH53" i="13" s="1"/>
  <c r="DI48" i="13" s="1"/>
  <c r="DI53" i="13" s="1"/>
  <c r="DJ48" i="13" s="1"/>
  <c r="DJ53" i="13" s="1"/>
  <c r="DK48" i="13" s="1"/>
  <c r="DK53" i="13" s="1"/>
  <c r="DL48" i="13" s="1"/>
  <c r="DL53" i="13" s="1"/>
  <c r="DM48" i="13" s="1"/>
  <c r="DM53" i="13" s="1"/>
  <c r="DN48" i="13" s="1"/>
  <c r="DN53" i="13" s="1"/>
  <c r="DO48" i="13" s="1"/>
  <c r="DO53" i="13" s="1"/>
  <c r="DP48" i="13" s="1"/>
  <c r="DP53" i="13" s="1"/>
  <c r="DQ48" i="13" s="1"/>
  <c r="DQ53" i="13" s="1"/>
  <c r="DR48" i="13" s="1"/>
  <c r="DR53" i="13" s="1"/>
  <c r="DS48" i="13" s="1"/>
  <c r="DS53" i="13" s="1"/>
  <c r="DT48" i="13" s="1"/>
  <c r="DT53" i="13" s="1"/>
  <c r="DU48" i="13" s="1"/>
  <c r="DU53" i="13" s="1"/>
  <c r="DV48" i="13" s="1"/>
  <c r="DV53" i="13" s="1"/>
  <c r="DW48" i="13" s="1"/>
  <c r="DW53" i="13" s="1"/>
  <c r="DX48" i="13" s="1"/>
  <c r="DX53" i="13" s="1"/>
  <c r="DY48" i="13" s="1"/>
  <c r="DY53" i="13" s="1"/>
  <c r="DZ48" i="13" s="1"/>
  <c r="DZ53" i="13" s="1"/>
  <c r="EA48" i="13" s="1"/>
  <c r="EA53" i="13" s="1"/>
  <c r="EB48" i="13" s="1"/>
  <c r="EB53" i="13" s="1"/>
  <c r="EC48" i="13" s="1"/>
  <c r="EC53" i="13" s="1"/>
  <c r="ED48" i="13" s="1"/>
  <c r="ED53" i="13" s="1"/>
  <c r="EE48" i="13" s="1"/>
  <c r="EE53" i="13" s="1"/>
  <c r="EF48" i="13" s="1"/>
  <c r="EF53" i="13" s="1"/>
  <c r="EG48" i="13" s="1"/>
  <c r="EG53" i="13" s="1"/>
  <c r="K36" i="13"/>
  <c r="L31" i="13" s="1"/>
  <c r="L36" i="13" s="1"/>
  <c r="M31" i="13" s="1"/>
  <c r="M36" i="13" s="1"/>
  <c r="N31" i="13" s="1"/>
  <c r="N36" i="13" s="1"/>
  <c r="O31" i="13" s="1"/>
  <c r="O36" i="13" s="1"/>
  <c r="P31" i="13" s="1"/>
  <c r="P36" i="13" s="1"/>
  <c r="Q31" i="13" s="1"/>
  <c r="Q36" i="13" s="1"/>
  <c r="R31" i="13" s="1"/>
  <c r="R36" i="13" s="1"/>
  <c r="S31" i="13" s="1"/>
  <c r="S36" i="13" s="1"/>
  <c r="T31" i="13" s="1"/>
  <c r="T36" i="13" s="1"/>
  <c r="U31" i="13" s="1"/>
  <c r="U36" i="13" s="1"/>
  <c r="V31" i="13" s="1"/>
  <c r="V36" i="13" s="1"/>
  <c r="W31" i="13" s="1"/>
  <c r="W36" i="13" s="1"/>
  <c r="X31" i="13" s="1"/>
  <c r="X36" i="13" s="1"/>
  <c r="Y31" i="13" s="1"/>
  <c r="Y36" i="13" s="1"/>
  <c r="Z31" i="13" s="1"/>
  <c r="Z36" i="13" s="1"/>
  <c r="AA31" i="13" s="1"/>
  <c r="AA36" i="13" s="1"/>
  <c r="AB31" i="13" s="1"/>
  <c r="AB36" i="13" s="1"/>
  <c r="AC31" i="13" s="1"/>
  <c r="AC36" i="13" s="1"/>
  <c r="AD31" i="13" s="1"/>
  <c r="AD36" i="13" s="1"/>
  <c r="AE31" i="13" s="1"/>
  <c r="AE36" i="13" s="1"/>
  <c r="AF31" i="13" s="1"/>
  <c r="AF36" i="13" s="1"/>
  <c r="AG31" i="13" s="1"/>
  <c r="AG36" i="13" s="1"/>
  <c r="AH31" i="13" s="1"/>
  <c r="AH36" i="13" s="1"/>
  <c r="AI31" i="13" s="1"/>
  <c r="AI36" i="13" s="1"/>
  <c r="AJ31" i="13" s="1"/>
  <c r="AJ36" i="13" s="1"/>
  <c r="AK31" i="13" s="1"/>
  <c r="AK36" i="13" s="1"/>
  <c r="AL31" i="13" s="1"/>
  <c r="AL36" i="13" s="1"/>
  <c r="AM31" i="13" s="1"/>
  <c r="AM36" i="13" s="1"/>
  <c r="AN31" i="13" s="1"/>
  <c r="AN36" i="13" s="1"/>
  <c r="AO31" i="13" s="1"/>
  <c r="AO36" i="13" s="1"/>
  <c r="AP31" i="13" s="1"/>
  <c r="AP36" i="13" s="1"/>
  <c r="AQ31" i="13" s="1"/>
  <c r="AQ36" i="13" s="1"/>
  <c r="AR31" i="13" s="1"/>
  <c r="AR36" i="13" s="1"/>
  <c r="AS31" i="13" s="1"/>
  <c r="AS36" i="13" s="1"/>
  <c r="AT31" i="13" s="1"/>
  <c r="AT36" i="13" s="1"/>
  <c r="AU31" i="13" s="1"/>
  <c r="AU36" i="13" s="1"/>
  <c r="AV31" i="13" s="1"/>
  <c r="AV36" i="13" s="1"/>
  <c r="AW31" i="13" s="1"/>
  <c r="AW36" i="13" s="1"/>
  <c r="AX31" i="13" s="1"/>
  <c r="AX36" i="13" s="1"/>
  <c r="AY31" i="13" s="1"/>
  <c r="AY36" i="13" s="1"/>
  <c r="AZ31" i="13" s="1"/>
  <c r="AZ36" i="13" s="1"/>
  <c r="BA31" i="13" s="1"/>
  <c r="BA36" i="13" s="1"/>
  <c r="BB31" i="13" s="1"/>
  <c r="BB36" i="13" s="1"/>
  <c r="BC31" i="13" s="1"/>
  <c r="BC36" i="13" s="1"/>
  <c r="BD31" i="13" s="1"/>
  <c r="BD36" i="13" s="1"/>
  <c r="BE31" i="13" s="1"/>
  <c r="BE36" i="13" s="1"/>
  <c r="BF31" i="13" s="1"/>
  <c r="BF36" i="13" s="1"/>
  <c r="BG31" i="13" s="1"/>
  <c r="BG36" i="13" s="1"/>
  <c r="BH31" i="13" s="1"/>
  <c r="BH36" i="13" s="1"/>
  <c r="BI31" i="13" s="1"/>
  <c r="BI36" i="13" s="1"/>
  <c r="BJ31" i="13" s="1"/>
  <c r="BJ36" i="13" s="1"/>
  <c r="BK31" i="13" s="1"/>
  <c r="BK36" i="13" s="1"/>
  <c r="BL31" i="13" s="1"/>
  <c r="BL36" i="13" s="1"/>
  <c r="BM31" i="13" s="1"/>
  <c r="BM36" i="13" s="1"/>
  <c r="BN31" i="13" s="1"/>
  <c r="BN36" i="13" s="1"/>
  <c r="BO31" i="13" s="1"/>
  <c r="BO36" i="13" s="1"/>
  <c r="BP31" i="13" s="1"/>
  <c r="BP36" i="13" s="1"/>
  <c r="BQ31" i="13" s="1"/>
  <c r="BQ36" i="13" s="1"/>
  <c r="BR31" i="13" s="1"/>
  <c r="BR36" i="13" s="1"/>
  <c r="BS31" i="13" s="1"/>
  <c r="BS36" i="13" s="1"/>
  <c r="BT31" i="13" s="1"/>
  <c r="BT36" i="13" s="1"/>
  <c r="BU31" i="13" s="1"/>
  <c r="BU36" i="13" s="1"/>
  <c r="BV31" i="13" s="1"/>
  <c r="BV36" i="13" s="1"/>
  <c r="BW31" i="13" s="1"/>
  <c r="BW36" i="13" s="1"/>
  <c r="BX31" i="13" s="1"/>
  <c r="BX36" i="13" s="1"/>
  <c r="BY31" i="13" s="1"/>
  <c r="BY36" i="13" s="1"/>
  <c r="BZ31" i="13" s="1"/>
  <c r="BZ36" i="13" s="1"/>
  <c r="CA31" i="13" s="1"/>
  <c r="CA36" i="13" s="1"/>
  <c r="CB31" i="13" s="1"/>
  <c r="CB36" i="13" s="1"/>
  <c r="CC31" i="13" s="1"/>
  <c r="CC36" i="13" s="1"/>
  <c r="CD31" i="13" s="1"/>
  <c r="CD36" i="13" s="1"/>
  <c r="CE31" i="13" s="1"/>
  <c r="CE36" i="13" s="1"/>
  <c r="CF31" i="13" s="1"/>
  <c r="CF36" i="13" s="1"/>
  <c r="CG31" i="13" s="1"/>
  <c r="CG36" i="13" s="1"/>
  <c r="CH31" i="13" s="1"/>
  <c r="CH36" i="13" s="1"/>
  <c r="CI31" i="13" s="1"/>
  <c r="CI36" i="13" s="1"/>
  <c r="CJ31" i="13" s="1"/>
  <c r="CJ36" i="13" s="1"/>
  <c r="CK31" i="13" s="1"/>
  <c r="CK36" i="13" s="1"/>
  <c r="CL31" i="13" s="1"/>
  <c r="CL36" i="13" s="1"/>
  <c r="CM31" i="13" s="1"/>
  <c r="CM36" i="13" s="1"/>
  <c r="CN31" i="13" s="1"/>
  <c r="CN36" i="13" s="1"/>
  <c r="CO31" i="13" s="1"/>
  <c r="CO36" i="13" s="1"/>
  <c r="CP31" i="13" s="1"/>
  <c r="CP36" i="13" s="1"/>
  <c r="CQ31" i="13" s="1"/>
  <c r="CQ36" i="13" s="1"/>
  <c r="CR31" i="13" s="1"/>
  <c r="CR36" i="13" s="1"/>
  <c r="CS31" i="13" s="1"/>
  <c r="CS36" i="13" s="1"/>
  <c r="CT31" i="13" s="1"/>
  <c r="CT36" i="13" s="1"/>
  <c r="CU31" i="13" s="1"/>
  <c r="CU36" i="13" s="1"/>
  <c r="CV31" i="13" s="1"/>
  <c r="CV36" i="13" s="1"/>
  <c r="CW31" i="13" s="1"/>
  <c r="CW36" i="13" s="1"/>
  <c r="CX31" i="13" s="1"/>
  <c r="CX36" i="13" s="1"/>
  <c r="CY31" i="13" s="1"/>
  <c r="CY36" i="13" s="1"/>
  <c r="CZ31" i="13" s="1"/>
  <c r="CZ36" i="13" s="1"/>
  <c r="DA31" i="13" s="1"/>
  <c r="DA36" i="13" s="1"/>
  <c r="DB31" i="13" s="1"/>
  <c r="DB36" i="13" s="1"/>
  <c r="DC31" i="13" s="1"/>
  <c r="DC36" i="13" s="1"/>
  <c r="DD31" i="13" s="1"/>
  <c r="DD36" i="13" s="1"/>
  <c r="DE31" i="13" s="1"/>
  <c r="DE36" i="13" s="1"/>
  <c r="DF31" i="13" s="1"/>
  <c r="DF36" i="13" s="1"/>
  <c r="DG31" i="13" s="1"/>
  <c r="DG36" i="13" s="1"/>
  <c r="DH31" i="13" s="1"/>
  <c r="DH36" i="13" s="1"/>
  <c r="DI31" i="13" s="1"/>
  <c r="DI36" i="13" s="1"/>
  <c r="DJ31" i="13" s="1"/>
  <c r="DJ36" i="13" s="1"/>
  <c r="DK31" i="13" s="1"/>
  <c r="DK36" i="13" s="1"/>
  <c r="DL31" i="13" s="1"/>
  <c r="DL36" i="13" s="1"/>
  <c r="DM31" i="13" s="1"/>
  <c r="DM36" i="13" s="1"/>
  <c r="DN31" i="13" s="1"/>
  <c r="DN36" i="13" s="1"/>
  <c r="DO31" i="13" s="1"/>
  <c r="DO36" i="13" s="1"/>
  <c r="DP31" i="13" s="1"/>
  <c r="DP36" i="13" s="1"/>
  <c r="DQ31" i="13" s="1"/>
  <c r="DQ36" i="13" s="1"/>
  <c r="DR31" i="13" s="1"/>
  <c r="DR36" i="13" s="1"/>
  <c r="DS31" i="13" s="1"/>
  <c r="DS36" i="13" s="1"/>
  <c r="DT31" i="13" s="1"/>
  <c r="DT36" i="13" s="1"/>
  <c r="DU31" i="13" s="1"/>
  <c r="DU36" i="13" s="1"/>
  <c r="DV31" i="13" s="1"/>
  <c r="DV36" i="13" s="1"/>
  <c r="DW31" i="13" s="1"/>
  <c r="DW36" i="13" s="1"/>
  <c r="DX31" i="13" s="1"/>
  <c r="DX36" i="13" s="1"/>
  <c r="DY31" i="13" s="1"/>
  <c r="DY36" i="13" s="1"/>
  <c r="DZ31" i="13" s="1"/>
  <c r="DZ36" i="13" s="1"/>
  <c r="EA31" i="13" s="1"/>
  <c r="EA36" i="13" s="1"/>
  <c r="EB31" i="13" s="1"/>
  <c r="EB36" i="13" s="1"/>
  <c r="EC31" i="13" s="1"/>
  <c r="EC36" i="13" s="1"/>
  <c r="ED31" i="13" s="1"/>
  <c r="ED36" i="13" s="1"/>
  <c r="EE31" i="13" s="1"/>
  <c r="EE36" i="13" s="1"/>
  <c r="EF31" i="13" s="1"/>
  <c r="EF36" i="13" s="1"/>
  <c r="EG31" i="13" s="1"/>
  <c r="EG36" i="13" s="1"/>
  <c r="K19" i="13"/>
  <c r="L14" i="13" s="1"/>
  <c r="L19" i="13" s="1"/>
  <c r="M14" i="13" s="1"/>
  <c r="M19" i="13" s="1"/>
  <c r="N14" i="13" s="1"/>
  <c r="N19" i="13" s="1"/>
  <c r="O14" i="13" s="1"/>
  <c r="O19" i="13" s="1"/>
  <c r="P14" i="13" s="1"/>
  <c r="P19" i="13" s="1"/>
  <c r="Q14" i="13" s="1"/>
  <c r="Q19" i="13" s="1"/>
  <c r="R14" i="13" s="1"/>
  <c r="R19" i="13" s="1"/>
  <c r="S14" i="13" s="1"/>
  <c r="S19" i="13" s="1"/>
  <c r="T14" i="13" s="1"/>
  <c r="T19" i="13" s="1"/>
  <c r="U14" i="13" s="1"/>
  <c r="U19" i="13" s="1"/>
  <c r="V14" i="13" s="1"/>
  <c r="V19" i="13" s="1"/>
  <c r="W14" i="13" s="1"/>
  <c r="W19" i="13" s="1"/>
  <c r="X14" i="13" s="1"/>
  <c r="X19" i="13" s="1"/>
  <c r="Y14" i="13" s="1"/>
  <c r="Y19" i="13" s="1"/>
  <c r="Z14" i="13" s="1"/>
  <c r="Z19" i="13" s="1"/>
  <c r="AA14" i="13" s="1"/>
  <c r="AA19" i="13" s="1"/>
  <c r="AB14" i="13" s="1"/>
  <c r="AB19" i="13" s="1"/>
  <c r="AC14" i="13" s="1"/>
  <c r="AC19" i="13" s="1"/>
  <c r="AD14" i="13" s="1"/>
  <c r="AD19" i="13" s="1"/>
  <c r="AE14" i="13" s="1"/>
  <c r="AE19" i="13" s="1"/>
  <c r="AF14" i="13" s="1"/>
  <c r="AF19" i="13" s="1"/>
  <c r="AG14" i="13" s="1"/>
  <c r="AG19" i="13" s="1"/>
  <c r="AH14" i="13" s="1"/>
  <c r="AH19" i="13" s="1"/>
  <c r="AI14" i="13" s="1"/>
  <c r="AI19" i="13" s="1"/>
  <c r="AJ14" i="13" s="1"/>
  <c r="AJ19" i="13" s="1"/>
  <c r="AK14" i="13" s="1"/>
  <c r="AK19" i="13" s="1"/>
  <c r="AL14" i="13" s="1"/>
  <c r="AL19" i="13" s="1"/>
  <c r="AM14" i="13" s="1"/>
  <c r="AM19" i="13" s="1"/>
  <c r="AN14" i="13" s="1"/>
  <c r="AN19" i="13" s="1"/>
  <c r="AO14" i="13" s="1"/>
  <c r="AO19" i="13" s="1"/>
  <c r="AP14" i="13" s="1"/>
  <c r="AP19" i="13" s="1"/>
  <c r="AQ14" i="13" s="1"/>
  <c r="AQ19" i="13" s="1"/>
  <c r="AR14" i="13" s="1"/>
  <c r="AR19" i="13" s="1"/>
  <c r="AS14" i="13" s="1"/>
  <c r="AS19" i="13" s="1"/>
  <c r="AT14" i="13" s="1"/>
  <c r="AT19" i="13" s="1"/>
  <c r="AU14" i="13" s="1"/>
  <c r="AU19" i="13" s="1"/>
  <c r="AV14" i="13" s="1"/>
  <c r="AV19" i="13" s="1"/>
  <c r="AW14" i="13" s="1"/>
  <c r="AW19" i="13" s="1"/>
  <c r="AX14" i="13" s="1"/>
  <c r="AX19" i="13" s="1"/>
  <c r="AY14" i="13" s="1"/>
  <c r="AY19" i="13" s="1"/>
  <c r="AZ14" i="13" s="1"/>
  <c r="AZ19" i="13" s="1"/>
  <c r="BA14" i="13" s="1"/>
  <c r="BA19" i="13" s="1"/>
  <c r="BB14" i="13" s="1"/>
  <c r="BB19" i="13" s="1"/>
  <c r="BC14" i="13" s="1"/>
  <c r="BC19" i="13" s="1"/>
  <c r="BD14" i="13" s="1"/>
  <c r="BD19" i="13" s="1"/>
  <c r="BE14" i="13" s="1"/>
  <c r="BE19" i="13" s="1"/>
  <c r="BF14" i="13" s="1"/>
  <c r="BF19" i="13" s="1"/>
  <c r="BG14" i="13" s="1"/>
  <c r="BG19" i="13" s="1"/>
  <c r="BH14" i="13" s="1"/>
  <c r="BH19" i="13" s="1"/>
  <c r="BI14" i="13" s="1"/>
  <c r="BI19" i="13" s="1"/>
  <c r="BJ14" i="13" s="1"/>
  <c r="BJ19" i="13" s="1"/>
  <c r="BK14" i="13" s="1"/>
  <c r="BK19" i="13" s="1"/>
  <c r="BL14" i="13" s="1"/>
  <c r="BL19" i="13" s="1"/>
  <c r="BM14" i="13" s="1"/>
  <c r="BM19" i="13" s="1"/>
  <c r="BN14" i="13" s="1"/>
  <c r="BN19" i="13" s="1"/>
  <c r="BO14" i="13" s="1"/>
  <c r="BO19" i="13" s="1"/>
  <c r="BP14" i="13" s="1"/>
  <c r="BP19" i="13" s="1"/>
  <c r="BQ14" i="13" s="1"/>
  <c r="BQ19" i="13" s="1"/>
  <c r="BR14" i="13" s="1"/>
  <c r="BR19" i="13" s="1"/>
  <c r="BS14" i="13" s="1"/>
  <c r="BS19" i="13" s="1"/>
  <c r="BT14" i="13" s="1"/>
  <c r="BT19" i="13" s="1"/>
  <c r="BU14" i="13" s="1"/>
  <c r="BU19" i="13" s="1"/>
  <c r="BV14" i="13" s="1"/>
  <c r="BV19" i="13" s="1"/>
  <c r="BW14" i="13" s="1"/>
  <c r="BW19" i="13" s="1"/>
  <c r="BX14" i="13" s="1"/>
  <c r="BX19" i="13" s="1"/>
  <c r="BY14" i="13" s="1"/>
  <c r="BY19" i="13" s="1"/>
  <c r="BZ14" i="13" s="1"/>
  <c r="BZ19" i="13" s="1"/>
  <c r="CA14" i="13" s="1"/>
  <c r="CA19" i="13" s="1"/>
  <c r="CB14" i="13" s="1"/>
  <c r="CB19" i="13" s="1"/>
  <c r="CC14" i="13" s="1"/>
  <c r="CC19" i="13" s="1"/>
  <c r="CD14" i="13" s="1"/>
  <c r="CD19" i="13" s="1"/>
  <c r="CE14" i="13" s="1"/>
  <c r="CE19" i="13" s="1"/>
  <c r="CF14" i="13" s="1"/>
  <c r="CF19" i="13" s="1"/>
  <c r="CG14" i="13" s="1"/>
  <c r="CG19" i="13" s="1"/>
  <c r="CH14" i="13" s="1"/>
  <c r="CH19" i="13" s="1"/>
  <c r="CI14" i="13" s="1"/>
  <c r="CI19" i="13" s="1"/>
  <c r="CJ14" i="13" s="1"/>
  <c r="CJ19" i="13" s="1"/>
  <c r="CK14" i="13" s="1"/>
  <c r="CK19" i="13" s="1"/>
  <c r="CL14" i="13" s="1"/>
  <c r="CL19" i="13" s="1"/>
  <c r="CM14" i="13" s="1"/>
  <c r="CM19" i="13" s="1"/>
  <c r="CN14" i="13" s="1"/>
  <c r="CN19" i="13" s="1"/>
  <c r="CO14" i="13" s="1"/>
  <c r="CO19" i="13" s="1"/>
  <c r="CP14" i="13" s="1"/>
  <c r="CP19" i="13" s="1"/>
  <c r="CQ14" i="13" s="1"/>
  <c r="CQ19" i="13" s="1"/>
  <c r="CR14" i="13" s="1"/>
  <c r="CR19" i="13" s="1"/>
  <c r="CS14" i="13" s="1"/>
  <c r="CS19" i="13" s="1"/>
  <c r="CT14" i="13" s="1"/>
  <c r="CT19" i="13" s="1"/>
  <c r="CU14" i="13" s="1"/>
  <c r="CU19" i="13" s="1"/>
  <c r="CV14" i="13" s="1"/>
  <c r="CV19" i="13" s="1"/>
  <c r="CW14" i="13" s="1"/>
  <c r="CW19" i="13" s="1"/>
  <c r="CX14" i="13" s="1"/>
  <c r="CX19" i="13" s="1"/>
  <c r="CY14" i="13" s="1"/>
  <c r="CY19" i="13" s="1"/>
  <c r="CZ14" i="13" s="1"/>
  <c r="CZ19" i="13" s="1"/>
  <c r="DA14" i="13" s="1"/>
  <c r="DA19" i="13" s="1"/>
  <c r="DB14" i="13" s="1"/>
  <c r="DB19" i="13" s="1"/>
  <c r="DC14" i="13" s="1"/>
  <c r="DC19" i="13" s="1"/>
  <c r="DD14" i="13" s="1"/>
  <c r="DD19" i="13" s="1"/>
  <c r="DE14" i="13" s="1"/>
  <c r="DE19" i="13" s="1"/>
  <c r="DF14" i="13" s="1"/>
  <c r="DF19" i="13" s="1"/>
  <c r="DG14" i="13" s="1"/>
  <c r="DG19" i="13" s="1"/>
  <c r="DH14" i="13" s="1"/>
  <c r="DH19" i="13" s="1"/>
  <c r="DI14" i="13" s="1"/>
  <c r="DI19" i="13" s="1"/>
  <c r="DJ14" i="13" s="1"/>
  <c r="DJ19" i="13" s="1"/>
  <c r="DK14" i="13" s="1"/>
  <c r="DK19" i="13" s="1"/>
  <c r="DL14" i="13" s="1"/>
  <c r="DL19" i="13" s="1"/>
  <c r="DM14" i="13" s="1"/>
  <c r="DM19" i="13" s="1"/>
  <c r="DN14" i="13" s="1"/>
  <c r="DN19" i="13" s="1"/>
  <c r="DO14" i="13" s="1"/>
  <c r="DO19" i="13" s="1"/>
  <c r="DP14" i="13" s="1"/>
  <c r="DP19" i="13" s="1"/>
  <c r="DQ14" i="13" s="1"/>
  <c r="DQ19" i="13" s="1"/>
  <c r="DR14" i="13" s="1"/>
  <c r="DR19" i="13" s="1"/>
  <c r="DS14" i="13" s="1"/>
  <c r="DS19" i="13" s="1"/>
  <c r="DT14" i="13" s="1"/>
  <c r="DT19" i="13" s="1"/>
  <c r="DU14" i="13" s="1"/>
  <c r="DU19" i="13" s="1"/>
  <c r="DV14" i="13" s="1"/>
  <c r="DV19" i="13" s="1"/>
  <c r="DW14" i="13" s="1"/>
  <c r="DW19" i="13" s="1"/>
  <c r="DX14" i="13" s="1"/>
  <c r="DX19" i="13" s="1"/>
  <c r="DY14" i="13" s="1"/>
  <c r="DY19" i="13" s="1"/>
  <c r="DZ14" i="13" s="1"/>
  <c r="DZ19" i="13" s="1"/>
  <c r="EA14" i="13" s="1"/>
  <c r="EA19" i="13" s="1"/>
  <c r="EB14" i="13" s="1"/>
  <c r="EB19" i="13" s="1"/>
  <c r="EC14" i="13" s="1"/>
  <c r="EC19" i="13" s="1"/>
  <c r="ED14" i="13" s="1"/>
  <c r="ED19" i="13" s="1"/>
  <c r="EE14" i="13" s="1"/>
  <c r="EE19" i="13" s="1"/>
  <c r="EF14" i="13" s="1"/>
  <c r="EF19" i="13" s="1"/>
  <c r="EG14" i="13" s="1"/>
  <c r="EG19" i="13" s="1"/>
  <c r="G62" i="14"/>
  <c r="K107" i="13"/>
  <c r="L103" i="13" s="1"/>
  <c r="L107" i="13" s="1"/>
  <c r="M103" i="13" s="1"/>
  <c r="M107" i="13" s="1"/>
  <c r="N103" i="13" s="1"/>
  <c r="N107" i="13" s="1"/>
  <c r="O103" i="13" s="1"/>
  <c r="O107" i="13" s="1"/>
  <c r="P103" i="13" s="1"/>
  <c r="P107" i="13" s="1"/>
  <c r="Q103" i="13" s="1"/>
  <c r="Q107" i="13" s="1"/>
  <c r="R103" i="13" s="1"/>
  <c r="R107" i="13" s="1"/>
  <c r="S103" i="13" s="1"/>
  <c r="S107" i="13" s="1"/>
  <c r="T103" i="13" s="1"/>
  <c r="T107" i="13" s="1"/>
  <c r="U103" i="13" s="1"/>
  <c r="U107" i="13" s="1"/>
  <c r="V103" i="13" s="1"/>
  <c r="V107" i="13" s="1"/>
  <c r="W103" i="13" s="1"/>
  <c r="W107" i="13" s="1"/>
  <c r="X103" i="13" s="1"/>
  <c r="X107" i="13" s="1"/>
  <c r="Y103" i="13" s="1"/>
  <c r="Y107" i="13" s="1"/>
  <c r="Z103" i="13" s="1"/>
  <c r="Z107" i="13" s="1"/>
  <c r="AA103" i="13" s="1"/>
  <c r="AA107" i="13" s="1"/>
  <c r="AB103" i="13" s="1"/>
  <c r="AB107" i="13" s="1"/>
  <c r="AC103" i="13" s="1"/>
  <c r="AC107" i="13" s="1"/>
  <c r="AD103" i="13" s="1"/>
  <c r="AD107" i="13" s="1"/>
  <c r="AE103" i="13" s="1"/>
  <c r="AE107" i="13" s="1"/>
  <c r="AF103" i="13" s="1"/>
  <c r="AF107" i="13" s="1"/>
  <c r="AG103" i="13" s="1"/>
  <c r="AG107" i="13" s="1"/>
  <c r="AH103" i="13" s="1"/>
  <c r="AH107" i="13" s="1"/>
  <c r="AI103" i="13" s="1"/>
  <c r="AI107" i="13" s="1"/>
  <c r="AJ103" i="13" s="1"/>
  <c r="AJ107" i="13" s="1"/>
  <c r="AK103" i="13" s="1"/>
  <c r="AK107" i="13" s="1"/>
  <c r="AL103" i="13" s="1"/>
  <c r="AL107" i="13" s="1"/>
  <c r="AM103" i="13" s="1"/>
  <c r="AM107" i="13" s="1"/>
  <c r="AN103" i="13" s="1"/>
  <c r="AN107" i="13" s="1"/>
  <c r="AO103" i="13" s="1"/>
  <c r="AO107" i="13" s="1"/>
  <c r="AP103" i="13" s="1"/>
  <c r="AP107" i="13" s="1"/>
  <c r="AQ103" i="13" s="1"/>
  <c r="AQ107" i="13" s="1"/>
  <c r="AR103" i="13" s="1"/>
  <c r="AR107" i="13" s="1"/>
  <c r="AS103" i="13" s="1"/>
  <c r="AS107" i="13" s="1"/>
  <c r="AT103" i="13" s="1"/>
  <c r="AT107" i="13" s="1"/>
  <c r="AU103" i="13" s="1"/>
  <c r="AU107" i="13" s="1"/>
  <c r="AV103" i="13" s="1"/>
  <c r="AV107" i="13" s="1"/>
  <c r="AW103" i="13" s="1"/>
  <c r="AW107" i="13" s="1"/>
  <c r="AX103" i="13" s="1"/>
  <c r="AX107" i="13" s="1"/>
  <c r="AY103" i="13" s="1"/>
  <c r="AY107" i="13" s="1"/>
  <c r="AZ103" i="13" s="1"/>
  <c r="AZ107" i="13" s="1"/>
  <c r="BA103" i="13" s="1"/>
  <c r="BA107" i="13" s="1"/>
  <c r="BB103" i="13" s="1"/>
  <c r="BB107" i="13" s="1"/>
  <c r="BC103" i="13" s="1"/>
  <c r="BC107" i="13" s="1"/>
  <c r="BD103" i="13" s="1"/>
  <c r="BD107" i="13" s="1"/>
  <c r="BE103" i="13" s="1"/>
  <c r="BE107" i="13" s="1"/>
  <c r="BF103" i="13" s="1"/>
  <c r="BF107" i="13" s="1"/>
  <c r="BG103" i="13" s="1"/>
  <c r="BG107" i="13" s="1"/>
  <c r="BH103" i="13" s="1"/>
  <c r="BH107" i="13" s="1"/>
  <c r="BI103" i="13" s="1"/>
  <c r="BI107" i="13" s="1"/>
  <c r="BJ103" i="13" s="1"/>
  <c r="BJ107" i="13" s="1"/>
  <c r="BK103" i="13" s="1"/>
  <c r="BK107" i="13" s="1"/>
  <c r="BL103" i="13" s="1"/>
  <c r="BL107" i="13" s="1"/>
  <c r="BM103" i="13" s="1"/>
  <c r="BM107" i="13" s="1"/>
  <c r="BN103" i="13" s="1"/>
  <c r="BN107" i="13" s="1"/>
  <c r="BO103" i="13" s="1"/>
  <c r="BO107" i="13" s="1"/>
  <c r="BP103" i="13" s="1"/>
  <c r="BP107" i="13" s="1"/>
  <c r="BQ103" i="13" s="1"/>
  <c r="BQ107" i="13" s="1"/>
  <c r="BR103" i="13" s="1"/>
  <c r="BR107" i="13" s="1"/>
  <c r="BS103" i="13" s="1"/>
  <c r="BS107" i="13" s="1"/>
  <c r="BT103" i="13" s="1"/>
  <c r="BT107" i="13" s="1"/>
  <c r="BU103" i="13" s="1"/>
  <c r="BU107" i="13" s="1"/>
  <c r="BV103" i="13" s="1"/>
  <c r="BV107" i="13" s="1"/>
  <c r="BW103" i="13" s="1"/>
  <c r="BW107" i="13" s="1"/>
  <c r="BX103" i="13" s="1"/>
  <c r="BX107" i="13" s="1"/>
  <c r="BY103" i="13" s="1"/>
  <c r="BY107" i="13" s="1"/>
  <c r="BZ103" i="13" s="1"/>
  <c r="BZ107" i="13" s="1"/>
  <c r="CA103" i="13" s="1"/>
  <c r="CA107" i="13" s="1"/>
  <c r="CB103" i="13" s="1"/>
  <c r="CB107" i="13" s="1"/>
  <c r="CC103" i="13" s="1"/>
  <c r="CC107" i="13" s="1"/>
  <c r="CD103" i="13" s="1"/>
  <c r="CD107" i="13" s="1"/>
  <c r="CE103" i="13" s="1"/>
  <c r="CE107" i="13" s="1"/>
  <c r="CF103" i="13" s="1"/>
  <c r="CF107" i="13" s="1"/>
  <c r="CG103" i="13" s="1"/>
  <c r="CG107" i="13" s="1"/>
  <c r="CH103" i="13" s="1"/>
  <c r="CH107" i="13" s="1"/>
  <c r="CI103" i="13" s="1"/>
  <c r="CI107" i="13" s="1"/>
  <c r="CJ103" i="13" s="1"/>
  <c r="CJ107" i="13" s="1"/>
  <c r="CK103" i="13" s="1"/>
  <c r="CK107" i="13" s="1"/>
  <c r="CL103" i="13" s="1"/>
  <c r="CL107" i="13" s="1"/>
  <c r="CM103" i="13" s="1"/>
  <c r="CM107" i="13" s="1"/>
  <c r="CN103" i="13" s="1"/>
  <c r="CN107" i="13" s="1"/>
  <c r="CO103" i="13" s="1"/>
  <c r="CO107" i="13" s="1"/>
  <c r="CP103" i="13" s="1"/>
  <c r="CP107" i="13" s="1"/>
  <c r="CQ103" i="13" s="1"/>
  <c r="CQ107" i="13" s="1"/>
  <c r="CR103" i="13" s="1"/>
  <c r="CR107" i="13" s="1"/>
  <c r="CS103" i="13" s="1"/>
  <c r="CS107" i="13" s="1"/>
  <c r="CT103" i="13" s="1"/>
  <c r="CT107" i="13" s="1"/>
  <c r="CU103" i="13" s="1"/>
  <c r="CU107" i="13" s="1"/>
  <c r="CV103" i="13" s="1"/>
  <c r="CV107" i="13" s="1"/>
  <c r="CW103" i="13" s="1"/>
  <c r="CW107" i="13" s="1"/>
  <c r="CX103" i="13" s="1"/>
  <c r="CX107" i="13" s="1"/>
  <c r="CY103" i="13" s="1"/>
  <c r="CY107" i="13" s="1"/>
  <c r="CZ103" i="13" s="1"/>
  <c r="CZ107" i="13" s="1"/>
  <c r="DA103" i="13" s="1"/>
  <c r="DA107" i="13" s="1"/>
  <c r="DB103" i="13" s="1"/>
  <c r="DB107" i="13" s="1"/>
  <c r="DC103" i="13" s="1"/>
  <c r="DC107" i="13" s="1"/>
  <c r="DD103" i="13" s="1"/>
  <c r="DD107" i="13" s="1"/>
  <c r="DE103" i="13" s="1"/>
  <c r="DE107" i="13" s="1"/>
  <c r="DF103" i="13" s="1"/>
  <c r="DF107" i="13" s="1"/>
  <c r="DG103" i="13" s="1"/>
  <c r="DG107" i="13" s="1"/>
  <c r="DH103" i="13" s="1"/>
  <c r="DH107" i="13" s="1"/>
  <c r="DI103" i="13" s="1"/>
  <c r="DI107" i="13" s="1"/>
  <c r="DJ103" i="13" s="1"/>
  <c r="DJ107" i="13" s="1"/>
  <c r="DK103" i="13" s="1"/>
  <c r="DK107" i="13" s="1"/>
  <c r="DL103" i="13" s="1"/>
  <c r="DL107" i="13" s="1"/>
  <c r="DM103" i="13" s="1"/>
  <c r="DM107" i="13" s="1"/>
  <c r="DN103" i="13" s="1"/>
  <c r="DN107" i="13" s="1"/>
  <c r="DO103" i="13" s="1"/>
  <c r="DO107" i="13" s="1"/>
  <c r="DP103" i="13" s="1"/>
  <c r="DP107" i="13" s="1"/>
  <c r="DQ103" i="13" s="1"/>
  <c r="DQ107" i="13" s="1"/>
  <c r="DR103" i="13" s="1"/>
  <c r="DR107" i="13" s="1"/>
  <c r="DS103" i="13" s="1"/>
  <c r="DS107" i="13" s="1"/>
  <c r="DT103" i="13" s="1"/>
  <c r="DT107" i="13" s="1"/>
  <c r="DU103" i="13" s="1"/>
  <c r="DU107" i="13" s="1"/>
  <c r="DV103" i="13" s="1"/>
  <c r="DV107" i="13" s="1"/>
  <c r="DW103" i="13" s="1"/>
  <c r="DW107" i="13" s="1"/>
  <c r="DX103" i="13" s="1"/>
  <c r="DX107" i="13" s="1"/>
  <c r="DY103" i="13" s="1"/>
  <c r="DY107" i="13" s="1"/>
  <c r="DZ103" i="13" s="1"/>
  <c r="DZ107" i="13" s="1"/>
  <c r="EA103" i="13" s="1"/>
  <c r="EA107" i="13" s="1"/>
  <c r="EB103" i="13" s="1"/>
  <c r="EB107" i="13" s="1"/>
  <c r="EC103" i="13" s="1"/>
  <c r="EC107" i="13" s="1"/>
  <c r="ED103" i="13" s="1"/>
  <c r="ED107" i="13" s="1"/>
  <c r="EE103" i="13" s="1"/>
  <c r="EE107" i="13" s="1"/>
  <c r="EF103" i="13" s="1"/>
  <c r="EF107" i="13" s="1"/>
  <c r="EG103" i="13" s="1"/>
  <c r="EG107" i="13" s="1"/>
  <c r="K70" i="13"/>
  <c r="L65" i="13" s="1"/>
  <c r="L70" i="13" s="1"/>
  <c r="M65" i="13" s="1"/>
  <c r="M70" i="13" s="1"/>
  <c r="N65" i="13" s="1"/>
  <c r="N70" i="13" s="1"/>
  <c r="O65" i="13" s="1"/>
  <c r="O70" i="13" s="1"/>
  <c r="P65" i="13" s="1"/>
  <c r="P70" i="13" s="1"/>
  <c r="Q65" i="13" s="1"/>
  <c r="Q70" i="13" s="1"/>
  <c r="R65" i="13" s="1"/>
  <c r="R70" i="13" s="1"/>
  <c r="S65" i="13" s="1"/>
  <c r="S70" i="13" s="1"/>
  <c r="T65" i="13" s="1"/>
  <c r="T70" i="13" s="1"/>
  <c r="U65" i="13" s="1"/>
  <c r="U70" i="13" s="1"/>
  <c r="V65" i="13" s="1"/>
  <c r="V70" i="13" s="1"/>
  <c r="W65" i="13" s="1"/>
  <c r="W70" i="13" s="1"/>
  <c r="X65" i="13" s="1"/>
  <c r="X70" i="13" s="1"/>
  <c r="Y65" i="13" s="1"/>
  <c r="Y70" i="13" s="1"/>
  <c r="Z65" i="13" s="1"/>
  <c r="Z70" i="13" s="1"/>
  <c r="AA65" i="13" s="1"/>
  <c r="AA70" i="13" s="1"/>
  <c r="AB65" i="13" s="1"/>
  <c r="AB70" i="13" s="1"/>
  <c r="AC65" i="13" s="1"/>
  <c r="AC70" i="13" s="1"/>
  <c r="AD65" i="13" s="1"/>
  <c r="AD70" i="13" s="1"/>
  <c r="AE65" i="13" s="1"/>
  <c r="AE70" i="13" s="1"/>
  <c r="AF65" i="13" s="1"/>
  <c r="AF70" i="13" s="1"/>
  <c r="AG65" i="13" s="1"/>
  <c r="AG70" i="13" s="1"/>
  <c r="AH65" i="13" s="1"/>
  <c r="AH70" i="13" s="1"/>
  <c r="AI65" i="13" s="1"/>
  <c r="AI70" i="13" s="1"/>
  <c r="AJ65" i="13" s="1"/>
  <c r="AJ70" i="13" s="1"/>
  <c r="AK65" i="13" s="1"/>
  <c r="AK70" i="13" s="1"/>
  <c r="AL65" i="13" s="1"/>
  <c r="AL70" i="13" s="1"/>
  <c r="AM65" i="13" s="1"/>
  <c r="AM70" i="13" s="1"/>
  <c r="AN65" i="13" s="1"/>
  <c r="AN70" i="13" s="1"/>
  <c r="AO65" i="13" s="1"/>
  <c r="AO70" i="13" s="1"/>
  <c r="AP65" i="13" s="1"/>
  <c r="AP70" i="13" s="1"/>
  <c r="AQ65" i="13" s="1"/>
  <c r="AQ70" i="13" s="1"/>
  <c r="AR65" i="13" s="1"/>
  <c r="AR70" i="13" s="1"/>
  <c r="AS65" i="13" s="1"/>
  <c r="AS70" i="13" s="1"/>
  <c r="AT65" i="13" s="1"/>
  <c r="AT70" i="13" s="1"/>
  <c r="AU65" i="13" s="1"/>
  <c r="AU70" i="13" s="1"/>
  <c r="AV65" i="13" s="1"/>
  <c r="AV70" i="13" s="1"/>
  <c r="AW65" i="13" s="1"/>
  <c r="AW70" i="13" s="1"/>
  <c r="AX65" i="13" s="1"/>
  <c r="AX70" i="13" s="1"/>
  <c r="AY65" i="13" s="1"/>
  <c r="AY70" i="13" s="1"/>
  <c r="AZ65" i="13" s="1"/>
  <c r="AZ70" i="13" s="1"/>
  <c r="BA65" i="13" s="1"/>
  <c r="BA70" i="13" s="1"/>
  <c r="BB65" i="13" s="1"/>
  <c r="BB70" i="13" s="1"/>
  <c r="BC65" i="13" s="1"/>
  <c r="BC70" i="13" s="1"/>
  <c r="BD65" i="13" s="1"/>
  <c r="BD70" i="13" s="1"/>
  <c r="BE65" i="13" s="1"/>
  <c r="BE70" i="13" s="1"/>
  <c r="BF65" i="13" s="1"/>
  <c r="BF70" i="13" s="1"/>
  <c r="BG65" i="13" s="1"/>
  <c r="BG70" i="13" s="1"/>
  <c r="BH65" i="13" s="1"/>
  <c r="BH70" i="13" s="1"/>
  <c r="BI65" i="13" s="1"/>
  <c r="BI70" i="13" s="1"/>
  <c r="BJ65" i="13" s="1"/>
  <c r="BJ70" i="13" s="1"/>
  <c r="BK65" i="13" s="1"/>
  <c r="BK70" i="13" s="1"/>
  <c r="BL65" i="13" s="1"/>
  <c r="BL70" i="13" s="1"/>
  <c r="BM65" i="13" s="1"/>
  <c r="BM70" i="13" s="1"/>
  <c r="BN65" i="13" s="1"/>
  <c r="BN70" i="13" s="1"/>
  <c r="BO65" i="13" s="1"/>
  <c r="BO70" i="13" s="1"/>
  <c r="BP65" i="13" s="1"/>
  <c r="BP70" i="13" s="1"/>
  <c r="BQ65" i="13" s="1"/>
  <c r="BQ70" i="13" s="1"/>
  <c r="BR65" i="13" s="1"/>
  <c r="BR70" i="13" s="1"/>
  <c r="BS65" i="13" s="1"/>
  <c r="BS70" i="13" s="1"/>
  <c r="BT65" i="13" s="1"/>
  <c r="BT70" i="13" s="1"/>
  <c r="BU65" i="13" s="1"/>
  <c r="BU70" i="13" s="1"/>
  <c r="BV65" i="13" s="1"/>
  <c r="BV70" i="13" s="1"/>
  <c r="BW65" i="13" s="1"/>
  <c r="BW70" i="13" s="1"/>
  <c r="BX65" i="13" s="1"/>
  <c r="BX70" i="13" s="1"/>
  <c r="BY65" i="13" s="1"/>
  <c r="BY70" i="13" s="1"/>
  <c r="BZ65" i="13" s="1"/>
  <c r="BZ70" i="13" s="1"/>
  <c r="CA65" i="13" s="1"/>
  <c r="CA70" i="13" s="1"/>
  <c r="CB65" i="13" s="1"/>
  <c r="CB70" i="13" s="1"/>
  <c r="CC65" i="13" s="1"/>
  <c r="CC70" i="13" s="1"/>
  <c r="CD65" i="13" s="1"/>
  <c r="CD70" i="13" s="1"/>
  <c r="CE65" i="13" s="1"/>
  <c r="CE70" i="13" s="1"/>
  <c r="CF65" i="13" s="1"/>
  <c r="CF70" i="13" s="1"/>
  <c r="CG65" i="13" s="1"/>
  <c r="CG70" i="13" s="1"/>
  <c r="CH65" i="13" s="1"/>
  <c r="CH70" i="13" s="1"/>
  <c r="CI65" i="13" s="1"/>
  <c r="CI70" i="13" s="1"/>
  <c r="CJ65" i="13" s="1"/>
  <c r="CJ70" i="13" s="1"/>
  <c r="CK65" i="13" s="1"/>
  <c r="CK70" i="13" s="1"/>
  <c r="CL65" i="13" s="1"/>
  <c r="CL70" i="13" s="1"/>
  <c r="CM65" i="13" s="1"/>
  <c r="CM70" i="13" s="1"/>
  <c r="CN65" i="13" s="1"/>
  <c r="CN70" i="13" s="1"/>
  <c r="CO65" i="13" s="1"/>
  <c r="CO70" i="13" s="1"/>
  <c r="CP65" i="13" s="1"/>
  <c r="CP70" i="13" s="1"/>
  <c r="CQ65" i="13" s="1"/>
  <c r="CQ70" i="13" s="1"/>
  <c r="CR65" i="13" s="1"/>
  <c r="CR70" i="13" s="1"/>
  <c r="CS65" i="13" s="1"/>
  <c r="CS70" i="13" s="1"/>
  <c r="CT65" i="13" s="1"/>
  <c r="CT70" i="13" s="1"/>
  <c r="CU65" i="13" s="1"/>
  <c r="CU70" i="13" s="1"/>
  <c r="CV65" i="13" s="1"/>
  <c r="CV70" i="13" s="1"/>
  <c r="CW65" i="13" s="1"/>
  <c r="CW70" i="13" s="1"/>
  <c r="CX65" i="13" s="1"/>
  <c r="CX70" i="13" s="1"/>
  <c r="CY65" i="13" s="1"/>
  <c r="CY70" i="13" s="1"/>
  <c r="CZ65" i="13" s="1"/>
  <c r="CZ70" i="13" s="1"/>
  <c r="DA65" i="13" s="1"/>
  <c r="DA70" i="13" s="1"/>
  <c r="DB65" i="13" s="1"/>
  <c r="DB70" i="13" s="1"/>
  <c r="DC65" i="13" s="1"/>
  <c r="DC70" i="13" s="1"/>
  <c r="DD65" i="13" s="1"/>
  <c r="DD70" i="13" s="1"/>
  <c r="DE65" i="13" s="1"/>
  <c r="DE70" i="13" s="1"/>
  <c r="DF65" i="13" s="1"/>
  <c r="DF70" i="13" s="1"/>
  <c r="DG65" i="13" s="1"/>
  <c r="DG70" i="13" s="1"/>
  <c r="DH65" i="13" s="1"/>
  <c r="DH70" i="13" s="1"/>
  <c r="DI65" i="13" s="1"/>
  <c r="DI70" i="13" s="1"/>
  <c r="DJ65" i="13" s="1"/>
  <c r="DJ70" i="13" s="1"/>
  <c r="DK65" i="13" s="1"/>
  <c r="DK70" i="13" s="1"/>
  <c r="DL65" i="13" s="1"/>
  <c r="DL70" i="13" s="1"/>
  <c r="DM65" i="13" s="1"/>
  <c r="DM70" i="13" s="1"/>
  <c r="DN65" i="13" s="1"/>
  <c r="DN70" i="13" s="1"/>
  <c r="DO65" i="13" s="1"/>
  <c r="DO70" i="13" s="1"/>
  <c r="DP65" i="13" s="1"/>
  <c r="DP70" i="13" s="1"/>
  <c r="DQ65" i="13" s="1"/>
  <c r="DQ70" i="13" s="1"/>
  <c r="DR65" i="13" s="1"/>
  <c r="DR70" i="13" s="1"/>
  <c r="DS65" i="13" s="1"/>
  <c r="DS70" i="13" s="1"/>
  <c r="DT65" i="13" s="1"/>
  <c r="DT70" i="13" s="1"/>
  <c r="DU65" i="13" s="1"/>
  <c r="DU70" i="13" s="1"/>
  <c r="DV65" i="13" s="1"/>
  <c r="DV70" i="13" s="1"/>
  <c r="DW65" i="13" s="1"/>
  <c r="DW70" i="13" s="1"/>
  <c r="DX65" i="13" s="1"/>
  <c r="DX70" i="13" s="1"/>
  <c r="DY65" i="13" s="1"/>
  <c r="DY70" i="13" s="1"/>
  <c r="DZ65" i="13" s="1"/>
  <c r="DZ70" i="13" s="1"/>
  <c r="EA65" i="13" s="1"/>
  <c r="EA70" i="13" s="1"/>
  <c r="EB65" i="13" s="1"/>
  <c r="EB70" i="13" s="1"/>
  <c r="EC65" i="13" s="1"/>
  <c r="EC70" i="13" s="1"/>
  <c r="ED65" i="13" s="1"/>
  <c r="ED70" i="13" s="1"/>
  <c r="EE65" i="13" s="1"/>
  <c r="EE70" i="13" s="1"/>
  <c r="EF65" i="13" s="1"/>
  <c r="EF70" i="13" s="1"/>
  <c r="EG65" i="13" s="1"/>
  <c r="EG70" i="13" s="1"/>
  <c r="K120" i="13"/>
  <c r="L115" i="13" s="1"/>
  <c r="L120" i="13" s="1"/>
  <c r="M115" i="13" s="1"/>
  <c r="M120" i="13" s="1"/>
  <c r="N115" i="13" s="1"/>
  <c r="N120" i="13" s="1"/>
  <c r="O115" i="13" s="1"/>
  <c r="O120" i="13" s="1"/>
  <c r="P115" i="13" s="1"/>
  <c r="P120" i="13" s="1"/>
  <c r="Q115" i="13" s="1"/>
  <c r="Q120" i="13" s="1"/>
  <c r="R115" i="13" s="1"/>
  <c r="R120" i="13" s="1"/>
  <c r="S115" i="13" s="1"/>
  <c r="S120" i="13" s="1"/>
  <c r="T115" i="13" s="1"/>
  <c r="T120" i="13" s="1"/>
  <c r="U115" i="13" s="1"/>
  <c r="U120" i="13" s="1"/>
  <c r="V115" i="13" s="1"/>
  <c r="V120" i="13" s="1"/>
  <c r="W115" i="13" s="1"/>
  <c r="W120" i="13" s="1"/>
  <c r="X115" i="13" s="1"/>
  <c r="X120" i="13" s="1"/>
  <c r="Y115" i="13" s="1"/>
  <c r="Y120" i="13" s="1"/>
  <c r="Z115" i="13" s="1"/>
  <c r="Z120" i="13" s="1"/>
  <c r="AA115" i="13" s="1"/>
  <c r="AA120" i="13" s="1"/>
  <c r="AB115" i="13" s="1"/>
  <c r="AB120" i="13" s="1"/>
  <c r="AC115" i="13" s="1"/>
  <c r="AC120" i="13" s="1"/>
  <c r="AD115" i="13" s="1"/>
  <c r="AD120" i="13" s="1"/>
  <c r="AE115" i="13" s="1"/>
  <c r="AE120" i="13" s="1"/>
  <c r="AF115" i="13" s="1"/>
  <c r="AF120" i="13" s="1"/>
  <c r="AG115" i="13" s="1"/>
  <c r="AG120" i="13" s="1"/>
  <c r="AH115" i="13" s="1"/>
  <c r="AH120" i="13" s="1"/>
  <c r="AI115" i="13" s="1"/>
  <c r="AI120" i="13" s="1"/>
  <c r="AJ115" i="13" s="1"/>
  <c r="AJ120" i="13" s="1"/>
  <c r="AK115" i="13" s="1"/>
  <c r="AK120" i="13" s="1"/>
  <c r="AL115" i="13" s="1"/>
  <c r="AL120" i="13" s="1"/>
  <c r="AM115" i="13" s="1"/>
  <c r="AM120" i="13" s="1"/>
  <c r="AN115" i="13" s="1"/>
  <c r="AN120" i="13" s="1"/>
  <c r="AO115" i="13" s="1"/>
  <c r="AO120" i="13" s="1"/>
  <c r="AP115" i="13" s="1"/>
  <c r="AP120" i="13" s="1"/>
  <c r="AQ115" i="13" s="1"/>
  <c r="AQ120" i="13" s="1"/>
  <c r="AR115" i="13" s="1"/>
  <c r="AR120" i="13" s="1"/>
  <c r="AS115" i="13" s="1"/>
  <c r="AS120" i="13" s="1"/>
  <c r="AT115" i="13" s="1"/>
  <c r="AT120" i="13" s="1"/>
  <c r="AU115" i="13" s="1"/>
  <c r="AU120" i="13" s="1"/>
  <c r="AV115" i="13" s="1"/>
  <c r="AV120" i="13" s="1"/>
  <c r="AW115" i="13" s="1"/>
  <c r="AW120" i="13" s="1"/>
  <c r="AX115" i="13" s="1"/>
  <c r="AX120" i="13" s="1"/>
  <c r="AY115" i="13" s="1"/>
  <c r="AY120" i="13" s="1"/>
  <c r="AZ115" i="13" s="1"/>
  <c r="AZ120" i="13" s="1"/>
  <c r="BA115" i="13" s="1"/>
  <c r="BA120" i="13" s="1"/>
  <c r="BB115" i="13" s="1"/>
  <c r="BB120" i="13" s="1"/>
  <c r="BC115" i="13" s="1"/>
  <c r="BC120" i="13" s="1"/>
  <c r="BD115" i="13" s="1"/>
  <c r="BD120" i="13" s="1"/>
  <c r="BE115" i="13" s="1"/>
  <c r="BE120" i="13" s="1"/>
  <c r="BF115" i="13" s="1"/>
  <c r="BF120" i="13" s="1"/>
  <c r="BG115" i="13" s="1"/>
  <c r="BG120" i="13" s="1"/>
  <c r="BH115" i="13" s="1"/>
  <c r="BH120" i="13" s="1"/>
  <c r="BI115" i="13" s="1"/>
  <c r="BI120" i="13" s="1"/>
  <c r="BJ115" i="13" s="1"/>
  <c r="BJ120" i="13" s="1"/>
  <c r="BK115" i="13" s="1"/>
  <c r="BK120" i="13" s="1"/>
  <c r="BL115" i="13" s="1"/>
  <c r="BL120" i="13" s="1"/>
  <c r="BM115" i="13" s="1"/>
  <c r="BM120" i="13" s="1"/>
  <c r="BN115" i="13" s="1"/>
  <c r="BN120" i="13" s="1"/>
  <c r="BO115" i="13" s="1"/>
  <c r="BO120" i="13" s="1"/>
  <c r="BP115" i="13" s="1"/>
  <c r="BP120" i="13" s="1"/>
  <c r="BQ115" i="13" s="1"/>
  <c r="BQ120" i="13" s="1"/>
  <c r="BR115" i="13" s="1"/>
  <c r="BR120" i="13" s="1"/>
  <c r="BS115" i="13" s="1"/>
  <c r="BS120" i="13" s="1"/>
  <c r="BT115" i="13" s="1"/>
  <c r="BT120" i="13" s="1"/>
  <c r="BU115" i="13" s="1"/>
  <c r="BU120" i="13" s="1"/>
  <c r="BV115" i="13" s="1"/>
  <c r="BV120" i="13" s="1"/>
  <c r="BW115" i="13" s="1"/>
  <c r="BW120" i="13" s="1"/>
  <c r="BX115" i="13" s="1"/>
  <c r="BX120" i="13" s="1"/>
  <c r="BY115" i="13" s="1"/>
  <c r="BY120" i="13" s="1"/>
  <c r="BZ115" i="13" s="1"/>
  <c r="BZ120" i="13" s="1"/>
  <c r="CA115" i="13" s="1"/>
  <c r="CA120" i="13" s="1"/>
  <c r="CB115" i="13" s="1"/>
  <c r="CB120" i="13" s="1"/>
  <c r="CC115" i="13" s="1"/>
  <c r="CC120" i="13" s="1"/>
  <c r="CD115" i="13" s="1"/>
  <c r="CD120" i="13" s="1"/>
  <c r="CE115" i="13" s="1"/>
  <c r="CE120" i="13" s="1"/>
  <c r="CF115" i="13" s="1"/>
  <c r="CF120" i="13" s="1"/>
  <c r="CG115" i="13" s="1"/>
  <c r="CG120" i="13" s="1"/>
  <c r="CH115" i="13" s="1"/>
  <c r="CH120" i="13" s="1"/>
  <c r="CI115" i="13" s="1"/>
  <c r="CI120" i="13" s="1"/>
  <c r="CJ115" i="13" s="1"/>
  <c r="CJ120" i="13" s="1"/>
  <c r="CK115" i="13" s="1"/>
  <c r="CK120" i="13" s="1"/>
  <c r="CL115" i="13" s="1"/>
  <c r="CL120" i="13" s="1"/>
  <c r="CM115" i="13" s="1"/>
  <c r="CM120" i="13" s="1"/>
  <c r="CN115" i="13" s="1"/>
  <c r="CN120" i="13" s="1"/>
  <c r="CO115" i="13" s="1"/>
  <c r="CO120" i="13" s="1"/>
  <c r="CP115" i="13" s="1"/>
  <c r="CP120" i="13" s="1"/>
  <c r="CQ115" i="13" s="1"/>
  <c r="CQ120" i="13" s="1"/>
  <c r="CR115" i="13" s="1"/>
  <c r="CR120" i="13" s="1"/>
  <c r="CS115" i="13" s="1"/>
  <c r="CS120" i="13" s="1"/>
  <c r="CT115" i="13" s="1"/>
  <c r="CT120" i="13" s="1"/>
  <c r="CU115" i="13" s="1"/>
  <c r="CU120" i="13" s="1"/>
  <c r="CV115" i="13" s="1"/>
  <c r="CV120" i="13" s="1"/>
  <c r="CW115" i="13" s="1"/>
  <c r="CW120" i="13" s="1"/>
  <c r="CX115" i="13" s="1"/>
  <c r="CX120" i="13" s="1"/>
  <c r="CY115" i="13" s="1"/>
  <c r="CY120" i="13" s="1"/>
  <c r="CZ115" i="13" s="1"/>
  <c r="CZ120" i="13" s="1"/>
  <c r="DA115" i="13" s="1"/>
  <c r="DA120" i="13" s="1"/>
  <c r="DB115" i="13" s="1"/>
  <c r="DB120" i="13" s="1"/>
  <c r="DC115" i="13" s="1"/>
  <c r="DC120" i="13" s="1"/>
  <c r="DD115" i="13" s="1"/>
  <c r="DD120" i="13" s="1"/>
  <c r="DE115" i="13" s="1"/>
  <c r="DE120" i="13" s="1"/>
  <c r="DF115" i="13" s="1"/>
  <c r="DF120" i="13" s="1"/>
  <c r="DG115" i="13" s="1"/>
  <c r="DG120" i="13" s="1"/>
  <c r="DH115" i="13" s="1"/>
  <c r="DH120" i="13" s="1"/>
  <c r="DI115" i="13" s="1"/>
  <c r="DI120" i="13" s="1"/>
  <c r="DJ115" i="13" s="1"/>
  <c r="DJ120" i="13" s="1"/>
  <c r="DK115" i="13" s="1"/>
  <c r="DK120" i="13" s="1"/>
  <c r="DL115" i="13" s="1"/>
  <c r="DL120" i="13" s="1"/>
  <c r="DM115" i="13" s="1"/>
  <c r="DM120" i="13" s="1"/>
  <c r="DN115" i="13" s="1"/>
  <c r="DN120" i="13" s="1"/>
  <c r="DO115" i="13" s="1"/>
  <c r="DO120" i="13" s="1"/>
  <c r="DP115" i="13" s="1"/>
  <c r="DP120" i="13" s="1"/>
  <c r="DQ115" i="13" s="1"/>
  <c r="DQ120" i="13" s="1"/>
  <c r="DR115" i="13" s="1"/>
  <c r="DR120" i="13" s="1"/>
  <c r="DS115" i="13" s="1"/>
  <c r="DS120" i="13" s="1"/>
  <c r="DT115" i="13" s="1"/>
  <c r="DT120" i="13" s="1"/>
  <c r="DU115" i="13" s="1"/>
  <c r="DU120" i="13" s="1"/>
  <c r="DV115" i="13" s="1"/>
  <c r="DV120" i="13" s="1"/>
  <c r="DW115" i="13" s="1"/>
  <c r="DW120" i="13" s="1"/>
  <c r="DX115" i="13" s="1"/>
  <c r="DX120" i="13" s="1"/>
  <c r="DY115" i="13" s="1"/>
  <c r="DY120" i="13" s="1"/>
  <c r="DZ115" i="13" s="1"/>
  <c r="DZ120" i="13" s="1"/>
  <c r="EA115" i="13" s="1"/>
  <c r="EA120" i="13" s="1"/>
  <c r="EB115" i="13" s="1"/>
  <c r="EB120" i="13" s="1"/>
  <c r="EC115" i="13" s="1"/>
  <c r="EC120" i="13" s="1"/>
  <c r="ED115" i="13" s="1"/>
  <c r="ED120" i="13" s="1"/>
  <c r="EE115" i="13" s="1"/>
  <c r="EE120" i="13" s="1"/>
  <c r="EF115" i="13" s="1"/>
  <c r="EF120" i="13" s="1"/>
  <c r="EG115" i="13" s="1"/>
  <c r="EG120" i="13" s="1"/>
  <c r="F115" i="15"/>
  <c r="EH31" i="13" l="1"/>
  <c r="EH36" i="13" s="1"/>
  <c r="EI31" i="13" s="1"/>
  <c r="EI36" i="13" s="1"/>
  <c r="EJ31" i="13" s="1"/>
  <c r="EJ36" i="13" s="1"/>
  <c r="EK31" i="13" s="1"/>
  <c r="EK36" i="13" s="1"/>
  <c r="EL31" i="13" s="1"/>
  <c r="EL36" i="13" s="1"/>
  <c r="EM31" i="13" s="1"/>
  <c r="EM36" i="13" s="1"/>
  <c r="EN31" i="13" s="1"/>
  <c r="EN36" i="13" s="1"/>
  <c r="EO31" i="13" s="1"/>
  <c r="EO36" i="13" s="1"/>
  <c r="EP31" i="13" s="1"/>
  <c r="EP36" i="13" s="1"/>
  <c r="EQ31" i="13" s="1"/>
  <c r="EQ36" i="13" s="1"/>
  <c r="ER31" i="13" s="1"/>
  <c r="ER36" i="13" s="1"/>
  <c r="ES31" i="13" s="1"/>
  <c r="ES36" i="13" s="1"/>
  <c r="ET31" i="13" s="1"/>
  <c r="ET36" i="13" s="1"/>
  <c r="EU31" i="13" s="1"/>
  <c r="EU36" i="13" s="1"/>
  <c r="EV31" i="13" s="1"/>
  <c r="EV36" i="13" s="1"/>
  <c r="EW31" i="13" s="1"/>
  <c r="EW36" i="13" s="1"/>
  <c r="EX31" i="13" s="1"/>
  <c r="EX36" i="13" s="1"/>
  <c r="EY31" i="13" s="1"/>
  <c r="EY36" i="13" s="1"/>
  <c r="EZ31" i="13" s="1"/>
  <c r="EZ36" i="13" s="1"/>
  <c r="EH85" i="13"/>
  <c r="EH90" i="13" s="1"/>
  <c r="EI85" i="13" s="1"/>
  <c r="EI90" i="13" s="1"/>
  <c r="EJ85" i="13" s="1"/>
  <c r="EJ90" i="13" s="1"/>
  <c r="EK85" i="13" s="1"/>
  <c r="EK90" i="13" s="1"/>
  <c r="EL85" i="13" s="1"/>
  <c r="EL90" i="13" s="1"/>
  <c r="EM85" i="13" s="1"/>
  <c r="EM90" i="13" s="1"/>
  <c r="EN85" i="13" s="1"/>
  <c r="EN90" i="13" s="1"/>
  <c r="EO85" i="13" s="1"/>
  <c r="EO90" i="13" s="1"/>
  <c r="EP85" i="13" s="1"/>
  <c r="EP90" i="13" s="1"/>
  <c r="EQ85" i="13" s="1"/>
  <c r="EQ90" i="13" s="1"/>
  <c r="ER85" i="13" s="1"/>
  <c r="ER90" i="13" s="1"/>
  <c r="ES85" i="13" s="1"/>
  <c r="ES90" i="13" s="1"/>
  <c r="ET85" i="13" s="1"/>
  <c r="ET90" i="13" s="1"/>
  <c r="EU85" i="13" s="1"/>
  <c r="EU90" i="13" s="1"/>
  <c r="EV85" i="13" s="1"/>
  <c r="EV90" i="13" s="1"/>
  <c r="EW85" i="13" s="1"/>
  <c r="EW90" i="13" s="1"/>
  <c r="EX85" i="13" s="1"/>
  <c r="EX90" i="13" s="1"/>
  <c r="EY85" i="13" s="1"/>
  <c r="EY90" i="13" s="1"/>
  <c r="EZ85" i="13" s="1"/>
  <c r="EZ90" i="13" s="1"/>
  <c r="EH65" i="13"/>
  <c r="EH70" i="13" s="1"/>
  <c r="EI65" i="13" s="1"/>
  <c r="EI70" i="13" s="1"/>
  <c r="EJ65" i="13" s="1"/>
  <c r="EJ70" i="13" s="1"/>
  <c r="EK65" i="13" s="1"/>
  <c r="EK70" i="13" s="1"/>
  <c r="EL65" i="13" s="1"/>
  <c r="EL70" i="13" s="1"/>
  <c r="EM65" i="13" s="1"/>
  <c r="EM70" i="13" s="1"/>
  <c r="EN65" i="13" s="1"/>
  <c r="EN70" i="13" s="1"/>
  <c r="EO65" i="13" s="1"/>
  <c r="EO70" i="13" s="1"/>
  <c r="EP65" i="13" s="1"/>
  <c r="EP70" i="13" s="1"/>
  <c r="EQ65" i="13" s="1"/>
  <c r="EQ70" i="13" s="1"/>
  <c r="ER65" i="13" s="1"/>
  <c r="ER70" i="13" s="1"/>
  <c r="ES65" i="13" s="1"/>
  <c r="ES70" i="13" s="1"/>
  <c r="ET65" i="13" s="1"/>
  <c r="ET70" i="13" s="1"/>
  <c r="EU65" i="13" s="1"/>
  <c r="EU70" i="13" s="1"/>
  <c r="EV65" i="13" s="1"/>
  <c r="EV70" i="13" s="1"/>
  <c r="EW65" i="13" s="1"/>
  <c r="EW70" i="13" s="1"/>
  <c r="EX65" i="13" s="1"/>
  <c r="EX70" i="13" s="1"/>
  <c r="EY65" i="13" s="1"/>
  <c r="EY70" i="13" s="1"/>
  <c r="EZ65" i="13" s="1"/>
  <c r="EZ70" i="13" s="1"/>
  <c r="G63" i="14"/>
  <c r="EH103" i="13"/>
  <c r="EH107" i="13" s="1"/>
  <c r="EI103" i="13" s="1"/>
  <c r="EI107" i="13" s="1"/>
  <c r="EJ103" i="13" s="1"/>
  <c r="EJ107" i="13" s="1"/>
  <c r="EK103" i="13" s="1"/>
  <c r="EK107" i="13" s="1"/>
  <c r="EL103" i="13" s="1"/>
  <c r="EL107" i="13" s="1"/>
  <c r="EM103" i="13" s="1"/>
  <c r="EM107" i="13" s="1"/>
  <c r="EN103" i="13" s="1"/>
  <c r="EN107" i="13" s="1"/>
  <c r="EO103" i="13" s="1"/>
  <c r="EO107" i="13" s="1"/>
  <c r="EP103" i="13" s="1"/>
  <c r="EP107" i="13" s="1"/>
  <c r="EQ103" i="13" s="1"/>
  <c r="EQ107" i="13" s="1"/>
  <c r="ER103" i="13" s="1"/>
  <c r="ER107" i="13" s="1"/>
  <c r="ES103" i="13" s="1"/>
  <c r="ES107" i="13" s="1"/>
  <c r="ET103" i="13" s="1"/>
  <c r="ET107" i="13" s="1"/>
  <c r="EU103" i="13" s="1"/>
  <c r="EU107" i="13" s="1"/>
  <c r="EV103" i="13" s="1"/>
  <c r="EV107" i="13" s="1"/>
  <c r="EW103" i="13" s="1"/>
  <c r="EW107" i="13" s="1"/>
  <c r="EX103" i="13" s="1"/>
  <c r="EX107" i="13" s="1"/>
  <c r="EY103" i="13" s="1"/>
  <c r="EY107" i="13" s="1"/>
  <c r="EZ103" i="13" s="1"/>
  <c r="EZ107" i="13" s="1"/>
  <c r="EH48" i="13"/>
  <c r="EH53" i="13" s="1"/>
  <c r="EI48" i="13" s="1"/>
  <c r="EI53" i="13" s="1"/>
  <c r="EJ48" i="13" s="1"/>
  <c r="EJ53" i="13" s="1"/>
  <c r="EK48" i="13" s="1"/>
  <c r="EK53" i="13" s="1"/>
  <c r="EL48" i="13" s="1"/>
  <c r="EL53" i="13" s="1"/>
  <c r="EM48" i="13" s="1"/>
  <c r="EM53" i="13" s="1"/>
  <c r="EN48" i="13" s="1"/>
  <c r="EN53" i="13" s="1"/>
  <c r="EO48" i="13" s="1"/>
  <c r="EO53" i="13" s="1"/>
  <c r="EP48" i="13" s="1"/>
  <c r="EP53" i="13" s="1"/>
  <c r="EQ48" i="13" s="1"/>
  <c r="EQ53" i="13" s="1"/>
  <c r="ER48" i="13" s="1"/>
  <c r="ER53" i="13" s="1"/>
  <c r="ES48" i="13" s="1"/>
  <c r="ES53" i="13" s="1"/>
  <c r="ET48" i="13" s="1"/>
  <c r="ET53" i="13" s="1"/>
  <c r="EU48" i="13" s="1"/>
  <c r="EU53" i="13" s="1"/>
  <c r="EV48" i="13" s="1"/>
  <c r="EV53" i="13" s="1"/>
  <c r="EW48" i="13" s="1"/>
  <c r="EW53" i="13" s="1"/>
  <c r="EX48" i="13" s="1"/>
  <c r="EX53" i="13" s="1"/>
  <c r="EY48" i="13" s="1"/>
  <c r="EY53" i="13" s="1"/>
  <c r="EZ48" i="13" s="1"/>
  <c r="EZ53" i="13" s="1"/>
  <c r="EH115" i="13"/>
  <c r="EH120" i="13" s="1"/>
  <c r="EI115" i="13" s="1"/>
  <c r="EI120" i="13" s="1"/>
  <c r="EJ115" i="13" s="1"/>
  <c r="EJ120" i="13" s="1"/>
  <c r="EK115" i="13" s="1"/>
  <c r="EK120" i="13" s="1"/>
  <c r="EL115" i="13" s="1"/>
  <c r="EL120" i="13" s="1"/>
  <c r="EM115" i="13" s="1"/>
  <c r="EM120" i="13" s="1"/>
  <c r="EN115" i="13" s="1"/>
  <c r="EN120" i="13" s="1"/>
  <c r="EO115" i="13" s="1"/>
  <c r="EO120" i="13" s="1"/>
  <c r="EP115" i="13" s="1"/>
  <c r="EP120" i="13" s="1"/>
  <c r="EQ115" i="13" s="1"/>
  <c r="EQ120" i="13" s="1"/>
  <c r="ER115" i="13" s="1"/>
  <c r="ER120" i="13" s="1"/>
  <c r="ES115" i="13" s="1"/>
  <c r="ES120" i="13" s="1"/>
  <c r="ET115" i="13" s="1"/>
  <c r="ET120" i="13" s="1"/>
  <c r="EU115" i="13" s="1"/>
  <c r="EU120" i="13" s="1"/>
  <c r="EV115" i="13" s="1"/>
  <c r="EV120" i="13" s="1"/>
  <c r="EW115" i="13" s="1"/>
  <c r="EW120" i="13" s="1"/>
  <c r="EX115" i="13" s="1"/>
  <c r="EX120" i="13" s="1"/>
  <c r="EY115" i="13" s="1"/>
  <c r="EY120" i="13" s="1"/>
  <c r="EZ115" i="13" s="1"/>
  <c r="EZ120" i="13" s="1"/>
  <c r="EH14" i="13"/>
  <c r="EH19" i="13" s="1"/>
  <c r="EI14" i="13" s="1"/>
  <c r="EI19" i="13" s="1"/>
  <c r="EJ14" i="13" s="1"/>
  <c r="EJ19" i="13" s="1"/>
  <c r="EK14" i="13" s="1"/>
  <c r="EK19" i="13" s="1"/>
  <c r="EL14" i="13" s="1"/>
  <c r="EL19" i="13" s="1"/>
  <c r="EM14" i="13" s="1"/>
  <c r="EM19" i="13" s="1"/>
  <c r="EN14" i="13" s="1"/>
  <c r="EN19" i="13" s="1"/>
  <c r="EO14" i="13" s="1"/>
  <c r="EO19" i="13" s="1"/>
  <c r="EP14" i="13" s="1"/>
  <c r="EP19" i="13" s="1"/>
  <c r="EQ14" i="13" s="1"/>
  <c r="EQ19" i="13" s="1"/>
  <c r="ER14" i="13" s="1"/>
  <c r="ER19" i="13" s="1"/>
  <c r="ES14" i="13" s="1"/>
  <c r="ES19" i="13" s="1"/>
  <c r="ET14" i="13" s="1"/>
  <c r="ET19" i="13" s="1"/>
  <c r="EU14" i="13" s="1"/>
  <c r="EU19" i="13" s="1"/>
  <c r="EV14" i="13" s="1"/>
  <c r="EV19" i="13" s="1"/>
  <c r="EW14" i="13" s="1"/>
  <c r="EW19" i="13" s="1"/>
  <c r="EX14" i="13" s="1"/>
  <c r="EX19" i="13" s="1"/>
  <c r="EY14" i="13" s="1"/>
  <c r="EY19" i="13" s="1"/>
  <c r="EZ14" i="13" s="1"/>
  <c r="EZ19" i="13" s="1"/>
  <c r="H62" i="14" l="1"/>
  <c r="H63" i="14" l="1"/>
  <c r="I62" i="14" l="1"/>
  <c r="I63" i="14" l="1"/>
  <c r="J62" i="14" l="1"/>
  <c r="J63" i="14" l="1"/>
  <c r="K62" i="14" l="1"/>
  <c r="K63" i="14" l="1"/>
  <c r="L62" i="14" s="1"/>
  <c r="L63" i="14" s="1"/>
  <c r="M62" i="14" s="1"/>
  <c r="M63" i="14" s="1"/>
  <c r="N62" i="14" s="1"/>
  <c r="N63" i="14" s="1"/>
  <c r="O62" i="14" s="1"/>
  <c r="O63" i="14" s="1"/>
  <c r="P62" i="14" s="1"/>
  <c r="P63" i="14" s="1"/>
  <c r="Q62" i="14" s="1"/>
  <c r="Q63" i="14" s="1"/>
  <c r="R62" i="14" s="1"/>
  <c r="R63" i="14" s="1"/>
  <c r="S62" i="14" s="1"/>
  <c r="S63" i="14" s="1"/>
  <c r="T62" i="14" s="1"/>
  <c r="T63" i="14" s="1"/>
  <c r="U62" i="14" s="1"/>
  <c r="U63" i="14" s="1"/>
  <c r="V62" i="14" s="1"/>
  <c r="V63" i="14" s="1"/>
  <c r="W62" i="14" s="1"/>
  <c r="W63" i="14" s="1"/>
  <c r="X62" i="14" s="1"/>
  <c r="X63" i="14" s="1"/>
  <c r="Y62" i="14" s="1"/>
  <c r="Y63" i="14" s="1"/>
  <c r="Z62" i="14" s="1"/>
  <c r="Z63" i="14" s="1"/>
  <c r="AA62" i="14" s="1"/>
  <c r="AA63" i="14" s="1"/>
  <c r="AB62" i="14" s="1"/>
  <c r="AB63" i="14" s="1"/>
  <c r="AC62" i="14" s="1"/>
  <c r="AC63" i="14" s="1"/>
  <c r="AD62" i="14" s="1"/>
  <c r="AD63" i="14" s="1"/>
  <c r="AE62" i="14" s="1"/>
  <c r="AE63" i="14" s="1"/>
  <c r="AF62" i="14" s="1"/>
  <c r="AF63" i="14" s="1"/>
  <c r="AG62" i="14" s="1"/>
  <c r="AG63" i="14" s="1"/>
  <c r="AH62" i="14" s="1"/>
  <c r="AH63" i="14" s="1"/>
  <c r="AI62" i="14" s="1"/>
  <c r="AI63" i="14" s="1"/>
  <c r="AJ62" i="14" s="1"/>
  <c r="AJ63" i="14" s="1"/>
  <c r="AK62" i="14" s="1"/>
  <c r="AK63" i="14" s="1"/>
  <c r="AL62" i="14" s="1"/>
  <c r="AL63" i="14" s="1"/>
  <c r="AM62" i="14" s="1"/>
  <c r="AM63" i="14" s="1"/>
  <c r="AN62" i="14" s="1"/>
  <c r="AN63" i="14" s="1"/>
  <c r="AO62" i="14" s="1"/>
  <c r="AO63" i="14" s="1"/>
  <c r="AP62" i="14" s="1"/>
  <c r="AP63" i="14" s="1"/>
  <c r="AQ62" i="14" s="1"/>
  <c r="AQ63" i="14" s="1"/>
  <c r="AR62" i="14" s="1"/>
  <c r="AR63" i="14" s="1"/>
  <c r="AS62" i="14" s="1"/>
  <c r="AS63" i="14" s="1"/>
  <c r="AT62" i="14" s="1"/>
  <c r="AT63" i="14" s="1"/>
  <c r="AU62" i="14" s="1"/>
  <c r="AU63" i="14" s="1"/>
  <c r="AV62" i="14" s="1"/>
  <c r="AV63" i="14" s="1"/>
  <c r="AW62" i="14" s="1"/>
  <c r="AW63" i="14" s="1"/>
  <c r="AX62" i="14" s="1"/>
  <c r="AX63" i="14" s="1"/>
  <c r="AY62" i="14" s="1"/>
  <c r="AY63" i="14" s="1"/>
  <c r="AZ62" i="14" s="1"/>
  <c r="AZ63" i="14" s="1"/>
  <c r="BA62" i="14" s="1"/>
  <c r="BA63" i="14" s="1"/>
  <c r="BB62" i="14" s="1"/>
  <c r="BB63" i="14" s="1"/>
  <c r="BC62" i="14" s="1"/>
  <c r="BC63" i="14" s="1"/>
  <c r="BD62" i="14" s="1"/>
  <c r="BD63" i="14" s="1"/>
  <c r="BE62" i="14" s="1"/>
  <c r="BE63" i="14" s="1"/>
  <c r="BF62" i="14" s="1"/>
  <c r="BF63" i="14" s="1"/>
  <c r="BG62" i="14" s="1"/>
  <c r="BG63" i="14" s="1"/>
  <c r="BH62" i="14" s="1"/>
  <c r="BH63" i="14" s="1"/>
  <c r="BI62" i="14" s="1"/>
  <c r="BI63" i="14" s="1"/>
  <c r="BJ62" i="14" s="1"/>
  <c r="BJ63" i="14" s="1"/>
  <c r="BK62" i="14" s="1"/>
  <c r="BK63" i="14" s="1"/>
  <c r="BL62" i="14" s="1"/>
  <c r="BL63" i="14" s="1"/>
  <c r="BM62" i="14" s="1"/>
  <c r="BM63" i="14" s="1"/>
  <c r="BN62" i="14" s="1"/>
  <c r="BN63" i="14" s="1"/>
  <c r="BO62" i="14" s="1"/>
  <c r="BO63" i="14" s="1"/>
  <c r="BP62" i="14" s="1"/>
  <c r="BP63" i="14" s="1"/>
  <c r="BQ62" i="14" s="1"/>
  <c r="BQ63" i="14" s="1"/>
  <c r="BR62" i="14" s="1"/>
  <c r="BR63" i="14" s="1"/>
  <c r="BS62" i="14" s="1"/>
  <c r="BS63" i="14" s="1"/>
  <c r="BT62" i="14" s="1"/>
  <c r="BT63" i="14" s="1"/>
  <c r="BU62" i="14" s="1"/>
  <c r="BU63" i="14" s="1"/>
  <c r="BV62" i="14" s="1"/>
  <c r="BV63" i="14" s="1"/>
  <c r="BW62" i="14" s="1"/>
  <c r="BW63" i="14" s="1"/>
  <c r="BX62" i="14" s="1"/>
  <c r="BX63" i="14" s="1"/>
  <c r="BY62" i="14" s="1"/>
  <c r="BY63" i="14" s="1"/>
  <c r="BZ62" i="14" s="1"/>
  <c r="BZ63" i="14" s="1"/>
  <c r="CA62" i="14" s="1"/>
  <c r="CA63" i="14" s="1"/>
  <c r="CB62" i="14" s="1"/>
  <c r="CB63" i="14" s="1"/>
  <c r="CC62" i="14" s="1"/>
  <c r="CC63" i="14" s="1"/>
  <c r="CD62" i="14" s="1"/>
  <c r="CD63" i="14" s="1"/>
  <c r="CE62" i="14" s="1"/>
  <c r="CE63" i="14" s="1"/>
  <c r="CF62" i="14" s="1"/>
  <c r="CF63" i="14" s="1"/>
  <c r="CG62" i="14" s="1"/>
  <c r="CG63" i="14" s="1"/>
  <c r="CH62" i="14" s="1"/>
  <c r="CH63" i="14" s="1"/>
  <c r="CI62" i="14" s="1"/>
  <c r="CI63" i="14" s="1"/>
  <c r="CJ62" i="14" s="1"/>
  <c r="CJ63" i="14" s="1"/>
  <c r="CK62" i="14" s="1"/>
  <c r="CK63" i="14" s="1"/>
  <c r="CL62" i="14" s="1"/>
  <c r="CL63" i="14" s="1"/>
  <c r="CM62" i="14" s="1"/>
  <c r="CM63" i="14" s="1"/>
  <c r="CN62" i="14" s="1"/>
  <c r="CN63" i="14" s="1"/>
  <c r="CO62" i="14" s="1"/>
  <c r="CO63" i="14" s="1"/>
  <c r="CP62" i="14" s="1"/>
  <c r="CP63" i="14" s="1"/>
  <c r="CQ62" i="14" s="1"/>
  <c r="CQ63" i="14" s="1"/>
  <c r="CR62" i="14" s="1"/>
  <c r="CR63" i="14" s="1"/>
  <c r="CS62" i="14" s="1"/>
  <c r="CS63" i="14" s="1"/>
  <c r="CT62" i="14" s="1"/>
  <c r="CT63" i="14" s="1"/>
  <c r="CU62" i="14" s="1"/>
  <c r="CU63" i="14" s="1"/>
  <c r="CV62" i="14" s="1"/>
  <c r="CV63" i="14" s="1"/>
  <c r="CW62" i="14" s="1"/>
  <c r="CW63" i="14" s="1"/>
  <c r="CX62" i="14" s="1"/>
  <c r="CX63" i="14" s="1"/>
  <c r="CY62" i="14" s="1"/>
  <c r="CY63" i="14" s="1"/>
  <c r="CZ62" i="14" s="1"/>
  <c r="CZ63" i="14" s="1"/>
  <c r="DA62" i="14" s="1"/>
  <c r="DA63" i="14" s="1"/>
  <c r="DB62" i="14" s="1"/>
  <c r="DB63" i="14" s="1"/>
  <c r="DC62" i="14" s="1"/>
  <c r="DC63" i="14" s="1"/>
  <c r="DD62" i="14" s="1"/>
  <c r="DD63" i="14" s="1"/>
  <c r="DE62" i="14" s="1"/>
  <c r="DE63" i="14" s="1"/>
  <c r="DF62" i="14" s="1"/>
  <c r="DF63" i="14" s="1"/>
  <c r="DG62" i="14" s="1"/>
  <c r="DG63" i="14" s="1"/>
  <c r="DH62" i="14" s="1"/>
  <c r="DH63" i="14" s="1"/>
  <c r="DI62" i="14" s="1"/>
  <c r="DI63" i="14" s="1"/>
  <c r="DJ62" i="14" s="1"/>
  <c r="DJ63" i="14" s="1"/>
  <c r="DK62" i="14" s="1"/>
  <c r="DK63" i="14" s="1"/>
  <c r="DL62" i="14" s="1"/>
  <c r="DL63" i="14" s="1"/>
  <c r="DM62" i="14" s="1"/>
  <c r="DM63" i="14" s="1"/>
  <c r="DN62" i="14" s="1"/>
  <c r="DN63" i="14" s="1"/>
  <c r="DO62" i="14" s="1"/>
  <c r="DO63" i="14" s="1"/>
  <c r="DP62" i="14" s="1"/>
  <c r="DP63" i="14" s="1"/>
  <c r="DQ62" i="14" s="1"/>
  <c r="DQ63" i="14" s="1"/>
  <c r="DR62" i="14" s="1"/>
  <c r="DR63" i="14" s="1"/>
  <c r="DS62" i="14" s="1"/>
  <c r="DS63" i="14" s="1"/>
  <c r="DT62" i="14" s="1"/>
  <c r="DT63" i="14" s="1"/>
  <c r="DU62" i="14" s="1"/>
  <c r="DU63" i="14" s="1"/>
  <c r="DV62" i="14" s="1"/>
  <c r="DV63" i="14" s="1"/>
  <c r="DW62" i="14" s="1"/>
  <c r="DW63" i="14" s="1"/>
  <c r="DX62" i="14" s="1"/>
  <c r="DX63" i="14" s="1"/>
  <c r="DY62" i="14" s="1"/>
  <c r="DY63" i="14" s="1"/>
  <c r="DZ62" i="14" s="1"/>
  <c r="DZ63" i="14" s="1"/>
  <c r="EA62" i="14" s="1"/>
  <c r="EA63" i="14" s="1"/>
  <c r="EB62" i="14" s="1"/>
  <c r="EB63" i="14" s="1"/>
  <c r="EC62" i="14" s="1"/>
  <c r="EC63" i="14" s="1"/>
  <c r="ED62" i="14" s="1"/>
  <c r="ED63" i="14" s="1"/>
  <c r="EE62" i="14" s="1"/>
  <c r="EE63" i="14" s="1"/>
  <c r="EF62" i="14" s="1"/>
  <c r="EF63" i="14" s="1"/>
  <c r="EG62" i="14" s="1"/>
  <c r="EG63" i="14" s="1"/>
  <c r="EH62" i="14" s="1"/>
  <c r="EH63" i="14" s="1"/>
  <c r="EI62" i="14" s="1"/>
  <c r="EI63" i="14" s="1"/>
  <c r="EJ62" i="14" s="1"/>
  <c r="EJ63" i="14" s="1"/>
  <c r="EK62" i="14" s="1"/>
  <c r="EK63" i="14" s="1"/>
  <c r="EL62" i="14" s="1"/>
  <c r="EL63" i="14" s="1"/>
  <c r="EM62" i="14" s="1"/>
  <c r="EM63" i="14" s="1"/>
  <c r="EN62" i="14" s="1"/>
  <c r="EN63" i="14" s="1"/>
  <c r="EO62" i="14" s="1"/>
  <c r="EO63" i="14" s="1"/>
  <c r="EP62" i="14" s="1"/>
  <c r="EP63" i="14" s="1"/>
  <c r="EQ62" i="14" s="1"/>
  <c r="EQ63" i="14" s="1"/>
  <c r="ER62" i="14" s="1"/>
  <c r="ER63" i="14" s="1"/>
  <c r="ES62" i="14" s="1"/>
  <c r="ES63" i="14" s="1"/>
  <c r="ET62" i="14" s="1"/>
  <c r="ET63" i="14" s="1"/>
  <c r="EU62" i="14" s="1"/>
  <c r="EU63" i="14" s="1"/>
  <c r="EV62" i="14" s="1"/>
  <c r="EV63" i="14" s="1"/>
  <c r="EW62" i="14" s="1"/>
  <c r="EW63" i="14" s="1"/>
  <c r="EX62" i="14" s="1"/>
  <c r="EX63" i="14" s="1"/>
  <c r="EY62" i="14" s="1"/>
  <c r="EY63" i="14" s="1"/>
  <c r="EZ62" i="14" s="1"/>
  <c r="EZ63" i="14" s="1"/>
  <c r="D63" i="14" s="1"/>
  <c r="D62" i="14" l="1"/>
</calcChain>
</file>

<file path=xl/sharedStrings.xml><?xml version="1.0" encoding="utf-8"?>
<sst xmlns="http://schemas.openxmlformats.org/spreadsheetml/2006/main" count="621" uniqueCount="350">
  <si>
    <t>Le Candidat peut ajouter les feuilles de présentation suivantes à son modèle financier ou les maintenir dans un fichier séparé. Dans tous les cas, aucune ligne, cellules, colonnes ou feuilles présent Formulaire ne doit être cachée, masquée, protégée ou codée d'une quelconque façon que se soit.</t>
  </si>
  <si>
    <t>Compléter les feuilles du présent Formulaire ne dispense pas le Candidat de présenter un modèle financier qui réponde aux exigences du cahier des charges et qui présente toutes les indications demandées dans le guide d'élaboration des offres.</t>
  </si>
  <si>
    <t>Il est de la responsabilité du Candidat de s'assurer de la véracité des données présentées dans les feuilles du présent Formulaire, ainsi que du bon fonctionnement et de l'exactitude des formules et calculs. Le cas échéant, l'attestation d'audit du Modèle financier demandé au titre du cahier des charges pourra également porter sur ce Formulaire.</t>
  </si>
  <si>
    <t>Le Candidat ne peut pas supprimer des lignes, colonnes ou données aux feuilles du présent Formulaire.
Dans le cas où un élément ne serait pas utilisé par le Candidat, celui-ci indiquera un "n/a" ou une valeur nulle "0".</t>
  </si>
  <si>
    <t>Les cellules de "total" doivent correspondre aux données du modèle financier du Candidat.</t>
  </si>
  <si>
    <t>L'unité des données monétaires est le millier d'euros.
Les décaissements et charges sont indiqués en signe négatif. Les encaissements et produits sont indiqués en signe positif.</t>
  </si>
  <si>
    <t>Les données indiquées dans les cadres financiers correspondent aux données de la société de projet créée spécifiquement conformément au cahier des charges.</t>
  </si>
  <si>
    <t>Les données seront présentées à la fois :
- selon les périodicités du modèle financier du candidat (phase de construction et phase d'exploitation - cf. onglets suivants "=&gt; périodicité - modèle") et
- selon une périodicité annuelle (cf. onglets suivants "=&gt; périodicité - annuelle")</t>
  </si>
  <si>
    <t>A des fins de précision, le Candidat peut ajouter (mais en aucun cas supprimer) des lignes ou colonnes aux feuilles du présent Formulaire (par exemple : indiquer plusieurs lignes de dettes, etc.), toutefois, il ne devra pas changer la structure de ces feuilles. Notamment le Candidat peut ajouter des tranches de Dette si cela correspond à son plan de financement</t>
  </si>
  <si>
    <t>En cas de contradiction avec le Cahier des charges le Candidat retiendra les indications figurant dans le Cahier des charges pour remplir le Formulaire.</t>
  </si>
  <si>
    <t>Le Candidat peut apporter toutes les informations nécessaires à la correcte lecture de ce formulaire dans le cadre ci-dessous.</t>
  </si>
  <si>
    <t>Notes du Candidat :</t>
  </si>
  <si>
    <t>LEGENDE</t>
  </si>
  <si>
    <t>Non demandé</t>
  </si>
  <si>
    <t>Candidat :</t>
  </si>
  <si>
    <t>Début de période</t>
  </si>
  <si>
    <t>Fin de période</t>
  </si>
  <si>
    <t>Période</t>
  </si>
  <si>
    <t>Candidat</t>
  </si>
  <si>
    <t>YYY</t>
  </si>
  <si>
    <t xml:space="preserve">DONNEES GENERALES </t>
  </si>
  <si>
    <t>Dates clés du projet</t>
  </si>
  <si>
    <t>Durée des périodes en construction (en mois)</t>
  </si>
  <si>
    <t>Durée des périodes d'exploitation (en mois)</t>
  </si>
  <si>
    <t>Date de démarrage des flux : création de la société de projet</t>
  </si>
  <si>
    <t>Début des études</t>
  </si>
  <si>
    <t>Début des travaux</t>
  </si>
  <si>
    <t>Fin des travaux</t>
  </si>
  <si>
    <t>Durée des travaux (en mois)</t>
  </si>
  <si>
    <t>Mise en service des installations</t>
  </si>
  <si>
    <t>Durée d'exploitation (en années)</t>
  </si>
  <si>
    <t>Fin d'exploitation</t>
  </si>
  <si>
    <t>Ratios financiers clés du projet</t>
  </si>
  <si>
    <t>Coût moyen pondéré du capital du projet - avant IS</t>
  </si>
  <si>
    <t>Coût moyen pondéré du capital du projet - après IS</t>
  </si>
  <si>
    <t>Crédit Relais Fonds Propres</t>
  </si>
  <si>
    <t>Maturité (années)</t>
  </si>
  <si>
    <t>Taux de base (%)</t>
  </si>
  <si>
    <t>Marge pendant la construction (bps)</t>
  </si>
  <si>
    <t>Marge pendant l'exploitation (bps)</t>
  </si>
  <si>
    <t>Commission d'engagement (bps)</t>
  </si>
  <si>
    <t>Commission d'arrangement (bps)</t>
  </si>
  <si>
    <t>Coupon (%) de la dette subordonnée</t>
  </si>
  <si>
    <t>Date de versement des premiers dividendes</t>
  </si>
  <si>
    <t>Taux fixe / taux variable</t>
  </si>
  <si>
    <t>Taux de base (%) - hypothèse du modèle</t>
  </si>
  <si>
    <t>Tail (années)</t>
  </si>
  <si>
    <t>DSCR Min</t>
  </si>
  <si>
    <t>DSCR Moy.</t>
  </si>
  <si>
    <t>LLCR Min</t>
  </si>
  <si>
    <t>LLCR Moy.</t>
  </si>
  <si>
    <t>PLCR Min</t>
  </si>
  <si>
    <t>PLCR Moy.</t>
  </si>
  <si>
    <t>Crédit relais TVA</t>
  </si>
  <si>
    <t>HYPOTHESES D'INDEXATION (à adapter le cas échéant)</t>
  </si>
  <si>
    <t>Année</t>
  </si>
  <si>
    <t>Date d'ancrage</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</si>
  <si>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</si>
  <si>
    <r>
      <rPr>
        <sz val="10"/>
        <rFont val="Book Antiqua"/>
        <family val="1"/>
        <charset val="1"/>
      </rPr>
      <t xml:space="preserve">Tarif de référence </t>
    </r>
    <r>
      <rPr>
        <b/>
        <i/>
        <sz val="10"/>
        <rFont val="Book Antiqua"/>
        <family val="1"/>
        <charset val="1"/>
      </rPr>
      <t>T</t>
    </r>
  </si>
  <si>
    <t>Coûts de construction</t>
  </si>
  <si>
    <t xml:space="preserve">Coûts d'exploitation </t>
  </si>
  <si>
    <t>Coûts de démantèlement</t>
  </si>
  <si>
    <t>[à détailler]</t>
  </si>
  <si>
    <t>Le détail des coûts et leur chronique de décaissement sont fournis par les Candidats à titre informatif.</t>
  </si>
  <si>
    <t>INVESTISSEMENTS</t>
  </si>
  <si>
    <t>Etudes</t>
  </si>
  <si>
    <t>Aléas</t>
  </si>
  <si>
    <t>Autres</t>
  </si>
  <si>
    <t>[autre]</t>
  </si>
  <si>
    <t>Total</t>
  </si>
  <si>
    <t>en milliers d'euros courants</t>
  </si>
  <si>
    <t>FRAIS DE PRE-OPERATION</t>
  </si>
  <si>
    <t>GROS ENTRETIEN ET RENOUVELLEMENT</t>
  </si>
  <si>
    <t>COUTS D'EXPLOITATION</t>
  </si>
  <si>
    <t>Coûts de maintenance</t>
  </si>
  <si>
    <t>Coûts d'exploitation</t>
  </si>
  <si>
    <t>Assurances</t>
  </si>
  <si>
    <t>Redevance domaniale</t>
  </si>
  <si>
    <t xml:space="preserve">Total </t>
  </si>
  <si>
    <t>Le détail des recettes et leurs chroniques sont fournis par les Candidats à titre informatif.</t>
  </si>
  <si>
    <t>REMUNERATION EN K€ COURANTS</t>
  </si>
  <si>
    <t>Nombre d'heures de productible - cas actionnaire</t>
  </si>
  <si>
    <t>Production d'électricité en MWh</t>
  </si>
  <si>
    <r>
      <rPr>
        <sz val="10"/>
        <rFont val="Book Antiqua"/>
        <family val="1"/>
        <charset val="1"/>
      </rPr>
      <t xml:space="preserve">Tarif de référence </t>
    </r>
    <r>
      <rPr>
        <b/>
        <i/>
        <sz val="10"/>
        <rFont val="Book Antiqua"/>
        <family val="1"/>
        <charset val="1"/>
      </rPr>
      <t>T</t>
    </r>
    <r>
      <rPr>
        <sz val="10"/>
        <rFont val="Book Antiqua"/>
        <family val="1"/>
        <charset val="1"/>
      </rPr>
      <t xml:space="preserve"> en €/MWh </t>
    </r>
    <r>
      <rPr>
        <b/>
        <i/>
        <u/>
        <sz val="10"/>
        <rFont val="Book Antiqua"/>
        <family val="1"/>
        <charset val="1"/>
      </rPr>
      <t>pendant la durée du contrat de complément de rémunération</t>
    </r>
  </si>
  <si>
    <t>date d'ancrage</t>
  </si>
  <si>
    <t>indexé</t>
  </si>
  <si>
    <t>Recettes liées à la production d'électricité</t>
  </si>
  <si>
    <t>Autres recettes [à détailler]</t>
  </si>
  <si>
    <t>A la fin du contrat de complément de rémunération, le tarif de référence T est remplacé par les ventes au prix de marché, auxquelles doivent s'ajouter les recettes tirées du mécanisme de capacité</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</si>
  <si>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r>
      <rPr>
        <b/>
        <i/>
        <sz val="10"/>
        <rFont val="Book Antiqua"/>
        <family val="1"/>
        <charset val="1"/>
      </rPr>
      <t xml:space="preserve"> </t>
    </r>
    <r>
      <rPr>
        <sz val="10"/>
        <rFont val="Book Antiqua"/>
        <family val="1"/>
        <charset val="1"/>
      </rPr>
      <t>en €/MWh - indexé</t>
    </r>
  </si>
  <si>
    <t>Ventes au prix de marché</t>
  </si>
  <si>
    <r>
      <rPr>
        <sz val="10"/>
        <rFont val="Book Antiqua"/>
        <family val="1"/>
        <charset val="1"/>
      </rPr>
      <t xml:space="preserve">Nombre de garanties de capacité sur une année civile </t>
    </r>
    <r>
      <rPr>
        <b/>
        <i/>
        <sz val="10"/>
        <rFont val="Book Antiqua"/>
        <family val="1"/>
        <charset val="1"/>
      </rPr>
      <t>Nb</t>
    </r>
    <r>
      <rPr>
        <b/>
        <i/>
        <vertAlign val="subscript"/>
        <sz val="10"/>
        <rFont val="Book Antiqua"/>
        <family val="1"/>
        <charset val="1"/>
      </rPr>
      <t>capa</t>
    </r>
    <r>
      <rPr>
        <sz val="10"/>
        <rFont val="Book Antiqua"/>
        <family val="1"/>
        <charset val="1"/>
      </rPr>
      <t xml:space="preserve"> en MW</t>
    </r>
  </si>
  <si>
    <t>Recettes tirées du mécanisme de capacité</t>
  </si>
  <si>
    <t>en milliers d'euros H.T. courants</t>
  </si>
  <si>
    <t>Variation de l'encours restant dû</t>
  </si>
  <si>
    <t>Solde initial</t>
  </si>
  <si>
    <t>+ Tirages</t>
  </si>
  <si>
    <t>+ Intérêts capitalisés</t>
  </si>
  <si>
    <t>- Remboursements</t>
  </si>
  <si>
    <t>= Solde final</t>
  </si>
  <si>
    <t>Frais financiers versés/reçus</t>
  </si>
  <si>
    <t>- Intérêts en exploitation</t>
  </si>
  <si>
    <t>- Commissions d'arrangement</t>
  </si>
  <si>
    <t>- Commissions d'engagement</t>
  </si>
  <si>
    <t>Crédit Relais TVA</t>
  </si>
  <si>
    <t>- Intérêts</t>
  </si>
  <si>
    <t>FONDS PROPRES</t>
  </si>
  <si>
    <t>Frais financiers versés</t>
  </si>
  <si>
    <t>Capital Actionnaires</t>
  </si>
  <si>
    <t>Variation du Capital Actionnaires</t>
  </si>
  <si>
    <t>+ Injections de Capital Actionnaires</t>
  </si>
  <si>
    <t>- Remboursements de Capital Actionnaires</t>
  </si>
  <si>
    <t>Dividendes versés</t>
  </si>
  <si>
    <t>- Dividendes versés</t>
  </si>
  <si>
    <t>Autres Fonds Propres (dette subordonnée d'actionnaires…)</t>
  </si>
  <si>
    <t>+ Tirages autres Fonds Propres</t>
  </si>
  <si>
    <t>- Remboursements Fonds Propres</t>
  </si>
  <si>
    <t>Intérêts versés</t>
  </si>
  <si>
    <t>- Intérêts versés</t>
  </si>
  <si>
    <t>RATIOS</t>
  </si>
  <si>
    <t>Ratio actuariel de couverture de la dette sur la durée de la convention d'occupation du domaine public maritime</t>
  </si>
  <si>
    <t>Taux de rendement interne nominal</t>
  </si>
  <si>
    <t>Taux de rendement interne Projet avant impôts au terme normal du contrat de complément de rémunération</t>
  </si>
  <si>
    <t>TRI par période en %</t>
  </si>
  <si>
    <t>TRI sur la durée du contrat de complément de rémunération en %</t>
  </si>
  <si>
    <t>TRI sur la durée du contrat de complément de rémunération</t>
  </si>
  <si>
    <t>Taux de rendement interne des Fonds Propres après impôts au terme normal du contrat de complément de rémunération</t>
  </si>
  <si>
    <t>TRI sur durée du contrat en %</t>
  </si>
  <si>
    <t>Flux de trésorerie liés à l'activité</t>
  </si>
  <si>
    <t xml:space="preserve"> </t>
  </si>
  <si>
    <t>EBITDA</t>
  </si>
  <si>
    <t>Impôts sur les sociétés</t>
  </si>
  <si>
    <t>Dotation/Reprise du Compte de Réserve pour la Maintenance</t>
  </si>
  <si>
    <t>Variation du Crédit relais TVA</t>
  </si>
  <si>
    <t>TVA payée / reversée</t>
  </si>
  <si>
    <t>TVA collectée / récupérée</t>
  </si>
  <si>
    <t>Variation de BFR hors TVA</t>
  </si>
  <si>
    <t>Frais de pré-opération</t>
  </si>
  <si>
    <t>Flux net de trésorerie liés à l'exploitation</t>
  </si>
  <si>
    <t>Coûts de développement et de fonctionnement de l’Exploitant</t>
  </si>
  <si>
    <t>TVA non récupérable</t>
  </si>
  <si>
    <t>Intérêts sur trésorerie</t>
  </si>
  <si>
    <t>Tirages de financement</t>
  </si>
  <si>
    <t>Tirage dette de refinancement</t>
  </si>
  <si>
    <t>Apport additionnels en Fonds Propres</t>
  </si>
  <si>
    <t>Dotation / Reprise du Compte de Réserve pour le Service de la Dette</t>
  </si>
  <si>
    <t>Dotation / Reprise du compte de démantèlement</t>
  </si>
  <si>
    <t>Flux net de trésorerie disponibles pour le service de la dette</t>
  </si>
  <si>
    <t>Intérêts Crédit relais TVA</t>
  </si>
  <si>
    <t>Intérêts Crédit relais Fonds propres</t>
  </si>
  <si>
    <t>Commissions d'engagement</t>
  </si>
  <si>
    <t>Commissions d'arrangement</t>
  </si>
  <si>
    <t>Commissions liées au refinancement</t>
  </si>
  <si>
    <t>Autres Frais financiers (à détailler)</t>
  </si>
  <si>
    <t>Intérêts créditeurs (à détailler)</t>
  </si>
  <si>
    <t>Flux net de trésorerie disponibles pour le service de la dette subordonnée</t>
  </si>
  <si>
    <t>Souscription / Remboursement de la dette subordonnée</t>
  </si>
  <si>
    <t>Intérêts sur dette subordonnée</t>
  </si>
  <si>
    <t>Flux net de trésorerie disponibles pour les actionnaires</t>
  </si>
  <si>
    <t>Souscription / Remboursement de Capital Social</t>
  </si>
  <si>
    <t>Trésorerie Bloquée pour les dividendes</t>
  </si>
  <si>
    <t>Variation de trésorerie</t>
  </si>
  <si>
    <t>Trésorerie d'ouverture</t>
  </si>
  <si>
    <t>Trésorerie de clôture</t>
  </si>
  <si>
    <t>Compte de résultat</t>
  </si>
  <si>
    <t>Revenus d'exploitation</t>
  </si>
  <si>
    <t>Autres revenus</t>
  </si>
  <si>
    <t>Rémunération Nette de l'Exploitant</t>
  </si>
  <si>
    <t>Coût de gros entretien maintenance</t>
  </si>
  <si>
    <t>Prévention de la surcompensation (art. 11 du contrat de complément de rémunération)</t>
  </si>
  <si>
    <t>Coût de démantèlement</t>
  </si>
  <si>
    <t>C3S</t>
  </si>
  <si>
    <t>CET</t>
  </si>
  <si>
    <t xml:space="preserve">Contribution additionnelle à l'IS au titre des montants distribués </t>
  </si>
  <si>
    <t>IFER</t>
  </si>
  <si>
    <t>Autres revenus liés à l'exploitation</t>
  </si>
  <si>
    <t>Autres charges liées à l'exploitation</t>
  </si>
  <si>
    <t>Provisions pour démantèlement</t>
  </si>
  <si>
    <t>Provisions pour gros entretiens et maitenance</t>
  </si>
  <si>
    <t>Amortissements</t>
  </si>
  <si>
    <t>EBIT</t>
  </si>
  <si>
    <t>Rémunération de la trésorerie</t>
  </si>
  <si>
    <t>EBT</t>
  </si>
  <si>
    <t>Autres charges</t>
  </si>
  <si>
    <t>Revenu imposable</t>
  </si>
  <si>
    <t>Impôt sur les sociétés</t>
  </si>
  <si>
    <t>Résultat net</t>
  </si>
  <si>
    <t>Bilan</t>
  </si>
  <si>
    <t>Actif</t>
  </si>
  <si>
    <t>Actifs non courants</t>
  </si>
  <si>
    <t>Immobilisations brutes</t>
  </si>
  <si>
    <t>Créances clients</t>
  </si>
  <si>
    <t>Crédit de TVA</t>
  </si>
  <si>
    <t>Impôt à recevoir</t>
  </si>
  <si>
    <t>Compte de distribution de dividendes</t>
  </si>
  <si>
    <t>CRM (Compte de Réserve pour la Maintenance )</t>
  </si>
  <si>
    <t>Compte de réserve pour démantèlement</t>
  </si>
  <si>
    <t>Trésorerie</t>
  </si>
  <si>
    <t>Passif</t>
  </si>
  <si>
    <t>Capitaux propres</t>
  </si>
  <si>
    <t>Autres fonds propres (réserves, etc.)</t>
  </si>
  <si>
    <t>Résultat Reporté</t>
  </si>
  <si>
    <t>Provisions pour risques et charges</t>
  </si>
  <si>
    <t>Provision pour démantèlement</t>
  </si>
  <si>
    <t>Dettes financières</t>
  </si>
  <si>
    <t>Crédit-Relais Fonds Propres</t>
  </si>
  <si>
    <t>Dette subordonnée d'actionnaires</t>
  </si>
  <si>
    <t>Dettes courantes</t>
  </si>
  <si>
    <t>Dettes fournisseurs</t>
  </si>
  <si>
    <t>TVA due</t>
  </si>
  <si>
    <t>Taxes diverses dues</t>
  </si>
  <si>
    <t>Impôt sur les Sociétés du</t>
  </si>
  <si>
    <t>Dividendes à payer</t>
  </si>
  <si>
    <t>Check</t>
  </si>
  <si>
    <t>Etudes de sensibilités - sans modification du tarif de référence T</t>
  </si>
  <si>
    <t>TRI projet - cas actionnaire</t>
  </si>
  <si>
    <t>Levier financier</t>
  </si>
  <si>
    <t>Application du mécanisme de partage : oui / non</t>
  </si>
  <si>
    <t>Application du mécanisme de partage : TRI avant mécanisme</t>
  </si>
  <si>
    <t>Etudes de sensibilités - avec modification du tarif de référence T</t>
  </si>
  <si>
    <t>Tarif de référence T</t>
  </si>
  <si>
    <t>Ajustement du taux long terme à 0 bps</t>
  </si>
  <si>
    <t>Ajustement du taux long terme de + 100 bps</t>
  </si>
  <si>
    <t>Ajustement du taux long terme de + 200 bps</t>
  </si>
  <si>
    <t>Ajustement du taux long terme de + 300 bps</t>
  </si>
  <si>
    <t>Renseigné par le Candidat</t>
  </si>
  <si>
    <t>Financements Externes - période de construction</t>
  </si>
  <si>
    <t>Financements Externes - période d'exploitation</t>
  </si>
  <si>
    <t>Financement Externes - Dette junior ou mezzanine</t>
  </si>
  <si>
    <t>Tranche 1</t>
  </si>
  <si>
    <t>Tranche 2</t>
  </si>
  <si>
    <t>CONDITIONS DE FINANCEMENT - CREDIT RELAIS</t>
  </si>
  <si>
    <t>CONDITIONS DE FINANCEMENT - FINANCEMENTS EXTERNES</t>
  </si>
  <si>
    <t>Financements Externes - période d'exploitation (refinancement)</t>
  </si>
  <si>
    <t>Financements Externes - Crédit Junior ou Mezzanine</t>
  </si>
  <si>
    <t>Financements Externes - période d'exploitation - refinancement</t>
  </si>
  <si>
    <t>Date du refinancement</t>
  </si>
  <si>
    <t>COUT DES INVESTISSEMENTS INITIAUX</t>
  </si>
  <si>
    <t>COUTS LIES AU PREFINANCEMENT</t>
  </si>
  <si>
    <t>Commissions d'arrangement - Financemements Externes</t>
  </si>
  <si>
    <t>Commissions de non utilisation - Financemements Externes</t>
  </si>
  <si>
    <t>Intérêts en phase de construction - Financemements Externes</t>
  </si>
  <si>
    <t>Commissions d'arrangement - Crédit relais fonds propres</t>
  </si>
  <si>
    <t>Commissions de non utilisation - Crédit relais fonds propres</t>
  </si>
  <si>
    <t>Intérêts - Crédit relais fonds propres</t>
  </si>
  <si>
    <t>Commissions d'arrangement - Crédit relais TVA</t>
  </si>
  <si>
    <t>Commissions de non utilisation - Crédit relais TVA</t>
  </si>
  <si>
    <t>Intérêts - Crédit relais TVA</t>
  </si>
  <si>
    <t>Commissions d'arrangement - Fonds propres</t>
  </si>
  <si>
    <t>Commissions de non utilisation - Fonds propres</t>
  </si>
  <si>
    <t>Intérêts en phase de construction - Fonds propres</t>
  </si>
  <si>
    <t>EVENTUELLES DOTATIONS A DES COMPTES DE RESERVES ET PREFINANCEMENT DU BFR</t>
  </si>
  <si>
    <t>MONTANT A FINANCER (euros constants)</t>
  </si>
  <si>
    <t>MONTANT A FINANCER (euros courants)</t>
  </si>
  <si>
    <t>PLAN DE FINANCEMENT (à adapter le cas échéant)</t>
  </si>
  <si>
    <t>Coût des Investissements Initiaux</t>
  </si>
  <si>
    <t>Coûts liés au préfinancement</t>
  </si>
  <si>
    <t>Comptes de réserves</t>
  </si>
  <si>
    <t>BFR</t>
  </si>
  <si>
    <t>[Autres]</t>
  </si>
  <si>
    <t>Total des emplois</t>
  </si>
  <si>
    <t>Total des ressources</t>
  </si>
  <si>
    <t>Capital social</t>
  </si>
  <si>
    <t>Financements Externes</t>
  </si>
  <si>
    <t>Données clés du projet</t>
  </si>
  <si>
    <t>Puissance du projet (en MW)</t>
  </si>
  <si>
    <t>Nombre d'éoliennes (en MW)</t>
  </si>
  <si>
    <t>Puissance unitaire des éoliennes (en MW)</t>
  </si>
  <si>
    <t>Dotation/Reprise autres comptes de réserve</t>
  </si>
  <si>
    <t>Intérêts - Financements Externes</t>
  </si>
  <si>
    <t>Intérêts - Financements Externes - refinancement</t>
  </si>
  <si>
    <t>Intérêts - Financements Externes - Dette Junior ou Mezzanine</t>
  </si>
  <si>
    <t xml:space="preserve">Intérêts - Crédit relais TVA </t>
  </si>
  <si>
    <t>Intérêts - Crédit relais Fonds propres</t>
  </si>
  <si>
    <t>Commissions de non-utilisation</t>
  </si>
  <si>
    <t>Remboursement - Financements Externes - Dette Junior ou Mezzanine</t>
  </si>
  <si>
    <t>Remboursement - Financements Externes - refinancement</t>
  </si>
  <si>
    <t>Remboursement anticipée - Financements Externes</t>
  </si>
  <si>
    <t>Remboursement - Financements Externes</t>
  </si>
  <si>
    <t>τa = taux d’actualisation calculé de manière à ce que la valeur actualisée nette des TRth,n de l’offre, pour n allant de 0 à N, année de fin du Contrat de Complément de Rémunération, soit égale à zéro</t>
  </si>
  <si>
    <t>Intérêts - Financements Externes - période de construction</t>
  </si>
  <si>
    <t>Intérêts Financements Externes - période d'exploitation</t>
  </si>
  <si>
    <t>Intérêts Financements Externes - période d'exploitation - refinancement</t>
  </si>
  <si>
    <t xml:space="preserve">Intérêts Financements Externes - période d'exploitation </t>
  </si>
  <si>
    <t>Intérêts Dette Subordonnée d'Actionnaires</t>
  </si>
  <si>
    <t>TRI réel actionnaires - cas actionnaire - fin du contrat de complément de rémunération</t>
  </si>
  <si>
    <t>TRI nominal actionnaires - cas actionnaire  - fin du contrat de complément de rémunération</t>
  </si>
  <si>
    <t>TRI projet - cas de base</t>
  </si>
  <si>
    <t>FINANCEMENTS EXTERNES</t>
  </si>
  <si>
    <t>Financements externes - période de construction</t>
  </si>
  <si>
    <t>Financements externes - période d'exploitation</t>
  </si>
  <si>
    <t>Financements externes - Dette junior ou mezzanine</t>
  </si>
  <si>
    <t>Ratio de couverture du Financement Externe</t>
  </si>
  <si>
    <t>Ratio pour le Financement Externe</t>
  </si>
  <si>
    <t>Moyenne du ratio pour le Financement Externe</t>
  </si>
  <si>
    <t>Minimum du ratio pour le Financement Externe</t>
  </si>
  <si>
    <t>Semestre auquel intervient le minimum du ratio pour le Financement Externe</t>
  </si>
  <si>
    <t>Ratio actuariel de couverture de la dette sur la vie du Financement Externe</t>
  </si>
  <si>
    <t>Nombre d'heures de productible - cas de base</t>
  </si>
  <si>
    <t>Avec le(s) refinancement(s) appliqué(s) le cas échéant</t>
  </si>
  <si>
    <t>Application du mécanisme de recalage des taux - article 5.5 du CdC, article 11 de l'Annexe 4 du CdC et Annexe 5 du Cdc</t>
  </si>
  <si>
    <t>Membres du Groupement :</t>
  </si>
  <si>
    <r>
      <t xml:space="preserve">Le Candidat doit remplir les cellules des feuilles de présentation de couleur jaune avec les données issues de son modèle financier dans le Cas A tel que défini dans la partie B2 de l'annexe 2 du Cahier des charges </t>
    </r>
    <r>
      <rPr>
        <sz val="12"/>
        <rFont val="Arial"/>
        <family val="2"/>
        <charset val="1"/>
      </rPr>
      <t>(sauf si un autre cas est demandé, comme par ex. pour les sensibilités), les cellules de couleur verte ne doivent pas être modifiées (sauf en cas d'incohérence d'une formule ou d'un calcul).</t>
    </r>
  </si>
  <si>
    <r>
      <t>Le</t>
    </r>
    <r>
      <rPr>
        <b/>
        <sz val="12"/>
        <rFont val="Arial"/>
        <family val="2"/>
        <charset val="1"/>
      </rPr>
      <t xml:space="preserve"> cas actionnaire (Cas A tel que défini dans la partie B2 de l'annexe 2 du Cahier des charges) </t>
    </r>
    <r>
      <rPr>
        <sz val="12"/>
        <rFont val="Arial"/>
        <family val="2"/>
        <charset val="1"/>
      </rPr>
      <t xml:space="preserve">correspond au scénario sur la base duquel la décision d'investissement des actionnaires est prise (scenario P50). Le </t>
    </r>
    <r>
      <rPr>
        <b/>
        <sz val="12"/>
        <rFont val="Arial"/>
        <family val="2"/>
        <charset val="1"/>
      </rPr>
      <t xml:space="preserve">cas de base </t>
    </r>
    <r>
      <rPr>
        <sz val="12"/>
        <rFont val="Arial"/>
        <family val="2"/>
        <charset val="1"/>
      </rPr>
      <t xml:space="preserve">correspond au scénario sur la base duquel le montant de la dette a été dimensionné (scenario P90). Dans le cas où ces deux cas sont identiques, il appartient au Candidat d'expliquer cette approche dans le cadre ci dessous.
</t>
    </r>
    <r>
      <rPr>
        <b/>
        <i/>
        <sz val="12"/>
        <rFont val="Arial"/>
        <family val="2"/>
        <charset val="1"/>
      </rPr>
      <t>Le Cas A correspond au cas de référence pour le test de sensibilité au cas combiné défini à l'annexe 2 du cahier des charges et pour l'application des dispositions des articles 10 et 11 du Contrat de complément de rémunération.</t>
    </r>
  </si>
  <si>
    <t xml:space="preserve">Budget de réserve ou budget d’aléas </t>
  </si>
  <si>
    <t>Date de signature de la convention d'occupation du domaine public maritime et/ou de la zone économique exclusive</t>
  </si>
  <si>
    <t>Durée d'occupation du domaine public maritime et/ou de la zone économique exclusive</t>
  </si>
  <si>
    <t>Fin de la convention d'occupation du domaine public maritime et/ou de la zone économique exclusive</t>
  </si>
  <si>
    <t>TRI réel actionnaires - cas actionnaire - fin de la convention d'occupation du domaine public maritime et/ou de la zone économique exclusive</t>
  </si>
  <si>
    <t>TRI nominal actionnaires - cas actionnaire - fin de la convention d'occupation du domaine public maritime et/ou de la zone économique exclusive</t>
  </si>
  <si>
    <t>Taux de rendement interne des Fonds Propres après impôts au terme normal de la convention d'occupation du domaine public maritime et/ou de la zone économique exclusive</t>
  </si>
  <si>
    <t>TRI sur durée du contrat - fin de la convention d'occupation de la convention d'occupation du domaine public maritime et/ou de la zone économique exclusive</t>
  </si>
  <si>
    <t>Taux de rendement interne Projet avant impôts au terme normal  de la convention d'occupationdu domaine public maritime et/ou de la zone économique exclusive</t>
  </si>
  <si>
    <t>Sensibilité 1</t>
  </si>
  <si>
    <t>Sensibilité 2</t>
  </si>
  <si>
    <t>Sensibilité 3</t>
  </si>
  <si>
    <t>Sensibilité 4</t>
  </si>
  <si>
    <t>Sensibilité 5</t>
  </si>
  <si>
    <t>Sensibilité 6</t>
  </si>
  <si>
    <t>Sensibilité 7</t>
  </si>
  <si>
    <t>Sensibilité 8</t>
  </si>
  <si>
    <t>Sensibilité 9</t>
  </si>
  <si>
    <t>Sensibilité 10</t>
  </si>
  <si>
    <t>Sensibilité 11</t>
  </si>
  <si>
    <t>Sensibilité 12</t>
  </si>
  <si>
    <t>Sensibilité 13</t>
  </si>
  <si>
    <t>Sensibilité 14</t>
  </si>
  <si>
    <t>Cas actionnaire (Cas A)</t>
  </si>
  <si>
    <t>Cas B</t>
  </si>
  <si>
    <t>TRI projet</t>
  </si>
  <si>
    <t>TRI actionnaires - à la fin du contrat de complément de rémunération</t>
  </si>
  <si>
    <t>TRI actionnaires -à la fin de la convention d'occupation du domaine public maritime et/ou de la zone économique exclusive</t>
  </si>
  <si>
    <r>
      <t xml:space="preserve">Prix de marché de référence de la capacité </t>
    </r>
    <r>
      <rPr>
        <b/>
        <i/>
        <sz val="10"/>
        <rFont val="Book Antiqua"/>
        <family val="1"/>
        <charset val="1"/>
      </rPr>
      <t>Pref</t>
    </r>
    <r>
      <rPr>
        <b/>
        <i/>
        <vertAlign val="subscript"/>
        <sz val="10"/>
        <rFont val="Book Antiqua"/>
        <family val="1"/>
        <charset val="1"/>
      </rPr>
      <t>capa</t>
    </r>
    <r>
      <rPr>
        <sz val="10"/>
        <rFont val="Book Antiqua"/>
        <family val="1"/>
        <charset val="1"/>
      </rPr>
      <t xml:space="preserve"> en €/MW - indexé</t>
    </r>
  </si>
  <si>
    <t>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t>
  </si>
  <si>
    <t>Compte de Réserve pour le Service de la Dette</t>
  </si>
  <si>
    <t>Taxes d'exploitation</t>
  </si>
  <si>
    <t>Montant de la dette initiale</t>
  </si>
  <si>
    <t>- Intérêts en construction</t>
  </si>
  <si>
    <t>Groupement XXX / Projet ZZZ</t>
  </si>
  <si>
    <t>Autres coûts de développement</t>
  </si>
  <si>
    <t>Fourniture des aérogénérateurs</t>
  </si>
  <si>
    <t>Installation des aérogénératers sur flottteurs</t>
  </si>
  <si>
    <t>Fourniture des flotteurs</t>
  </si>
  <si>
    <t>Fourniture des câbles inter-éoliennes</t>
  </si>
  <si>
    <t>Installation des câbles inter-éoliennes</t>
  </si>
  <si>
    <t>Fourniture des ancres et lignes d'ancrage</t>
  </si>
  <si>
    <t>Installation des ancres et lignes d'ancrage</t>
  </si>
  <si>
    <t>Assurances et garanties</t>
  </si>
  <si>
    <t>[autres (possibilité pour le candidat de développer d'autres postes)]</t>
  </si>
  <si>
    <t>en milliers d'euros constants à date de publication du cahier des charges, i.e. le XX/XX/20XX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</si>
</sst>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Red]&quot;Err&quot;;[Red]&quot;Err&quot;;[Blue]&quot;OK&quot;"/>
    <numFmt numFmtId="165" formatCode="d\ mmmm\ yyyy"/>
    <numFmt numFmtId="166" formatCode="_-* #,##0.00,_€_-;\-* #,##0.00,_€_-;_-* \-??\ _€_-;_-@_-"/>
    <numFmt numFmtId="167" formatCode="0.00\ %"/>
    <numFmt numFmtId="168" formatCode="#,##0.00&quot; x&quot;"/>
    <numFmt numFmtId="169" formatCode="_-* #,##0.000,_€_-;\-* #,##0.000,_€_-;_-* \-??\ _€_-;_-@_-"/>
    <numFmt numFmtId="170" formatCode="#,##0;\(#,##0\);\-"/>
  </numFmts>
  <fonts count="32" x14ac:knownFonts="1">
    <font>
      <sz val="10"/>
      <name val="Arial"/>
      <family val="2"/>
      <charset val="1"/>
    </font>
    <font>
      <sz val="12"/>
      <name val="Arial"/>
      <family val="2"/>
      <charset val="1"/>
    </font>
    <font>
      <b/>
      <sz val="12"/>
      <name val="Arial"/>
      <family val="2"/>
      <charset val="1"/>
    </font>
    <font>
      <b/>
      <i/>
      <sz val="12"/>
      <name val="Arial"/>
      <family val="2"/>
      <charset val="1"/>
    </font>
    <font>
      <i/>
      <sz val="12"/>
      <color rgb="FFFFFFFF"/>
      <name val="Arial"/>
      <family val="2"/>
      <charset val="1"/>
    </font>
    <font>
      <i/>
      <sz val="12"/>
      <name val="Arial"/>
      <family val="2"/>
      <charset val="1"/>
    </font>
    <font>
      <sz val="10"/>
      <name val="Book Antiqua"/>
      <family val="1"/>
      <charset val="1"/>
    </font>
    <font>
      <b/>
      <sz val="11"/>
      <name val="Book Antiqua"/>
      <family val="1"/>
      <charset val="1"/>
    </font>
    <font>
      <b/>
      <sz val="14"/>
      <name val="Book Antiqua"/>
      <family val="1"/>
      <charset val="1"/>
    </font>
    <font>
      <b/>
      <sz val="12"/>
      <name val="Book Antiqua"/>
      <family val="1"/>
      <charset val="1"/>
    </font>
    <font>
      <b/>
      <sz val="9"/>
      <name val="Book Antiqua"/>
      <family val="1"/>
      <charset val="1"/>
    </font>
    <font>
      <b/>
      <sz val="10"/>
      <name val="Book Antiqua"/>
      <family val="1"/>
      <charset val="1"/>
    </font>
    <font>
      <b/>
      <i/>
      <sz val="8"/>
      <color rgb="FFBFBFBF"/>
      <name val="Book Antiqua"/>
      <family val="1"/>
      <charset val="1"/>
    </font>
    <font>
      <sz val="10"/>
      <color rgb="FFFF0000"/>
      <name val="Book Antiqua"/>
      <family val="1"/>
      <charset val="1"/>
    </font>
    <font>
      <b/>
      <sz val="12"/>
      <color rgb="FFFFFFFF"/>
      <name val="Book Antiqua"/>
      <family val="1"/>
      <charset val="1"/>
    </font>
    <font>
      <sz val="12"/>
      <name val="Book Antiqua"/>
      <family val="1"/>
      <charset val="1"/>
    </font>
    <font>
      <b/>
      <i/>
      <sz val="10"/>
      <name val="Book Antiqua"/>
      <family val="1"/>
      <charset val="1"/>
    </font>
    <font>
      <b/>
      <i/>
      <vertAlign val="subscript"/>
      <sz val="10"/>
      <name val="Book Antiqua"/>
      <family val="1"/>
      <charset val="1"/>
    </font>
    <font>
      <b/>
      <i/>
      <sz val="11"/>
      <color rgb="FF953735"/>
      <name val="Book Antiqua"/>
      <family val="1"/>
      <charset val="1"/>
    </font>
    <font>
      <sz val="11"/>
      <name val="Book Antiqua"/>
      <family val="1"/>
      <charset val="1"/>
    </font>
    <font>
      <b/>
      <sz val="10"/>
      <color rgb="FFFFFFFF"/>
      <name val="Book Antiqua"/>
      <family val="1"/>
      <charset val="1"/>
    </font>
    <font>
      <b/>
      <i/>
      <u/>
      <sz val="10"/>
      <name val="Book Antiqua"/>
      <family val="1"/>
      <charset val="1"/>
    </font>
    <font>
      <sz val="10"/>
      <color rgb="FFFFFFFF"/>
      <name val="Book Antiqua"/>
      <family val="1"/>
      <charset val="1"/>
    </font>
    <font>
      <b/>
      <u/>
      <sz val="10"/>
      <name val="Book Antiqua"/>
      <family val="1"/>
      <charset val="1"/>
    </font>
    <font>
      <b/>
      <sz val="10"/>
      <color rgb="FF0000FF"/>
      <name val="Book Antiqua"/>
      <family val="1"/>
      <charset val="1"/>
    </font>
    <font>
      <i/>
      <sz val="10"/>
      <name val="Book Antiqua"/>
      <family val="1"/>
      <charset val="1"/>
    </font>
    <font>
      <b/>
      <sz val="10"/>
      <color rgb="FF333399"/>
      <name val="Book Antiqua"/>
      <family val="1"/>
      <charset val="1"/>
    </font>
    <font>
      <sz val="11"/>
      <name val="Times New Roman"/>
      <family val="1"/>
      <charset val="1"/>
    </font>
    <font>
      <sz val="10"/>
      <name val="Arial"/>
      <family val="2"/>
      <charset val="1"/>
    </font>
    <font>
      <b/>
      <i/>
      <sz val="10"/>
      <name val="Book Antiqua"/>
      <family val="1"/>
    </font>
    <font>
      <b/>
      <sz val="10"/>
      <color theme="0"/>
      <name val="Book Antiqua"/>
      <family val="1"/>
      <charset val="1"/>
    </font>
    <font>
      <sz val="11"/>
      <name val="Times New Roman"/>
      <family val="1"/>
    </font>
  </fonts>
  <fills count="13">
    <fill>
      <patternFill patternType="none"/>
    </fill>
    <fill>
      <patternFill patternType="gray125"/>
    </fill>
    <fill>
      <patternFill patternType="solid">
        <fgColor rgb="FFE1FFE1"/>
        <bgColor rgb="FFF2F2F2"/>
      </patternFill>
    </fill>
    <fill>
      <patternFill patternType="solid">
        <fgColor rgb="FFFFFF99"/>
        <bgColor rgb="FFE1FFE1"/>
      </patternFill>
    </fill>
    <fill>
      <patternFill patternType="solid">
        <fgColor rgb="FF808080"/>
        <bgColor rgb="FF4F81BD"/>
      </patternFill>
    </fill>
    <fill>
      <patternFill patternType="solid">
        <fgColor rgb="FFF2F2F2"/>
        <bgColor rgb="FFFFFFFF"/>
      </patternFill>
    </fill>
    <fill>
      <patternFill patternType="solid">
        <fgColor rgb="FF000000"/>
        <bgColor rgb="FF003300"/>
      </patternFill>
    </fill>
    <fill>
      <patternFill patternType="solid">
        <fgColor rgb="FFFFCC99"/>
        <bgColor rgb="FFD9D9D9"/>
      </patternFill>
    </fill>
    <fill>
      <patternFill patternType="solid">
        <fgColor rgb="FFBFBFC0"/>
        <bgColor rgb="FFBFBFBF"/>
      </patternFill>
    </fill>
    <fill>
      <patternFill patternType="solid">
        <fgColor rgb="FFBFBF73"/>
        <bgColor rgb="FFBFBFBF"/>
      </patternFill>
    </fill>
    <fill>
      <patternFill patternType="solid">
        <fgColor theme="2"/>
        <bgColor rgb="FF003300"/>
      </patternFill>
    </fill>
    <fill>
      <patternFill patternType="solid">
        <fgColor theme="1"/>
        <bgColor indexed="64"/>
      </patternFill>
    </fill>
    <fill>
      <patternFill patternType="solid">
        <fgColor theme="1"/>
        <bgColor rgb="FFF2F2F2"/>
      </patternFill>
    </fill>
  </fills>
  <borders count="1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166" fontId="28" fillId="0" borderId="0" applyBorder="0" applyProtection="0"/>
    <xf numFmtId="0" fontId="28" fillId="0" borderId="0"/>
  </cellStyleXfs>
  <cellXfs count="208">
    <xf numFmtId="0" fontId="0" fillId="0" borderId="0" xfId="0"/>
    <xf numFmtId="0" fontId="1" fillId="0" borderId="0" xfId="0" applyFont="1" applyAlignment="1" applyProtection="1">
      <alignment wrapText="1"/>
    </xf>
    <xf numFmtId="0" fontId="1" fillId="0" borderId="0" xfId="0" applyFont="1" applyAlignment="1" applyProtection="1">
      <alignment horizontal="justify" vertical="center" wrapText="1"/>
    </xf>
    <xf numFmtId="0" fontId="1" fillId="2" borderId="3" xfId="0" applyFont="1" applyFill="1" applyBorder="1" applyAlignment="1" applyProtection="1">
      <alignment horizontal="left" vertical="center" wrapText="1"/>
    </xf>
    <xf numFmtId="0" fontId="1" fillId="2" borderId="0"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4" fillId="4" borderId="6" xfId="0" applyFont="1" applyFill="1" applyBorder="1" applyAlignment="1">
      <alignment vertical="center"/>
    </xf>
    <xf numFmtId="0" fontId="5" fillId="2" borderId="6" xfId="0" applyFont="1" applyFill="1" applyBorder="1" applyAlignment="1" applyProtection="1">
      <alignment horizontal="center" vertical="center" wrapText="1"/>
    </xf>
    <xf numFmtId="0" fontId="5" fillId="0" borderId="6" xfId="0" applyFont="1" applyBorder="1" applyAlignment="1" applyProtection="1">
      <alignment horizontal="left" vertical="center"/>
    </xf>
    <xf numFmtId="0" fontId="5" fillId="3" borderId="6" xfId="0" applyFont="1" applyFill="1" applyBorder="1" applyAlignment="1" applyProtection="1">
      <alignment horizontal="center" vertical="center"/>
    </xf>
    <xf numFmtId="0" fontId="6" fillId="0" borderId="0" xfId="0" applyFont="1" applyProtection="1"/>
    <xf numFmtId="0" fontId="7" fillId="0" borderId="0" xfId="0" applyFont="1" applyProtection="1"/>
    <xf numFmtId="0" fontId="8" fillId="0" borderId="0" xfId="0" applyFont="1" applyProtection="1"/>
    <xf numFmtId="0" fontId="6" fillId="0" borderId="0" xfId="0" applyFont="1" applyBorder="1" applyProtection="1"/>
    <xf numFmtId="0" fontId="9" fillId="2" borderId="6" xfId="0" applyFont="1" applyFill="1" applyBorder="1" applyAlignment="1" applyProtection="1">
      <alignment horizontal="center" vertical="center"/>
    </xf>
    <xf numFmtId="0" fontId="8" fillId="0" borderId="0" xfId="0" applyFont="1" applyBorder="1" applyProtection="1"/>
    <xf numFmtId="0" fontId="10" fillId="0" borderId="0" xfId="0" applyFont="1" applyAlignment="1" applyProtection="1">
      <alignment horizontal="left"/>
    </xf>
    <xf numFmtId="14" fontId="11" fillId="5" borderId="6" xfId="0" applyNumberFormat="1" applyFont="1" applyFill="1" applyBorder="1" applyAlignment="1" applyProtection="1">
      <alignment horizontal="center"/>
    </xf>
    <xf numFmtId="0" fontId="10" fillId="0" borderId="0" xfId="0" applyFont="1" applyBorder="1" applyAlignment="1" applyProtection="1">
      <alignment horizontal="left"/>
    </xf>
    <xf numFmtId="3" fontId="11" fillId="5" borderId="0" xfId="0" applyNumberFormat="1" applyFont="1" applyFill="1" applyBorder="1" applyAlignment="1" applyProtection="1">
      <alignment horizontal="center"/>
    </xf>
    <xf numFmtId="3" fontId="12" fillId="0" borderId="0" xfId="0" applyNumberFormat="1" applyFont="1" applyBorder="1" applyAlignment="1" applyProtection="1">
      <alignment horizontal="center"/>
    </xf>
    <xf numFmtId="0" fontId="13" fillId="0" borderId="0" xfId="0" applyFont="1" applyProtection="1"/>
    <xf numFmtId="0" fontId="14" fillId="6" borderId="0" xfId="0" applyFont="1" applyFill="1" applyProtection="1"/>
    <xf numFmtId="0" fontId="8" fillId="0" borderId="0" xfId="0" applyFont="1" applyAlignment="1" applyProtection="1">
      <alignment vertical="center"/>
    </xf>
    <xf numFmtId="0" fontId="6" fillId="0" borderId="0" xfId="0" applyFont="1" applyAlignment="1" applyProtection="1">
      <alignment vertical="center"/>
    </xf>
    <xf numFmtId="3" fontId="11" fillId="0" borderId="0" xfId="0" applyNumberFormat="1" applyFont="1" applyBorder="1" applyAlignment="1" applyProtection="1">
      <alignment horizontal="center"/>
    </xf>
    <xf numFmtId="0" fontId="9" fillId="0" borderId="0" xfId="0" applyFont="1" applyAlignment="1" applyProtection="1">
      <alignment horizontal="center" vertical="center"/>
    </xf>
    <xf numFmtId="0" fontId="9" fillId="0" borderId="6" xfId="0" applyFont="1" applyBorder="1" applyAlignment="1" applyProtection="1">
      <alignment horizontal="center" vertical="center"/>
    </xf>
    <xf numFmtId="0" fontId="9" fillId="3" borderId="6" xfId="0" applyFont="1" applyFill="1" applyBorder="1" applyAlignment="1" applyProtection="1">
      <alignment horizontal="center" vertical="center"/>
    </xf>
    <xf numFmtId="0" fontId="9" fillId="0" borderId="0" xfId="0" applyFont="1" applyAlignment="1" applyProtection="1">
      <alignment vertical="center"/>
    </xf>
    <xf numFmtId="0" fontId="6" fillId="0" borderId="0" xfId="0" applyFo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6" fillId="0" borderId="0" xfId="0" applyFont="1" applyBorder="1" applyAlignment="1">
      <alignment vertical="center"/>
    </xf>
    <xf numFmtId="0" fontId="6" fillId="0" borderId="0" xfId="0" applyFont="1" applyBorder="1" applyAlignment="1" applyProtection="1">
      <alignment vertical="center"/>
    </xf>
    <xf numFmtId="0" fontId="15" fillId="0" borderId="0" xfId="0" applyFont="1" applyProtection="1"/>
    <xf numFmtId="0" fontId="15" fillId="0" borderId="0" xfId="0" applyFont="1" applyProtection="1"/>
    <xf numFmtId="0" fontId="6" fillId="0" borderId="0" xfId="0" applyFont="1" applyAlignment="1" applyProtection="1">
      <alignment horizontal="center"/>
    </xf>
    <xf numFmtId="49" fontId="11" fillId="7" borderId="0" xfId="0" applyNumberFormat="1" applyFont="1" applyFill="1" applyAlignment="1" applyProtection="1">
      <alignment horizontal="left" vertical="center"/>
    </xf>
    <xf numFmtId="0" fontId="11" fillId="0" borderId="0" xfId="0" applyFont="1" applyProtection="1"/>
    <xf numFmtId="3" fontId="6" fillId="2" borderId="6" xfId="1" applyNumberFormat="1" applyFont="1" applyFill="1" applyBorder="1" applyAlignment="1" applyProtection="1">
      <alignment horizontal="center"/>
    </xf>
    <xf numFmtId="1" fontId="6" fillId="3" borderId="6" xfId="0" applyNumberFormat="1" applyFont="1" applyFill="1" applyBorder="1" applyAlignment="1" applyProtection="1">
      <alignment horizontal="center"/>
    </xf>
    <xf numFmtId="0" fontId="11" fillId="0" borderId="0" xfId="0" applyFont="1"/>
    <xf numFmtId="0" fontId="6" fillId="0" borderId="0" xfId="0" applyFont="1"/>
    <xf numFmtId="165" fontId="6" fillId="3" borderId="6" xfId="0" applyNumberFormat="1" applyFont="1" applyFill="1" applyBorder="1" applyAlignment="1" applyProtection="1">
      <alignment horizontal="center"/>
    </xf>
    <xf numFmtId="0" fontId="6" fillId="0" borderId="0" xfId="0" applyFont="1"/>
    <xf numFmtId="165" fontId="6" fillId="2" borderId="6" xfId="1" applyNumberFormat="1" applyFont="1" applyFill="1" applyBorder="1" applyAlignment="1" applyProtection="1">
      <alignment horizontal="center"/>
    </xf>
    <xf numFmtId="3" fontId="6" fillId="3" borderId="6" xfId="0" applyNumberFormat="1" applyFont="1" applyFill="1" applyBorder="1" applyAlignment="1" applyProtection="1">
      <alignment horizontal="center"/>
    </xf>
    <xf numFmtId="165" fontId="6" fillId="0" borderId="0" xfId="0" applyNumberFormat="1" applyFont="1" applyBorder="1" applyAlignment="1" applyProtection="1">
      <alignment horizontal="center"/>
    </xf>
    <xf numFmtId="167" fontId="6" fillId="3" borderId="6" xfId="0" applyNumberFormat="1" applyFont="1" applyFill="1" applyBorder="1" applyAlignment="1" applyProtection="1">
      <alignment horizontal="center"/>
    </xf>
    <xf numFmtId="168" fontId="6" fillId="3" borderId="6" xfId="0" applyNumberFormat="1" applyFont="1" applyFill="1" applyBorder="1" applyAlignment="1" applyProtection="1">
      <alignment horizontal="center"/>
    </xf>
    <xf numFmtId="3" fontId="11" fillId="5" borderId="6" xfId="0" applyNumberFormat="1" applyFont="1" applyFill="1" applyBorder="1" applyAlignment="1" applyProtection="1">
      <alignment horizontal="center"/>
    </xf>
    <xf numFmtId="0" fontId="6" fillId="0" borderId="0" xfId="0" applyFont="1" applyAlignment="1" applyProtection="1">
      <alignment horizontal="left"/>
    </xf>
    <xf numFmtId="14" fontId="6" fillId="3" borderId="6" xfId="0" applyNumberFormat="1" applyFont="1" applyFill="1" applyBorder="1" applyAlignment="1" applyProtection="1">
      <alignment horizontal="center"/>
    </xf>
    <xf numFmtId="167" fontId="6" fillId="3" borderId="6" xfId="1" applyNumberFormat="1" applyFont="1" applyFill="1" applyBorder="1" applyAlignment="1" applyProtection="1">
      <alignment horizontal="center"/>
      <protection locked="0"/>
    </xf>
    <xf numFmtId="0" fontId="10" fillId="0" borderId="0" xfId="0" applyFont="1" applyBorder="1" applyAlignment="1" applyProtection="1">
      <alignment horizontal="left"/>
    </xf>
    <xf numFmtId="0" fontId="18" fillId="0" borderId="0" xfId="0" applyFont="1" applyAlignment="1" applyProtection="1">
      <alignment vertical="center" wrapText="1"/>
    </xf>
    <xf numFmtId="0" fontId="19" fillId="0" borderId="0" xfId="0" applyFont="1" applyAlignment="1" applyProtection="1">
      <alignment vertical="center"/>
    </xf>
    <xf numFmtId="169" fontId="19" fillId="0" borderId="0" xfId="0" applyNumberFormat="1" applyFont="1" applyAlignment="1" applyProtection="1">
      <alignment vertical="center"/>
    </xf>
    <xf numFmtId="14" fontId="11" fillId="0" borderId="0" xfId="0" applyNumberFormat="1" applyFont="1" applyBorder="1" applyAlignment="1" applyProtection="1">
      <alignment horizontal="center"/>
    </xf>
    <xf numFmtId="0" fontId="14" fillId="6" borderId="0" xfId="0" applyFont="1" applyFill="1" applyAlignment="1" applyProtection="1">
      <alignment vertical="center"/>
    </xf>
    <xf numFmtId="0" fontId="20" fillId="0" borderId="0" xfId="0" applyFont="1" applyAlignment="1" applyProtection="1">
      <alignment horizontal="center"/>
    </xf>
    <xf numFmtId="0" fontId="11" fillId="0" borderId="0" xfId="0" applyFont="1" applyAlignment="1" applyProtection="1">
      <alignment horizontal="center"/>
    </xf>
    <xf numFmtId="169" fontId="11" fillId="2" borderId="6" xfId="1" applyNumberFormat="1" applyFont="1" applyFill="1" applyBorder="1" applyAlignment="1" applyProtection="1">
      <alignment horizontal="center"/>
    </xf>
    <xf numFmtId="169" fontId="6" fillId="3" borderId="6" xfId="1" applyNumberFormat="1" applyFont="1" applyFill="1" applyBorder="1" applyAlignment="1" applyProtection="1">
      <alignment horizontal="center"/>
      <protection locked="0"/>
    </xf>
    <xf numFmtId="0" fontId="6" fillId="0" borderId="0" xfId="0" applyFont="1" applyAlignment="1" applyProtection="1"/>
    <xf numFmtId="169" fontId="11" fillId="8" borderId="6" xfId="1" applyNumberFormat="1" applyFont="1" applyFill="1" applyBorder="1" applyAlignment="1" applyProtection="1">
      <alignment horizontal="center"/>
    </xf>
    <xf numFmtId="169" fontId="6" fillId="8" borderId="6" xfId="1" applyNumberFormat="1" applyFont="1" applyFill="1" applyBorder="1" applyAlignment="1" applyProtection="1">
      <alignment horizontal="center"/>
      <protection locked="0"/>
    </xf>
    <xf numFmtId="14" fontId="11" fillId="0" borderId="0" xfId="0" applyNumberFormat="1" applyFont="1" applyAlignment="1" applyProtection="1">
      <alignment horizontal="center"/>
    </xf>
    <xf numFmtId="0" fontId="14" fillId="6" borderId="0" xfId="0" applyFont="1" applyFill="1" applyAlignment="1" applyProtection="1">
      <alignment vertical="center" wrapText="1"/>
    </xf>
    <xf numFmtId="0" fontId="11" fillId="0" borderId="0" xfId="0" applyFont="1" applyAlignment="1" applyProtection="1">
      <alignment horizontal="left"/>
    </xf>
    <xf numFmtId="0" fontId="11" fillId="0" borderId="0" xfId="0" applyFont="1" applyProtection="1"/>
    <xf numFmtId="169" fontId="6" fillId="0" borderId="0" xfId="0" applyNumberFormat="1" applyFont="1" applyAlignment="1" applyProtection="1">
      <alignment vertical="center"/>
    </xf>
    <xf numFmtId="0" fontId="7" fillId="0" borderId="0" xfId="0" applyFont="1" applyAlignment="1" applyProtection="1">
      <alignment vertical="center"/>
    </xf>
    <xf numFmtId="170" fontId="6" fillId="3" borderId="6" xfId="1" applyNumberFormat="1" applyFont="1" applyFill="1" applyBorder="1" applyAlignment="1" applyProtection="1">
      <alignment horizontal="right"/>
      <protection locked="0"/>
    </xf>
    <xf numFmtId="0" fontId="6" fillId="0" borderId="0" xfId="0" applyFont="1" applyAlignment="1" applyProtection="1">
      <alignment horizontal="right" vertical="center"/>
    </xf>
    <xf numFmtId="169" fontId="11" fillId="3" borderId="6" xfId="1" applyNumberFormat="1" applyFont="1" applyFill="1" applyBorder="1" applyAlignment="1" applyProtection="1">
      <alignment horizontal="center"/>
      <protection locked="0"/>
    </xf>
    <xf numFmtId="0" fontId="18" fillId="3" borderId="0" xfId="0" applyFont="1" applyFill="1" applyAlignment="1" applyProtection="1">
      <alignment vertical="center" wrapText="1"/>
    </xf>
    <xf numFmtId="49" fontId="6" fillId="0" borderId="0" xfId="0" applyNumberFormat="1" applyFont="1" applyAlignment="1" applyProtection="1">
      <alignment vertical="center"/>
    </xf>
    <xf numFmtId="49" fontId="14" fillId="6" borderId="0" xfId="0" applyNumberFormat="1" applyFont="1" applyFill="1" applyAlignment="1" applyProtection="1">
      <alignment vertical="center"/>
    </xf>
    <xf numFmtId="0" fontId="22" fillId="0" borderId="0" xfId="0" applyFont="1" applyAlignment="1" applyProtection="1">
      <alignment vertical="center"/>
    </xf>
    <xf numFmtId="0" fontId="6" fillId="0" borderId="0" xfId="0" applyFont="1" applyBorder="1" applyAlignment="1" applyProtection="1">
      <alignment vertical="center"/>
    </xf>
    <xf numFmtId="49" fontId="23" fillId="0" borderId="0" xfId="0" applyNumberFormat="1"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0" fontId="11" fillId="0" borderId="0" xfId="0" applyFont="1" applyAlignment="1" applyProtection="1">
      <alignment vertical="center"/>
      <protection hidden="1"/>
    </xf>
    <xf numFmtId="0" fontId="6" fillId="0" borderId="0" xfId="0" applyFont="1" applyAlignment="1" applyProtection="1">
      <alignment vertical="center"/>
      <protection hidden="1"/>
    </xf>
    <xf numFmtId="49" fontId="6" fillId="0" borderId="0" xfId="0" applyNumberFormat="1" applyFont="1" applyAlignment="1" applyProtection="1">
      <alignment vertical="center"/>
      <protection hidden="1"/>
    </xf>
    <xf numFmtId="49" fontId="6" fillId="0" borderId="0" xfId="0" applyNumberFormat="1" applyFont="1" applyBorder="1" applyAlignment="1" applyProtection="1">
      <alignment vertical="center"/>
    </xf>
    <xf numFmtId="49" fontId="23" fillId="0" borderId="0" xfId="0" applyNumberFormat="1" applyFont="1" applyBorder="1" applyAlignment="1" applyProtection="1">
      <alignment vertical="center"/>
    </xf>
    <xf numFmtId="0" fontId="6" fillId="0" borderId="0" xfId="0" applyFont="1" applyAlignment="1" applyProtection="1">
      <alignment vertical="center"/>
    </xf>
    <xf numFmtId="0" fontId="20" fillId="0" borderId="0" xfId="0" applyFont="1" applyAlignment="1" applyProtection="1">
      <alignment vertical="center"/>
    </xf>
    <xf numFmtId="49" fontId="11" fillId="7" borderId="0" xfId="0" applyNumberFormat="1" applyFont="1" applyFill="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49" fontId="23" fillId="0" borderId="0" xfId="0" applyNumberFormat="1" applyFont="1" applyAlignment="1" applyProtection="1">
      <alignment horizontal="left" vertical="center"/>
    </xf>
    <xf numFmtId="49" fontId="6" fillId="0" borderId="0" xfId="0" applyNumberFormat="1" applyFont="1" applyAlignment="1" applyProtection="1">
      <alignment horizontal="left"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protection hidden="1"/>
    </xf>
    <xf numFmtId="4" fontId="6" fillId="3" borderId="6" xfId="0" applyNumberFormat="1" applyFont="1" applyFill="1" applyBorder="1" applyAlignment="1" applyProtection="1">
      <alignment horizontal="center"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wrapText="1"/>
      <protection hidden="1"/>
    </xf>
    <xf numFmtId="3" fontId="11" fillId="0" borderId="0" xfId="0" applyNumberFormat="1" applyFont="1" applyBorder="1" applyAlignment="1" applyProtection="1">
      <alignment horizontal="center" vertical="center"/>
      <protection hidden="1"/>
    </xf>
    <xf numFmtId="167" fontId="6" fillId="3" borderId="6" xfId="0" applyNumberFormat="1" applyFont="1" applyFill="1" applyBorder="1" applyAlignment="1" applyProtection="1">
      <alignment horizontal="center" vertical="center"/>
      <protection hidden="1"/>
    </xf>
    <xf numFmtId="49" fontId="6" fillId="0" borderId="0" xfId="0" applyNumberFormat="1" applyFont="1" applyAlignment="1" applyProtection="1">
      <alignment horizontal="left" vertical="center"/>
    </xf>
    <xf numFmtId="0" fontId="11"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3" fontId="6" fillId="0" borderId="0" xfId="0" applyNumberFormat="1"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4" fontId="6" fillId="0" borderId="0" xfId="0"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3" fontId="6" fillId="0" borderId="0" xfId="0" applyNumberFormat="1" applyFont="1" applyBorder="1" applyAlignment="1" applyProtection="1">
      <alignment horizontal="left" vertical="center"/>
      <protection hidden="1"/>
    </xf>
    <xf numFmtId="3" fontId="6" fillId="0" borderId="0" xfId="0" applyNumberFormat="1" applyFont="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lignment vertical="center" wrapText="1"/>
    </xf>
    <xf numFmtId="0" fontId="11" fillId="0" borderId="0" xfId="0" applyFont="1" applyBorder="1" applyAlignment="1">
      <alignment vertical="center" wrapText="1"/>
    </xf>
    <xf numFmtId="0" fontId="25" fillId="0" borderId="0" xfId="0" applyFont="1" applyBorder="1" applyAlignment="1">
      <alignment vertical="center" wrapText="1"/>
    </xf>
    <xf numFmtId="0" fontId="11" fillId="0" borderId="0" xfId="0" applyFont="1" applyBorder="1" applyAlignment="1" applyProtection="1">
      <alignment vertical="center"/>
      <protection hidden="1"/>
    </xf>
    <xf numFmtId="0" fontId="14" fillId="0" borderId="0" xfId="0" applyFont="1" applyAlignment="1" applyProtection="1">
      <alignment vertical="center"/>
    </xf>
    <xf numFmtId="0" fontId="14" fillId="0" borderId="0" xfId="0" applyFont="1" applyBorder="1" applyAlignment="1" applyProtection="1">
      <alignment vertical="center"/>
    </xf>
    <xf numFmtId="14" fontId="11" fillId="0" borderId="0" xfId="0" applyNumberFormat="1" applyFont="1" applyBorder="1" applyAlignment="1" applyProtection="1">
      <alignment horizontal="center" vertical="center"/>
      <protection hidden="1"/>
    </xf>
    <xf numFmtId="49" fontId="14" fillId="0" borderId="0" xfId="0" applyNumberFormat="1" applyFont="1" applyAlignment="1" applyProtection="1">
      <alignment vertical="center"/>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left" vertical="center" indent="1"/>
      <protection hidden="1"/>
    </xf>
    <xf numFmtId="0" fontId="11" fillId="0" borderId="0" xfId="0" applyFont="1" applyBorder="1" applyAlignment="1" applyProtection="1">
      <alignment vertical="center"/>
      <protection hidden="1"/>
    </xf>
    <xf numFmtId="0" fontId="6" fillId="0" borderId="0" xfId="0" applyFont="1" applyBorder="1" applyAlignment="1" applyProtection="1">
      <alignment vertical="center" wrapText="1"/>
      <protection hidden="1"/>
    </xf>
    <xf numFmtId="0" fontId="6" fillId="0" borderId="0" xfId="0" applyFont="1" applyBorder="1" applyAlignment="1" applyProtection="1">
      <alignment vertical="center" wrapText="1"/>
      <protection hidden="1"/>
    </xf>
    <xf numFmtId="3" fontId="11" fillId="0" borderId="0" xfId="0" applyNumberFormat="1" applyFont="1" applyBorder="1" applyAlignment="1" applyProtection="1">
      <alignment vertical="center"/>
      <protection hidden="1"/>
    </xf>
    <xf numFmtId="0" fontId="6"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164" fontId="26" fillId="0" borderId="0" xfId="2" applyNumberFormat="1" applyFont="1" applyFill="1" applyBorder="1" applyAlignment="1">
      <alignment horizontal="center"/>
    </xf>
    <xf numFmtId="0" fontId="6" fillId="0" borderId="0" xfId="0" applyFont="1" applyAlignment="1" applyProtection="1">
      <alignment horizontal="center" vertical="center"/>
    </xf>
    <xf numFmtId="0" fontId="11"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xf>
    <xf numFmtId="0" fontId="6" fillId="0" borderId="6" xfId="0" applyFont="1" applyBorder="1" applyAlignment="1" applyProtection="1">
      <alignment vertical="center" wrapText="1"/>
    </xf>
    <xf numFmtId="0" fontId="27" fillId="0" borderId="0" xfId="0" applyFont="1" applyAlignment="1">
      <alignment horizontal="justify" vertical="center"/>
    </xf>
    <xf numFmtId="168" fontId="6" fillId="3" borderId="6" xfId="0" applyNumberFormat="1" applyFont="1" applyFill="1" applyBorder="1" applyAlignment="1" applyProtection="1">
      <alignment horizontal="center" vertical="center"/>
      <protection hidden="1"/>
    </xf>
    <xf numFmtId="167" fontId="11" fillId="3" borderId="6" xfId="0" applyNumberFormat="1" applyFont="1" applyFill="1" applyBorder="1" applyAlignment="1" applyProtection="1">
      <alignment horizontal="center" vertical="center"/>
      <protection hidden="1"/>
    </xf>
    <xf numFmtId="0" fontId="27" fillId="0" borderId="0" xfId="0" applyFont="1" applyAlignment="1">
      <alignment horizontal="justify" vertical="center"/>
    </xf>
    <xf numFmtId="1" fontId="11" fillId="5" borderId="6" xfId="0" applyNumberFormat="1" applyFont="1" applyFill="1" applyBorder="1" applyAlignment="1" applyProtection="1">
      <alignment horizontal="center"/>
    </xf>
    <xf numFmtId="0" fontId="11" fillId="0" borderId="0" xfId="0" applyFont="1" applyAlignment="1" applyProtection="1">
      <alignment vertical="center" wrapText="1"/>
      <protection hidden="1"/>
    </xf>
    <xf numFmtId="0" fontId="6" fillId="0" borderId="0" xfId="0" applyFont="1" applyFill="1" applyProtection="1"/>
    <xf numFmtId="0" fontId="29" fillId="0" borderId="0" xfId="0" applyFont="1" applyProtection="1"/>
    <xf numFmtId="0" fontId="9" fillId="10" borderId="0" xfId="0" applyFont="1" applyFill="1" applyAlignment="1" applyProtection="1">
      <alignment vertical="center"/>
    </xf>
    <xf numFmtId="0" fontId="30" fillId="11" borderId="0" xfId="0" applyFont="1" applyFill="1" applyProtection="1"/>
    <xf numFmtId="169" fontId="6" fillId="8" borderId="8" xfId="1" applyNumberFormat="1" applyFont="1" applyFill="1" applyBorder="1" applyAlignment="1" applyProtection="1">
      <alignment horizontal="center"/>
      <protection locked="0"/>
    </xf>
    <xf numFmtId="169" fontId="6" fillId="8" borderId="9" xfId="1" applyNumberFormat="1" applyFont="1" applyFill="1" applyBorder="1" applyAlignment="1" applyProtection="1">
      <alignment horizontal="center"/>
      <protection locked="0"/>
    </xf>
    <xf numFmtId="169" fontId="6" fillId="8" borderId="7" xfId="1" applyNumberFormat="1" applyFont="1" applyFill="1" applyBorder="1" applyAlignment="1" applyProtection="1">
      <alignment horizontal="center"/>
      <protection locked="0"/>
    </xf>
    <xf numFmtId="0" fontId="11" fillId="0" borderId="0" xfId="0" applyFont="1" applyFill="1" applyAlignment="1" applyProtection="1">
      <alignment horizontal="left"/>
    </xf>
    <xf numFmtId="0" fontId="31" fillId="0" borderId="0" xfId="0" applyFont="1"/>
    <xf numFmtId="0" fontId="6" fillId="0" borderId="6"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170" fontId="6" fillId="3" borderId="6" xfId="1" applyNumberFormat="1" applyFont="1" applyFill="1" applyBorder="1" applyAlignment="1" applyProtection="1">
      <alignment horizontal="center"/>
      <protection locked="0"/>
    </xf>
    <xf numFmtId="170" fontId="11" fillId="2" borderId="6" xfId="1" applyNumberFormat="1" applyFont="1" applyFill="1" applyBorder="1" applyAlignment="1" applyProtection="1">
      <alignment horizontal="center"/>
    </xf>
    <xf numFmtId="170" fontId="6" fillId="0" borderId="0" xfId="0" applyNumberFormat="1" applyFont="1" applyProtection="1"/>
    <xf numFmtId="170" fontId="19" fillId="0" borderId="0" xfId="0" applyNumberFormat="1" applyFont="1" applyAlignment="1" applyProtection="1">
      <alignment vertical="center"/>
    </xf>
    <xf numFmtId="170" fontId="11" fillId="8" borderId="6" xfId="1" applyNumberFormat="1" applyFont="1" applyFill="1" applyBorder="1" applyAlignment="1" applyProtection="1">
      <alignment horizontal="center"/>
    </xf>
    <xf numFmtId="170" fontId="6" fillId="8"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center"/>
    </xf>
    <xf numFmtId="170" fontId="20" fillId="0" borderId="0" xfId="0" applyNumberFormat="1" applyFont="1" applyAlignment="1" applyProtection="1">
      <alignment horizontal="center"/>
    </xf>
    <xf numFmtId="170" fontId="30" fillId="12" borderId="6" xfId="1" applyNumberFormat="1" applyFont="1" applyFill="1" applyBorder="1" applyAlignment="1" applyProtection="1">
      <alignment horizontal="center"/>
    </xf>
    <xf numFmtId="170" fontId="11" fillId="0" borderId="0" xfId="0" applyNumberFormat="1" applyFont="1" applyProtection="1"/>
    <xf numFmtId="170" fontId="11" fillId="3"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right" vertical="center"/>
    </xf>
    <xf numFmtId="170" fontId="6" fillId="0" borderId="0" xfId="0" applyNumberFormat="1" applyFont="1" applyAlignment="1" applyProtection="1">
      <alignment vertical="center"/>
    </xf>
    <xf numFmtId="170" fontId="24" fillId="2" borderId="6" xfId="0" applyNumberFormat="1" applyFont="1" applyFill="1" applyBorder="1" applyAlignment="1" applyProtection="1">
      <alignment horizontal="center" vertical="center"/>
      <protection hidden="1"/>
    </xf>
    <xf numFmtId="170" fontId="11" fillId="2" borderId="6" xfId="0" applyNumberFormat="1" applyFont="1" applyFill="1" applyBorder="1" applyAlignment="1" applyProtection="1">
      <alignment horizontal="center" vertical="center"/>
      <protection hidden="1"/>
    </xf>
    <xf numFmtId="170" fontId="6" fillId="2" borderId="6" xfId="0" applyNumberFormat="1" applyFont="1" applyFill="1" applyBorder="1" applyAlignment="1" applyProtection="1">
      <alignment horizontal="center" vertical="center"/>
      <protection hidden="1"/>
    </xf>
    <xf numFmtId="170" fontId="6" fillId="3" borderId="6" xfId="0" applyNumberFormat="1" applyFont="1" applyFill="1" applyBorder="1" applyAlignment="1" applyProtection="1">
      <alignment horizontal="center" vertical="center"/>
      <protection hidden="1"/>
    </xf>
    <xf numFmtId="170" fontId="6" fillId="0" borderId="0" xfId="0" applyNumberFormat="1" applyFont="1" applyBorder="1" applyAlignment="1" applyProtection="1">
      <alignment vertical="center"/>
    </xf>
    <xf numFmtId="170" fontId="0" fillId="0" borderId="0" xfId="0" applyNumberFormat="1"/>
    <xf numFmtId="170" fontId="11" fillId="0" borderId="0" xfId="0" applyNumberFormat="1" applyFont="1" applyAlignment="1" applyProtection="1">
      <alignment horizontal="center" vertical="center"/>
    </xf>
    <xf numFmtId="170" fontId="20" fillId="0" borderId="0" xfId="0" applyNumberFormat="1" applyFont="1" applyAlignment="1" applyProtection="1">
      <alignment vertical="center"/>
    </xf>
    <xf numFmtId="170" fontId="11" fillId="0" borderId="0" xfId="0" applyNumberFormat="1" applyFont="1" applyAlignment="1" applyProtection="1">
      <alignment vertical="center"/>
    </xf>
    <xf numFmtId="170" fontId="6" fillId="0" borderId="0" xfId="1" applyNumberFormat="1" applyFont="1" applyBorder="1" applyAlignment="1" applyProtection="1">
      <alignment horizontal="center" vertical="center"/>
    </xf>
    <xf numFmtId="170"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protection hidden="1"/>
    </xf>
    <xf numFmtId="168" fontId="6" fillId="0" borderId="0" xfId="0" applyNumberFormat="1" applyFont="1" applyAlignment="1" applyProtection="1">
      <alignment vertical="center"/>
    </xf>
    <xf numFmtId="168"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xf>
    <xf numFmtId="168" fontId="0" fillId="0" borderId="0" xfId="0" applyNumberFormat="1"/>
    <xf numFmtId="167" fontId="6" fillId="0" borderId="0" xfId="0" applyNumberFormat="1" applyFont="1" applyAlignment="1" applyProtection="1">
      <alignment vertical="center"/>
    </xf>
    <xf numFmtId="167" fontId="0" fillId="0" borderId="0" xfId="0" applyNumberFormat="1"/>
    <xf numFmtId="170" fontId="6" fillId="0" borderId="0" xfId="0" applyNumberFormat="1" applyFont="1" applyAlignment="1" applyProtection="1">
      <alignment vertical="center"/>
      <protection hidden="1"/>
    </xf>
    <xf numFmtId="170" fontId="6" fillId="0" borderId="0" xfId="0" applyNumberFormat="1" applyFont="1" applyBorder="1" applyAlignment="1" applyProtection="1">
      <alignment horizontal="center" vertical="center"/>
      <protection hidden="1"/>
    </xf>
    <xf numFmtId="170" fontId="6" fillId="0" borderId="0" xfId="0" applyNumberFormat="1" applyFont="1" applyBorder="1" applyAlignment="1" applyProtection="1">
      <alignment vertical="center"/>
      <protection hidden="1"/>
    </xf>
    <xf numFmtId="170" fontId="11" fillId="0" borderId="0" xfId="0" applyNumberFormat="1" applyFont="1" applyBorder="1" applyAlignment="1">
      <alignment horizontal="center" vertical="center" wrapText="1"/>
    </xf>
    <xf numFmtId="170" fontId="11" fillId="0" borderId="0" xfId="0" applyNumberFormat="1" applyFont="1" applyAlignment="1" applyProtection="1">
      <alignment vertical="center"/>
      <protection hidden="1"/>
    </xf>
    <xf numFmtId="170" fontId="24" fillId="9" borderId="6" xfId="0" applyNumberFormat="1" applyFont="1" applyFill="1" applyBorder="1" applyAlignment="1" applyProtection="1">
      <alignment horizontal="center" vertical="center"/>
      <protection hidden="1"/>
    </xf>
    <xf numFmtId="170" fontId="11" fillId="0" borderId="0" xfId="0" applyNumberFormat="1" applyFont="1" applyBorder="1" applyAlignment="1" applyProtection="1">
      <alignment vertical="center"/>
      <protection hidden="1"/>
    </xf>
    <xf numFmtId="170" fontId="6" fillId="0" borderId="0" xfId="0" applyNumberFormat="1" applyFont="1" applyAlignment="1" applyProtection="1">
      <alignment horizontal="center" vertical="center"/>
      <protection hidden="1"/>
    </xf>
    <xf numFmtId="170" fontId="25" fillId="0" borderId="0" xfId="0" applyNumberFormat="1" applyFont="1" applyAlignment="1" applyProtection="1">
      <alignment horizontal="center" vertical="center"/>
      <protection hidden="1"/>
    </xf>
    <xf numFmtId="170" fontId="23" fillId="0" borderId="0" xfId="0" applyNumberFormat="1" applyFont="1" applyBorder="1" applyAlignment="1" applyProtection="1">
      <alignment horizontal="center" vertical="center"/>
      <protection hidden="1"/>
    </xf>
    <xf numFmtId="0" fontId="6" fillId="3" borderId="6" xfId="0" applyNumberFormat="1" applyFont="1" applyFill="1" applyBorder="1" applyAlignment="1" applyProtection="1">
      <alignment horizontal="center"/>
    </xf>
    <xf numFmtId="0" fontId="6" fillId="0" borderId="0" xfId="0" quotePrefix="1" applyFont="1" applyAlignment="1" applyProtection="1">
      <alignment vertical="center"/>
      <protection hidden="1"/>
    </xf>
    <xf numFmtId="0" fontId="11" fillId="3" borderId="0" xfId="0" applyFont="1" applyFill="1" applyAlignment="1">
      <alignment horizontal="left"/>
    </xf>
    <xf numFmtId="0" fontId="1" fillId="3" borderId="6" xfId="0" applyFont="1" applyFill="1" applyBorder="1" applyAlignment="1" applyProtection="1">
      <alignment horizontal="left" vertical="top" wrapText="1"/>
    </xf>
    <xf numFmtId="0" fontId="1" fillId="2" borderId="2" xfId="0" applyFont="1" applyFill="1" applyBorder="1" applyAlignment="1" applyProtection="1">
      <alignment horizontal="left" vertical="center" wrapText="1"/>
    </xf>
    <xf numFmtId="0" fontId="1" fillId="2" borderId="5"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65" fontId="8" fillId="3" borderId="6" xfId="0" applyNumberFormat="1" applyFont="1" applyFill="1" applyBorder="1" applyAlignment="1" applyProtection="1">
      <alignment horizontal="center" vertical="center"/>
      <protection locked="0"/>
    </xf>
  </cellXfs>
  <cellStyles count="3">
    <cellStyle name="Milliers" xfId="1" builtinId="3"/>
    <cellStyle name="Normal" xfId="0" builtinId="0"/>
    <cellStyle name="Texte explicatif" xfId="2" builtinId="53" customBuiltin="1"/>
  </cellStyles>
  <dxfs count="22">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C0"/>
      <rgbColor rgb="FF808080"/>
      <rgbColor rgb="FF9999FF"/>
      <rgbColor rgb="FF953735"/>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E1FFE1"/>
      <rgbColor rgb="FFFFFF99"/>
      <rgbColor rgb="FFBFBFBF"/>
      <rgbColor rgb="FFFF99CC"/>
      <rgbColor rgb="FFCC99FF"/>
      <rgbColor rgb="FFFFCC99"/>
      <rgbColor rgb="FF3366FF"/>
      <rgbColor rgb="FF33CCCC"/>
      <rgbColor rgb="FF99CC00"/>
      <rgbColor rgb="FFFFC000"/>
      <rgbColor rgb="FFFF9900"/>
      <rgbColor rgb="FFFF6600"/>
      <rgbColor rgb="FF4F81BD"/>
      <rgbColor rgb="FFBFBF73"/>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1FFE1"/>
      <color rgb="FFE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151</xdr:col>
      <xdr:colOff>678256</xdr:colOff>
      <xdr:row>12</xdr:row>
      <xdr:rowOff>81756</xdr:rowOff>
    </xdr:from>
    <xdr:to>
      <xdr:col>411</xdr:col>
      <xdr:colOff>18580</xdr:colOff>
      <xdr:row>39</xdr:row>
      <xdr:rowOff>95189</xdr:rowOff>
    </xdr:to>
    <xdr:pic>
      <xdr:nvPicPr>
        <xdr:cNvPr id="2" name="Image 1">
          <a:extLst>
            <a:ext uri="{FF2B5EF4-FFF2-40B4-BE49-F238E27FC236}">
              <a16:creationId xmlns:a16="http://schemas.microsoft.com/office/drawing/2014/main" id="{ED52CAD2-342E-4E19-9F24-4E9256DE975F}"/>
            </a:ext>
          </a:extLst>
        </xdr:cNvPr>
        <xdr:cNvPicPr>
          <a:picLocks noChangeAspect="1"/>
        </xdr:cNvPicPr>
      </xdr:nvPicPr>
      <xdr:blipFill>
        <a:blip xmlns:r="http://schemas.openxmlformats.org/officeDocument/2006/relationships" r:embed="rId1"/>
        <a:stretch>
          <a:fillRect/>
        </a:stretch>
      </xdr:blipFill>
      <xdr:spPr>
        <a:xfrm>
          <a:off x="171473412" y="2451100"/>
          <a:ext cx="6555512" cy="44544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Version%2016-07-07\DATA\Corporate%20Finance\S&#233;n&#233;gal\Modelisation\Modele%20financier%20-%20Autoroute%20Dakar%20Thi&#232;s%20-%20Rapport%20Final%20dv%2003%2003%2004%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Version%2016-07-07\Documents%20d&#233;finitifs\1er%20Dossier%20de%20consultation\5%20-%20Cadres%20de%20r&#233;ponse\Formulaire%20CDG%20Express%20V1%20-%20JAB-Y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du modè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K1048576"/>
  <sheetViews>
    <sheetView showGridLines="0" topLeftCell="A3" zoomScale="80" zoomScaleNormal="80" workbookViewId="0">
      <selection activeCell="B22" sqref="B22:D22"/>
    </sheetView>
  </sheetViews>
  <sheetFormatPr baseColWidth="10" defaultColWidth="9.1796875" defaultRowHeight="15.5" x14ac:dyDescent="0.35"/>
  <cols>
    <col min="1" max="1" width="9.1796875" style="1" customWidth="1"/>
    <col min="2" max="2" width="14" style="2" customWidth="1"/>
    <col min="3" max="3" width="27.453125" style="1" customWidth="1"/>
    <col min="4" max="4" width="80.7265625" style="1" customWidth="1"/>
    <col min="5" max="5" width="7.54296875" style="1" customWidth="1"/>
    <col min="6" max="6" width="18.1796875" style="1" hidden="1" customWidth="1"/>
    <col min="7" max="7" width="20.26953125" style="1" hidden="1" customWidth="1"/>
    <col min="8" max="20" width="15.7265625" style="1" hidden="1" customWidth="1"/>
    <col min="21" max="22" width="16" style="1" hidden="1" customWidth="1"/>
    <col min="23" max="23" width="15.54296875" style="1" hidden="1" customWidth="1"/>
    <col min="24" max="27" width="16" style="1" hidden="1" customWidth="1"/>
    <col min="28" max="28" width="15.54296875" style="1" hidden="1" customWidth="1"/>
    <col min="29" max="31" width="16" style="1" hidden="1" customWidth="1"/>
    <col min="32" max="32" width="15.7265625" style="1" hidden="1" customWidth="1"/>
    <col min="33" max="33" width="15.81640625" style="1" hidden="1" customWidth="1"/>
    <col min="34" max="34" width="16" style="1" hidden="1" customWidth="1"/>
    <col min="35" max="36" width="15.81640625" style="1" hidden="1" customWidth="1"/>
    <col min="37" max="37" width="15.54296875" style="1" hidden="1" customWidth="1"/>
    <col min="38" max="38" width="15.7265625" style="1" hidden="1" customWidth="1"/>
    <col min="39" max="70" width="15.54296875" style="1" hidden="1" customWidth="1"/>
    <col min="71" max="71" width="13.54296875" style="1" hidden="1" customWidth="1"/>
    <col min="72" max="1025" width="11.54296875" style="1" hidden="1"/>
  </cols>
  <sheetData>
    <row r="2" spans="2:4" ht="50.15" customHeight="1" x14ac:dyDescent="0.35">
      <c r="B2" s="206" t="s">
        <v>0</v>
      </c>
      <c r="C2" s="206"/>
      <c r="D2" s="206"/>
    </row>
    <row r="3" spans="2:4" x14ac:dyDescent="0.35">
      <c r="B3" s="203"/>
      <c r="C3" s="203"/>
      <c r="D3" s="203"/>
    </row>
    <row r="4" spans="2:4" ht="52" customHeight="1" x14ac:dyDescent="0.35">
      <c r="B4" s="203" t="s">
        <v>1</v>
      </c>
      <c r="C4" s="203"/>
      <c r="D4" s="203"/>
    </row>
    <row r="5" spans="2:4" x14ac:dyDescent="0.35">
      <c r="B5" s="203"/>
      <c r="C5" s="203"/>
      <c r="D5" s="203"/>
    </row>
    <row r="6" spans="2:4" ht="60.75" customHeight="1" x14ac:dyDescent="0.35">
      <c r="B6" s="203" t="s">
        <v>2</v>
      </c>
      <c r="C6" s="203"/>
      <c r="D6" s="203"/>
    </row>
    <row r="7" spans="2:4" x14ac:dyDescent="0.35">
      <c r="B7" s="203"/>
      <c r="C7" s="203"/>
      <c r="D7" s="203"/>
    </row>
    <row r="8" spans="2:4" ht="62.15" customHeight="1" x14ac:dyDescent="0.35">
      <c r="B8" s="205" t="s">
        <v>302</v>
      </c>
      <c r="C8" s="205"/>
      <c r="D8" s="205"/>
    </row>
    <row r="9" spans="2:4" x14ac:dyDescent="0.35">
      <c r="B9" s="203"/>
      <c r="C9" s="203"/>
      <c r="D9" s="203"/>
    </row>
    <row r="10" spans="2:4" ht="42.65" customHeight="1" x14ac:dyDescent="0.35">
      <c r="B10" s="203" t="s">
        <v>3</v>
      </c>
      <c r="C10" s="203"/>
      <c r="D10" s="203"/>
    </row>
    <row r="11" spans="2:4" x14ac:dyDescent="0.35">
      <c r="B11" s="203"/>
      <c r="C11" s="203"/>
      <c r="D11" s="203"/>
    </row>
    <row r="12" spans="2:4" ht="14.25" customHeight="1" x14ac:dyDescent="0.35">
      <c r="B12" s="203" t="s">
        <v>4</v>
      </c>
      <c r="C12" s="203"/>
      <c r="D12" s="203"/>
    </row>
    <row r="13" spans="2:4" x14ac:dyDescent="0.35">
      <c r="B13" s="203"/>
      <c r="C13" s="203"/>
      <c r="D13" s="203"/>
    </row>
    <row r="14" spans="2:4" ht="43.5" customHeight="1" x14ac:dyDescent="0.35">
      <c r="B14" s="203" t="s">
        <v>5</v>
      </c>
      <c r="C14" s="203"/>
      <c r="D14" s="203"/>
    </row>
    <row r="15" spans="2:4" x14ac:dyDescent="0.35">
      <c r="B15" s="203"/>
      <c r="C15" s="203"/>
      <c r="D15" s="203"/>
    </row>
    <row r="16" spans="2:4" ht="35.15" customHeight="1" x14ac:dyDescent="0.35">
      <c r="B16" s="203" t="s">
        <v>6</v>
      </c>
      <c r="C16" s="203"/>
      <c r="D16" s="203"/>
    </row>
    <row r="17" spans="2:4" ht="11.25" customHeight="1" x14ac:dyDescent="0.35">
      <c r="B17" s="3"/>
      <c r="C17" s="4"/>
      <c r="D17" s="5"/>
    </row>
    <row r="18" spans="2:4" ht="66.650000000000006" customHeight="1" x14ac:dyDescent="0.35">
      <c r="B18" s="203" t="s">
        <v>7</v>
      </c>
      <c r="C18" s="203"/>
      <c r="D18" s="203"/>
    </row>
    <row r="19" spans="2:4" x14ac:dyDescent="0.35">
      <c r="B19" s="3"/>
      <c r="C19" s="4"/>
      <c r="D19" s="5"/>
    </row>
    <row r="20" spans="2:4" ht="71.25" customHeight="1" x14ac:dyDescent="0.35">
      <c r="B20" s="203" t="s">
        <v>8</v>
      </c>
      <c r="C20" s="203"/>
      <c r="D20" s="203"/>
    </row>
    <row r="21" spans="2:4" ht="48.75" customHeight="1" x14ac:dyDescent="0.35">
      <c r="B21" s="203" t="s">
        <v>9</v>
      </c>
      <c r="C21" s="203"/>
      <c r="D21" s="203"/>
    </row>
    <row r="22" spans="2:4" ht="118.5" customHeight="1" x14ac:dyDescent="0.35">
      <c r="B22" s="203" t="s">
        <v>303</v>
      </c>
      <c r="C22" s="203"/>
      <c r="D22" s="203"/>
    </row>
    <row r="23" spans="2:4" ht="38.5" customHeight="1" x14ac:dyDescent="0.35">
      <c r="B23" s="204" t="s">
        <v>10</v>
      </c>
      <c r="C23" s="204"/>
      <c r="D23" s="204"/>
    </row>
    <row r="25" spans="2:4" ht="82.5" customHeight="1" x14ac:dyDescent="0.35">
      <c r="B25" s="202" t="s">
        <v>11</v>
      </c>
      <c r="C25" s="202"/>
      <c r="D25" s="202"/>
    </row>
    <row r="28" spans="2:4" x14ac:dyDescent="0.35">
      <c r="B28" s="6" t="s">
        <v>12</v>
      </c>
      <c r="C28" s="6"/>
    </row>
    <row r="29" spans="2:4" x14ac:dyDescent="0.35">
      <c r="B29" s="7"/>
      <c r="C29" s="8" t="s">
        <v>13</v>
      </c>
    </row>
    <row r="30" spans="2:4" x14ac:dyDescent="0.35">
      <c r="B30" s="9"/>
      <c r="C30" s="8" t="s">
        <v>225</v>
      </c>
    </row>
    <row r="1048576" hidden="1" x14ac:dyDescent="0.35"/>
  </sheetData>
  <mergeCells count="21">
    <mergeCell ref="B2:D2"/>
    <mergeCell ref="B3:D3"/>
    <mergeCell ref="B4:D4"/>
    <mergeCell ref="B5:D5"/>
    <mergeCell ref="B6:D6"/>
    <mergeCell ref="B7:D7"/>
    <mergeCell ref="B8:D8"/>
    <mergeCell ref="B9:D9"/>
    <mergeCell ref="B10:D10"/>
    <mergeCell ref="B11:D11"/>
    <mergeCell ref="B12:D12"/>
    <mergeCell ref="B13:D13"/>
    <mergeCell ref="B14:D14"/>
    <mergeCell ref="B15:D15"/>
    <mergeCell ref="B16:D16"/>
    <mergeCell ref="B25:D25"/>
    <mergeCell ref="B18:D18"/>
    <mergeCell ref="B20:D20"/>
    <mergeCell ref="B21:D21"/>
    <mergeCell ref="B22:D22"/>
    <mergeCell ref="B23:D23"/>
  </mergeCells>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MJ37"/>
  <sheetViews>
    <sheetView showGridLines="0" zoomScale="80" zoomScaleNormal="80" workbookViewId="0">
      <pane xSplit="3" ySplit="6" topLeftCell="F7" activePane="bottomRight" state="frozen"/>
      <selection pane="topRight" activeCell="D1" sqref="D1"/>
      <selection pane="bottomLeft" activeCell="A7" sqref="A7"/>
      <selection pane="bottomRight" activeCell="G11" sqref="G11"/>
    </sheetView>
  </sheetViews>
  <sheetFormatPr baseColWidth="10" defaultColWidth="9.1796875" defaultRowHeight="13" x14ac:dyDescent="0.3"/>
  <cols>
    <col min="1" max="1" width="3.1796875" style="10" customWidth="1"/>
    <col min="2" max="2" width="80.7265625" style="24" customWidth="1"/>
    <col min="3" max="3" width="4.453125" style="137" customWidth="1"/>
    <col min="4" max="4" width="15.7265625" style="24" customWidth="1"/>
    <col min="5" max="5" width="17.26953125" style="24" customWidth="1"/>
    <col min="6" max="93" width="15.7265625" style="24" customWidth="1"/>
    <col min="94" max="94" width="15.7265625" customWidth="1"/>
    <col min="95" max="135" width="15.7265625" hidden="1" customWidth="1"/>
    <col min="136" max="136" width="15.7265625" style="24" hidden="1" customWidth="1"/>
    <col min="137" max="200" width="11.54296875" style="24" hidden="1"/>
    <col min="201" max="1024" width="15.7265625" style="24" hidden="1" customWidth="1"/>
  </cols>
  <sheetData>
    <row r="1" spans="1:1024" s="10" customFormat="1" ht="15.75" customHeight="1" x14ac:dyDescent="0.3"/>
    <row r="2" spans="1:1024" ht="15.75" customHeight="1" x14ac:dyDescent="0.4">
      <c r="B2" s="11" t="s">
        <v>14</v>
      </c>
      <c r="C2" s="12"/>
      <c r="AW2" s="13"/>
    </row>
    <row r="3" spans="1:1024" s="12" customFormat="1" ht="15.75" customHeight="1" x14ac:dyDescent="0.4">
      <c r="B3" s="14" t="str">
        <f>Général!C11</f>
        <v>Groupement XXX / Projet ZZZ</v>
      </c>
      <c r="AW3" s="15"/>
    </row>
    <row r="4" spans="1:1024" s="10" customFormat="1" ht="15.75" customHeight="1" x14ac:dyDescent="0.4">
      <c r="C4" s="12"/>
      <c r="AW4" s="13"/>
    </row>
    <row r="5" spans="1:1024" s="10" customFormat="1" ht="15.75" customHeight="1" x14ac:dyDescent="0.3">
      <c r="B5" s="16"/>
      <c r="C5" s="137"/>
      <c r="AW5" s="24"/>
    </row>
    <row r="6" spans="1:1024" ht="15.75" customHeight="1" x14ac:dyDescent="0.3">
      <c r="B6" s="18"/>
    </row>
    <row r="7" spans="1:1024" s="24" customFormat="1" x14ac:dyDescent="0.25">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row>
    <row r="9" spans="1:1024" ht="15.5" x14ac:dyDescent="0.3">
      <c r="B9" s="139" t="s">
        <v>214</v>
      </c>
      <c r="C9" s="24"/>
    </row>
    <row r="10" spans="1:1024" ht="117.65" customHeight="1" x14ac:dyDescent="0.3">
      <c r="B10" s="140" t="s">
        <v>299</v>
      </c>
      <c r="D10" s="156" t="s">
        <v>329</v>
      </c>
      <c r="E10" s="157" t="s">
        <v>330</v>
      </c>
      <c r="F10" s="156" t="s">
        <v>331</v>
      </c>
      <c r="G10" s="156" t="s">
        <v>336</v>
      </c>
      <c r="H10" s="156" t="s">
        <v>216</v>
      </c>
      <c r="I10" s="156" t="s">
        <v>47</v>
      </c>
      <c r="J10" s="156" t="s">
        <v>48</v>
      </c>
      <c r="K10" s="156" t="s">
        <v>49</v>
      </c>
      <c r="L10" s="156" t="s">
        <v>50</v>
      </c>
      <c r="M10" s="156" t="s">
        <v>51</v>
      </c>
      <c r="N10" s="156" t="s">
        <v>52</v>
      </c>
      <c r="O10" s="156" t="s">
        <v>217</v>
      </c>
      <c r="P10" s="156" t="s">
        <v>218</v>
      </c>
    </row>
    <row r="11" spans="1:1024" ht="14" x14ac:dyDescent="0.3">
      <c r="B11" s="141" t="s">
        <v>327</v>
      </c>
      <c r="D11" s="104"/>
      <c r="E11" s="104"/>
      <c r="F11" s="104"/>
      <c r="G11" s="174"/>
      <c r="H11" s="104"/>
      <c r="I11" s="142"/>
      <c r="J11" s="142"/>
      <c r="K11" s="142"/>
      <c r="L11" s="142"/>
      <c r="M11" s="142"/>
      <c r="N11" s="142"/>
      <c r="O11" s="142"/>
      <c r="P11" s="104"/>
    </row>
    <row r="12" spans="1:1024" ht="14" x14ac:dyDescent="0.3">
      <c r="A12" s="30"/>
      <c r="B12" s="144" t="s">
        <v>328</v>
      </c>
      <c r="D12" s="104"/>
      <c r="E12" s="104"/>
      <c r="F12" s="104"/>
      <c r="G12" s="174"/>
      <c r="H12" s="104"/>
      <c r="I12" s="142"/>
      <c r="J12" s="142"/>
      <c r="K12" s="142"/>
      <c r="L12" s="142"/>
      <c r="M12" s="142"/>
      <c r="N12" s="142"/>
      <c r="O12" s="142"/>
      <c r="P12" s="104"/>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c r="IW12" s="90"/>
      <c r="IX12" s="90"/>
      <c r="IY12" s="90"/>
      <c r="IZ12" s="90"/>
      <c r="JA12" s="90"/>
      <c r="JB12" s="90"/>
      <c r="JC12" s="90"/>
      <c r="JD12" s="90"/>
      <c r="JE12" s="90"/>
      <c r="JF12" s="90"/>
      <c r="JG12" s="90"/>
      <c r="JH12" s="90"/>
      <c r="JI12" s="90"/>
      <c r="JJ12" s="90"/>
      <c r="JK12" s="90"/>
      <c r="JL12" s="90"/>
      <c r="JM12" s="90"/>
      <c r="JN12" s="90"/>
      <c r="JO12" s="90"/>
      <c r="JP12" s="90"/>
      <c r="JQ12" s="90"/>
      <c r="JR12" s="90"/>
      <c r="JS12" s="90"/>
      <c r="JT12" s="90"/>
      <c r="JU12" s="90"/>
      <c r="JV12" s="90"/>
      <c r="JW12" s="90"/>
      <c r="JX12" s="90"/>
      <c r="JY12" s="90"/>
      <c r="JZ12" s="90"/>
      <c r="KA12" s="90"/>
      <c r="KB12" s="90"/>
      <c r="KC12" s="90"/>
      <c r="KD12" s="90"/>
      <c r="KE12" s="90"/>
      <c r="KF12" s="90"/>
      <c r="KG12" s="90"/>
      <c r="KH12" s="90"/>
      <c r="KI12" s="90"/>
      <c r="KJ12" s="90"/>
      <c r="KK12" s="90"/>
      <c r="KL12" s="90"/>
      <c r="KM12" s="90"/>
      <c r="KN12" s="90"/>
      <c r="KO12" s="90"/>
      <c r="KP12" s="90"/>
      <c r="KQ12" s="90"/>
      <c r="KR12" s="90"/>
      <c r="KS12" s="90"/>
      <c r="KT12" s="90"/>
      <c r="KU12" s="90"/>
      <c r="KV12" s="90"/>
      <c r="KW12" s="90"/>
      <c r="KX12" s="90"/>
      <c r="KY12" s="90"/>
      <c r="KZ12" s="90"/>
      <c r="LA12" s="90"/>
      <c r="LB12" s="90"/>
      <c r="LC12" s="90"/>
      <c r="LD12" s="90"/>
      <c r="LE12" s="90"/>
      <c r="LF12" s="90"/>
      <c r="LG12" s="90"/>
      <c r="LH12" s="90"/>
      <c r="LI12" s="90"/>
      <c r="LJ12" s="90"/>
      <c r="LK12" s="90"/>
      <c r="LL12" s="90"/>
      <c r="LM12" s="90"/>
      <c r="LN12" s="90"/>
      <c r="LO12" s="90"/>
      <c r="LP12" s="90"/>
      <c r="LQ12" s="90"/>
      <c r="LR12" s="90"/>
      <c r="LS12" s="90"/>
      <c r="LT12" s="90"/>
      <c r="LU12" s="90"/>
      <c r="LV12" s="90"/>
      <c r="LW12" s="90"/>
      <c r="LX12" s="90"/>
      <c r="LY12" s="90"/>
      <c r="LZ12" s="90"/>
      <c r="MA12" s="90"/>
      <c r="MB12" s="90"/>
      <c r="MC12" s="90"/>
      <c r="MD12" s="90"/>
      <c r="ME12" s="90"/>
      <c r="MF12" s="90"/>
      <c r="MG12" s="90"/>
      <c r="MH12" s="90"/>
      <c r="MI12" s="90"/>
      <c r="MJ12" s="90"/>
      <c r="MK12" s="90"/>
      <c r="ML12" s="90"/>
      <c r="MM12" s="90"/>
      <c r="MN12" s="90"/>
      <c r="MO12" s="90"/>
      <c r="MP12" s="90"/>
      <c r="MQ12" s="90"/>
      <c r="MR12" s="90"/>
      <c r="MS12" s="90"/>
      <c r="MT12" s="90"/>
      <c r="MU12" s="90"/>
      <c r="MV12" s="90"/>
      <c r="MW12" s="90"/>
      <c r="MX12" s="90"/>
      <c r="MY12" s="90"/>
      <c r="MZ12" s="90"/>
      <c r="NA12" s="90"/>
      <c r="NB12" s="90"/>
      <c r="NC12" s="90"/>
      <c r="ND12" s="90"/>
      <c r="NE12" s="90"/>
      <c r="NF12" s="90"/>
      <c r="NG12" s="90"/>
      <c r="NH12" s="90"/>
      <c r="NI12" s="90"/>
      <c r="NJ12" s="90"/>
      <c r="NK12" s="90"/>
      <c r="NL12" s="90"/>
      <c r="NM12" s="90"/>
      <c r="NN12" s="90"/>
      <c r="NO12" s="90"/>
      <c r="NP12" s="90"/>
      <c r="NQ12" s="90"/>
      <c r="NR12" s="90"/>
      <c r="NS12" s="90"/>
      <c r="NT12" s="90"/>
      <c r="NU12" s="90"/>
      <c r="NV12" s="90"/>
      <c r="NW12" s="90"/>
      <c r="NX12" s="90"/>
      <c r="NY12" s="90"/>
      <c r="NZ12" s="90"/>
      <c r="OA12" s="90"/>
      <c r="OB12" s="90"/>
      <c r="OC12" s="90"/>
      <c r="OD12" s="90"/>
      <c r="OE12" s="90"/>
      <c r="OF12" s="90"/>
      <c r="OG12" s="90"/>
      <c r="OH12" s="90"/>
      <c r="OI12" s="90"/>
      <c r="OJ12" s="90"/>
      <c r="OK12" s="90"/>
      <c r="OL12" s="90"/>
      <c r="OM12" s="90"/>
      <c r="ON12" s="90"/>
      <c r="OO12" s="90"/>
      <c r="OP12" s="90"/>
      <c r="OQ12" s="90"/>
      <c r="OR12" s="90"/>
      <c r="OS12" s="90"/>
      <c r="OT12" s="90"/>
      <c r="OU12" s="90"/>
      <c r="OV12" s="90"/>
      <c r="OW12" s="90"/>
      <c r="OX12" s="90"/>
      <c r="OY12" s="90"/>
      <c r="OZ12" s="90"/>
      <c r="PA12" s="90"/>
      <c r="PB12" s="90"/>
      <c r="PC12" s="90"/>
      <c r="PD12" s="90"/>
      <c r="PE12" s="90"/>
      <c r="PF12" s="90"/>
      <c r="PG12" s="90"/>
      <c r="PH12" s="90"/>
      <c r="PI12" s="90"/>
      <c r="PJ12" s="90"/>
      <c r="PK12" s="90"/>
      <c r="PL12" s="90"/>
      <c r="PM12" s="90"/>
      <c r="PN12" s="90"/>
      <c r="PO12" s="90"/>
      <c r="PP12" s="90"/>
      <c r="PQ12" s="90"/>
      <c r="PR12" s="90"/>
      <c r="PS12" s="90"/>
      <c r="PT12" s="90"/>
      <c r="PU12" s="90"/>
      <c r="PV12" s="90"/>
      <c r="PW12" s="90"/>
      <c r="PX12" s="90"/>
      <c r="PY12" s="90"/>
      <c r="PZ12" s="90"/>
      <c r="QA12" s="90"/>
      <c r="QB12" s="90"/>
      <c r="QC12" s="90"/>
      <c r="QD12" s="90"/>
      <c r="QE12" s="90"/>
      <c r="QF12" s="90"/>
      <c r="QG12" s="90"/>
      <c r="QH12" s="90"/>
      <c r="QI12" s="90"/>
      <c r="QJ12" s="90"/>
      <c r="QK12" s="90"/>
      <c r="QL12" s="90"/>
      <c r="QM12" s="90"/>
      <c r="QN12" s="90"/>
      <c r="QO12" s="90"/>
      <c r="QP12" s="90"/>
      <c r="QQ12" s="90"/>
      <c r="QR12" s="90"/>
      <c r="QS12" s="90"/>
      <c r="QT12" s="90"/>
      <c r="QU12" s="90"/>
      <c r="QV12" s="90"/>
      <c r="QW12" s="90"/>
      <c r="QX12" s="90"/>
      <c r="QY12" s="90"/>
      <c r="QZ12" s="90"/>
      <c r="RA12" s="90"/>
      <c r="RB12" s="90"/>
      <c r="RC12" s="90"/>
      <c r="RD12" s="90"/>
      <c r="RE12" s="90"/>
      <c r="RF12" s="90"/>
      <c r="RG12" s="90"/>
      <c r="RH12" s="90"/>
      <c r="RI12" s="90"/>
      <c r="RJ12" s="90"/>
      <c r="RK12" s="90"/>
      <c r="RL12" s="90"/>
      <c r="RM12" s="90"/>
      <c r="RN12" s="90"/>
      <c r="RO12" s="90"/>
      <c r="RP12" s="90"/>
      <c r="RQ12" s="90"/>
      <c r="RR12" s="90"/>
      <c r="RS12" s="90"/>
      <c r="RT12" s="90"/>
      <c r="RU12" s="90"/>
      <c r="RV12" s="90"/>
      <c r="RW12" s="90"/>
      <c r="RX12" s="90"/>
      <c r="RY12" s="90"/>
      <c r="RZ12" s="90"/>
      <c r="SA12" s="90"/>
      <c r="SB12" s="90"/>
      <c r="SC12" s="90"/>
      <c r="SD12" s="90"/>
      <c r="SE12" s="90"/>
      <c r="SF12" s="90"/>
      <c r="SG12" s="90"/>
      <c r="SH12" s="90"/>
      <c r="SI12" s="90"/>
      <c r="SJ12" s="90"/>
      <c r="SK12" s="90"/>
      <c r="SL12" s="90"/>
      <c r="SM12" s="90"/>
      <c r="SN12" s="90"/>
      <c r="SO12" s="90"/>
      <c r="SP12" s="90"/>
      <c r="SQ12" s="90"/>
      <c r="SR12" s="90"/>
      <c r="SS12" s="90"/>
      <c r="ST12" s="90"/>
      <c r="SU12" s="90"/>
      <c r="SV12" s="90"/>
      <c r="SW12" s="90"/>
      <c r="SX12" s="90"/>
      <c r="SY12" s="90"/>
      <c r="SZ12" s="90"/>
      <c r="TA12" s="90"/>
      <c r="TB12" s="90"/>
      <c r="TC12" s="90"/>
      <c r="TD12" s="90"/>
      <c r="TE12" s="90"/>
      <c r="TF12" s="90"/>
      <c r="TG12" s="90"/>
      <c r="TH12" s="90"/>
      <c r="TI12" s="90"/>
      <c r="TJ12" s="90"/>
      <c r="TK12" s="90"/>
      <c r="TL12" s="90"/>
      <c r="TM12" s="90"/>
      <c r="TN12" s="90"/>
      <c r="TO12" s="90"/>
      <c r="TP12" s="90"/>
      <c r="TQ12" s="90"/>
      <c r="TR12" s="90"/>
      <c r="TS12" s="90"/>
      <c r="TT12" s="90"/>
      <c r="TU12" s="90"/>
      <c r="TV12" s="90"/>
      <c r="TW12" s="90"/>
      <c r="TX12" s="90"/>
      <c r="TY12" s="90"/>
      <c r="TZ12" s="90"/>
      <c r="UA12" s="90"/>
      <c r="UB12" s="90"/>
      <c r="UC12" s="90"/>
      <c r="UD12" s="90"/>
      <c r="UE12" s="90"/>
      <c r="UF12" s="90"/>
      <c r="UG12" s="90"/>
      <c r="UH12" s="90"/>
      <c r="UI12" s="90"/>
      <c r="UJ12" s="90"/>
      <c r="UK12" s="90"/>
      <c r="UL12" s="90"/>
      <c r="UM12" s="90"/>
      <c r="UN12" s="90"/>
      <c r="UO12" s="90"/>
      <c r="UP12" s="90"/>
      <c r="UQ12" s="90"/>
      <c r="UR12" s="90"/>
      <c r="US12" s="90"/>
      <c r="UT12" s="90"/>
      <c r="UU12" s="90"/>
      <c r="UV12" s="90"/>
      <c r="UW12" s="90"/>
      <c r="UX12" s="90"/>
      <c r="UY12" s="90"/>
      <c r="UZ12" s="90"/>
      <c r="VA12" s="90"/>
      <c r="VB12" s="90"/>
      <c r="VC12" s="90"/>
      <c r="VD12" s="90"/>
      <c r="VE12" s="90"/>
      <c r="VF12" s="90"/>
      <c r="VG12" s="90"/>
      <c r="VH12" s="90"/>
      <c r="VI12" s="90"/>
      <c r="VJ12" s="90"/>
      <c r="VK12" s="90"/>
      <c r="VL12" s="90"/>
      <c r="VM12" s="90"/>
      <c r="VN12" s="90"/>
      <c r="VO12" s="90"/>
      <c r="VP12" s="90"/>
      <c r="VQ12" s="90"/>
      <c r="VR12" s="90"/>
      <c r="VS12" s="90"/>
      <c r="VT12" s="90"/>
      <c r="VU12" s="90"/>
      <c r="VV12" s="90"/>
      <c r="VW12" s="90"/>
      <c r="VX12" s="90"/>
      <c r="VY12" s="90"/>
      <c r="VZ12" s="90"/>
      <c r="WA12" s="90"/>
      <c r="WB12" s="90"/>
      <c r="WC12" s="90"/>
      <c r="WD12" s="90"/>
      <c r="WE12" s="90"/>
      <c r="WF12" s="90"/>
      <c r="WG12" s="90"/>
      <c r="WH12" s="90"/>
      <c r="WI12" s="90"/>
      <c r="WJ12" s="90"/>
      <c r="WK12" s="90"/>
      <c r="WL12" s="90"/>
      <c r="WM12" s="90"/>
      <c r="WN12" s="90"/>
      <c r="WO12" s="90"/>
      <c r="WP12" s="90"/>
      <c r="WQ12" s="90"/>
      <c r="WR12" s="90"/>
      <c r="WS12" s="90"/>
      <c r="WT12" s="90"/>
      <c r="WU12" s="90"/>
      <c r="WV12" s="90"/>
      <c r="WW12" s="90"/>
      <c r="WX12" s="90"/>
      <c r="WY12" s="90"/>
      <c r="WZ12" s="90"/>
      <c r="XA12" s="90"/>
      <c r="XB12" s="90"/>
      <c r="XC12" s="90"/>
      <c r="XD12" s="90"/>
      <c r="XE12" s="90"/>
      <c r="XF12" s="90"/>
      <c r="XG12" s="90"/>
      <c r="XH12" s="90"/>
      <c r="XI12" s="90"/>
      <c r="XJ12" s="90"/>
      <c r="XK12" s="90"/>
      <c r="XL12" s="90"/>
      <c r="XM12" s="90"/>
      <c r="XN12" s="90"/>
      <c r="XO12" s="90"/>
      <c r="XP12" s="90"/>
      <c r="XQ12" s="90"/>
      <c r="XR12" s="90"/>
      <c r="XS12" s="90"/>
      <c r="XT12" s="90"/>
      <c r="XU12" s="90"/>
      <c r="XV12" s="90"/>
      <c r="XW12" s="90"/>
      <c r="XX12" s="90"/>
      <c r="XY12" s="90"/>
      <c r="XZ12" s="90"/>
      <c r="YA12" s="90"/>
      <c r="YB12" s="90"/>
      <c r="YC12" s="90"/>
      <c r="YD12" s="90"/>
      <c r="YE12" s="90"/>
      <c r="YF12" s="90"/>
      <c r="YG12" s="90"/>
      <c r="YH12" s="90"/>
      <c r="YI12" s="90"/>
      <c r="YJ12" s="90"/>
      <c r="YK12" s="90"/>
      <c r="YL12" s="90"/>
      <c r="YM12" s="90"/>
      <c r="YN12" s="90"/>
      <c r="YO12" s="90"/>
      <c r="YP12" s="90"/>
      <c r="YQ12" s="90"/>
      <c r="YR12" s="90"/>
      <c r="YS12" s="90"/>
      <c r="YT12" s="90"/>
      <c r="YU12" s="90"/>
      <c r="YV12" s="90"/>
      <c r="YW12" s="90"/>
      <c r="YX12" s="90"/>
      <c r="YY12" s="90"/>
      <c r="YZ12" s="90"/>
      <c r="ZA12" s="90"/>
      <c r="ZB12" s="90"/>
      <c r="ZC12" s="90"/>
      <c r="ZD12" s="90"/>
      <c r="ZE12" s="90"/>
      <c r="ZF12" s="90"/>
      <c r="ZG12" s="90"/>
      <c r="ZH12" s="90"/>
      <c r="ZI12" s="90"/>
      <c r="ZJ12" s="90"/>
      <c r="ZK12" s="90"/>
      <c r="ZL12" s="90"/>
      <c r="ZM12" s="90"/>
      <c r="ZN12" s="90"/>
      <c r="ZO12" s="90"/>
      <c r="ZP12" s="90"/>
      <c r="ZQ12" s="90"/>
      <c r="ZR12" s="90"/>
      <c r="ZS12" s="90"/>
      <c r="ZT12" s="90"/>
      <c r="ZU12" s="90"/>
      <c r="ZV12" s="90"/>
      <c r="ZW12" s="90"/>
      <c r="ZX12" s="90"/>
      <c r="ZY12" s="90"/>
      <c r="ZZ12" s="90"/>
      <c r="AAA12" s="90"/>
      <c r="AAB12" s="90"/>
      <c r="AAC12" s="90"/>
      <c r="AAD12" s="90"/>
      <c r="AAE12" s="90"/>
      <c r="AAF12" s="90"/>
      <c r="AAG12" s="90"/>
      <c r="AAH12" s="90"/>
      <c r="AAI12" s="90"/>
      <c r="AAJ12" s="90"/>
      <c r="AAK12" s="90"/>
      <c r="AAL12" s="90"/>
      <c r="AAM12" s="90"/>
      <c r="AAN12" s="90"/>
      <c r="AAO12" s="90"/>
      <c r="AAP12" s="90"/>
      <c r="AAQ12" s="90"/>
      <c r="AAR12" s="90"/>
      <c r="AAS12" s="90"/>
      <c r="AAT12" s="90"/>
      <c r="AAU12" s="90"/>
      <c r="AAV12" s="90"/>
      <c r="AAW12" s="90"/>
      <c r="AAX12" s="90"/>
      <c r="AAY12" s="90"/>
      <c r="AAZ12" s="90"/>
      <c r="ABA12" s="90"/>
      <c r="ABB12" s="90"/>
      <c r="ABC12" s="90"/>
      <c r="ABD12" s="90"/>
      <c r="ABE12" s="90"/>
      <c r="ABF12" s="90"/>
      <c r="ABG12" s="90"/>
      <c r="ABH12" s="90"/>
      <c r="ABI12" s="90"/>
      <c r="ABJ12" s="90"/>
      <c r="ABK12" s="90"/>
      <c r="ABL12" s="90"/>
      <c r="ABM12" s="90"/>
      <c r="ABN12" s="90"/>
      <c r="ABO12" s="90"/>
      <c r="ABP12" s="90"/>
      <c r="ABQ12" s="90"/>
      <c r="ABR12" s="90"/>
      <c r="ABS12" s="90"/>
      <c r="ABT12" s="90"/>
      <c r="ABU12" s="90"/>
      <c r="ABV12" s="90"/>
      <c r="ABW12" s="90"/>
      <c r="ABX12" s="90"/>
      <c r="ABY12" s="90"/>
      <c r="ABZ12" s="90"/>
      <c r="ACA12" s="90"/>
      <c r="ACB12" s="90"/>
      <c r="ACC12" s="90"/>
      <c r="ACD12" s="90"/>
      <c r="ACE12" s="90"/>
      <c r="ACF12" s="90"/>
      <c r="ACG12" s="90"/>
      <c r="ACH12" s="90"/>
      <c r="ACI12" s="90"/>
      <c r="ACJ12" s="90"/>
      <c r="ACK12" s="90"/>
      <c r="ACL12" s="90"/>
      <c r="ACM12" s="90"/>
      <c r="ACN12" s="90"/>
      <c r="ACO12" s="90"/>
      <c r="ACP12" s="90"/>
      <c r="ACQ12" s="90"/>
      <c r="ACR12" s="90"/>
      <c r="ACS12" s="90"/>
      <c r="ACT12" s="90"/>
      <c r="ACU12" s="90"/>
      <c r="ACV12" s="90"/>
      <c r="ACW12" s="90"/>
      <c r="ACX12" s="90"/>
      <c r="ACY12" s="90"/>
      <c r="ACZ12" s="90"/>
      <c r="ADA12" s="90"/>
      <c r="ADB12" s="90"/>
      <c r="ADC12" s="90"/>
      <c r="ADD12" s="90"/>
      <c r="ADE12" s="90"/>
      <c r="ADF12" s="90"/>
      <c r="ADG12" s="90"/>
      <c r="ADH12" s="90"/>
      <c r="ADI12" s="90"/>
      <c r="ADJ12" s="90"/>
      <c r="ADK12" s="90"/>
      <c r="ADL12" s="90"/>
      <c r="ADM12" s="90"/>
      <c r="ADN12" s="90"/>
      <c r="ADO12" s="90"/>
      <c r="ADP12" s="90"/>
      <c r="ADQ12" s="90"/>
      <c r="ADR12" s="90"/>
      <c r="ADS12" s="90"/>
      <c r="ADT12" s="90"/>
      <c r="ADU12" s="90"/>
      <c r="ADV12" s="90"/>
      <c r="ADW12" s="90"/>
      <c r="ADX12" s="90"/>
      <c r="ADY12" s="90"/>
      <c r="ADZ12" s="90"/>
      <c r="AEA12" s="90"/>
      <c r="AEB12" s="90"/>
      <c r="AEC12" s="90"/>
      <c r="AED12" s="90"/>
      <c r="AEE12" s="90"/>
      <c r="AEF12" s="90"/>
      <c r="AEG12" s="90"/>
      <c r="AEH12" s="90"/>
      <c r="AEI12" s="90"/>
      <c r="AEJ12" s="90"/>
      <c r="AEK12" s="90"/>
      <c r="AEL12" s="90"/>
      <c r="AEM12" s="90"/>
      <c r="AEN12" s="90"/>
      <c r="AEO12" s="90"/>
      <c r="AEP12" s="90"/>
      <c r="AEQ12" s="90"/>
      <c r="AER12" s="90"/>
      <c r="AES12" s="90"/>
      <c r="AET12" s="90"/>
      <c r="AEU12" s="90"/>
      <c r="AEV12" s="90"/>
      <c r="AEW12" s="90"/>
      <c r="AEX12" s="90"/>
      <c r="AEY12" s="90"/>
      <c r="AEZ12" s="90"/>
      <c r="AFA12" s="90"/>
      <c r="AFB12" s="90"/>
      <c r="AFC12" s="90"/>
      <c r="AFD12" s="90"/>
      <c r="AFE12" s="90"/>
      <c r="AFF12" s="90"/>
      <c r="AFG12" s="90"/>
      <c r="AFH12" s="90"/>
      <c r="AFI12" s="90"/>
      <c r="AFJ12" s="90"/>
      <c r="AFK12" s="90"/>
      <c r="AFL12" s="90"/>
      <c r="AFM12" s="90"/>
      <c r="AFN12" s="90"/>
      <c r="AFO12" s="90"/>
      <c r="AFP12" s="90"/>
      <c r="AFQ12" s="90"/>
      <c r="AFR12" s="90"/>
      <c r="AFS12" s="90"/>
      <c r="AFT12" s="90"/>
      <c r="AFU12" s="90"/>
      <c r="AFV12" s="90"/>
      <c r="AFW12" s="90"/>
      <c r="AFX12" s="90"/>
      <c r="AFY12" s="90"/>
      <c r="AFZ12" s="90"/>
      <c r="AGA12" s="90"/>
      <c r="AGB12" s="90"/>
      <c r="AGC12" s="90"/>
      <c r="AGD12" s="90"/>
      <c r="AGE12" s="90"/>
      <c r="AGF12" s="90"/>
      <c r="AGG12" s="90"/>
      <c r="AGH12" s="90"/>
      <c r="AGI12" s="90"/>
      <c r="AGJ12" s="90"/>
      <c r="AGK12" s="90"/>
      <c r="AGL12" s="90"/>
      <c r="AGM12" s="90"/>
      <c r="AGN12" s="90"/>
      <c r="AGO12" s="90"/>
      <c r="AGP12" s="90"/>
      <c r="AGQ12" s="90"/>
      <c r="AGR12" s="90"/>
      <c r="AGS12" s="90"/>
      <c r="AGT12" s="90"/>
      <c r="AGU12" s="90"/>
      <c r="AGV12" s="90"/>
      <c r="AGW12" s="90"/>
      <c r="AGX12" s="90"/>
      <c r="AGY12" s="90"/>
      <c r="AGZ12" s="90"/>
      <c r="AHA12" s="90"/>
      <c r="AHB12" s="90"/>
      <c r="AHC12" s="90"/>
      <c r="AHD12" s="90"/>
      <c r="AHE12" s="90"/>
      <c r="AHF12" s="90"/>
      <c r="AHG12" s="90"/>
      <c r="AHH12" s="90"/>
      <c r="AHI12" s="90"/>
      <c r="AHJ12" s="90"/>
      <c r="AHK12" s="90"/>
      <c r="AHL12" s="90"/>
      <c r="AHM12" s="90"/>
      <c r="AHN12" s="90"/>
      <c r="AHO12" s="90"/>
      <c r="AHP12" s="90"/>
      <c r="AHQ12" s="90"/>
      <c r="AHR12" s="90"/>
      <c r="AHS12" s="90"/>
      <c r="AHT12" s="90"/>
      <c r="AHU12" s="90"/>
      <c r="AHV12" s="90"/>
      <c r="AHW12" s="90"/>
      <c r="AHX12" s="90"/>
      <c r="AHY12" s="90"/>
      <c r="AHZ12" s="90"/>
      <c r="AIA12" s="90"/>
      <c r="AIB12" s="90"/>
      <c r="AIC12" s="90"/>
      <c r="AID12" s="90"/>
      <c r="AIE12" s="90"/>
      <c r="AIF12" s="90"/>
      <c r="AIG12" s="90"/>
      <c r="AIH12" s="90"/>
      <c r="AII12" s="90"/>
      <c r="AIJ12" s="90"/>
      <c r="AIK12" s="90"/>
      <c r="AIL12" s="90"/>
      <c r="AIM12" s="90"/>
      <c r="AIN12" s="90"/>
      <c r="AIO12" s="90"/>
      <c r="AIP12" s="90"/>
      <c r="AIQ12" s="90"/>
      <c r="AIR12" s="90"/>
      <c r="AIS12" s="90"/>
      <c r="AIT12" s="90"/>
      <c r="AIU12" s="90"/>
      <c r="AIV12" s="90"/>
      <c r="AIW12" s="90"/>
      <c r="AIX12" s="90"/>
      <c r="AIY12" s="90"/>
      <c r="AIZ12" s="90"/>
      <c r="AJA12" s="90"/>
      <c r="AJB12" s="90"/>
      <c r="AJC12" s="90"/>
      <c r="AJD12" s="90"/>
      <c r="AJE12" s="90"/>
      <c r="AJF12" s="90"/>
      <c r="AJG12" s="90"/>
      <c r="AJH12" s="90"/>
      <c r="AJI12" s="90"/>
      <c r="AJJ12" s="90"/>
      <c r="AJK12" s="90"/>
      <c r="AJL12" s="90"/>
      <c r="AJM12" s="90"/>
      <c r="AJN12" s="90"/>
      <c r="AJO12" s="90"/>
      <c r="AJP12" s="90"/>
      <c r="AJQ12" s="90"/>
      <c r="AJR12" s="90"/>
      <c r="AJS12" s="90"/>
      <c r="AJT12" s="90"/>
      <c r="AJU12" s="90"/>
      <c r="AJV12" s="90"/>
      <c r="AJW12" s="90"/>
      <c r="AJX12" s="90"/>
      <c r="AJY12" s="90"/>
      <c r="AJZ12" s="90"/>
      <c r="AKA12" s="90"/>
      <c r="AKB12" s="90"/>
      <c r="AKC12" s="90"/>
      <c r="AKD12" s="90"/>
      <c r="AKE12" s="90"/>
      <c r="AKF12" s="90"/>
      <c r="AKG12" s="90"/>
      <c r="AKH12" s="90"/>
      <c r="AKI12" s="90"/>
      <c r="AKJ12" s="90"/>
      <c r="AKK12" s="90"/>
      <c r="AKL12" s="90"/>
      <c r="AKM12" s="90"/>
      <c r="AKN12" s="90"/>
      <c r="AKO12" s="90"/>
      <c r="AKP12" s="90"/>
      <c r="AKQ12" s="90"/>
      <c r="AKR12" s="90"/>
      <c r="AKS12" s="90"/>
      <c r="AKT12" s="90"/>
      <c r="AKU12" s="90"/>
      <c r="AKV12" s="90"/>
      <c r="AKW12" s="90"/>
      <c r="AKX12" s="90"/>
      <c r="AKY12" s="90"/>
      <c r="AKZ12" s="90"/>
      <c r="ALA12" s="90"/>
      <c r="ALB12" s="90"/>
      <c r="ALC12" s="90"/>
      <c r="ALD12" s="90"/>
      <c r="ALE12" s="90"/>
      <c r="ALF12" s="90"/>
      <c r="ALG12" s="90"/>
      <c r="ALH12" s="90"/>
      <c r="ALI12" s="90"/>
      <c r="ALJ12" s="90"/>
      <c r="ALK12" s="90"/>
      <c r="ALL12" s="90"/>
      <c r="ALM12" s="90"/>
      <c r="ALN12" s="90"/>
      <c r="ALO12" s="90"/>
      <c r="ALP12" s="90"/>
      <c r="ALQ12" s="90"/>
      <c r="ALR12" s="90"/>
      <c r="ALS12" s="90"/>
      <c r="ALT12" s="90"/>
      <c r="ALU12" s="90"/>
      <c r="ALV12" s="90"/>
      <c r="ALW12" s="90"/>
      <c r="ALX12" s="90"/>
      <c r="ALY12" s="90"/>
      <c r="ALZ12" s="90"/>
      <c r="AMA12" s="90"/>
      <c r="AMB12" s="90"/>
      <c r="AMC12" s="90"/>
      <c r="AMD12" s="90"/>
      <c r="AME12" s="90"/>
      <c r="AMF12" s="90"/>
      <c r="AMG12" s="90"/>
      <c r="AMH12" s="90"/>
      <c r="AMI12" s="90"/>
      <c r="AMJ12" s="90"/>
    </row>
    <row r="13" spans="1:1024" ht="14" x14ac:dyDescent="0.3">
      <c r="B13" s="155" t="s">
        <v>313</v>
      </c>
      <c r="D13" s="104"/>
      <c r="E13" s="104"/>
      <c r="F13" s="104"/>
      <c r="G13" s="174"/>
      <c r="H13" s="104"/>
      <c r="I13" s="142"/>
      <c r="J13" s="142"/>
      <c r="K13" s="142"/>
      <c r="L13" s="142"/>
      <c r="M13" s="142"/>
      <c r="N13" s="142"/>
      <c r="O13" s="142"/>
      <c r="P13" s="104"/>
    </row>
    <row r="14" spans="1:1024" ht="14" x14ac:dyDescent="0.3">
      <c r="B14" s="155" t="s">
        <v>314</v>
      </c>
      <c r="D14" s="104"/>
      <c r="E14" s="104"/>
      <c r="F14" s="104"/>
      <c r="G14" s="174"/>
      <c r="H14" s="104"/>
      <c r="I14" s="142"/>
      <c r="J14" s="142"/>
      <c r="K14" s="142"/>
      <c r="L14" s="142"/>
      <c r="M14" s="142"/>
      <c r="N14" s="142"/>
      <c r="O14" s="142"/>
      <c r="P14" s="104"/>
    </row>
    <row r="15" spans="1:1024" ht="14" x14ac:dyDescent="0.3">
      <c r="A15" s="30"/>
      <c r="B15" s="155" t="s">
        <v>315</v>
      </c>
      <c r="D15" s="143"/>
      <c r="E15" s="104"/>
      <c r="F15" s="104"/>
      <c r="G15" s="174"/>
      <c r="H15" s="104"/>
      <c r="I15" s="142"/>
      <c r="J15" s="142"/>
      <c r="K15" s="142"/>
      <c r="L15" s="142"/>
      <c r="M15" s="142"/>
      <c r="N15" s="142"/>
      <c r="O15" s="142"/>
      <c r="P15" s="104"/>
    </row>
    <row r="16" spans="1:1024" ht="14" x14ac:dyDescent="0.3">
      <c r="B16" s="155" t="s">
        <v>316</v>
      </c>
      <c r="D16" s="104"/>
      <c r="E16" s="104"/>
      <c r="F16" s="104"/>
      <c r="G16" s="174"/>
      <c r="H16" s="104"/>
      <c r="I16" s="142"/>
      <c r="J16" s="142"/>
      <c r="K16" s="142"/>
      <c r="L16" s="142"/>
      <c r="M16" s="142"/>
      <c r="N16" s="142"/>
      <c r="O16" s="142"/>
      <c r="P16" s="104"/>
    </row>
    <row r="17" spans="1:1024" ht="14" x14ac:dyDescent="0.3">
      <c r="B17" s="155" t="s">
        <v>317</v>
      </c>
      <c r="D17" s="104"/>
      <c r="E17" s="104"/>
      <c r="F17" s="104"/>
      <c r="G17" s="174"/>
      <c r="H17" s="104"/>
      <c r="I17" s="142"/>
      <c r="J17" s="142"/>
      <c r="K17" s="142"/>
      <c r="L17" s="142"/>
      <c r="M17" s="142"/>
      <c r="N17" s="142"/>
      <c r="O17" s="142"/>
      <c r="P17" s="104"/>
    </row>
    <row r="18" spans="1:1024" ht="14" x14ac:dyDescent="0.3">
      <c r="B18" s="155" t="s">
        <v>318</v>
      </c>
      <c r="D18" s="104"/>
      <c r="E18" s="104"/>
      <c r="F18" s="104"/>
      <c r="G18" s="174"/>
      <c r="H18" s="104"/>
      <c r="I18" s="142"/>
      <c r="J18" s="142"/>
      <c r="K18" s="142"/>
      <c r="L18" s="142"/>
      <c r="M18" s="142"/>
      <c r="N18" s="142"/>
      <c r="O18" s="142"/>
      <c r="P18" s="104"/>
    </row>
    <row r="19" spans="1:1024" ht="14" x14ac:dyDescent="0.3">
      <c r="B19" s="155" t="s">
        <v>319</v>
      </c>
      <c r="D19" s="104"/>
      <c r="E19" s="104"/>
      <c r="F19" s="104"/>
      <c r="G19" s="174"/>
      <c r="H19" s="104"/>
      <c r="I19" s="142"/>
      <c r="J19" s="142"/>
      <c r="K19" s="142"/>
      <c r="L19" s="142"/>
      <c r="M19" s="142"/>
      <c r="N19" s="142"/>
      <c r="O19" s="142"/>
      <c r="P19" s="104"/>
    </row>
    <row r="20" spans="1:1024" ht="14" x14ac:dyDescent="0.3">
      <c r="B20" s="155" t="s">
        <v>320</v>
      </c>
      <c r="D20" s="104"/>
      <c r="E20" s="104"/>
      <c r="F20" s="104"/>
      <c r="G20" s="174"/>
      <c r="H20" s="104"/>
      <c r="I20" s="142"/>
      <c r="J20" s="142"/>
      <c r="K20" s="142"/>
      <c r="L20" s="142"/>
      <c r="M20" s="142"/>
      <c r="N20" s="142"/>
      <c r="O20" s="142"/>
      <c r="P20" s="104"/>
    </row>
    <row r="21" spans="1:1024" ht="14" x14ac:dyDescent="0.3">
      <c r="A21" s="30"/>
      <c r="B21" s="155" t="s">
        <v>321</v>
      </c>
      <c r="D21" s="104"/>
      <c r="E21" s="104"/>
      <c r="F21" s="104"/>
      <c r="G21" s="174"/>
      <c r="H21" s="104"/>
      <c r="I21" s="142"/>
      <c r="J21" s="142"/>
      <c r="K21" s="142"/>
      <c r="L21" s="142"/>
      <c r="M21" s="142"/>
      <c r="N21" s="142"/>
      <c r="O21" s="142"/>
      <c r="P21" s="104"/>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row>
    <row r="22" spans="1:1024" ht="14" x14ac:dyDescent="0.3">
      <c r="A22" s="30"/>
      <c r="B22" s="155" t="s">
        <v>322</v>
      </c>
      <c r="D22" s="104"/>
      <c r="E22" s="104"/>
      <c r="F22" s="104"/>
      <c r="G22" s="174"/>
      <c r="H22" s="104"/>
      <c r="I22" s="142"/>
      <c r="J22" s="142"/>
      <c r="K22" s="142"/>
      <c r="L22" s="142"/>
      <c r="M22" s="142"/>
      <c r="N22" s="142"/>
      <c r="O22" s="142"/>
      <c r="P22" s="104"/>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c r="GU22" s="90"/>
      <c r="GV22" s="90"/>
      <c r="GW22" s="90"/>
      <c r="GX22" s="90"/>
      <c r="GY22" s="90"/>
      <c r="GZ22" s="90"/>
      <c r="HA22" s="90"/>
      <c r="HB22" s="90"/>
      <c r="HC22" s="90"/>
      <c r="HD22" s="90"/>
      <c r="HE22" s="90"/>
      <c r="HF22" s="90"/>
      <c r="HG22" s="90"/>
      <c r="HH22" s="90"/>
      <c r="HI22" s="90"/>
      <c r="HJ22" s="90"/>
      <c r="HK22" s="90"/>
      <c r="HL22" s="90"/>
      <c r="HM22" s="90"/>
      <c r="HN22" s="90"/>
      <c r="HO22" s="90"/>
      <c r="HP22" s="90"/>
      <c r="HQ22" s="90"/>
      <c r="HR22" s="90"/>
      <c r="HS22" s="90"/>
      <c r="HT22" s="90"/>
      <c r="HU22" s="90"/>
      <c r="HV22" s="90"/>
      <c r="HW22" s="90"/>
      <c r="HX22" s="90"/>
      <c r="HY22" s="90"/>
      <c r="HZ22" s="90"/>
      <c r="IA22" s="90"/>
      <c r="IB22" s="90"/>
      <c r="IC22" s="90"/>
      <c r="ID22" s="90"/>
      <c r="IE22" s="90"/>
      <c r="IF22" s="90"/>
      <c r="IG22" s="90"/>
      <c r="IH22" s="90"/>
      <c r="II22" s="90"/>
      <c r="IJ22" s="90"/>
      <c r="IK22" s="90"/>
      <c r="IL22" s="90"/>
      <c r="IM22" s="90"/>
      <c r="IN22" s="90"/>
      <c r="IO22" s="90"/>
      <c r="IP22" s="90"/>
      <c r="IQ22" s="90"/>
      <c r="IR22" s="90"/>
      <c r="IS22" s="90"/>
      <c r="IT22" s="90"/>
      <c r="IU22" s="90"/>
      <c r="IV22" s="90"/>
      <c r="IW22" s="90"/>
      <c r="IX22" s="90"/>
      <c r="IY22" s="90"/>
      <c r="IZ22" s="90"/>
      <c r="JA22" s="90"/>
      <c r="JB22" s="90"/>
      <c r="JC22" s="90"/>
      <c r="JD22" s="90"/>
      <c r="JE22" s="90"/>
      <c r="JF22" s="90"/>
      <c r="JG22" s="90"/>
      <c r="JH22" s="90"/>
      <c r="JI22" s="90"/>
      <c r="JJ22" s="90"/>
      <c r="JK22" s="90"/>
      <c r="JL22" s="90"/>
      <c r="JM22" s="90"/>
      <c r="JN22" s="90"/>
      <c r="JO22" s="90"/>
      <c r="JP22" s="90"/>
      <c r="JQ22" s="90"/>
      <c r="JR22" s="90"/>
      <c r="JS22" s="90"/>
      <c r="JT22" s="90"/>
      <c r="JU22" s="90"/>
      <c r="JV22" s="90"/>
      <c r="JW22" s="90"/>
      <c r="JX22" s="90"/>
      <c r="JY22" s="90"/>
      <c r="JZ22" s="90"/>
      <c r="KA22" s="90"/>
      <c r="KB22" s="90"/>
      <c r="KC22" s="90"/>
      <c r="KD22" s="90"/>
      <c r="KE22" s="90"/>
      <c r="KF22" s="90"/>
      <c r="KG22" s="90"/>
      <c r="KH22" s="90"/>
      <c r="KI22" s="90"/>
      <c r="KJ22" s="90"/>
      <c r="KK22" s="90"/>
      <c r="KL22" s="90"/>
      <c r="KM22" s="90"/>
      <c r="KN22" s="90"/>
      <c r="KO22" s="90"/>
      <c r="KP22" s="90"/>
      <c r="KQ22" s="90"/>
      <c r="KR22" s="90"/>
      <c r="KS22" s="90"/>
      <c r="KT22" s="90"/>
      <c r="KU22" s="90"/>
      <c r="KV22" s="90"/>
      <c r="KW22" s="90"/>
      <c r="KX22" s="90"/>
      <c r="KY22" s="90"/>
      <c r="KZ22" s="90"/>
      <c r="LA22" s="90"/>
      <c r="LB22" s="90"/>
      <c r="LC22" s="90"/>
      <c r="LD22" s="90"/>
      <c r="LE22" s="90"/>
      <c r="LF22" s="90"/>
      <c r="LG22" s="90"/>
      <c r="LH22" s="90"/>
      <c r="LI22" s="90"/>
      <c r="LJ22" s="90"/>
      <c r="LK22" s="90"/>
      <c r="LL22" s="90"/>
      <c r="LM22" s="90"/>
      <c r="LN22" s="90"/>
      <c r="LO22" s="90"/>
      <c r="LP22" s="90"/>
      <c r="LQ22" s="90"/>
      <c r="LR22" s="90"/>
      <c r="LS22" s="90"/>
      <c r="LT22" s="90"/>
      <c r="LU22" s="90"/>
      <c r="LV22" s="90"/>
      <c r="LW22" s="90"/>
      <c r="LX22" s="90"/>
      <c r="LY22" s="90"/>
      <c r="LZ22" s="90"/>
      <c r="MA22" s="90"/>
      <c r="MB22" s="90"/>
      <c r="MC22" s="90"/>
      <c r="MD22" s="90"/>
      <c r="ME22" s="90"/>
      <c r="MF22" s="90"/>
      <c r="MG22" s="90"/>
      <c r="MH22" s="90"/>
      <c r="MI22" s="90"/>
      <c r="MJ22" s="90"/>
      <c r="MK22" s="90"/>
      <c r="ML22" s="90"/>
      <c r="MM22" s="90"/>
      <c r="MN22" s="90"/>
      <c r="MO22" s="90"/>
      <c r="MP22" s="90"/>
      <c r="MQ22" s="90"/>
      <c r="MR22" s="90"/>
      <c r="MS22" s="90"/>
      <c r="MT22" s="90"/>
      <c r="MU22" s="90"/>
      <c r="MV22" s="90"/>
      <c r="MW22" s="90"/>
      <c r="MX22" s="90"/>
      <c r="MY22" s="90"/>
      <c r="MZ22" s="90"/>
      <c r="NA22" s="90"/>
      <c r="NB22" s="90"/>
      <c r="NC22" s="90"/>
      <c r="ND22" s="90"/>
      <c r="NE22" s="90"/>
      <c r="NF22" s="90"/>
      <c r="NG22" s="90"/>
      <c r="NH22" s="90"/>
      <c r="NI22" s="90"/>
      <c r="NJ22" s="90"/>
      <c r="NK22" s="90"/>
      <c r="NL22" s="90"/>
      <c r="NM22" s="90"/>
      <c r="NN22" s="90"/>
      <c r="NO22" s="90"/>
      <c r="NP22" s="90"/>
      <c r="NQ22" s="90"/>
      <c r="NR22" s="90"/>
      <c r="NS22" s="90"/>
      <c r="NT22" s="90"/>
      <c r="NU22" s="90"/>
      <c r="NV22" s="90"/>
      <c r="NW22" s="90"/>
      <c r="NX22" s="90"/>
      <c r="NY22" s="90"/>
      <c r="NZ22" s="90"/>
      <c r="OA22" s="90"/>
      <c r="OB22" s="90"/>
      <c r="OC22" s="90"/>
      <c r="OD22" s="90"/>
      <c r="OE22" s="90"/>
      <c r="OF22" s="90"/>
      <c r="OG22" s="90"/>
      <c r="OH22" s="90"/>
      <c r="OI22" s="90"/>
      <c r="OJ22" s="90"/>
      <c r="OK22" s="90"/>
      <c r="OL22" s="90"/>
      <c r="OM22" s="90"/>
      <c r="ON22" s="90"/>
      <c r="OO22" s="90"/>
      <c r="OP22" s="90"/>
      <c r="OQ22" s="90"/>
      <c r="OR22" s="90"/>
      <c r="OS22" s="90"/>
      <c r="OT22" s="90"/>
      <c r="OU22" s="90"/>
      <c r="OV22" s="90"/>
      <c r="OW22" s="90"/>
      <c r="OX22" s="90"/>
      <c r="OY22" s="90"/>
      <c r="OZ22" s="90"/>
      <c r="PA22" s="90"/>
      <c r="PB22" s="90"/>
      <c r="PC22" s="90"/>
      <c r="PD22" s="90"/>
      <c r="PE22" s="90"/>
      <c r="PF22" s="90"/>
      <c r="PG22" s="90"/>
      <c r="PH22" s="90"/>
      <c r="PI22" s="90"/>
      <c r="PJ22" s="90"/>
      <c r="PK22" s="90"/>
      <c r="PL22" s="90"/>
      <c r="PM22" s="90"/>
      <c r="PN22" s="90"/>
      <c r="PO22" s="90"/>
      <c r="PP22" s="90"/>
      <c r="PQ22" s="90"/>
      <c r="PR22" s="90"/>
      <c r="PS22" s="90"/>
      <c r="PT22" s="90"/>
      <c r="PU22" s="90"/>
      <c r="PV22" s="90"/>
      <c r="PW22" s="90"/>
      <c r="PX22" s="90"/>
      <c r="PY22" s="90"/>
      <c r="PZ22" s="90"/>
      <c r="QA22" s="90"/>
      <c r="QB22" s="90"/>
      <c r="QC22" s="90"/>
      <c r="QD22" s="90"/>
      <c r="QE22" s="90"/>
      <c r="QF22" s="90"/>
      <c r="QG22" s="90"/>
      <c r="QH22" s="90"/>
      <c r="QI22" s="90"/>
      <c r="QJ22" s="90"/>
      <c r="QK22" s="90"/>
      <c r="QL22" s="90"/>
      <c r="QM22" s="90"/>
      <c r="QN22" s="90"/>
      <c r="QO22" s="90"/>
      <c r="QP22" s="90"/>
      <c r="QQ22" s="90"/>
      <c r="QR22" s="90"/>
      <c r="QS22" s="90"/>
      <c r="QT22" s="90"/>
      <c r="QU22" s="90"/>
      <c r="QV22" s="90"/>
      <c r="QW22" s="90"/>
      <c r="QX22" s="90"/>
      <c r="QY22" s="90"/>
      <c r="QZ22" s="90"/>
      <c r="RA22" s="90"/>
      <c r="RB22" s="90"/>
      <c r="RC22" s="90"/>
      <c r="RD22" s="90"/>
      <c r="RE22" s="90"/>
      <c r="RF22" s="90"/>
      <c r="RG22" s="90"/>
      <c r="RH22" s="90"/>
      <c r="RI22" s="90"/>
      <c r="RJ22" s="90"/>
      <c r="RK22" s="90"/>
      <c r="RL22" s="90"/>
      <c r="RM22" s="90"/>
      <c r="RN22" s="90"/>
      <c r="RO22" s="90"/>
      <c r="RP22" s="90"/>
      <c r="RQ22" s="90"/>
      <c r="RR22" s="90"/>
      <c r="RS22" s="90"/>
      <c r="RT22" s="90"/>
      <c r="RU22" s="90"/>
      <c r="RV22" s="90"/>
      <c r="RW22" s="90"/>
      <c r="RX22" s="90"/>
      <c r="RY22" s="90"/>
      <c r="RZ22" s="90"/>
      <c r="SA22" s="90"/>
      <c r="SB22" s="90"/>
      <c r="SC22" s="90"/>
      <c r="SD22" s="90"/>
      <c r="SE22" s="90"/>
      <c r="SF22" s="90"/>
      <c r="SG22" s="90"/>
      <c r="SH22" s="90"/>
      <c r="SI22" s="90"/>
      <c r="SJ22" s="90"/>
      <c r="SK22" s="90"/>
      <c r="SL22" s="90"/>
      <c r="SM22" s="90"/>
      <c r="SN22" s="90"/>
      <c r="SO22" s="90"/>
      <c r="SP22" s="90"/>
      <c r="SQ22" s="90"/>
      <c r="SR22" s="90"/>
      <c r="SS22" s="90"/>
      <c r="ST22" s="90"/>
      <c r="SU22" s="90"/>
      <c r="SV22" s="90"/>
      <c r="SW22" s="90"/>
      <c r="SX22" s="90"/>
      <c r="SY22" s="90"/>
      <c r="SZ22" s="90"/>
      <c r="TA22" s="90"/>
      <c r="TB22" s="90"/>
      <c r="TC22" s="90"/>
      <c r="TD22" s="90"/>
      <c r="TE22" s="90"/>
      <c r="TF22" s="90"/>
      <c r="TG22" s="90"/>
      <c r="TH22" s="90"/>
      <c r="TI22" s="90"/>
      <c r="TJ22" s="90"/>
      <c r="TK22" s="90"/>
      <c r="TL22" s="90"/>
      <c r="TM22" s="90"/>
      <c r="TN22" s="90"/>
      <c r="TO22" s="90"/>
      <c r="TP22" s="90"/>
      <c r="TQ22" s="90"/>
      <c r="TR22" s="90"/>
      <c r="TS22" s="90"/>
      <c r="TT22" s="90"/>
      <c r="TU22" s="90"/>
      <c r="TV22" s="90"/>
      <c r="TW22" s="90"/>
      <c r="TX22" s="90"/>
      <c r="TY22" s="90"/>
      <c r="TZ22" s="90"/>
      <c r="UA22" s="90"/>
      <c r="UB22" s="90"/>
      <c r="UC22" s="90"/>
      <c r="UD22" s="90"/>
      <c r="UE22" s="90"/>
      <c r="UF22" s="90"/>
      <c r="UG22" s="90"/>
      <c r="UH22" s="90"/>
      <c r="UI22" s="90"/>
      <c r="UJ22" s="90"/>
      <c r="UK22" s="90"/>
      <c r="UL22" s="90"/>
      <c r="UM22" s="90"/>
      <c r="UN22" s="90"/>
      <c r="UO22" s="90"/>
      <c r="UP22" s="90"/>
      <c r="UQ22" s="90"/>
      <c r="UR22" s="90"/>
      <c r="US22" s="90"/>
      <c r="UT22" s="90"/>
      <c r="UU22" s="90"/>
      <c r="UV22" s="90"/>
      <c r="UW22" s="90"/>
      <c r="UX22" s="90"/>
      <c r="UY22" s="90"/>
      <c r="UZ22" s="90"/>
      <c r="VA22" s="90"/>
      <c r="VB22" s="90"/>
      <c r="VC22" s="90"/>
      <c r="VD22" s="90"/>
      <c r="VE22" s="90"/>
      <c r="VF22" s="90"/>
      <c r="VG22" s="90"/>
      <c r="VH22" s="90"/>
      <c r="VI22" s="90"/>
      <c r="VJ22" s="90"/>
      <c r="VK22" s="90"/>
      <c r="VL22" s="90"/>
      <c r="VM22" s="90"/>
      <c r="VN22" s="90"/>
      <c r="VO22" s="90"/>
      <c r="VP22" s="90"/>
      <c r="VQ22" s="90"/>
      <c r="VR22" s="90"/>
      <c r="VS22" s="90"/>
      <c r="VT22" s="90"/>
      <c r="VU22" s="90"/>
      <c r="VV22" s="90"/>
      <c r="VW22" s="90"/>
      <c r="VX22" s="90"/>
      <c r="VY22" s="90"/>
      <c r="VZ22" s="90"/>
      <c r="WA22" s="90"/>
      <c r="WB22" s="90"/>
      <c r="WC22" s="90"/>
      <c r="WD22" s="90"/>
      <c r="WE22" s="90"/>
      <c r="WF22" s="90"/>
      <c r="WG22" s="90"/>
      <c r="WH22" s="90"/>
      <c r="WI22" s="90"/>
      <c r="WJ22" s="90"/>
      <c r="WK22" s="90"/>
      <c r="WL22" s="90"/>
      <c r="WM22" s="90"/>
      <c r="WN22" s="90"/>
      <c r="WO22" s="90"/>
      <c r="WP22" s="90"/>
      <c r="WQ22" s="90"/>
      <c r="WR22" s="90"/>
      <c r="WS22" s="90"/>
      <c r="WT22" s="90"/>
      <c r="WU22" s="90"/>
      <c r="WV22" s="90"/>
      <c r="WW22" s="90"/>
      <c r="WX22" s="90"/>
      <c r="WY22" s="90"/>
      <c r="WZ22" s="90"/>
      <c r="XA22" s="90"/>
      <c r="XB22" s="90"/>
      <c r="XC22" s="90"/>
      <c r="XD22" s="90"/>
      <c r="XE22" s="90"/>
      <c r="XF22" s="90"/>
      <c r="XG22" s="90"/>
      <c r="XH22" s="90"/>
      <c r="XI22" s="90"/>
      <c r="XJ22" s="90"/>
      <c r="XK22" s="90"/>
      <c r="XL22" s="90"/>
      <c r="XM22" s="90"/>
      <c r="XN22" s="90"/>
      <c r="XO22" s="90"/>
      <c r="XP22" s="90"/>
      <c r="XQ22" s="90"/>
      <c r="XR22" s="90"/>
      <c r="XS22" s="90"/>
      <c r="XT22" s="90"/>
      <c r="XU22" s="90"/>
      <c r="XV22" s="90"/>
      <c r="XW22" s="90"/>
      <c r="XX22" s="90"/>
      <c r="XY22" s="90"/>
      <c r="XZ22" s="90"/>
      <c r="YA22" s="90"/>
      <c r="YB22" s="90"/>
      <c r="YC22" s="90"/>
      <c r="YD22" s="90"/>
      <c r="YE22" s="90"/>
      <c r="YF22" s="90"/>
      <c r="YG22" s="90"/>
      <c r="YH22" s="90"/>
      <c r="YI22" s="90"/>
      <c r="YJ22" s="90"/>
      <c r="YK22" s="90"/>
      <c r="YL22" s="90"/>
      <c r="YM22" s="90"/>
      <c r="YN22" s="90"/>
      <c r="YO22" s="90"/>
      <c r="YP22" s="90"/>
      <c r="YQ22" s="90"/>
      <c r="YR22" s="90"/>
      <c r="YS22" s="90"/>
      <c r="YT22" s="90"/>
      <c r="YU22" s="90"/>
      <c r="YV22" s="90"/>
      <c r="YW22" s="90"/>
      <c r="YX22" s="90"/>
      <c r="YY22" s="90"/>
      <c r="YZ22" s="90"/>
      <c r="ZA22" s="90"/>
      <c r="ZB22" s="90"/>
      <c r="ZC22" s="90"/>
      <c r="ZD22" s="90"/>
      <c r="ZE22" s="90"/>
      <c r="ZF22" s="90"/>
      <c r="ZG22" s="90"/>
      <c r="ZH22" s="90"/>
      <c r="ZI22" s="90"/>
      <c r="ZJ22" s="90"/>
      <c r="ZK22" s="90"/>
      <c r="ZL22" s="90"/>
      <c r="ZM22" s="90"/>
      <c r="ZN22" s="90"/>
      <c r="ZO22" s="90"/>
      <c r="ZP22" s="90"/>
      <c r="ZQ22" s="90"/>
      <c r="ZR22" s="90"/>
      <c r="ZS22" s="90"/>
      <c r="ZT22" s="90"/>
      <c r="ZU22" s="90"/>
      <c r="ZV22" s="90"/>
      <c r="ZW22" s="90"/>
      <c r="ZX22" s="90"/>
      <c r="ZY22" s="90"/>
      <c r="ZZ22" s="90"/>
      <c r="AAA22" s="90"/>
      <c r="AAB22" s="90"/>
      <c r="AAC22" s="90"/>
      <c r="AAD22" s="90"/>
      <c r="AAE22" s="90"/>
      <c r="AAF22" s="90"/>
      <c r="AAG22" s="90"/>
      <c r="AAH22" s="90"/>
      <c r="AAI22" s="90"/>
      <c r="AAJ22" s="90"/>
      <c r="AAK22" s="90"/>
      <c r="AAL22" s="90"/>
      <c r="AAM22" s="90"/>
      <c r="AAN22" s="90"/>
      <c r="AAO22" s="90"/>
      <c r="AAP22" s="90"/>
      <c r="AAQ22" s="90"/>
      <c r="AAR22" s="90"/>
      <c r="AAS22" s="90"/>
      <c r="AAT22" s="90"/>
      <c r="AAU22" s="90"/>
      <c r="AAV22" s="90"/>
      <c r="AAW22" s="90"/>
      <c r="AAX22" s="90"/>
      <c r="AAY22" s="90"/>
      <c r="AAZ22" s="90"/>
      <c r="ABA22" s="90"/>
      <c r="ABB22" s="90"/>
      <c r="ABC22" s="90"/>
      <c r="ABD22" s="90"/>
      <c r="ABE22" s="90"/>
      <c r="ABF22" s="90"/>
      <c r="ABG22" s="90"/>
      <c r="ABH22" s="90"/>
      <c r="ABI22" s="90"/>
      <c r="ABJ22" s="90"/>
      <c r="ABK22" s="90"/>
      <c r="ABL22" s="90"/>
      <c r="ABM22" s="90"/>
      <c r="ABN22" s="90"/>
      <c r="ABO22" s="90"/>
      <c r="ABP22" s="90"/>
      <c r="ABQ22" s="90"/>
      <c r="ABR22" s="90"/>
      <c r="ABS22" s="90"/>
      <c r="ABT22" s="90"/>
      <c r="ABU22" s="90"/>
      <c r="ABV22" s="90"/>
      <c r="ABW22" s="90"/>
      <c r="ABX22" s="90"/>
      <c r="ABY22" s="90"/>
      <c r="ABZ22" s="90"/>
      <c r="ACA22" s="90"/>
      <c r="ACB22" s="90"/>
      <c r="ACC22" s="90"/>
      <c r="ACD22" s="90"/>
      <c r="ACE22" s="90"/>
      <c r="ACF22" s="90"/>
      <c r="ACG22" s="90"/>
      <c r="ACH22" s="90"/>
      <c r="ACI22" s="90"/>
      <c r="ACJ22" s="90"/>
      <c r="ACK22" s="90"/>
      <c r="ACL22" s="90"/>
      <c r="ACM22" s="90"/>
      <c r="ACN22" s="90"/>
      <c r="ACO22" s="90"/>
      <c r="ACP22" s="90"/>
      <c r="ACQ22" s="90"/>
      <c r="ACR22" s="90"/>
      <c r="ACS22" s="90"/>
      <c r="ACT22" s="90"/>
      <c r="ACU22" s="90"/>
      <c r="ACV22" s="90"/>
      <c r="ACW22" s="90"/>
      <c r="ACX22" s="90"/>
      <c r="ACY22" s="90"/>
      <c r="ACZ22" s="90"/>
      <c r="ADA22" s="90"/>
      <c r="ADB22" s="90"/>
      <c r="ADC22" s="90"/>
      <c r="ADD22" s="90"/>
      <c r="ADE22" s="90"/>
      <c r="ADF22" s="90"/>
      <c r="ADG22" s="90"/>
      <c r="ADH22" s="90"/>
      <c r="ADI22" s="90"/>
      <c r="ADJ22" s="90"/>
      <c r="ADK22" s="90"/>
      <c r="ADL22" s="90"/>
      <c r="ADM22" s="90"/>
      <c r="ADN22" s="90"/>
      <c r="ADO22" s="90"/>
      <c r="ADP22" s="90"/>
      <c r="ADQ22" s="90"/>
      <c r="ADR22" s="90"/>
      <c r="ADS22" s="90"/>
      <c r="ADT22" s="90"/>
      <c r="ADU22" s="90"/>
      <c r="ADV22" s="90"/>
      <c r="ADW22" s="90"/>
      <c r="ADX22" s="90"/>
      <c r="ADY22" s="90"/>
      <c r="ADZ22" s="90"/>
      <c r="AEA22" s="90"/>
      <c r="AEB22" s="90"/>
      <c r="AEC22" s="90"/>
      <c r="AED22" s="90"/>
      <c r="AEE22" s="90"/>
      <c r="AEF22" s="90"/>
      <c r="AEG22" s="90"/>
      <c r="AEH22" s="90"/>
      <c r="AEI22" s="90"/>
      <c r="AEJ22" s="90"/>
      <c r="AEK22" s="90"/>
      <c r="AEL22" s="90"/>
      <c r="AEM22" s="90"/>
      <c r="AEN22" s="90"/>
      <c r="AEO22" s="90"/>
      <c r="AEP22" s="90"/>
      <c r="AEQ22" s="90"/>
      <c r="AER22" s="90"/>
      <c r="AES22" s="90"/>
      <c r="AET22" s="90"/>
      <c r="AEU22" s="90"/>
      <c r="AEV22" s="90"/>
      <c r="AEW22" s="90"/>
      <c r="AEX22" s="90"/>
      <c r="AEY22" s="90"/>
      <c r="AEZ22" s="90"/>
      <c r="AFA22" s="90"/>
      <c r="AFB22" s="90"/>
      <c r="AFC22" s="90"/>
      <c r="AFD22" s="90"/>
      <c r="AFE22" s="90"/>
      <c r="AFF22" s="90"/>
      <c r="AFG22" s="90"/>
      <c r="AFH22" s="90"/>
      <c r="AFI22" s="90"/>
      <c r="AFJ22" s="90"/>
      <c r="AFK22" s="90"/>
      <c r="AFL22" s="90"/>
      <c r="AFM22" s="90"/>
      <c r="AFN22" s="90"/>
      <c r="AFO22" s="90"/>
      <c r="AFP22" s="90"/>
      <c r="AFQ22" s="90"/>
      <c r="AFR22" s="90"/>
      <c r="AFS22" s="90"/>
      <c r="AFT22" s="90"/>
      <c r="AFU22" s="90"/>
      <c r="AFV22" s="90"/>
      <c r="AFW22" s="90"/>
      <c r="AFX22" s="90"/>
      <c r="AFY22" s="90"/>
      <c r="AFZ22" s="90"/>
      <c r="AGA22" s="90"/>
      <c r="AGB22" s="90"/>
      <c r="AGC22" s="90"/>
      <c r="AGD22" s="90"/>
      <c r="AGE22" s="90"/>
      <c r="AGF22" s="90"/>
      <c r="AGG22" s="90"/>
      <c r="AGH22" s="90"/>
      <c r="AGI22" s="90"/>
      <c r="AGJ22" s="90"/>
      <c r="AGK22" s="90"/>
      <c r="AGL22" s="90"/>
      <c r="AGM22" s="90"/>
      <c r="AGN22" s="90"/>
      <c r="AGO22" s="90"/>
      <c r="AGP22" s="90"/>
      <c r="AGQ22" s="90"/>
      <c r="AGR22" s="90"/>
      <c r="AGS22" s="90"/>
      <c r="AGT22" s="90"/>
      <c r="AGU22" s="90"/>
      <c r="AGV22" s="90"/>
      <c r="AGW22" s="90"/>
      <c r="AGX22" s="90"/>
      <c r="AGY22" s="90"/>
      <c r="AGZ22" s="90"/>
      <c r="AHA22" s="90"/>
      <c r="AHB22" s="90"/>
      <c r="AHC22" s="90"/>
      <c r="AHD22" s="90"/>
      <c r="AHE22" s="90"/>
      <c r="AHF22" s="90"/>
      <c r="AHG22" s="90"/>
      <c r="AHH22" s="90"/>
      <c r="AHI22" s="90"/>
      <c r="AHJ22" s="90"/>
      <c r="AHK22" s="90"/>
      <c r="AHL22" s="90"/>
      <c r="AHM22" s="90"/>
      <c r="AHN22" s="90"/>
      <c r="AHO22" s="90"/>
      <c r="AHP22" s="90"/>
      <c r="AHQ22" s="90"/>
      <c r="AHR22" s="90"/>
      <c r="AHS22" s="90"/>
      <c r="AHT22" s="90"/>
      <c r="AHU22" s="90"/>
      <c r="AHV22" s="90"/>
      <c r="AHW22" s="90"/>
      <c r="AHX22" s="90"/>
      <c r="AHY22" s="90"/>
      <c r="AHZ22" s="90"/>
      <c r="AIA22" s="90"/>
      <c r="AIB22" s="90"/>
      <c r="AIC22" s="90"/>
      <c r="AID22" s="90"/>
      <c r="AIE22" s="90"/>
      <c r="AIF22" s="90"/>
      <c r="AIG22" s="90"/>
      <c r="AIH22" s="90"/>
      <c r="AII22" s="90"/>
      <c r="AIJ22" s="90"/>
      <c r="AIK22" s="90"/>
      <c r="AIL22" s="90"/>
      <c r="AIM22" s="90"/>
      <c r="AIN22" s="90"/>
      <c r="AIO22" s="90"/>
      <c r="AIP22" s="90"/>
      <c r="AIQ22" s="90"/>
      <c r="AIR22" s="90"/>
      <c r="AIS22" s="90"/>
      <c r="AIT22" s="90"/>
      <c r="AIU22" s="90"/>
      <c r="AIV22" s="90"/>
      <c r="AIW22" s="90"/>
      <c r="AIX22" s="90"/>
      <c r="AIY22" s="90"/>
      <c r="AIZ22" s="90"/>
      <c r="AJA22" s="90"/>
      <c r="AJB22" s="90"/>
      <c r="AJC22" s="90"/>
      <c r="AJD22" s="90"/>
      <c r="AJE22" s="90"/>
      <c r="AJF22" s="90"/>
      <c r="AJG22" s="90"/>
      <c r="AJH22" s="90"/>
      <c r="AJI22" s="90"/>
      <c r="AJJ22" s="90"/>
      <c r="AJK22" s="90"/>
      <c r="AJL22" s="90"/>
      <c r="AJM22" s="90"/>
      <c r="AJN22" s="90"/>
      <c r="AJO22" s="90"/>
      <c r="AJP22" s="90"/>
      <c r="AJQ22" s="90"/>
      <c r="AJR22" s="90"/>
      <c r="AJS22" s="90"/>
      <c r="AJT22" s="90"/>
      <c r="AJU22" s="90"/>
      <c r="AJV22" s="90"/>
      <c r="AJW22" s="90"/>
      <c r="AJX22" s="90"/>
      <c r="AJY22" s="90"/>
      <c r="AJZ22" s="90"/>
      <c r="AKA22" s="90"/>
      <c r="AKB22" s="90"/>
      <c r="AKC22" s="90"/>
      <c r="AKD22" s="90"/>
      <c r="AKE22" s="90"/>
      <c r="AKF22" s="90"/>
      <c r="AKG22" s="90"/>
      <c r="AKH22" s="90"/>
      <c r="AKI22" s="90"/>
      <c r="AKJ22" s="90"/>
      <c r="AKK22" s="90"/>
      <c r="AKL22" s="90"/>
      <c r="AKM22" s="90"/>
      <c r="AKN22" s="90"/>
      <c r="AKO22" s="90"/>
      <c r="AKP22" s="90"/>
      <c r="AKQ22" s="90"/>
      <c r="AKR22" s="90"/>
      <c r="AKS22" s="90"/>
      <c r="AKT22" s="90"/>
      <c r="AKU22" s="90"/>
      <c r="AKV22" s="90"/>
      <c r="AKW22" s="90"/>
      <c r="AKX22" s="90"/>
      <c r="AKY22" s="90"/>
      <c r="AKZ22" s="90"/>
      <c r="ALA22" s="90"/>
      <c r="ALB22" s="90"/>
      <c r="ALC22" s="90"/>
      <c r="ALD22" s="90"/>
      <c r="ALE22" s="90"/>
      <c r="ALF22" s="90"/>
      <c r="ALG22" s="90"/>
      <c r="ALH22" s="90"/>
      <c r="ALI22" s="90"/>
      <c r="ALJ22" s="90"/>
      <c r="ALK22" s="90"/>
      <c r="ALL22" s="90"/>
      <c r="ALM22" s="90"/>
      <c r="ALN22" s="90"/>
      <c r="ALO22" s="90"/>
      <c r="ALP22" s="90"/>
      <c r="ALQ22" s="90"/>
      <c r="ALR22" s="90"/>
      <c r="ALS22" s="90"/>
      <c r="ALT22" s="90"/>
      <c r="ALU22" s="90"/>
      <c r="ALV22" s="90"/>
      <c r="ALW22" s="90"/>
      <c r="ALX22" s="90"/>
      <c r="ALY22" s="90"/>
      <c r="ALZ22" s="90"/>
      <c r="AMA22" s="90"/>
      <c r="AMB22" s="90"/>
      <c r="AMC22" s="90"/>
      <c r="AMD22" s="90"/>
      <c r="AME22" s="90"/>
      <c r="AMF22" s="90"/>
      <c r="AMG22" s="90"/>
      <c r="AMH22" s="90"/>
      <c r="AMI22" s="90"/>
      <c r="AMJ22" s="90"/>
    </row>
    <row r="23" spans="1:1024" ht="14" x14ac:dyDescent="0.3">
      <c r="A23" s="30"/>
      <c r="B23" s="155" t="s">
        <v>323</v>
      </c>
      <c r="D23" s="104"/>
      <c r="E23" s="104"/>
      <c r="F23" s="104"/>
      <c r="G23" s="174"/>
      <c r="H23" s="104"/>
      <c r="I23" s="142"/>
      <c r="J23" s="142"/>
      <c r="K23" s="142"/>
      <c r="L23" s="142"/>
      <c r="M23" s="142"/>
      <c r="N23" s="142"/>
      <c r="O23" s="142"/>
      <c r="P23" s="104"/>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c r="IW23" s="90"/>
      <c r="IX23" s="90"/>
      <c r="IY23" s="90"/>
      <c r="IZ23" s="90"/>
      <c r="JA23" s="90"/>
      <c r="JB23" s="90"/>
      <c r="JC23" s="90"/>
      <c r="JD23" s="90"/>
      <c r="JE23" s="90"/>
      <c r="JF23" s="90"/>
      <c r="JG23" s="90"/>
      <c r="JH23" s="90"/>
      <c r="JI23" s="90"/>
      <c r="JJ23" s="90"/>
      <c r="JK23" s="90"/>
      <c r="JL23" s="90"/>
      <c r="JM23" s="90"/>
      <c r="JN23" s="90"/>
      <c r="JO23" s="90"/>
      <c r="JP23" s="90"/>
      <c r="JQ23" s="90"/>
      <c r="JR23" s="90"/>
      <c r="JS23" s="90"/>
      <c r="JT23" s="90"/>
      <c r="JU23" s="90"/>
      <c r="JV23" s="90"/>
      <c r="JW23" s="90"/>
      <c r="JX23" s="90"/>
      <c r="JY23" s="90"/>
      <c r="JZ23" s="90"/>
      <c r="KA23" s="90"/>
      <c r="KB23" s="90"/>
      <c r="KC23" s="90"/>
      <c r="KD23" s="90"/>
      <c r="KE23" s="90"/>
      <c r="KF23" s="90"/>
      <c r="KG23" s="90"/>
      <c r="KH23" s="90"/>
      <c r="KI23" s="90"/>
      <c r="KJ23" s="90"/>
      <c r="KK23" s="90"/>
      <c r="KL23" s="90"/>
      <c r="KM23" s="90"/>
      <c r="KN23" s="90"/>
      <c r="KO23" s="90"/>
      <c r="KP23" s="90"/>
      <c r="KQ23" s="90"/>
      <c r="KR23" s="90"/>
      <c r="KS23" s="90"/>
      <c r="KT23" s="90"/>
      <c r="KU23" s="90"/>
      <c r="KV23" s="90"/>
      <c r="KW23" s="90"/>
      <c r="KX23" s="90"/>
      <c r="KY23" s="90"/>
      <c r="KZ23" s="90"/>
      <c r="LA23" s="90"/>
      <c r="LB23" s="90"/>
      <c r="LC23" s="90"/>
      <c r="LD23" s="90"/>
      <c r="LE23" s="90"/>
      <c r="LF23" s="90"/>
      <c r="LG23" s="90"/>
      <c r="LH23" s="90"/>
      <c r="LI23" s="90"/>
      <c r="LJ23" s="90"/>
      <c r="LK23" s="90"/>
      <c r="LL23" s="90"/>
      <c r="LM23" s="90"/>
      <c r="LN23" s="90"/>
      <c r="LO23" s="90"/>
      <c r="LP23" s="90"/>
      <c r="LQ23" s="90"/>
      <c r="LR23" s="90"/>
      <c r="LS23" s="90"/>
      <c r="LT23" s="90"/>
      <c r="LU23" s="90"/>
      <c r="LV23" s="90"/>
      <c r="LW23" s="90"/>
      <c r="LX23" s="90"/>
      <c r="LY23" s="90"/>
      <c r="LZ23" s="90"/>
      <c r="MA23" s="90"/>
      <c r="MB23" s="90"/>
      <c r="MC23" s="90"/>
      <c r="MD23" s="90"/>
      <c r="ME23" s="90"/>
      <c r="MF23" s="90"/>
      <c r="MG23" s="90"/>
      <c r="MH23" s="90"/>
      <c r="MI23" s="90"/>
      <c r="MJ23" s="90"/>
      <c r="MK23" s="90"/>
      <c r="ML23" s="90"/>
      <c r="MM23" s="90"/>
      <c r="MN23" s="90"/>
      <c r="MO23" s="90"/>
      <c r="MP23" s="90"/>
      <c r="MQ23" s="90"/>
      <c r="MR23" s="90"/>
      <c r="MS23" s="90"/>
      <c r="MT23" s="90"/>
      <c r="MU23" s="90"/>
      <c r="MV23" s="90"/>
      <c r="MW23" s="90"/>
      <c r="MX23" s="90"/>
      <c r="MY23" s="90"/>
      <c r="MZ23" s="90"/>
      <c r="NA23" s="90"/>
      <c r="NB23" s="90"/>
      <c r="NC23" s="90"/>
      <c r="ND23" s="90"/>
      <c r="NE23" s="90"/>
      <c r="NF23" s="90"/>
      <c r="NG23" s="90"/>
      <c r="NH23" s="90"/>
      <c r="NI23" s="90"/>
      <c r="NJ23" s="90"/>
      <c r="NK23" s="90"/>
      <c r="NL23" s="90"/>
      <c r="NM23" s="90"/>
      <c r="NN23" s="90"/>
      <c r="NO23" s="90"/>
      <c r="NP23" s="90"/>
      <c r="NQ23" s="90"/>
      <c r="NR23" s="90"/>
      <c r="NS23" s="90"/>
      <c r="NT23" s="90"/>
      <c r="NU23" s="90"/>
      <c r="NV23" s="90"/>
      <c r="NW23" s="90"/>
      <c r="NX23" s="90"/>
      <c r="NY23" s="90"/>
      <c r="NZ23" s="90"/>
      <c r="OA23" s="90"/>
      <c r="OB23" s="90"/>
      <c r="OC23" s="90"/>
      <c r="OD23" s="90"/>
      <c r="OE23" s="90"/>
      <c r="OF23" s="90"/>
      <c r="OG23" s="90"/>
      <c r="OH23" s="90"/>
      <c r="OI23" s="90"/>
      <c r="OJ23" s="90"/>
      <c r="OK23" s="90"/>
      <c r="OL23" s="90"/>
      <c r="OM23" s="90"/>
      <c r="ON23" s="90"/>
      <c r="OO23" s="90"/>
      <c r="OP23" s="90"/>
      <c r="OQ23" s="90"/>
      <c r="OR23" s="90"/>
      <c r="OS23" s="90"/>
      <c r="OT23" s="90"/>
      <c r="OU23" s="90"/>
      <c r="OV23" s="90"/>
      <c r="OW23" s="90"/>
      <c r="OX23" s="90"/>
      <c r="OY23" s="90"/>
      <c r="OZ23" s="90"/>
      <c r="PA23" s="90"/>
      <c r="PB23" s="90"/>
      <c r="PC23" s="90"/>
      <c r="PD23" s="90"/>
      <c r="PE23" s="90"/>
      <c r="PF23" s="90"/>
      <c r="PG23" s="90"/>
      <c r="PH23" s="90"/>
      <c r="PI23" s="90"/>
      <c r="PJ23" s="90"/>
      <c r="PK23" s="90"/>
      <c r="PL23" s="90"/>
      <c r="PM23" s="90"/>
      <c r="PN23" s="90"/>
      <c r="PO23" s="90"/>
      <c r="PP23" s="90"/>
      <c r="PQ23" s="90"/>
      <c r="PR23" s="90"/>
      <c r="PS23" s="90"/>
      <c r="PT23" s="90"/>
      <c r="PU23" s="90"/>
      <c r="PV23" s="90"/>
      <c r="PW23" s="90"/>
      <c r="PX23" s="90"/>
      <c r="PY23" s="90"/>
      <c r="PZ23" s="90"/>
      <c r="QA23" s="90"/>
      <c r="QB23" s="90"/>
      <c r="QC23" s="90"/>
      <c r="QD23" s="90"/>
      <c r="QE23" s="90"/>
      <c r="QF23" s="90"/>
      <c r="QG23" s="90"/>
      <c r="QH23" s="90"/>
      <c r="QI23" s="90"/>
      <c r="QJ23" s="90"/>
      <c r="QK23" s="90"/>
      <c r="QL23" s="90"/>
      <c r="QM23" s="90"/>
      <c r="QN23" s="90"/>
      <c r="QO23" s="90"/>
      <c r="QP23" s="90"/>
      <c r="QQ23" s="90"/>
      <c r="QR23" s="90"/>
      <c r="QS23" s="90"/>
      <c r="QT23" s="90"/>
      <c r="QU23" s="90"/>
      <c r="QV23" s="90"/>
      <c r="QW23" s="90"/>
      <c r="QX23" s="90"/>
      <c r="QY23" s="90"/>
      <c r="QZ23" s="90"/>
      <c r="RA23" s="90"/>
      <c r="RB23" s="90"/>
      <c r="RC23" s="90"/>
      <c r="RD23" s="90"/>
      <c r="RE23" s="90"/>
      <c r="RF23" s="90"/>
      <c r="RG23" s="90"/>
      <c r="RH23" s="90"/>
      <c r="RI23" s="90"/>
      <c r="RJ23" s="90"/>
      <c r="RK23" s="90"/>
      <c r="RL23" s="90"/>
      <c r="RM23" s="90"/>
      <c r="RN23" s="90"/>
      <c r="RO23" s="90"/>
      <c r="RP23" s="90"/>
      <c r="RQ23" s="90"/>
      <c r="RR23" s="90"/>
      <c r="RS23" s="90"/>
      <c r="RT23" s="90"/>
      <c r="RU23" s="90"/>
      <c r="RV23" s="90"/>
      <c r="RW23" s="90"/>
      <c r="RX23" s="90"/>
      <c r="RY23" s="90"/>
      <c r="RZ23" s="90"/>
      <c r="SA23" s="90"/>
      <c r="SB23" s="90"/>
      <c r="SC23" s="90"/>
      <c r="SD23" s="90"/>
      <c r="SE23" s="90"/>
      <c r="SF23" s="90"/>
      <c r="SG23" s="90"/>
      <c r="SH23" s="90"/>
      <c r="SI23" s="90"/>
      <c r="SJ23" s="90"/>
      <c r="SK23" s="90"/>
      <c r="SL23" s="90"/>
      <c r="SM23" s="90"/>
      <c r="SN23" s="90"/>
      <c r="SO23" s="90"/>
      <c r="SP23" s="90"/>
      <c r="SQ23" s="90"/>
      <c r="SR23" s="90"/>
      <c r="SS23" s="90"/>
      <c r="ST23" s="90"/>
      <c r="SU23" s="90"/>
      <c r="SV23" s="90"/>
      <c r="SW23" s="90"/>
      <c r="SX23" s="90"/>
      <c r="SY23" s="90"/>
      <c r="SZ23" s="90"/>
      <c r="TA23" s="90"/>
      <c r="TB23" s="90"/>
      <c r="TC23" s="90"/>
      <c r="TD23" s="90"/>
      <c r="TE23" s="90"/>
      <c r="TF23" s="90"/>
      <c r="TG23" s="90"/>
      <c r="TH23" s="90"/>
      <c r="TI23" s="90"/>
      <c r="TJ23" s="90"/>
      <c r="TK23" s="90"/>
      <c r="TL23" s="90"/>
      <c r="TM23" s="90"/>
      <c r="TN23" s="90"/>
      <c r="TO23" s="90"/>
      <c r="TP23" s="90"/>
      <c r="TQ23" s="90"/>
      <c r="TR23" s="90"/>
      <c r="TS23" s="90"/>
      <c r="TT23" s="90"/>
      <c r="TU23" s="90"/>
      <c r="TV23" s="90"/>
      <c r="TW23" s="90"/>
      <c r="TX23" s="90"/>
      <c r="TY23" s="90"/>
      <c r="TZ23" s="90"/>
      <c r="UA23" s="90"/>
      <c r="UB23" s="90"/>
      <c r="UC23" s="90"/>
      <c r="UD23" s="90"/>
      <c r="UE23" s="90"/>
      <c r="UF23" s="90"/>
      <c r="UG23" s="90"/>
      <c r="UH23" s="90"/>
      <c r="UI23" s="90"/>
      <c r="UJ23" s="90"/>
      <c r="UK23" s="90"/>
      <c r="UL23" s="90"/>
      <c r="UM23" s="90"/>
      <c r="UN23" s="90"/>
      <c r="UO23" s="90"/>
      <c r="UP23" s="90"/>
      <c r="UQ23" s="90"/>
      <c r="UR23" s="90"/>
      <c r="US23" s="90"/>
      <c r="UT23" s="90"/>
      <c r="UU23" s="90"/>
      <c r="UV23" s="90"/>
      <c r="UW23" s="90"/>
      <c r="UX23" s="90"/>
      <c r="UY23" s="90"/>
      <c r="UZ23" s="90"/>
      <c r="VA23" s="90"/>
      <c r="VB23" s="90"/>
      <c r="VC23" s="90"/>
      <c r="VD23" s="90"/>
      <c r="VE23" s="90"/>
      <c r="VF23" s="90"/>
      <c r="VG23" s="90"/>
      <c r="VH23" s="90"/>
      <c r="VI23" s="90"/>
      <c r="VJ23" s="90"/>
      <c r="VK23" s="90"/>
      <c r="VL23" s="90"/>
      <c r="VM23" s="90"/>
      <c r="VN23" s="90"/>
      <c r="VO23" s="90"/>
      <c r="VP23" s="90"/>
      <c r="VQ23" s="90"/>
      <c r="VR23" s="90"/>
      <c r="VS23" s="90"/>
      <c r="VT23" s="90"/>
      <c r="VU23" s="90"/>
      <c r="VV23" s="90"/>
      <c r="VW23" s="90"/>
      <c r="VX23" s="90"/>
      <c r="VY23" s="90"/>
      <c r="VZ23" s="90"/>
      <c r="WA23" s="90"/>
      <c r="WB23" s="90"/>
      <c r="WC23" s="90"/>
      <c r="WD23" s="90"/>
      <c r="WE23" s="90"/>
      <c r="WF23" s="90"/>
      <c r="WG23" s="90"/>
      <c r="WH23" s="90"/>
      <c r="WI23" s="90"/>
      <c r="WJ23" s="90"/>
      <c r="WK23" s="90"/>
      <c r="WL23" s="90"/>
      <c r="WM23" s="90"/>
      <c r="WN23" s="90"/>
      <c r="WO23" s="90"/>
      <c r="WP23" s="90"/>
      <c r="WQ23" s="90"/>
      <c r="WR23" s="90"/>
      <c r="WS23" s="90"/>
      <c r="WT23" s="90"/>
      <c r="WU23" s="90"/>
      <c r="WV23" s="90"/>
      <c r="WW23" s="90"/>
      <c r="WX23" s="90"/>
      <c r="WY23" s="90"/>
      <c r="WZ23" s="90"/>
      <c r="XA23" s="90"/>
      <c r="XB23" s="90"/>
      <c r="XC23" s="90"/>
      <c r="XD23" s="90"/>
      <c r="XE23" s="90"/>
      <c r="XF23" s="90"/>
      <c r="XG23" s="90"/>
      <c r="XH23" s="90"/>
      <c r="XI23" s="90"/>
      <c r="XJ23" s="90"/>
      <c r="XK23" s="90"/>
      <c r="XL23" s="90"/>
      <c r="XM23" s="90"/>
      <c r="XN23" s="90"/>
      <c r="XO23" s="90"/>
      <c r="XP23" s="90"/>
      <c r="XQ23" s="90"/>
      <c r="XR23" s="90"/>
      <c r="XS23" s="90"/>
      <c r="XT23" s="90"/>
      <c r="XU23" s="90"/>
      <c r="XV23" s="90"/>
      <c r="XW23" s="90"/>
      <c r="XX23" s="90"/>
      <c r="XY23" s="90"/>
      <c r="XZ23" s="90"/>
      <c r="YA23" s="90"/>
      <c r="YB23" s="90"/>
      <c r="YC23" s="90"/>
      <c r="YD23" s="90"/>
      <c r="YE23" s="90"/>
      <c r="YF23" s="90"/>
      <c r="YG23" s="90"/>
      <c r="YH23" s="90"/>
      <c r="YI23" s="90"/>
      <c r="YJ23" s="90"/>
      <c r="YK23" s="90"/>
      <c r="YL23" s="90"/>
      <c r="YM23" s="90"/>
      <c r="YN23" s="90"/>
      <c r="YO23" s="90"/>
      <c r="YP23" s="90"/>
      <c r="YQ23" s="90"/>
      <c r="YR23" s="90"/>
      <c r="YS23" s="90"/>
      <c r="YT23" s="90"/>
      <c r="YU23" s="90"/>
      <c r="YV23" s="90"/>
      <c r="YW23" s="90"/>
      <c r="YX23" s="90"/>
      <c r="YY23" s="90"/>
      <c r="YZ23" s="90"/>
      <c r="ZA23" s="90"/>
      <c r="ZB23" s="90"/>
      <c r="ZC23" s="90"/>
      <c r="ZD23" s="90"/>
      <c r="ZE23" s="90"/>
      <c r="ZF23" s="90"/>
      <c r="ZG23" s="90"/>
      <c r="ZH23" s="90"/>
      <c r="ZI23" s="90"/>
      <c r="ZJ23" s="90"/>
      <c r="ZK23" s="90"/>
      <c r="ZL23" s="90"/>
      <c r="ZM23" s="90"/>
      <c r="ZN23" s="90"/>
      <c r="ZO23" s="90"/>
      <c r="ZP23" s="90"/>
      <c r="ZQ23" s="90"/>
      <c r="ZR23" s="90"/>
      <c r="ZS23" s="90"/>
      <c r="ZT23" s="90"/>
      <c r="ZU23" s="90"/>
      <c r="ZV23" s="90"/>
      <c r="ZW23" s="90"/>
      <c r="ZX23" s="90"/>
      <c r="ZY23" s="90"/>
      <c r="ZZ23" s="90"/>
      <c r="AAA23" s="90"/>
      <c r="AAB23" s="90"/>
      <c r="AAC23" s="90"/>
      <c r="AAD23" s="90"/>
      <c r="AAE23" s="90"/>
      <c r="AAF23" s="90"/>
      <c r="AAG23" s="90"/>
      <c r="AAH23" s="90"/>
      <c r="AAI23" s="90"/>
      <c r="AAJ23" s="90"/>
      <c r="AAK23" s="90"/>
      <c r="AAL23" s="90"/>
      <c r="AAM23" s="90"/>
      <c r="AAN23" s="90"/>
      <c r="AAO23" s="90"/>
      <c r="AAP23" s="90"/>
      <c r="AAQ23" s="90"/>
      <c r="AAR23" s="90"/>
      <c r="AAS23" s="90"/>
      <c r="AAT23" s="90"/>
      <c r="AAU23" s="90"/>
      <c r="AAV23" s="90"/>
      <c r="AAW23" s="90"/>
      <c r="AAX23" s="90"/>
      <c r="AAY23" s="90"/>
      <c r="AAZ23" s="90"/>
      <c r="ABA23" s="90"/>
      <c r="ABB23" s="90"/>
      <c r="ABC23" s="90"/>
      <c r="ABD23" s="90"/>
      <c r="ABE23" s="90"/>
      <c r="ABF23" s="90"/>
      <c r="ABG23" s="90"/>
      <c r="ABH23" s="90"/>
      <c r="ABI23" s="90"/>
      <c r="ABJ23" s="90"/>
      <c r="ABK23" s="90"/>
      <c r="ABL23" s="90"/>
      <c r="ABM23" s="90"/>
      <c r="ABN23" s="90"/>
      <c r="ABO23" s="90"/>
      <c r="ABP23" s="90"/>
      <c r="ABQ23" s="90"/>
      <c r="ABR23" s="90"/>
      <c r="ABS23" s="90"/>
      <c r="ABT23" s="90"/>
      <c r="ABU23" s="90"/>
      <c r="ABV23" s="90"/>
      <c r="ABW23" s="90"/>
      <c r="ABX23" s="90"/>
      <c r="ABY23" s="90"/>
      <c r="ABZ23" s="90"/>
      <c r="ACA23" s="90"/>
      <c r="ACB23" s="90"/>
      <c r="ACC23" s="90"/>
      <c r="ACD23" s="90"/>
      <c r="ACE23" s="90"/>
      <c r="ACF23" s="90"/>
      <c r="ACG23" s="90"/>
      <c r="ACH23" s="90"/>
      <c r="ACI23" s="90"/>
      <c r="ACJ23" s="90"/>
      <c r="ACK23" s="90"/>
      <c r="ACL23" s="90"/>
      <c r="ACM23" s="90"/>
      <c r="ACN23" s="90"/>
      <c r="ACO23" s="90"/>
      <c r="ACP23" s="90"/>
      <c r="ACQ23" s="90"/>
      <c r="ACR23" s="90"/>
      <c r="ACS23" s="90"/>
      <c r="ACT23" s="90"/>
      <c r="ACU23" s="90"/>
      <c r="ACV23" s="90"/>
      <c r="ACW23" s="90"/>
      <c r="ACX23" s="90"/>
      <c r="ACY23" s="90"/>
      <c r="ACZ23" s="90"/>
      <c r="ADA23" s="90"/>
      <c r="ADB23" s="90"/>
      <c r="ADC23" s="90"/>
      <c r="ADD23" s="90"/>
      <c r="ADE23" s="90"/>
      <c r="ADF23" s="90"/>
      <c r="ADG23" s="90"/>
      <c r="ADH23" s="90"/>
      <c r="ADI23" s="90"/>
      <c r="ADJ23" s="90"/>
      <c r="ADK23" s="90"/>
      <c r="ADL23" s="90"/>
      <c r="ADM23" s="90"/>
      <c r="ADN23" s="90"/>
      <c r="ADO23" s="90"/>
      <c r="ADP23" s="90"/>
      <c r="ADQ23" s="90"/>
      <c r="ADR23" s="90"/>
      <c r="ADS23" s="90"/>
      <c r="ADT23" s="90"/>
      <c r="ADU23" s="90"/>
      <c r="ADV23" s="90"/>
      <c r="ADW23" s="90"/>
      <c r="ADX23" s="90"/>
      <c r="ADY23" s="90"/>
      <c r="ADZ23" s="90"/>
      <c r="AEA23" s="90"/>
      <c r="AEB23" s="90"/>
      <c r="AEC23" s="90"/>
      <c r="AED23" s="90"/>
      <c r="AEE23" s="90"/>
      <c r="AEF23" s="90"/>
      <c r="AEG23" s="90"/>
      <c r="AEH23" s="90"/>
      <c r="AEI23" s="90"/>
      <c r="AEJ23" s="90"/>
      <c r="AEK23" s="90"/>
      <c r="AEL23" s="90"/>
      <c r="AEM23" s="90"/>
      <c r="AEN23" s="90"/>
      <c r="AEO23" s="90"/>
      <c r="AEP23" s="90"/>
      <c r="AEQ23" s="90"/>
      <c r="AER23" s="90"/>
      <c r="AES23" s="90"/>
      <c r="AET23" s="90"/>
      <c r="AEU23" s="90"/>
      <c r="AEV23" s="90"/>
      <c r="AEW23" s="90"/>
      <c r="AEX23" s="90"/>
      <c r="AEY23" s="90"/>
      <c r="AEZ23" s="90"/>
      <c r="AFA23" s="90"/>
      <c r="AFB23" s="90"/>
      <c r="AFC23" s="90"/>
      <c r="AFD23" s="90"/>
      <c r="AFE23" s="90"/>
      <c r="AFF23" s="90"/>
      <c r="AFG23" s="90"/>
      <c r="AFH23" s="90"/>
      <c r="AFI23" s="90"/>
      <c r="AFJ23" s="90"/>
      <c r="AFK23" s="90"/>
      <c r="AFL23" s="90"/>
      <c r="AFM23" s="90"/>
      <c r="AFN23" s="90"/>
      <c r="AFO23" s="90"/>
      <c r="AFP23" s="90"/>
      <c r="AFQ23" s="90"/>
      <c r="AFR23" s="90"/>
      <c r="AFS23" s="90"/>
      <c r="AFT23" s="90"/>
      <c r="AFU23" s="90"/>
      <c r="AFV23" s="90"/>
      <c r="AFW23" s="90"/>
      <c r="AFX23" s="90"/>
      <c r="AFY23" s="90"/>
      <c r="AFZ23" s="90"/>
      <c r="AGA23" s="90"/>
      <c r="AGB23" s="90"/>
      <c r="AGC23" s="90"/>
      <c r="AGD23" s="90"/>
      <c r="AGE23" s="90"/>
      <c r="AGF23" s="90"/>
      <c r="AGG23" s="90"/>
      <c r="AGH23" s="90"/>
      <c r="AGI23" s="90"/>
      <c r="AGJ23" s="90"/>
      <c r="AGK23" s="90"/>
      <c r="AGL23" s="90"/>
      <c r="AGM23" s="90"/>
      <c r="AGN23" s="90"/>
      <c r="AGO23" s="90"/>
      <c r="AGP23" s="90"/>
      <c r="AGQ23" s="90"/>
      <c r="AGR23" s="90"/>
      <c r="AGS23" s="90"/>
      <c r="AGT23" s="90"/>
      <c r="AGU23" s="90"/>
      <c r="AGV23" s="90"/>
      <c r="AGW23" s="90"/>
      <c r="AGX23" s="90"/>
      <c r="AGY23" s="90"/>
      <c r="AGZ23" s="90"/>
      <c r="AHA23" s="90"/>
      <c r="AHB23" s="90"/>
      <c r="AHC23" s="90"/>
      <c r="AHD23" s="90"/>
      <c r="AHE23" s="90"/>
      <c r="AHF23" s="90"/>
      <c r="AHG23" s="90"/>
      <c r="AHH23" s="90"/>
      <c r="AHI23" s="90"/>
      <c r="AHJ23" s="90"/>
      <c r="AHK23" s="90"/>
      <c r="AHL23" s="90"/>
      <c r="AHM23" s="90"/>
      <c r="AHN23" s="90"/>
      <c r="AHO23" s="90"/>
      <c r="AHP23" s="90"/>
      <c r="AHQ23" s="90"/>
      <c r="AHR23" s="90"/>
      <c r="AHS23" s="90"/>
      <c r="AHT23" s="90"/>
      <c r="AHU23" s="90"/>
      <c r="AHV23" s="90"/>
      <c r="AHW23" s="90"/>
      <c r="AHX23" s="90"/>
      <c r="AHY23" s="90"/>
      <c r="AHZ23" s="90"/>
      <c r="AIA23" s="90"/>
      <c r="AIB23" s="90"/>
      <c r="AIC23" s="90"/>
      <c r="AID23" s="90"/>
      <c r="AIE23" s="90"/>
      <c r="AIF23" s="90"/>
      <c r="AIG23" s="90"/>
      <c r="AIH23" s="90"/>
      <c r="AII23" s="90"/>
      <c r="AIJ23" s="90"/>
      <c r="AIK23" s="90"/>
      <c r="AIL23" s="90"/>
      <c r="AIM23" s="90"/>
      <c r="AIN23" s="90"/>
      <c r="AIO23" s="90"/>
      <c r="AIP23" s="90"/>
      <c r="AIQ23" s="90"/>
      <c r="AIR23" s="90"/>
      <c r="AIS23" s="90"/>
      <c r="AIT23" s="90"/>
      <c r="AIU23" s="90"/>
      <c r="AIV23" s="90"/>
      <c r="AIW23" s="90"/>
      <c r="AIX23" s="90"/>
      <c r="AIY23" s="90"/>
      <c r="AIZ23" s="90"/>
      <c r="AJA23" s="90"/>
      <c r="AJB23" s="90"/>
      <c r="AJC23" s="90"/>
      <c r="AJD23" s="90"/>
      <c r="AJE23" s="90"/>
      <c r="AJF23" s="90"/>
      <c r="AJG23" s="90"/>
      <c r="AJH23" s="90"/>
      <c r="AJI23" s="90"/>
      <c r="AJJ23" s="90"/>
      <c r="AJK23" s="90"/>
      <c r="AJL23" s="90"/>
      <c r="AJM23" s="90"/>
      <c r="AJN23" s="90"/>
      <c r="AJO23" s="90"/>
      <c r="AJP23" s="90"/>
      <c r="AJQ23" s="90"/>
      <c r="AJR23" s="90"/>
      <c r="AJS23" s="90"/>
      <c r="AJT23" s="90"/>
      <c r="AJU23" s="90"/>
      <c r="AJV23" s="90"/>
      <c r="AJW23" s="90"/>
      <c r="AJX23" s="90"/>
      <c r="AJY23" s="90"/>
      <c r="AJZ23" s="90"/>
      <c r="AKA23" s="90"/>
      <c r="AKB23" s="90"/>
      <c r="AKC23" s="90"/>
      <c r="AKD23" s="90"/>
      <c r="AKE23" s="90"/>
      <c r="AKF23" s="90"/>
      <c r="AKG23" s="90"/>
      <c r="AKH23" s="90"/>
      <c r="AKI23" s="90"/>
      <c r="AKJ23" s="90"/>
      <c r="AKK23" s="90"/>
      <c r="AKL23" s="90"/>
      <c r="AKM23" s="90"/>
      <c r="AKN23" s="90"/>
      <c r="AKO23" s="90"/>
      <c r="AKP23" s="90"/>
      <c r="AKQ23" s="90"/>
      <c r="AKR23" s="90"/>
      <c r="AKS23" s="90"/>
      <c r="AKT23" s="90"/>
      <c r="AKU23" s="90"/>
      <c r="AKV23" s="90"/>
      <c r="AKW23" s="90"/>
      <c r="AKX23" s="90"/>
      <c r="AKY23" s="90"/>
      <c r="AKZ23" s="90"/>
      <c r="ALA23" s="90"/>
      <c r="ALB23" s="90"/>
      <c r="ALC23" s="90"/>
      <c r="ALD23" s="90"/>
      <c r="ALE23" s="90"/>
      <c r="ALF23" s="90"/>
      <c r="ALG23" s="90"/>
      <c r="ALH23" s="90"/>
      <c r="ALI23" s="90"/>
      <c r="ALJ23" s="90"/>
      <c r="ALK23" s="90"/>
      <c r="ALL23" s="90"/>
      <c r="ALM23" s="90"/>
      <c r="ALN23" s="90"/>
      <c r="ALO23" s="90"/>
      <c r="ALP23" s="90"/>
      <c r="ALQ23" s="90"/>
      <c r="ALR23" s="90"/>
      <c r="ALS23" s="90"/>
      <c r="ALT23" s="90"/>
      <c r="ALU23" s="90"/>
      <c r="ALV23" s="90"/>
      <c r="ALW23" s="90"/>
      <c r="ALX23" s="90"/>
      <c r="ALY23" s="90"/>
      <c r="ALZ23" s="90"/>
      <c r="AMA23" s="90"/>
      <c r="AMB23" s="90"/>
      <c r="AMC23" s="90"/>
      <c r="AMD23" s="90"/>
      <c r="AME23" s="90"/>
      <c r="AMF23" s="90"/>
      <c r="AMG23" s="90"/>
      <c r="AMH23" s="90"/>
      <c r="AMI23" s="90"/>
      <c r="AMJ23" s="90"/>
    </row>
    <row r="24" spans="1:1024" ht="14" x14ac:dyDescent="0.3">
      <c r="A24" s="30"/>
      <c r="B24" s="155" t="s">
        <v>324</v>
      </c>
      <c r="D24" s="104"/>
      <c r="E24" s="104"/>
      <c r="F24" s="104"/>
      <c r="G24" s="174"/>
      <c r="H24" s="104"/>
      <c r="I24" s="142"/>
      <c r="J24" s="142"/>
      <c r="K24" s="142"/>
      <c r="L24" s="142"/>
      <c r="M24" s="142"/>
      <c r="N24" s="142"/>
      <c r="O24" s="142"/>
      <c r="P24" s="104"/>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c r="IW24" s="90"/>
      <c r="IX24" s="90"/>
      <c r="IY24" s="90"/>
      <c r="IZ24" s="90"/>
      <c r="JA24" s="90"/>
      <c r="JB24" s="90"/>
      <c r="JC24" s="90"/>
      <c r="JD24" s="90"/>
      <c r="JE24" s="90"/>
      <c r="JF24" s="90"/>
      <c r="JG24" s="90"/>
      <c r="JH24" s="90"/>
      <c r="JI24" s="90"/>
      <c r="JJ24" s="90"/>
      <c r="JK24" s="90"/>
      <c r="JL24" s="90"/>
      <c r="JM24" s="90"/>
      <c r="JN24" s="90"/>
      <c r="JO24" s="90"/>
      <c r="JP24" s="90"/>
      <c r="JQ24" s="90"/>
      <c r="JR24" s="90"/>
      <c r="JS24" s="90"/>
      <c r="JT24" s="90"/>
      <c r="JU24" s="90"/>
      <c r="JV24" s="90"/>
      <c r="JW24" s="90"/>
      <c r="JX24" s="90"/>
      <c r="JY24" s="90"/>
      <c r="JZ24" s="90"/>
      <c r="KA24" s="90"/>
      <c r="KB24" s="90"/>
      <c r="KC24" s="90"/>
      <c r="KD24" s="90"/>
      <c r="KE24" s="90"/>
      <c r="KF24" s="90"/>
      <c r="KG24" s="90"/>
      <c r="KH24" s="90"/>
      <c r="KI24" s="90"/>
      <c r="KJ24" s="90"/>
      <c r="KK24" s="90"/>
      <c r="KL24" s="90"/>
      <c r="KM24" s="90"/>
      <c r="KN24" s="90"/>
      <c r="KO24" s="90"/>
      <c r="KP24" s="90"/>
      <c r="KQ24" s="90"/>
      <c r="KR24" s="90"/>
      <c r="KS24" s="90"/>
      <c r="KT24" s="90"/>
      <c r="KU24" s="90"/>
      <c r="KV24" s="90"/>
      <c r="KW24" s="90"/>
      <c r="KX24" s="90"/>
      <c r="KY24" s="90"/>
      <c r="KZ24" s="90"/>
      <c r="LA24" s="90"/>
      <c r="LB24" s="90"/>
      <c r="LC24" s="90"/>
      <c r="LD24" s="90"/>
      <c r="LE24" s="90"/>
      <c r="LF24" s="90"/>
      <c r="LG24" s="90"/>
      <c r="LH24" s="90"/>
      <c r="LI24" s="90"/>
      <c r="LJ24" s="90"/>
      <c r="LK24" s="90"/>
      <c r="LL24" s="90"/>
      <c r="LM24" s="90"/>
      <c r="LN24" s="90"/>
      <c r="LO24" s="90"/>
      <c r="LP24" s="90"/>
      <c r="LQ24" s="90"/>
      <c r="LR24" s="90"/>
      <c r="LS24" s="90"/>
      <c r="LT24" s="90"/>
      <c r="LU24" s="90"/>
      <c r="LV24" s="90"/>
      <c r="LW24" s="90"/>
      <c r="LX24" s="90"/>
      <c r="LY24" s="90"/>
      <c r="LZ24" s="90"/>
      <c r="MA24" s="90"/>
      <c r="MB24" s="90"/>
      <c r="MC24" s="90"/>
      <c r="MD24" s="90"/>
      <c r="ME24" s="90"/>
      <c r="MF24" s="90"/>
      <c r="MG24" s="90"/>
      <c r="MH24" s="90"/>
      <c r="MI24" s="90"/>
      <c r="MJ24" s="90"/>
      <c r="MK24" s="90"/>
      <c r="ML24" s="90"/>
      <c r="MM24" s="90"/>
      <c r="MN24" s="90"/>
      <c r="MO24" s="90"/>
      <c r="MP24" s="90"/>
      <c r="MQ24" s="90"/>
      <c r="MR24" s="90"/>
      <c r="MS24" s="90"/>
      <c r="MT24" s="90"/>
      <c r="MU24" s="90"/>
      <c r="MV24" s="90"/>
      <c r="MW24" s="90"/>
      <c r="MX24" s="90"/>
      <c r="MY24" s="90"/>
      <c r="MZ24" s="90"/>
      <c r="NA24" s="90"/>
      <c r="NB24" s="90"/>
      <c r="NC24" s="90"/>
      <c r="ND24" s="90"/>
      <c r="NE24" s="90"/>
      <c r="NF24" s="90"/>
      <c r="NG24" s="90"/>
      <c r="NH24" s="90"/>
      <c r="NI24" s="90"/>
      <c r="NJ24" s="90"/>
      <c r="NK24" s="90"/>
      <c r="NL24" s="90"/>
      <c r="NM24" s="90"/>
      <c r="NN24" s="90"/>
      <c r="NO24" s="90"/>
      <c r="NP24" s="90"/>
      <c r="NQ24" s="90"/>
      <c r="NR24" s="90"/>
      <c r="NS24" s="90"/>
      <c r="NT24" s="90"/>
      <c r="NU24" s="90"/>
      <c r="NV24" s="90"/>
      <c r="NW24" s="90"/>
      <c r="NX24" s="90"/>
      <c r="NY24" s="90"/>
      <c r="NZ24" s="90"/>
      <c r="OA24" s="90"/>
      <c r="OB24" s="90"/>
      <c r="OC24" s="90"/>
      <c r="OD24" s="90"/>
      <c r="OE24" s="90"/>
      <c r="OF24" s="90"/>
      <c r="OG24" s="90"/>
      <c r="OH24" s="90"/>
      <c r="OI24" s="90"/>
      <c r="OJ24" s="90"/>
      <c r="OK24" s="90"/>
      <c r="OL24" s="90"/>
      <c r="OM24" s="90"/>
      <c r="ON24" s="90"/>
      <c r="OO24" s="90"/>
      <c r="OP24" s="90"/>
      <c r="OQ24" s="90"/>
      <c r="OR24" s="90"/>
      <c r="OS24" s="90"/>
      <c r="OT24" s="90"/>
      <c r="OU24" s="90"/>
      <c r="OV24" s="90"/>
      <c r="OW24" s="90"/>
      <c r="OX24" s="90"/>
      <c r="OY24" s="90"/>
      <c r="OZ24" s="90"/>
      <c r="PA24" s="90"/>
      <c r="PB24" s="90"/>
      <c r="PC24" s="90"/>
      <c r="PD24" s="90"/>
      <c r="PE24" s="90"/>
      <c r="PF24" s="90"/>
      <c r="PG24" s="90"/>
      <c r="PH24" s="90"/>
      <c r="PI24" s="90"/>
      <c r="PJ24" s="90"/>
      <c r="PK24" s="90"/>
      <c r="PL24" s="90"/>
      <c r="PM24" s="90"/>
      <c r="PN24" s="90"/>
      <c r="PO24" s="90"/>
      <c r="PP24" s="90"/>
      <c r="PQ24" s="90"/>
      <c r="PR24" s="90"/>
      <c r="PS24" s="90"/>
      <c r="PT24" s="90"/>
      <c r="PU24" s="90"/>
      <c r="PV24" s="90"/>
      <c r="PW24" s="90"/>
      <c r="PX24" s="90"/>
      <c r="PY24" s="90"/>
      <c r="PZ24" s="90"/>
      <c r="QA24" s="90"/>
      <c r="QB24" s="90"/>
      <c r="QC24" s="90"/>
      <c r="QD24" s="90"/>
      <c r="QE24" s="90"/>
      <c r="QF24" s="90"/>
      <c r="QG24" s="90"/>
      <c r="QH24" s="90"/>
      <c r="QI24" s="90"/>
      <c r="QJ24" s="90"/>
      <c r="QK24" s="90"/>
      <c r="QL24" s="90"/>
      <c r="QM24" s="90"/>
      <c r="QN24" s="90"/>
      <c r="QO24" s="90"/>
      <c r="QP24" s="90"/>
      <c r="QQ24" s="90"/>
      <c r="QR24" s="90"/>
      <c r="QS24" s="90"/>
      <c r="QT24" s="90"/>
      <c r="QU24" s="90"/>
      <c r="QV24" s="90"/>
      <c r="QW24" s="90"/>
      <c r="QX24" s="90"/>
      <c r="QY24" s="90"/>
      <c r="QZ24" s="90"/>
      <c r="RA24" s="90"/>
      <c r="RB24" s="90"/>
      <c r="RC24" s="90"/>
      <c r="RD24" s="90"/>
      <c r="RE24" s="90"/>
      <c r="RF24" s="90"/>
      <c r="RG24" s="90"/>
      <c r="RH24" s="90"/>
      <c r="RI24" s="90"/>
      <c r="RJ24" s="90"/>
      <c r="RK24" s="90"/>
      <c r="RL24" s="90"/>
      <c r="RM24" s="90"/>
      <c r="RN24" s="90"/>
      <c r="RO24" s="90"/>
      <c r="RP24" s="90"/>
      <c r="RQ24" s="90"/>
      <c r="RR24" s="90"/>
      <c r="RS24" s="90"/>
      <c r="RT24" s="90"/>
      <c r="RU24" s="90"/>
      <c r="RV24" s="90"/>
      <c r="RW24" s="90"/>
      <c r="RX24" s="90"/>
      <c r="RY24" s="90"/>
      <c r="RZ24" s="90"/>
      <c r="SA24" s="90"/>
      <c r="SB24" s="90"/>
      <c r="SC24" s="90"/>
      <c r="SD24" s="90"/>
      <c r="SE24" s="90"/>
      <c r="SF24" s="90"/>
      <c r="SG24" s="90"/>
      <c r="SH24" s="90"/>
      <c r="SI24" s="90"/>
      <c r="SJ24" s="90"/>
      <c r="SK24" s="90"/>
      <c r="SL24" s="90"/>
      <c r="SM24" s="90"/>
      <c r="SN24" s="90"/>
      <c r="SO24" s="90"/>
      <c r="SP24" s="90"/>
      <c r="SQ24" s="90"/>
      <c r="SR24" s="90"/>
      <c r="SS24" s="90"/>
      <c r="ST24" s="90"/>
      <c r="SU24" s="90"/>
      <c r="SV24" s="90"/>
      <c r="SW24" s="90"/>
      <c r="SX24" s="90"/>
      <c r="SY24" s="90"/>
      <c r="SZ24" s="90"/>
      <c r="TA24" s="90"/>
      <c r="TB24" s="90"/>
      <c r="TC24" s="90"/>
      <c r="TD24" s="90"/>
      <c r="TE24" s="90"/>
      <c r="TF24" s="90"/>
      <c r="TG24" s="90"/>
      <c r="TH24" s="90"/>
      <c r="TI24" s="90"/>
      <c r="TJ24" s="90"/>
      <c r="TK24" s="90"/>
      <c r="TL24" s="90"/>
      <c r="TM24" s="90"/>
      <c r="TN24" s="90"/>
      <c r="TO24" s="90"/>
      <c r="TP24" s="90"/>
      <c r="TQ24" s="90"/>
      <c r="TR24" s="90"/>
      <c r="TS24" s="90"/>
      <c r="TT24" s="90"/>
      <c r="TU24" s="90"/>
      <c r="TV24" s="90"/>
      <c r="TW24" s="90"/>
      <c r="TX24" s="90"/>
      <c r="TY24" s="90"/>
      <c r="TZ24" s="90"/>
      <c r="UA24" s="90"/>
      <c r="UB24" s="90"/>
      <c r="UC24" s="90"/>
      <c r="UD24" s="90"/>
      <c r="UE24" s="90"/>
      <c r="UF24" s="90"/>
      <c r="UG24" s="90"/>
      <c r="UH24" s="90"/>
      <c r="UI24" s="90"/>
      <c r="UJ24" s="90"/>
      <c r="UK24" s="90"/>
      <c r="UL24" s="90"/>
      <c r="UM24" s="90"/>
      <c r="UN24" s="90"/>
      <c r="UO24" s="90"/>
      <c r="UP24" s="90"/>
      <c r="UQ24" s="90"/>
      <c r="UR24" s="90"/>
      <c r="US24" s="90"/>
      <c r="UT24" s="90"/>
      <c r="UU24" s="90"/>
      <c r="UV24" s="90"/>
      <c r="UW24" s="90"/>
      <c r="UX24" s="90"/>
      <c r="UY24" s="90"/>
      <c r="UZ24" s="90"/>
      <c r="VA24" s="90"/>
      <c r="VB24" s="90"/>
      <c r="VC24" s="90"/>
      <c r="VD24" s="90"/>
      <c r="VE24" s="90"/>
      <c r="VF24" s="90"/>
      <c r="VG24" s="90"/>
      <c r="VH24" s="90"/>
      <c r="VI24" s="90"/>
      <c r="VJ24" s="90"/>
      <c r="VK24" s="90"/>
      <c r="VL24" s="90"/>
      <c r="VM24" s="90"/>
      <c r="VN24" s="90"/>
      <c r="VO24" s="90"/>
      <c r="VP24" s="90"/>
      <c r="VQ24" s="90"/>
      <c r="VR24" s="90"/>
      <c r="VS24" s="90"/>
      <c r="VT24" s="90"/>
      <c r="VU24" s="90"/>
      <c r="VV24" s="90"/>
      <c r="VW24" s="90"/>
      <c r="VX24" s="90"/>
      <c r="VY24" s="90"/>
      <c r="VZ24" s="90"/>
      <c r="WA24" s="90"/>
      <c r="WB24" s="90"/>
      <c r="WC24" s="90"/>
      <c r="WD24" s="90"/>
      <c r="WE24" s="90"/>
      <c r="WF24" s="90"/>
      <c r="WG24" s="90"/>
      <c r="WH24" s="90"/>
      <c r="WI24" s="90"/>
      <c r="WJ24" s="90"/>
      <c r="WK24" s="90"/>
      <c r="WL24" s="90"/>
      <c r="WM24" s="90"/>
      <c r="WN24" s="90"/>
      <c r="WO24" s="90"/>
      <c r="WP24" s="90"/>
      <c r="WQ24" s="90"/>
      <c r="WR24" s="90"/>
      <c r="WS24" s="90"/>
      <c r="WT24" s="90"/>
      <c r="WU24" s="90"/>
      <c r="WV24" s="90"/>
      <c r="WW24" s="90"/>
      <c r="WX24" s="90"/>
      <c r="WY24" s="90"/>
      <c r="WZ24" s="90"/>
      <c r="XA24" s="90"/>
      <c r="XB24" s="90"/>
      <c r="XC24" s="90"/>
      <c r="XD24" s="90"/>
      <c r="XE24" s="90"/>
      <c r="XF24" s="90"/>
      <c r="XG24" s="90"/>
      <c r="XH24" s="90"/>
      <c r="XI24" s="90"/>
      <c r="XJ24" s="90"/>
      <c r="XK24" s="90"/>
      <c r="XL24" s="90"/>
      <c r="XM24" s="90"/>
      <c r="XN24" s="90"/>
      <c r="XO24" s="90"/>
      <c r="XP24" s="90"/>
      <c r="XQ24" s="90"/>
      <c r="XR24" s="90"/>
      <c r="XS24" s="90"/>
      <c r="XT24" s="90"/>
      <c r="XU24" s="90"/>
      <c r="XV24" s="90"/>
      <c r="XW24" s="90"/>
      <c r="XX24" s="90"/>
      <c r="XY24" s="90"/>
      <c r="XZ24" s="90"/>
      <c r="YA24" s="90"/>
      <c r="YB24" s="90"/>
      <c r="YC24" s="90"/>
      <c r="YD24" s="90"/>
      <c r="YE24" s="90"/>
      <c r="YF24" s="90"/>
      <c r="YG24" s="90"/>
      <c r="YH24" s="90"/>
      <c r="YI24" s="90"/>
      <c r="YJ24" s="90"/>
      <c r="YK24" s="90"/>
      <c r="YL24" s="90"/>
      <c r="YM24" s="90"/>
      <c r="YN24" s="90"/>
      <c r="YO24" s="90"/>
      <c r="YP24" s="90"/>
      <c r="YQ24" s="90"/>
      <c r="YR24" s="90"/>
      <c r="YS24" s="90"/>
      <c r="YT24" s="90"/>
      <c r="YU24" s="90"/>
      <c r="YV24" s="90"/>
      <c r="YW24" s="90"/>
      <c r="YX24" s="90"/>
      <c r="YY24" s="90"/>
      <c r="YZ24" s="90"/>
      <c r="ZA24" s="90"/>
      <c r="ZB24" s="90"/>
      <c r="ZC24" s="90"/>
      <c r="ZD24" s="90"/>
      <c r="ZE24" s="90"/>
      <c r="ZF24" s="90"/>
      <c r="ZG24" s="90"/>
      <c r="ZH24" s="90"/>
      <c r="ZI24" s="90"/>
      <c r="ZJ24" s="90"/>
      <c r="ZK24" s="90"/>
      <c r="ZL24" s="90"/>
      <c r="ZM24" s="90"/>
      <c r="ZN24" s="90"/>
      <c r="ZO24" s="90"/>
      <c r="ZP24" s="90"/>
      <c r="ZQ24" s="90"/>
      <c r="ZR24" s="90"/>
      <c r="ZS24" s="90"/>
      <c r="ZT24" s="90"/>
      <c r="ZU24" s="90"/>
      <c r="ZV24" s="90"/>
      <c r="ZW24" s="90"/>
      <c r="ZX24" s="90"/>
      <c r="ZY24" s="90"/>
      <c r="ZZ24" s="90"/>
      <c r="AAA24" s="90"/>
      <c r="AAB24" s="90"/>
      <c r="AAC24" s="90"/>
      <c r="AAD24" s="90"/>
      <c r="AAE24" s="90"/>
      <c r="AAF24" s="90"/>
      <c r="AAG24" s="90"/>
      <c r="AAH24" s="90"/>
      <c r="AAI24" s="90"/>
      <c r="AAJ24" s="90"/>
      <c r="AAK24" s="90"/>
      <c r="AAL24" s="90"/>
      <c r="AAM24" s="90"/>
      <c r="AAN24" s="90"/>
      <c r="AAO24" s="90"/>
      <c r="AAP24" s="90"/>
      <c r="AAQ24" s="90"/>
      <c r="AAR24" s="90"/>
      <c r="AAS24" s="90"/>
      <c r="AAT24" s="90"/>
      <c r="AAU24" s="90"/>
      <c r="AAV24" s="90"/>
      <c r="AAW24" s="90"/>
      <c r="AAX24" s="90"/>
      <c r="AAY24" s="90"/>
      <c r="AAZ24" s="90"/>
      <c r="ABA24" s="90"/>
      <c r="ABB24" s="90"/>
      <c r="ABC24" s="90"/>
      <c r="ABD24" s="90"/>
      <c r="ABE24" s="90"/>
      <c r="ABF24" s="90"/>
      <c r="ABG24" s="90"/>
      <c r="ABH24" s="90"/>
      <c r="ABI24" s="90"/>
      <c r="ABJ24" s="90"/>
      <c r="ABK24" s="90"/>
      <c r="ABL24" s="90"/>
      <c r="ABM24" s="90"/>
      <c r="ABN24" s="90"/>
      <c r="ABO24" s="90"/>
      <c r="ABP24" s="90"/>
      <c r="ABQ24" s="90"/>
      <c r="ABR24" s="90"/>
      <c r="ABS24" s="90"/>
      <c r="ABT24" s="90"/>
      <c r="ABU24" s="90"/>
      <c r="ABV24" s="90"/>
      <c r="ABW24" s="90"/>
      <c r="ABX24" s="90"/>
      <c r="ABY24" s="90"/>
      <c r="ABZ24" s="90"/>
      <c r="ACA24" s="90"/>
      <c r="ACB24" s="90"/>
      <c r="ACC24" s="90"/>
      <c r="ACD24" s="90"/>
      <c r="ACE24" s="90"/>
      <c r="ACF24" s="90"/>
      <c r="ACG24" s="90"/>
      <c r="ACH24" s="90"/>
      <c r="ACI24" s="90"/>
      <c r="ACJ24" s="90"/>
      <c r="ACK24" s="90"/>
      <c r="ACL24" s="90"/>
      <c r="ACM24" s="90"/>
      <c r="ACN24" s="90"/>
      <c r="ACO24" s="90"/>
      <c r="ACP24" s="90"/>
      <c r="ACQ24" s="90"/>
      <c r="ACR24" s="90"/>
      <c r="ACS24" s="90"/>
      <c r="ACT24" s="90"/>
      <c r="ACU24" s="90"/>
      <c r="ACV24" s="90"/>
      <c r="ACW24" s="90"/>
      <c r="ACX24" s="90"/>
      <c r="ACY24" s="90"/>
      <c r="ACZ24" s="90"/>
      <c r="ADA24" s="90"/>
      <c r="ADB24" s="90"/>
      <c r="ADC24" s="90"/>
      <c r="ADD24" s="90"/>
      <c r="ADE24" s="90"/>
      <c r="ADF24" s="90"/>
      <c r="ADG24" s="90"/>
      <c r="ADH24" s="90"/>
      <c r="ADI24" s="90"/>
      <c r="ADJ24" s="90"/>
      <c r="ADK24" s="90"/>
      <c r="ADL24" s="90"/>
      <c r="ADM24" s="90"/>
      <c r="ADN24" s="90"/>
      <c r="ADO24" s="90"/>
      <c r="ADP24" s="90"/>
      <c r="ADQ24" s="90"/>
      <c r="ADR24" s="90"/>
      <c r="ADS24" s="90"/>
      <c r="ADT24" s="90"/>
      <c r="ADU24" s="90"/>
      <c r="ADV24" s="90"/>
      <c r="ADW24" s="90"/>
      <c r="ADX24" s="90"/>
      <c r="ADY24" s="90"/>
      <c r="ADZ24" s="90"/>
      <c r="AEA24" s="90"/>
      <c r="AEB24" s="90"/>
      <c r="AEC24" s="90"/>
      <c r="AED24" s="90"/>
      <c r="AEE24" s="90"/>
      <c r="AEF24" s="90"/>
      <c r="AEG24" s="90"/>
      <c r="AEH24" s="90"/>
      <c r="AEI24" s="90"/>
      <c r="AEJ24" s="90"/>
      <c r="AEK24" s="90"/>
      <c r="AEL24" s="90"/>
      <c r="AEM24" s="90"/>
      <c r="AEN24" s="90"/>
      <c r="AEO24" s="90"/>
      <c r="AEP24" s="90"/>
      <c r="AEQ24" s="90"/>
      <c r="AER24" s="90"/>
      <c r="AES24" s="90"/>
      <c r="AET24" s="90"/>
      <c r="AEU24" s="90"/>
      <c r="AEV24" s="90"/>
      <c r="AEW24" s="90"/>
      <c r="AEX24" s="90"/>
      <c r="AEY24" s="90"/>
      <c r="AEZ24" s="90"/>
      <c r="AFA24" s="90"/>
      <c r="AFB24" s="90"/>
      <c r="AFC24" s="90"/>
      <c r="AFD24" s="90"/>
      <c r="AFE24" s="90"/>
      <c r="AFF24" s="90"/>
      <c r="AFG24" s="90"/>
      <c r="AFH24" s="90"/>
      <c r="AFI24" s="90"/>
      <c r="AFJ24" s="90"/>
      <c r="AFK24" s="90"/>
      <c r="AFL24" s="90"/>
      <c r="AFM24" s="90"/>
      <c r="AFN24" s="90"/>
      <c r="AFO24" s="90"/>
      <c r="AFP24" s="90"/>
      <c r="AFQ24" s="90"/>
      <c r="AFR24" s="90"/>
      <c r="AFS24" s="90"/>
      <c r="AFT24" s="90"/>
      <c r="AFU24" s="90"/>
      <c r="AFV24" s="90"/>
      <c r="AFW24" s="90"/>
      <c r="AFX24" s="90"/>
      <c r="AFY24" s="90"/>
      <c r="AFZ24" s="90"/>
      <c r="AGA24" s="90"/>
      <c r="AGB24" s="90"/>
      <c r="AGC24" s="90"/>
      <c r="AGD24" s="90"/>
      <c r="AGE24" s="90"/>
      <c r="AGF24" s="90"/>
      <c r="AGG24" s="90"/>
      <c r="AGH24" s="90"/>
      <c r="AGI24" s="90"/>
      <c r="AGJ24" s="90"/>
      <c r="AGK24" s="90"/>
      <c r="AGL24" s="90"/>
      <c r="AGM24" s="90"/>
      <c r="AGN24" s="90"/>
      <c r="AGO24" s="90"/>
      <c r="AGP24" s="90"/>
      <c r="AGQ24" s="90"/>
      <c r="AGR24" s="90"/>
      <c r="AGS24" s="90"/>
      <c r="AGT24" s="90"/>
      <c r="AGU24" s="90"/>
      <c r="AGV24" s="90"/>
      <c r="AGW24" s="90"/>
      <c r="AGX24" s="90"/>
      <c r="AGY24" s="90"/>
      <c r="AGZ24" s="90"/>
      <c r="AHA24" s="90"/>
      <c r="AHB24" s="90"/>
      <c r="AHC24" s="90"/>
      <c r="AHD24" s="90"/>
      <c r="AHE24" s="90"/>
      <c r="AHF24" s="90"/>
      <c r="AHG24" s="90"/>
      <c r="AHH24" s="90"/>
      <c r="AHI24" s="90"/>
      <c r="AHJ24" s="90"/>
      <c r="AHK24" s="90"/>
      <c r="AHL24" s="90"/>
      <c r="AHM24" s="90"/>
      <c r="AHN24" s="90"/>
      <c r="AHO24" s="90"/>
      <c r="AHP24" s="90"/>
      <c r="AHQ24" s="90"/>
      <c r="AHR24" s="90"/>
      <c r="AHS24" s="90"/>
      <c r="AHT24" s="90"/>
      <c r="AHU24" s="90"/>
      <c r="AHV24" s="90"/>
      <c r="AHW24" s="90"/>
      <c r="AHX24" s="90"/>
      <c r="AHY24" s="90"/>
      <c r="AHZ24" s="90"/>
      <c r="AIA24" s="90"/>
      <c r="AIB24" s="90"/>
      <c r="AIC24" s="90"/>
      <c r="AID24" s="90"/>
      <c r="AIE24" s="90"/>
      <c r="AIF24" s="90"/>
      <c r="AIG24" s="90"/>
      <c r="AIH24" s="90"/>
      <c r="AII24" s="90"/>
      <c r="AIJ24" s="90"/>
      <c r="AIK24" s="90"/>
      <c r="AIL24" s="90"/>
      <c r="AIM24" s="90"/>
      <c r="AIN24" s="90"/>
      <c r="AIO24" s="90"/>
      <c r="AIP24" s="90"/>
      <c r="AIQ24" s="90"/>
      <c r="AIR24" s="90"/>
      <c r="AIS24" s="90"/>
      <c r="AIT24" s="90"/>
      <c r="AIU24" s="90"/>
      <c r="AIV24" s="90"/>
      <c r="AIW24" s="90"/>
      <c r="AIX24" s="90"/>
      <c r="AIY24" s="90"/>
      <c r="AIZ24" s="90"/>
      <c r="AJA24" s="90"/>
      <c r="AJB24" s="90"/>
      <c r="AJC24" s="90"/>
      <c r="AJD24" s="90"/>
      <c r="AJE24" s="90"/>
      <c r="AJF24" s="90"/>
      <c r="AJG24" s="90"/>
      <c r="AJH24" s="90"/>
      <c r="AJI24" s="90"/>
      <c r="AJJ24" s="90"/>
      <c r="AJK24" s="90"/>
      <c r="AJL24" s="90"/>
      <c r="AJM24" s="90"/>
      <c r="AJN24" s="90"/>
      <c r="AJO24" s="90"/>
      <c r="AJP24" s="90"/>
      <c r="AJQ24" s="90"/>
      <c r="AJR24" s="90"/>
      <c r="AJS24" s="90"/>
      <c r="AJT24" s="90"/>
      <c r="AJU24" s="90"/>
      <c r="AJV24" s="90"/>
      <c r="AJW24" s="90"/>
      <c r="AJX24" s="90"/>
      <c r="AJY24" s="90"/>
      <c r="AJZ24" s="90"/>
      <c r="AKA24" s="90"/>
      <c r="AKB24" s="90"/>
      <c r="AKC24" s="90"/>
      <c r="AKD24" s="90"/>
      <c r="AKE24" s="90"/>
      <c r="AKF24" s="90"/>
      <c r="AKG24" s="90"/>
      <c r="AKH24" s="90"/>
      <c r="AKI24" s="90"/>
      <c r="AKJ24" s="90"/>
      <c r="AKK24" s="90"/>
      <c r="AKL24" s="90"/>
      <c r="AKM24" s="90"/>
      <c r="AKN24" s="90"/>
      <c r="AKO24" s="90"/>
      <c r="AKP24" s="90"/>
      <c r="AKQ24" s="90"/>
      <c r="AKR24" s="90"/>
      <c r="AKS24" s="90"/>
      <c r="AKT24" s="90"/>
      <c r="AKU24" s="90"/>
      <c r="AKV24" s="90"/>
      <c r="AKW24" s="90"/>
      <c r="AKX24" s="90"/>
      <c r="AKY24" s="90"/>
      <c r="AKZ24" s="90"/>
      <c r="ALA24" s="90"/>
      <c r="ALB24" s="90"/>
      <c r="ALC24" s="90"/>
      <c r="ALD24" s="90"/>
      <c r="ALE24" s="90"/>
      <c r="ALF24" s="90"/>
      <c r="ALG24" s="90"/>
      <c r="ALH24" s="90"/>
      <c r="ALI24" s="90"/>
      <c r="ALJ24" s="90"/>
      <c r="ALK24" s="90"/>
      <c r="ALL24" s="90"/>
      <c r="ALM24" s="90"/>
      <c r="ALN24" s="90"/>
      <c r="ALO24" s="90"/>
      <c r="ALP24" s="90"/>
      <c r="ALQ24" s="90"/>
      <c r="ALR24" s="90"/>
      <c r="ALS24" s="90"/>
      <c r="ALT24" s="90"/>
      <c r="ALU24" s="90"/>
      <c r="ALV24" s="90"/>
      <c r="ALW24" s="90"/>
      <c r="ALX24" s="90"/>
      <c r="ALY24" s="90"/>
      <c r="ALZ24" s="90"/>
      <c r="AMA24" s="90"/>
      <c r="AMB24" s="90"/>
      <c r="AMC24" s="90"/>
      <c r="AMD24" s="90"/>
      <c r="AME24" s="90"/>
      <c r="AMF24" s="90"/>
      <c r="AMG24" s="90"/>
      <c r="AMH24" s="90"/>
      <c r="AMI24" s="90"/>
      <c r="AMJ24" s="90"/>
    </row>
    <row r="25" spans="1:1024" ht="14" x14ac:dyDescent="0.3">
      <c r="A25" s="30"/>
      <c r="B25" s="155" t="s">
        <v>325</v>
      </c>
      <c r="D25" s="104"/>
      <c r="E25" s="104"/>
      <c r="F25" s="104"/>
      <c r="G25" s="174"/>
      <c r="H25" s="104"/>
      <c r="I25" s="142"/>
      <c r="J25" s="142"/>
      <c r="K25" s="142"/>
      <c r="L25" s="142"/>
      <c r="M25" s="142"/>
      <c r="N25" s="142"/>
      <c r="O25" s="142"/>
      <c r="P25" s="104"/>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c r="GT25" s="90"/>
      <c r="GU25" s="90"/>
      <c r="GV25" s="90"/>
      <c r="GW25" s="90"/>
      <c r="GX25" s="90"/>
      <c r="GY25" s="90"/>
      <c r="GZ25" s="90"/>
      <c r="HA25" s="90"/>
      <c r="HB25" s="90"/>
      <c r="HC25" s="90"/>
      <c r="HD25" s="90"/>
      <c r="HE25" s="90"/>
      <c r="HF25" s="90"/>
      <c r="HG25" s="90"/>
      <c r="HH25" s="90"/>
      <c r="HI25" s="90"/>
      <c r="HJ25" s="90"/>
      <c r="HK25" s="90"/>
      <c r="HL25" s="90"/>
      <c r="HM25" s="90"/>
      <c r="HN25" s="90"/>
      <c r="HO25" s="90"/>
      <c r="HP25" s="90"/>
      <c r="HQ25" s="90"/>
      <c r="HR25" s="90"/>
      <c r="HS25" s="90"/>
      <c r="HT25" s="90"/>
      <c r="HU25" s="90"/>
      <c r="HV25" s="90"/>
      <c r="HW25" s="90"/>
      <c r="HX25" s="90"/>
      <c r="HY25" s="90"/>
      <c r="HZ25" s="90"/>
      <c r="IA25" s="90"/>
      <c r="IB25" s="90"/>
      <c r="IC25" s="90"/>
      <c r="ID25" s="90"/>
      <c r="IE25" s="90"/>
      <c r="IF25" s="90"/>
      <c r="IG25" s="90"/>
      <c r="IH25" s="90"/>
      <c r="II25" s="90"/>
      <c r="IJ25" s="90"/>
      <c r="IK25" s="90"/>
      <c r="IL25" s="90"/>
      <c r="IM25" s="90"/>
      <c r="IN25" s="90"/>
      <c r="IO25" s="90"/>
      <c r="IP25" s="90"/>
      <c r="IQ25" s="90"/>
      <c r="IR25" s="90"/>
      <c r="IS25" s="90"/>
      <c r="IT25" s="90"/>
      <c r="IU25" s="90"/>
      <c r="IV25" s="90"/>
      <c r="IW25" s="90"/>
      <c r="IX25" s="90"/>
      <c r="IY25" s="90"/>
      <c r="IZ25" s="90"/>
      <c r="JA25" s="90"/>
      <c r="JB25" s="90"/>
      <c r="JC25" s="90"/>
      <c r="JD25" s="90"/>
      <c r="JE25" s="90"/>
      <c r="JF25" s="90"/>
      <c r="JG25" s="90"/>
      <c r="JH25" s="90"/>
      <c r="JI25" s="90"/>
      <c r="JJ25" s="90"/>
      <c r="JK25" s="90"/>
      <c r="JL25" s="90"/>
      <c r="JM25" s="90"/>
      <c r="JN25" s="90"/>
      <c r="JO25" s="90"/>
      <c r="JP25" s="90"/>
      <c r="JQ25" s="90"/>
      <c r="JR25" s="90"/>
      <c r="JS25" s="90"/>
      <c r="JT25" s="90"/>
      <c r="JU25" s="90"/>
      <c r="JV25" s="90"/>
      <c r="JW25" s="90"/>
      <c r="JX25" s="90"/>
      <c r="JY25" s="90"/>
      <c r="JZ25" s="90"/>
      <c r="KA25" s="90"/>
      <c r="KB25" s="90"/>
      <c r="KC25" s="90"/>
      <c r="KD25" s="90"/>
      <c r="KE25" s="90"/>
      <c r="KF25" s="90"/>
      <c r="KG25" s="90"/>
      <c r="KH25" s="90"/>
      <c r="KI25" s="90"/>
      <c r="KJ25" s="90"/>
      <c r="KK25" s="90"/>
      <c r="KL25" s="90"/>
      <c r="KM25" s="90"/>
      <c r="KN25" s="90"/>
      <c r="KO25" s="90"/>
      <c r="KP25" s="90"/>
      <c r="KQ25" s="90"/>
      <c r="KR25" s="90"/>
      <c r="KS25" s="90"/>
      <c r="KT25" s="90"/>
      <c r="KU25" s="90"/>
      <c r="KV25" s="90"/>
      <c r="KW25" s="90"/>
      <c r="KX25" s="90"/>
      <c r="KY25" s="90"/>
      <c r="KZ25" s="90"/>
      <c r="LA25" s="90"/>
      <c r="LB25" s="90"/>
      <c r="LC25" s="90"/>
      <c r="LD25" s="90"/>
      <c r="LE25" s="90"/>
      <c r="LF25" s="90"/>
      <c r="LG25" s="90"/>
      <c r="LH25" s="90"/>
      <c r="LI25" s="90"/>
      <c r="LJ25" s="90"/>
      <c r="LK25" s="90"/>
      <c r="LL25" s="90"/>
      <c r="LM25" s="90"/>
      <c r="LN25" s="90"/>
      <c r="LO25" s="90"/>
      <c r="LP25" s="90"/>
      <c r="LQ25" s="90"/>
      <c r="LR25" s="90"/>
      <c r="LS25" s="90"/>
      <c r="LT25" s="90"/>
      <c r="LU25" s="90"/>
      <c r="LV25" s="90"/>
      <c r="LW25" s="90"/>
      <c r="LX25" s="90"/>
      <c r="LY25" s="90"/>
      <c r="LZ25" s="90"/>
      <c r="MA25" s="90"/>
      <c r="MB25" s="90"/>
      <c r="MC25" s="90"/>
      <c r="MD25" s="90"/>
      <c r="ME25" s="90"/>
      <c r="MF25" s="90"/>
      <c r="MG25" s="90"/>
      <c r="MH25" s="90"/>
      <c r="MI25" s="90"/>
      <c r="MJ25" s="90"/>
      <c r="MK25" s="90"/>
      <c r="ML25" s="90"/>
      <c r="MM25" s="90"/>
      <c r="MN25" s="90"/>
      <c r="MO25" s="90"/>
      <c r="MP25" s="90"/>
      <c r="MQ25" s="90"/>
      <c r="MR25" s="90"/>
      <c r="MS25" s="90"/>
      <c r="MT25" s="90"/>
      <c r="MU25" s="90"/>
      <c r="MV25" s="90"/>
      <c r="MW25" s="90"/>
      <c r="MX25" s="90"/>
      <c r="MY25" s="90"/>
      <c r="MZ25" s="90"/>
      <c r="NA25" s="90"/>
      <c r="NB25" s="90"/>
      <c r="NC25" s="90"/>
      <c r="ND25" s="90"/>
      <c r="NE25" s="90"/>
      <c r="NF25" s="90"/>
      <c r="NG25" s="90"/>
      <c r="NH25" s="90"/>
      <c r="NI25" s="90"/>
      <c r="NJ25" s="90"/>
      <c r="NK25" s="90"/>
      <c r="NL25" s="90"/>
      <c r="NM25" s="90"/>
      <c r="NN25" s="90"/>
      <c r="NO25" s="90"/>
      <c r="NP25" s="90"/>
      <c r="NQ25" s="90"/>
      <c r="NR25" s="90"/>
      <c r="NS25" s="90"/>
      <c r="NT25" s="90"/>
      <c r="NU25" s="90"/>
      <c r="NV25" s="90"/>
      <c r="NW25" s="90"/>
      <c r="NX25" s="90"/>
      <c r="NY25" s="90"/>
      <c r="NZ25" s="90"/>
      <c r="OA25" s="90"/>
      <c r="OB25" s="90"/>
      <c r="OC25" s="90"/>
      <c r="OD25" s="90"/>
      <c r="OE25" s="90"/>
      <c r="OF25" s="90"/>
      <c r="OG25" s="90"/>
      <c r="OH25" s="90"/>
      <c r="OI25" s="90"/>
      <c r="OJ25" s="90"/>
      <c r="OK25" s="90"/>
      <c r="OL25" s="90"/>
      <c r="OM25" s="90"/>
      <c r="ON25" s="90"/>
      <c r="OO25" s="90"/>
      <c r="OP25" s="90"/>
      <c r="OQ25" s="90"/>
      <c r="OR25" s="90"/>
      <c r="OS25" s="90"/>
      <c r="OT25" s="90"/>
      <c r="OU25" s="90"/>
      <c r="OV25" s="90"/>
      <c r="OW25" s="90"/>
      <c r="OX25" s="90"/>
      <c r="OY25" s="90"/>
      <c r="OZ25" s="90"/>
      <c r="PA25" s="90"/>
      <c r="PB25" s="90"/>
      <c r="PC25" s="90"/>
      <c r="PD25" s="90"/>
      <c r="PE25" s="90"/>
      <c r="PF25" s="90"/>
      <c r="PG25" s="90"/>
      <c r="PH25" s="90"/>
      <c r="PI25" s="90"/>
      <c r="PJ25" s="90"/>
      <c r="PK25" s="90"/>
      <c r="PL25" s="90"/>
      <c r="PM25" s="90"/>
      <c r="PN25" s="90"/>
      <c r="PO25" s="90"/>
      <c r="PP25" s="90"/>
      <c r="PQ25" s="90"/>
      <c r="PR25" s="90"/>
      <c r="PS25" s="90"/>
      <c r="PT25" s="90"/>
      <c r="PU25" s="90"/>
      <c r="PV25" s="90"/>
      <c r="PW25" s="90"/>
      <c r="PX25" s="90"/>
      <c r="PY25" s="90"/>
      <c r="PZ25" s="90"/>
      <c r="QA25" s="90"/>
      <c r="QB25" s="90"/>
      <c r="QC25" s="90"/>
      <c r="QD25" s="90"/>
      <c r="QE25" s="90"/>
      <c r="QF25" s="90"/>
      <c r="QG25" s="90"/>
      <c r="QH25" s="90"/>
      <c r="QI25" s="90"/>
      <c r="QJ25" s="90"/>
      <c r="QK25" s="90"/>
      <c r="QL25" s="90"/>
      <c r="QM25" s="90"/>
      <c r="QN25" s="90"/>
      <c r="QO25" s="90"/>
      <c r="QP25" s="90"/>
      <c r="QQ25" s="90"/>
      <c r="QR25" s="90"/>
      <c r="QS25" s="90"/>
      <c r="QT25" s="90"/>
      <c r="QU25" s="90"/>
      <c r="QV25" s="90"/>
      <c r="QW25" s="90"/>
      <c r="QX25" s="90"/>
      <c r="QY25" s="90"/>
      <c r="QZ25" s="90"/>
      <c r="RA25" s="90"/>
      <c r="RB25" s="90"/>
      <c r="RC25" s="90"/>
      <c r="RD25" s="90"/>
      <c r="RE25" s="90"/>
      <c r="RF25" s="90"/>
      <c r="RG25" s="90"/>
      <c r="RH25" s="90"/>
      <c r="RI25" s="90"/>
      <c r="RJ25" s="90"/>
      <c r="RK25" s="90"/>
      <c r="RL25" s="90"/>
      <c r="RM25" s="90"/>
      <c r="RN25" s="90"/>
      <c r="RO25" s="90"/>
      <c r="RP25" s="90"/>
      <c r="RQ25" s="90"/>
      <c r="RR25" s="90"/>
      <c r="RS25" s="90"/>
      <c r="RT25" s="90"/>
      <c r="RU25" s="90"/>
      <c r="RV25" s="90"/>
      <c r="RW25" s="90"/>
      <c r="RX25" s="90"/>
      <c r="RY25" s="90"/>
      <c r="RZ25" s="90"/>
      <c r="SA25" s="90"/>
      <c r="SB25" s="90"/>
      <c r="SC25" s="90"/>
      <c r="SD25" s="90"/>
      <c r="SE25" s="90"/>
      <c r="SF25" s="90"/>
      <c r="SG25" s="90"/>
      <c r="SH25" s="90"/>
      <c r="SI25" s="90"/>
      <c r="SJ25" s="90"/>
      <c r="SK25" s="90"/>
      <c r="SL25" s="90"/>
      <c r="SM25" s="90"/>
      <c r="SN25" s="90"/>
      <c r="SO25" s="90"/>
      <c r="SP25" s="90"/>
      <c r="SQ25" s="90"/>
      <c r="SR25" s="90"/>
      <c r="SS25" s="90"/>
      <c r="ST25" s="90"/>
      <c r="SU25" s="90"/>
      <c r="SV25" s="90"/>
      <c r="SW25" s="90"/>
      <c r="SX25" s="90"/>
      <c r="SY25" s="90"/>
      <c r="SZ25" s="90"/>
      <c r="TA25" s="90"/>
      <c r="TB25" s="90"/>
      <c r="TC25" s="90"/>
      <c r="TD25" s="90"/>
      <c r="TE25" s="90"/>
      <c r="TF25" s="90"/>
      <c r="TG25" s="90"/>
      <c r="TH25" s="90"/>
      <c r="TI25" s="90"/>
      <c r="TJ25" s="90"/>
      <c r="TK25" s="90"/>
      <c r="TL25" s="90"/>
      <c r="TM25" s="90"/>
      <c r="TN25" s="90"/>
      <c r="TO25" s="90"/>
      <c r="TP25" s="90"/>
      <c r="TQ25" s="90"/>
      <c r="TR25" s="90"/>
      <c r="TS25" s="90"/>
      <c r="TT25" s="90"/>
      <c r="TU25" s="90"/>
      <c r="TV25" s="90"/>
      <c r="TW25" s="90"/>
      <c r="TX25" s="90"/>
      <c r="TY25" s="90"/>
      <c r="TZ25" s="90"/>
      <c r="UA25" s="90"/>
      <c r="UB25" s="90"/>
      <c r="UC25" s="90"/>
      <c r="UD25" s="90"/>
      <c r="UE25" s="90"/>
      <c r="UF25" s="90"/>
      <c r="UG25" s="90"/>
      <c r="UH25" s="90"/>
      <c r="UI25" s="90"/>
      <c r="UJ25" s="90"/>
      <c r="UK25" s="90"/>
      <c r="UL25" s="90"/>
      <c r="UM25" s="90"/>
      <c r="UN25" s="90"/>
      <c r="UO25" s="90"/>
      <c r="UP25" s="90"/>
      <c r="UQ25" s="90"/>
      <c r="UR25" s="90"/>
      <c r="US25" s="90"/>
      <c r="UT25" s="90"/>
      <c r="UU25" s="90"/>
      <c r="UV25" s="90"/>
      <c r="UW25" s="90"/>
      <c r="UX25" s="90"/>
      <c r="UY25" s="90"/>
      <c r="UZ25" s="90"/>
      <c r="VA25" s="90"/>
      <c r="VB25" s="90"/>
      <c r="VC25" s="90"/>
      <c r="VD25" s="90"/>
      <c r="VE25" s="90"/>
      <c r="VF25" s="90"/>
      <c r="VG25" s="90"/>
      <c r="VH25" s="90"/>
      <c r="VI25" s="90"/>
      <c r="VJ25" s="90"/>
      <c r="VK25" s="90"/>
      <c r="VL25" s="90"/>
      <c r="VM25" s="90"/>
      <c r="VN25" s="90"/>
      <c r="VO25" s="90"/>
      <c r="VP25" s="90"/>
      <c r="VQ25" s="90"/>
      <c r="VR25" s="90"/>
      <c r="VS25" s="90"/>
      <c r="VT25" s="90"/>
      <c r="VU25" s="90"/>
      <c r="VV25" s="90"/>
      <c r="VW25" s="90"/>
      <c r="VX25" s="90"/>
      <c r="VY25" s="90"/>
      <c r="VZ25" s="90"/>
      <c r="WA25" s="90"/>
      <c r="WB25" s="90"/>
      <c r="WC25" s="90"/>
      <c r="WD25" s="90"/>
      <c r="WE25" s="90"/>
      <c r="WF25" s="90"/>
      <c r="WG25" s="90"/>
      <c r="WH25" s="90"/>
      <c r="WI25" s="90"/>
      <c r="WJ25" s="90"/>
      <c r="WK25" s="90"/>
      <c r="WL25" s="90"/>
      <c r="WM25" s="90"/>
      <c r="WN25" s="90"/>
      <c r="WO25" s="90"/>
      <c r="WP25" s="90"/>
      <c r="WQ25" s="90"/>
      <c r="WR25" s="90"/>
      <c r="WS25" s="90"/>
      <c r="WT25" s="90"/>
      <c r="WU25" s="90"/>
      <c r="WV25" s="90"/>
      <c r="WW25" s="90"/>
      <c r="WX25" s="90"/>
      <c r="WY25" s="90"/>
      <c r="WZ25" s="90"/>
      <c r="XA25" s="90"/>
      <c r="XB25" s="90"/>
      <c r="XC25" s="90"/>
      <c r="XD25" s="90"/>
      <c r="XE25" s="90"/>
      <c r="XF25" s="90"/>
      <c r="XG25" s="90"/>
      <c r="XH25" s="90"/>
      <c r="XI25" s="90"/>
      <c r="XJ25" s="90"/>
      <c r="XK25" s="90"/>
      <c r="XL25" s="90"/>
      <c r="XM25" s="90"/>
      <c r="XN25" s="90"/>
      <c r="XO25" s="90"/>
      <c r="XP25" s="90"/>
      <c r="XQ25" s="90"/>
      <c r="XR25" s="90"/>
      <c r="XS25" s="90"/>
      <c r="XT25" s="90"/>
      <c r="XU25" s="90"/>
      <c r="XV25" s="90"/>
      <c r="XW25" s="90"/>
      <c r="XX25" s="90"/>
      <c r="XY25" s="90"/>
      <c r="XZ25" s="90"/>
      <c r="YA25" s="90"/>
      <c r="YB25" s="90"/>
      <c r="YC25" s="90"/>
      <c r="YD25" s="90"/>
      <c r="YE25" s="90"/>
      <c r="YF25" s="90"/>
      <c r="YG25" s="90"/>
      <c r="YH25" s="90"/>
      <c r="YI25" s="90"/>
      <c r="YJ25" s="90"/>
      <c r="YK25" s="90"/>
      <c r="YL25" s="90"/>
      <c r="YM25" s="90"/>
      <c r="YN25" s="90"/>
      <c r="YO25" s="90"/>
      <c r="YP25" s="90"/>
      <c r="YQ25" s="90"/>
      <c r="YR25" s="90"/>
      <c r="YS25" s="90"/>
      <c r="YT25" s="90"/>
      <c r="YU25" s="90"/>
      <c r="YV25" s="90"/>
      <c r="YW25" s="90"/>
      <c r="YX25" s="90"/>
      <c r="YY25" s="90"/>
      <c r="YZ25" s="90"/>
      <c r="ZA25" s="90"/>
      <c r="ZB25" s="90"/>
      <c r="ZC25" s="90"/>
      <c r="ZD25" s="90"/>
      <c r="ZE25" s="90"/>
      <c r="ZF25" s="90"/>
      <c r="ZG25" s="90"/>
      <c r="ZH25" s="90"/>
      <c r="ZI25" s="90"/>
      <c r="ZJ25" s="90"/>
      <c r="ZK25" s="90"/>
      <c r="ZL25" s="90"/>
      <c r="ZM25" s="90"/>
      <c r="ZN25" s="90"/>
      <c r="ZO25" s="90"/>
      <c r="ZP25" s="90"/>
      <c r="ZQ25" s="90"/>
      <c r="ZR25" s="90"/>
      <c r="ZS25" s="90"/>
      <c r="ZT25" s="90"/>
      <c r="ZU25" s="90"/>
      <c r="ZV25" s="90"/>
      <c r="ZW25" s="90"/>
      <c r="ZX25" s="90"/>
      <c r="ZY25" s="90"/>
      <c r="ZZ25" s="90"/>
      <c r="AAA25" s="90"/>
      <c r="AAB25" s="90"/>
      <c r="AAC25" s="90"/>
      <c r="AAD25" s="90"/>
      <c r="AAE25" s="90"/>
      <c r="AAF25" s="90"/>
      <c r="AAG25" s="90"/>
      <c r="AAH25" s="90"/>
      <c r="AAI25" s="90"/>
      <c r="AAJ25" s="90"/>
      <c r="AAK25" s="90"/>
      <c r="AAL25" s="90"/>
      <c r="AAM25" s="90"/>
      <c r="AAN25" s="90"/>
      <c r="AAO25" s="90"/>
      <c r="AAP25" s="90"/>
      <c r="AAQ25" s="90"/>
      <c r="AAR25" s="90"/>
      <c r="AAS25" s="90"/>
      <c r="AAT25" s="90"/>
      <c r="AAU25" s="90"/>
      <c r="AAV25" s="90"/>
      <c r="AAW25" s="90"/>
      <c r="AAX25" s="90"/>
      <c r="AAY25" s="90"/>
      <c r="AAZ25" s="90"/>
      <c r="ABA25" s="90"/>
      <c r="ABB25" s="90"/>
      <c r="ABC25" s="90"/>
      <c r="ABD25" s="90"/>
      <c r="ABE25" s="90"/>
      <c r="ABF25" s="90"/>
      <c r="ABG25" s="90"/>
      <c r="ABH25" s="90"/>
      <c r="ABI25" s="90"/>
      <c r="ABJ25" s="90"/>
      <c r="ABK25" s="90"/>
      <c r="ABL25" s="90"/>
      <c r="ABM25" s="90"/>
      <c r="ABN25" s="90"/>
      <c r="ABO25" s="90"/>
      <c r="ABP25" s="90"/>
      <c r="ABQ25" s="90"/>
      <c r="ABR25" s="90"/>
      <c r="ABS25" s="90"/>
      <c r="ABT25" s="90"/>
      <c r="ABU25" s="90"/>
      <c r="ABV25" s="90"/>
      <c r="ABW25" s="90"/>
      <c r="ABX25" s="90"/>
      <c r="ABY25" s="90"/>
      <c r="ABZ25" s="90"/>
      <c r="ACA25" s="90"/>
      <c r="ACB25" s="90"/>
      <c r="ACC25" s="90"/>
      <c r="ACD25" s="90"/>
      <c r="ACE25" s="90"/>
      <c r="ACF25" s="90"/>
      <c r="ACG25" s="90"/>
      <c r="ACH25" s="90"/>
      <c r="ACI25" s="90"/>
      <c r="ACJ25" s="90"/>
      <c r="ACK25" s="90"/>
      <c r="ACL25" s="90"/>
      <c r="ACM25" s="90"/>
      <c r="ACN25" s="90"/>
      <c r="ACO25" s="90"/>
      <c r="ACP25" s="90"/>
      <c r="ACQ25" s="90"/>
      <c r="ACR25" s="90"/>
      <c r="ACS25" s="90"/>
      <c r="ACT25" s="90"/>
      <c r="ACU25" s="90"/>
      <c r="ACV25" s="90"/>
      <c r="ACW25" s="90"/>
      <c r="ACX25" s="90"/>
      <c r="ACY25" s="90"/>
      <c r="ACZ25" s="90"/>
      <c r="ADA25" s="90"/>
      <c r="ADB25" s="90"/>
      <c r="ADC25" s="90"/>
      <c r="ADD25" s="90"/>
      <c r="ADE25" s="90"/>
      <c r="ADF25" s="90"/>
      <c r="ADG25" s="90"/>
      <c r="ADH25" s="90"/>
      <c r="ADI25" s="90"/>
      <c r="ADJ25" s="90"/>
      <c r="ADK25" s="90"/>
      <c r="ADL25" s="90"/>
      <c r="ADM25" s="90"/>
      <c r="ADN25" s="90"/>
      <c r="ADO25" s="90"/>
      <c r="ADP25" s="90"/>
      <c r="ADQ25" s="90"/>
      <c r="ADR25" s="90"/>
      <c r="ADS25" s="90"/>
      <c r="ADT25" s="90"/>
      <c r="ADU25" s="90"/>
      <c r="ADV25" s="90"/>
      <c r="ADW25" s="90"/>
      <c r="ADX25" s="90"/>
      <c r="ADY25" s="90"/>
      <c r="ADZ25" s="90"/>
      <c r="AEA25" s="90"/>
      <c r="AEB25" s="90"/>
      <c r="AEC25" s="90"/>
      <c r="AED25" s="90"/>
      <c r="AEE25" s="90"/>
      <c r="AEF25" s="90"/>
      <c r="AEG25" s="90"/>
      <c r="AEH25" s="90"/>
      <c r="AEI25" s="90"/>
      <c r="AEJ25" s="90"/>
      <c r="AEK25" s="90"/>
      <c r="AEL25" s="90"/>
      <c r="AEM25" s="90"/>
      <c r="AEN25" s="90"/>
      <c r="AEO25" s="90"/>
      <c r="AEP25" s="90"/>
      <c r="AEQ25" s="90"/>
      <c r="AER25" s="90"/>
      <c r="AES25" s="90"/>
      <c r="AET25" s="90"/>
      <c r="AEU25" s="90"/>
      <c r="AEV25" s="90"/>
      <c r="AEW25" s="90"/>
      <c r="AEX25" s="90"/>
      <c r="AEY25" s="90"/>
      <c r="AEZ25" s="90"/>
      <c r="AFA25" s="90"/>
      <c r="AFB25" s="90"/>
      <c r="AFC25" s="90"/>
      <c r="AFD25" s="90"/>
      <c r="AFE25" s="90"/>
      <c r="AFF25" s="90"/>
      <c r="AFG25" s="90"/>
      <c r="AFH25" s="90"/>
      <c r="AFI25" s="90"/>
      <c r="AFJ25" s="90"/>
      <c r="AFK25" s="90"/>
      <c r="AFL25" s="90"/>
      <c r="AFM25" s="90"/>
      <c r="AFN25" s="90"/>
      <c r="AFO25" s="90"/>
      <c r="AFP25" s="90"/>
      <c r="AFQ25" s="90"/>
      <c r="AFR25" s="90"/>
      <c r="AFS25" s="90"/>
      <c r="AFT25" s="90"/>
      <c r="AFU25" s="90"/>
      <c r="AFV25" s="90"/>
      <c r="AFW25" s="90"/>
      <c r="AFX25" s="90"/>
      <c r="AFY25" s="90"/>
      <c r="AFZ25" s="90"/>
      <c r="AGA25" s="90"/>
      <c r="AGB25" s="90"/>
      <c r="AGC25" s="90"/>
      <c r="AGD25" s="90"/>
      <c r="AGE25" s="90"/>
      <c r="AGF25" s="90"/>
      <c r="AGG25" s="90"/>
      <c r="AGH25" s="90"/>
      <c r="AGI25" s="90"/>
      <c r="AGJ25" s="90"/>
      <c r="AGK25" s="90"/>
      <c r="AGL25" s="90"/>
      <c r="AGM25" s="90"/>
      <c r="AGN25" s="90"/>
      <c r="AGO25" s="90"/>
      <c r="AGP25" s="90"/>
      <c r="AGQ25" s="90"/>
      <c r="AGR25" s="90"/>
      <c r="AGS25" s="90"/>
      <c r="AGT25" s="90"/>
      <c r="AGU25" s="90"/>
      <c r="AGV25" s="90"/>
      <c r="AGW25" s="90"/>
      <c r="AGX25" s="90"/>
      <c r="AGY25" s="90"/>
      <c r="AGZ25" s="90"/>
      <c r="AHA25" s="90"/>
      <c r="AHB25" s="90"/>
      <c r="AHC25" s="90"/>
      <c r="AHD25" s="90"/>
      <c r="AHE25" s="90"/>
      <c r="AHF25" s="90"/>
      <c r="AHG25" s="90"/>
      <c r="AHH25" s="90"/>
      <c r="AHI25" s="90"/>
      <c r="AHJ25" s="90"/>
      <c r="AHK25" s="90"/>
      <c r="AHL25" s="90"/>
      <c r="AHM25" s="90"/>
      <c r="AHN25" s="90"/>
      <c r="AHO25" s="90"/>
      <c r="AHP25" s="90"/>
      <c r="AHQ25" s="90"/>
      <c r="AHR25" s="90"/>
      <c r="AHS25" s="90"/>
      <c r="AHT25" s="90"/>
      <c r="AHU25" s="90"/>
      <c r="AHV25" s="90"/>
      <c r="AHW25" s="90"/>
      <c r="AHX25" s="90"/>
      <c r="AHY25" s="90"/>
      <c r="AHZ25" s="90"/>
      <c r="AIA25" s="90"/>
      <c r="AIB25" s="90"/>
      <c r="AIC25" s="90"/>
      <c r="AID25" s="90"/>
      <c r="AIE25" s="90"/>
      <c r="AIF25" s="90"/>
      <c r="AIG25" s="90"/>
      <c r="AIH25" s="90"/>
      <c r="AII25" s="90"/>
      <c r="AIJ25" s="90"/>
      <c r="AIK25" s="90"/>
      <c r="AIL25" s="90"/>
      <c r="AIM25" s="90"/>
      <c r="AIN25" s="90"/>
      <c r="AIO25" s="90"/>
      <c r="AIP25" s="90"/>
      <c r="AIQ25" s="90"/>
      <c r="AIR25" s="90"/>
      <c r="AIS25" s="90"/>
      <c r="AIT25" s="90"/>
      <c r="AIU25" s="90"/>
      <c r="AIV25" s="90"/>
      <c r="AIW25" s="90"/>
      <c r="AIX25" s="90"/>
      <c r="AIY25" s="90"/>
      <c r="AIZ25" s="90"/>
      <c r="AJA25" s="90"/>
      <c r="AJB25" s="90"/>
      <c r="AJC25" s="90"/>
      <c r="AJD25" s="90"/>
      <c r="AJE25" s="90"/>
      <c r="AJF25" s="90"/>
      <c r="AJG25" s="90"/>
      <c r="AJH25" s="90"/>
      <c r="AJI25" s="90"/>
      <c r="AJJ25" s="90"/>
      <c r="AJK25" s="90"/>
      <c r="AJL25" s="90"/>
      <c r="AJM25" s="90"/>
      <c r="AJN25" s="90"/>
      <c r="AJO25" s="90"/>
      <c r="AJP25" s="90"/>
      <c r="AJQ25" s="90"/>
      <c r="AJR25" s="90"/>
      <c r="AJS25" s="90"/>
      <c r="AJT25" s="90"/>
      <c r="AJU25" s="90"/>
      <c r="AJV25" s="90"/>
      <c r="AJW25" s="90"/>
      <c r="AJX25" s="90"/>
      <c r="AJY25" s="90"/>
      <c r="AJZ25" s="90"/>
      <c r="AKA25" s="90"/>
      <c r="AKB25" s="90"/>
      <c r="AKC25" s="90"/>
      <c r="AKD25" s="90"/>
      <c r="AKE25" s="90"/>
      <c r="AKF25" s="90"/>
      <c r="AKG25" s="90"/>
      <c r="AKH25" s="90"/>
      <c r="AKI25" s="90"/>
      <c r="AKJ25" s="90"/>
      <c r="AKK25" s="90"/>
      <c r="AKL25" s="90"/>
      <c r="AKM25" s="90"/>
      <c r="AKN25" s="90"/>
      <c r="AKO25" s="90"/>
      <c r="AKP25" s="90"/>
      <c r="AKQ25" s="90"/>
      <c r="AKR25" s="90"/>
      <c r="AKS25" s="90"/>
      <c r="AKT25" s="90"/>
      <c r="AKU25" s="90"/>
      <c r="AKV25" s="90"/>
      <c r="AKW25" s="90"/>
      <c r="AKX25" s="90"/>
      <c r="AKY25" s="90"/>
      <c r="AKZ25" s="90"/>
      <c r="ALA25" s="90"/>
      <c r="ALB25" s="90"/>
      <c r="ALC25" s="90"/>
      <c r="ALD25" s="90"/>
      <c r="ALE25" s="90"/>
      <c r="ALF25" s="90"/>
      <c r="ALG25" s="90"/>
      <c r="ALH25" s="90"/>
      <c r="ALI25" s="90"/>
      <c r="ALJ25" s="90"/>
      <c r="ALK25" s="90"/>
      <c r="ALL25" s="90"/>
      <c r="ALM25" s="90"/>
      <c r="ALN25" s="90"/>
      <c r="ALO25" s="90"/>
      <c r="ALP25" s="90"/>
      <c r="ALQ25" s="90"/>
      <c r="ALR25" s="90"/>
      <c r="ALS25" s="90"/>
      <c r="ALT25" s="90"/>
      <c r="ALU25" s="90"/>
      <c r="ALV25" s="90"/>
      <c r="ALW25" s="90"/>
      <c r="ALX25" s="90"/>
      <c r="ALY25" s="90"/>
      <c r="ALZ25" s="90"/>
      <c r="AMA25" s="90"/>
      <c r="AMB25" s="90"/>
      <c r="AMC25" s="90"/>
      <c r="AMD25" s="90"/>
      <c r="AME25" s="90"/>
      <c r="AMF25" s="90"/>
      <c r="AMG25" s="90"/>
      <c r="AMH25" s="90"/>
      <c r="AMI25" s="90"/>
      <c r="AMJ25" s="90"/>
    </row>
    <row r="26" spans="1:1024" ht="14" x14ac:dyDescent="0.3">
      <c r="A26" s="30"/>
      <c r="B26" s="155" t="s">
        <v>326</v>
      </c>
      <c r="D26" s="143"/>
      <c r="E26" s="104"/>
      <c r="F26" s="104"/>
      <c r="G26" s="174"/>
      <c r="H26" s="104"/>
      <c r="I26" s="142"/>
      <c r="J26" s="142"/>
      <c r="K26" s="142"/>
      <c r="L26" s="142"/>
      <c r="M26" s="142"/>
      <c r="N26" s="142"/>
      <c r="O26" s="142"/>
      <c r="P26" s="104"/>
    </row>
    <row r="27" spans="1:1024" x14ac:dyDescent="0.3">
      <c r="B27" s="34"/>
    </row>
    <row r="28" spans="1:1024" x14ac:dyDescent="0.3">
      <c r="B28" s="34"/>
    </row>
    <row r="29" spans="1:1024" x14ac:dyDescent="0.3">
      <c r="B29" s="34"/>
    </row>
    <row r="30" spans="1:1024" x14ac:dyDescent="0.3">
      <c r="A30" s="30"/>
      <c r="B30" s="34"/>
    </row>
    <row r="31" spans="1:1024" ht="15.5" x14ac:dyDescent="0.3">
      <c r="A31" s="39"/>
      <c r="B31" s="139" t="s">
        <v>219</v>
      </c>
    </row>
    <row r="32" spans="1:1024" x14ac:dyDescent="0.3">
      <c r="B32" s="34"/>
    </row>
    <row r="33" spans="2:4" x14ac:dyDescent="0.3">
      <c r="B33" s="34" t="s">
        <v>300</v>
      </c>
      <c r="D33" s="24" t="s">
        <v>220</v>
      </c>
    </row>
    <row r="34" spans="2:4" x14ac:dyDescent="0.3">
      <c r="B34" s="34" t="s">
        <v>221</v>
      </c>
      <c r="D34" s="100"/>
    </row>
    <row r="35" spans="2:4" x14ac:dyDescent="0.3">
      <c r="B35" s="34" t="s">
        <v>222</v>
      </c>
      <c r="D35" s="100"/>
    </row>
    <row r="36" spans="2:4" x14ac:dyDescent="0.3">
      <c r="B36" s="34" t="s">
        <v>223</v>
      </c>
      <c r="D36" s="100"/>
    </row>
    <row r="37" spans="2:4" x14ac:dyDescent="0.3">
      <c r="B37" s="34" t="s">
        <v>224</v>
      </c>
      <c r="D37" s="100"/>
    </row>
  </sheetData>
  <pageMargins left="0.59027777777777801" right="0.59027777777777801" top="0.78749999999999998" bottom="0.78749999999999998" header="0.51180555555555496" footer="0.51180555555555496"/>
  <pageSetup paperSize="9" firstPageNumber="0" orientation="landscape" horizontalDpi="300" verticalDpi="300" r:id="rId1"/>
  <headerFooter>
    <oddFooter>&amp;LA88&amp;C&amp;A&amp;R&amp;P/&amp;N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4F81BD"/>
  </sheetPr>
  <dimension ref="A1"/>
  <sheetViews>
    <sheetView zoomScaleNormal="100" workbookViewId="0">
      <selection activeCell="C6" sqref="C6"/>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K118"/>
  <sheetViews>
    <sheetView showGridLines="0" zoomScale="80" zoomScaleNormal="80" workbookViewId="0">
      <pane xSplit="4" ySplit="6" topLeftCell="E7" activePane="bottomRight" state="frozen"/>
      <selection pane="topRight" activeCell="E1" sqref="E1"/>
      <selection pane="bottomLeft" activeCell="A49" sqref="A49"/>
      <selection pane="bottomRight" activeCell="F23" sqref="F23"/>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row>
    <row r="6" spans="1:156" ht="15.75" customHeight="1" x14ac:dyDescent="0.3">
      <c r="B6" s="55" t="s">
        <v>16</v>
      </c>
      <c r="F6" s="145">
        <f>YEAR(Général!F6)</f>
        <v>1900</v>
      </c>
      <c r="G6" s="145">
        <f t="shared" ref="G6:BR6" si="0">F6+1</f>
        <v>1901</v>
      </c>
      <c r="H6" s="145">
        <f t="shared" si="0"/>
        <v>1902</v>
      </c>
      <c r="I6" s="145">
        <f t="shared" si="0"/>
        <v>1903</v>
      </c>
      <c r="J6" s="145">
        <f t="shared" si="0"/>
        <v>1904</v>
      </c>
      <c r="K6" s="145">
        <f t="shared" si="0"/>
        <v>1905</v>
      </c>
      <c r="L6" s="145">
        <f t="shared" si="0"/>
        <v>1906</v>
      </c>
      <c r="M6" s="145">
        <f t="shared" si="0"/>
        <v>1907</v>
      </c>
      <c r="N6" s="145">
        <f t="shared" si="0"/>
        <v>1908</v>
      </c>
      <c r="O6" s="145">
        <f t="shared" si="0"/>
        <v>1909</v>
      </c>
      <c r="P6" s="145">
        <f t="shared" si="0"/>
        <v>1910</v>
      </c>
      <c r="Q6" s="145">
        <f t="shared" si="0"/>
        <v>1911</v>
      </c>
      <c r="R6" s="145">
        <f t="shared" si="0"/>
        <v>1912</v>
      </c>
      <c r="S6" s="145">
        <f t="shared" si="0"/>
        <v>1913</v>
      </c>
      <c r="T6" s="145">
        <f t="shared" si="0"/>
        <v>1914</v>
      </c>
      <c r="U6" s="145">
        <f t="shared" si="0"/>
        <v>1915</v>
      </c>
      <c r="V6" s="145">
        <f t="shared" si="0"/>
        <v>1916</v>
      </c>
      <c r="W6" s="145">
        <f t="shared" si="0"/>
        <v>1917</v>
      </c>
      <c r="X6" s="145">
        <f t="shared" si="0"/>
        <v>1918</v>
      </c>
      <c r="Y6" s="145">
        <f t="shared" si="0"/>
        <v>1919</v>
      </c>
      <c r="Z6" s="145">
        <f t="shared" si="0"/>
        <v>1920</v>
      </c>
      <c r="AA6" s="145">
        <f t="shared" si="0"/>
        <v>1921</v>
      </c>
      <c r="AB6" s="145">
        <f t="shared" si="0"/>
        <v>1922</v>
      </c>
      <c r="AC6" s="145">
        <f t="shared" si="0"/>
        <v>1923</v>
      </c>
      <c r="AD6" s="145">
        <f t="shared" si="0"/>
        <v>1924</v>
      </c>
      <c r="AE6" s="145">
        <f t="shared" si="0"/>
        <v>1925</v>
      </c>
      <c r="AF6" s="145">
        <f t="shared" si="0"/>
        <v>1926</v>
      </c>
      <c r="AG6" s="145">
        <f t="shared" si="0"/>
        <v>1927</v>
      </c>
      <c r="AH6" s="145">
        <f t="shared" si="0"/>
        <v>1928</v>
      </c>
      <c r="AI6" s="145">
        <f t="shared" si="0"/>
        <v>1929</v>
      </c>
      <c r="AJ6" s="145">
        <f t="shared" si="0"/>
        <v>1930</v>
      </c>
      <c r="AK6" s="145">
        <f t="shared" si="0"/>
        <v>1931</v>
      </c>
      <c r="AL6" s="145">
        <f t="shared" si="0"/>
        <v>1932</v>
      </c>
      <c r="AM6" s="145">
        <f t="shared" si="0"/>
        <v>1933</v>
      </c>
      <c r="AN6" s="145">
        <f t="shared" si="0"/>
        <v>1934</v>
      </c>
      <c r="AO6" s="145">
        <f t="shared" si="0"/>
        <v>1935</v>
      </c>
      <c r="AP6" s="145">
        <f t="shared" si="0"/>
        <v>1936</v>
      </c>
      <c r="AQ6" s="145">
        <f t="shared" si="0"/>
        <v>1937</v>
      </c>
      <c r="AR6" s="145">
        <f t="shared" si="0"/>
        <v>1938</v>
      </c>
      <c r="AS6" s="145">
        <f t="shared" si="0"/>
        <v>1939</v>
      </c>
      <c r="AT6" s="145">
        <f t="shared" si="0"/>
        <v>1940</v>
      </c>
      <c r="AU6" s="145">
        <f t="shared" si="0"/>
        <v>1941</v>
      </c>
      <c r="AV6" s="145">
        <f t="shared" si="0"/>
        <v>1942</v>
      </c>
      <c r="AW6" s="145">
        <f t="shared" si="0"/>
        <v>1943</v>
      </c>
      <c r="AX6" s="145">
        <f t="shared" si="0"/>
        <v>1944</v>
      </c>
      <c r="AY6" s="145">
        <f t="shared" si="0"/>
        <v>1945</v>
      </c>
      <c r="AZ6" s="145">
        <f t="shared" si="0"/>
        <v>1946</v>
      </c>
      <c r="BA6" s="145">
        <f t="shared" si="0"/>
        <v>1947</v>
      </c>
      <c r="BB6" s="145">
        <f t="shared" si="0"/>
        <v>1948</v>
      </c>
      <c r="BC6" s="145">
        <f t="shared" si="0"/>
        <v>1949</v>
      </c>
      <c r="BD6" s="145">
        <f t="shared" si="0"/>
        <v>1950</v>
      </c>
      <c r="BE6" s="145">
        <f t="shared" si="0"/>
        <v>1951</v>
      </c>
      <c r="BF6" s="145">
        <f t="shared" si="0"/>
        <v>1952</v>
      </c>
      <c r="BG6" s="145">
        <f t="shared" si="0"/>
        <v>1953</v>
      </c>
      <c r="BH6" s="145">
        <f t="shared" si="0"/>
        <v>1954</v>
      </c>
      <c r="BI6" s="145">
        <f t="shared" si="0"/>
        <v>1955</v>
      </c>
      <c r="BJ6" s="145">
        <f t="shared" si="0"/>
        <v>1956</v>
      </c>
      <c r="BK6" s="145">
        <f t="shared" si="0"/>
        <v>1957</v>
      </c>
      <c r="BL6" s="145">
        <f t="shared" si="0"/>
        <v>1958</v>
      </c>
      <c r="BM6" s="145">
        <f t="shared" si="0"/>
        <v>1959</v>
      </c>
      <c r="BN6" s="145">
        <f t="shared" si="0"/>
        <v>1960</v>
      </c>
      <c r="BO6" s="145">
        <f t="shared" si="0"/>
        <v>1961</v>
      </c>
      <c r="BP6" s="145">
        <f t="shared" si="0"/>
        <v>1962</v>
      </c>
      <c r="BQ6" s="145">
        <f t="shared" si="0"/>
        <v>1963</v>
      </c>
      <c r="BR6" s="145">
        <f t="shared" si="0"/>
        <v>1964</v>
      </c>
      <c r="BS6" s="145">
        <f t="shared" ref="BS6:ED6" si="1">BR6+1</f>
        <v>1965</v>
      </c>
      <c r="BT6" s="145">
        <f t="shared" si="1"/>
        <v>1966</v>
      </c>
      <c r="BU6" s="145">
        <f t="shared" si="1"/>
        <v>1967</v>
      </c>
      <c r="BV6" s="145">
        <f t="shared" si="1"/>
        <v>1968</v>
      </c>
      <c r="BW6" s="145">
        <f t="shared" si="1"/>
        <v>1969</v>
      </c>
      <c r="BX6" s="145">
        <f t="shared" si="1"/>
        <v>1970</v>
      </c>
      <c r="BY6" s="145">
        <f t="shared" si="1"/>
        <v>1971</v>
      </c>
      <c r="BZ6" s="145">
        <f t="shared" si="1"/>
        <v>1972</v>
      </c>
      <c r="CA6" s="145">
        <f t="shared" si="1"/>
        <v>1973</v>
      </c>
      <c r="CB6" s="145">
        <f t="shared" si="1"/>
        <v>1974</v>
      </c>
      <c r="CC6" s="145">
        <f t="shared" si="1"/>
        <v>1975</v>
      </c>
      <c r="CD6" s="145">
        <f t="shared" si="1"/>
        <v>1976</v>
      </c>
      <c r="CE6" s="145">
        <f t="shared" si="1"/>
        <v>1977</v>
      </c>
      <c r="CF6" s="145">
        <f t="shared" si="1"/>
        <v>1978</v>
      </c>
      <c r="CG6" s="145">
        <f t="shared" si="1"/>
        <v>1979</v>
      </c>
      <c r="CH6" s="145">
        <f t="shared" si="1"/>
        <v>1980</v>
      </c>
      <c r="CI6" s="145">
        <f t="shared" si="1"/>
        <v>1981</v>
      </c>
      <c r="CJ6" s="145">
        <f t="shared" si="1"/>
        <v>1982</v>
      </c>
      <c r="CK6" s="145">
        <f t="shared" si="1"/>
        <v>1983</v>
      </c>
      <c r="CL6" s="145">
        <f t="shared" si="1"/>
        <v>1984</v>
      </c>
      <c r="CM6" s="145">
        <f t="shared" si="1"/>
        <v>1985</v>
      </c>
      <c r="CN6" s="145">
        <f t="shared" si="1"/>
        <v>1986</v>
      </c>
      <c r="CO6" s="145">
        <f t="shared" si="1"/>
        <v>1987</v>
      </c>
      <c r="CP6" s="145">
        <f t="shared" si="1"/>
        <v>1988</v>
      </c>
      <c r="CQ6" s="145">
        <f t="shared" si="1"/>
        <v>1989</v>
      </c>
      <c r="CR6" s="145">
        <f t="shared" si="1"/>
        <v>1990</v>
      </c>
      <c r="CS6" s="145">
        <f t="shared" si="1"/>
        <v>1991</v>
      </c>
      <c r="CT6" s="145">
        <f t="shared" si="1"/>
        <v>1992</v>
      </c>
      <c r="CU6" s="145">
        <f t="shared" si="1"/>
        <v>1993</v>
      </c>
      <c r="CV6" s="145">
        <f t="shared" si="1"/>
        <v>1994</v>
      </c>
      <c r="CW6" s="145">
        <f t="shared" si="1"/>
        <v>1995</v>
      </c>
      <c r="CX6" s="145">
        <f t="shared" si="1"/>
        <v>1996</v>
      </c>
      <c r="CY6" s="145">
        <f t="shared" si="1"/>
        <v>1997</v>
      </c>
      <c r="CZ6" s="145">
        <f t="shared" si="1"/>
        <v>1998</v>
      </c>
      <c r="DA6" s="145">
        <f t="shared" si="1"/>
        <v>1999</v>
      </c>
      <c r="DB6" s="145">
        <f t="shared" si="1"/>
        <v>2000</v>
      </c>
      <c r="DC6" s="145">
        <f t="shared" si="1"/>
        <v>2001</v>
      </c>
      <c r="DD6" s="145">
        <f t="shared" si="1"/>
        <v>2002</v>
      </c>
      <c r="DE6" s="145">
        <f t="shared" si="1"/>
        <v>2003</v>
      </c>
      <c r="DF6" s="145">
        <f t="shared" si="1"/>
        <v>2004</v>
      </c>
      <c r="DG6" s="145">
        <f t="shared" si="1"/>
        <v>2005</v>
      </c>
      <c r="DH6" s="145">
        <f t="shared" si="1"/>
        <v>2006</v>
      </c>
      <c r="DI6" s="145">
        <f t="shared" si="1"/>
        <v>2007</v>
      </c>
      <c r="DJ6" s="145">
        <f t="shared" si="1"/>
        <v>2008</v>
      </c>
      <c r="DK6" s="145">
        <f t="shared" si="1"/>
        <v>2009</v>
      </c>
      <c r="DL6" s="145">
        <f t="shared" si="1"/>
        <v>2010</v>
      </c>
      <c r="DM6" s="145">
        <f t="shared" si="1"/>
        <v>2011</v>
      </c>
      <c r="DN6" s="145">
        <f t="shared" si="1"/>
        <v>2012</v>
      </c>
      <c r="DO6" s="145">
        <f t="shared" si="1"/>
        <v>2013</v>
      </c>
      <c r="DP6" s="145">
        <f t="shared" si="1"/>
        <v>2014</v>
      </c>
      <c r="DQ6" s="145">
        <f t="shared" si="1"/>
        <v>2015</v>
      </c>
      <c r="DR6" s="145">
        <f t="shared" si="1"/>
        <v>2016</v>
      </c>
      <c r="DS6" s="145">
        <f t="shared" si="1"/>
        <v>2017</v>
      </c>
      <c r="DT6" s="145">
        <f t="shared" si="1"/>
        <v>2018</v>
      </c>
      <c r="DU6" s="145">
        <f t="shared" si="1"/>
        <v>2019</v>
      </c>
      <c r="DV6" s="145">
        <f t="shared" si="1"/>
        <v>2020</v>
      </c>
      <c r="DW6" s="145">
        <f t="shared" si="1"/>
        <v>2021</v>
      </c>
      <c r="DX6" s="145">
        <f t="shared" si="1"/>
        <v>2022</v>
      </c>
      <c r="DY6" s="145">
        <f t="shared" si="1"/>
        <v>2023</v>
      </c>
      <c r="DZ6" s="145">
        <f t="shared" si="1"/>
        <v>2024</v>
      </c>
      <c r="EA6" s="145">
        <f t="shared" si="1"/>
        <v>2025</v>
      </c>
      <c r="EB6" s="145">
        <f t="shared" si="1"/>
        <v>2026</v>
      </c>
      <c r="EC6" s="145">
        <f t="shared" si="1"/>
        <v>2027</v>
      </c>
      <c r="ED6" s="145">
        <f t="shared" si="1"/>
        <v>2028</v>
      </c>
      <c r="EE6" s="145">
        <f t="shared" ref="EE6:EZ6" si="2">ED6+1</f>
        <v>2029</v>
      </c>
      <c r="EF6" s="145">
        <f t="shared" si="2"/>
        <v>2030</v>
      </c>
      <c r="EG6" s="145">
        <f t="shared" si="2"/>
        <v>2031</v>
      </c>
      <c r="EH6" s="145">
        <f t="shared" si="2"/>
        <v>2032</v>
      </c>
      <c r="EI6" s="145">
        <f t="shared" si="2"/>
        <v>2033</v>
      </c>
      <c r="EJ6" s="145">
        <f t="shared" si="2"/>
        <v>2034</v>
      </c>
      <c r="EK6" s="145">
        <f t="shared" si="2"/>
        <v>2035</v>
      </c>
      <c r="EL6" s="145">
        <f t="shared" si="2"/>
        <v>2036</v>
      </c>
      <c r="EM6" s="145">
        <f t="shared" si="2"/>
        <v>2037</v>
      </c>
      <c r="EN6" s="145">
        <f t="shared" si="2"/>
        <v>2038</v>
      </c>
      <c r="EO6" s="145">
        <f t="shared" si="2"/>
        <v>2039</v>
      </c>
      <c r="EP6" s="145">
        <f t="shared" si="2"/>
        <v>2040</v>
      </c>
      <c r="EQ6" s="145">
        <f t="shared" si="2"/>
        <v>2041</v>
      </c>
      <c r="ER6" s="145">
        <f t="shared" si="2"/>
        <v>2042</v>
      </c>
      <c r="ES6" s="145">
        <f t="shared" si="2"/>
        <v>2043</v>
      </c>
      <c r="ET6" s="145">
        <f t="shared" si="2"/>
        <v>2044</v>
      </c>
      <c r="EU6" s="145">
        <f t="shared" si="2"/>
        <v>2045</v>
      </c>
      <c r="EV6" s="145">
        <f t="shared" si="2"/>
        <v>2046</v>
      </c>
      <c r="EW6" s="145">
        <f t="shared" si="2"/>
        <v>2047</v>
      </c>
      <c r="EX6" s="145">
        <f t="shared" si="2"/>
        <v>2048</v>
      </c>
      <c r="EY6" s="145">
        <f t="shared" si="2"/>
        <v>2049</v>
      </c>
      <c r="EZ6" s="145">
        <f t="shared" si="2"/>
        <v>2050</v>
      </c>
    </row>
    <row r="7" spans="1:156" s="30" customFormat="1" ht="15.75" customHeight="1" x14ac:dyDescent="0.3">
      <c r="B7" s="55"/>
    </row>
    <row r="8" spans="1:156" s="57" customFormat="1" ht="14.5" x14ac:dyDescent="0.3">
      <c r="A8" s="3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tr">
        <f>'Montant à Financer'!B10</f>
        <v>COUT DES INVESTISSEMENTS INITIAUX</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49" t="str">
        <f>'Montant à Financer'!B12</f>
        <v>INVESTISSEMENTS</v>
      </c>
      <c r="D12" s="61"/>
      <c r="BA12" s="13"/>
    </row>
    <row r="13" spans="1:156" x14ac:dyDescent="0.3">
      <c r="D13" s="62"/>
      <c r="BA13" s="13"/>
    </row>
    <row r="14" spans="1:156" x14ac:dyDescent="0.3">
      <c r="B14" s="154" t="str">
        <f>'Montant à Financer'!B14</f>
        <v>en milliers d'euros constants à date de publication du cahier des charges, i.e. le XX/XX/20XX</v>
      </c>
      <c r="D14" s="62"/>
    </row>
    <row r="15" spans="1:156" x14ac:dyDescent="0.3">
      <c r="B15" s="30" t="str">
        <f>'Montant à Financer'!B15</f>
        <v>Etudes</v>
      </c>
      <c r="D15" s="159">
        <f t="shared" ref="D15:D28" si="3">SUM(F15:EZ15)</f>
        <v>0</v>
      </c>
      <c r="E15" s="160"/>
      <c r="F15" s="158">
        <f>SUMIF(Général!$CP$11:$EZ$11,F$6,'Montant à Financer'!$F15:$EZ15)</f>
        <v>0</v>
      </c>
      <c r="G15" s="158">
        <f>SUMIF(Général!$CP$11:$EZ$11,G$6,'Montant à Financer'!$F15:$EZ15)</f>
        <v>0</v>
      </c>
      <c r="H15" s="158">
        <f>SUMIF(Général!$CP$11:$EZ$11,H$6,'Montant à Financer'!$F15:$EZ15)</f>
        <v>0</v>
      </c>
      <c r="I15" s="158">
        <f>SUMIF(Général!$CP$11:$EZ$11,I$6,'Montant à Financer'!$F15:$EZ15)</f>
        <v>0</v>
      </c>
      <c r="J15" s="158">
        <f>SUMIF(Général!$CP$11:$EZ$11,J$6,'Montant à Financer'!$F15:$EZ15)</f>
        <v>0</v>
      </c>
      <c r="K15" s="158">
        <f>SUMIF(Général!$CP$11:$EZ$11,K$6,'Montant à Financer'!$F15:$EZ15)</f>
        <v>0</v>
      </c>
      <c r="L15" s="158">
        <f>SUMIF(Général!$CP$11:$EZ$11,L$6,'Montant à Financer'!$F15:$EZ15)</f>
        <v>0</v>
      </c>
      <c r="M15" s="158">
        <f>SUMIF(Général!$CP$11:$EZ$11,M$6,'Montant à Financer'!$F15:$EZ15)</f>
        <v>0</v>
      </c>
      <c r="N15" s="158">
        <f>SUMIF(Général!$CP$11:$EZ$11,N$6,'Montant à Financer'!$F15:$EZ15)</f>
        <v>0</v>
      </c>
      <c r="O15" s="158">
        <f>SUMIF(Général!$CP$11:$EZ$11,O$6,'Montant à Financer'!$F15:$EZ15)</f>
        <v>0</v>
      </c>
      <c r="P15" s="158">
        <f>SUMIF(Général!$CP$11:$EZ$11,P$6,'Montant à Financer'!$F15:$EZ15)</f>
        <v>0</v>
      </c>
      <c r="Q15" s="158">
        <f>SUMIF(Général!$CP$11:$EZ$11,Q$6,'Montant à Financer'!$F15:$EZ15)</f>
        <v>0</v>
      </c>
      <c r="R15" s="158">
        <f>SUMIF(Général!$CP$11:$EZ$11,R$6,'Montant à Financer'!$F15:$EZ15)</f>
        <v>0</v>
      </c>
      <c r="S15" s="158">
        <f>SUMIF(Général!$CP$11:$EZ$11,S$6,'Montant à Financer'!$F15:$EZ15)</f>
        <v>0</v>
      </c>
      <c r="T15" s="158">
        <f>SUMIF(Général!$CP$11:$EZ$11,T$6,'Montant à Financer'!$F15:$EZ15)</f>
        <v>0</v>
      </c>
      <c r="U15" s="158">
        <f>SUMIF(Général!$CP$11:$EZ$11,U$6,'Montant à Financer'!$F15:$EZ15)</f>
        <v>0</v>
      </c>
      <c r="V15" s="158">
        <f>SUMIF(Général!$CP$11:$EZ$11,V$6,'Montant à Financer'!$F15:$EZ15)</f>
        <v>0</v>
      </c>
      <c r="W15" s="158">
        <f>SUMIF(Général!$CP$11:$EZ$11,W$6,'Montant à Financer'!$F15:$EZ15)</f>
        <v>0</v>
      </c>
      <c r="X15" s="158">
        <f>SUMIF(Général!$CP$11:$EZ$11,X$6,'Montant à Financer'!$F15:$EZ15)</f>
        <v>0</v>
      </c>
      <c r="Y15" s="158">
        <f>SUMIF(Général!$CP$11:$EZ$11,Y$6,'Montant à Financer'!$F15:$EZ15)</f>
        <v>0</v>
      </c>
      <c r="Z15" s="158">
        <f>SUMIF(Général!$CP$11:$EZ$11,Z$6,'Montant à Financer'!$F15:$EZ15)</f>
        <v>0</v>
      </c>
      <c r="AA15" s="158">
        <f>SUMIF(Général!$CP$11:$EZ$11,AA$6,'Montant à Financer'!$F15:$EZ15)</f>
        <v>0</v>
      </c>
      <c r="AB15" s="158">
        <f>SUMIF(Général!$CP$11:$EZ$11,AB$6,'Montant à Financer'!$F15:$EZ15)</f>
        <v>0</v>
      </c>
      <c r="AC15" s="158">
        <f>SUMIF(Général!$CP$11:$EZ$11,AC$6,'Montant à Financer'!$F15:$EZ15)</f>
        <v>0</v>
      </c>
      <c r="AD15" s="158">
        <f>SUMIF(Général!$CP$11:$EZ$11,AD$6,'Montant à Financer'!$F15:$EZ15)</f>
        <v>0</v>
      </c>
      <c r="AE15" s="158">
        <f>SUMIF(Général!$CP$11:$EZ$11,AE$6,'Montant à Financer'!$F15:$EZ15)</f>
        <v>0</v>
      </c>
      <c r="AF15" s="158">
        <f>SUMIF(Général!$CP$11:$EZ$11,AF$6,'Montant à Financer'!$F15:$EZ15)</f>
        <v>0</v>
      </c>
      <c r="AG15" s="158">
        <f>SUMIF(Général!$CP$11:$EZ$11,AG$6,'Montant à Financer'!$F15:$EZ15)</f>
        <v>0</v>
      </c>
      <c r="AH15" s="158">
        <f>SUMIF(Général!$CP$11:$EZ$11,AH$6,'Montant à Financer'!$F15:$EZ15)</f>
        <v>0</v>
      </c>
      <c r="AI15" s="158">
        <f>SUMIF(Général!$CP$11:$EZ$11,AI$6,'Montant à Financer'!$F15:$EZ15)</f>
        <v>0</v>
      </c>
      <c r="AJ15" s="158">
        <f>SUMIF(Général!$CP$11:$EZ$11,AJ$6,'Montant à Financer'!$F15:$EZ15)</f>
        <v>0</v>
      </c>
      <c r="AK15" s="158">
        <f>SUMIF(Général!$CP$11:$EZ$11,AK$6,'Montant à Financer'!$F15:$EZ15)</f>
        <v>0</v>
      </c>
      <c r="AL15" s="158">
        <f>SUMIF(Général!$CP$11:$EZ$11,AL$6,'Montant à Financer'!$F15:$EZ15)</f>
        <v>0</v>
      </c>
      <c r="AM15" s="158">
        <f>SUMIF(Général!$CP$11:$EZ$11,AM$6,'Montant à Financer'!$F15:$EZ15)</f>
        <v>0</v>
      </c>
      <c r="AN15" s="158">
        <f>SUMIF(Général!$CP$11:$EZ$11,AN$6,'Montant à Financer'!$F15:$EZ15)</f>
        <v>0</v>
      </c>
      <c r="AO15" s="158">
        <f>SUMIF(Général!$CP$11:$EZ$11,AO$6,'Montant à Financer'!$F15:$EZ15)</f>
        <v>0</v>
      </c>
      <c r="AP15" s="158">
        <f>SUMIF(Général!$CP$11:$EZ$11,AP$6,'Montant à Financer'!$F15:$EZ15)</f>
        <v>0</v>
      </c>
      <c r="AQ15" s="158">
        <f>SUMIF(Général!$CP$11:$EZ$11,AQ$6,'Montant à Financer'!$F15:$EZ15)</f>
        <v>0</v>
      </c>
      <c r="AR15" s="158">
        <f>SUMIF(Général!$CP$11:$EZ$11,AR$6,'Montant à Financer'!$F15:$EZ15)</f>
        <v>0</v>
      </c>
      <c r="AS15" s="158">
        <f>SUMIF(Général!$CP$11:$EZ$11,AS$6,'Montant à Financer'!$F15:$EZ15)</f>
        <v>0</v>
      </c>
      <c r="AT15" s="158">
        <f>SUMIF(Général!$CP$11:$EZ$11,AT$6,'Montant à Financer'!$F15:$EZ15)</f>
        <v>0</v>
      </c>
      <c r="AU15" s="158">
        <f>SUMIF(Général!$CP$11:$EZ$11,AU$6,'Montant à Financer'!$F15:$EZ15)</f>
        <v>0</v>
      </c>
      <c r="AV15" s="158">
        <f>SUMIF(Général!$CP$11:$EZ$11,AV$6,'Montant à Financer'!$F15:$EZ15)</f>
        <v>0</v>
      </c>
      <c r="AW15" s="158">
        <f>SUMIF(Général!$CP$11:$EZ$11,AW$6,'Montant à Financer'!$F15:$EZ15)</f>
        <v>0</v>
      </c>
      <c r="AX15" s="158">
        <f>SUMIF(Général!$CP$11:$EZ$11,AX$6,'Montant à Financer'!$F15:$EZ15)</f>
        <v>0</v>
      </c>
      <c r="AY15" s="158">
        <f>SUMIF(Général!$CP$11:$EZ$11,AY$6,'Montant à Financer'!$F15:$EZ15)</f>
        <v>0</v>
      </c>
      <c r="AZ15" s="158">
        <f>SUMIF(Général!$CP$11:$EZ$11,AZ$6,'Montant à Financer'!$F15:$EZ15)</f>
        <v>0</v>
      </c>
      <c r="BA15" s="158">
        <f>SUMIF(Général!$CP$11:$EZ$11,BA$6,'Montant à Financer'!$F15:$EZ15)</f>
        <v>0</v>
      </c>
      <c r="BB15" s="158">
        <f>SUMIF(Général!$CP$11:$EZ$11,BB$6,'Montant à Financer'!$F15:$EZ15)</f>
        <v>0</v>
      </c>
      <c r="BC15" s="158">
        <f>SUMIF(Général!$CP$11:$EZ$11,BC$6,'Montant à Financer'!$F15:$EZ15)</f>
        <v>0</v>
      </c>
      <c r="BD15" s="158">
        <f>SUMIF(Général!$CP$11:$EZ$11,BD$6,'Montant à Financer'!$F15:$EZ15)</f>
        <v>0</v>
      </c>
      <c r="BE15" s="158">
        <f>SUMIF(Général!$CP$11:$EZ$11,BE$6,'Montant à Financer'!$F15:$EZ15)</f>
        <v>0</v>
      </c>
      <c r="BF15" s="158">
        <f>SUMIF(Général!$CP$11:$EZ$11,BF$6,'Montant à Financer'!$F15:$EZ15)</f>
        <v>0</v>
      </c>
      <c r="BG15" s="158">
        <f>SUMIF(Général!$CP$11:$EZ$11,BG$6,'Montant à Financer'!$F15:$EZ15)</f>
        <v>0</v>
      </c>
      <c r="BH15" s="158">
        <f>SUMIF(Général!$CP$11:$EZ$11,BH$6,'Montant à Financer'!$F15:$EZ15)</f>
        <v>0</v>
      </c>
      <c r="BI15" s="158">
        <f>SUMIF(Général!$CP$11:$EZ$11,BI$6,'Montant à Financer'!$F15:$EZ15)</f>
        <v>0</v>
      </c>
      <c r="BJ15" s="158">
        <f>SUMIF(Général!$CP$11:$EZ$11,BJ$6,'Montant à Financer'!$F15:$EZ15)</f>
        <v>0</v>
      </c>
      <c r="BK15" s="158">
        <f>SUMIF(Général!$CP$11:$EZ$11,BK$6,'Montant à Financer'!$F15:$EZ15)</f>
        <v>0</v>
      </c>
      <c r="BL15" s="158">
        <f>SUMIF(Général!$CP$11:$EZ$11,BL$6,'Montant à Financer'!$F15:$EZ15)</f>
        <v>0</v>
      </c>
      <c r="BM15" s="158">
        <f>SUMIF(Général!$CP$11:$EZ$11,BM$6,'Montant à Financer'!$F15:$EZ15)</f>
        <v>0</v>
      </c>
      <c r="BN15" s="158">
        <f>SUMIF(Général!$CP$11:$EZ$11,BN$6,'Montant à Financer'!$F15:$EZ15)</f>
        <v>0</v>
      </c>
      <c r="BO15" s="158">
        <f>SUMIF(Général!$CP$11:$EZ$11,BO$6,'Montant à Financer'!$F15:$EZ15)</f>
        <v>0</v>
      </c>
      <c r="BP15" s="158">
        <f>SUMIF(Général!$CP$11:$EZ$11,BP$6,'Montant à Financer'!$F15:$EZ15)</f>
        <v>0</v>
      </c>
      <c r="BQ15" s="158">
        <f>SUMIF(Général!$CP$11:$EZ$11,BQ$6,'Montant à Financer'!$F15:$EZ15)</f>
        <v>0</v>
      </c>
      <c r="BR15" s="158">
        <f>SUMIF(Général!$CP$11:$EZ$11,BR$6,'Montant à Financer'!$F15:$EZ15)</f>
        <v>0</v>
      </c>
      <c r="BS15" s="158">
        <f>SUMIF(Général!$CP$11:$EZ$11,BS$6,'Montant à Financer'!$F15:$EZ15)</f>
        <v>0</v>
      </c>
      <c r="BT15" s="158">
        <f>SUMIF(Général!$CP$11:$EZ$11,BT$6,'Montant à Financer'!$F15:$EZ15)</f>
        <v>0</v>
      </c>
      <c r="BU15" s="158">
        <f>SUMIF(Général!$CP$11:$EZ$11,BU$6,'Montant à Financer'!$F15:$EZ15)</f>
        <v>0</v>
      </c>
      <c r="BV15" s="158">
        <f>SUMIF(Général!$CP$11:$EZ$11,BV$6,'Montant à Financer'!$F15:$EZ15)</f>
        <v>0</v>
      </c>
      <c r="BW15" s="158">
        <f>SUMIF(Général!$CP$11:$EZ$11,BW$6,'Montant à Financer'!$F15:$EZ15)</f>
        <v>0</v>
      </c>
      <c r="BX15" s="158">
        <f>SUMIF(Général!$CP$11:$EZ$11,BX$6,'Montant à Financer'!$F15:$EZ15)</f>
        <v>0</v>
      </c>
      <c r="BY15" s="158">
        <f>SUMIF(Général!$CP$11:$EZ$11,BY$6,'Montant à Financer'!$F15:$EZ15)</f>
        <v>0</v>
      </c>
      <c r="BZ15" s="158">
        <f>SUMIF(Général!$CP$11:$EZ$11,BZ$6,'Montant à Financer'!$F15:$EZ15)</f>
        <v>0</v>
      </c>
      <c r="CA15" s="158">
        <f>SUMIF(Général!$CP$11:$EZ$11,CA$6,'Montant à Financer'!$F15:$EZ15)</f>
        <v>0</v>
      </c>
      <c r="CB15" s="158">
        <f>SUMIF(Général!$CP$11:$EZ$11,CB$6,'Montant à Financer'!$F15:$EZ15)</f>
        <v>0</v>
      </c>
      <c r="CC15" s="158">
        <f>SUMIF(Général!$CP$11:$EZ$11,CC$6,'Montant à Financer'!$F15:$EZ15)</f>
        <v>0</v>
      </c>
      <c r="CD15" s="158">
        <f>SUMIF(Général!$CP$11:$EZ$11,CD$6,'Montant à Financer'!$F15:$EZ15)</f>
        <v>0</v>
      </c>
      <c r="CE15" s="158">
        <f>SUMIF(Général!$CP$11:$EZ$11,CE$6,'Montant à Financer'!$F15:$EZ15)</f>
        <v>0</v>
      </c>
      <c r="CF15" s="158">
        <f>SUMIF(Général!$CP$11:$EZ$11,CF$6,'Montant à Financer'!$F15:$EZ15)</f>
        <v>0</v>
      </c>
      <c r="CG15" s="158">
        <f>SUMIF(Général!$CP$11:$EZ$11,CG$6,'Montant à Financer'!$F15:$EZ15)</f>
        <v>0</v>
      </c>
      <c r="CH15" s="158">
        <f>SUMIF(Général!$CP$11:$EZ$11,CH$6,'Montant à Financer'!$F15:$EZ15)</f>
        <v>0</v>
      </c>
      <c r="CI15" s="158">
        <f>SUMIF(Général!$CP$11:$EZ$11,CI$6,'Montant à Financer'!$F15:$EZ15)</f>
        <v>0</v>
      </c>
      <c r="CJ15" s="158">
        <f>SUMIF(Général!$CP$11:$EZ$11,CJ$6,'Montant à Financer'!$F15:$EZ15)</f>
        <v>0</v>
      </c>
      <c r="CK15" s="158">
        <f>SUMIF(Général!$CP$11:$EZ$11,CK$6,'Montant à Financer'!$F15:$EZ15)</f>
        <v>0</v>
      </c>
      <c r="CL15" s="158">
        <f>SUMIF(Général!$CP$11:$EZ$11,CL$6,'Montant à Financer'!$F15:$EZ15)</f>
        <v>0</v>
      </c>
      <c r="CM15" s="158">
        <f>SUMIF(Général!$CP$11:$EZ$11,CM$6,'Montant à Financer'!$F15:$EZ15)</f>
        <v>0</v>
      </c>
      <c r="CN15" s="158">
        <f>SUMIF(Général!$CP$11:$EZ$11,CN$6,'Montant à Financer'!$F15:$EZ15)</f>
        <v>0</v>
      </c>
      <c r="CO15" s="158">
        <f>SUMIF(Général!$CP$11:$EZ$11,CO$6,'Montant à Financer'!$F15:$EZ15)</f>
        <v>0</v>
      </c>
      <c r="CP15" s="158">
        <f>SUMIF(Général!$CP$11:$EZ$11,CP$6,'Montant à Financer'!$F15:$EZ15)</f>
        <v>0</v>
      </c>
      <c r="CQ15" s="158">
        <f>SUMIF(Général!$CP$11:$EZ$11,CQ$6,'Montant à Financer'!$F15:$EZ15)</f>
        <v>0</v>
      </c>
      <c r="CR15" s="158">
        <f>SUMIF(Général!$CP$11:$EZ$11,CR$6,'Montant à Financer'!$F15:$EZ15)</f>
        <v>0</v>
      </c>
      <c r="CS15" s="158">
        <f>SUMIF(Général!$CP$11:$EZ$11,CS$6,'Montant à Financer'!$F15:$EZ15)</f>
        <v>0</v>
      </c>
      <c r="CT15" s="158">
        <f>SUMIF(Général!$CP$11:$EZ$11,CT$6,'Montant à Financer'!$F15:$EZ15)</f>
        <v>0</v>
      </c>
      <c r="CU15" s="158">
        <f>SUMIF(Général!$CP$11:$EZ$11,CU$6,'Montant à Financer'!$F15:$EZ15)</f>
        <v>0</v>
      </c>
      <c r="CV15" s="158">
        <f>SUMIF(Général!$CP$11:$EZ$11,CV$6,'Montant à Financer'!$F15:$EZ15)</f>
        <v>0</v>
      </c>
      <c r="CW15" s="158">
        <f>SUMIF(Général!$CP$11:$EZ$11,CW$6,'Montant à Financer'!$F15:$EZ15)</f>
        <v>0</v>
      </c>
      <c r="CX15" s="158">
        <f>SUMIF(Général!$CP$11:$EZ$11,CX$6,'Montant à Financer'!$F15:$EZ15)</f>
        <v>0</v>
      </c>
      <c r="CY15" s="158">
        <f>SUMIF(Général!$CP$11:$EZ$11,CY$6,'Montant à Financer'!$F15:$EZ15)</f>
        <v>0</v>
      </c>
      <c r="CZ15" s="158">
        <f>SUMIF(Général!$CP$11:$EZ$11,CZ$6,'Montant à Financer'!$F15:$EZ15)</f>
        <v>0</v>
      </c>
      <c r="DA15" s="158">
        <f>SUMIF(Général!$CP$11:$EZ$11,DA$6,'Montant à Financer'!$F15:$EZ15)</f>
        <v>0</v>
      </c>
      <c r="DB15" s="158">
        <f>SUMIF(Général!$CP$11:$EZ$11,DB$6,'Montant à Financer'!$F15:$EZ15)</f>
        <v>0</v>
      </c>
      <c r="DC15" s="158">
        <f>SUMIF(Général!$CP$11:$EZ$11,DC$6,'Montant à Financer'!$F15:$EZ15)</f>
        <v>0</v>
      </c>
      <c r="DD15" s="158">
        <f>SUMIF(Général!$CP$11:$EZ$11,DD$6,'Montant à Financer'!$F15:$EZ15)</f>
        <v>0</v>
      </c>
      <c r="DE15" s="158">
        <f>SUMIF(Général!$CP$11:$EZ$11,DE$6,'Montant à Financer'!$F15:$EZ15)</f>
        <v>0</v>
      </c>
      <c r="DF15" s="158">
        <f>SUMIF(Général!$CP$11:$EZ$11,DF$6,'Montant à Financer'!$F15:$EZ15)</f>
        <v>0</v>
      </c>
      <c r="DG15" s="158">
        <f>SUMIF(Général!$CP$11:$EZ$11,DG$6,'Montant à Financer'!$F15:$EZ15)</f>
        <v>0</v>
      </c>
      <c r="DH15" s="158">
        <f>SUMIF(Général!$CP$11:$EZ$11,DH$6,'Montant à Financer'!$F15:$EZ15)</f>
        <v>0</v>
      </c>
      <c r="DI15" s="158">
        <f>SUMIF(Général!$CP$11:$EZ$11,DI$6,'Montant à Financer'!$F15:$EZ15)</f>
        <v>0</v>
      </c>
      <c r="DJ15" s="158">
        <f>SUMIF(Général!$CP$11:$EZ$11,DJ$6,'Montant à Financer'!$F15:$EZ15)</f>
        <v>0</v>
      </c>
      <c r="DK15" s="158">
        <f>SUMIF(Général!$CP$11:$EZ$11,DK$6,'Montant à Financer'!$F15:$EZ15)</f>
        <v>0</v>
      </c>
      <c r="DL15" s="158">
        <f>SUMIF(Général!$CP$11:$EZ$11,DL$6,'Montant à Financer'!$F15:$EZ15)</f>
        <v>0</v>
      </c>
      <c r="DM15" s="158">
        <f>SUMIF(Général!$CP$11:$EZ$11,DM$6,'Montant à Financer'!$F15:$EZ15)</f>
        <v>0</v>
      </c>
      <c r="DN15" s="158">
        <f>SUMIF(Général!$CP$11:$EZ$11,DN$6,'Montant à Financer'!$F15:$EZ15)</f>
        <v>0</v>
      </c>
      <c r="DO15" s="158">
        <f>SUMIF(Général!$CP$11:$EZ$11,DO$6,'Montant à Financer'!$F15:$EZ15)</f>
        <v>0</v>
      </c>
      <c r="DP15" s="158">
        <f>SUMIF(Général!$CP$11:$EZ$11,DP$6,'Montant à Financer'!$F15:$EZ15)</f>
        <v>0</v>
      </c>
      <c r="DQ15" s="158">
        <f>SUMIF(Général!$CP$11:$EZ$11,DQ$6,'Montant à Financer'!$F15:$EZ15)</f>
        <v>0</v>
      </c>
      <c r="DR15" s="158">
        <f>SUMIF(Général!$CP$11:$EZ$11,DR$6,'Montant à Financer'!$F15:$EZ15)</f>
        <v>0</v>
      </c>
      <c r="DS15" s="158">
        <f>SUMIF(Général!$CP$11:$EZ$11,DS$6,'Montant à Financer'!$F15:$EZ15)</f>
        <v>0</v>
      </c>
      <c r="DT15" s="158">
        <f>SUMIF(Général!$CP$11:$EZ$11,DT$6,'Montant à Financer'!$F15:$EZ15)</f>
        <v>0</v>
      </c>
      <c r="DU15" s="158">
        <f>SUMIF(Général!$CP$11:$EZ$11,DU$6,'Montant à Financer'!$F15:$EZ15)</f>
        <v>0</v>
      </c>
      <c r="DV15" s="158">
        <f>SUMIF(Général!$CP$11:$EZ$11,DV$6,'Montant à Financer'!$F15:$EZ15)</f>
        <v>0</v>
      </c>
      <c r="DW15" s="158">
        <f>SUMIF(Général!$CP$11:$EZ$11,DW$6,'Montant à Financer'!$F15:$EZ15)</f>
        <v>0</v>
      </c>
      <c r="DX15" s="158">
        <f>SUMIF(Général!$CP$11:$EZ$11,DX$6,'Montant à Financer'!$F15:$EZ15)</f>
        <v>0</v>
      </c>
      <c r="DY15" s="158">
        <f>SUMIF(Général!$CP$11:$EZ$11,DY$6,'Montant à Financer'!$F15:$EZ15)</f>
        <v>0</v>
      </c>
      <c r="DZ15" s="158">
        <f>SUMIF(Général!$CP$11:$EZ$11,DZ$6,'Montant à Financer'!$F15:$EZ15)</f>
        <v>0</v>
      </c>
      <c r="EA15" s="158">
        <f>SUMIF(Général!$CP$11:$EZ$11,EA$6,'Montant à Financer'!$F15:$EZ15)</f>
        <v>0</v>
      </c>
      <c r="EB15" s="158">
        <f>SUMIF(Général!$CP$11:$EZ$11,EB$6,'Montant à Financer'!$F15:$EZ15)</f>
        <v>0</v>
      </c>
      <c r="EC15" s="158">
        <f>SUMIF(Général!$CP$11:$EZ$11,EC$6,'Montant à Financer'!$F15:$EZ15)</f>
        <v>0</v>
      </c>
      <c r="ED15" s="158">
        <f>SUMIF(Général!$CP$11:$EZ$11,ED$6,'Montant à Financer'!$F15:$EZ15)</f>
        <v>0</v>
      </c>
      <c r="EE15" s="158">
        <f>SUMIF(Général!$CP$11:$EZ$11,EE$6,'Montant à Financer'!$F15:$EZ15)</f>
        <v>0</v>
      </c>
      <c r="EF15" s="158">
        <f>SUMIF(Général!$CP$11:$EZ$11,EF$6,'Montant à Financer'!$F15:$EZ15)</f>
        <v>0</v>
      </c>
      <c r="EG15" s="158">
        <f>SUMIF(Général!$CP$11:$EZ$11,EG$6,'Montant à Financer'!$F15:$EZ15)</f>
        <v>0</v>
      </c>
      <c r="EH15" s="158">
        <f>SUMIF(Général!$CP$11:$EZ$11,EH$6,'Montant à Financer'!$F15:$EZ15)</f>
        <v>0</v>
      </c>
      <c r="EI15" s="158">
        <f>SUMIF(Général!$CP$11:$EZ$11,EI$6,'Montant à Financer'!$F15:$EZ15)</f>
        <v>0</v>
      </c>
      <c r="EJ15" s="158">
        <f>SUMIF(Général!$CP$11:$EZ$11,EJ$6,'Montant à Financer'!$F15:$EZ15)</f>
        <v>0</v>
      </c>
      <c r="EK15" s="158">
        <f>SUMIF(Général!$CP$11:$EZ$11,EK$6,'Montant à Financer'!$F15:$EZ15)</f>
        <v>0</v>
      </c>
      <c r="EL15" s="158">
        <f>SUMIF(Général!$CP$11:$EZ$11,EL$6,'Montant à Financer'!$F15:$EZ15)</f>
        <v>0</v>
      </c>
      <c r="EM15" s="158">
        <f>SUMIF(Général!$CP$11:$EZ$11,EM$6,'Montant à Financer'!$F15:$EZ15)</f>
        <v>0</v>
      </c>
      <c r="EN15" s="158">
        <f>SUMIF(Général!$CP$11:$EZ$11,EN$6,'Montant à Financer'!$F15:$EZ15)</f>
        <v>0</v>
      </c>
      <c r="EO15" s="158">
        <f>SUMIF(Général!$CP$11:$EZ$11,EO$6,'Montant à Financer'!$F15:$EZ15)</f>
        <v>0</v>
      </c>
      <c r="EP15" s="158">
        <f>SUMIF(Général!$CP$11:$EZ$11,EP$6,'Montant à Financer'!$F15:$EZ15)</f>
        <v>0</v>
      </c>
      <c r="EQ15" s="158">
        <f>SUMIF(Général!$CP$11:$EZ$11,EQ$6,'Montant à Financer'!$F15:$EZ15)</f>
        <v>0</v>
      </c>
      <c r="ER15" s="158">
        <f>SUMIF(Général!$CP$11:$EZ$11,ER$6,'Montant à Financer'!$F15:$EZ15)</f>
        <v>0</v>
      </c>
      <c r="ES15" s="158">
        <f>SUMIF(Général!$CP$11:$EZ$11,ES$6,'Montant à Financer'!$F15:$EZ15)</f>
        <v>0</v>
      </c>
      <c r="ET15" s="158">
        <f>SUMIF(Général!$CP$11:$EZ$11,ET$6,'Montant à Financer'!$F15:$EZ15)</f>
        <v>0</v>
      </c>
      <c r="EU15" s="158">
        <f>SUMIF(Général!$CP$11:$EZ$11,EU$6,'Montant à Financer'!$F15:$EZ15)</f>
        <v>0</v>
      </c>
      <c r="EV15" s="158">
        <f>SUMIF(Général!$CP$11:$EZ$11,EV$6,'Montant à Financer'!$F15:$EZ15)</f>
        <v>0</v>
      </c>
      <c r="EW15" s="158">
        <f>SUMIF(Général!$CP$11:$EZ$11,EW$6,'Montant à Financer'!$F15:$EZ15)</f>
        <v>0</v>
      </c>
      <c r="EX15" s="158">
        <f>SUMIF(Général!$CP$11:$EZ$11,EX$6,'Montant à Financer'!$F15:$EZ15)</f>
        <v>0</v>
      </c>
      <c r="EY15" s="158">
        <f>SUMIF(Général!$CP$11:$EZ$11,EY$6,'Montant à Financer'!$F15:$EZ15)</f>
        <v>0</v>
      </c>
      <c r="EZ15" s="158">
        <f>SUMIF(Général!$CP$11:$EZ$11,EZ$6,'Montant à Financer'!$F15:$EZ15)</f>
        <v>0</v>
      </c>
    </row>
    <row r="16" spans="1:156" x14ac:dyDescent="0.3">
      <c r="B16" s="30" t="str">
        <f>'Montant à Financer'!B16</f>
        <v>Autres coûts de développement</v>
      </c>
      <c r="D16" s="159">
        <f t="shared" si="3"/>
        <v>0</v>
      </c>
      <c r="E16" s="160"/>
      <c r="F16" s="158">
        <f>SUMIF(Général!$CP$11:$EZ$11,F$6,'Montant à Financer'!$F16:$EZ16)</f>
        <v>0</v>
      </c>
      <c r="G16" s="158">
        <f>SUMIF(Général!$CP$11:$EZ$11,G$6,'Montant à Financer'!$F16:$EZ16)</f>
        <v>0</v>
      </c>
      <c r="H16" s="158">
        <f>SUMIF(Général!$CP$11:$EZ$11,H$6,'Montant à Financer'!$F16:$EZ16)</f>
        <v>0</v>
      </c>
      <c r="I16" s="158">
        <f>SUMIF(Général!$CP$11:$EZ$11,I$6,'Montant à Financer'!$F16:$EZ16)</f>
        <v>0</v>
      </c>
      <c r="J16" s="158">
        <f>SUMIF(Général!$CP$11:$EZ$11,J$6,'Montant à Financer'!$F16:$EZ16)</f>
        <v>0</v>
      </c>
      <c r="K16" s="158">
        <f>SUMIF(Général!$CP$11:$EZ$11,K$6,'Montant à Financer'!$F16:$EZ16)</f>
        <v>0</v>
      </c>
      <c r="L16" s="158">
        <f>SUMIF(Général!$CP$11:$EZ$11,L$6,'Montant à Financer'!$F16:$EZ16)</f>
        <v>0</v>
      </c>
      <c r="M16" s="158">
        <f>SUMIF(Général!$CP$11:$EZ$11,M$6,'Montant à Financer'!$F16:$EZ16)</f>
        <v>0</v>
      </c>
      <c r="N16" s="158">
        <f>SUMIF(Général!$CP$11:$EZ$11,N$6,'Montant à Financer'!$F16:$EZ16)</f>
        <v>0</v>
      </c>
      <c r="O16" s="158">
        <f>SUMIF(Général!$CP$11:$EZ$11,O$6,'Montant à Financer'!$F16:$EZ16)</f>
        <v>0</v>
      </c>
      <c r="P16" s="158">
        <f>SUMIF(Général!$CP$11:$EZ$11,P$6,'Montant à Financer'!$F16:$EZ16)</f>
        <v>0</v>
      </c>
      <c r="Q16" s="158">
        <f>SUMIF(Général!$CP$11:$EZ$11,Q$6,'Montant à Financer'!$F16:$EZ16)</f>
        <v>0</v>
      </c>
      <c r="R16" s="158">
        <f>SUMIF(Général!$CP$11:$EZ$11,R$6,'Montant à Financer'!$F16:$EZ16)</f>
        <v>0</v>
      </c>
      <c r="S16" s="158">
        <f>SUMIF(Général!$CP$11:$EZ$11,S$6,'Montant à Financer'!$F16:$EZ16)</f>
        <v>0</v>
      </c>
      <c r="T16" s="158">
        <f>SUMIF(Général!$CP$11:$EZ$11,T$6,'Montant à Financer'!$F16:$EZ16)</f>
        <v>0</v>
      </c>
      <c r="U16" s="158">
        <f>SUMIF(Général!$CP$11:$EZ$11,U$6,'Montant à Financer'!$F16:$EZ16)</f>
        <v>0</v>
      </c>
      <c r="V16" s="158">
        <f>SUMIF(Général!$CP$11:$EZ$11,V$6,'Montant à Financer'!$F16:$EZ16)</f>
        <v>0</v>
      </c>
      <c r="W16" s="158">
        <f>SUMIF(Général!$CP$11:$EZ$11,W$6,'Montant à Financer'!$F16:$EZ16)</f>
        <v>0</v>
      </c>
      <c r="X16" s="158">
        <f>SUMIF(Général!$CP$11:$EZ$11,X$6,'Montant à Financer'!$F16:$EZ16)</f>
        <v>0</v>
      </c>
      <c r="Y16" s="158">
        <f>SUMIF(Général!$CP$11:$EZ$11,Y$6,'Montant à Financer'!$F16:$EZ16)</f>
        <v>0</v>
      </c>
      <c r="Z16" s="158">
        <f>SUMIF(Général!$CP$11:$EZ$11,Z$6,'Montant à Financer'!$F16:$EZ16)</f>
        <v>0</v>
      </c>
      <c r="AA16" s="158">
        <f>SUMIF(Général!$CP$11:$EZ$11,AA$6,'Montant à Financer'!$F16:$EZ16)</f>
        <v>0</v>
      </c>
      <c r="AB16" s="158">
        <f>SUMIF(Général!$CP$11:$EZ$11,AB$6,'Montant à Financer'!$F16:$EZ16)</f>
        <v>0</v>
      </c>
      <c r="AC16" s="158">
        <f>SUMIF(Général!$CP$11:$EZ$11,AC$6,'Montant à Financer'!$F16:$EZ16)</f>
        <v>0</v>
      </c>
      <c r="AD16" s="158">
        <f>SUMIF(Général!$CP$11:$EZ$11,AD$6,'Montant à Financer'!$F16:$EZ16)</f>
        <v>0</v>
      </c>
      <c r="AE16" s="158">
        <f>SUMIF(Général!$CP$11:$EZ$11,AE$6,'Montant à Financer'!$F16:$EZ16)</f>
        <v>0</v>
      </c>
      <c r="AF16" s="158">
        <f>SUMIF(Général!$CP$11:$EZ$11,AF$6,'Montant à Financer'!$F16:$EZ16)</f>
        <v>0</v>
      </c>
      <c r="AG16" s="158">
        <f>SUMIF(Général!$CP$11:$EZ$11,AG$6,'Montant à Financer'!$F16:$EZ16)</f>
        <v>0</v>
      </c>
      <c r="AH16" s="158">
        <f>SUMIF(Général!$CP$11:$EZ$11,AH$6,'Montant à Financer'!$F16:$EZ16)</f>
        <v>0</v>
      </c>
      <c r="AI16" s="158">
        <f>SUMIF(Général!$CP$11:$EZ$11,AI$6,'Montant à Financer'!$F16:$EZ16)</f>
        <v>0</v>
      </c>
      <c r="AJ16" s="158">
        <f>SUMIF(Général!$CP$11:$EZ$11,AJ$6,'Montant à Financer'!$F16:$EZ16)</f>
        <v>0</v>
      </c>
      <c r="AK16" s="158">
        <f>SUMIF(Général!$CP$11:$EZ$11,AK$6,'Montant à Financer'!$F16:$EZ16)</f>
        <v>0</v>
      </c>
      <c r="AL16" s="158">
        <f>SUMIF(Général!$CP$11:$EZ$11,AL$6,'Montant à Financer'!$F16:$EZ16)</f>
        <v>0</v>
      </c>
      <c r="AM16" s="158">
        <f>SUMIF(Général!$CP$11:$EZ$11,AM$6,'Montant à Financer'!$F16:$EZ16)</f>
        <v>0</v>
      </c>
      <c r="AN16" s="158">
        <f>SUMIF(Général!$CP$11:$EZ$11,AN$6,'Montant à Financer'!$F16:$EZ16)</f>
        <v>0</v>
      </c>
      <c r="AO16" s="158">
        <f>SUMIF(Général!$CP$11:$EZ$11,AO$6,'Montant à Financer'!$F16:$EZ16)</f>
        <v>0</v>
      </c>
      <c r="AP16" s="158">
        <f>SUMIF(Général!$CP$11:$EZ$11,AP$6,'Montant à Financer'!$F16:$EZ16)</f>
        <v>0</v>
      </c>
      <c r="AQ16" s="158">
        <f>SUMIF(Général!$CP$11:$EZ$11,AQ$6,'Montant à Financer'!$F16:$EZ16)</f>
        <v>0</v>
      </c>
      <c r="AR16" s="158">
        <f>SUMIF(Général!$CP$11:$EZ$11,AR$6,'Montant à Financer'!$F16:$EZ16)</f>
        <v>0</v>
      </c>
      <c r="AS16" s="158">
        <f>SUMIF(Général!$CP$11:$EZ$11,AS$6,'Montant à Financer'!$F16:$EZ16)</f>
        <v>0</v>
      </c>
      <c r="AT16" s="158">
        <f>SUMIF(Général!$CP$11:$EZ$11,AT$6,'Montant à Financer'!$F16:$EZ16)</f>
        <v>0</v>
      </c>
      <c r="AU16" s="158">
        <f>SUMIF(Général!$CP$11:$EZ$11,AU$6,'Montant à Financer'!$F16:$EZ16)</f>
        <v>0</v>
      </c>
      <c r="AV16" s="158">
        <f>SUMIF(Général!$CP$11:$EZ$11,AV$6,'Montant à Financer'!$F16:$EZ16)</f>
        <v>0</v>
      </c>
      <c r="AW16" s="158">
        <f>SUMIF(Général!$CP$11:$EZ$11,AW$6,'Montant à Financer'!$F16:$EZ16)</f>
        <v>0</v>
      </c>
      <c r="AX16" s="158">
        <f>SUMIF(Général!$CP$11:$EZ$11,AX$6,'Montant à Financer'!$F16:$EZ16)</f>
        <v>0</v>
      </c>
      <c r="AY16" s="158">
        <f>SUMIF(Général!$CP$11:$EZ$11,AY$6,'Montant à Financer'!$F16:$EZ16)</f>
        <v>0</v>
      </c>
      <c r="AZ16" s="158">
        <f>SUMIF(Général!$CP$11:$EZ$11,AZ$6,'Montant à Financer'!$F16:$EZ16)</f>
        <v>0</v>
      </c>
      <c r="BA16" s="158">
        <f>SUMIF(Général!$CP$11:$EZ$11,BA$6,'Montant à Financer'!$F16:$EZ16)</f>
        <v>0</v>
      </c>
      <c r="BB16" s="158">
        <f>SUMIF(Général!$CP$11:$EZ$11,BB$6,'Montant à Financer'!$F16:$EZ16)</f>
        <v>0</v>
      </c>
      <c r="BC16" s="158">
        <f>SUMIF(Général!$CP$11:$EZ$11,BC$6,'Montant à Financer'!$F16:$EZ16)</f>
        <v>0</v>
      </c>
      <c r="BD16" s="158">
        <f>SUMIF(Général!$CP$11:$EZ$11,BD$6,'Montant à Financer'!$F16:$EZ16)</f>
        <v>0</v>
      </c>
      <c r="BE16" s="158">
        <f>SUMIF(Général!$CP$11:$EZ$11,BE$6,'Montant à Financer'!$F16:$EZ16)</f>
        <v>0</v>
      </c>
      <c r="BF16" s="158">
        <f>SUMIF(Général!$CP$11:$EZ$11,BF$6,'Montant à Financer'!$F16:$EZ16)</f>
        <v>0</v>
      </c>
      <c r="BG16" s="158">
        <f>SUMIF(Général!$CP$11:$EZ$11,BG$6,'Montant à Financer'!$F16:$EZ16)</f>
        <v>0</v>
      </c>
      <c r="BH16" s="158">
        <f>SUMIF(Général!$CP$11:$EZ$11,BH$6,'Montant à Financer'!$F16:$EZ16)</f>
        <v>0</v>
      </c>
      <c r="BI16" s="158">
        <f>SUMIF(Général!$CP$11:$EZ$11,BI$6,'Montant à Financer'!$F16:$EZ16)</f>
        <v>0</v>
      </c>
      <c r="BJ16" s="158">
        <f>SUMIF(Général!$CP$11:$EZ$11,BJ$6,'Montant à Financer'!$F16:$EZ16)</f>
        <v>0</v>
      </c>
      <c r="BK16" s="158">
        <f>SUMIF(Général!$CP$11:$EZ$11,BK$6,'Montant à Financer'!$F16:$EZ16)</f>
        <v>0</v>
      </c>
      <c r="BL16" s="158">
        <f>SUMIF(Général!$CP$11:$EZ$11,BL$6,'Montant à Financer'!$F16:$EZ16)</f>
        <v>0</v>
      </c>
      <c r="BM16" s="158">
        <f>SUMIF(Général!$CP$11:$EZ$11,BM$6,'Montant à Financer'!$F16:$EZ16)</f>
        <v>0</v>
      </c>
      <c r="BN16" s="158">
        <f>SUMIF(Général!$CP$11:$EZ$11,BN$6,'Montant à Financer'!$F16:$EZ16)</f>
        <v>0</v>
      </c>
      <c r="BO16" s="158">
        <f>SUMIF(Général!$CP$11:$EZ$11,BO$6,'Montant à Financer'!$F16:$EZ16)</f>
        <v>0</v>
      </c>
      <c r="BP16" s="158">
        <f>SUMIF(Général!$CP$11:$EZ$11,BP$6,'Montant à Financer'!$F16:$EZ16)</f>
        <v>0</v>
      </c>
      <c r="BQ16" s="158">
        <f>SUMIF(Général!$CP$11:$EZ$11,BQ$6,'Montant à Financer'!$F16:$EZ16)</f>
        <v>0</v>
      </c>
      <c r="BR16" s="158">
        <f>SUMIF(Général!$CP$11:$EZ$11,BR$6,'Montant à Financer'!$F16:$EZ16)</f>
        <v>0</v>
      </c>
      <c r="BS16" s="158">
        <f>SUMIF(Général!$CP$11:$EZ$11,BS$6,'Montant à Financer'!$F16:$EZ16)</f>
        <v>0</v>
      </c>
      <c r="BT16" s="158">
        <f>SUMIF(Général!$CP$11:$EZ$11,BT$6,'Montant à Financer'!$F16:$EZ16)</f>
        <v>0</v>
      </c>
      <c r="BU16" s="158">
        <f>SUMIF(Général!$CP$11:$EZ$11,BU$6,'Montant à Financer'!$F16:$EZ16)</f>
        <v>0</v>
      </c>
      <c r="BV16" s="158">
        <f>SUMIF(Général!$CP$11:$EZ$11,BV$6,'Montant à Financer'!$F16:$EZ16)</f>
        <v>0</v>
      </c>
      <c r="BW16" s="158">
        <f>SUMIF(Général!$CP$11:$EZ$11,BW$6,'Montant à Financer'!$F16:$EZ16)</f>
        <v>0</v>
      </c>
      <c r="BX16" s="158">
        <f>SUMIF(Général!$CP$11:$EZ$11,BX$6,'Montant à Financer'!$F16:$EZ16)</f>
        <v>0</v>
      </c>
      <c r="BY16" s="158">
        <f>SUMIF(Général!$CP$11:$EZ$11,BY$6,'Montant à Financer'!$F16:$EZ16)</f>
        <v>0</v>
      </c>
      <c r="BZ16" s="158">
        <f>SUMIF(Général!$CP$11:$EZ$11,BZ$6,'Montant à Financer'!$F16:$EZ16)</f>
        <v>0</v>
      </c>
      <c r="CA16" s="158">
        <f>SUMIF(Général!$CP$11:$EZ$11,CA$6,'Montant à Financer'!$F16:$EZ16)</f>
        <v>0</v>
      </c>
      <c r="CB16" s="158">
        <f>SUMIF(Général!$CP$11:$EZ$11,CB$6,'Montant à Financer'!$F16:$EZ16)</f>
        <v>0</v>
      </c>
      <c r="CC16" s="158">
        <f>SUMIF(Général!$CP$11:$EZ$11,CC$6,'Montant à Financer'!$F16:$EZ16)</f>
        <v>0</v>
      </c>
      <c r="CD16" s="158">
        <f>SUMIF(Général!$CP$11:$EZ$11,CD$6,'Montant à Financer'!$F16:$EZ16)</f>
        <v>0</v>
      </c>
      <c r="CE16" s="158">
        <f>SUMIF(Général!$CP$11:$EZ$11,CE$6,'Montant à Financer'!$F16:$EZ16)</f>
        <v>0</v>
      </c>
      <c r="CF16" s="158">
        <f>SUMIF(Général!$CP$11:$EZ$11,CF$6,'Montant à Financer'!$F16:$EZ16)</f>
        <v>0</v>
      </c>
      <c r="CG16" s="158">
        <f>SUMIF(Général!$CP$11:$EZ$11,CG$6,'Montant à Financer'!$F16:$EZ16)</f>
        <v>0</v>
      </c>
      <c r="CH16" s="158">
        <f>SUMIF(Général!$CP$11:$EZ$11,CH$6,'Montant à Financer'!$F16:$EZ16)</f>
        <v>0</v>
      </c>
      <c r="CI16" s="158">
        <f>SUMIF(Général!$CP$11:$EZ$11,CI$6,'Montant à Financer'!$F16:$EZ16)</f>
        <v>0</v>
      </c>
      <c r="CJ16" s="158">
        <f>SUMIF(Général!$CP$11:$EZ$11,CJ$6,'Montant à Financer'!$F16:$EZ16)</f>
        <v>0</v>
      </c>
      <c r="CK16" s="158">
        <f>SUMIF(Général!$CP$11:$EZ$11,CK$6,'Montant à Financer'!$F16:$EZ16)</f>
        <v>0</v>
      </c>
      <c r="CL16" s="158">
        <f>SUMIF(Général!$CP$11:$EZ$11,CL$6,'Montant à Financer'!$F16:$EZ16)</f>
        <v>0</v>
      </c>
      <c r="CM16" s="158">
        <f>SUMIF(Général!$CP$11:$EZ$11,CM$6,'Montant à Financer'!$F16:$EZ16)</f>
        <v>0</v>
      </c>
      <c r="CN16" s="158">
        <f>SUMIF(Général!$CP$11:$EZ$11,CN$6,'Montant à Financer'!$F16:$EZ16)</f>
        <v>0</v>
      </c>
      <c r="CO16" s="158">
        <f>SUMIF(Général!$CP$11:$EZ$11,CO$6,'Montant à Financer'!$F16:$EZ16)</f>
        <v>0</v>
      </c>
      <c r="CP16" s="158">
        <f>SUMIF(Général!$CP$11:$EZ$11,CP$6,'Montant à Financer'!$F16:$EZ16)</f>
        <v>0</v>
      </c>
      <c r="CQ16" s="158">
        <f>SUMIF(Général!$CP$11:$EZ$11,CQ$6,'Montant à Financer'!$F16:$EZ16)</f>
        <v>0</v>
      </c>
      <c r="CR16" s="158">
        <f>SUMIF(Général!$CP$11:$EZ$11,CR$6,'Montant à Financer'!$F16:$EZ16)</f>
        <v>0</v>
      </c>
      <c r="CS16" s="158">
        <f>SUMIF(Général!$CP$11:$EZ$11,CS$6,'Montant à Financer'!$F16:$EZ16)</f>
        <v>0</v>
      </c>
      <c r="CT16" s="158">
        <f>SUMIF(Général!$CP$11:$EZ$11,CT$6,'Montant à Financer'!$F16:$EZ16)</f>
        <v>0</v>
      </c>
      <c r="CU16" s="158">
        <f>SUMIF(Général!$CP$11:$EZ$11,CU$6,'Montant à Financer'!$F16:$EZ16)</f>
        <v>0</v>
      </c>
      <c r="CV16" s="158">
        <f>SUMIF(Général!$CP$11:$EZ$11,CV$6,'Montant à Financer'!$F16:$EZ16)</f>
        <v>0</v>
      </c>
      <c r="CW16" s="158">
        <f>SUMIF(Général!$CP$11:$EZ$11,CW$6,'Montant à Financer'!$F16:$EZ16)</f>
        <v>0</v>
      </c>
      <c r="CX16" s="158">
        <f>SUMIF(Général!$CP$11:$EZ$11,CX$6,'Montant à Financer'!$F16:$EZ16)</f>
        <v>0</v>
      </c>
      <c r="CY16" s="158">
        <f>SUMIF(Général!$CP$11:$EZ$11,CY$6,'Montant à Financer'!$F16:$EZ16)</f>
        <v>0</v>
      </c>
      <c r="CZ16" s="158">
        <f>SUMIF(Général!$CP$11:$EZ$11,CZ$6,'Montant à Financer'!$F16:$EZ16)</f>
        <v>0</v>
      </c>
      <c r="DA16" s="158">
        <f>SUMIF(Général!$CP$11:$EZ$11,DA$6,'Montant à Financer'!$F16:$EZ16)</f>
        <v>0</v>
      </c>
      <c r="DB16" s="158">
        <f>SUMIF(Général!$CP$11:$EZ$11,DB$6,'Montant à Financer'!$F16:$EZ16)</f>
        <v>0</v>
      </c>
      <c r="DC16" s="158">
        <f>SUMIF(Général!$CP$11:$EZ$11,DC$6,'Montant à Financer'!$F16:$EZ16)</f>
        <v>0</v>
      </c>
      <c r="DD16" s="158">
        <f>SUMIF(Général!$CP$11:$EZ$11,DD$6,'Montant à Financer'!$F16:$EZ16)</f>
        <v>0</v>
      </c>
      <c r="DE16" s="158">
        <f>SUMIF(Général!$CP$11:$EZ$11,DE$6,'Montant à Financer'!$F16:$EZ16)</f>
        <v>0</v>
      </c>
      <c r="DF16" s="158">
        <f>SUMIF(Général!$CP$11:$EZ$11,DF$6,'Montant à Financer'!$F16:$EZ16)</f>
        <v>0</v>
      </c>
      <c r="DG16" s="158">
        <f>SUMIF(Général!$CP$11:$EZ$11,DG$6,'Montant à Financer'!$F16:$EZ16)</f>
        <v>0</v>
      </c>
      <c r="DH16" s="158">
        <f>SUMIF(Général!$CP$11:$EZ$11,DH$6,'Montant à Financer'!$F16:$EZ16)</f>
        <v>0</v>
      </c>
      <c r="DI16" s="158">
        <f>SUMIF(Général!$CP$11:$EZ$11,DI$6,'Montant à Financer'!$F16:$EZ16)</f>
        <v>0</v>
      </c>
      <c r="DJ16" s="158">
        <f>SUMIF(Général!$CP$11:$EZ$11,DJ$6,'Montant à Financer'!$F16:$EZ16)</f>
        <v>0</v>
      </c>
      <c r="DK16" s="158">
        <f>SUMIF(Général!$CP$11:$EZ$11,DK$6,'Montant à Financer'!$F16:$EZ16)</f>
        <v>0</v>
      </c>
      <c r="DL16" s="158">
        <f>SUMIF(Général!$CP$11:$EZ$11,DL$6,'Montant à Financer'!$F16:$EZ16)</f>
        <v>0</v>
      </c>
      <c r="DM16" s="158">
        <f>SUMIF(Général!$CP$11:$EZ$11,DM$6,'Montant à Financer'!$F16:$EZ16)</f>
        <v>0</v>
      </c>
      <c r="DN16" s="158">
        <f>SUMIF(Général!$CP$11:$EZ$11,DN$6,'Montant à Financer'!$F16:$EZ16)</f>
        <v>0</v>
      </c>
      <c r="DO16" s="158">
        <f>SUMIF(Général!$CP$11:$EZ$11,DO$6,'Montant à Financer'!$F16:$EZ16)</f>
        <v>0</v>
      </c>
      <c r="DP16" s="158">
        <f>SUMIF(Général!$CP$11:$EZ$11,DP$6,'Montant à Financer'!$F16:$EZ16)</f>
        <v>0</v>
      </c>
      <c r="DQ16" s="158">
        <f>SUMIF(Général!$CP$11:$EZ$11,DQ$6,'Montant à Financer'!$F16:$EZ16)</f>
        <v>0</v>
      </c>
      <c r="DR16" s="158">
        <f>SUMIF(Général!$CP$11:$EZ$11,DR$6,'Montant à Financer'!$F16:$EZ16)</f>
        <v>0</v>
      </c>
      <c r="DS16" s="158">
        <f>SUMIF(Général!$CP$11:$EZ$11,DS$6,'Montant à Financer'!$F16:$EZ16)</f>
        <v>0</v>
      </c>
      <c r="DT16" s="158">
        <f>SUMIF(Général!$CP$11:$EZ$11,DT$6,'Montant à Financer'!$F16:$EZ16)</f>
        <v>0</v>
      </c>
      <c r="DU16" s="158">
        <f>SUMIF(Général!$CP$11:$EZ$11,DU$6,'Montant à Financer'!$F16:$EZ16)</f>
        <v>0</v>
      </c>
      <c r="DV16" s="158">
        <f>SUMIF(Général!$CP$11:$EZ$11,DV$6,'Montant à Financer'!$F16:$EZ16)</f>
        <v>0</v>
      </c>
      <c r="DW16" s="158">
        <f>SUMIF(Général!$CP$11:$EZ$11,DW$6,'Montant à Financer'!$F16:$EZ16)</f>
        <v>0</v>
      </c>
      <c r="DX16" s="158">
        <f>SUMIF(Général!$CP$11:$EZ$11,DX$6,'Montant à Financer'!$F16:$EZ16)</f>
        <v>0</v>
      </c>
      <c r="DY16" s="158">
        <f>SUMIF(Général!$CP$11:$EZ$11,DY$6,'Montant à Financer'!$F16:$EZ16)</f>
        <v>0</v>
      </c>
      <c r="DZ16" s="158">
        <f>SUMIF(Général!$CP$11:$EZ$11,DZ$6,'Montant à Financer'!$F16:$EZ16)</f>
        <v>0</v>
      </c>
      <c r="EA16" s="158">
        <f>SUMIF(Général!$CP$11:$EZ$11,EA$6,'Montant à Financer'!$F16:$EZ16)</f>
        <v>0</v>
      </c>
      <c r="EB16" s="158">
        <f>SUMIF(Général!$CP$11:$EZ$11,EB$6,'Montant à Financer'!$F16:$EZ16)</f>
        <v>0</v>
      </c>
      <c r="EC16" s="158">
        <f>SUMIF(Général!$CP$11:$EZ$11,EC$6,'Montant à Financer'!$F16:$EZ16)</f>
        <v>0</v>
      </c>
      <c r="ED16" s="158">
        <f>SUMIF(Général!$CP$11:$EZ$11,ED$6,'Montant à Financer'!$F16:$EZ16)</f>
        <v>0</v>
      </c>
      <c r="EE16" s="158">
        <f>SUMIF(Général!$CP$11:$EZ$11,EE$6,'Montant à Financer'!$F16:$EZ16)</f>
        <v>0</v>
      </c>
      <c r="EF16" s="158">
        <f>SUMIF(Général!$CP$11:$EZ$11,EF$6,'Montant à Financer'!$F16:$EZ16)</f>
        <v>0</v>
      </c>
      <c r="EG16" s="158">
        <f>SUMIF(Général!$CP$11:$EZ$11,EG$6,'Montant à Financer'!$F16:$EZ16)</f>
        <v>0</v>
      </c>
      <c r="EH16" s="158">
        <f>SUMIF(Général!$CP$11:$EZ$11,EH$6,'Montant à Financer'!$F16:$EZ16)</f>
        <v>0</v>
      </c>
      <c r="EI16" s="158">
        <f>SUMIF(Général!$CP$11:$EZ$11,EI$6,'Montant à Financer'!$F16:$EZ16)</f>
        <v>0</v>
      </c>
      <c r="EJ16" s="158">
        <f>SUMIF(Général!$CP$11:$EZ$11,EJ$6,'Montant à Financer'!$F16:$EZ16)</f>
        <v>0</v>
      </c>
      <c r="EK16" s="158">
        <f>SUMIF(Général!$CP$11:$EZ$11,EK$6,'Montant à Financer'!$F16:$EZ16)</f>
        <v>0</v>
      </c>
      <c r="EL16" s="158">
        <f>SUMIF(Général!$CP$11:$EZ$11,EL$6,'Montant à Financer'!$F16:$EZ16)</f>
        <v>0</v>
      </c>
      <c r="EM16" s="158">
        <f>SUMIF(Général!$CP$11:$EZ$11,EM$6,'Montant à Financer'!$F16:$EZ16)</f>
        <v>0</v>
      </c>
      <c r="EN16" s="158">
        <f>SUMIF(Général!$CP$11:$EZ$11,EN$6,'Montant à Financer'!$F16:$EZ16)</f>
        <v>0</v>
      </c>
      <c r="EO16" s="158">
        <f>SUMIF(Général!$CP$11:$EZ$11,EO$6,'Montant à Financer'!$F16:$EZ16)</f>
        <v>0</v>
      </c>
      <c r="EP16" s="158">
        <f>SUMIF(Général!$CP$11:$EZ$11,EP$6,'Montant à Financer'!$F16:$EZ16)</f>
        <v>0</v>
      </c>
      <c r="EQ16" s="158">
        <f>SUMIF(Général!$CP$11:$EZ$11,EQ$6,'Montant à Financer'!$F16:$EZ16)</f>
        <v>0</v>
      </c>
      <c r="ER16" s="158">
        <f>SUMIF(Général!$CP$11:$EZ$11,ER$6,'Montant à Financer'!$F16:$EZ16)</f>
        <v>0</v>
      </c>
      <c r="ES16" s="158">
        <f>SUMIF(Général!$CP$11:$EZ$11,ES$6,'Montant à Financer'!$F16:$EZ16)</f>
        <v>0</v>
      </c>
      <c r="ET16" s="158">
        <f>SUMIF(Général!$CP$11:$EZ$11,ET$6,'Montant à Financer'!$F16:$EZ16)</f>
        <v>0</v>
      </c>
      <c r="EU16" s="158">
        <f>SUMIF(Général!$CP$11:$EZ$11,EU$6,'Montant à Financer'!$F16:$EZ16)</f>
        <v>0</v>
      </c>
      <c r="EV16" s="158">
        <f>SUMIF(Général!$CP$11:$EZ$11,EV$6,'Montant à Financer'!$F16:$EZ16)</f>
        <v>0</v>
      </c>
      <c r="EW16" s="158">
        <f>SUMIF(Général!$CP$11:$EZ$11,EW$6,'Montant à Financer'!$F16:$EZ16)</f>
        <v>0</v>
      </c>
      <c r="EX16" s="158">
        <f>SUMIF(Général!$CP$11:$EZ$11,EX$6,'Montant à Financer'!$F16:$EZ16)</f>
        <v>0</v>
      </c>
      <c r="EY16" s="158">
        <f>SUMIF(Général!$CP$11:$EZ$11,EY$6,'Montant à Financer'!$F16:$EZ16)</f>
        <v>0</v>
      </c>
      <c r="EZ16" s="158">
        <f>SUMIF(Général!$CP$11:$EZ$11,EZ$6,'Montant à Financer'!$F16:$EZ16)</f>
        <v>0</v>
      </c>
    </row>
    <row r="17" spans="1:156" x14ac:dyDescent="0.3">
      <c r="B17" s="30" t="str">
        <f>'Montant à Financer'!B17</f>
        <v>Fourniture des aérogénérateurs</v>
      </c>
      <c r="D17" s="159">
        <f t="shared" si="3"/>
        <v>0</v>
      </c>
      <c r="E17" s="160"/>
      <c r="F17" s="158">
        <f>SUMIF(Général!$CP$11:$EZ$11,F$6,'Montant à Financer'!$F17:$EZ17)</f>
        <v>0</v>
      </c>
      <c r="G17" s="158">
        <f>SUMIF(Général!$CP$11:$EZ$11,G$6,'Montant à Financer'!$F17:$EZ17)</f>
        <v>0</v>
      </c>
      <c r="H17" s="158">
        <f>SUMIF(Général!$CP$11:$EZ$11,H$6,'Montant à Financer'!$F17:$EZ17)</f>
        <v>0</v>
      </c>
      <c r="I17" s="158">
        <f>SUMIF(Général!$CP$11:$EZ$11,I$6,'Montant à Financer'!$F17:$EZ17)</f>
        <v>0</v>
      </c>
      <c r="J17" s="158">
        <f>SUMIF(Général!$CP$11:$EZ$11,J$6,'Montant à Financer'!$F17:$EZ17)</f>
        <v>0</v>
      </c>
      <c r="K17" s="158">
        <f>SUMIF(Général!$CP$11:$EZ$11,K$6,'Montant à Financer'!$F17:$EZ17)</f>
        <v>0</v>
      </c>
      <c r="L17" s="158">
        <f>SUMIF(Général!$CP$11:$EZ$11,L$6,'Montant à Financer'!$F17:$EZ17)</f>
        <v>0</v>
      </c>
      <c r="M17" s="158">
        <f>SUMIF(Général!$CP$11:$EZ$11,M$6,'Montant à Financer'!$F17:$EZ17)</f>
        <v>0</v>
      </c>
      <c r="N17" s="158">
        <f>SUMIF(Général!$CP$11:$EZ$11,N$6,'Montant à Financer'!$F17:$EZ17)</f>
        <v>0</v>
      </c>
      <c r="O17" s="158">
        <f>SUMIF(Général!$CP$11:$EZ$11,O$6,'Montant à Financer'!$F17:$EZ17)</f>
        <v>0</v>
      </c>
      <c r="P17" s="158">
        <f>SUMIF(Général!$CP$11:$EZ$11,P$6,'Montant à Financer'!$F17:$EZ17)</f>
        <v>0</v>
      </c>
      <c r="Q17" s="158">
        <f>SUMIF(Général!$CP$11:$EZ$11,Q$6,'Montant à Financer'!$F17:$EZ17)</f>
        <v>0</v>
      </c>
      <c r="R17" s="158">
        <f>SUMIF(Général!$CP$11:$EZ$11,R$6,'Montant à Financer'!$F17:$EZ17)</f>
        <v>0</v>
      </c>
      <c r="S17" s="158">
        <f>SUMIF(Général!$CP$11:$EZ$11,S$6,'Montant à Financer'!$F17:$EZ17)</f>
        <v>0</v>
      </c>
      <c r="T17" s="158">
        <f>SUMIF(Général!$CP$11:$EZ$11,T$6,'Montant à Financer'!$F17:$EZ17)</f>
        <v>0</v>
      </c>
      <c r="U17" s="158">
        <f>SUMIF(Général!$CP$11:$EZ$11,U$6,'Montant à Financer'!$F17:$EZ17)</f>
        <v>0</v>
      </c>
      <c r="V17" s="158">
        <f>SUMIF(Général!$CP$11:$EZ$11,V$6,'Montant à Financer'!$F17:$EZ17)</f>
        <v>0</v>
      </c>
      <c r="W17" s="158">
        <f>SUMIF(Général!$CP$11:$EZ$11,W$6,'Montant à Financer'!$F17:$EZ17)</f>
        <v>0</v>
      </c>
      <c r="X17" s="158">
        <f>SUMIF(Général!$CP$11:$EZ$11,X$6,'Montant à Financer'!$F17:$EZ17)</f>
        <v>0</v>
      </c>
      <c r="Y17" s="158">
        <f>SUMIF(Général!$CP$11:$EZ$11,Y$6,'Montant à Financer'!$F17:$EZ17)</f>
        <v>0</v>
      </c>
      <c r="Z17" s="158">
        <f>SUMIF(Général!$CP$11:$EZ$11,Z$6,'Montant à Financer'!$F17:$EZ17)</f>
        <v>0</v>
      </c>
      <c r="AA17" s="158">
        <f>SUMIF(Général!$CP$11:$EZ$11,AA$6,'Montant à Financer'!$F17:$EZ17)</f>
        <v>0</v>
      </c>
      <c r="AB17" s="158">
        <f>SUMIF(Général!$CP$11:$EZ$11,AB$6,'Montant à Financer'!$F17:$EZ17)</f>
        <v>0</v>
      </c>
      <c r="AC17" s="158">
        <f>SUMIF(Général!$CP$11:$EZ$11,AC$6,'Montant à Financer'!$F17:$EZ17)</f>
        <v>0</v>
      </c>
      <c r="AD17" s="158">
        <f>SUMIF(Général!$CP$11:$EZ$11,AD$6,'Montant à Financer'!$F17:$EZ17)</f>
        <v>0</v>
      </c>
      <c r="AE17" s="158">
        <f>SUMIF(Général!$CP$11:$EZ$11,AE$6,'Montant à Financer'!$F17:$EZ17)</f>
        <v>0</v>
      </c>
      <c r="AF17" s="158">
        <f>SUMIF(Général!$CP$11:$EZ$11,AF$6,'Montant à Financer'!$F17:$EZ17)</f>
        <v>0</v>
      </c>
      <c r="AG17" s="158">
        <f>SUMIF(Général!$CP$11:$EZ$11,AG$6,'Montant à Financer'!$F17:$EZ17)</f>
        <v>0</v>
      </c>
      <c r="AH17" s="158">
        <f>SUMIF(Général!$CP$11:$EZ$11,AH$6,'Montant à Financer'!$F17:$EZ17)</f>
        <v>0</v>
      </c>
      <c r="AI17" s="158">
        <f>SUMIF(Général!$CP$11:$EZ$11,AI$6,'Montant à Financer'!$F17:$EZ17)</f>
        <v>0</v>
      </c>
      <c r="AJ17" s="158">
        <f>SUMIF(Général!$CP$11:$EZ$11,AJ$6,'Montant à Financer'!$F17:$EZ17)</f>
        <v>0</v>
      </c>
      <c r="AK17" s="158">
        <f>SUMIF(Général!$CP$11:$EZ$11,AK$6,'Montant à Financer'!$F17:$EZ17)</f>
        <v>0</v>
      </c>
      <c r="AL17" s="158">
        <f>SUMIF(Général!$CP$11:$EZ$11,AL$6,'Montant à Financer'!$F17:$EZ17)</f>
        <v>0</v>
      </c>
      <c r="AM17" s="158">
        <f>SUMIF(Général!$CP$11:$EZ$11,AM$6,'Montant à Financer'!$F17:$EZ17)</f>
        <v>0</v>
      </c>
      <c r="AN17" s="158">
        <f>SUMIF(Général!$CP$11:$EZ$11,AN$6,'Montant à Financer'!$F17:$EZ17)</f>
        <v>0</v>
      </c>
      <c r="AO17" s="158">
        <f>SUMIF(Général!$CP$11:$EZ$11,AO$6,'Montant à Financer'!$F17:$EZ17)</f>
        <v>0</v>
      </c>
      <c r="AP17" s="158">
        <f>SUMIF(Général!$CP$11:$EZ$11,AP$6,'Montant à Financer'!$F17:$EZ17)</f>
        <v>0</v>
      </c>
      <c r="AQ17" s="158">
        <f>SUMIF(Général!$CP$11:$EZ$11,AQ$6,'Montant à Financer'!$F17:$EZ17)</f>
        <v>0</v>
      </c>
      <c r="AR17" s="158">
        <f>SUMIF(Général!$CP$11:$EZ$11,AR$6,'Montant à Financer'!$F17:$EZ17)</f>
        <v>0</v>
      </c>
      <c r="AS17" s="158">
        <f>SUMIF(Général!$CP$11:$EZ$11,AS$6,'Montant à Financer'!$F17:$EZ17)</f>
        <v>0</v>
      </c>
      <c r="AT17" s="158">
        <f>SUMIF(Général!$CP$11:$EZ$11,AT$6,'Montant à Financer'!$F17:$EZ17)</f>
        <v>0</v>
      </c>
      <c r="AU17" s="158">
        <f>SUMIF(Général!$CP$11:$EZ$11,AU$6,'Montant à Financer'!$F17:$EZ17)</f>
        <v>0</v>
      </c>
      <c r="AV17" s="158">
        <f>SUMIF(Général!$CP$11:$EZ$11,AV$6,'Montant à Financer'!$F17:$EZ17)</f>
        <v>0</v>
      </c>
      <c r="AW17" s="158">
        <f>SUMIF(Général!$CP$11:$EZ$11,AW$6,'Montant à Financer'!$F17:$EZ17)</f>
        <v>0</v>
      </c>
      <c r="AX17" s="158">
        <f>SUMIF(Général!$CP$11:$EZ$11,AX$6,'Montant à Financer'!$F17:$EZ17)</f>
        <v>0</v>
      </c>
      <c r="AY17" s="158">
        <f>SUMIF(Général!$CP$11:$EZ$11,AY$6,'Montant à Financer'!$F17:$EZ17)</f>
        <v>0</v>
      </c>
      <c r="AZ17" s="158">
        <f>SUMIF(Général!$CP$11:$EZ$11,AZ$6,'Montant à Financer'!$F17:$EZ17)</f>
        <v>0</v>
      </c>
      <c r="BA17" s="158">
        <f>SUMIF(Général!$CP$11:$EZ$11,BA$6,'Montant à Financer'!$F17:$EZ17)</f>
        <v>0</v>
      </c>
      <c r="BB17" s="158">
        <f>SUMIF(Général!$CP$11:$EZ$11,BB$6,'Montant à Financer'!$F17:$EZ17)</f>
        <v>0</v>
      </c>
      <c r="BC17" s="158">
        <f>SUMIF(Général!$CP$11:$EZ$11,BC$6,'Montant à Financer'!$F17:$EZ17)</f>
        <v>0</v>
      </c>
      <c r="BD17" s="158">
        <f>SUMIF(Général!$CP$11:$EZ$11,BD$6,'Montant à Financer'!$F17:$EZ17)</f>
        <v>0</v>
      </c>
      <c r="BE17" s="158">
        <f>SUMIF(Général!$CP$11:$EZ$11,BE$6,'Montant à Financer'!$F17:$EZ17)</f>
        <v>0</v>
      </c>
      <c r="BF17" s="158">
        <f>SUMIF(Général!$CP$11:$EZ$11,BF$6,'Montant à Financer'!$F17:$EZ17)</f>
        <v>0</v>
      </c>
      <c r="BG17" s="158">
        <f>SUMIF(Général!$CP$11:$EZ$11,BG$6,'Montant à Financer'!$F17:$EZ17)</f>
        <v>0</v>
      </c>
      <c r="BH17" s="158">
        <f>SUMIF(Général!$CP$11:$EZ$11,BH$6,'Montant à Financer'!$F17:$EZ17)</f>
        <v>0</v>
      </c>
      <c r="BI17" s="158">
        <f>SUMIF(Général!$CP$11:$EZ$11,BI$6,'Montant à Financer'!$F17:$EZ17)</f>
        <v>0</v>
      </c>
      <c r="BJ17" s="158">
        <f>SUMIF(Général!$CP$11:$EZ$11,BJ$6,'Montant à Financer'!$F17:$EZ17)</f>
        <v>0</v>
      </c>
      <c r="BK17" s="158">
        <f>SUMIF(Général!$CP$11:$EZ$11,BK$6,'Montant à Financer'!$F17:$EZ17)</f>
        <v>0</v>
      </c>
      <c r="BL17" s="158">
        <f>SUMIF(Général!$CP$11:$EZ$11,BL$6,'Montant à Financer'!$F17:$EZ17)</f>
        <v>0</v>
      </c>
      <c r="BM17" s="158">
        <f>SUMIF(Général!$CP$11:$EZ$11,BM$6,'Montant à Financer'!$F17:$EZ17)</f>
        <v>0</v>
      </c>
      <c r="BN17" s="158">
        <f>SUMIF(Général!$CP$11:$EZ$11,BN$6,'Montant à Financer'!$F17:$EZ17)</f>
        <v>0</v>
      </c>
      <c r="BO17" s="158">
        <f>SUMIF(Général!$CP$11:$EZ$11,BO$6,'Montant à Financer'!$F17:$EZ17)</f>
        <v>0</v>
      </c>
      <c r="BP17" s="158">
        <f>SUMIF(Général!$CP$11:$EZ$11,BP$6,'Montant à Financer'!$F17:$EZ17)</f>
        <v>0</v>
      </c>
      <c r="BQ17" s="158">
        <f>SUMIF(Général!$CP$11:$EZ$11,BQ$6,'Montant à Financer'!$F17:$EZ17)</f>
        <v>0</v>
      </c>
      <c r="BR17" s="158">
        <f>SUMIF(Général!$CP$11:$EZ$11,BR$6,'Montant à Financer'!$F17:$EZ17)</f>
        <v>0</v>
      </c>
      <c r="BS17" s="158">
        <f>SUMIF(Général!$CP$11:$EZ$11,BS$6,'Montant à Financer'!$F17:$EZ17)</f>
        <v>0</v>
      </c>
      <c r="BT17" s="158">
        <f>SUMIF(Général!$CP$11:$EZ$11,BT$6,'Montant à Financer'!$F17:$EZ17)</f>
        <v>0</v>
      </c>
      <c r="BU17" s="158">
        <f>SUMIF(Général!$CP$11:$EZ$11,BU$6,'Montant à Financer'!$F17:$EZ17)</f>
        <v>0</v>
      </c>
      <c r="BV17" s="158">
        <f>SUMIF(Général!$CP$11:$EZ$11,BV$6,'Montant à Financer'!$F17:$EZ17)</f>
        <v>0</v>
      </c>
      <c r="BW17" s="158">
        <f>SUMIF(Général!$CP$11:$EZ$11,BW$6,'Montant à Financer'!$F17:$EZ17)</f>
        <v>0</v>
      </c>
      <c r="BX17" s="158">
        <f>SUMIF(Général!$CP$11:$EZ$11,BX$6,'Montant à Financer'!$F17:$EZ17)</f>
        <v>0</v>
      </c>
      <c r="BY17" s="158">
        <f>SUMIF(Général!$CP$11:$EZ$11,BY$6,'Montant à Financer'!$F17:$EZ17)</f>
        <v>0</v>
      </c>
      <c r="BZ17" s="158">
        <f>SUMIF(Général!$CP$11:$EZ$11,BZ$6,'Montant à Financer'!$F17:$EZ17)</f>
        <v>0</v>
      </c>
      <c r="CA17" s="158">
        <f>SUMIF(Général!$CP$11:$EZ$11,CA$6,'Montant à Financer'!$F17:$EZ17)</f>
        <v>0</v>
      </c>
      <c r="CB17" s="158">
        <f>SUMIF(Général!$CP$11:$EZ$11,CB$6,'Montant à Financer'!$F17:$EZ17)</f>
        <v>0</v>
      </c>
      <c r="CC17" s="158">
        <f>SUMIF(Général!$CP$11:$EZ$11,CC$6,'Montant à Financer'!$F17:$EZ17)</f>
        <v>0</v>
      </c>
      <c r="CD17" s="158">
        <f>SUMIF(Général!$CP$11:$EZ$11,CD$6,'Montant à Financer'!$F17:$EZ17)</f>
        <v>0</v>
      </c>
      <c r="CE17" s="158">
        <f>SUMIF(Général!$CP$11:$EZ$11,CE$6,'Montant à Financer'!$F17:$EZ17)</f>
        <v>0</v>
      </c>
      <c r="CF17" s="158">
        <f>SUMIF(Général!$CP$11:$EZ$11,CF$6,'Montant à Financer'!$F17:$EZ17)</f>
        <v>0</v>
      </c>
      <c r="CG17" s="158">
        <f>SUMIF(Général!$CP$11:$EZ$11,CG$6,'Montant à Financer'!$F17:$EZ17)</f>
        <v>0</v>
      </c>
      <c r="CH17" s="158">
        <f>SUMIF(Général!$CP$11:$EZ$11,CH$6,'Montant à Financer'!$F17:$EZ17)</f>
        <v>0</v>
      </c>
      <c r="CI17" s="158">
        <f>SUMIF(Général!$CP$11:$EZ$11,CI$6,'Montant à Financer'!$F17:$EZ17)</f>
        <v>0</v>
      </c>
      <c r="CJ17" s="158">
        <f>SUMIF(Général!$CP$11:$EZ$11,CJ$6,'Montant à Financer'!$F17:$EZ17)</f>
        <v>0</v>
      </c>
      <c r="CK17" s="158">
        <f>SUMIF(Général!$CP$11:$EZ$11,CK$6,'Montant à Financer'!$F17:$EZ17)</f>
        <v>0</v>
      </c>
      <c r="CL17" s="158">
        <f>SUMIF(Général!$CP$11:$EZ$11,CL$6,'Montant à Financer'!$F17:$EZ17)</f>
        <v>0</v>
      </c>
      <c r="CM17" s="158">
        <f>SUMIF(Général!$CP$11:$EZ$11,CM$6,'Montant à Financer'!$F17:$EZ17)</f>
        <v>0</v>
      </c>
      <c r="CN17" s="158">
        <f>SUMIF(Général!$CP$11:$EZ$11,CN$6,'Montant à Financer'!$F17:$EZ17)</f>
        <v>0</v>
      </c>
      <c r="CO17" s="158">
        <f>SUMIF(Général!$CP$11:$EZ$11,CO$6,'Montant à Financer'!$F17:$EZ17)</f>
        <v>0</v>
      </c>
      <c r="CP17" s="158">
        <f>SUMIF(Général!$CP$11:$EZ$11,CP$6,'Montant à Financer'!$F17:$EZ17)</f>
        <v>0</v>
      </c>
      <c r="CQ17" s="158">
        <f>SUMIF(Général!$CP$11:$EZ$11,CQ$6,'Montant à Financer'!$F17:$EZ17)</f>
        <v>0</v>
      </c>
      <c r="CR17" s="158">
        <f>SUMIF(Général!$CP$11:$EZ$11,CR$6,'Montant à Financer'!$F17:$EZ17)</f>
        <v>0</v>
      </c>
      <c r="CS17" s="158">
        <f>SUMIF(Général!$CP$11:$EZ$11,CS$6,'Montant à Financer'!$F17:$EZ17)</f>
        <v>0</v>
      </c>
      <c r="CT17" s="158">
        <f>SUMIF(Général!$CP$11:$EZ$11,CT$6,'Montant à Financer'!$F17:$EZ17)</f>
        <v>0</v>
      </c>
      <c r="CU17" s="158">
        <f>SUMIF(Général!$CP$11:$EZ$11,CU$6,'Montant à Financer'!$F17:$EZ17)</f>
        <v>0</v>
      </c>
      <c r="CV17" s="158">
        <f>SUMIF(Général!$CP$11:$EZ$11,CV$6,'Montant à Financer'!$F17:$EZ17)</f>
        <v>0</v>
      </c>
      <c r="CW17" s="158">
        <f>SUMIF(Général!$CP$11:$EZ$11,CW$6,'Montant à Financer'!$F17:$EZ17)</f>
        <v>0</v>
      </c>
      <c r="CX17" s="158">
        <f>SUMIF(Général!$CP$11:$EZ$11,CX$6,'Montant à Financer'!$F17:$EZ17)</f>
        <v>0</v>
      </c>
      <c r="CY17" s="158">
        <f>SUMIF(Général!$CP$11:$EZ$11,CY$6,'Montant à Financer'!$F17:$EZ17)</f>
        <v>0</v>
      </c>
      <c r="CZ17" s="158">
        <f>SUMIF(Général!$CP$11:$EZ$11,CZ$6,'Montant à Financer'!$F17:$EZ17)</f>
        <v>0</v>
      </c>
      <c r="DA17" s="158">
        <f>SUMIF(Général!$CP$11:$EZ$11,DA$6,'Montant à Financer'!$F17:$EZ17)</f>
        <v>0</v>
      </c>
      <c r="DB17" s="158">
        <f>SUMIF(Général!$CP$11:$EZ$11,DB$6,'Montant à Financer'!$F17:$EZ17)</f>
        <v>0</v>
      </c>
      <c r="DC17" s="158">
        <f>SUMIF(Général!$CP$11:$EZ$11,DC$6,'Montant à Financer'!$F17:$EZ17)</f>
        <v>0</v>
      </c>
      <c r="DD17" s="158">
        <f>SUMIF(Général!$CP$11:$EZ$11,DD$6,'Montant à Financer'!$F17:$EZ17)</f>
        <v>0</v>
      </c>
      <c r="DE17" s="158">
        <f>SUMIF(Général!$CP$11:$EZ$11,DE$6,'Montant à Financer'!$F17:$EZ17)</f>
        <v>0</v>
      </c>
      <c r="DF17" s="158">
        <f>SUMIF(Général!$CP$11:$EZ$11,DF$6,'Montant à Financer'!$F17:$EZ17)</f>
        <v>0</v>
      </c>
      <c r="DG17" s="158">
        <f>SUMIF(Général!$CP$11:$EZ$11,DG$6,'Montant à Financer'!$F17:$EZ17)</f>
        <v>0</v>
      </c>
      <c r="DH17" s="158">
        <f>SUMIF(Général!$CP$11:$EZ$11,DH$6,'Montant à Financer'!$F17:$EZ17)</f>
        <v>0</v>
      </c>
      <c r="DI17" s="158">
        <f>SUMIF(Général!$CP$11:$EZ$11,DI$6,'Montant à Financer'!$F17:$EZ17)</f>
        <v>0</v>
      </c>
      <c r="DJ17" s="158">
        <f>SUMIF(Général!$CP$11:$EZ$11,DJ$6,'Montant à Financer'!$F17:$EZ17)</f>
        <v>0</v>
      </c>
      <c r="DK17" s="158">
        <f>SUMIF(Général!$CP$11:$EZ$11,DK$6,'Montant à Financer'!$F17:$EZ17)</f>
        <v>0</v>
      </c>
      <c r="DL17" s="158">
        <f>SUMIF(Général!$CP$11:$EZ$11,DL$6,'Montant à Financer'!$F17:$EZ17)</f>
        <v>0</v>
      </c>
      <c r="DM17" s="158">
        <f>SUMIF(Général!$CP$11:$EZ$11,DM$6,'Montant à Financer'!$F17:$EZ17)</f>
        <v>0</v>
      </c>
      <c r="DN17" s="158">
        <f>SUMIF(Général!$CP$11:$EZ$11,DN$6,'Montant à Financer'!$F17:$EZ17)</f>
        <v>0</v>
      </c>
      <c r="DO17" s="158">
        <f>SUMIF(Général!$CP$11:$EZ$11,DO$6,'Montant à Financer'!$F17:$EZ17)</f>
        <v>0</v>
      </c>
      <c r="DP17" s="158">
        <f>SUMIF(Général!$CP$11:$EZ$11,DP$6,'Montant à Financer'!$F17:$EZ17)</f>
        <v>0</v>
      </c>
      <c r="DQ17" s="158">
        <f>SUMIF(Général!$CP$11:$EZ$11,DQ$6,'Montant à Financer'!$F17:$EZ17)</f>
        <v>0</v>
      </c>
      <c r="DR17" s="158">
        <f>SUMIF(Général!$CP$11:$EZ$11,DR$6,'Montant à Financer'!$F17:$EZ17)</f>
        <v>0</v>
      </c>
      <c r="DS17" s="158">
        <f>SUMIF(Général!$CP$11:$EZ$11,DS$6,'Montant à Financer'!$F17:$EZ17)</f>
        <v>0</v>
      </c>
      <c r="DT17" s="158">
        <f>SUMIF(Général!$CP$11:$EZ$11,DT$6,'Montant à Financer'!$F17:$EZ17)</f>
        <v>0</v>
      </c>
      <c r="DU17" s="158">
        <f>SUMIF(Général!$CP$11:$EZ$11,DU$6,'Montant à Financer'!$F17:$EZ17)</f>
        <v>0</v>
      </c>
      <c r="DV17" s="158">
        <f>SUMIF(Général!$CP$11:$EZ$11,DV$6,'Montant à Financer'!$F17:$EZ17)</f>
        <v>0</v>
      </c>
      <c r="DW17" s="158">
        <f>SUMIF(Général!$CP$11:$EZ$11,DW$6,'Montant à Financer'!$F17:$EZ17)</f>
        <v>0</v>
      </c>
      <c r="DX17" s="158">
        <f>SUMIF(Général!$CP$11:$EZ$11,DX$6,'Montant à Financer'!$F17:$EZ17)</f>
        <v>0</v>
      </c>
      <c r="DY17" s="158">
        <f>SUMIF(Général!$CP$11:$EZ$11,DY$6,'Montant à Financer'!$F17:$EZ17)</f>
        <v>0</v>
      </c>
      <c r="DZ17" s="158">
        <f>SUMIF(Général!$CP$11:$EZ$11,DZ$6,'Montant à Financer'!$F17:$EZ17)</f>
        <v>0</v>
      </c>
      <c r="EA17" s="158">
        <f>SUMIF(Général!$CP$11:$EZ$11,EA$6,'Montant à Financer'!$F17:$EZ17)</f>
        <v>0</v>
      </c>
      <c r="EB17" s="158">
        <f>SUMIF(Général!$CP$11:$EZ$11,EB$6,'Montant à Financer'!$F17:$EZ17)</f>
        <v>0</v>
      </c>
      <c r="EC17" s="158">
        <f>SUMIF(Général!$CP$11:$EZ$11,EC$6,'Montant à Financer'!$F17:$EZ17)</f>
        <v>0</v>
      </c>
      <c r="ED17" s="158">
        <f>SUMIF(Général!$CP$11:$EZ$11,ED$6,'Montant à Financer'!$F17:$EZ17)</f>
        <v>0</v>
      </c>
      <c r="EE17" s="158">
        <f>SUMIF(Général!$CP$11:$EZ$11,EE$6,'Montant à Financer'!$F17:$EZ17)</f>
        <v>0</v>
      </c>
      <c r="EF17" s="158">
        <f>SUMIF(Général!$CP$11:$EZ$11,EF$6,'Montant à Financer'!$F17:$EZ17)</f>
        <v>0</v>
      </c>
      <c r="EG17" s="158">
        <f>SUMIF(Général!$CP$11:$EZ$11,EG$6,'Montant à Financer'!$F17:$EZ17)</f>
        <v>0</v>
      </c>
      <c r="EH17" s="158">
        <f>SUMIF(Général!$CP$11:$EZ$11,EH$6,'Montant à Financer'!$F17:$EZ17)</f>
        <v>0</v>
      </c>
      <c r="EI17" s="158">
        <f>SUMIF(Général!$CP$11:$EZ$11,EI$6,'Montant à Financer'!$F17:$EZ17)</f>
        <v>0</v>
      </c>
      <c r="EJ17" s="158">
        <f>SUMIF(Général!$CP$11:$EZ$11,EJ$6,'Montant à Financer'!$F17:$EZ17)</f>
        <v>0</v>
      </c>
      <c r="EK17" s="158">
        <f>SUMIF(Général!$CP$11:$EZ$11,EK$6,'Montant à Financer'!$F17:$EZ17)</f>
        <v>0</v>
      </c>
      <c r="EL17" s="158">
        <f>SUMIF(Général!$CP$11:$EZ$11,EL$6,'Montant à Financer'!$F17:$EZ17)</f>
        <v>0</v>
      </c>
      <c r="EM17" s="158">
        <f>SUMIF(Général!$CP$11:$EZ$11,EM$6,'Montant à Financer'!$F17:$EZ17)</f>
        <v>0</v>
      </c>
      <c r="EN17" s="158">
        <f>SUMIF(Général!$CP$11:$EZ$11,EN$6,'Montant à Financer'!$F17:$EZ17)</f>
        <v>0</v>
      </c>
      <c r="EO17" s="158">
        <f>SUMIF(Général!$CP$11:$EZ$11,EO$6,'Montant à Financer'!$F17:$EZ17)</f>
        <v>0</v>
      </c>
      <c r="EP17" s="158">
        <f>SUMIF(Général!$CP$11:$EZ$11,EP$6,'Montant à Financer'!$F17:$EZ17)</f>
        <v>0</v>
      </c>
      <c r="EQ17" s="158">
        <f>SUMIF(Général!$CP$11:$EZ$11,EQ$6,'Montant à Financer'!$F17:$EZ17)</f>
        <v>0</v>
      </c>
      <c r="ER17" s="158">
        <f>SUMIF(Général!$CP$11:$EZ$11,ER$6,'Montant à Financer'!$F17:$EZ17)</f>
        <v>0</v>
      </c>
      <c r="ES17" s="158">
        <f>SUMIF(Général!$CP$11:$EZ$11,ES$6,'Montant à Financer'!$F17:$EZ17)</f>
        <v>0</v>
      </c>
      <c r="ET17" s="158">
        <f>SUMIF(Général!$CP$11:$EZ$11,ET$6,'Montant à Financer'!$F17:$EZ17)</f>
        <v>0</v>
      </c>
      <c r="EU17" s="158">
        <f>SUMIF(Général!$CP$11:$EZ$11,EU$6,'Montant à Financer'!$F17:$EZ17)</f>
        <v>0</v>
      </c>
      <c r="EV17" s="158">
        <f>SUMIF(Général!$CP$11:$EZ$11,EV$6,'Montant à Financer'!$F17:$EZ17)</f>
        <v>0</v>
      </c>
      <c r="EW17" s="158">
        <f>SUMIF(Général!$CP$11:$EZ$11,EW$6,'Montant à Financer'!$F17:$EZ17)</f>
        <v>0</v>
      </c>
      <c r="EX17" s="158">
        <f>SUMIF(Général!$CP$11:$EZ$11,EX$6,'Montant à Financer'!$F17:$EZ17)</f>
        <v>0</v>
      </c>
      <c r="EY17" s="158">
        <f>SUMIF(Général!$CP$11:$EZ$11,EY$6,'Montant à Financer'!$F17:$EZ17)</f>
        <v>0</v>
      </c>
      <c r="EZ17" s="158">
        <f>SUMIF(Général!$CP$11:$EZ$11,EZ$6,'Montant à Financer'!$F17:$EZ17)</f>
        <v>0</v>
      </c>
    </row>
    <row r="18" spans="1:156" x14ac:dyDescent="0.3">
      <c r="B18" s="30" t="str">
        <f>'Montant à Financer'!B18</f>
        <v>Installation des aérogénératers sur flottteurs</v>
      </c>
      <c r="D18" s="159">
        <f t="shared" si="3"/>
        <v>0</v>
      </c>
      <c r="E18" s="160"/>
      <c r="F18" s="158">
        <f>SUMIF(Général!$CP$11:$EZ$11,F$6,'Montant à Financer'!$F18:$EZ18)</f>
        <v>0</v>
      </c>
      <c r="G18" s="158">
        <f>SUMIF(Général!$CP$11:$EZ$11,G$6,'Montant à Financer'!$F18:$EZ18)</f>
        <v>0</v>
      </c>
      <c r="H18" s="158">
        <f>SUMIF(Général!$CP$11:$EZ$11,H$6,'Montant à Financer'!$F18:$EZ18)</f>
        <v>0</v>
      </c>
      <c r="I18" s="158">
        <f>SUMIF(Général!$CP$11:$EZ$11,I$6,'Montant à Financer'!$F18:$EZ18)</f>
        <v>0</v>
      </c>
      <c r="J18" s="158">
        <f>SUMIF(Général!$CP$11:$EZ$11,J$6,'Montant à Financer'!$F18:$EZ18)</f>
        <v>0</v>
      </c>
      <c r="K18" s="158">
        <f>SUMIF(Général!$CP$11:$EZ$11,K$6,'Montant à Financer'!$F18:$EZ18)</f>
        <v>0</v>
      </c>
      <c r="L18" s="158">
        <f>SUMIF(Général!$CP$11:$EZ$11,L$6,'Montant à Financer'!$F18:$EZ18)</f>
        <v>0</v>
      </c>
      <c r="M18" s="158">
        <f>SUMIF(Général!$CP$11:$EZ$11,M$6,'Montant à Financer'!$F18:$EZ18)</f>
        <v>0</v>
      </c>
      <c r="N18" s="158">
        <f>SUMIF(Général!$CP$11:$EZ$11,N$6,'Montant à Financer'!$F18:$EZ18)</f>
        <v>0</v>
      </c>
      <c r="O18" s="158">
        <f>SUMIF(Général!$CP$11:$EZ$11,O$6,'Montant à Financer'!$F18:$EZ18)</f>
        <v>0</v>
      </c>
      <c r="P18" s="158">
        <f>SUMIF(Général!$CP$11:$EZ$11,P$6,'Montant à Financer'!$F18:$EZ18)</f>
        <v>0</v>
      </c>
      <c r="Q18" s="158">
        <f>SUMIF(Général!$CP$11:$EZ$11,Q$6,'Montant à Financer'!$F18:$EZ18)</f>
        <v>0</v>
      </c>
      <c r="R18" s="158">
        <f>SUMIF(Général!$CP$11:$EZ$11,R$6,'Montant à Financer'!$F18:$EZ18)</f>
        <v>0</v>
      </c>
      <c r="S18" s="158">
        <f>SUMIF(Général!$CP$11:$EZ$11,S$6,'Montant à Financer'!$F18:$EZ18)</f>
        <v>0</v>
      </c>
      <c r="T18" s="158">
        <f>SUMIF(Général!$CP$11:$EZ$11,T$6,'Montant à Financer'!$F18:$EZ18)</f>
        <v>0</v>
      </c>
      <c r="U18" s="158">
        <f>SUMIF(Général!$CP$11:$EZ$11,U$6,'Montant à Financer'!$F18:$EZ18)</f>
        <v>0</v>
      </c>
      <c r="V18" s="158">
        <f>SUMIF(Général!$CP$11:$EZ$11,V$6,'Montant à Financer'!$F18:$EZ18)</f>
        <v>0</v>
      </c>
      <c r="W18" s="158">
        <f>SUMIF(Général!$CP$11:$EZ$11,W$6,'Montant à Financer'!$F18:$EZ18)</f>
        <v>0</v>
      </c>
      <c r="X18" s="158">
        <f>SUMIF(Général!$CP$11:$EZ$11,X$6,'Montant à Financer'!$F18:$EZ18)</f>
        <v>0</v>
      </c>
      <c r="Y18" s="158">
        <f>SUMIF(Général!$CP$11:$EZ$11,Y$6,'Montant à Financer'!$F18:$EZ18)</f>
        <v>0</v>
      </c>
      <c r="Z18" s="158">
        <f>SUMIF(Général!$CP$11:$EZ$11,Z$6,'Montant à Financer'!$F18:$EZ18)</f>
        <v>0</v>
      </c>
      <c r="AA18" s="158">
        <f>SUMIF(Général!$CP$11:$EZ$11,AA$6,'Montant à Financer'!$F18:$EZ18)</f>
        <v>0</v>
      </c>
      <c r="AB18" s="158">
        <f>SUMIF(Général!$CP$11:$EZ$11,AB$6,'Montant à Financer'!$F18:$EZ18)</f>
        <v>0</v>
      </c>
      <c r="AC18" s="158">
        <f>SUMIF(Général!$CP$11:$EZ$11,AC$6,'Montant à Financer'!$F18:$EZ18)</f>
        <v>0</v>
      </c>
      <c r="AD18" s="158">
        <f>SUMIF(Général!$CP$11:$EZ$11,AD$6,'Montant à Financer'!$F18:$EZ18)</f>
        <v>0</v>
      </c>
      <c r="AE18" s="158">
        <f>SUMIF(Général!$CP$11:$EZ$11,AE$6,'Montant à Financer'!$F18:$EZ18)</f>
        <v>0</v>
      </c>
      <c r="AF18" s="158">
        <f>SUMIF(Général!$CP$11:$EZ$11,AF$6,'Montant à Financer'!$F18:$EZ18)</f>
        <v>0</v>
      </c>
      <c r="AG18" s="158">
        <f>SUMIF(Général!$CP$11:$EZ$11,AG$6,'Montant à Financer'!$F18:$EZ18)</f>
        <v>0</v>
      </c>
      <c r="AH18" s="158">
        <f>SUMIF(Général!$CP$11:$EZ$11,AH$6,'Montant à Financer'!$F18:$EZ18)</f>
        <v>0</v>
      </c>
      <c r="AI18" s="158">
        <f>SUMIF(Général!$CP$11:$EZ$11,AI$6,'Montant à Financer'!$F18:$EZ18)</f>
        <v>0</v>
      </c>
      <c r="AJ18" s="158">
        <f>SUMIF(Général!$CP$11:$EZ$11,AJ$6,'Montant à Financer'!$F18:$EZ18)</f>
        <v>0</v>
      </c>
      <c r="AK18" s="158">
        <f>SUMIF(Général!$CP$11:$EZ$11,AK$6,'Montant à Financer'!$F18:$EZ18)</f>
        <v>0</v>
      </c>
      <c r="AL18" s="158">
        <f>SUMIF(Général!$CP$11:$EZ$11,AL$6,'Montant à Financer'!$F18:$EZ18)</f>
        <v>0</v>
      </c>
      <c r="AM18" s="158">
        <f>SUMIF(Général!$CP$11:$EZ$11,AM$6,'Montant à Financer'!$F18:$EZ18)</f>
        <v>0</v>
      </c>
      <c r="AN18" s="158">
        <f>SUMIF(Général!$CP$11:$EZ$11,AN$6,'Montant à Financer'!$F18:$EZ18)</f>
        <v>0</v>
      </c>
      <c r="AO18" s="158">
        <f>SUMIF(Général!$CP$11:$EZ$11,AO$6,'Montant à Financer'!$F18:$EZ18)</f>
        <v>0</v>
      </c>
      <c r="AP18" s="158">
        <f>SUMIF(Général!$CP$11:$EZ$11,AP$6,'Montant à Financer'!$F18:$EZ18)</f>
        <v>0</v>
      </c>
      <c r="AQ18" s="158">
        <f>SUMIF(Général!$CP$11:$EZ$11,AQ$6,'Montant à Financer'!$F18:$EZ18)</f>
        <v>0</v>
      </c>
      <c r="AR18" s="158">
        <f>SUMIF(Général!$CP$11:$EZ$11,AR$6,'Montant à Financer'!$F18:$EZ18)</f>
        <v>0</v>
      </c>
      <c r="AS18" s="158">
        <f>SUMIF(Général!$CP$11:$EZ$11,AS$6,'Montant à Financer'!$F18:$EZ18)</f>
        <v>0</v>
      </c>
      <c r="AT18" s="158">
        <f>SUMIF(Général!$CP$11:$EZ$11,AT$6,'Montant à Financer'!$F18:$EZ18)</f>
        <v>0</v>
      </c>
      <c r="AU18" s="158">
        <f>SUMIF(Général!$CP$11:$EZ$11,AU$6,'Montant à Financer'!$F18:$EZ18)</f>
        <v>0</v>
      </c>
      <c r="AV18" s="158">
        <f>SUMIF(Général!$CP$11:$EZ$11,AV$6,'Montant à Financer'!$F18:$EZ18)</f>
        <v>0</v>
      </c>
      <c r="AW18" s="158">
        <f>SUMIF(Général!$CP$11:$EZ$11,AW$6,'Montant à Financer'!$F18:$EZ18)</f>
        <v>0</v>
      </c>
      <c r="AX18" s="158">
        <f>SUMIF(Général!$CP$11:$EZ$11,AX$6,'Montant à Financer'!$F18:$EZ18)</f>
        <v>0</v>
      </c>
      <c r="AY18" s="158">
        <f>SUMIF(Général!$CP$11:$EZ$11,AY$6,'Montant à Financer'!$F18:$EZ18)</f>
        <v>0</v>
      </c>
      <c r="AZ18" s="158">
        <f>SUMIF(Général!$CP$11:$EZ$11,AZ$6,'Montant à Financer'!$F18:$EZ18)</f>
        <v>0</v>
      </c>
      <c r="BA18" s="158">
        <f>SUMIF(Général!$CP$11:$EZ$11,BA$6,'Montant à Financer'!$F18:$EZ18)</f>
        <v>0</v>
      </c>
      <c r="BB18" s="158">
        <f>SUMIF(Général!$CP$11:$EZ$11,BB$6,'Montant à Financer'!$F18:$EZ18)</f>
        <v>0</v>
      </c>
      <c r="BC18" s="158">
        <f>SUMIF(Général!$CP$11:$EZ$11,BC$6,'Montant à Financer'!$F18:$EZ18)</f>
        <v>0</v>
      </c>
      <c r="BD18" s="158">
        <f>SUMIF(Général!$CP$11:$EZ$11,BD$6,'Montant à Financer'!$F18:$EZ18)</f>
        <v>0</v>
      </c>
      <c r="BE18" s="158">
        <f>SUMIF(Général!$CP$11:$EZ$11,BE$6,'Montant à Financer'!$F18:$EZ18)</f>
        <v>0</v>
      </c>
      <c r="BF18" s="158">
        <f>SUMIF(Général!$CP$11:$EZ$11,BF$6,'Montant à Financer'!$F18:$EZ18)</f>
        <v>0</v>
      </c>
      <c r="BG18" s="158">
        <f>SUMIF(Général!$CP$11:$EZ$11,BG$6,'Montant à Financer'!$F18:$EZ18)</f>
        <v>0</v>
      </c>
      <c r="BH18" s="158">
        <f>SUMIF(Général!$CP$11:$EZ$11,BH$6,'Montant à Financer'!$F18:$EZ18)</f>
        <v>0</v>
      </c>
      <c r="BI18" s="158">
        <f>SUMIF(Général!$CP$11:$EZ$11,BI$6,'Montant à Financer'!$F18:$EZ18)</f>
        <v>0</v>
      </c>
      <c r="BJ18" s="158">
        <f>SUMIF(Général!$CP$11:$EZ$11,BJ$6,'Montant à Financer'!$F18:$EZ18)</f>
        <v>0</v>
      </c>
      <c r="BK18" s="158">
        <f>SUMIF(Général!$CP$11:$EZ$11,BK$6,'Montant à Financer'!$F18:$EZ18)</f>
        <v>0</v>
      </c>
      <c r="BL18" s="158">
        <f>SUMIF(Général!$CP$11:$EZ$11,BL$6,'Montant à Financer'!$F18:$EZ18)</f>
        <v>0</v>
      </c>
      <c r="BM18" s="158">
        <f>SUMIF(Général!$CP$11:$EZ$11,BM$6,'Montant à Financer'!$F18:$EZ18)</f>
        <v>0</v>
      </c>
      <c r="BN18" s="158">
        <f>SUMIF(Général!$CP$11:$EZ$11,BN$6,'Montant à Financer'!$F18:$EZ18)</f>
        <v>0</v>
      </c>
      <c r="BO18" s="158">
        <f>SUMIF(Général!$CP$11:$EZ$11,BO$6,'Montant à Financer'!$F18:$EZ18)</f>
        <v>0</v>
      </c>
      <c r="BP18" s="158">
        <f>SUMIF(Général!$CP$11:$EZ$11,BP$6,'Montant à Financer'!$F18:$EZ18)</f>
        <v>0</v>
      </c>
      <c r="BQ18" s="158">
        <f>SUMIF(Général!$CP$11:$EZ$11,BQ$6,'Montant à Financer'!$F18:$EZ18)</f>
        <v>0</v>
      </c>
      <c r="BR18" s="158">
        <f>SUMIF(Général!$CP$11:$EZ$11,BR$6,'Montant à Financer'!$F18:$EZ18)</f>
        <v>0</v>
      </c>
      <c r="BS18" s="158">
        <f>SUMIF(Général!$CP$11:$EZ$11,BS$6,'Montant à Financer'!$F18:$EZ18)</f>
        <v>0</v>
      </c>
      <c r="BT18" s="158">
        <f>SUMIF(Général!$CP$11:$EZ$11,BT$6,'Montant à Financer'!$F18:$EZ18)</f>
        <v>0</v>
      </c>
      <c r="BU18" s="158">
        <f>SUMIF(Général!$CP$11:$EZ$11,BU$6,'Montant à Financer'!$F18:$EZ18)</f>
        <v>0</v>
      </c>
      <c r="BV18" s="158">
        <f>SUMIF(Général!$CP$11:$EZ$11,BV$6,'Montant à Financer'!$F18:$EZ18)</f>
        <v>0</v>
      </c>
      <c r="BW18" s="158">
        <f>SUMIF(Général!$CP$11:$EZ$11,BW$6,'Montant à Financer'!$F18:$EZ18)</f>
        <v>0</v>
      </c>
      <c r="BX18" s="158">
        <f>SUMIF(Général!$CP$11:$EZ$11,BX$6,'Montant à Financer'!$F18:$EZ18)</f>
        <v>0</v>
      </c>
      <c r="BY18" s="158">
        <f>SUMIF(Général!$CP$11:$EZ$11,BY$6,'Montant à Financer'!$F18:$EZ18)</f>
        <v>0</v>
      </c>
      <c r="BZ18" s="158">
        <f>SUMIF(Général!$CP$11:$EZ$11,BZ$6,'Montant à Financer'!$F18:$EZ18)</f>
        <v>0</v>
      </c>
      <c r="CA18" s="158">
        <f>SUMIF(Général!$CP$11:$EZ$11,CA$6,'Montant à Financer'!$F18:$EZ18)</f>
        <v>0</v>
      </c>
      <c r="CB18" s="158">
        <f>SUMIF(Général!$CP$11:$EZ$11,CB$6,'Montant à Financer'!$F18:$EZ18)</f>
        <v>0</v>
      </c>
      <c r="CC18" s="158">
        <f>SUMIF(Général!$CP$11:$EZ$11,CC$6,'Montant à Financer'!$F18:$EZ18)</f>
        <v>0</v>
      </c>
      <c r="CD18" s="158">
        <f>SUMIF(Général!$CP$11:$EZ$11,CD$6,'Montant à Financer'!$F18:$EZ18)</f>
        <v>0</v>
      </c>
      <c r="CE18" s="158">
        <f>SUMIF(Général!$CP$11:$EZ$11,CE$6,'Montant à Financer'!$F18:$EZ18)</f>
        <v>0</v>
      </c>
      <c r="CF18" s="158">
        <f>SUMIF(Général!$CP$11:$EZ$11,CF$6,'Montant à Financer'!$F18:$EZ18)</f>
        <v>0</v>
      </c>
      <c r="CG18" s="158">
        <f>SUMIF(Général!$CP$11:$EZ$11,CG$6,'Montant à Financer'!$F18:$EZ18)</f>
        <v>0</v>
      </c>
      <c r="CH18" s="158">
        <f>SUMIF(Général!$CP$11:$EZ$11,CH$6,'Montant à Financer'!$F18:$EZ18)</f>
        <v>0</v>
      </c>
      <c r="CI18" s="158">
        <f>SUMIF(Général!$CP$11:$EZ$11,CI$6,'Montant à Financer'!$F18:$EZ18)</f>
        <v>0</v>
      </c>
      <c r="CJ18" s="158">
        <f>SUMIF(Général!$CP$11:$EZ$11,CJ$6,'Montant à Financer'!$F18:$EZ18)</f>
        <v>0</v>
      </c>
      <c r="CK18" s="158">
        <f>SUMIF(Général!$CP$11:$EZ$11,CK$6,'Montant à Financer'!$F18:$EZ18)</f>
        <v>0</v>
      </c>
      <c r="CL18" s="158">
        <f>SUMIF(Général!$CP$11:$EZ$11,CL$6,'Montant à Financer'!$F18:$EZ18)</f>
        <v>0</v>
      </c>
      <c r="CM18" s="158">
        <f>SUMIF(Général!$CP$11:$EZ$11,CM$6,'Montant à Financer'!$F18:$EZ18)</f>
        <v>0</v>
      </c>
      <c r="CN18" s="158">
        <f>SUMIF(Général!$CP$11:$EZ$11,CN$6,'Montant à Financer'!$F18:$EZ18)</f>
        <v>0</v>
      </c>
      <c r="CO18" s="158">
        <f>SUMIF(Général!$CP$11:$EZ$11,CO$6,'Montant à Financer'!$F18:$EZ18)</f>
        <v>0</v>
      </c>
      <c r="CP18" s="158">
        <f>SUMIF(Général!$CP$11:$EZ$11,CP$6,'Montant à Financer'!$F18:$EZ18)</f>
        <v>0</v>
      </c>
      <c r="CQ18" s="158">
        <f>SUMIF(Général!$CP$11:$EZ$11,CQ$6,'Montant à Financer'!$F18:$EZ18)</f>
        <v>0</v>
      </c>
      <c r="CR18" s="158">
        <f>SUMIF(Général!$CP$11:$EZ$11,CR$6,'Montant à Financer'!$F18:$EZ18)</f>
        <v>0</v>
      </c>
      <c r="CS18" s="158">
        <f>SUMIF(Général!$CP$11:$EZ$11,CS$6,'Montant à Financer'!$F18:$EZ18)</f>
        <v>0</v>
      </c>
      <c r="CT18" s="158">
        <f>SUMIF(Général!$CP$11:$EZ$11,CT$6,'Montant à Financer'!$F18:$EZ18)</f>
        <v>0</v>
      </c>
      <c r="CU18" s="158">
        <f>SUMIF(Général!$CP$11:$EZ$11,CU$6,'Montant à Financer'!$F18:$EZ18)</f>
        <v>0</v>
      </c>
      <c r="CV18" s="158">
        <f>SUMIF(Général!$CP$11:$EZ$11,CV$6,'Montant à Financer'!$F18:$EZ18)</f>
        <v>0</v>
      </c>
      <c r="CW18" s="158">
        <f>SUMIF(Général!$CP$11:$EZ$11,CW$6,'Montant à Financer'!$F18:$EZ18)</f>
        <v>0</v>
      </c>
      <c r="CX18" s="158">
        <f>SUMIF(Général!$CP$11:$EZ$11,CX$6,'Montant à Financer'!$F18:$EZ18)</f>
        <v>0</v>
      </c>
      <c r="CY18" s="158">
        <f>SUMIF(Général!$CP$11:$EZ$11,CY$6,'Montant à Financer'!$F18:$EZ18)</f>
        <v>0</v>
      </c>
      <c r="CZ18" s="158">
        <f>SUMIF(Général!$CP$11:$EZ$11,CZ$6,'Montant à Financer'!$F18:$EZ18)</f>
        <v>0</v>
      </c>
      <c r="DA18" s="158">
        <f>SUMIF(Général!$CP$11:$EZ$11,DA$6,'Montant à Financer'!$F18:$EZ18)</f>
        <v>0</v>
      </c>
      <c r="DB18" s="158">
        <f>SUMIF(Général!$CP$11:$EZ$11,DB$6,'Montant à Financer'!$F18:$EZ18)</f>
        <v>0</v>
      </c>
      <c r="DC18" s="158">
        <f>SUMIF(Général!$CP$11:$EZ$11,DC$6,'Montant à Financer'!$F18:$EZ18)</f>
        <v>0</v>
      </c>
      <c r="DD18" s="158">
        <f>SUMIF(Général!$CP$11:$EZ$11,DD$6,'Montant à Financer'!$F18:$EZ18)</f>
        <v>0</v>
      </c>
      <c r="DE18" s="158">
        <f>SUMIF(Général!$CP$11:$EZ$11,DE$6,'Montant à Financer'!$F18:$EZ18)</f>
        <v>0</v>
      </c>
      <c r="DF18" s="158">
        <f>SUMIF(Général!$CP$11:$EZ$11,DF$6,'Montant à Financer'!$F18:$EZ18)</f>
        <v>0</v>
      </c>
      <c r="DG18" s="158">
        <f>SUMIF(Général!$CP$11:$EZ$11,DG$6,'Montant à Financer'!$F18:$EZ18)</f>
        <v>0</v>
      </c>
      <c r="DH18" s="158">
        <f>SUMIF(Général!$CP$11:$EZ$11,DH$6,'Montant à Financer'!$F18:$EZ18)</f>
        <v>0</v>
      </c>
      <c r="DI18" s="158">
        <f>SUMIF(Général!$CP$11:$EZ$11,DI$6,'Montant à Financer'!$F18:$EZ18)</f>
        <v>0</v>
      </c>
      <c r="DJ18" s="158">
        <f>SUMIF(Général!$CP$11:$EZ$11,DJ$6,'Montant à Financer'!$F18:$EZ18)</f>
        <v>0</v>
      </c>
      <c r="DK18" s="158">
        <f>SUMIF(Général!$CP$11:$EZ$11,DK$6,'Montant à Financer'!$F18:$EZ18)</f>
        <v>0</v>
      </c>
      <c r="DL18" s="158">
        <f>SUMIF(Général!$CP$11:$EZ$11,DL$6,'Montant à Financer'!$F18:$EZ18)</f>
        <v>0</v>
      </c>
      <c r="DM18" s="158">
        <f>SUMIF(Général!$CP$11:$EZ$11,DM$6,'Montant à Financer'!$F18:$EZ18)</f>
        <v>0</v>
      </c>
      <c r="DN18" s="158">
        <f>SUMIF(Général!$CP$11:$EZ$11,DN$6,'Montant à Financer'!$F18:$EZ18)</f>
        <v>0</v>
      </c>
      <c r="DO18" s="158">
        <f>SUMIF(Général!$CP$11:$EZ$11,DO$6,'Montant à Financer'!$F18:$EZ18)</f>
        <v>0</v>
      </c>
      <c r="DP18" s="158">
        <f>SUMIF(Général!$CP$11:$EZ$11,DP$6,'Montant à Financer'!$F18:$EZ18)</f>
        <v>0</v>
      </c>
      <c r="DQ18" s="158">
        <f>SUMIF(Général!$CP$11:$EZ$11,DQ$6,'Montant à Financer'!$F18:$EZ18)</f>
        <v>0</v>
      </c>
      <c r="DR18" s="158">
        <f>SUMIF(Général!$CP$11:$EZ$11,DR$6,'Montant à Financer'!$F18:$EZ18)</f>
        <v>0</v>
      </c>
      <c r="DS18" s="158">
        <f>SUMIF(Général!$CP$11:$EZ$11,DS$6,'Montant à Financer'!$F18:$EZ18)</f>
        <v>0</v>
      </c>
      <c r="DT18" s="158">
        <f>SUMIF(Général!$CP$11:$EZ$11,DT$6,'Montant à Financer'!$F18:$EZ18)</f>
        <v>0</v>
      </c>
      <c r="DU18" s="158">
        <f>SUMIF(Général!$CP$11:$EZ$11,DU$6,'Montant à Financer'!$F18:$EZ18)</f>
        <v>0</v>
      </c>
      <c r="DV18" s="158">
        <f>SUMIF(Général!$CP$11:$EZ$11,DV$6,'Montant à Financer'!$F18:$EZ18)</f>
        <v>0</v>
      </c>
      <c r="DW18" s="158">
        <f>SUMIF(Général!$CP$11:$EZ$11,DW$6,'Montant à Financer'!$F18:$EZ18)</f>
        <v>0</v>
      </c>
      <c r="DX18" s="158">
        <f>SUMIF(Général!$CP$11:$EZ$11,DX$6,'Montant à Financer'!$F18:$EZ18)</f>
        <v>0</v>
      </c>
      <c r="DY18" s="158">
        <f>SUMIF(Général!$CP$11:$EZ$11,DY$6,'Montant à Financer'!$F18:$EZ18)</f>
        <v>0</v>
      </c>
      <c r="DZ18" s="158">
        <f>SUMIF(Général!$CP$11:$EZ$11,DZ$6,'Montant à Financer'!$F18:$EZ18)</f>
        <v>0</v>
      </c>
      <c r="EA18" s="158">
        <f>SUMIF(Général!$CP$11:$EZ$11,EA$6,'Montant à Financer'!$F18:$EZ18)</f>
        <v>0</v>
      </c>
      <c r="EB18" s="158">
        <f>SUMIF(Général!$CP$11:$EZ$11,EB$6,'Montant à Financer'!$F18:$EZ18)</f>
        <v>0</v>
      </c>
      <c r="EC18" s="158">
        <f>SUMIF(Général!$CP$11:$EZ$11,EC$6,'Montant à Financer'!$F18:$EZ18)</f>
        <v>0</v>
      </c>
      <c r="ED18" s="158">
        <f>SUMIF(Général!$CP$11:$EZ$11,ED$6,'Montant à Financer'!$F18:$EZ18)</f>
        <v>0</v>
      </c>
      <c r="EE18" s="158">
        <f>SUMIF(Général!$CP$11:$EZ$11,EE$6,'Montant à Financer'!$F18:$EZ18)</f>
        <v>0</v>
      </c>
      <c r="EF18" s="158">
        <f>SUMIF(Général!$CP$11:$EZ$11,EF$6,'Montant à Financer'!$F18:$EZ18)</f>
        <v>0</v>
      </c>
      <c r="EG18" s="158">
        <f>SUMIF(Général!$CP$11:$EZ$11,EG$6,'Montant à Financer'!$F18:$EZ18)</f>
        <v>0</v>
      </c>
      <c r="EH18" s="158">
        <f>SUMIF(Général!$CP$11:$EZ$11,EH$6,'Montant à Financer'!$F18:$EZ18)</f>
        <v>0</v>
      </c>
      <c r="EI18" s="158">
        <f>SUMIF(Général!$CP$11:$EZ$11,EI$6,'Montant à Financer'!$F18:$EZ18)</f>
        <v>0</v>
      </c>
      <c r="EJ18" s="158">
        <f>SUMIF(Général!$CP$11:$EZ$11,EJ$6,'Montant à Financer'!$F18:$EZ18)</f>
        <v>0</v>
      </c>
      <c r="EK18" s="158">
        <f>SUMIF(Général!$CP$11:$EZ$11,EK$6,'Montant à Financer'!$F18:$EZ18)</f>
        <v>0</v>
      </c>
      <c r="EL18" s="158">
        <f>SUMIF(Général!$CP$11:$EZ$11,EL$6,'Montant à Financer'!$F18:$EZ18)</f>
        <v>0</v>
      </c>
      <c r="EM18" s="158">
        <f>SUMIF(Général!$CP$11:$EZ$11,EM$6,'Montant à Financer'!$F18:$EZ18)</f>
        <v>0</v>
      </c>
      <c r="EN18" s="158">
        <f>SUMIF(Général!$CP$11:$EZ$11,EN$6,'Montant à Financer'!$F18:$EZ18)</f>
        <v>0</v>
      </c>
      <c r="EO18" s="158">
        <f>SUMIF(Général!$CP$11:$EZ$11,EO$6,'Montant à Financer'!$F18:$EZ18)</f>
        <v>0</v>
      </c>
      <c r="EP18" s="158">
        <f>SUMIF(Général!$CP$11:$EZ$11,EP$6,'Montant à Financer'!$F18:$EZ18)</f>
        <v>0</v>
      </c>
      <c r="EQ18" s="158">
        <f>SUMIF(Général!$CP$11:$EZ$11,EQ$6,'Montant à Financer'!$F18:$EZ18)</f>
        <v>0</v>
      </c>
      <c r="ER18" s="158">
        <f>SUMIF(Général!$CP$11:$EZ$11,ER$6,'Montant à Financer'!$F18:$EZ18)</f>
        <v>0</v>
      </c>
      <c r="ES18" s="158">
        <f>SUMIF(Général!$CP$11:$EZ$11,ES$6,'Montant à Financer'!$F18:$EZ18)</f>
        <v>0</v>
      </c>
      <c r="ET18" s="158">
        <f>SUMIF(Général!$CP$11:$EZ$11,ET$6,'Montant à Financer'!$F18:$EZ18)</f>
        <v>0</v>
      </c>
      <c r="EU18" s="158">
        <f>SUMIF(Général!$CP$11:$EZ$11,EU$6,'Montant à Financer'!$F18:$EZ18)</f>
        <v>0</v>
      </c>
      <c r="EV18" s="158">
        <f>SUMIF(Général!$CP$11:$EZ$11,EV$6,'Montant à Financer'!$F18:$EZ18)</f>
        <v>0</v>
      </c>
      <c r="EW18" s="158">
        <f>SUMIF(Général!$CP$11:$EZ$11,EW$6,'Montant à Financer'!$F18:$EZ18)</f>
        <v>0</v>
      </c>
      <c r="EX18" s="158">
        <f>SUMIF(Général!$CP$11:$EZ$11,EX$6,'Montant à Financer'!$F18:$EZ18)</f>
        <v>0</v>
      </c>
      <c r="EY18" s="158">
        <f>SUMIF(Général!$CP$11:$EZ$11,EY$6,'Montant à Financer'!$F18:$EZ18)</f>
        <v>0</v>
      </c>
      <c r="EZ18" s="158">
        <f>SUMIF(Général!$CP$11:$EZ$11,EZ$6,'Montant à Financer'!$F18:$EZ18)</f>
        <v>0</v>
      </c>
    </row>
    <row r="19" spans="1:156" x14ac:dyDescent="0.3">
      <c r="B19" s="30" t="str">
        <f>'Montant à Financer'!B19</f>
        <v>Fourniture des flotteurs</v>
      </c>
      <c r="D19" s="159">
        <f t="shared" si="3"/>
        <v>0</v>
      </c>
      <c r="E19" s="160"/>
      <c r="F19" s="158">
        <f>SUMIF(Général!$CP$11:$EZ$11,F$6,'Montant à Financer'!$F19:$EZ19)</f>
        <v>0</v>
      </c>
      <c r="G19" s="158">
        <f>SUMIF(Général!$CP$11:$EZ$11,G$6,'Montant à Financer'!$F19:$EZ19)</f>
        <v>0</v>
      </c>
      <c r="H19" s="158">
        <f>SUMIF(Général!$CP$11:$EZ$11,H$6,'Montant à Financer'!$F19:$EZ19)</f>
        <v>0</v>
      </c>
      <c r="I19" s="158">
        <f>SUMIF(Général!$CP$11:$EZ$11,I$6,'Montant à Financer'!$F19:$EZ19)</f>
        <v>0</v>
      </c>
      <c r="J19" s="158">
        <f>SUMIF(Général!$CP$11:$EZ$11,J$6,'Montant à Financer'!$F19:$EZ19)</f>
        <v>0</v>
      </c>
      <c r="K19" s="158">
        <f>SUMIF(Général!$CP$11:$EZ$11,K$6,'Montant à Financer'!$F19:$EZ19)</f>
        <v>0</v>
      </c>
      <c r="L19" s="158">
        <f>SUMIF(Général!$CP$11:$EZ$11,L$6,'Montant à Financer'!$F19:$EZ19)</f>
        <v>0</v>
      </c>
      <c r="M19" s="158">
        <f>SUMIF(Général!$CP$11:$EZ$11,M$6,'Montant à Financer'!$F19:$EZ19)</f>
        <v>0</v>
      </c>
      <c r="N19" s="158">
        <f>SUMIF(Général!$CP$11:$EZ$11,N$6,'Montant à Financer'!$F19:$EZ19)</f>
        <v>0</v>
      </c>
      <c r="O19" s="158">
        <f>SUMIF(Général!$CP$11:$EZ$11,O$6,'Montant à Financer'!$F19:$EZ19)</f>
        <v>0</v>
      </c>
      <c r="P19" s="158">
        <f>SUMIF(Général!$CP$11:$EZ$11,P$6,'Montant à Financer'!$F19:$EZ19)</f>
        <v>0</v>
      </c>
      <c r="Q19" s="158">
        <f>SUMIF(Général!$CP$11:$EZ$11,Q$6,'Montant à Financer'!$F19:$EZ19)</f>
        <v>0</v>
      </c>
      <c r="R19" s="158">
        <f>SUMIF(Général!$CP$11:$EZ$11,R$6,'Montant à Financer'!$F19:$EZ19)</f>
        <v>0</v>
      </c>
      <c r="S19" s="158">
        <f>SUMIF(Général!$CP$11:$EZ$11,S$6,'Montant à Financer'!$F19:$EZ19)</f>
        <v>0</v>
      </c>
      <c r="T19" s="158">
        <f>SUMIF(Général!$CP$11:$EZ$11,T$6,'Montant à Financer'!$F19:$EZ19)</f>
        <v>0</v>
      </c>
      <c r="U19" s="158">
        <f>SUMIF(Général!$CP$11:$EZ$11,U$6,'Montant à Financer'!$F19:$EZ19)</f>
        <v>0</v>
      </c>
      <c r="V19" s="158">
        <f>SUMIF(Général!$CP$11:$EZ$11,V$6,'Montant à Financer'!$F19:$EZ19)</f>
        <v>0</v>
      </c>
      <c r="W19" s="158">
        <f>SUMIF(Général!$CP$11:$EZ$11,W$6,'Montant à Financer'!$F19:$EZ19)</f>
        <v>0</v>
      </c>
      <c r="X19" s="158">
        <f>SUMIF(Général!$CP$11:$EZ$11,X$6,'Montant à Financer'!$F19:$EZ19)</f>
        <v>0</v>
      </c>
      <c r="Y19" s="158">
        <f>SUMIF(Général!$CP$11:$EZ$11,Y$6,'Montant à Financer'!$F19:$EZ19)</f>
        <v>0</v>
      </c>
      <c r="Z19" s="158">
        <f>SUMIF(Général!$CP$11:$EZ$11,Z$6,'Montant à Financer'!$F19:$EZ19)</f>
        <v>0</v>
      </c>
      <c r="AA19" s="158">
        <f>SUMIF(Général!$CP$11:$EZ$11,AA$6,'Montant à Financer'!$F19:$EZ19)</f>
        <v>0</v>
      </c>
      <c r="AB19" s="158">
        <f>SUMIF(Général!$CP$11:$EZ$11,AB$6,'Montant à Financer'!$F19:$EZ19)</f>
        <v>0</v>
      </c>
      <c r="AC19" s="158">
        <f>SUMIF(Général!$CP$11:$EZ$11,AC$6,'Montant à Financer'!$F19:$EZ19)</f>
        <v>0</v>
      </c>
      <c r="AD19" s="158">
        <f>SUMIF(Général!$CP$11:$EZ$11,AD$6,'Montant à Financer'!$F19:$EZ19)</f>
        <v>0</v>
      </c>
      <c r="AE19" s="158">
        <f>SUMIF(Général!$CP$11:$EZ$11,AE$6,'Montant à Financer'!$F19:$EZ19)</f>
        <v>0</v>
      </c>
      <c r="AF19" s="158">
        <f>SUMIF(Général!$CP$11:$EZ$11,AF$6,'Montant à Financer'!$F19:$EZ19)</f>
        <v>0</v>
      </c>
      <c r="AG19" s="158">
        <f>SUMIF(Général!$CP$11:$EZ$11,AG$6,'Montant à Financer'!$F19:$EZ19)</f>
        <v>0</v>
      </c>
      <c r="AH19" s="158">
        <f>SUMIF(Général!$CP$11:$EZ$11,AH$6,'Montant à Financer'!$F19:$EZ19)</f>
        <v>0</v>
      </c>
      <c r="AI19" s="158">
        <f>SUMIF(Général!$CP$11:$EZ$11,AI$6,'Montant à Financer'!$F19:$EZ19)</f>
        <v>0</v>
      </c>
      <c r="AJ19" s="158">
        <f>SUMIF(Général!$CP$11:$EZ$11,AJ$6,'Montant à Financer'!$F19:$EZ19)</f>
        <v>0</v>
      </c>
      <c r="AK19" s="158">
        <f>SUMIF(Général!$CP$11:$EZ$11,AK$6,'Montant à Financer'!$F19:$EZ19)</f>
        <v>0</v>
      </c>
      <c r="AL19" s="158">
        <f>SUMIF(Général!$CP$11:$EZ$11,AL$6,'Montant à Financer'!$F19:$EZ19)</f>
        <v>0</v>
      </c>
      <c r="AM19" s="158">
        <f>SUMIF(Général!$CP$11:$EZ$11,AM$6,'Montant à Financer'!$F19:$EZ19)</f>
        <v>0</v>
      </c>
      <c r="AN19" s="158">
        <f>SUMIF(Général!$CP$11:$EZ$11,AN$6,'Montant à Financer'!$F19:$EZ19)</f>
        <v>0</v>
      </c>
      <c r="AO19" s="158">
        <f>SUMIF(Général!$CP$11:$EZ$11,AO$6,'Montant à Financer'!$F19:$EZ19)</f>
        <v>0</v>
      </c>
      <c r="AP19" s="158">
        <f>SUMIF(Général!$CP$11:$EZ$11,AP$6,'Montant à Financer'!$F19:$EZ19)</f>
        <v>0</v>
      </c>
      <c r="AQ19" s="158">
        <f>SUMIF(Général!$CP$11:$EZ$11,AQ$6,'Montant à Financer'!$F19:$EZ19)</f>
        <v>0</v>
      </c>
      <c r="AR19" s="158">
        <f>SUMIF(Général!$CP$11:$EZ$11,AR$6,'Montant à Financer'!$F19:$EZ19)</f>
        <v>0</v>
      </c>
      <c r="AS19" s="158">
        <f>SUMIF(Général!$CP$11:$EZ$11,AS$6,'Montant à Financer'!$F19:$EZ19)</f>
        <v>0</v>
      </c>
      <c r="AT19" s="158">
        <f>SUMIF(Général!$CP$11:$EZ$11,AT$6,'Montant à Financer'!$F19:$EZ19)</f>
        <v>0</v>
      </c>
      <c r="AU19" s="158">
        <f>SUMIF(Général!$CP$11:$EZ$11,AU$6,'Montant à Financer'!$F19:$EZ19)</f>
        <v>0</v>
      </c>
      <c r="AV19" s="158">
        <f>SUMIF(Général!$CP$11:$EZ$11,AV$6,'Montant à Financer'!$F19:$EZ19)</f>
        <v>0</v>
      </c>
      <c r="AW19" s="158">
        <f>SUMIF(Général!$CP$11:$EZ$11,AW$6,'Montant à Financer'!$F19:$EZ19)</f>
        <v>0</v>
      </c>
      <c r="AX19" s="158">
        <f>SUMIF(Général!$CP$11:$EZ$11,AX$6,'Montant à Financer'!$F19:$EZ19)</f>
        <v>0</v>
      </c>
      <c r="AY19" s="158">
        <f>SUMIF(Général!$CP$11:$EZ$11,AY$6,'Montant à Financer'!$F19:$EZ19)</f>
        <v>0</v>
      </c>
      <c r="AZ19" s="158">
        <f>SUMIF(Général!$CP$11:$EZ$11,AZ$6,'Montant à Financer'!$F19:$EZ19)</f>
        <v>0</v>
      </c>
      <c r="BA19" s="158">
        <f>SUMIF(Général!$CP$11:$EZ$11,BA$6,'Montant à Financer'!$F19:$EZ19)</f>
        <v>0</v>
      </c>
      <c r="BB19" s="158">
        <f>SUMIF(Général!$CP$11:$EZ$11,BB$6,'Montant à Financer'!$F19:$EZ19)</f>
        <v>0</v>
      </c>
      <c r="BC19" s="158">
        <f>SUMIF(Général!$CP$11:$EZ$11,BC$6,'Montant à Financer'!$F19:$EZ19)</f>
        <v>0</v>
      </c>
      <c r="BD19" s="158">
        <f>SUMIF(Général!$CP$11:$EZ$11,BD$6,'Montant à Financer'!$F19:$EZ19)</f>
        <v>0</v>
      </c>
      <c r="BE19" s="158">
        <f>SUMIF(Général!$CP$11:$EZ$11,BE$6,'Montant à Financer'!$F19:$EZ19)</f>
        <v>0</v>
      </c>
      <c r="BF19" s="158">
        <f>SUMIF(Général!$CP$11:$EZ$11,BF$6,'Montant à Financer'!$F19:$EZ19)</f>
        <v>0</v>
      </c>
      <c r="BG19" s="158">
        <f>SUMIF(Général!$CP$11:$EZ$11,BG$6,'Montant à Financer'!$F19:$EZ19)</f>
        <v>0</v>
      </c>
      <c r="BH19" s="158">
        <f>SUMIF(Général!$CP$11:$EZ$11,BH$6,'Montant à Financer'!$F19:$EZ19)</f>
        <v>0</v>
      </c>
      <c r="BI19" s="158">
        <f>SUMIF(Général!$CP$11:$EZ$11,BI$6,'Montant à Financer'!$F19:$EZ19)</f>
        <v>0</v>
      </c>
      <c r="BJ19" s="158">
        <f>SUMIF(Général!$CP$11:$EZ$11,BJ$6,'Montant à Financer'!$F19:$EZ19)</f>
        <v>0</v>
      </c>
      <c r="BK19" s="158">
        <f>SUMIF(Général!$CP$11:$EZ$11,BK$6,'Montant à Financer'!$F19:$EZ19)</f>
        <v>0</v>
      </c>
      <c r="BL19" s="158">
        <f>SUMIF(Général!$CP$11:$EZ$11,BL$6,'Montant à Financer'!$F19:$EZ19)</f>
        <v>0</v>
      </c>
      <c r="BM19" s="158">
        <f>SUMIF(Général!$CP$11:$EZ$11,BM$6,'Montant à Financer'!$F19:$EZ19)</f>
        <v>0</v>
      </c>
      <c r="BN19" s="158">
        <f>SUMIF(Général!$CP$11:$EZ$11,BN$6,'Montant à Financer'!$F19:$EZ19)</f>
        <v>0</v>
      </c>
      <c r="BO19" s="158">
        <f>SUMIF(Général!$CP$11:$EZ$11,BO$6,'Montant à Financer'!$F19:$EZ19)</f>
        <v>0</v>
      </c>
      <c r="BP19" s="158">
        <f>SUMIF(Général!$CP$11:$EZ$11,BP$6,'Montant à Financer'!$F19:$EZ19)</f>
        <v>0</v>
      </c>
      <c r="BQ19" s="158">
        <f>SUMIF(Général!$CP$11:$EZ$11,BQ$6,'Montant à Financer'!$F19:$EZ19)</f>
        <v>0</v>
      </c>
      <c r="BR19" s="158">
        <f>SUMIF(Général!$CP$11:$EZ$11,BR$6,'Montant à Financer'!$F19:$EZ19)</f>
        <v>0</v>
      </c>
      <c r="BS19" s="158">
        <f>SUMIF(Général!$CP$11:$EZ$11,BS$6,'Montant à Financer'!$F19:$EZ19)</f>
        <v>0</v>
      </c>
      <c r="BT19" s="158">
        <f>SUMIF(Général!$CP$11:$EZ$11,BT$6,'Montant à Financer'!$F19:$EZ19)</f>
        <v>0</v>
      </c>
      <c r="BU19" s="158">
        <f>SUMIF(Général!$CP$11:$EZ$11,BU$6,'Montant à Financer'!$F19:$EZ19)</f>
        <v>0</v>
      </c>
      <c r="BV19" s="158">
        <f>SUMIF(Général!$CP$11:$EZ$11,BV$6,'Montant à Financer'!$F19:$EZ19)</f>
        <v>0</v>
      </c>
      <c r="BW19" s="158">
        <f>SUMIF(Général!$CP$11:$EZ$11,BW$6,'Montant à Financer'!$F19:$EZ19)</f>
        <v>0</v>
      </c>
      <c r="BX19" s="158">
        <f>SUMIF(Général!$CP$11:$EZ$11,BX$6,'Montant à Financer'!$F19:$EZ19)</f>
        <v>0</v>
      </c>
      <c r="BY19" s="158">
        <f>SUMIF(Général!$CP$11:$EZ$11,BY$6,'Montant à Financer'!$F19:$EZ19)</f>
        <v>0</v>
      </c>
      <c r="BZ19" s="158">
        <f>SUMIF(Général!$CP$11:$EZ$11,BZ$6,'Montant à Financer'!$F19:$EZ19)</f>
        <v>0</v>
      </c>
      <c r="CA19" s="158">
        <f>SUMIF(Général!$CP$11:$EZ$11,CA$6,'Montant à Financer'!$F19:$EZ19)</f>
        <v>0</v>
      </c>
      <c r="CB19" s="158">
        <f>SUMIF(Général!$CP$11:$EZ$11,CB$6,'Montant à Financer'!$F19:$EZ19)</f>
        <v>0</v>
      </c>
      <c r="CC19" s="158">
        <f>SUMIF(Général!$CP$11:$EZ$11,CC$6,'Montant à Financer'!$F19:$EZ19)</f>
        <v>0</v>
      </c>
      <c r="CD19" s="158">
        <f>SUMIF(Général!$CP$11:$EZ$11,CD$6,'Montant à Financer'!$F19:$EZ19)</f>
        <v>0</v>
      </c>
      <c r="CE19" s="158">
        <f>SUMIF(Général!$CP$11:$EZ$11,CE$6,'Montant à Financer'!$F19:$EZ19)</f>
        <v>0</v>
      </c>
      <c r="CF19" s="158">
        <f>SUMIF(Général!$CP$11:$EZ$11,CF$6,'Montant à Financer'!$F19:$EZ19)</f>
        <v>0</v>
      </c>
      <c r="CG19" s="158">
        <f>SUMIF(Général!$CP$11:$EZ$11,CG$6,'Montant à Financer'!$F19:$EZ19)</f>
        <v>0</v>
      </c>
      <c r="CH19" s="158">
        <f>SUMIF(Général!$CP$11:$EZ$11,CH$6,'Montant à Financer'!$F19:$EZ19)</f>
        <v>0</v>
      </c>
      <c r="CI19" s="158">
        <f>SUMIF(Général!$CP$11:$EZ$11,CI$6,'Montant à Financer'!$F19:$EZ19)</f>
        <v>0</v>
      </c>
      <c r="CJ19" s="158">
        <f>SUMIF(Général!$CP$11:$EZ$11,CJ$6,'Montant à Financer'!$F19:$EZ19)</f>
        <v>0</v>
      </c>
      <c r="CK19" s="158">
        <f>SUMIF(Général!$CP$11:$EZ$11,CK$6,'Montant à Financer'!$F19:$EZ19)</f>
        <v>0</v>
      </c>
      <c r="CL19" s="158">
        <f>SUMIF(Général!$CP$11:$EZ$11,CL$6,'Montant à Financer'!$F19:$EZ19)</f>
        <v>0</v>
      </c>
      <c r="CM19" s="158">
        <f>SUMIF(Général!$CP$11:$EZ$11,CM$6,'Montant à Financer'!$F19:$EZ19)</f>
        <v>0</v>
      </c>
      <c r="CN19" s="158">
        <f>SUMIF(Général!$CP$11:$EZ$11,CN$6,'Montant à Financer'!$F19:$EZ19)</f>
        <v>0</v>
      </c>
      <c r="CO19" s="158">
        <f>SUMIF(Général!$CP$11:$EZ$11,CO$6,'Montant à Financer'!$F19:$EZ19)</f>
        <v>0</v>
      </c>
      <c r="CP19" s="158">
        <f>SUMIF(Général!$CP$11:$EZ$11,CP$6,'Montant à Financer'!$F19:$EZ19)</f>
        <v>0</v>
      </c>
      <c r="CQ19" s="158">
        <f>SUMIF(Général!$CP$11:$EZ$11,CQ$6,'Montant à Financer'!$F19:$EZ19)</f>
        <v>0</v>
      </c>
      <c r="CR19" s="158">
        <f>SUMIF(Général!$CP$11:$EZ$11,CR$6,'Montant à Financer'!$F19:$EZ19)</f>
        <v>0</v>
      </c>
      <c r="CS19" s="158">
        <f>SUMIF(Général!$CP$11:$EZ$11,CS$6,'Montant à Financer'!$F19:$EZ19)</f>
        <v>0</v>
      </c>
      <c r="CT19" s="158">
        <f>SUMIF(Général!$CP$11:$EZ$11,CT$6,'Montant à Financer'!$F19:$EZ19)</f>
        <v>0</v>
      </c>
      <c r="CU19" s="158">
        <f>SUMIF(Général!$CP$11:$EZ$11,CU$6,'Montant à Financer'!$F19:$EZ19)</f>
        <v>0</v>
      </c>
      <c r="CV19" s="158">
        <f>SUMIF(Général!$CP$11:$EZ$11,CV$6,'Montant à Financer'!$F19:$EZ19)</f>
        <v>0</v>
      </c>
      <c r="CW19" s="158">
        <f>SUMIF(Général!$CP$11:$EZ$11,CW$6,'Montant à Financer'!$F19:$EZ19)</f>
        <v>0</v>
      </c>
      <c r="CX19" s="158">
        <f>SUMIF(Général!$CP$11:$EZ$11,CX$6,'Montant à Financer'!$F19:$EZ19)</f>
        <v>0</v>
      </c>
      <c r="CY19" s="158">
        <f>SUMIF(Général!$CP$11:$EZ$11,CY$6,'Montant à Financer'!$F19:$EZ19)</f>
        <v>0</v>
      </c>
      <c r="CZ19" s="158">
        <f>SUMIF(Général!$CP$11:$EZ$11,CZ$6,'Montant à Financer'!$F19:$EZ19)</f>
        <v>0</v>
      </c>
      <c r="DA19" s="158">
        <f>SUMIF(Général!$CP$11:$EZ$11,DA$6,'Montant à Financer'!$F19:$EZ19)</f>
        <v>0</v>
      </c>
      <c r="DB19" s="158">
        <f>SUMIF(Général!$CP$11:$EZ$11,DB$6,'Montant à Financer'!$F19:$EZ19)</f>
        <v>0</v>
      </c>
      <c r="DC19" s="158">
        <f>SUMIF(Général!$CP$11:$EZ$11,DC$6,'Montant à Financer'!$F19:$EZ19)</f>
        <v>0</v>
      </c>
      <c r="DD19" s="158">
        <f>SUMIF(Général!$CP$11:$EZ$11,DD$6,'Montant à Financer'!$F19:$EZ19)</f>
        <v>0</v>
      </c>
      <c r="DE19" s="158">
        <f>SUMIF(Général!$CP$11:$EZ$11,DE$6,'Montant à Financer'!$F19:$EZ19)</f>
        <v>0</v>
      </c>
      <c r="DF19" s="158">
        <f>SUMIF(Général!$CP$11:$EZ$11,DF$6,'Montant à Financer'!$F19:$EZ19)</f>
        <v>0</v>
      </c>
      <c r="DG19" s="158">
        <f>SUMIF(Général!$CP$11:$EZ$11,DG$6,'Montant à Financer'!$F19:$EZ19)</f>
        <v>0</v>
      </c>
      <c r="DH19" s="158">
        <f>SUMIF(Général!$CP$11:$EZ$11,DH$6,'Montant à Financer'!$F19:$EZ19)</f>
        <v>0</v>
      </c>
      <c r="DI19" s="158">
        <f>SUMIF(Général!$CP$11:$EZ$11,DI$6,'Montant à Financer'!$F19:$EZ19)</f>
        <v>0</v>
      </c>
      <c r="DJ19" s="158">
        <f>SUMIF(Général!$CP$11:$EZ$11,DJ$6,'Montant à Financer'!$F19:$EZ19)</f>
        <v>0</v>
      </c>
      <c r="DK19" s="158">
        <f>SUMIF(Général!$CP$11:$EZ$11,DK$6,'Montant à Financer'!$F19:$EZ19)</f>
        <v>0</v>
      </c>
      <c r="DL19" s="158">
        <f>SUMIF(Général!$CP$11:$EZ$11,DL$6,'Montant à Financer'!$F19:$EZ19)</f>
        <v>0</v>
      </c>
      <c r="DM19" s="158">
        <f>SUMIF(Général!$CP$11:$EZ$11,DM$6,'Montant à Financer'!$F19:$EZ19)</f>
        <v>0</v>
      </c>
      <c r="DN19" s="158">
        <f>SUMIF(Général!$CP$11:$EZ$11,DN$6,'Montant à Financer'!$F19:$EZ19)</f>
        <v>0</v>
      </c>
      <c r="DO19" s="158">
        <f>SUMIF(Général!$CP$11:$EZ$11,DO$6,'Montant à Financer'!$F19:$EZ19)</f>
        <v>0</v>
      </c>
      <c r="DP19" s="158">
        <f>SUMIF(Général!$CP$11:$EZ$11,DP$6,'Montant à Financer'!$F19:$EZ19)</f>
        <v>0</v>
      </c>
      <c r="DQ19" s="158">
        <f>SUMIF(Général!$CP$11:$EZ$11,DQ$6,'Montant à Financer'!$F19:$EZ19)</f>
        <v>0</v>
      </c>
      <c r="DR19" s="158">
        <f>SUMIF(Général!$CP$11:$EZ$11,DR$6,'Montant à Financer'!$F19:$EZ19)</f>
        <v>0</v>
      </c>
      <c r="DS19" s="158">
        <f>SUMIF(Général!$CP$11:$EZ$11,DS$6,'Montant à Financer'!$F19:$EZ19)</f>
        <v>0</v>
      </c>
      <c r="DT19" s="158">
        <f>SUMIF(Général!$CP$11:$EZ$11,DT$6,'Montant à Financer'!$F19:$EZ19)</f>
        <v>0</v>
      </c>
      <c r="DU19" s="158">
        <f>SUMIF(Général!$CP$11:$EZ$11,DU$6,'Montant à Financer'!$F19:$EZ19)</f>
        <v>0</v>
      </c>
      <c r="DV19" s="158">
        <f>SUMIF(Général!$CP$11:$EZ$11,DV$6,'Montant à Financer'!$F19:$EZ19)</f>
        <v>0</v>
      </c>
      <c r="DW19" s="158">
        <f>SUMIF(Général!$CP$11:$EZ$11,DW$6,'Montant à Financer'!$F19:$EZ19)</f>
        <v>0</v>
      </c>
      <c r="DX19" s="158">
        <f>SUMIF(Général!$CP$11:$EZ$11,DX$6,'Montant à Financer'!$F19:$EZ19)</f>
        <v>0</v>
      </c>
      <c r="DY19" s="158">
        <f>SUMIF(Général!$CP$11:$EZ$11,DY$6,'Montant à Financer'!$F19:$EZ19)</f>
        <v>0</v>
      </c>
      <c r="DZ19" s="158">
        <f>SUMIF(Général!$CP$11:$EZ$11,DZ$6,'Montant à Financer'!$F19:$EZ19)</f>
        <v>0</v>
      </c>
      <c r="EA19" s="158">
        <f>SUMIF(Général!$CP$11:$EZ$11,EA$6,'Montant à Financer'!$F19:$EZ19)</f>
        <v>0</v>
      </c>
      <c r="EB19" s="158">
        <f>SUMIF(Général!$CP$11:$EZ$11,EB$6,'Montant à Financer'!$F19:$EZ19)</f>
        <v>0</v>
      </c>
      <c r="EC19" s="158">
        <f>SUMIF(Général!$CP$11:$EZ$11,EC$6,'Montant à Financer'!$F19:$EZ19)</f>
        <v>0</v>
      </c>
      <c r="ED19" s="158">
        <f>SUMIF(Général!$CP$11:$EZ$11,ED$6,'Montant à Financer'!$F19:$EZ19)</f>
        <v>0</v>
      </c>
      <c r="EE19" s="158">
        <f>SUMIF(Général!$CP$11:$EZ$11,EE$6,'Montant à Financer'!$F19:$EZ19)</f>
        <v>0</v>
      </c>
      <c r="EF19" s="158">
        <f>SUMIF(Général!$CP$11:$EZ$11,EF$6,'Montant à Financer'!$F19:$EZ19)</f>
        <v>0</v>
      </c>
      <c r="EG19" s="158">
        <f>SUMIF(Général!$CP$11:$EZ$11,EG$6,'Montant à Financer'!$F19:$EZ19)</f>
        <v>0</v>
      </c>
      <c r="EH19" s="158">
        <f>SUMIF(Général!$CP$11:$EZ$11,EH$6,'Montant à Financer'!$F19:$EZ19)</f>
        <v>0</v>
      </c>
      <c r="EI19" s="158">
        <f>SUMIF(Général!$CP$11:$EZ$11,EI$6,'Montant à Financer'!$F19:$EZ19)</f>
        <v>0</v>
      </c>
      <c r="EJ19" s="158">
        <f>SUMIF(Général!$CP$11:$EZ$11,EJ$6,'Montant à Financer'!$F19:$EZ19)</f>
        <v>0</v>
      </c>
      <c r="EK19" s="158">
        <f>SUMIF(Général!$CP$11:$EZ$11,EK$6,'Montant à Financer'!$F19:$EZ19)</f>
        <v>0</v>
      </c>
      <c r="EL19" s="158">
        <f>SUMIF(Général!$CP$11:$EZ$11,EL$6,'Montant à Financer'!$F19:$EZ19)</f>
        <v>0</v>
      </c>
      <c r="EM19" s="158">
        <f>SUMIF(Général!$CP$11:$EZ$11,EM$6,'Montant à Financer'!$F19:$EZ19)</f>
        <v>0</v>
      </c>
      <c r="EN19" s="158">
        <f>SUMIF(Général!$CP$11:$EZ$11,EN$6,'Montant à Financer'!$F19:$EZ19)</f>
        <v>0</v>
      </c>
      <c r="EO19" s="158">
        <f>SUMIF(Général!$CP$11:$EZ$11,EO$6,'Montant à Financer'!$F19:$EZ19)</f>
        <v>0</v>
      </c>
      <c r="EP19" s="158">
        <f>SUMIF(Général!$CP$11:$EZ$11,EP$6,'Montant à Financer'!$F19:$EZ19)</f>
        <v>0</v>
      </c>
      <c r="EQ19" s="158">
        <f>SUMIF(Général!$CP$11:$EZ$11,EQ$6,'Montant à Financer'!$F19:$EZ19)</f>
        <v>0</v>
      </c>
      <c r="ER19" s="158">
        <f>SUMIF(Général!$CP$11:$EZ$11,ER$6,'Montant à Financer'!$F19:$EZ19)</f>
        <v>0</v>
      </c>
      <c r="ES19" s="158">
        <f>SUMIF(Général!$CP$11:$EZ$11,ES$6,'Montant à Financer'!$F19:$EZ19)</f>
        <v>0</v>
      </c>
      <c r="ET19" s="158">
        <f>SUMIF(Général!$CP$11:$EZ$11,ET$6,'Montant à Financer'!$F19:$EZ19)</f>
        <v>0</v>
      </c>
      <c r="EU19" s="158">
        <f>SUMIF(Général!$CP$11:$EZ$11,EU$6,'Montant à Financer'!$F19:$EZ19)</f>
        <v>0</v>
      </c>
      <c r="EV19" s="158">
        <f>SUMIF(Général!$CP$11:$EZ$11,EV$6,'Montant à Financer'!$F19:$EZ19)</f>
        <v>0</v>
      </c>
      <c r="EW19" s="158">
        <f>SUMIF(Général!$CP$11:$EZ$11,EW$6,'Montant à Financer'!$F19:$EZ19)</f>
        <v>0</v>
      </c>
      <c r="EX19" s="158">
        <f>SUMIF(Général!$CP$11:$EZ$11,EX$6,'Montant à Financer'!$F19:$EZ19)</f>
        <v>0</v>
      </c>
      <c r="EY19" s="158">
        <f>SUMIF(Général!$CP$11:$EZ$11,EY$6,'Montant à Financer'!$F19:$EZ19)</f>
        <v>0</v>
      </c>
      <c r="EZ19" s="158">
        <f>SUMIF(Général!$CP$11:$EZ$11,EZ$6,'Montant à Financer'!$F19:$EZ19)</f>
        <v>0</v>
      </c>
    </row>
    <row r="20" spans="1:156" x14ac:dyDescent="0.3">
      <c r="B20" s="30" t="str">
        <f>'Montant à Financer'!B20</f>
        <v>Fourniture des câbles inter-éoliennes</v>
      </c>
      <c r="D20" s="159">
        <f t="shared" si="3"/>
        <v>0</v>
      </c>
      <c r="E20" s="160"/>
      <c r="F20" s="158">
        <f>SUMIF(Général!$CP$11:$EZ$11,F$6,'Montant à Financer'!$F20:$EZ20)</f>
        <v>0</v>
      </c>
      <c r="G20" s="158">
        <f>SUMIF(Général!$CP$11:$EZ$11,G$6,'Montant à Financer'!$F20:$EZ20)</f>
        <v>0</v>
      </c>
      <c r="H20" s="158">
        <f>SUMIF(Général!$CP$11:$EZ$11,H$6,'Montant à Financer'!$F20:$EZ20)</f>
        <v>0</v>
      </c>
      <c r="I20" s="158">
        <f>SUMIF(Général!$CP$11:$EZ$11,I$6,'Montant à Financer'!$F20:$EZ20)</f>
        <v>0</v>
      </c>
      <c r="J20" s="158">
        <f>SUMIF(Général!$CP$11:$EZ$11,J$6,'Montant à Financer'!$F20:$EZ20)</f>
        <v>0</v>
      </c>
      <c r="K20" s="158">
        <f>SUMIF(Général!$CP$11:$EZ$11,K$6,'Montant à Financer'!$F20:$EZ20)</f>
        <v>0</v>
      </c>
      <c r="L20" s="158">
        <f>SUMIF(Général!$CP$11:$EZ$11,L$6,'Montant à Financer'!$F20:$EZ20)</f>
        <v>0</v>
      </c>
      <c r="M20" s="158">
        <f>SUMIF(Général!$CP$11:$EZ$11,M$6,'Montant à Financer'!$F20:$EZ20)</f>
        <v>0</v>
      </c>
      <c r="N20" s="158">
        <f>SUMIF(Général!$CP$11:$EZ$11,N$6,'Montant à Financer'!$F20:$EZ20)</f>
        <v>0</v>
      </c>
      <c r="O20" s="158">
        <f>SUMIF(Général!$CP$11:$EZ$11,O$6,'Montant à Financer'!$F20:$EZ20)</f>
        <v>0</v>
      </c>
      <c r="P20" s="158">
        <f>SUMIF(Général!$CP$11:$EZ$11,P$6,'Montant à Financer'!$F20:$EZ20)</f>
        <v>0</v>
      </c>
      <c r="Q20" s="158">
        <f>SUMIF(Général!$CP$11:$EZ$11,Q$6,'Montant à Financer'!$F20:$EZ20)</f>
        <v>0</v>
      </c>
      <c r="R20" s="158">
        <f>SUMIF(Général!$CP$11:$EZ$11,R$6,'Montant à Financer'!$F20:$EZ20)</f>
        <v>0</v>
      </c>
      <c r="S20" s="158">
        <f>SUMIF(Général!$CP$11:$EZ$11,S$6,'Montant à Financer'!$F20:$EZ20)</f>
        <v>0</v>
      </c>
      <c r="T20" s="158">
        <f>SUMIF(Général!$CP$11:$EZ$11,T$6,'Montant à Financer'!$F20:$EZ20)</f>
        <v>0</v>
      </c>
      <c r="U20" s="158">
        <f>SUMIF(Général!$CP$11:$EZ$11,U$6,'Montant à Financer'!$F20:$EZ20)</f>
        <v>0</v>
      </c>
      <c r="V20" s="158">
        <f>SUMIF(Général!$CP$11:$EZ$11,V$6,'Montant à Financer'!$F20:$EZ20)</f>
        <v>0</v>
      </c>
      <c r="W20" s="158">
        <f>SUMIF(Général!$CP$11:$EZ$11,W$6,'Montant à Financer'!$F20:$EZ20)</f>
        <v>0</v>
      </c>
      <c r="X20" s="158">
        <f>SUMIF(Général!$CP$11:$EZ$11,X$6,'Montant à Financer'!$F20:$EZ20)</f>
        <v>0</v>
      </c>
      <c r="Y20" s="158">
        <f>SUMIF(Général!$CP$11:$EZ$11,Y$6,'Montant à Financer'!$F20:$EZ20)</f>
        <v>0</v>
      </c>
      <c r="Z20" s="158">
        <f>SUMIF(Général!$CP$11:$EZ$11,Z$6,'Montant à Financer'!$F20:$EZ20)</f>
        <v>0</v>
      </c>
      <c r="AA20" s="158">
        <f>SUMIF(Général!$CP$11:$EZ$11,AA$6,'Montant à Financer'!$F20:$EZ20)</f>
        <v>0</v>
      </c>
      <c r="AB20" s="158">
        <f>SUMIF(Général!$CP$11:$EZ$11,AB$6,'Montant à Financer'!$F20:$EZ20)</f>
        <v>0</v>
      </c>
      <c r="AC20" s="158">
        <f>SUMIF(Général!$CP$11:$EZ$11,AC$6,'Montant à Financer'!$F20:$EZ20)</f>
        <v>0</v>
      </c>
      <c r="AD20" s="158">
        <f>SUMIF(Général!$CP$11:$EZ$11,AD$6,'Montant à Financer'!$F20:$EZ20)</f>
        <v>0</v>
      </c>
      <c r="AE20" s="158">
        <f>SUMIF(Général!$CP$11:$EZ$11,AE$6,'Montant à Financer'!$F20:$EZ20)</f>
        <v>0</v>
      </c>
      <c r="AF20" s="158">
        <f>SUMIF(Général!$CP$11:$EZ$11,AF$6,'Montant à Financer'!$F20:$EZ20)</f>
        <v>0</v>
      </c>
      <c r="AG20" s="158">
        <f>SUMIF(Général!$CP$11:$EZ$11,AG$6,'Montant à Financer'!$F20:$EZ20)</f>
        <v>0</v>
      </c>
      <c r="AH20" s="158">
        <f>SUMIF(Général!$CP$11:$EZ$11,AH$6,'Montant à Financer'!$F20:$EZ20)</f>
        <v>0</v>
      </c>
      <c r="AI20" s="158">
        <f>SUMIF(Général!$CP$11:$EZ$11,AI$6,'Montant à Financer'!$F20:$EZ20)</f>
        <v>0</v>
      </c>
      <c r="AJ20" s="158">
        <f>SUMIF(Général!$CP$11:$EZ$11,AJ$6,'Montant à Financer'!$F20:$EZ20)</f>
        <v>0</v>
      </c>
      <c r="AK20" s="158">
        <f>SUMIF(Général!$CP$11:$EZ$11,AK$6,'Montant à Financer'!$F20:$EZ20)</f>
        <v>0</v>
      </c>
      <c r="AL20" s="158">
        <f>SUMIF(Général!$CP$11:$EZ$11,AL$6,'Montant à Financer'!$F20:$EZ20)</f>
        <v>0</v>
      </c>
      <c r="AM20" s="158">
        <f>SUMIF(Général!$CP$11:$EZ$11,AM$6,'Montant à Financer'!$F20:$EZ20)</f>
        <v>0</v>
      </c>
      <c r="AN20" s="158">
        <f>SUMIF(Général!$CP$11:$EZ$11,AN$6,'Montant à Financer'!$F20:$EZ20)</f>
        <v>0</v>
      </c>
      <c r="AO20" s="158">
        <f>SUMIF(Général!$CP$11:$EZ$11,AO$6,'Montant à Financer'!$F20:$EZ20)</f>
        <v>0</v>
      </c>
      <c r="AP20" s="158">
        <f>SUMIF(Général!$CP$11:$EZ$11,AP$6,'Montant à Financer'!$F20:$EZ20)</f>
        <v>0</v>
      </c>
      <c r="AQ20" s="158">
        <f>SUMIF(Général!$CP$11:$EZ$11,AQ$6,'Montant à Financer'!$F20:$EZ20)</f>
        <v>0</v>
      </c>
      <c r="AR20" s="158">
        <f>SUMIF(Général!$CP$11:$EZ$11,AR$6,'Montant à Financer'!$F20:$EZ20)</f>
        <v>0</v>
      </c>
      <c r="AS20" s="158">
        <f>SUMIF(Général!$CP$11:$EZ$11,AS$6,'Montant à Financer'!$F20:$EZ20)</f>
        <v>0</v>
      </c>
      <c r="AT20" s="158">
        <f>SUMIF(Général!$CP$11:$EZ$11,AT$6,'Montant à Financer'!$F20:$EZ20)</f>
        <v>0</v>
      </c>
      <c r="AU20" s="158">
        <f>SUMIF(Général!$CP$11:$EZ$11,AU$6,'Montant à Financer'!$F20:$EZ20)</f>
        <v>0</v>
      </c>
      <c r="AV20" s="158">
        <f>SUMIF(Général!$CP$11:$EZ$11,AV$6,'Montant à Financer'!$F20:$EZ20)</f>
        <v>0</v>
      </c>
      <c r="AW20" s="158">
        <f>SUMIF(Général!$CP$11:$EZ$11,AW$6,'Montant à Financer'!$F20:$EZ20)</f>
        <v>0</v>
      </c>
      <c r="AX20" s="158">
        <f>SUMIF(Général!$CP$11:$EZ$11,AX$6,'Montant à Financer'!$F20:$EZ20)</f>
        <v>0</v>
      </c>
      <c r="AY20" s="158">
        <f>SUMIF(Général!$CP$11:$EZ$11,AY$6,'Montant à Financer'!$F20:$EZ20)</f>
        <v>0</v>
      </c>
      <c r="AZ20" s="158">
        <f>SUMIF(Général!$CP$11:$EZ$11,AZ$6,'Montant à Financer'!$F20:$EZ20)</f>
        <v>0</v>
      </c>
      <c r="BA20" s="158">
        <f>SUMIF(Général!$CP$11:$EZ$11,BA$6,'Montant à Financer'!$F20:$EZ20)</f>
        <v>0</v>
      </c>
      <c r="BB20" s="158">
        <f>SUMIF(Général!$CP$11:$EZ$11,BB$6,'Montant à Financer'!$F20:$EZ20)</f>
        <v>0</v>
      </c>
      <c r="BC20" s="158">
        <f>SUMIF(Général!$CP$11:$EZ$11,BC$6,'Montant à Financer'!$F20:$EZ20)</f>
        <v>0</v>
      </c>
      <c r="BD20" s="158">
        <f>SUMIF(Général!$CP$11:$EZ$11,BD$6,'Montant à Financer'!$F20:$EZ20)</f>
        <v>0</v>
      </c>
      <c r="BE20" s="158">
        <f>SUMIF(Général!$CP$11:$EZ$11,BE$6,'Montant à Financer'!$F20:$EZ20)</f>
        <v>0</v>
      </c>
      <c r="BF20" s="158">
        <f>SUMIF(Général!$CP$11:$EZ$11,BF$6,'Montant à Financer'!$F20:$EZ20)</f>
        <v>0</v>
      </c>
      <c r="BG20" s="158">
        <f>SUMIF(Général!$CP$11:$EZ$11,BG$6,'Montant à Financer'!$F20:$EZ20)</f>
        <v>0</v>
      </c>
      <c r="BH20" s="158">
        <f>SUMIF(Général!$CP$11:$EZ$11,BH$6,'Montant à Financer'!$F20:$EZ20)</f>
        <v>0</v>
      </c>
      <c r="BI20" s="158">
        <f>SUMIF(Général!$CP$11:$EZ$11,BI$6,'Montant à Financer'!$F20:$EZ20)</f>
        <v>0</v>
      </c>
      <c r="BJ20" s="158">
        <f>SUMIF(Général!$CP$11:$EZ$11,BJ$6,'Montant à Financer'!$F20:$EZ20)</f>
        <v>0</v>
      </c>
      <c r="BK20" s="158">
        <f>SUMIF(Général!$CP$11:$EZ$11,BK$6,'Montant à Financer'!$F20:$EZ20)</f>
        <v>0</v>
      </c>
      <c r="BL20" s="158">
        <f>SUMIF(Général!$CP$11:$EZ$11,BL$6,'Montant à Financer'!$F20:$EZ20)</f>
        <v>0</v>
      </c>
      <c r="BM20" s="158">
        <f>SUMIF(Général!$CP$11:$EZ$11,BM$6,'Montant à Financer'!$F20:$EZ20)</f>
        <v>0</v>
      </c>
      <c r="BN20" s="158">
        <f>SUMIF(Général!$CP$11:$EZ$11,BN$6,'Montant à Financer'!$F20:$EZ20)</f>
        <v>0</v>
      </c>
      <c r="BO20" s="158">
        <f>SUMIF(Général!$CP$11:$EZ$11,BO$6,'Montant à Financer'!$F20:$EZ20)</f>
        <v>0</v>
      </c>
      <c r="BP20" s="158">
        <f>SUMIF(Général!$CP$11:$EZ$11,BP$6,'Montant à Financer'!$F20:$EZ20)</f>
        <v>0</v>
      </c>
      <c r="BQ20" s="158">
        <f>SUMIF(Général!$CP$11:$EZ$11,BQ$6,'Montant à Financer'!$F20:$EZ20)</f>
        <v>0</v>
      </c>
      <c r="BR20" s="158">
        <f>SUMIF(Général!$CP$11:$EZ$11,BR$6,'Montant à Financer'!$F20:$EZ20)</f>
        <v>0</v>
      </c>
      <c r="BS20" s="158">
        <f>SUMIF(Général!$CP$11:$EZ$11,BS$6,'Montant à Financer'!$F20:$EZ20)</f>
        <v>0</v>
      </c>
      <c r="BT20" s="158">
        <f>SUMIF(Général!$CP$11:$EZ$11,BT$6,'Montant à Financer'!$F20:$EZ20)</f>
        <v>0</v>
      </c>
      <c r="BU20" s="158">
        <f>SUMIF(Général!$CP$11:$EZ$11,BU$6,'Montant à Financer'!$F20:$EZ20)</f>
        <v>0</v>
      </c>
      <c r="BV20" s="158">
        <f>SUMIF(Général!$CP$11:$EZ$11,BV$6,'Montant à Financer'!$F20:$EZ20)</f>
        <v>0</v>
      </c>
      <c r="BW20" s="158">
        <f>SUMIF(Général!$CP$11:$EZ$11,BW$6,'Montant à Financer'!$F20:$EZ20)</f>
        <v>0</v>
      </c>
      <c r="BX20" s="158">
        <f>SUMIF(Général!$CP$11:$EZ$11,BX$6,'Montant à Financer'!$F20:$EZ20)</f>
        <v>0</v>
      </c>
      <c r="BY20" s="158">
        <f>SUMIF(Général!$CP$11:$EZ$11,BY$6,'Montant à Financer'!$F20:$EZ20)</f>
        <v>0</v>
      </c>
      <c r="BZ20" s="158">
        <f>SUMIF(Général!$CP$11:$EZ$11,BZ$6,'Montant à Financer'!$F20:$EZ20)</f>
        <v>0</v>
      </c>
      <c r="CA20" s="158">
        <f>SUMIF(Général!$CP$11:$EZ$11,CA$6,'Montant à Financer'!$F20:$EZ20)</f>
        <v>0</v>
      </c>
      <c r="CB20" s="158">
        <f>SUMIF(Général!$CP$11:$EZ$11,CB$6,'Montant à Financer'!$F20:$EZ20)</f>
        <v>0</v>
      </c>
      <c r="CC20" s="158">
        <f>SUMIF(Général!$CP$11:$EZ$11,CC$6,'Montant à Financer'!$F20:$EZ20)</f>
        <v>0</v>
      </c>
      <c r="CD20" s="158">
        <f>SUMIF(Général!$CP$11:$EZ$11,CD$6,'Montant à Financer'!$F20:$EZ20)</f>
        <v>0</v>
      </c>
      <c r="CE20" s="158">
        <f>SUMIF(Général!$CP$11:$EZ$11,CE$6,'Montant à Financer'!$F20:$EZ20)</f>
        <v>0</v>
      </c>
      <c r="CF20" s="158">
        <f>SUMIF(Général!$CP$11:$EZ$11,CF$6,'Montant à Financer'!$F20:$EZ20)</f>
        <v>0</v>
      </c>
      <c r="CG20" s="158">
        <f>SUMIF(Général!$CP$11:$EZ$11,CG$6,'Montant à Financer'!$F20:$EZ20)</f>
        <v>0</v>
      </c>
      <c r="CH20" s="158">
        <f>SUMIF(Général!$CP$11:$EZ$11,CH$6,'Montant à Financer'!$F20:$EZ20)</f>
        <v>0</v>
      </c>
      <c r="CI20" s="158">
        <f>SUMIF(Général!$CP$11:$EZ$11,CI$6,'Montant à Financer'!$F20:$EZ20)</f>
        <v>0</v>
      </c>
      <c r="CJ20" s="158">
        <f>SUMIF(Général!$CP$11:$EZ$11,CJ$6,'Montant à Financer'!$F20:$EZ20)</f>
        <v>0</v>
      </c>
      <c r="CK20" s="158">
        <f>SUMIF(Général!$CP$11:$EZ$11,CK$6,'Montant à Financer'!$F20:$EZ20)</f>
        <v>0</v>
      </c>
      <c r="CL20" s="158">
        <f>SUMIF(Général!$CP$11:$EZ$11,CL$6,'Montant à Financer'!$F20:$EZ20)</f>
        <v>0</v>
      </c>
      <c r="CM20" s="158">
        <f>SUMIF(Général!$CP$11:$EZ$11,CM$6,'Montant à Financer'!$F20:$EZ20)</f>
        <v>0</v>
      </c>
      <c r="CN20" s="158">
        <f>SUMIF(Général!$CP$11:$EZ$11,CN$6,'Montant à Financer'!$F20:$EZ20)</f>
        <v>0</v>
      </c>
      <c r="CO20" s="158">
        <f>SUMIF(Général!$CP$11:$EZ$11,CO$6,'Montant à Financer'!$F20:$EZ20)</f>
        <v>0</v>
      </c>
      <c r="CP20" s="158">
        <f>SUMIF(Général!$CP$11:$EZ$11,CP$6,'Montant à Financer'!$F20:$EZ20)</f>
        <v>0</v>
      </c>
      <c r="CQ20" s="158">
        <f>SUMIF(Général!$CP$11:$EZ$11,CQ$6,'Montant à Financer'!$F20:$EZ20)</f>
        <v>0</v>
      </c>
      <c r="CR20" s="158">
        <f>SUMIF(Général!$CP$11:$EZ$11,CR$6,'Montant à Financer'!$F20:$EZ20)</f>
        <v>0</v>
      </c>
      <c r="CS20" s="158">
        <f>SUMIF(Général!$CP$11:$EZ$11,CS$6,'Montant à Financer'!$F20:$EZ20)</f>
        <v>0</v>
      </c>
      <c r="CT20" s="158">
        <f>SUMIF(Général!$CP$11:$EZ$11,CT$6,'Montant à Financer'!$F20:$EZ20)</f>
        <v>0</v>
      </c>
      <c r="CU20" s="158">
        <f>SUMIF(Général!$CP$11:$EZ$11,CU$6,'Montant à Financer'!$F20:$EZ20)</f>
        <v>0</v>
      </c>
      <c r="CV20" s="158">
        <f>SUMIF(Général!$CP$11:$EZ$11,CV$6,'Montant à Financer'!$F20:$EZ20)</f>
        <v>0</v>
      </c>
      <c r="CW20" s="158">
        <f>SUMIF(Général!$CP$11:$EZ$11,CW$6,'Montant à Financer'!$F20:$EZ20)</f>
        <v>0</v>
      </c>
      <c r="CX20" s="158">
        <f>SUMIF(Général!$CP$11:$EZ$11,CX$6,'Montant à Financer'!$F20:$EZ20)</f>
        <v>0</v>
      </c>
      <c r="CY20" s="158">
        <f>SUMIF(Général!$CP$11:$EZ$11,CY$6,'Montant à Financer'!$F20:$EZ20)</f>
        <v>0</v>
      </c>
      <c r="CZ20" s="158">
        <f>SUMIF(Général!$CP$11:$EZ$11,CZ$6,'Montant à Financer'!$F20:$EZ20)</f>
        <v>0</v>
      </c>
      <c r="DA20" s="158">
        <f>SUMIF(Général!$CP$11:$EZ$11,DA$6,'Montant à Financer'!$F20:$EZ20)</f>
        <v>0</v>
      </c>
      <c r="DB20" s="158">
        <f>SUMIF(Général!$CP$11:$EZ$11,DB$6,'Montant à Financer'!$F20:$EZ20)</f>
        <v>0</v>
      </c>
      <c r="DC20" s="158">
        <f>SUMIF(Général!$CP$11:$EZ$11,DC$6,'Montant à Financer'!$F20:$EZ20)</f>
        <v>0</v>
      </c>
      <c r="DD20" s="158">
        <f>SUMIF(Général!$CP$11:$EZ$11,DD$6,'Montant à Financer'!$F20:$EZ20)</f>
        <v>0</v>
      </c>
      <c r="DE20" s="158">
        <f>SUMIF(Général!$CP$11:$EZ$11,DE$6,'Montant à Financer'!$F20:$EZ20)</f>
        <v>0</v>
      </c>
      <c r="DF20" s="158">
        <f>SUMIF(Général!$CP$11:$EZ$11,DF$6,'Montant à Financer'!$F20:$EZ20)</f>
        <v>0</v>
      </c>
      <c r="DG20" s="158">
        <f>SUMIF(Général!$CP$11:$EZ$11,DG$6,'Montant à Financer'!$F20:$EZ20)</f>
        <v>0</v>
      </c>
      <c r="DH20" s="158">
        <f>SUMIF(Général!$CP$11:$EZ$11,DH$6,'Montant à Financer'!$F20:$EZ20)</f>
        <v>0</v>
      </c>
      <c r="DI20" s="158">
        <f>SUMIF(Général!$CP$11:$EZ$11,DI$6,'Montant à Financer'!$F20:$EZ20)</f>
        <v>0</v>
      </c>
      <c r="DJ20" s="158">
        <f>SUMIF(Général!$CP$11:$EZ$11,DJ$6,'Montant à Financer'!$F20:$EZ20)</f>
        <v>0</v>
      </c>
      <c r="DK20" s="158">
        <f>SUMIF(Général!$CP$11:$EZ$11,DK$6,'Montant à Financer'!$F20:$EZ20)</f>
        <v>0</v>
      </c>
      <c r="DL20" s="158">
        <f>SUMIF(Général!$CP$11:$EZ$11,DL$6,'Montant à Financer'!$F20:$EZ20)</f>
        <v>0</v>
      </c>
      <c r="DM20" s="158">
        <f>SUMIF(Général!$CP$11:$EZ$11,DM$6,'Montant à Financer'!$F20:$EZ20)</f>
        <v>0</v>
      </c>
      <c r="DN20" s="158">
        <f>SUMIF(Général!$CP$11:$EZ$11,DN$6,'Montant à Financer'!$F20:$EZ20)</f>
        <v>0</v>
      </c>
      <c r="DO20" s="158">
        <f>SUMIF(Général!$CP$11:$EZ$11,DO$6,'Montant à Financer'!$F20:$EZ20)</f>
        <v>0</v>
      </c>
      <c r="DP20" s="158">
        <f>SUMIF(Général!$CP$11:$EZ$11,DP$6,'Montant à Financer'!$F20:$EZ20)</f>
        <v>0</v>
      </c>
      <c r="DQ20" s="158">
        <f>SUMIF(Général!$CP$11:$EZ$11,DQ$6,'Montant à Financer'!$F20:$EZ20)</f>
        <v>0</v>
      </c>
      <c r="DR20" s="158">
        <f>SUMIF(Général!$CP$11:$EZ$11,DR$6,'Montant à Financer'!$F20:$EZ20)</f>
        <v>0</v>
      </c>
      <c r="DS20" s="158">
        <f>SUMIF(Général!$CP$11:$EZ$11,DS$6,'Montant à Financer'!$F20:$EZ20)</f>
        <v>0</v>
      </c>
      <c r="DT20" s="158">
        <f>SUMIF(Général!$CP$11:$EZ$11,DT$6,'Montant à Financer'!$F20:$EZ20)</f>
        <v>0</v>
      </c>
      <c r="DU20" s="158">
        <f>SUMIF(Général!$CP$11:$EZ$11,DU$6,'Montant à Financer'!$F20:$EZ20)</f>
        <v>0</v>
      </c>
      <c r="DV20" s="158">
        <f>SUMIF(Général!$CP$11:$EZ$11,DV$6,'Montant à Financer'!$F20:$EZ20)</f>
        <v>0</v>
      </c>
      <c r="DW20" s="158">
        <f>SUMIF(Général!$CP$11:$EZ$11,DW$6,'Montant à Financer'!$F20:$EZ20)</f>
        <v>0</v>
      </c>
      <c r="DX20" s="158">
        <f>SUMIF(Général!$CP$11:$EZ$11,DX$6,'Montant à Financer'!$F20:$EZ20)</f>
        <v>0</v>
      </c>
      <c r="DY20" s="158">
        <f>SUMIF(Général!$CP$11:$EZ$11,DY$6,'Montant à Financer'!$F20:$EZ20)</f>
        <v>0</v>
      </c>
      <c r="DZ20" s="158">
        <f>SUMIF(Général!$CP$11:$EZ$11,DZ$6,'Montant à Financer'!$F20:$EZ20)</f>
        <v>0</v>
      </c>
      <c r="EA20" s="158">
        <f>SUMIF(Général!$CP$11:$EZ$11,EA$6,'Montant à Financer'!$F20:$EZ20)</f>
        <v>0</v>
      </c>
      <c r="EB20" s="158">
        <f>SUMIF(Général!$CP$11:$EZ$11,EB$6,'Montant à Financer'!$F20:$EZ20)</f>
        <v>0</v>
      </c>
      <c r="EC20" s="158">
        <f>SUMIF(Général!$CP$11:$EZ$11,EC$6,'Montant à Financer'!$F20:$EZ20)</f>
        <v>0</v>
      </c>
      <c r="ED20" s="158">
        <f>SUMIF(Général!$CP$11:$EZ$11,ED$6,'Montant à Financer'!$F20:$EZ20)</f>
        <v>0</v>
      </c>
      <c r="EE20" s="158">
        <f>SUMIF(Général!$CP$11:$EZ$11,EE$6,'Montant à Financer'!$F20:$EZ20)</f>
        <v>0</v>
      </c>
      <c r="EF20" s="158">
        <f>SUMIF(Général!$CP$11:$EZ$11,EF$6,'Montant à Financer'!$F20:$EZ20)</f>
        <v>0</v>
      </c>
      <c r="EG20" s="158">
        <f>SUMIF(Général!$CP$11:$EZ$11,EG$6,'Montant à Financer'!$F20:$EZ20)</f>
        <v>0</v>
      </c>
      <c r="EH20" s="158">
        <f>SUMIF(Général!$CP$11:$EZ$11,EH$6,'Montant à Financer'!$F20:$EZ20)</f>
        <v>0</v>
      </c>
      <c r="EI20" s="158">
        <f>SUMIF(Général!$CP$11:$EZ$11,EI$6,'Montant à Financer'!$F20:$EZ20)</f>
        <v>0</v>
      </c>
      <c r="EJ20" s="158">
        <f>SUMIF(Général!$CP$11:$EZ$11,EJ$6,'Montant à Financer'!$F20:$EZ20)</f>
        <v>0</v>
      </c>
      <c r="EK20" s="158">
        <f>SUMIF(Général!$CP$11:$EZ$11,EK$6,'Montant à Financer'!$F20:$EZ20)</f>
        <v>0</v>
      </c>
      <c r="EL20" s="158">
        <f>SUMIF(Général!$CP$11:$EZ$11,EL$6,'Montant à Financer'!$F20:$EZ20)</f>
        <v>0</v>
      </c>
      <c r="EM20" s="158">
        <f>SUMIF(Général!$CP$11:$EZ$11,EM$6,'Montant à Financer'!$F20:$EZ20)</f>
        <v>0</v>
      </c>
      <c r="EN20" s="158">
        <f>SUMIF(Général!$CP$11:$EZ$11,EN$6,'Montant à Financer'!$F20:$EZ20)</f>
        <v>0</v>
      </c>
      <c r="EO20" s="158">
        <f>SUMIF(Général!$CP$11:$EZ$11,EO$6,'Montant à Financer'!$F20:$EZ20)</f>
        <v>0</v>
      </c>
      <c r="EP20" s="158">
        <f>SUMIF(Général!$CP$11:$EZ$11,EP$6,'Montant à Financer'!$F20:$EZ20)</f>
        <v>0</v>
      </c>
      <c r="EQ20" s="158">
        <f>SUMIF(Général!$CP$11:$EZ$11,EQ$6,'Montant à Financer'!$F20:$EZ20)</f>
        <v>0</v>
      </c>
      <c r="ER20" s="158">
        <f>SUMIF(Général!$CP$11:$EZ$11,ER$6,'Montant à Financer'!$F20:$EZ20)</f>
        <v>0</v>
      </c>
      <c r="ES20" s="158">
        <f>SUMIF(Général!$CP$11:$EZ$11,ES$6,'Montant à Financer'!$F20:$EZ20)</f>
        <v>0</v>
      </c>
      <c r="ET20" s="158">
        <f>SUMIF(Général!$CP$11:$EZ$11,ET$6,'Montant à Financer'!$F20:$EZ20)</f>
        <v>0</v>
      </c>
      <c r="EU20" s="158">
        <f>SUMIF(Général!$CP$11:$EZ$11,EU$6,'Montant à Financer'!$F20:$EZ20)</f>
        <v>0</v>
      </c>
      <c r="EV20" s="158">
        <f>SUMIF(Général!$CP$11:$EZ$11,EV$6,'Montant à Financer'!$F20:$EZ20)</f>
        <v>0</v>
      </c>
      <c r="EW20" s="158">
        <f>SUMIF(Général!$CP$11:$EZ$11,EW$6,'Montant à Financer'!$F20:$EZ20)</f>
        <v>0</v>
      </c>
      <c r="EX20" s="158">
        <f>SUMIF(Général!$CP$11:$EZ$11,EX$6,'Montant à Financer'!$F20:$EZ20)</f>
        <v>0</v>
      </c>
      <c r="EY20" s="158">
        <f>SUMIF(Général!$CP$11:$EZ$11,EY$6,'Montant à Financer'!$F20:$EZ20)</f>
        <v>0</v>
      </c>
      <c r="EZ20" s="158">
        <f>SUMIF(Général!$CP$11:$EZ$11,EZ$6,'Montant à Financer'!$F20:$EZ20)</f>
        <v>0</v>
      </c>
    </row>
    <row r="21" spans="1:156" x14ac:dyDescent="0.3">
      <c r="B21" s="30" t="str">
        <f>'Montant à Financer'!B21</f>
        <v>Installation des câbles inter-éoliennes</v>
      </c>
      <c r="D21" s="159">
        <f t="shared" si="3"/>
        <v>0</v>
      </c>
      <c r="E21" s="160"/>
      <c r="F21" s="158">
        <f>SUMIF(Général!$CP$11:$EZ$11,F$6,'Montant à Financer'!$F21:$EZ21)</f>
        <v>0</v>
      </c>
      <c r="G21" s="158">
        <f>SUMIF(Général!$CP$11:$EZ$11,G$6,'Montant à Financer'!$F21:$EZ21)</f>
        <v>0</v>
      </c>
      <c r="H21" s="158">
        <f>SUMIF(Général!$CP$11:$EZ$11,H$6,'Montant à Financer'!$F21:$EZ21)</f>
        <v>0</v>
      </c>
      <c r="I21" s="158">
        <f>SUMIF(Général!$CP$11:$EZ$11,I$6,'Montant à Financer'!$F21:$EZ21)</f>
        <v>0</v>
      </c>
      <c r="J21" s="158">
        <f>SUMIF(Général!$CP$11:$EZ$11,J$6,'Montant à Financer'!$F21:$EZ21)</f>
        <v>0</v>
      </c>
      <c r="K21" s="158">
        <f>SUMIF(Général!$CP$11:$EZ$11,K$6,'Montant à Financer'!$F21:$EZ21)</f>
        <v>0</v>
      </c>
      <c r="L21" s="158">
        <f>SUMIF(Général!$CP$11:$EZ$11,L$6,'Montant à Financer'!$F21:$EZ21)</f>
        <v>0</v>
      </c>
      <c r="M21" s="158">
        <f>SUMIF(Général!$CP$11:$EZ$11,M$6,'Montant à Financer'!$F21:$EZ21)</f>
        <v>0</v>
      </c>
      <c r="N21" s="158">
        <f>SUMIF(Général!$CP$11:$EZ$11,N$6,'Montant à Financer'!$F21:$EZ21)</f>
        <v>0</v>
      </c>
      <c r="O21" s="158">
        <f>SUMIF(Général!$CP$11:$EZ$11,O$6,'Montant à Financer'!$F21:$EZ21)</f>
        <v>0</v>
      </c>
      <c r="P21" s="158">
        <f>SUMIF(Général!$CP$11:$EZ$11,P$6,'Montant à Financer'!$F21:$EZ21)</f>
        <v>0</v>
      </c>
      <c r="Q21" s="158">
        <f>SUMIF(Général!$CP$11:$EZ$11,Q$6,'Montant à Financer'!$F21:$EZ21)</f>
        <v>0</v>
      </c>
      <c r="R21" s="158">
        <f>SUMIF(Général!$CP$11:$EZ$11,R$6,'Montant à Financer'!$F21:$EZ21)</f>
        <v>0</v>
      </c>
      <c r="S21" s="158">
        <f>SUMIF(Général!$CP$11:$EZ$11,S$6,'Montant à Financer'!$F21:$EZ21)</f>
        <v>0</v>
      </c>
      <c r="T21" s="158">
        <f>SUMIF(Général!$CP$11:$EZ$11,T$6,'Montant à Financer'!$F21:$EZ21)</f>
        <v>0</v>
      </c>
      <c r="U21" s="158">
        <f>SUMIF(Général!$CP$11:$EZ$11,U$6,'Montant à Financer'!$F21:$EZ21)</f>
        <v>0</v>
      </c>
      <c r="V21" s="158">
        <f>SUMIF(Général!$CP$11:$EZ$11,V$6,'Montant à Financer'!$F21:$EZ21)</f>
        <v>0</v>
      </c>
      <c r="W21" s="158">
        <f>SUMIF(Général!$CP$11:$EZ$11,W$6,'Montant à Financer'!$F21:$EZ21)</f>
        <v>0</v>
      </c>
      <c r="X21" s="158">
        <f>SUMIF(Général!$CP$11:$EZ$11,X$6,'Montant à Financer'!$F21:$EZ21)</f>
        <v>0</v>
      </c>
      <c r="Y21" s="158">
        <f>SUMIF(Général!$CP$11:$EZ$11,Y$6,'Montant à Financer'!$F21:$EZ21)</f>
        <v>0</v>
      </c>
      <c r="Z21" s="158">
        <f>SUMIF(Général!$CP$11:$EZ$11,Z$6,'Montant à Financer'!$F21:$EZ21)</f>
        <v>0</v>
      </c>
      <c r="AA21" s="158">
        <f>SUMIF(Général!$CP$11:$EZ$11,AA$6,'Montant à Financer'!$F21:$EZ21)</f>
        <v>0</v>
      </c>
      <c r="AB21" s="158">
        <f>SUMIF(Général!$CP$11:$EZ$11,AB$6,'Montant à Financer'!$F21:$EZ21)</f>
        <v>0</v>
      </c>
      <c r="AC21" s="158">
        <f>SUMIF(Général!$CP$11:$EZ$11,AC$6,'Montant à Financer'!$F21:$EZ21)</f>
        <v>0</v>
      </c>
      <c r="AD21" s="158">
        <f>SUMIF(Général!$CP$11:$EZ$11,AD$6,'Montant à Financer'!$F21:$EZ21)</f>
        <v>0</v>
      </c>
      <c r="AE21" s="158">
        <f>SUMIF(Général!$CP$11:$EZ$11,AE$6,'Montant à Financer'!$F21:$EZ21)</f>
        <v>0</v>
      </c>
      <c r="AF21" s="158">
        <f>SUMIF(Général!$CP$11:$EZ$11,AF$6,'Montant à Financer'!$F21:$EZ21)</f>
        <v>0</v>
      </c>
      <c r="AG21" s="158">
        <f>SUMIF(Général!$CP$11:$EZ$11,AG$6,'Montant à Financer'!$F21:$EZ21)</f>
        <v>0</v>
      </c>
      <c r="AH21" s="158">
        <f>SUMIF(Général!$CP$11:$EZ$11,AH$6,'Montant à Financer'!$F21:$EZ21)</f>
        <v>0</v>
      </c>
      <c r="AI21" s="158">
        <f>SUMIF(Général!$CP$11:$EZ$11,AI$6,'Montant à Financer'!$F21:$EZ21)</f>
        <v>0</v>
      </c>
      <c r="AJ21" s="158">
        <f>SUMIF(Général!$CP$11:$EZ$11,AJ$6,'Montant à Financer'!$F21:$EZ21)</f>
        <v>0</v>
      </c>
      <c r="AK21" s="158">
        <f>SUMIF(Général!$CP$11:$EZ$11,AK$6,'Montant à Financer'!$F21:$EZ21)</f>
        <v>0</v>
      </c>
      <c r="AL21" s="158">
        <f>SUMIF(Général!$CP$11:$EZ$11,AL$6,'Montant à Financer'!$F21:$EZ21)</f>
        <v>0</v>
      </c>
      <c r="AM21" s="158">
        <f>SUMIF(Général!$CP$11:$EZ$11,AM$6,'Montant à Financer'!$F21:$EZ21)</f>
        <v>0</v>
      </c>
      <c r="AN21" s="158">
        <f>SUMIF(Général!$CP$11:$EZ$11,AN$6,'Montant à Financer'!$F21:$EZ21)</f>
        <v>0</v>
      </c>
      <c r="AO21" s="158">
        <f>SUMIF(Général!$CP$11:$EZ$11,AO$6,'Montant à Financer'!$F21:$EZ21)</f>
        <v>0</v>
      </c>
      <c r="AP21" s="158">
        <f>SUMIF(Général!$CP$11:$EZ$11,AP$6,'Montant à Financer'!$F21:$EZ21)</f>
        <v>0</v>
      </c>
      <c r="AQ21" s="158">
        <f>SUMIF(Général!$CP$11:$EZ$11,AQ$6,'Montant à Financer'!$F21:$EZ21)</f>
        <v>0</v>
      </c>
      <c r="AR21" s="158">
        <f>SUMIF(Général!$CP$11:$EZ$11,AR$6,'Montant à Financer'!$F21:$EZ21)</f>
        <v>0</v>
      </c>
      <c r="AS21" s="158">
        <f>SUMIF(Général!$CP$11:$EZ$11,AS$6,'Montant à Financer'!$F21:$EZ21)</f>
        <v>0</v>
      </c>
      <c r="AT21" s="158">
        <f>SUMIF(Général!$CP$11:$EZ$11,AT$6,'Montant à Financer'!$F21:$EZ21)</f>
        <v>0</v>
      </c>
      <c r="AU21" s="158">
        <f>SUMIF(Général!$CP$11:$EZ$11,AU$6,'Montant à Financer'!$F21:$EZ21)</f>
        <v>0</v>
      </c>
      <c r="AV21" s="158">
        <f>SUMIF(Général!$CP$11:$EZ$11,AV$6,'Montant à Financer'!$F21:$EZ21)</f>
        <v>0</v>
      </c>
      <c r="AW21" s="158">
        <f>SUMIF(Général!$CP$11:$EZ$11,AW$6,'Montant à Financer'!$F21:$EZ21)</f>
        <v>0</v>
      </c>
      <c r="AX21" s="158">
        <f>SUMIF(Général!$CP$11:$EZ$11,AX$6,'Montant à Financer'!$F21:$EZ21)</f>
        <v>0</v>
      </c>
      <c r="AY21" s="158">
        <f>SUMIF(Général!$CP$11:$EZ$11,AY$6,'Montant à Financer'!$F21:$EZ21)</f>
        <v>0</v>
      </c>
      <c r="AZ21" s="158">
        <f>SUMIF(Général!$CP$11:$EZ$11,AZ$6,'Montant à Financer'!$F21:$EZ21)</f>
        <v>0</v>
      </c>
      <c r="BA21" s="158">
        <f>SUMIF(Général!$CP$11:$EZ$11,BA$6,'Montant à Financer'!$F21:$EZ21)</f>
        <v>0</v>
      </c>
      <c r="BB21" s="158">
        <f>SUMIF(Général!$CP$11:$EZ$11,BB$6,'Montant à Financer'!$F21:$EZ21)</f>
        <v>0</v>
      </c>
      <c r="BC21" s="158">
        <f>SUMIF(Général!$CP$11:$EZ$11,BC$6,'Montant à Financer'!$F21:$EZ21)</f>
        <v>0</v>
      </c>
      <c r="BD21" s="158">
        <f>SUMIF(Général!$CP$11:$EZ$11,BD$6,'Montant à Financer'!$F21:$EZ21)</f>
        <v>0</v>
      </c>
      <c r="BE21" s="158">
        <f>SUMIF(Général!$CP$11:$EZ$11,BE$6,'Montant à Financer'!$F21:$EZ21)</f>
        <v>0</v>
      </c>
      <c r="BF21" s="158">
        <f>SUMIF(Général!$CP$11:$EZ$11,BF$6,'Montant à Financer'!$F21:$EZ21)</f>
        <v>0</v>
      </c>
      <c r="BG21" s="158">
        <f>SUMIF(Général!$CP$11:$EZ$11,BG$6,'Montant à Financer'!$F21:$EZ21)</f>
        <v>0</v>
      </c>
      <c r="BH21" s="158">
        <f>SUMIF(Général!$CP$11:$EZ$11,BH$6,'Montant à Financer'!$F21:$EZ21)</f>
        <v>0</v>
      </c>
      <c r="BI21" s="158">
        <f>SUMIF(Général!$CP$11:$EZ$11,BI$6,'Montant à Financer'!$F21:$EZ21)</f>
        <v>0</v>
      </c>
      <c r="BJ21" s="158">
        <f>SUMIF(Général!$CP$11:$EZ$11,BJ$6,'Montant à Financer'!$F21:$EZ21)</f>
        <v>0</v>
      </c>
      <c r="BK21" s="158">
        <f>SUMIF(Général!$CP$11:$EZ$11,BK$6,'Montant à Financer'!$F21:$EZ21)</f>
        <v>0</v>
      </c>
      <c r="BL21" s="158">
        <f>SUMIF(Général!$CP$11:$EZ$11,BL$6,'Montant à Financer'!$F21:$EZ21)</f>
        <v>0</v>
      </c>
      <c r="BM21" s="158">
        <f>SUMIF(Général!$CP$11:$EZ$11,BM$6,'Montant à Financer'!$F21:$EZ21)</f>
        <v>0</v>
      </c>
      <c r="BN21" s="158">
        <f>SUMIF(Général!$CP$11:$EZ$11,BN$6,'Montant à Financer'!$F21:$EZ21)</f>
        <v>0</v>
      </c>
      <c r="BO21" s="158">
        <f>SUMIF(Général!$CP$11:$EZ$11,BO$6,'Montant à Financer'!$F21:$EZ21)</f>
        <v>0</v>
      </c>
      <c r="BP21" s="158">
        <f>SUMIF(Général!$CP$11:$EZ$11,BP$6,'Montant à Financer'!$F21:$EZ21)</f>
        <v>0</v>
      </c>
      <c r="BQ21" s="158">
        <f>SUMIF(Général!$CP$11:$EZ$11,BQ$6,'Montant à Financer'!$F21:$EZ21)</f>
        <v>0</v>
      </c>
      <c r="BR21" s="158">
        <f>SUMIF(Général!$CP$11:$EZ$11,BR$6,'Montant à Financer'!$F21:$EZ21)</f>
        <v>0</v>
      </c>
      <c r="BS21" s="158">
        <f>SUMIF(Général!$CP$11:$EZ$11,BS$6,'Montant à Financer'!$F21:$EZ21)</f>
        <v>0</v>
      </c>
      <c r="BT21" s="158">
        <f>SUMIF(Général!$CP$11:$EZ$11,BT$6,'Montant à Financer'!$F21:$EZ21)</f>
        <v>0</v>
      </c>
      <c r="BU21" s="158">
        <f>SUMIF(Général!$CP$11:$EZ$11,BU$6,'Montant à Financer'!$F21:$EZ21)</f>
        <v>0</v>
      </c>
      <c r="BV21" s="158">
        <f>SUMIF(Général!$CP$11:$EZ$11,BV$6,'Montant à Financer'!$F21:$EZ21)</f>
        <v>0</v>
      </c>
      <c r="BW21" s="158">
        <f>SUMIF(Général!$CP$11:$EZ$11,BW$6,'Montant à Financer'!$F21:$EZ21)</f>
        <v>0</v>
      </c>
      <c r="BX21" s="158">
        <f>SUMIF(Général!$CP$11:$EZ$11,BX$6,'Montant à Financer'!$F21:$EZ21)</f>
        <v>0</v>
      </c>
      <c r="BY21" s="158">
        <f>SUMIF(Général!$CP$11:$EZ$11,BY$6,'Montant à Financer'!$F21:$EZ21)</f>
        <v>0</v>
      </c>
      <c r="BZ21" s="158">
        <f>SUMIF(Général!$CP$11:$EZ$11,BZ$6,'Montant à Financer'!$F21:$EZ21)</f>
        <v>0</v>
      </c>
      <c r="CA21" s="158">
        <f>SUMIF(Général!$CP$11:$EZ$11,CA$6,'Montant à Financer'!$F21:$EZ21)</f>
        <v>0</v>
      </c>
      <c r="CB21" s="158">
        <f>SUMIF(Général!$CP$11:$EZ$11,CB$6,'Montant à Financer'!$F21:$EZ21)</f>
        <v>0</v>
      </c>
      <c r="CC21" s="158">
        <f>SUMIF(Général!$CP$11:$EZ$11,CC$6,'Montant à Financer'!$F21:$EZ21)</f>
        <v>0</v>
      </c>
      <c r="CD21" s="158">
        <f>SUMIF(Général!$CP$11:$EZ$11,CD$6,'Montant à Financer'!$F21:$EZ21)</f>
        <v>0</v>
      </c>
      <c r="CE21" s="158">
        <f>SUMIF(Général!$CP$11:$EZ$11,CE$6,'Montant à Financer'!$F21:$EZ21)</f>
        <v>0</v>
      </c>
      <c r="CF21" s="158">
        <f>SUMIF(Général!$CP$11:$EZ$11,CF$6,'Montant à Financer'!$F21:$EZ21)</f>
        <v>0</v>
      </c>
      <c r="CG21" s="158">
        <f>SUMIF(Général!$CP$11:$EZ$11,CG$6,'Montant à Financer'!$F21:$EZ21)</f>
        <v>0</v>
      </c>
      <c r="CH21" s="158">
        <f>SUMIF(Général!$CP$11:$EZ$11,CH$6,'Montant à Financer'!$F21:$EZ21)</f>
        <v>0</v>
      </c>
      <c r="CI21" s="158">
        <f>SUMIF(Général!$CP$11:$EZ$11,CI$6,'Montant à Financer'!$F21:$EZ21)</f>
        <v>0</v>
      </c>
      <c r="CJ21" s="158">
        <f>SUMIF(Général!$CP$11:$EZ$11,CJ$6,'Montant à Financer'!$F21:$EZ21)</f>
        <v>0</v>
      </c>
      <c r="CK21" s="158">
        <f>SUMIF(Général!$CP$11:$EZ$11,CK$6,'Montant à Financer'!$F21:$EZ21)</f>
        <v>0</v>
      </c>
      <c r="CL21" s="158">
        <f>SUMIF(Général!$CP$11:$EZ$11,CL$6,'Montant à Financer'!$F21:$EZ21)</f>
        <v>0</v>
      </c>
      <c r="CM21" s="158">
        <f>SUMIF(Général!$CP$11:$EZ$11,CM$6,'Montant à Financer'!$F21:$EZ21)</f>
        <v>0</v>
      </c>
      <c r="CN21" s="158">
        <f>SUMIF(Général!$CP$11:$EZ$11,CN$6,'Montant à Financer'!$F21:$EZ21)</f>
        <v>0</v>
      </c>
      <c r="CO21" s="158">
        <f>SUMIF(Général!$CP$11:$EZ$11,CO$6,'Montant à Financer'!$F21:$EZ21)</f>
        <v>0</v>
      </c>
      <c r="CP21" s="158">
        <f>SUMIF(Général!$CP$11:$EZ$11,CP$6,'Montant à Financer'!$F21:$EZ21)</f>
        <v>0</v>
      </c>
      <c r="CQ21" s="158">
        <f>SUMIF(Général!$CP$11:$EZ$11,CQ$6,'Montant à Financer'!$F21:$EZ21)</f>
        <v>0</v>
      </c>
      <c r="CR21" s="158">
        <f>SUMIF(Général!$CP$11:$EZ$11,CR$6,'Montant à Financer'!$F21:$EZ21)</f>
        <v>0</v>
      </c>
      <c r="CS21" s="158">
        <f>SUMIF(Général!$CP$11:$EZ$11,CS$6,'Montant à Financer'!$F21:$EZ21)</f>
        <v>0</v>
      </c>
      <c r="CT21" s="158">
        <f>SUMIF(Général!$CP$11:$EZ$11,CT$6,'Montant à Financer'!$F21:$EZ21)</f>
        <v>0</v>
      </c>
      <c r="CU21" s="158">
        <f>SUMIF(Général!$CP$11:$EZ$11,CU$6,'Montant à Financer'!$F21:$EZ21)</f>
        <v>0</v>
      </c>
      <c r="CV21" s="158">
        <f>SUMIF(Général!$CP$11:$EZ$11,CV$6,'Montant à Financer'!$F21:$EZ21)</f>
        <v>0</v>
      </c>
      <c r="CW21" s="158">
        <f>SUMIF(Général!$CP$11:$EZ$11,CW$6,'Montant à Financer'!$F21:$EZ21)</f>
        <v>0</v>
      </c>
      <c r="CX21" s="158">
        <f>SUMIF(Général!$CP$11:$EZ$11,CX$6,'Montant à Financer'!$F21:$EZ21)</f>
        <v>0</v>
      </c>
      <c r="CY21" s="158">
        <f>SUMIF(Général!$CP$11:$EZ$11,CY$6,'Montant à Financer'!$F21:$EZ21)</f>
        <v>0</v>
      </c>
      <c r="CZ21" s="158">
        <f>SUMIF(Général!$CP$11:$EZ$11,CZ$6,'Montant à Financer'!$F21:$EZ21)</f>
        <v>0</v>
      </c>
      <c r="DA21" s="158">
        <f>SUMIF(Général!$CP$11:$EZ$11,DA$6,'Montant à Financer'!$F21:$EZ21)</f>
        <v>0</v>
      </c>
      <c r="DB21" s="158">
        <f>SUMIF(Général!$CP$11:$EZ$11,DB$6,'Montant à Financer'!$F21:$EZ21)</f>
        <v>0</v>
      </c>
      <c r="DC21" s="158">
        <f>SUMIF(Général!$CP$11:$EZ$11,DC$6,'Montant à Financer'!$F21:$EZ21)</f>
        <v>0</v>
      </c>
      <c r="DD21" s="158">
        <f>SUMIF(Général!$CP$11:$EZ$11,DD$6,'Montant à Financer'!$F21:$EZ21)</f>
        <v>0</v>
      </c>
      <c r="DE21" s="158">
        <f>SUMIF(Général!$CP$11:$EZ$11,DE$6,'Montant à Financer'!$F21:$EZ21)</f>
        <v>0</v>
      </c>
      <c r="DF21" s="158">
        <f>SUMIF(Général!$CP$11:$EZ$11,DF$6,'Montant à Financer'!$F21:$EZ21)</f>
        <v>0</v>
      </c>
      <c r="DG21" s="158">
        <f>SUMIF(Général!$CP$11:$EZ$11,DG$6,'Montant à Financer'!$F21:$EZ21)</f>
        <v>0</v>
      </c>
      <c r="DH21" s="158">
        <f>SUMIF(Général!$CP$11:$EZ$11,DH$6,'Montant à Financer'!$F21:$EZ21)</f>
        <v>0</v>
      </c>
      <c r="DI21" s="158">
        <f>SUMIF(Général!$CP$11:$EZ$11,DI$6,'Montant à Financer'!$F21:$EZ21)</f>
        <v>0</v>
      </c>
      <c r="DJ21" s="158">
        <f>SUMIF(Général!$CP$11:$EZ$11,DJ$6,'Montant à Financer'!$F21:$EZ21)</f>
        <v>0</v>
      </c>
      <c r="DK21" s="158">
        <f>SUMIF(Général!$CP$11:$EZ$11,DK$6,'Montant à Financer'!$F21:$EZ21)</f>
        <v>0</v>
      </c>
      <c r="DL21" s="158">
        <f>SUMIF(Général!$CP$11:$EZ$11,DL$6,'Montant à Financer'!$F21:$EZ21)</f>
        <v>0</v>
      </c>
      <c r="DM21" s="158">
        <f>SUMIF(Général!$CP$11:$EZ$11,DM$6,'Montant à Financer'!$F21:$EZ21)</f>
        <v>0</v>
      </c>
      <c r="DN21" s="158">
        <f>SUMIF(Général!$CP$11:$EZ$11,DN$6,'Montant à Financer'!$F21:$EZ21)</f>
        <v>0</v>
      </c>
      <c r="DO21" s="158">
        <f>SUMIF(Général!$CP$11:$EZ$11,DO$6,'Montant à Financer'!$F21:$EZ21)</f>
        <v>0</v>
      </c>
      <c r="DP21" s="158">
        <f>SUMIF(Général!$CP$11:$EZ$11,DP$6,'Montant à Financer'!$F21:$EZ21)</f>
        <v>0</v>
      </c>
      <c r="DQ21" s="158">
        <f>SUMIF(Général!$CP$11:$EZ$11,DQ$6,'Montant à Financer'!$F21:$EZ21)</f>
        <v>0</v>
      </c>
      <c r="DR21" s="158">
        <f>SUMIF(Général!$CP$11:$EZ$11,DR$6,'Montant à Financer'!$F21:$EZ21)</f>
        <v>0</v>
      </c>
      <c r="DS21" s="158">
        <f>SUMIF(Général!$CP$11:$EZ$11,DS$6,'Montant à Financer'!$F21:$EZ21)</f>
        <v>0</v>
      </c>
      <c r="DT21" s="158">
        <f>SUMIF(Général!$CP$11:$EZ$11,DT$6,'Montant à Financer'!$F21:$EZ21)</f>
        <v>0</v>
      </c>
      <c r="DU21" s="158">
        <f>SUMIF(Général!$CP$11:$EZ$11,DU$6,'Montant à Financer'!$F21:$EZ21)</f>
        <v>0</v>
      </c>
      <c r="DV21" s="158">
        <f>SUMIF(Général!$CP$11:$EZ$11,DV$6,'Montant à Financer'!$F21:$EZ21)</f>
        <v>0</v>
      </c>
      <c r="DW21" s="158">
        <f>SUMIF(Général!$CP$11:$EZ$11,DW$6,'Montant à Financer'!$F21:$EZ21)</f>
        <v>0</v>
      </c>
      <c r="DX21" s="158">
        <f>SUMIF(Général!$CP$11:$EZ$11,DX$6,'Montant à Financer'!$F21:$EZ21)</f>
        <v>0</v>
      </c>
      <c r="DY21" s="158">
        <f>SUMIF(Général!$CP$11:$EZ$11,DY$6,'Montant à Financer'!$F21:$EZ21)</f>
        <v>0</v>
      </c>
      <c r="DZ21" s="158">
        <f>SUMIF(Général!$CP$11:$EZ$11,DZ$6,'Montant à Financer'!$F21:$EZ21)</f>
        <v>0</v>
      </c>
      <c r="EA21" s="158">
        <f>SUMIF(Général!$CP$11:$EZ$11,EA$6,'Montant à Financer'!$F21:$EZ21)</f>
        <v>0</v>
      </c>
      <c r="EB21" s="158">
        <f>SUMIF(Général!$CP$11:$EZ$11,EB$6,'Montant à Financer'!$F21:$EZ21)</f>
        <v>0</v>
      </c>
      <c r="EC21" s="158">
        <f>SUMIF(Général!$CP$11:$EZ$11,EC$6,'Montant à Financer'!$F21:$EZ21)</f>
        <v>0</v>
      </c>
      <c r="ED21" s="158">
        <f>SUMIF(Général!$CP$11:$EZ$11,ED$6,'Montant à Financer'!$F21:$EZ21)</f>
        <v>0</v>
      </c>
      <c r="EE21" s="158">
        <f>SUMIF(Général!$CP$11:$EZ$11,EE$6,'Montant à Financer'!$F21:$EZ21)</f>
        <v>0</v>
      </c>
      <c r="EF21" s="158">
        <f>SUMIF(Général!$CP$11:$EZ$11,EF$6,'Montant à Financer'!$F21:$EZ21)</f>
        <v>0</v>
      </c>
      <c r="EG21" s="158">
        <f>SUMIF(Général!$CP$11:$EZ$11,EG$6,'Montant à Financer'!$F21:$EZ21)</f>
        <v>0</v>
      </c>
      <c r="EH21" s="158">
        <f>SUMIF(Général!$CP$11:$EZ$11,EH$6,'Montant à Financer'!$F21:$EZ21)</f>
        <v>0</v>
      </c>
      <c r="EI21" s="158">
        <f>SUMIF(Général!$CP$11:$EZ$11,EI$6,'Montant à Financer'!$F21:$EZ21)</f>
        <v>0</v>
      </c>
      <c r="EJ21" s="158">
        <f>SUMIF(Général!$CP$11:$EZ$11,EJ$6,'Montant à Financer'!$F21:$EZ21)</f>
        <v>0</v>
      </c>
      <c r="EK21" s="158">
        <f>SUMIF(Général!$CP$11:$EZ$11,EK$6,'Montant à Financer'!$F21:$EZ21)</f>
        <v>0</v>
      </c>
      <c r="EL21" s="158">
        <f>SUMIF(Général!$CP$11:$EZ$11,EL$6,'Montant à Financer'!$F21:$EZ21)</f>
        <v>0</v>
      </c>
      <c r="EM21" s="158">
        <f>SUMIF(Général!$CP$11:$EZ$11,EM$6,'Montant à Financer'!$F21:$EZ21)</f>
        <v>0</v>
      </c>
      <c r="EN21" s="158">
        <f>SUMIF(Général!$CP$11:$EZ$11,EN$6,'Montant à Financer'!$F21:$EZ21)</f>
        <v>0</v>
      </c>
      <c r="EO21" s="158">
        <f>SUMIF(Général!$CP$11:$EZ$11,EO$6,'Montant à Financer'!$F21:$EZ21)</f>
        <v>0</v>
      </c>
      <c r="EP21" s="158">
        <f>SUMIF(Général!$CP$11:$EZ$11,EP$6,'Montant à Financer'!$F21:$EZ21)</f>
        <v>0</v>
      </c>
      <c r="EQ21" s="158">
        <f>SUMIF(Général!$CP$11:$EZ$11,EQ$6,'Montant à Financer'!$F21:$EZ21)</f>
        <v>0</v>
      </c>
      <c r="ER21" s="158">
        <f>SUMIF(Général!$CP$11:$EZ$11,ER$6,'Montant à Financer'!$F21:$EZ21)</f>
        <v>0</v>
      </c>
      <c r="ES21" s="158">
        <f>SUMIF(Général!$CP$11:$EZ$11,ES$6,'Montant à Financer'!$F21:$EZ21)</f>
        <v>0</v>
      </c>
      <c r="ET21" s="158">
        <f>SUMIF(Général!$CP$11:$EZ$11,ET$6,'Montant à Financer'!$F21:$EZ21)</f>
        <v>0</v>
      </c>
      <c r="EU21" s="158">
        <f>SUMIF(Général!$CP$11:$EZ$11,EU$6,'Montant à Financer'!$F21:$EZ21)</f>
        <v>0</v>
      </c>
      <c r="EV21" s="158">
        <f>SUMIF(Général!$CP$11:$EZ$11,EV$6,'Montant à Financer'!$F21:$EZ21)</f>
        <v>0</v>
      </c>
      <c r="EW21" s="158">
        <f>SUMIF(Général!$CP$11:$EZ$11,EW$6,'Montant à Financer'!$F21:$EZ21)</f>
        <v>0</v>
      </c>
      <c r="EX21" s="158">
        <f>SUMIF(Général!$CP$11:$EZ$11,EX$6,'Montant à Financer'!$F21:$EZ21)</f>
        <v>0</v>
      </c>
      <c r="EY21" s="158">
        <f>SUMIF(Général!$CP$11:$EZ$11,EY$6,'Montant à Financer'!$F21:$EZ21)</f>
        <v>0</v>
      </c>
      <c r="EZ21" s="158">
        <f>SUMIF(Général!$CP$11:$EZ$11,EZ$6,'Montant à Financer'!$F21:$EZ21)</f>
        <v>0</v>
      </c>
    </row>
    <row r="22" spans="1:156" x14ac:dyDescent="0.3">
      <c r="B22" s="30" t="str">
        <f>'Montant à Financer'!B22</f>
        <v>Fourniture des ancres et lignes d'ancrage</v>
      </c>
      <c r="D22" s="159">
        <f t="shared" si="3"/>
        <v>0</v>
      </c>
      <c r="E22" s="160"/>
      <c r="F22" s="158">
        <f>SUMIF(Général!$CP$11:$EZ$11,F$6,'Montant à Financer'!$F22:$EZ22)</f>
        <v>0</v>
      </c>
      <c r="G22" s="158">
        <f>SUMIF(Général!$CP$11:$EZ$11,G$6,'Montant à Financer'!$F22:$EZ22)</f>
        <v>0</v>
      </c>
      <c r="H22" s="158">
        <f>SUMIF(Général!$CP$11:$EZ$11,H$6,'Montant à Financer'!$F22:$EZ22)</f>
        <v>0</v>
      </c>
      <c r="I22" s="158">
        <f>SUMIF(Général!$CP$11:$EZ$11,I$6,'Montant à Financer'!$F22:$EZ22)</f>
        <v>0</v>
      </c>
      <c r="J22" s="158">
        <f>SUMIF(Général!$CP$11:$EZ$11,J$6,'Montant à Financer'!$F22:$EZ22)</f>
        <v>0</v>
      </c>
      <c r="K22" s="158">
        <f>SUMIF(Général!$CP$11:$EZ$11,K$6,'Montant à Financer'!$F22:$EZ22)</f>
        <v>0</v>
      </c>
      <c r="L22" s="158">
        <f>SUMIF(Général!$CP$11:$EZ$11,L$6,'Montant à Financer'!$F22:$EZ22)</f>
        <v>0</v>
      </c>
      <c r="M22" s="158">
        <f>SUMIF(Général!$CP$11:$EZ$11,M$6,'Montant à Financer'!$F22:$EZ22)</f>
        <v>0</v>
      </c>
      <c r="N22" s="158">
        <f>SUMIF(Général!$CP$11:$EZ$11,N$6,'Montant à Financer'!$F22:$EZ22)</f>
        <v>0</v>
      </c>
      <c r="O22" s="158">
        <f>SUMIF(Général!$CP$11:$EZ$11,O$6,'Montant à Financer'!$F22:$EZ22)</f>
        <v>0</v>
      </c>
      <c r="P22" s="158">
        <f>SUMIF(Général!$CP$11:$EZ$11,P$6,'Montant à Financer'!$F22:$EZ22)</f>
        <v>0</v>
      </c>
      <c r="Q22" s="158">
        <f>SUMIF(Général!$CP$11:$EZ$11,Q$6,'Montant à Financer'!$F22:$EZ22)</f>
        <v>0</v>
      </c>
      <c r="R22" s="158">
        <f>SUMIF(Général!$CP$11:$EZ$11,R$6,'Montant à Financer'!$F22:$EZ22)</f>
        <v>0</v>
      </c>
      <c r="S22" s="158">
        <f>SUMIF(Général!$CP$11:$EZ$11,S$6,'Montant à Financer'!$F22:$EZ22)</f>
        <v>0</v>
      </c>
      <c r="T22" s="158">
        <f>SUMIF(Général!$CP$11:$EZ$11,T$6,'Montant à Financer'!$F22:$EZ22)</f>
        <v>0</v>
      </c>
      <c r="U22" s="158">
        <f>SUMIF(Général!$CP$11:$EZ$11,U$6,'Montant à Financer'!$F22:$EZ22)</f>
        <v>0</v>
      </c>
      <c r="V22" s="158">
        <f>SUMIF(Général!$CP$11:$EZ$11,V$6,'Montant à Financer'!$F22:$EZ22)</f>
        <v>0</v>
      </c>
      <c r="W22" s="158">
        <f>SUMIF(Général!$CP$11:$EZ$11,W$6,'Montant à Financer'!$F22:$EZ22)</f>
        <v>0</v>
      </c>
      <c r="X22" s="158">
        <f>SUMIF(Général!$CP$11:$EZ$11,X$6,'Montant à Financer'!$F22:$EZ22)</f>
        <v>0</v>
      </c>
      <c r="Y22" s="158">
        <f>SUMIF(Général!$CP$11:$EZ$11,Y$6,'Montant à Financer'!$F22:$EZ22)</f>
        <v>0</v>
      </c>
      <c r="Z22" s="158">
        <f>SUMIF(Général!$CP$11:$EZ$11,Z$6,'Montant à Financer'!$F22:$EZ22)</f>
        <v>0</v>
      </c>
      <c r="AA22" s="158">
        <f>SUMIF(Général!$CP$11:$EZ$11,AA$6,'Montant à Financer'!$F22:$EZ22)</f>
        <v>0</v>
      </c>
      <c r="AB22" s="158">
        <f>SUMIF(Général!$CP$11:$EZ$11,AB$6,'Montant à Financer'!$F22:$EZ22)</f>
        <v>0</v>
      </c>
      <c r="AC22" s="158">
        <f>SUMIF(Général!$CP$11:$EZ$11,AC$6,'Montant à Financer'!$F22:$EZ22)</f>
        <v>0</v>
      </c>
      <c r="AD22" s="158">
        <f>SUMIF(Général!$CP$11:$EZ$11,AD$6,'Montant à Financer'!$F22:$EZ22)</f>
        <v>0</v>
      </c>
      <c r="AE22" s="158">
        <f>SUMIF(Général!$CP$11:$EZ$11,AE$6,'Montant à Financer'!$F22:$EZ22)</f>
        <v>0</v>
      </c>
      <c r="AF22" s="158">
        <f>SUMIF(Général!$CP$11:$EZ$11,AF$6,'Montant à Financer'!$F22:$EZ22)</f>
        <v>0</v>
      </c>
      <c r="AG22" s="158">
        <f>SUMIF(Général!$CP$11:$EZ$11,AG$6,'Montant à Financer'!$F22:$EZ22)</f>
        <v>0</v>
      </c>
      <c r="AH22" s="158">
        <f>SUMIF(Général!$CP$11:$EZ$11,AH$6,'Montant à Financer'!$F22:$EZ22)</f>
        <v>0</v>
      </c>
      <c r="AI22" s="158">
        <f>SUMIF(Général!$CP$11:$EZ$11,AI$6,'Montant à Financer'!$F22:$EZ22)</f>
        <v>0</v>
      </c>
      <c r="AJ22" s="158">
        <f>SUMIF(Général!$CP$11:$EZ$11,AJ$6,'Montant à Financer'!$F22:$EZ22)</f>
        <v>0</v>
      </c>
      <c r="AK22" s="158">
        <f>SUMIF(Général!$CP$11:$EZ$11,AK$6,'Montant à Financer'!$F22:$EZ22)</f>
        <v>0</v>
      </c>
      <c r="AL22" s="158">
        <f>SUMIF(Général!$CP$11:$EZ$11,AL$6,'Montant à Financer'!$F22:$EZ22)</f>
        <v>0</v>
      </c>
      <c r="AM22" s="158">
        <f>SUMIF(Général!$CP$11:$EZ$11,AM$6,'Montant à Financer'!$F22:$EZ22)</f>
        <v>0</v>
      </c>
      <c r="AN22" s="158">
        <f>SUMIF(Général!$CP$11:$EZ$11,AN$6,'Montant à Financer'!$F22:$EZ22)</f>
        <v>0</v>
      </c>
      <c r="AO22" s="158">
        <f>SUMIF(Général!$CP$11:$EZ$11,AO$6,'Montant à Financer'!$F22:$EZ22)</f>
        <v>0</v>
      </c>
      <c r="AP22" s="158">
        <f>SUMIF(Général!$CP$11:$EZ$11,AP$6,'Montant à Financer'!$F22:$EZ22)</f>
        <v>0</v>
      </c>
      <c r="AQ22" s="158">
        <f>SUMIF(Général!$CP$11:$EZ$11,AQ$6,'Montant à Financer'!$F22:$EZ22)</f>
        <v>0</v>
      </c>
      <c r="AR22" s="158">
        <f>SUMIF(Général!$CP$11:$EZ$11,AR$6,'Montant à Financer'!$F22:$EZ22)</f>
        <v>0</v>
      </c>
      <c r="AS22" s="158">
        <f>SUMIF(Général!$CP$11:$EZ$11,AS$6,'Montant à Financer'!$F22:$EZ22)</f>
        <v>0</v>
      </c>
      <c r="AT22" s="158">
        <f>SUMIF(Général!$CP$11:$EZ$11,AT$6,'Montant à Financer'!$F22:$EZ22)</f>
        <v>0</v>
      </c>
      <c r="AU22" s="158">
        <f>SUMIF(Général!$CP$11:$EZ$11,AU$6,'Montant à Financer'!$F22:$EZ22)</f>
        <v>0</v>
      </c>
      <c r="AV22" s="158">
        <f>SUMIF(Général!$CP$11:$EZ$11,AV$6,'Montant à Financer'!$F22:$EZ22)</f>
        <v>0</v>
      </c>
      <c r="AW22" s="158">
        <f>SUMIF(Général!$CP$11:$EZ$11,AW$6,'Montant à Financer'!$F22:$EZ22)</f>
        <v>0</v>
      </c>
      <c r="AX22" s="158">
        <f>SUMIF(Général!$CP$11:$EZ$11,AX$6,'Montant à Financer'!$F22:$EZ22)</f>
        <v>0</v>
      </c>
      <c r="AY22" s="158">
        <f>SUMIF(Général!$CP$11:$EZ$11,AY$6,'Montant à Financer'!$F22:$EZ22)</f>
        <v>0</v>
      </c>
      <c r="AZ22" s="158">
        <f>SUMIF(Général!$CP$11:$EZ$11,AZ$6,'Montant à Financer'!$F22:$EZ22)</f>
        <v>0</v>
      </c>
      <c r="BA22" s="158">
        <f>SUMIF(Général!$CP$11:$EZ$11,BA$6,'Montant à Financer'!$F22:$EZ22)</f>
        <v>0</v>
      </c>
      <c r="BB22" s="158">
        <f>SUMIF(Général!$CP$11:$EZ$11,BB$6,'Montant à Financer'!$F22:$EZ22)</f>
        <v>0</v>
      </c>
      <c r="BC22" s="158">
        <f>SUMIF(Général!$CP$11:$EZ$11,BC$6,'Montant à Financer'!$F22:$EZ22)</f>
        <v>0</v>
      </c>
      <c r="BD22" s="158">
        <f>SUMIF(Général!$CP$11:$EZ$11,BD$6,'Montant à Financer'!$F22:$EZ22)</f>
        <v>0</v>
      </c>
      <c r="BE22" s="158">
        <f>SUMIF(Général!$CP$11:$EZ$11,BE$6,'Montant à Financer'!$F22:$EZ22)</f>
        <v>0</v>
      </c>
      <c r="BF22" s="158">
        <f>SUMIF(Général!$CP$11:$EZ$11,BF$6,'Montant à Financer'!$F22:$EZ22)</f>
        <v>0</v>
      </c>
      <c r="BG22" s="158">
        <f>SUMIF(Général!$CP$11:$EZ$11,BG$6,'Montant à Financer'!$F22:$EZ22)</f>
        <v>0</v>
      </c>
      <c r="BH22" s="158">
        <f>SUMIF(Général!$CP$11:$EZ$11,BH$6,'Montant à Financer'!$F22:$EZ22)</f>
        <v>0</v>
      </c>
      <c r="BI22" s="158">
        <f>SUMIF(Général!$CP$11:$EZ$11,BI$6,'Montant à Financer'!$F22:$EZ22)</f>
        <v>0</v>
      </c>
      <c r="BJ22" s="158">
        <f>SUMIF(Général!$CP$11:$EZ$11,BJ$6,'Montant à Financer'!$F22:$EZ22)</f>
        <v>0</v>
      </c>
      <c r="BK22" s="158">
        <f>SUMIF(Général!$CP$11:$EZ$11,BK$6,'Montant à Financer'!$F22:$EZ22)</f>
        <v>0</v>
      </c>
      <c r="BL22" s="158">
        <f>SUMIF(Général!$CP$11:$EZ$11,BL$6,'Montant à Financer'!$F22:$EZ22)</f>
        <v>0</v>
      </c>
      <c r="BM22" s="158">
        <f>SUMIF(Général!$CP$11:$EZ$11,BM$6,'Montant à Financer'!$F22:$EZ22)</f>
        <v>0</v>
      </c>
      <c r="BN22" s="158">
        <f>SUMIF(Général!$CP$11:$EZ$11,BN$6,'Montant à Financer'!$F22:$EZ22)</f>
        <v>0</v>
      </c>
      <c r="BO22" s="158">
        <f>SUMIF(Général!$CP$11:$EZ$11,BO$6,'Montant à Financer'!$F22:$EZ22)</f>
        <v>0</v>
      </c>
      <c r="BP22" s="158">
        <f>SUMIF(Général!$CP$11:$EZ$11,BP$6,'Montant à Financer'!$F22:$EZ22)</f>
        <v>0</v>
      </c>
      <c r="BQ22" s="158">
        <f>SUMIF(Général!$CP$11:$EZ$11,BQ$6,'Montant à Financer'!$F22:$EZ22)</f>
        <v>0</v>
      </c>
      <c r="BR22" s="158">
        <f>SUMIF(Général!$CP$11:$EZ$11,BR$6,'Montant à Financer'!$F22:$EZ22)</f>
        <v>0</v>
      </c>
      <c r="BS22" s="158">
        <f>SUMIF(Général!$CP$11:$EZ$11,BS$6,'Montant à Financer'!$F22:$EZ22)</f>
        <v>0</v>
      </c>
      <c r="BT22" s="158">
        <f>SUMIF(Général!$CP$11:$EZ$11,BT$6,'Montant à Financer'!$F22:$EZ22)</f>
        <v>0</v>
      </c>
      <c r="BU22" s="158">
        <f>SUMIF(Général!$CP$11:$EZ$11,BU$6,'Montant à Financer'!$F22:$EZ22)</f>
        <v>0</v>
      </c>
      <c r="BV22" s="158">
        <f>SUMIF(Général!$CP$11:$EZ$11,BV$6,'Montant à Financer'!$F22:$EZ22)</f>
        <v>0</v>
      </c>
      <c r="BW22" s="158">
        <f>SUMIF(Général!$CP$11:$EZ$11,BW$6,'Montant à Financer'!$F22:$EZ22)</f>
        <v>0</v>
      </c>
      <c r="BX22" s="158">
        <f>SUMIF(Général!$CP$11:$EZ$11,BX$6,'Montant à Financer'!$F22:$EZ22)</f>
        <v>0</v>
      </c>
      <c r="BY22" s="158">
        <f>SUMIF(Général!$CP$11:$EZ$11,BY$6,'Montant à Financer'!$F22:$EZ22)</f>
        <v>0</v>
      </c>
      <c r="BZ22" s="158">
        <f>SUMIF(Général!$CP$11:$EZ$11,BZ$6,'Montant à Financer'!$F22:$EZ22)</f>
        <v>0</v>
      </c>
      <c r="CA22" s="158">
        <f>SUMIF(Général!$CP$11:$EZ$11,CA$6,'Montant à Financer'!$F22:$EZ22)</f>
        <v>0</v>
      </c>
      <c r="CB22" s="158">
        <f>SUMIF(Général!$CP$11:$EZ$11,CB$6,'Montant à Financer'!$F22:$EZ22)</f>
        <v>0</v>
      </c>
      <c r="CC22" s="158">
        <f>SUMIF(Général!$CP$11:$EZ$11,CC$6,'Montant à Financer'!$F22:$EZ22)</f>
        <v>0</v>
      </c>
      <c r="CD22" s="158">
        <f>SUMIF(Général!$CP$11:$EZ$11,CD$6,'Montant à Financer'!$F22:$EZ22)</f>
        <v>0</v>
      </c>
      <c r="CE22" s="158">
        <f>SUMIF(Général!$CP$11:$EZ$11,CE$6,'Montant à Financer'!$F22:$EZ22)</f>
        <v>0</v>
      </c>
      <c r="CF22" s="158">
        <f>SUMIF(Général!$CP$11:$EZ$11,CF$6,'Montant à Financer'!$F22:$EZ22)</f>
        <v>0</v>
      </c>
      <c r="CG22" s="158">
        <f>SUMIF(Général!$CP$11:$EZ$11,CG$6,'Montant à Financer'!$F22:$EZ22)</f>
        <v>0</v>
      </c>
      <c r="CH22" s="158">
        <f>SUMIF(Général!$CP$11:$EZ$11,CH$6,'Montant à Financer'!$F22:$EZ22)</f>
        <v>0</v>
      </c>
      <c r="CI22" s="158">
        <f>SUMIF(Général!$CP$11:$EZ$11,CI$6,'Montant à Financer'!$F22:$EZ22)</f>
        <v>0</v>
      </c>
      <c r="CJ22" s="158">
        <f>SUMIF(Général!$CP$11:$EZ$11,CJ$6,'Montant à Financer'!$F22:$EZ22)</f>
        <v>0</v>
      </c>
      <c r="CK22" s="158">
        <f>SUMIF(Général!$CP$11:$EZ$11,CK$6,'Montant à Financer'!$F22:$EZ22)</f>
        <v>0</v>
      </c>
      <c r="CL22" s="158">
        <f>SUMIF(Général!$CP$11:$EZ$11,CL$6,'Montant à Financer'!$F22:$EZ22)</f>
        <v>0</v>
      </c>
      <c r="CM22" s="158">
        <f>SUMIF(Général!$CP$11:$EZ$11,CM$6,'Montant à Financer'!$F22:$EZ22)</f>
        <v>0</v>
      </c>
      <c r="CN22" s="158">
        <f>SUMIF(Général!$CP$11:$EZ$11,CN$6,'Montant à Financer'!$F22:$EZ22)</f>
        <v>0</v>
      </c>
      <c r="CO22" s="158">
        <f>SUMIF(Général!$CP$11:$EZ$11,CO$6,'Montant à Financer'!$F22:$EZ22)</f>
        <v>0</v>
      </c>
      <c r="CP22" s="158">
        <f>SUMIF(Général!$CP$11:$EZ$11,CP$6,'Montant à Financer'!$F22:$EZ22)</f>
        <v>0</v>
      </c>
      <c r="CQ22" s="158">
        <f>SUMIF(Général!$CP$11:$EZ$11,CQ$6,'Montant à Financer'!$F22:$EZ22)</f>
        <v>0</v>
      </c>
      <c r="CR22" s="158">
        <f>SUMIF(Général!$CP$11:$EZ$11,CR$6,'Montant à Financer'!$F22:$EZ22)</f>
        <v>0</v>
      </c>
      <c r="CS22" s="158">
        <f>SUMIF(Général!$CP$11:$EZ$11,CS$6,'Montant à Financer'!$F22:$EZ22)</f>
        <v>0</v>
      </c>
      <c r="CT22" s="158">
        <f>SUMIF(Général!$CP$11:$EZ$11,CT$6,'Montant à Financer'!$F22:$EZ22)</f>
        <v>0</v>
      </c>
      <c r="CU22" s="158">
        <f>SUMIF(Général!$CP$11:$EZ$11,CU$6,'Montant à Financer'!$F22:$EZ22)</f>
        <v>0</v>
      </c>
      <c r="CV22" s="158">
        <f>SUMIF(Général!$CP$11:$EZ$11,CV$6,'Montant à Financer'!$F22:$EZ22)</f>
        <v>0</v>
      </c>
      <c r="CW22" s="158">
        <f>SUMIF(Général!$CP$11:$EZ$11,CW$6,'Montant à Financer'!$F22:$EZ22)</f>
        <v>0</v>
      </c>
      <c r="CX22" s="158">
        <f>SUMIF(Général!$CP$11:$EZ$11,CX$6,'Montant à Financer'!$F22:$EZ22)</f>
        <v>0</v>
      </c>
      <c r="CY22" s="158">
        <f>SUMIF(Général!$CP$11:$EZ$11,CY$6,'Montant à Financer'!$F22:$EZ22)</f>
        <v>0</v>
      </c>
      <c r="CZ22" s="158">
        <f>SUMIF(Général!$CP$11:$EZ$11,CZ$6,'Montant à Financer'!$F22:$EZ22)</f>
        <v>0</v>
      </c>
      <c r="DA22" s="158">
        <f>SUMIF(Général!$CP$11:$EZ$11,DA$6,'Montant à Financer'!$F22:$EZ22)</f>
        <v>0</v>
      </c>
      <c r="DB22" s="158">
        <f>SUMIF(Général!$CP$11:$EZ$11,DB$6,'Montant à Financer'!$F22:$EZ22)</f>
        <v>0</v>
      </c>
      <c r="DC22" s="158">
        <f>SUMIF(Général!$CP$11:$EZ$11,DC$6,'Montant à Financer'!$F22:$EZ22)</f>
        <v>0</v>
      </c>
      <c r="DD22" s="158">
        <f>SUMIF(Général!$CP$11:$EZ$11,DD$6,'Montant à Financer'!$F22:$EZ22)</f>
        <v>0</v>
      </c>
      <c r="DE22" s="158">
        <f>SUMIF(Général!$CP$11:$EZ$11,DE$6,'Montant à Financer'!$F22:$EZ22)</f>
        <v>0</v>
      </c>
      <c r="DF22" s="158">
        <f>SUMIF(Général!$CP$11:$EZ$11,DF$6,'Montant à Financer'!$F22:$EZ22)</f>
        <v>0</v>
      </c>
      <c r="DG22" s="158">
        <f>SUMIF(Général!$CP$11:$EZ$11,DG$6,'Montant à Financer'!$F22:$EZ22)</f>
        <v>0</v>
      </c>
      <c r="DH22" s="158">
        <f>SUMIF(Général!$CP$11:$EZ$11,DH$6,'Montant à Financer'!$F22:$EZ22)</f>
        <v>0</v>
      </c>
      <c r="DI22" s="158">
        <f>SUMIF(Général!$CP$11:$EZ$11,DI$6,'Montant à Financer'!$F22:$EZ22)</f>
        <v>0</v>
      </c>
      <c r="DJ22" s="158">
        <f>SUMIF(Général!$CP$11:$EZ$11,DJ$6,'Montant à Financer'!$F22:$EZ22)</f>
        <v>0</v>
      </c>
      <c r="DK22" s="158">
        <f>SUMIF(Général!$CP$11:$EZ$11,DK$6,'Montant à Financer'!$F22:$EZ22)</f>
        <v>0</v>
      </c>
      <c r="DL22" s="158">
        <f>SUMIF(Général!$CP$11:$EZ$11,DL$6,'Montant à Financer'!$F22:$EZ22)</f>
        <v>0</v>
      </c>
      <c r="DM22" s="158">
        <f>SUMIF(Général!$CP$11:$EZ$11,DM$6,'Montant à Financer'!$F22:$EZ22)</f>
        <v>0</v>
      </c>
      <c r="DN22" s="158">
        <f>SUMIF(Général!$CP$11:$EZ$11,DN$6,'Montant à Financer'!$F22:$EZ22)</f>
        <v>0</v>
      </c>
      <c r="DO22" s="158">
        <f>SUMIF(Général!$CP$11:$EZ$11,DO$6,'Montant à Financer'!$F22:$EZ22)</f>
        <v>0</v>
      </c>
      <c r="DP22" s="158">
        <f>SUMIF(Général!$CP$11:$EZ$11,DP$6,'Montant à Financer'!$F22:$EZ22)</f>
        <v>0</v>
      </c>
      <c r="DQ22" s="158">
        <f>SUMIF(Général!$CP$11:$EZ$11,DQ$6,'Montant à Financer'!$F22:$EZ22)</f>
        <v>0</v>
      </c>
      <c r="DR22" s="158">
        <f>SUMIF(Général!$CP$11:$EZ$11,DR$6,'Montant à Financer'!$F22:$EZ22)</f>
        <v>0</v>
      </c>
      <c r="DS22" s="158">
        <f>SUMIF(Général!$CP$11:$EZ$11,DS$6,'Montant à Financer'!$F22:$EZ22)</f>
        <v>0</v>
      </c>
      <c r="DT22" s="158">
        <f>SUMIF(Général!$CP$11:$EZ$11,DT$6,'Montant à Financer'!$F22:$EZ22)</f>
        <v>0</v>
      </c>
      <c r="DU22" s="158">
        <f>SUMIF(Général!$CP$11:$EZ$11,DU$6,'Montant à Financer'!$F22:$EZ22)</f>
        <v>0</v>
      </c>
      <c r="DV22" s="158">
        <f>SUMIF(Général!$CP$11:$EZ$11,DV$6,'Montant à Financer'!$F22:$EZ22)</f>
        <v>0</v>
      </c>
      <c r="DW22" s="158">
        <f>SUMIF(Général!$CP$11:$EZ$11,DW$6,'Montant à Financer'!$F22:$EZ22)</f>
        <v>0</v>
      </c>
      <c r="DX22" s="158">
        <f>SUMIF(Général!$CP$11:$EZ$11,DX$6,'Montant à Financer'!$F22:$EZ22)</f>
        <v>0</v>
      </c>
      <c r="DY22" s="158">
        <f>SUMIF(Général!$CP$11:$EZ$11,DY$6,'Montant à Financer'!$F22:$EZ22)</f>
        <v>0</v>
      </c>
      <c r="DZ22" s="158">
        <f>SUMIF(Général!$CP$11:$EZ$11,DZ$6,'Montant à Financer'!$F22:$EZ22)</f>
        <v>0</v>
      </c>
      <c r="EA22" s="158">
        <f>SUMIF(Général!$CP$11:$EZ$11,EA$6,'Montant à Financer'!$F22:$EZ22)</f>
        <v>0</v>
      </c>
      <c r="EB22" s="158">
        <f>SUMIF(Général!$CP$11:$EZ$11,EB$6,'Montant à Financer'!$F22:$EZ22)</f>
        <v>0</v>
      </c>
      <c r="EC22" s="158">
        <f>SUMIF(Général!$CP$11:$EZ$11,EC$6,'Montant à Financer'!$F22:$EZ22)</f>
        <v>0</v>
      </c>
      <c r="ED22" s="158">
        <f>SUMIF(Général!$CP$11:$EZ$11,ED$6,'Montant à Financer'!$F22:$EZ22)</f>
        <v>0</v>
      </c>
      <c r="EE22" s="158">
        <f>SUMIF(Général!$CP$11:$EZ$11,EE$6,'Montant à Financer'!$F22:$EZ22)</f>
        <v>0</v>
      </c>
      <c r="EF22" s="158">
        <f>SUMIF(Général!$CP$11:$EZ$11,EF$6,'Montant à Financer'!$F22:$EZ22)</f>
        <v>0</v>
      </c>
      <c r="EG22" s="158">
        <f>SUMIF(Général!$CP$11:$EZ$11,EG$6,'Montant à Financer'!$F22:$EZ22)</f>
        <v>0</v>
      </c>
      <c r="EH22" s="158">
        <f>SUMIF(Général!$CP$11:$EZ$11,EH$6,'Montant à Financer'!$F22:$EZ22)</f>
        <v>0</v>
      </c>
      <c r="EI22" s="158">
        <f>SUMIF(Général!$CP$11:$EZ$11,EI$6,'Montant à Financer'!$F22:$EZ22)</f>
        <v>0</v>
      </c>
      <c r="EJ22" s="158">
        <f>SUMIF(Général!$CP$11:$EZ$11,EJ$6,'Montant à Financer'!$F22:$EZ22)</f>
        <v>0</v>
      </c>
      <c r="EK22" s="158">
        <f>SUMIF(Général!$CP$11:$EZ$11,EK$6,'Montant à Financer'!$F22:$EZ22)</f>
        <v>0</v>
      </c>
      <c r="EL22" s="158">
        <f>SUMIF(Général!$CP$11:$EZ$11,EL$6,'Montant à Financer'!$F22:$EZ22)</f>
        <v>0</v>
      </c>
      <c r="EM22" s="158">
        <f>SUMIF(Général!$CP$11:$EZ$11,EM$6,'Montant à Financer'!$F22:$EZ22)</f>
        <v>0</v>
      </c>
      <c r="EN22" s="158">
        <f>SUMIF(Général!$CP$11:$EZ$11,EN$6,'Montant à Financer'!$F22:$EZ22)</f>
        <v>0</v>
      </c>
      <c r="EO22" s="158">
        <f>SUMIF(Général!$CP$11:$EZ$11,EO$6,'Montant à Financer'!$F22:$EZ22)</f>
        <v>0</v>
      </c>
      <c r="EP22" s="158">
        <f>SUMIF(Général!$CP$11:$EZ$11,EP$6,'Montant à Financer'!$F22:$EZ22)</f>
        <v>0</v>
      </c>
      <c r="EQ22" s="158">
        <f>SUMIF(Général!$CP$11:$EZ$11,EQ$6,'Montant à Financer'!$F22:$EZ22)</f>
        <v>0</v>
      </c>
      <c r="ER22" s="158">
        <f>SUMIF(Général!$CP$11:$EZ$11,ER$6,'Montant à Financer'!$F22:$EZ22)</f>
        <v>0</v>
      </c>
      <c r="ES22" s="158">
        <f>SUMIF(Général!$CP$11:$EZ$11,ES$6,'Montant à Financer'!$F22:$EZ22)</f>
        <v>0</v>
      </c>
      <c r="ET22" s="158">
        <f>SUMIF(Général!$CP$11:$EZ$11,ET$6,'Montant à Financer'!$F22:$EZ22)</f>
        <v>0</v>
      </c>
      <c r="EU22" s="158">
        <f>SUMIF(Général!$CP$11:$EZ$11,EU$6,'Montant à Financer'!$F22:$EZ22)</f>
        <v>0</v>
      </c>
      <c r="EV22" s="158">
        <f>SUMIF(Général!$CP$11:$EZ$11,EV$6,'Montant à Financer'!$F22:$EZ22)</f>
        <v>0</v>
      </c>
      <c r="EW22" s="158">
        <f>SUMIF(Général!$CP$11:$EZ$11,EW$6,'Montant à Financer'!$F22:$EZ22)</f>
        <v>0</v>
      </c>
      <c r="EX22" s="158">
        <f>SUMIF(Général!$CP$11:$EZ$11,EX$6,'Montant à Financer'!$F22:$EZ22)</f>
        <v>0</v>
      </c>
      <c r="EY22" s="158">
        <f>SUMIF(Général!$CP$11:$EZ$11,EY$6,'Montant à Financer'!$F22:$EZ22)</f>
        <v>0</v>
      </c>
      <c r="EZ22" s="158">
        <f>SUMIF(Général!$CP$11:$EZ$11,EZ$6,'Montant à Financer'!$F22:$EZ22)</f>
        <v>0</v>
      </c>
    </row>
    <row r="23" spans="1:156" x14ac:dyDescent="0.3">
      <c r="B23" s="30" t="str">
        <f>'Montant à Financer'!B23</f>
        <v>Installation des ancres et lignes d'ancrage</v>
      </c>
      <c r="D23" s="159">
        <f t="shared" si="3"/>
        <v>0</v>
      </c>
      <c r="E23" s="160"/>
      <c r="F23" s="158">
        <f>SUMIF(Général!$CP$11:$EZ$11,F$6,'Montant à Financer'!$F23:$EZ23)</f>
        <v>0</v>
      </c>
      <c r="G23" s="158">
        <f>SUMIF(Général!$CP$11:$EZ$11,G$6,'Montant à Financer'!$F23:$EZ23)</f>
        <v>0</v>
      </c>
      <c r="H23" s="158">
        <f>SUMIF(Général!$CP$11:$EZ$11,H$6,'Montant à Financer'!$F23:$EZ23)</f>
        <v>0</v>
      </c>
      <c r="I23" s="158">
        <f>SUMIF(Général!$CP$11:$EZ$11,I$6,'Montant à Financer'!$F23:$EZ23)</f>
        <v>0</v>
      </c>
      <c r="J23" s="158">
        <f>SUMIF(Général!$CP$11:$EZ$11,J$6,'Montant à Financer'!$F23:$EZ23)</f>
        <v>0</v>
      </c>
      <c r="K23" s="158">
        <f>SUMIF(Général!$CP$11:$EZ$11,K$6,'Montant à Financer'!$F23:$EZ23)</f>
        <v>0</v>
      </c>
      <c r="L23" s="158">
        <f>SUMIF(Général!$CP$11:$EZ$11,L$6,'Montant à Financer'!$F23:$EZ23)</f>
        <v>0</v>
      </c>
      <c r="M23" s="158">
        <f>SUMIF(Général!$CP$11:$EZ$11,M$6,'Montant à Financer'!$F23:$EZ23)</f>
        <v>0</v>
      </c>
      <c r="N23" s="158">
        <f>SUMIF(Général!$CP$11:$EZ$11,N$6,'Montant à Financer'!$F23:$EZ23)</f>
        <v>0</v>
      </c>
      <c r="O23" s="158">
        <f>SUMIF(Général!$CP$11:$EZ$11,O$6,'Montant à Financer'!$F23:$EZ23)</f>
        <v>0</v>
      </c>
      <c r="P23" s="158">
        <f>SUMIF(Général!$CP$11:$EZ$11,P$6,'Montant à Financer'!$F23:$EZ23)</f>
        <v>0</v>
      </c>
      <c r="Q23" s="158">
        <f>SUMIF(Général!$CP$11:$EZ$11,Q$6,'Montant à Financer'!$F23:$EZ23)</f>
        <v>0</v>
      </c>
      <c r="R23" s="158">
        <f>SUMIF(Général!$CP$11:$EZ$11,R$6,'Montant à Financer'!$F23:$EZ23)</f>
        <v>0</v>
      </c>
      <c r="S23" s="158">
        <f>SUMIF(Général!$CP$11:$EZ$11,S$6,'Montant à Financer'!$F23:$EZ23)</f>
        <v>0</v>
      </c>
      <c r="T23" s="158">
        <f>SUMIF(Général!$CP$11:$EZ$11,T$6,'Montant à Financer'!$F23:$EZ23)</f>
        <v>0</v>
      </c>
      <c r="U23" s="158">
        <f>SUMIF(Général!$CP$11:$EZ$11,U$6,'Montant à Financer'!$F23:$EZ23)</f>
        <v>0</v>
      </c>
      <c r="V23" s="158">
        <f>SUMIF(Général!$CP$11:$EZ$11,V$6,'Montant à Financer'!$F23:$EZ23)</f>
        <v>0</v>
      </c>
      <c r="W23" s="158">
        <f>SUMIF(Général!$CP$11:$EZ$11,W$6,'Montant à Financer'!$F23:$EZ23)</f>
        <v>0</v>
      </c>
      <c r="X23" s="158">
        <f>SUMIF(Général!$CP$11:$EZ$11,X$6,'Montant à Financer'!$F23:$EZ23)</f>
        <v>0</v>
      </c>
      <c r="Y23" s="158">
        <f>SUMIF(Général!$CP$11:$EZ$11,Y$6,'Montant à Financer'!$F23:$EZ23)</f>
        <v>0</v>
      </c>
      <c r="Z23" s="158">
        <f>SUMIF(Général!$CP$11:$EZ$11,Z$6,'Montant à Financer'!$F23:$EZ23)</f>
        <v>0</v>
      </c>
      <c r="AA23" s="158">
        <f>SUMIF(Général!$CP$11:$EZ$11,AA$6,'Montant à Financer'!$F23:$EZ23)</f>
        <v>0</v>
      </c>
      <c r="AB23" s="158">
        <f>SUMIF(Général!$CP$11:$EZ$11,AB$6,'Montant à Financer'!$F23:$EZ23)</f>
        <v>0</v>
      </c>
      <c r="AC23" s="158">
        <f>SUMIF(Général!$CP$11:$EZ$11,AC$6,'Montant à Financer'!$F23:$EZ23)</f>
        <v>0</v>
      </c>
      <c r="AD23" s="158">
        <f>SUMIF(Général!$CP$11:$EZ$11,AD$6,'Montant à Financer'!$F23:$EZ23)</f>
        <v>0</v>
      </c>
      <c r="AE23" s="158">
        <f>SUMIF(Général!$CP$11:$EZ$11,AE$6,'Montant à Financer'!$F23:$EZ23)</f>
        <v>0</v>
      </c>
      <c r="AF23" s="158">
        <f>SUMIF(Général!$CP$11:$EZ$11,AF$6,'Montant à Financer'!$F23:$EZ23)</f>
        <v>0</v>
      </c>
      <c r="AG23" s="158">
        <f>SUMIF(Général!$CP$11:$EZ$11,AG$6,'Montant à Financer'!$F23:$EZ23)</f>
        <v>0</v>
      </c>
      <c r="AH23" s="158">
        <f>SUMIF(Général!$CP$11:$EZ$11,AH$6,'Montant à Financer'!$F23:$EZ23)</f>
        <v>0</v>
      </c>
      <c r="AI23" s="158">
        <f>SUMIF(Général!$CP$11:$EZ$11,AI$6,'Montant à Financer'!$F23:$EZ23)</f>
        <v>0</v>
      </c>
      <c r="AJ23" s="158">
        <f>SUMIF(Général!$CP$11:$EZ$11,AJ$6,'Montant à Financer'!$F23:$EZ23)</f>
        <v>0</v>
      </c>
      <c r="AK23" s="158">
        <f>SUMIF(Général!$CP$11:$EZ$11,AK$6,'Montant à Financer'!$F23:$EZ23)</f>
        <v>0</v>
      </c>
      <c r="AL23" s="158">
        <f>SUMIF(Général!$CP$11:$EZ$11,AL$6,'Montant à Financer'!$F23:$EZ23)</f>
        <v>0</v>
      </c>
      <c r="AM23" s="158">
        <f>SUMIF(Général!$CP$11:$EZ$11,AM$6,'Montant à Financer'!$F23:$EZ23)</f>
        <v>0</v>
      </c>
      <c r="AN23" s="158">
        <f>SUMIF(Général!$CP$11:$EZ$11,AN$6,'Montant à Financer'!$F23:$EZ23)</f>
        <v>0</v>
      </c>
      <c r="AO23" s="158">
        <f>SUMIF(Général!$CP$11:$EZ$11,AO$6,'Montant à Financer'!$F23:$EZ23)</f>
        <v>0</v>
      </c>
      <c r="AP23" s="158">
        <f>SUMIF(Général!$CP$11:$EZ$11,AP$6,'Montant à Financer'!$F23:$EZ23)</f>
        <v>0</v>
      </c>
      <c r="AQ23" s="158">
        <f>SUMIF(Général!$CP$11:$EZ$11,AQ$6,'Montant à Financer'!$F23:$EZ23)</f>
        <v>0</v>
      </c>
      <c r="AR23" s="158">
        <f>SUMIF(Général!$CP$11:$EZ$11,AR$6,'Montant à Financer'!$F23:$EZ23)</f>
        <v>0</v>
      </c>
      <c r="AS23" s="158">
        <f>SUMIF(Général!$CP$11:$EZ$11,AS$6,'Montant à Financer'!$F23:$EZ23)</f>
        <v>0</v>
      </c>
      <c r="AT23" s="158">
        <f>SUMIF(Général!$CP$11:$EZ$11,AT$6,'Montant à Financer'!$F23:$EZ23)</f>
        <v>0</v>
      </c>
      <c r="AU23" s="158">
        <f>SUMIF(Général!$CP$11:$EZ$11,AU$6,'Montant à Financer'!$F23:$EZ23)</f>
        <v>0</v>
      </c>
      <c r="AV23" s="158">
        <f>SUMIF(Général!$CP$11:$EZ$11,AV$6,'Montant à Financer'!$F23:$EZ23)</f>
        <v>0</v>
      </c>
      <c r="AW23" s="158">
        <f>SUMIF(Général!$CP$11:$EZ$11,AW$6,'Montant à Financer'!$F23:$EZ23)</f>
        <v>0</v>
      </c>
      <c r="AX23" s="158">
        <f>SUMIF(Général!$CP$11:$EZ$11,AX$6,'Montant à Financer'!$F23:$EZ23)</f>
        <v>0</v>
      </c>
      <c r="AY23" s="158">
        <f>SUMIF(Général!$CP$11:$EZ$11,AY$6,'Montant à Financer'!$F23:$EZ23)</f>
        <v>0</v>
      </c>
      <c r="AZ23" s="158">
        <f>SUMIF(Général!$CP$11:$EZ$11,AZ$6,'Montant à Financer'!$F23:$EZ23)</f>
        <v>0</v>
      </c>
      <c r="BA23" s="158">
        <f>SUMIF(Général!$CP$11:$EZ$11,BA$6,'Montant à Financer'!$F23:$EZ23)</f>
        <v>0</v>
      </c>
      <c r="BB23" s="158">
        <f>SUMIF(Général!$CP$11:$EZ$11,BB$6,'Montant à Financer'!$F23:$EZ23)</f>
        <v>0</v>
      </c>
      <c r="BC23" s="158">
        <f>SUMIF(Général!$CP$11:$EZ$11,BC$6,'Montant à Financer'!$F23:$EZ23)</f>
        <v>0</v>
      </c>
      <c r="BD23" s="158">
        <f>SUMIF(Général!$CP$11:$EZ$11,BD$6,'Montant à Financer'!$F23:$EZ23)</f>
        <v>0</v>
      </c>
      <c r="BE23" s="158">
        <f>SUMIF(Général!$CP$11:$EZ$11,BE$6,'Montant à Financer'!$F23:$EZ23)</f>
        <v>0</v>
      </c>
      <c r="BF23" s="158">
        <f>SUMIF(Général!$CP$11:$EZ$11,BF$6,'Montant à Financer'!$F23:$EZ23)</f>
        <v>0</v>
      </c>
      <c r="BG23" s="158">
        <f>SUMIF(Général!$CP$11:$EZ$11,BG$6,'Montant à Financer'!$F23:$EZ23)</f>
        <v>0</v>
      </c>
      <c r="BH23" s="158">
        <f>SUMIF(Général!$CP$11:$EZ$11,BH$6,'Montant à Financer'!$F23:$EZ23)</f>
        <v>0</v>
      </c>
      <c r="BI23" s="158">
        <f>SUMIF(Général!$CP$11:$EZ$11,BI$6,'Montant à Financer'!$F23:$EZ23)</f>
        <v>0</v>
      </c>
      <c r="BJ23" s="158">
        <f>SUMIF(Général!$CP$11:$EZ$11,BJ$6,'Montant à Financer'!$F23:$EZ23)</f>
        <v>0</v>
      </c>
      <c r="BK23" s="158">
        <f>SUMIF(Général!$CP$11:$EZ$11,BK$6,'Montant à Financer'!$F23:$EZ23)</f>
        <v>0</v>
      </c>
      <c r="BL23" s="158">
        <f>SUMIF(Général!$CP$11:$EZ$11,BL$6,'Montant à Financer'!$F23:$EZ23)</f>
        <v>0</v>
      </c>
      <c r="BM23" s="158">
        <f>SUMIF(Général!$CP$11:$EZ$11,BM$6,'Montant à Financer'!$F23:$EZ23)</f>
        <v>0</v>
      </c>
      <c r="BN23" s="158">
        <f>SUMIF(Général!$CP$11:$EZ$11,BN$6,'Montant à Financer'!$F23:$EZ23)</f>
        <v>0</v>
      </c>
      <c r="BO23" s="158">
        <f>SUMIF(Général!$CP$11:$EZ$11,BO$6,'Montant à Financer'!$F23:$EZ23)</f>
        <v>0</v>
      </c>
      <c r="BP23" s="158">
        <f>SUMIF(Général!$CP$11:$EZ$11,BP$6,'Montant à Financer'!$F23:$EZ23)</f>
        <v>0</v>
      </c>
      <c r="BQ23" s="158">
        <f>SUMIF(Général!$CP$11:$EZ$11,BQ$6,'Montant à Financer'!$F23:$EZ23)</f>
        <v>0</v>
      </c>
      <c r="BR23" s="158">
        <f>SUMIF(Général!$CP$11:$EZ$11,BR$6,'Montant à Financer'!$F23:$EZ23)</f>
        <v>0</v>
      </c>
      <c r="BS23" s="158">
        <f>SUMIF(Général!$CP$11:$EZ$11,BS$6,'Montant à Financer'!$F23:$EZ23)</f>
        <v>0</v>
      </c>
      <c r="BT23" s="158">
        <f>SUMIF(Général!$CP$11:$EZ$11,BT$6,'Montant à Financer'!$F23:$EZ23)</f>
        <v>0</v>
      </c>
      <c r="BU23" s="158">
        <f>SUMIF(Général!$CP$11:$EZ$11,BU$6,'Montant à Financer'!$F23:$EZ23)</f>
        <v>0</v>
      </c>
      <c r="BV23" s="158">
        <f>SUMIF(Général!$CP$11:$EZ$11,BV$6,'Montant à Financer'!$F23:$EZ23)</f>
        <v>0</v>
      </c>
      <c r="BW23" s="158">
        <f>SUMIF(Général!$CP$11:$EZ$11,BW$6,'Montant à Financer'!$F23:$EZ23)</f>
        <v>0</v>
      </c>
      <c r="BX23" s="158">
        <f>SUMIF(Général!$CP$11:$EZ$11,BX$6,'Montant à Financer'!$F23:$EZ23)</f>
        <v>0</v>
      </c>
      <c r="BY23" s="158">
        <f>SUMIF(Général!$CP$11:$EZ$11,BY$6,'Montant à Financer'!$F23:$EZ23)</f>
        <v>0</v>
      </c>
      <c r="BZ23" s="158">
        <f>SUMIF(Général!$CP$11:$EZ$11,BZ$6,'Montant à Financer'!$F23:$EZ23)</f>
        <v>0</v>
      </c>
      <c r="CA23" s="158">
        <f>SUMIF(Général!$CP$11:$EZ$11,CA$6,'Montant à Financer'!$F23:$EZ23)</f>
        <v>0</v>
      </c>
      <c r="CB23" s="158">
        <f>SUMIF(Général!$CP$11:$EZ$11,CB$6,'Montant à Financer'!$F23:$EZ23)</f>
        <v>0</v>
      </c>
      <c r="CC23" s="158">
        <f>SUMIF(Général!$CP$11:$EZ$11,CC$6,'Montant à Financer'!$F23:$EZ23)</f>
        <v>0</v>
      </c>
      <c r="CD23" s="158">
        <f>SUMIF(Général!$CP$11:$EZ$11,CD$6,'Montant à Financer'!$F23:$EZ23)</f>
        <v>0</v>
      </c>
      <c r="CE23" s="158">
        <f>SUMIF(Général!$CP$11:$EZ$11,CE$6,'Montant à Financer'!$F23:$EZ23)</f>
        <v>0</v>
      </c>
      <c r="CF23" s="158">
        <f>SUMIF(Général!$CP$11:$EZ$11,CF$6,'Montant à Financer'!$F23:$EZ23)</f>
        <v>0</v>
      </c>
      <c r="CG23" s="158">
        <f>SUMIF(Général!$CP$11:$EZ$11,CG$6,'Montant à Financer'!$F23:$EZ23)</f>
        <v>0</v>
      </c>
      <c r="CH23" s="158">
        <f>SUMIF(Général!$CP$11:$EZ$11,CH$6,'Montant à Financer'!$F23:$EZ23)</f>
        <v>0</v>
      </c>
      <c r="CI23" s="158">
        <f>SUMIF(Général!$CP$11:$EZ$11,CI$6,'Montant à Financer'!$F23:$EZ23)</f>
        <v>0</v>
      </c>
      <c r="CJ23" s="158">
        <f>SUMIF(Général!$CP$11:$EZ$11,CJ$6,'Montant à Financer'!$F23:$EZ23)</f>
        <v>0</v>
      </c>
      <c r="CK23" s="158">
        <f>SUMIF(Général!$CP$11:$EZ$11,CK$6,'Montant à Financer'!$F23:$EZ23)</f>
        <v>0</v>
      </c>
      <c r="CL23" s="158">
        <f>SUMIF(Général!$CP$11:$EZ$11,CL$6,'Montant à Financer'!$F23:$EZ23)</f>
        <v>0</v>
      </c>
      <c r="CM23" s="158">
        <f>SUMIF(Général!$CP$11:$EZ$11,CM$6,'Montant à Financer'!$F23:$EZ23)</f>
        <v>0</v>
      </c>
      <c r="CN23" s="158">
        <f>SUMIF(Général!$CP$11:$EZ$11,CN$6,'Montant à Financer'!$F23:$EZ23)</f>
        <v>0</v>
      </c>
      <c r="CO23" s="158">
        <f>SUMIF(Général!$CP$11:$EZ$11,CO$6,'Montant à Financer'!$F23:$EZ23)</f>
        <v>0</v>
      </c>
      <c r="CP23" s="158">
        <f>SUMIF(Général!$CP$11:$EZ$11,CP$6,'Montant à Financer'!$F23:$EZ23)</f>
        <v>0</v>
      </c>
      <c r="CQ23" s="158">
        <f>SUMIF(Général!$CP$11:$EZ$11,CQ$6,'Montant à Financer'!$F23:$EZ23)</f>
        <v>0</v>
      </c>
      <c r="CR23" s="158">
        <f>SUMIF(Général!$CP$11:$EZ$11,CR$6,'Montant à Financer'!$F23:$EZ23)</f>
        <v>0</v>
      </c>
      <c r="CS23" s="158">
        <f>SUMIF(Général!$CP$11:$EZ$11,CS$6,'Montant à Financer'!$F23:$EZ23)</f>
        <v>0</v>
      </c>
      <c r="CT23" s="158">
        <f>SUMIF(Général!$CP$11:$EZ$11,CT$6,'Montant à Financer'!$F23:$EZ23)</f>
        <v>0</v>
      </c>
      <c r="CU23" s="158">
        <f>SUMIF(Général!$CP$11:$EZ$11,CU$6,'Montant à Financer'!$F23:$EZ23)</f>
        <v>0</v>
      </c>
      <c r="CV23" s="158">
        <f>SUMIF(Général!$CP$11:$EZ$11,CV$6,'Montant à Financer'!$F23:$EZ23)</f>
        <v>0</v>
      </c>
      <c r="CW23" s="158">
        <f>SUMIF(Général!$CP$11:$EZ$11,CW$6,'Montant à Financer'!$F23:$EZ23)</f>
        <v>0</v>
      </c>
      <c r="CX23" s="158">
        <f>SUMIF(Général!$CP$11:$EZ$11,CX$6,'Montant à Financer'!$F23:$EZ23)</f>
        <v>0</v>
      </c>
      <c r="CY23" s="158">
        <f>SUMIF(Général!$CP$11:$EZ$11,CY$6,'Montant à Financer'!$F23:$EZ23)</f>
        <v>0</v>
      </c>
      <c r="CZ23" s="158">
        <f>SUMIF(Général!$CP$11:$EZ$11,CZ$6,'Montant à Financer'!$F23:$EZ23)</f>
        <v>0</v>
      </c>
      <c r="DA23" s="158">
        <f>SUMIF(Général!$CP$11:$EZ$11,DA$6,'Montant à Financer'!$F23:$EZ23)</f>
        <v>0</v>
      </c>
      <c r="DB23" s="158">
        <f>SUMIF(Général!$CP$11:$EZ$11,DB$6,'Montant à Financer'!$F23:$EZ23)</f>
        <v>0</v>
      </c>
      <c r="DC23" s="158">
        <f>SUMIF(Général!$CP$11:$EZ$11,DC$6,'Montant à Financer'!$F23:$EZ23)</f>
        <v>0</v>
      </c>
      <c r="DD23" s="158">
        <f>SUMIF(Général!$CP$11:$EZ$11,DD$6,'Montant à Financer'!$F23:$EZ23)</f>
        <v>0</v>
      </c>
      <c r="DE23" s="158">
        <f>SUMIF(Général!$CP$11:$EZ$11,DE$6,'Montant à Financer'!$F23:$EZ23)</f>
        <v>0</v>
      </c>
      <c r="DF23" s="158">
        <f>SUMIF(Général!$CP$11:$EZ$11,DF$6,'Montant à Financer'!$F23:$EZ23)</f>
        <v>0</v>
      </c>
      <c r="DG23" s="158">
        <f>SUMIF(Général!$CP$11:$EZ$11,DG$6,'Montant à Financer'!$F23:$EZ23)</f>
        <v>0</v>
      </c>
      <c r="DH23" s="158">
        <f>SUMIF(Général!$CP$11:$EZ$11,DH$6,'Montant à Financer'!$F23:$EZ23)</f>
        <v>0</v>
      </c>
      <c r="DI23" s="158">
        <f>SUMIF(Général!$CP$11:$EZ$11,DI$6,'Montant à Financer'!$F23:$EZ23)</f>
        <v>0</v>
      </c>
      <c r="DJ23" s="158">
        <f>SUMIF(Général!$CP$11:$EZ$11,DJ$6,'Montant à Financer'!$F23:$EZ23)</f>
        <v>0</v>
      </c>
      <c r="DK23" s="158">
        <f>SUMIF(Général!$CP$11:$EZ$11,DK$6,'Montant à Financer'!$F23:$EZ23)</f>
        <v>0</v>
      </c>
      <c r="DL23" s="158">
        <f>SUMIF(Général!$CP$11:$EZ$11,DL$6,'Montant à Financer'!$F23:$EZ23)</f>
        <v>0</v>
      </c>
      <c r="DM23" s="158">
        <f>SUMIF(Général!$CP$11:$EZ$11,DM$6,'Montant à Financer'!$F23:$EZ23)</f>
        <v>0</v>
      </c>
      <c r="DN23" s="158">
        <f>SUMIF(Général!$CP$11:$EZ$11,DN$6,'Montant à Financer'!$F23:$EZ23)</f>
        <v>0</v>
      </c>
      <c r="DO23" s="158">
        <f>SUMIF(Général!$CP$11:$EZ$11,DO$6,'Montant à Financer'!$F23:$EZ23)</f>
        <v>0</v>
      </c>
      <c r="DP23" s="158">
        <f>SUMIF(Général!$CP$11:$EZ$11,DP$6,'Montant à Financer'!$F23:$EZ23)</f>
        <v>0</v>
      </c>
      <c r="DQ23" s="158">
        <f>SUMIF(Général!$CP$11:$EZ$11,DQ$6,'Montant à Financer'!$F23:$EZ23)</f>
        <v>0</v>
      </c>
      <c r="DR23" s="158">
        <f>SUMIF(Général!$CP$11:$EZ$11,DR$6,'Montant à Financer'!$F23:$EZ23)</f>
        <v>0</v>
      </c>
      <c r="DS23" s="158">
        <f>SUMIF(Général!$CP$11:$EZ$11,DS$6,'Montant à Financer'!$F23:$EZ23)</f>
        <v>0</v>
      </c>
      <c r="DT23" s="158">
        <f>SUMIF(Général!$CP$11:$EZ$11,DT$6,'Montant à Financer'!$F23:$EZ23)</f>
        <v>0</v>
      </c>
      <c r="DU23" s="158">
        <f>SUMIF(Général!$CP$11:$EZ$11,DU$6,'Montant à Financer'!$F23:$EZ23)</f>
        <v>0</v>
      </c>
      <c r="DV23" s="158">
        <f>SUMIF(Général!$CP$11:$EZ$11,DV$6,'Montant à Financer'!$F23:$EZ23)</f>
        <v>0</v>
      </c>
      <c r="DW23" s="158">
        <f>SUMIF(Général!$CP$11:$EZ$11,DW$6,'Montant à Financer'!$F23:$EZ23)</f>
        <v>0</v>
      </c>
      <c r="DX23" s="158">
        <f>SUMIF(Général!$CP$11:$EZ$11,DX$6,'Montant à Financer'!$F23:$EZ23)</f>
        <v>0</v>
      </c>
      <c r="DY23" s="158">
        <f>SUMIF(Général!$CP$11:$EZ$11,DY$6,'Montant à Financer'!$F23:$EZ23)</f>
        <v>0</v>
      </c>
      <c r="DZ23" s="158">
        <f>SUMIF(Général!$CP$11:$EZ$11,DZ$6,'Montant à Financer'!$F23:$EZ23)</f>
        <v>0</v>
      </c>
      <c r="EA23" s="158">
        <f>SUMIF(Général!$CP$11:$EZ$11,EA$6,'Montant à Financer'!$F23:$EZ23)</f>
        <v>0</v>
      </c>
      <c r="EB23" s="158">
        <f>SUMIF(Général!$CP$11:$EZ$11,EB$6,'Montant à Financer'!$F23:$EZ23)</f>
        <v>0</v>
      </c>
      <c r="EC23" s="158">
        <f>SUMIF(Général!$CP$11:$EZ$11,EC$6,'Montant à Financer'!$F23:$EZ23)</f>
        <v>0</v>
      </c>
      <c r="ED23" s="158">
        <f>SUMIF(Général!$CP$11:$EZ$11,ED$6,'Montant à Financer'!$F23:$EZ23)</f>
        <v>0</v>
      </c>
      <c r="EE23" s="158">
        <f>SUMIF(Général!$CP$11:$EZ$11,EE$6,'Montant à Financer'!$F23:$EZ23)</f>
        <v>0</v>
      </c>
      <c r="EF23" s="158">
        <f>SUMIF(Général!$CP$11:$EZ$11,EF$6,'Montant à Financer'!$F23:$EZ23)</f>
        <v>0</v>
      </c>
      <c r="EG23" s="158">
        <f>SUMIF(Général!$CP$11:$EZ$11,EG$6,'Montant à Financer'!$F23:$EZ23)</f>
        <v>0</v>
      </c>
      <c r="EH23" s="158">
        <f>SUMIF(Général!$CP$11:$EZ$11,EH$6,'Montant à Financer'!$F23:$EZ23)</f>
        <v>0</v>
      </c>
      <c r="EI23" s="158">
        <f>SUMIF(Général!$CP$11:$EZ$11,EI$6,'Montant à Financer'!$F23:$EZ23)</f>
        <v>0</v>
      </c>
      <c r="EJ23" s="158">
        <f>SUMIF(Général!$CP$11:$EZ$11,EJ$6,'Montant à Financer'!$F23:$EZ23)</f>
        <v>0</v>
      </c>
      <c r="EK23" s="158">
        <f>SUMIF(Général!$CP$11:$EZ$11,EK$6,'Montant à Financer'!$F23:$EZ23)</f>
        <v>0</v>
      </c>
      <c r="EL23" s="158">
        <f>SUMIF(Général!$CP$11:$EZ$11,EL$6,'Montant à Financer'!$F23:$EZ23)</f>
        <v>0</v>
      </c>
      <c r="EM23" s="158">
        <f>SUMIF(Général!$CP$11:$EZ$11,EM$6,'Montant à Financer'!$F23:$EZ23)</f>
        <v>0</v>
      </c>
      <c r="EN23" s="158">
        <f>SUMIF(Général!$CP$11:$EZ$11,EN$6,'Montant à Financer'!$F23:$EZ23)</f>
        <v>0</v>
      </c>
      <c r="EO23" s="158">
        <f>SUMIF(Général!$CP$11:$EZ$11,EO$6,'Montant à Financer'!$F23:$EZ23)</f>
        <v>0</v>
      </c>
      <c r="EP23" s="158">
        <f>SUMIF(Général!$CP$11:$EZ$11,EP$6,'Montant à Financer'!$F23:$EZ23)</f>
        <v>0</v>
      </c>
      <c r="EQ23" s="158">
        <f>SUMIF(Général!$CP$11:$EZ$11,EQ$6,'Montant à Financer'!$F23:$EZ23)</f>
        <v>0</v>
      </c>
      <c r="ER23" s="158">
        <f>SUMIF(Général!$CP$11:$EZ$11,ER$6,'Montant à Financer'!$F23:$EZ23)</f>
        <v>0</v>
      </c>
      <c r="ES23" s="158">
        <f>SUMIF(Général!$CP$11:$EZ$11,ES$6,'Montant à Financer'!$F23:$EZ23)</f>
        <v>0</v>
      </c>
      <c r="ET23" s="158">
        <f>SUMIF(Général!$CP$11:$EZ$11,ET$6,'Montant à Financer'!$F23:$EZ23)</f>
        <v>0</v>
      </c>
      <c r="EU23" s="158">
        <f>SUMIF(Général!$CP$11:$EZ$11,EU$6,'Montant à Financer'!$F23:$EZ23)</f>
        <v>0</v>
      </c>
      <c r="EV23" s="158">
        <f>SUMIF(Général!$CP$11:$EZ$11,EV$6,'Montant à Financer'!$F23:$EZ23)</f>
        <v>0</v>
      </c>
      <c r="EW23" s="158">
        <f>SUMIF(Général!$CP$11:$EZ$11,EW$6,'Montant à Financer'!$F23:$EZ23)</f>
        <v>0</v>
      </c>
      <c r="EX23" s="158">
        <f>SUMIF(Général!$CP$11:$EZ$11,EX$6,'Montant à Financer'!$F23:$EZ23)</f>
        <v>0</v>
      </c>
      <c r="EY23" s="158">
        <f>SUMIF(Général!$CP$11:$EZ$11,EY$6,'Montant à Financer'!$F23:$EZ23)</f>
        <v>0</v>
      </c>
      <c r="EZ23" s="158">
        <f>SUMIF(Général!$CP$11:$EZ$11,EZ$6,'Montant à Financer'!$F23:$EZ23)</f>
        <v>0</v>
      </c>
    </row>
    <row r="24" spans="1:156" x14ac:dyDescent="0.3">
      <c r="B24" s="65" t="str">
        <f>'Montant à Financer'!B24</f>
        <v>Aléas</v>
      </c>
      <c r="D24" s="159">
        <f t="shared" si="3"/>
        <v>0</v>
      </c>
      <c r="E24" s="160"/>
      <c r="F24" s="158">
        <f>SUMIF(Général!$CP$11:$EZ$11,F$6,'Montant à Financer'!$F24:$EZ24)</f>
        <v>0</v>
      </c>
      <c r="G24" s="158">
        <f>SUMIF(Général!$CP$11:$EZ$11,G$6,'Montant à Financer'!$F24:$EZ24)</f>
        <v>0</v>
      </c>
      <c r="H24" s="158">
        <f>SUMIF(Général!$CP$11:$EZ$11,H$6,'Montant à Financer'!$F24:$EZ24)</f>
        <v>0</v>
      </c>
      <c r="I24" s="158">
        <f>SUMIF(Général!$CP$11:$EZ$11,I$6,'Montant à Financer'!$F24:$EZ24)</f>
        <v>0</v>
      </c>
      <c r="J24" s="158">
        <f>SUMIF(Général!$CP$11:$EZ$11,J$6,'Montant à Financer'!$F24:$EZ24)</f>
        <v>0</v>
      </c>
      <c r="K24" s="158">
        <f>SUMIF(Général!$CP$11:$EZ$11,K$6,'Montant à Financer'!$F24:$EZ24)</f>
        <v>0</v>
      </c>
      <c r="L24" s="158">
        <f>SUMIF(Général!$CP$11:$EZ$11,L$6,'Montant à Financer'!$F24:$EZ24)</f>
        <v>0</v>
      </c>
      <c r="M24" s="158">
        <f>SUMIF(Général!$CP$11:$EZ$11,M$6,'Montant à Financer'!$F24:$EZ24)</f>
        <v>0</v>
      </c>
      <c r="N24" s="158">
        <f>SUMIF(Général!$CP$11:$EZ$11,N$6,'Montant à Financer'!$F24:$EZ24)</f>
        <v>0</v>
      </c>
      <c r="O24" s="158">
        <f>SUMIF(Général!$CP$11:$EZ$11,O$6,'Montant à Financer'!$F24:$EZ24)</f>
        <v>0</v>
      </c>
      <c r="P24" s="158">
        <f>SUMIF(Général!$CP$11:$EZ$11,P$6,'Montant à Financer'!$F24:$EZ24)</f>
        <v>0</v>
      </c>
      <c r="Q24" s="158">
        <f>SUMIF(Général!$CP$11:$EZ$11,Q$6,'Montant à Financer'!$F24:$EZ24)</f>
        <v>0</v>
      </c>
      <c r="R24" s="158">
        <f>SUMIF(Général!$CP$11:$EZ$11,R$6,'Montant à Financer'!$F24:$EZ24)</f>
        <v>0</v>
      </c>
      <c r="S24" s="158">
        <f>SUMIF(Général!$CP$11:$EZ$11,S$6,'Montant à Financer'!$F24:$EZ24)</f>
        <v>0</v>
      </c>
      <c r="T24" s="158">
        <f>SUMIF(Général!$CP$11:$EZ$11,T$6,'Montant à Financer'!$F24:$EZ24)</f>
        <v>0</v>
      </c>
      <c r="U24" s="158">
        <f>SUMIF(Général!$CP$11:$EZ$11,U$6,'Montant à Financer'!$F24:$EZ24)</f>
        <v>0</v>
      </c>
      <c r="V24" s="158">
        <f>SUMIF(Général!$CP$11:$EZ$11,V$6,'Montant à Financer'!$F24:$EZ24)</f>
        <v>0</v>
      </c>
      <c r="W24" s="158">
        <f>SUMIF(Général!$CP$11:$EZ$11,W$6,'Montant à Financer'!$F24:$EZ24)</f>
        <v>0</v>
      </c>
      <c r="X24" s="158">
        <f>SUMIF(Général!$CP$11:$EZ$11,X$6,'Montant à Financer'!$F24:$EZ24)</f>
        <v>0</v>
      </c>
      <c r="Y24" s="158">
        <f>SUMIF(Général!$CP$11:$EZ$11,Y$6,'Montant à Financer'!$F24:$EZ24)</f>
        <v>0</v>
      </c>
      <c r="Z24" s="158">
        <f>SUMIF(Général!$CP$11:$EZ$11,Z$6,'Montant à Financer'!$F24:$EZ24)</f>
        <v>0</v>
      </c>
      <c r="AA24" s="158">
        <f>SUMIF(Général!$CP$11:$EZ$11,AA$6,'Montant à Financer'!$F24:$EZ24)</f>
        <v>0</v>
      </c>
      <c r="AB24" s="158">
        <f>SUMIF(Général!$CP$11:$EZ$11,AB$6,'Montant à Financer'!$F24:$EZ24)</f>
        <v>0</v>
      </c>
      <c r="AC24" s="158">
        <f>SUMIF(Général!$CP$11:$EZ$11,AC$6,'Montant à Financer'!$F24:$EZ24)</f>
        <v>0</v>
      </c>
      <c r="AD24" s="158">
        <f>SUMIF(Général!$CP$11:$EZ$11,AD$6,'Montant à Financer'!$F24:$EZ24)</f>
        <v>0</v>
      </c>
      <c r="AE24" s="158">
        <f>SUMIF(Général!$CP$11:$EZ$11,AE$6,'Montant à Financer'!$F24:$EZ24)</f>
        <v>0</v>
      </c>
      <c r="AF24" s="158">
        <f>SUMIF(Général!$CP$11:$EZ$11,AF$6,'Montant à Financer'!$F24:$EZ24)</f>
        <v>0</v>
      </c>
      <c r="AG24" s="158">
        <f>SUMIF(Général!$CP$11:$EZ$11,AG$6,'Montant à Financer'!$F24:$EZ24)</f>
        <v>0</v>
      </c>
      <c r="AH24" s="158">
        <f>SUMIF(Général!$CP$11:$EZ$11,AH$6,'Montant à Financer'!$F24:$EZ24)</f>
        <v>0</v>
      </c>
      <c r="AI24" s="158">
        <f>SUMIF(Général!$CP$11:$EZ$11,AI$6,'Montant à Financer'!$F24:$EZ24)</f>
        <v>0</v>
      </c>
      <c r="AJ24" s="158">
        <f>SUMIF(Général!$CP$11:$EZ$11,AJ$6,'Montant à Financer'!$F24:$EZ24)</f>
        <v>0</v>
      </c>
      <c r="AK24" s="158">
        <f>SUMIF(Général!$CP$11:$EZ$11,AK$6,'Montant à Financer'!$F24:$EZ24)</f>
        <v>0</v>
      </c>
      <c r="AL24" s="158">
        <f>SUMIF(Général!$CP$11:$EZ$11,AL$6,'Montant à Financer'!$F24:$EZ24)</f>
        <v>0</v>
      </c>
      <c r="AM24" s="158">
        <f>SUMIF(Général!$CP$11:$EZ$11,AM$6,'Montant à Financer'!$F24:$EZ24)</f>
        <v>0</v>
      </c>
      <c r="AN24" s="158">
        <f>SUMIF(Général!$CP$11:$EZ$11,AN$6,'Montant à Financer'!$F24:$EZ24)</f>
        <v>0</v>
      </c>
      <c r="AO24" s="158">
        <f>SUMIF(Général!$CP$11:$EZ$11,AO$6,'Montant à Financer'!$F24:$EZ24)</f>
        <v>0</v>
      </c>
      <c r="AP24" s="158">
        <f>SUMIF(Général!$CP$11:$EZ$11,AP$6,'Montant à Financer'!$F24:$EZ24)</f>
        <v>0</v>
      </c>
      <c r="AQ24" s="158">
        <f>SUMIF(Général!$CP$11:$EZ$11,AQ$6,'Montant à Financer'!$F24:$EZ24)</f>
        <v>0</v>
      </c>
      <c r="AR24" s="158">
        <f>SUMIF(Général!$CP$11:$EZ$11,AR$6,'Montant à Financer'!$F24:$EZ24)</f>
        <v>0</v>
      </c>
      <c r="AS24" s="158">
        <f>SUMIF(Général!$CP$11:$EZ$11,AS$6,'Montant à Financer'!$F24:$EZ24)</f>
        <v>0</v>
      </c>
      <c r="AT24" s="158">
        <f>SUMIF(Général!$CP$11:$EZ$11,AT$6,'Montant à Financer'!$F24:$EZ24)</f>
        <v>0</v>
      </c>
      <c r="AU24" s="158">
        <f>SUMIF(Général!$CP$11:$EZ$11,AU$6,'Montant à Financer'!$F24:$EZ24)</f>
        <v>0</v>
      </c>
      <c r="AV24" s="158">
        <f>SUMIF(Général!$CP$11:$EZ$11,AV$6,'Montant à Financer'!$F24:$EZ24)</f>
        <v>0</v>
      </c>
      <c r="AW24" s="158">
        <f>SUMIF(Général!$CP$11:$EZ$11,AW$6,'Montant à Financer'!$F24:$EZ24)</f>
        <v>0</v>
      </c>
      <c r="AX24" s="158">
        <f>SUMIF(Général!$CP$11:$EZ$11,AX$6,'Montant à Financer'!$F24:$EZ24)</f>
        <v>0</v>
      </c>
      <c r="AY24" s="158">
        <f>SUMIF(Général!$CP$11:$EZ$11,AY$6,'Montant à Financer'!$F24:$EZ24)</f>
        <v>0</v>
      </c>
      <c r="AZ24" s="158">
        <f>SUMIF(Général!$CP$11:$EZ$11,AZ$6,'Montant à Financer'!$F24:$EZ24)</f>
        <v>0</v>
      </c>
      <c r="BA24" s="158">
        <f>SUMIF(Général!$CP$11:$EZ$11,BA$6,'Montant à Financer'!$F24:$EZ24)</f>
        <v>0</v>
      </c>
      <c r="BB24" s="158">
        <f>SUMIF(Général!$CP$11:$EZ$11,BB$6,'Montant à Financer'!$F24:$EZ24)</f>
        <v>0</v>
      </c>
      <c r="BC24" s="158">
        <f>SUMIF(Général!$CP$11:$EZ$11,BC$6,'Montant à Financer'!$F24:$EZ24)</f>
        <v>0</v>
      </c>
      <c r="BD24" s="158">
        <f>SUMIF(Général!$CP$11:$EZ$11,BD$6,'Montant à Financer'!$F24:$EZ24)</f>
        <v>0</v>
      </c>
      <c r="BE24" s="158">
        <f>SUMIF(Général!$CP$11:$EZ$11,BE$6,'Montant à Financer'!$F24:$EZ24)</f>
        <v>0</v>
      </c>
      <c r="BF24" s="158">
        <f>SUMIF(Général!$CP$11:$EZ$11,BF$6,'Montant à Financer'!$F24:$EZ24)</f>
        <v>0</v>
      </c>
      <c r="BG24" s="158">
        <f>SUMIF(Général!$CP$11:$EZ$11,BG$6,'Montant à Financer'!$F24:$EZ24)</f>
        <v>0</v>
      </c>
      <c r="BH24" s="158">
        <f>SUMIF(Général!$CP$11:$EZ$11,BH$6,'Montant à Financer'!$F24:$EZ24)</f>
        <v>0</v>
      </c>
      <c r="BI24" s="158">
        <f>SUMIF(Général!$CP$11:$EZ$11,BI$6,'Montant à Financer'!$F24:$EZ24)</f>
        <v>0</v>
      </c>
      <c r="BJ24" s="158">
        <f>SUMIF(Général!$CP$11:$EZ$11,BJ$6,'Montant à Financer'!$F24:$EZ24)</f>
        <v>0</v>
      </c>
      <c r="BK24" s="158">
        <f>SUMIF(Général!$CP$11:$EZ$11,BK$6,'Montant à Financer'!$F24:$EZ24)</f>
        <v>0</v>
      </c>
      <c r="BL24" s="158">
        <f>SUMIF(Général!$CP$11:$EZ$11,BL$6,'Montant à Financer'!$F24:$EZ24)</f>
        <v>0</v>
      </c>
      <c r="BM24" s="158">
        <f>SUMIF(Général!$CP$11:$EZ$11,BM$6,'Montant à Financer'!$F24:$EZ24)</f>
        <v>0</v>
      </c>
      <c r="BN24" s="158">
        <f>SUMIF(Général!$CP$11:$EZ$11,BN$6,'Montant à Financer'!$F24:$EZ24)</f>
        <v>0</v>
      </c>
      <c r="BO24" s="158">
        <f>SUMIF(Général!$CP$11:$EZ$11,BO$6,'Montant à Financer'!$F24:$EZ24)</f>
        <v>0</v>
      </c>
      <c r="BP24" s="158">
        <f>SUMIF(Général!$CP$11:$EZ$11,BP$6,'Montant à Financer'!$F24:$EZ24)</f>
        <v>0</v>
      </c>
      <c r="BQ24" s="158">
        <f>SUMIF(Général!$CP$11:$EZ$11,BQ$6,'Montant à Financer'!$F24:$EZ24)</f>
        <v>0</v>
      </c>
      <c r="BR24" s="158">
        <f>SUMIF(Général!$CP$11:$EZ$11,BR$6,'Montant à Financer'!$F24:$EZ24)</f>
        <v>0</v>
      </c>
      <c r="BS24" s="158">
        <f>SUMIF(Général!$CP$11:$EZ$11,BS$6,'Montant à Financer'!$F24:$EZ24)</f>
        <v>0</v>
      </c>
      <c r="BT24" s="158">
        <f>SUMIF(Général!$CP$11:$EZ$11,BT$6,'Montant à Financer'!$F24:$EZ24)</f>
        <v>0</v>
      </c>
      <c r="BU24" s="158">
        <f>SUMIF(Général!$CP$11:$EZ$11,BU$6,'Montant à Financer'!$F24:$EZ24)</f>
        <v>0</v>
      </c>
      <c r="BV24" s="158">
        <f>SUMIF(Général!$CP$11:$EZ$11,BV$6,'Montant à Financer'!$F24:$EZ24)</f>
        <v>0</v>
      </c>
      <c r="BW24" s="158">
        <f>SUMIF(Général!$CP$11:$EZ$11,BW$6,'Montant à Financer'!$F24:$EZ24)</f>
        <v>0</v>
      </c>
      <c r="BX24" s="158">
        <f>SUMIF(Général!$CP$11:$EZ$11,BX$6,'Montant à Financer'!$F24:$EZ24)</f>
        <v>0</v>
      </c>
      <c r="BY24" s="158">
        <f>SUMIF(Général!$CP$11:$EZ$11,BY$6,'Montant à Financer'!$F24:$EZ24)</f>
        <v>0</v>
      </c>
      <c r="BZ24" s="158">
        <f>SUMIF(Général!$CP$11:$EZ$11,BZ$6,'Montant à Financer'!$F24:$EZ24)</f>
        <v>0</v>
      </c>
      <c r="CA24" s="158">
        <f>SUMIF(Général!$CP$11:$EZ$11,CA$6,'Montant à Financer'!$F24:$EZ24)</f>
        <v>0</v>
      </c>
      <c r="CB24" s="158">
        <f>SUMIF(Général!$CP$11:$EZ$11,CB$6,'Montant à Financer'!$F24:$EZ24)</f>
        <v>0</v>
      </c>
      <c r="CC24" s="158">
        <f>SUMIF(Général!$CP$11:$EZ$11,CC$6,'Montant à Financer'!$F24:$EZ24)</f>
        <v>0</v>
      </c>
      <c r="CD24" s="158">
        <f>SUMIF(Général!$CP$11:$EZ$11,CD$6,'Montant à Financer'!$F24:$EZ24)</f>
        <v>0</v>
      </c>
      <c r="CE24" s="158">
        <f>SUMIF(Général!$CP$11:$EZ$11,CE$6,'Montant à Financer'!$F24:$EZ24)</f>
        <v>0</v>
      </c>
      <c r="CF24" s="158">
        <f>SUMIF(Général!$CP$11:$EZ$11,CF$6,'Montant à Financer'!$F24:$EZ24)</f>
        <v>0</v>
      </c>
      <c r="CG24" s="158">
        <f>SUMIF(Général!$CP$11:$EZ$11,CG$6,'Montant à Financer'!$F24:$EZ24)</f>
        <v>0</v>
      </c>
      <c r="CH24" s="158">
        <f>SUMIF(Général!$CP$11:$EZ$11,CH$6,'Montant à Financer'!$F24:$EZ24)</f>
        <v>0</v>
      </c>
      <c r="CI24" s="158">
        <f>SUMIF(Général!$CP$11:$EZ$11,CI$6,'Montant à Financer'!$F24:$EZ24)</f>
        <v>0</v>
      </c>
      <c r="CJ24" s="158">
        <f>SUMIF(Général!$CP$11:$EZ$11,CJ$6,'Montant à Financer'!$F24:$EZ24)</f>
        <v>0</v>
      </c>
      <c r="CK24" s="158">
        <f>SUMIF(Général!$CP$11:$EZ$11,CK$6,'Montant à Financer'!$F24:$EZ24)</f>
        <v>0</v>
      </c>
      <c r="CL24" s="158">
        <f>SUMIF(Général!$CP$11:$EZ$11,CL$6,'Montant à Financer'!$F24:$EZ24)</f>
        <v>0</v>
      </c>
      <c r="CM24" s="158">
        <f>SUMIF(Général!$CP$11:$EZ$11,CM$6,'Montant à Financer'!$F24:$EZ24)</f>
        <v>0</v>
      </c>
      <c r="CN24" s="158">
        <f>SUMIF(Général!$CP$11:$EZ$11,CN$6,'Montant à Financer'!$F24:$EZ24)</f>
        <v>0</v>
      </c>
      <c r="CO24" s="158">
        <f>SUMIF(Général!$CP$11:$EZ$11,CO$6,'Montant à Financer'!$F24:$EZ24)</f>
        <v>0</v>
      </c>
      <c r="CP24" s="158">
        <f>SUMIF(Général!$CP$11:$EZ$11,CP$6,'Montant à Financer'!$F24:$EZ24)</f>
        <v>0</v>
      </c>
      <c r="CQ24" s="158">
        <f>SUMIF(Général!$CP$11:$EZ$11,CQ$6,'Montant à Financer'!$F24:$EZ24)</f>
        <v>0</v>
      </c>
      <c r="CR24" s="158">
        <f>SUMIF(Général!$CP$11:$EZ$11,CR$6,'Montant à Financer'!$F24:$EZ24)</f>
        <v>0</v>
      </c>
      <c r="CS24" s="158">
        <f>SUMIF(Général!$CP$11:$EZ$11,CS$6,'Montant à Financer'!$F24:$EZ24)</f>
        <v>0</v>
      </c>
      <c r="CT24" s="158">
        <f>SUMIF(Général!$CP$11:$EZ$11,CT$6,'Montant à Financer'!$F24:$EZ24)</f>
        <v>0</v>
      </c>
      <c r="CU24" s="158">
        <f>SUMIF(Général!$CP$11:$EZ$11,CU$6,'Montant à Financer'!$F24:$EZ24)</f>
        <v>0</v>
      </c>
      <c r="CV24" s="158">
        <f>SUMIF(Général!$CP$11:$EZ$11,CV$6,'Montant à Financer'!$F24:$EZ24)</f>
        <v>0</v>
      </c>
      <c r="CW24" s="158">
        <f>SUMIF(Général!$CP$11:$EZ$11,CW$6,'Montant à Financer'!$F24:$EZ24)</f>
        <v>0</v>
      </c>
      <c r="CX24" s="158">
        <f>SUMIF(Général!$CP$11:$EZ$11,CX$6,'Montant à Financer'!$F24:$EZ24)</f>
        <v>0</v>
      </c>
      <c r="CY24" s="158">
        <f>SUMIF(Général!$CP$11:$EZ$11,CY$6,'Montant à Financer'!$F24:$EZ24)</f>
        <v>0</v>
      </c>
      <c r="CZ24" s="158">
        <f>SUMIF(Général!$CP$11:$EZ$11,CZ$6,'Montant à Financer'!$F24:$EZ24)</f>
        <v>0</v>
      </c>
      <c r="DA24" s="158">
        <f>SUMIF(Général!$CP$11:$EZ$11,DA$6,'Montant à Financer'!$F24:$EZ24)</f>
        <v>0</v>
      </c>
      <c r="DB24" s="158">
        <f>SUMIF(Général!$CP$11:$EZ$11,DB$6,'Montant à Financer'!$F24:$EZ24)</f>
        <v>0</v>
      </c>
      <c r="DC24" s="158">
        <f>SUMIF(Général!$CP$11:$EZ$11,DC$6,'Montant à Financer'!$F24:$EZ24)</f>
        <v>0</v>
      </c>
      <c r="DD24" s="158">
        <f>SUMIF(Général!$CP$11:$EZ$11,DD$6,'Montant à Financer'!$F24:$EZ24)</f>
        <v>0</v>
      </c>
      <c r="DE24" s="158">
        <f>SUMIF(Général!$CP$11:$EZ$11,DE$6,'Montant à Financer'!$F24:$EZ24)</f>
        <v>0</v>
      </c>
      <c r="DF24" s="158">
        <f>SUMIF(Général!$CP$11:$EZ$11,DF$6,'Montant à Financer'!$F24:$EZ24)</f>
        <v>0</v>
      </c>
      <c r="DG24" s="158">
        <f>SUMIF(Général!$CP$11:$EZ$11,DG$6,'Montant à Financer'!$F24:$EZ24)</f>
        <v>0</v>
      </c>
      <c r="DH24" s="158">
        <f>SUMIF(Général!$CP$11:$EZ$11,DH$6,'Montant à Financer'!$F24:$EZ24)</f>
        <v>0</v>
      </c>
      <c r="DI24" s="158">
        <f>SUMIF(Général!$CP$11:$EZ$11,DI$6,'Montant à Financer'!$F24:$EZ24)</f>
        <v>0</v>
      </c>
      <c r="DJ24" s="158">
        <f>SUMIF(Général!$CP$11:$EZ$11,DJ$6,'Montant à Financer'!$F24:$EZ24)</f>
        <v>0</v>
      </c>
      <c r="DK24" s="158">
        <f>SUMIF(Général!$CP$11:$EZ$11,DK$6,'Montant à Financer'!$F24:$EZ24)</f>
        <v>0</v>
      </c>
      <c r="DL24" s="158">
        <f>SUMIF(Général!$CP$11:$EZ$11,DL$6,'Montant à Financer'!$F24:$EZ24)</f>
        <v>0</v>
      </c>
      <c r="DM24" s="158">
        <f>SUMIF(Général!$CP$11:$EZ$11,DM$6,'Montant à Financer'!$F24:$EZ24)</f>
        <v>0</v>
      </c>
      <c r="DN24" s="158">
        <f>SUMIF(Général!$CP$11:$EZ$11,DN$6,'Montant à Financer'!$F24:$EZ24)</f>
        <v>0</v>
      </c>
      <c r="DO24" s="158">
        <f>SUMIF(Général!$CP$11:$EZ$11,DO$6,'Montant à Financer'!$F24:$EZ24)</f>
        <v>0</v>
      </c>
      <c r="DP24" s="158">
        <f>SUMIF(Général!$CP$11:$EZ$11,DP$6,'Montant à Financer'!$F24:$EZ24)</f>
        <v>0</v>
      </c>
      <c r="DQ24" s="158">
        <f>SUMIF(Général!$CP$11:$EZ$11,DQ$6,'Montant à Financer'!$F24:$EZ24)</f>
        <v>0</v>
      </c>
      <c r="DR24" s="158">
        <f>SUMIF(Général!$CP$11:$EZ$11,DR$6,'Montant à Financer'!$F24:$EZ24)</f>
        <v>0</v>
      </c>
      <c r="DS24" s="158">
        <f>SUMIF(Général!$CP$11:$EZ$11,DS$6,'Montant à Financer'!$F24:$EZ24)</f>
        <v>0</v>
      </c>
      <c r="DT24" s="158">
        <f>SUMIF(Général!$CP$11:$EZ$11,DT$6,'Montant à Financer'!$F24:$EZ24)</f>
        <v>0</v>
      </c>
      <c r="DU24" s="158">
        <f>SUMIF(Général!$CP$11:$EZ$11,DU$6,'Montant à Financer'!$F24:$EZ24)</f>
        <v>0</v>
      </c>
      <c r="DV24" s="158">
        <f>SUMIF(Général!$CP$11:$EZ$11,DV$6,'Montant à Financer'!$F24:$EZ24)</f>
        <v>0</v>
      </c>
      <c r="DW24" s="158">
        <f>SUMIF(Général!$CP$11:$EZ$11,DW$6,'Montant à Financer'!$F24:$EZ24)</f>
        <v>0</v>
      </c>
      <c r="DX24" s="158">
        <f>SUMIF(Général!$CP$11:$EZ$11,DX$6,'Montant à Financer'!$F24:$EZ24)</f>
        <v>0</v>
      </c>
      <c r="DY24" s="158">
        <f>SUMIF(Général!$CP$11:$EZ$11,DY$6,'Montant à Financer'!$F24:$EZ24)</f>
        <v>0</v>
      </c>
      <c r="DZ24" s="158">
        <f>SUMIF(Général!$CP$11:$EZ$11,DZ$6,'Montant à Financer'!$F24:$EZ24)</f>
        <v>0</v>
      </c>
      <c r="EA24" s="158">
        <f>SUMIF(Général!$CP$11:$EZ$11,EA$6,'Montant à Financer'!$F24:$EZ24)</f>
        <v>0</v>
      </c>
      <c r="EB24" s="158">
        <f>SUMIF(Général!$CP$11:$EZ$11,EB$6,'Montant à Financer'!$F24:$EZ24)</f>
        <v>0</v>
      </c>
      <c r="EC24" s="158">
        <f>SUMIF(Général!$CP$11:$EZ$11,EC$6,'Montant à Financer'!$F24:$EZ24)</f>
        <v>0</v>
      </c>
      <c r="ED24" s="158">
        <f>SUMIF(Général!$CP$11:$EZ$11,ED$6,'Montant à Financer'!$F24:$EZ24)</f>
        <v>0</v>
      </c>
      <c r="EE24" s="158">
        <f>SUMIF(Général!$CP$11:$EZ$11,EE$6,'Montant à Financer'!$F24:$EZ24)</f>
        <v>0</v>
      </c>
      <c r="EF24" s="158">
        <f>SUMIF(Général!$CP$11:$EZ$11,EF$6,'Montant à Financer'!$F24:$EZ24)</f>
        <v>0</v>
      </c>
      <c r="EG24" s="158">
        <f>SUMIF(Général!$CP$11:$EZ$11,EG$6,'Montant à Financer'!$F24:$EZ24)</f>
        <v>0</v>
      </c>
      <c r="EH24" s="158">
        <f>SUMIF(Général!$CP$11:$EZ$11,EH$6,'Montant à Financer'!$F24:$EZ24)</f>
        <v>0</v>
      </c>
      <c r="EI24" s="158">
        <f>SUMIF(Général!$CP$11:$EZ$11,EI$6,'Montant à Financer'!$F24:$EZ24)</f>
        <v>0</v>
      </c>
      <c r="EJ24" s="158">
        <f>SUMIF(Général!$CP$11:$EZ$11,EJ$6,'Montant à Financer'!$F24:$EZ24)</f>
        <v>0</v>
      </c>
      <c r="EK24" s="158">
        <f>SUMIF(Général!$CP$11:$EZ$11,EK$6,'Montant à Financer'!$F24:$EZ24)</f>
        <v>0</v>
      </c>
      <c r="EL24" s="158">
        <f>SUMIF(Général!$CP$11:$EZ$11,EL$6,'Montant à Financer'!$F24:$EZ24)</f>
        <v>0</v>
      </c>
      <c r="EM24" s="158">
        <f>SUMIF(Général!$CP$11:$EZ$11,EM$6,'Montant à Financer'!$F24:$EZ24)</f>
        <v>0</v>
      </c>
      <c r="EN24" s="158">
        <f>SUMIF(Général!$CP$11:$EZ$11,EN$6,'Montant à Financer'!$F24:$EZ24)</f>
        <v>0</v>
      </c>
      <c r="EO24" s="158">
        <f>SUMIF(Général!$CP$11:$EZ$11,EO$6,'Montant à Financer'!$F24:$EZ24)</f>
        <v>0</v>
      </c>
      <c r="EP24" s="158">
        <f>SUMIF(Général!$CP$11:$EZ$11,EP$6,'Montant à Financer'!$F24:$EZ24)</f>
        <v>0</v>
      </c>
      <c r="EQ24" s="158">
        <f>SUMIF(Général!$CP$11:$EZ$11,EQ$6,'Montant à Financer'!$F24:$EZ24)</f>
        <v>0</v>
      </c>
      <c r="ER24" s="158">
        <f>SUMIF(Général!$CP$11:$EZ$11,ER$6,'Montant à Financer'!$F24:$EZ24)</f>
        <v>0</v>
      </c>
      <c r="ES24" s="158">
        <f>SUMIF(Général!$CP$11:$EZ$11,ES$6,'Montant à Financer'!$F24:$EZ24)</f>
        <v>0</v>
      </c>
      <c r="ET24" s="158">
        <f>SUMIF(Général!$CP$11:$EZ$11,ET$6,'Montant à Financer'!$F24:$EZ24)</f>
        <v>0</v>
      </c>
      <c r="EU24" s="158">
        <f>SUMIF(Général!$CP$11:$EZ$11,EU$6,'Montant à Financer'!$F24:$EZ24)</f>
        <v>0</v>
      </c>
      <c r="EV24" s="158">
        <f>SUMIF(Général!$CP$11:$EZ$11,EV$6,'Montant à Financer'!$F24:$EZ24)</f>
        <v>0</v>
      </c>
      <c r="EW24" s="158">
        <f>SUMIF(Général!$CP$11:$EZ$11,EW$6,'Montant à Financer'!$F24:$EZ24)</f>
        <v>0</v>
      </c>
      <c r="EX24" s="158">
        <f>SUMIF(Général!$CP$11:$EZ$11,EX$6,'Montant à Financer'!$F24:$EZ24)</f>
        <v>0</v>
      </c>
      <c r="EY24" s="158">
        <f>SUMIF(Général!$CP$11:$EZ$11,EY$6,'Montant à Financer'!$F24:$EZ24)</f>
        <v>0</v>
      </c>
      <c r="EZ24" s="158">
        <f>SUMIF(Général!$CP$11:$EZ$11,EZ$6,'Montant à Financer'!$F24:$EZ24)</f>
        <v>0</v>
      </c>
    </row>
    <row r="25" spans="1:156" x14ac:dyDescent="0.3">
      <c r="B25" s="65" t="str">
        <f>'Montant à Financer'!B25</f>
        <v>Assurances et garanties</v>
      </c>
      <c r="D25" s="159">
        <f t="shared" ref="D25:D27" si="4">SUM(F25:EZ25)</f>
        <v>0</v>
      </c>
      <c r="E25" s="160"/>
      <c r="F25" s="158">
        <f>SUMIF(Général!$CP$11:$EZ$11,F$6,'Montant à Financer'!$F25:$EZ25)</f>
        <v>0</v>
      </c>
      <c r="G25" s="158">
        <f>SUMIF(Général!$CP$11:$EZ$11,G$6,'Montant à Financer'!$F25:$EZ25)</f>
        <v>0</v>
      </c>
      <c r="H25" s="158">
        <f>SUMIF(Général!$CP$11:$EZ$11,H$6,'Montant à Financer'!$F25:$EZ25)</f>
        <v>0</v>
      </c>
      <c r="I25" s="158">
        <f>SUMIF(Général!$CP$11:$EZ$11,I$6,'Montant à Financer'!$F25:$EZ25)</f>
        <v>0</v>
      </c>
      <c r="J25" s="158">
        <f>SUMIF(Général!$CP$11:$EZ$11,J$6,'Montant à Financer'!$F25:$EZ25)</f>
        <v>0</v>
      </c>
      <c r="K25" s="158">
        <f>SUMIF(Général!$CP$11:$EZ$11,K$6,'Montant à Financer'!$F25:$EZ25)</f>
        <v>0</v>
      </c>
      <c r="L25" s="158">
        <f>SUMIF(Général!$CP$11:$EZ$11,L$6,'Montant à Financer'!$F25:$EZ25)</f>
        <v>0</v>
      </c>
      <c r="M25" s="158">
        <f>SUMIF(Général!$CP$11:$EZ$11,M$6,'Montant à Financer'!$F25:$EZ25)</f>
        <v>0</v>
      </c>
      <c r="N25" s="158">
        <f>SUMIF(Général!$CP$11:$EZ$11,N$6,'Montant à Financer'!$F25:$EZ25)</f>
        <v>0</v>
      </c>
      <c r="O25" s="158">
        <f>SUMIF(Général!$CP$11:$EZ$11,O$6,'Montant à Financer'!$F25:$EZ25)</f>
        <v>0</v>
      </c>
      <c r="P25" s="158">
        <f>SUMIF(Général!$CP$11:$EZ$11,P$6,'Montant à Financer'!$F25:$EZ25)</f>
        <v>0</v>
      </c>
      <c r="Q25" s="158">
        <f>SUMIF(Général!$CP$11:$EZ$11,Q$6,'Montant à Financer'!$F25:$EZ25)</f>
        <v>0</v>
      </c>
      <c r="R25" s="158">
        <f>SUMIF(Général!$CP$11:$EZ$11,R$6,'Montant à Financer'!$F25:$EZ25)</f>
        <v>0</v>
      </c>
      <c r="S25" s="158">
        <f>SUMIF(Général!$CP$11:$EZ$11,S$6,'Montant à Financer'!$F25:$EZ25)</f>
        <v>0</v>
      </c>
      <c r="T25" s="158">
        <f>SUMIF(Général!$CP$11:$EZ$11,T$6,'Montant à Financer'!$F25:$EZ25)</f>
        <v>0</v>
      </c>
      <c r="U25" s="158">
        <f>SUMIF(Général!$CP$11:$EZ$11,U$6,'Montant à Financer'!$F25:$EZ25)</f>
        <v>0</v>
      </c>
      <c r="V25" s="158">
        <f>SUMIF(Général!$CP$11:$EZ$11,V$6,'Montant à Financer'!$F25:$EZ25)</f>
        <v>0</v>
      </c>
      <c r="W25" s="158">
        <f>SUMIF(Général!$CP$11:$EZ$11,W$6,'Montant à Financer'!$F25:$EZ25)</f>
        <v>0</v>
      </c>
      <c r="X25" s="158">
        <f>SUMIF(Général!$CP$11:$EZ$11,X$6,'Montant à Financer'!$F25:$EZ25)</f>
        <v>0</v>
      </c>
      <c r="Y25" s="158">
        <f>SUMIF(Général!$CP$11:$EZ$11,Y$6,'Montant à Financer'!$F25:$EZ25)</f>
        <v>0</v>
      </c>
      <c r="Z25" s="158">
        <f>SUMIF(Général!$CP$11:$EZ$11,Z$6,'Montant à Financer'!$F25:$EZ25)</f>
        <v>0</v>
      </c>
      <c r="AA25" s="158">
        <f>SUMIF(Général!$CP$11:$EZ$11,AA$6,'Montant à Financer'!$F25:$EZ25)</f>
        <v>0</v>
      </c>
      <c r="AB25" s="158">
        <f>SUMIF(Général!$CP$11:$EZ$11,AB$6,'Montant à Financer'!$F25:$EZ25)</f>
        <v>0</v>
      </c>
      <c r="AC25" s="158">
        <f>SUMIF(Général!$CP$11:$EZ$11,AC$6,'Montant à Financer'!$F25:$EZ25)</f>
        <v>0</v>
      </c>
      <c r="AD25" s="158">
        <f>SUMIF(Général!$CP$11:$EZ$11,AD$6,'Montant à Financer'!$F25:$EZ25)</f>
        <v>0</v>
      </c>
      <c r="AE25" s="158">
        <f>SUMIF(Général!$CP$11:$EZ$11,AE$6,'Montant à Financer'!$F25:$EZ25)</f>
        <v>0</v>
      </c>
      <c r="AF25" s="158">
        <f>SUMIF(Général!$CP$11:$EZ$11,AF$6,'Montant à Financer'!$F25:$EZ25)</f>
        <v>0</v>
      </c>
      <c r="AG25" s="158">
        <f>SUMIF(Général!$CP$11:$EZ$11,AG$6,'Montant à Financer'!$F25:$EZ25)</f>
        <v>0</v>
      </c>
      <c r="AH25" s="158">
        <f>SUMIF(Général!$CP$11:$EZ$11,AH$6,'Montant à Financer'!$F25:$EZ25)</f>
        <v>0</v>
      </c>
      <c r="AI25" s="158">
        <f>SUMIF(Général!$CP$11:$EZ$11,AI$6,'Montant à Financer'!$F25:$EZ25)</f>
        <v>0</v>
      </c>
      <c r="AJ25" s="158">
        <f>SUMIF(Général!$CP$11:$EZ$11,AJ$6,'Montant à Financer'!$F25:$EZ25)</f>
        <v>0</v>
      </c>
      <c r="AK25" s="158">
        <f>SUMIF(Général!$CP$11:$EZ$11,AK$6,'Montant à Financer'!$F25:$EZ25)</f>
        <v>0</v>
      </c>
      <c r="AL25" s="158">
        <f>SUMIF(Général!$CP$11:$EZ$11,AL$6,'Montant à Financer'!$F25:$EZ25)</f>
        <v>0</v>
      </c>
      <c r="AM25" s="158">
        <f>SUMIF(Général!$CP$11:$EZ$11,AM$6,'Montant à Financer'!$F25:$EZ25)</f>
        <v>0</v>
      </c>
      <c r="AN25" s="158">
        <f>SUMIF(Général!$CP$11:$EZ$11,AN$6,'Montant à Financer'!$F25:$EZ25)</f>
        <v>0</v>
      </c>
      <c r="AO25" s="158">
        <f>SUMIF(Général!$CP$11:$EZ$11,AO$6,'Montant à Financer'!$F25:$EZ25)</f>
        <v>0</v>
      </c>
      <c r="AP25" s="158">
        <f>SUMIF(Général!$CP$11:$EZ$11,AP$6,'Montant à Financer'!$F25:$EZ25)</f>
        <v>0</v>
      </c>
      <c r="AQ25" s="158">
        <f>SUMIF(Général!$CP$11:$EZ$11,AQ$6,'Montant à Financer'!$F25:$EZ25)</f>
        <v>0</v>
      </c>
      <c r="AR25" s="158">
        <f>SUMIF(Général!$CP$11:$EZ$11,AR$6,'Montant à Financer'!$F25:$EZ25)</f>
        <v>0</v>
      </c>
      <c r="AS25" s="158">
        <f>SUMIF(Général!$CP$11:$EZ$11,AS$6,'Montant à Financer'!$F25:$EZ25)</f>
        <v>0</v>
      </c>
      <c r="AT25" s="158">
        <f>SUMIF(Général!$CP$11:$EZ$11,AT$6,'Montant à Financer'!$F25:$EZ25)</f>
        <v>0</v>
      </c>
      <c r="AU25" s="158">
        <f>SUMIF(Général!$CP$11:$EZ$11,AU$6,'Montant à Financer'!$F25:$EZ25)</f>
        <v>0</v>
      </c>
      <c r="AV25" s="158">
        <f>SUMIF(Général!$CP$11:$EZ$11,AV$6,'Montant à Financer'!$F25:$EZ25)</f>
        <v>0</v>
      </c>
      <c r="AW25" s="158">
        <f>SUMIF(Général!$CP$11:$EZ$11,AW$6,'Montant à Financer'!$F25:$EZ25)</f>
        <v>0</v>
      </c>
      <c r="AX25" s="158">
        <f>SUMIF(Général!$CP$11:$EZ$11,AX$6,'Montant à Financer'!$F25:$EZ25)</f>
        <v>0</v>
      </c>
      <c r="AY25" s="158">
        <f>SUMIF(Général!$CP$11:$EZ$11,AY$6,'Montant à Financer'!$F25:$EZ25)</f>
        <v>0</v>
      </c>
      <c r="AZ25" s="158">
        <f>SUMIF(Général!$CP$11:$EZ$11,AZ$6,'Montant à Financer'!$F25:$EZ25)</f>
        <v>0</v>
      </c>
      <c r="BA25" s="158">
        <f>SUMIF(Général!$CP$11:$EZ$11,BA$6,'Montant à Financer'!$F25:$EZ25)</f>
        <v>0</v>
      </c>
      <c r="BB25" s="158">
        <f>SUMIF(Général!$CP$11:$EZ$11,BB$6,'Montant à Financer'!$F25:$EZ25)</f>
        <v>0</v>
      </c>
      <c r="BC25" s="158">
        <f>SUMIF(Général!$CP$11:$EZ$11,BC$6,'Montant à Financer'!$F25:$EZ25)</f>
        <v>0</v>
      </c>
      <c r="BD25" s="158">
        <f>SUMIF(Général!$CP$11:$EZ$11,BD$6,'Montant à Financer'!$F25:$EZ25)</f>
        <v>0</v>
      </c>
      <c r="BE25" s="158">
        <f>SUMIF(Général!$CP$11:$EZ$11,BE$6,'Montant à Financer'!$F25:$EZ25)</f>
        <v>0</v>
      </c>
      <c r="BF25" s="158">
        <f>SUMIF(Général!$CP$11:$EZ$11,BF$6,'Montant à Financer'!$F25:$EZ25)</f>
        <v>0</v>
      </c>
      <c r="BG25" s="158">
        <f>SUMIF(Général!$CP$11:$EZ$11,BG$6,'Montant à Financer'!$F25:$EZ25)</f>
        <v>0</v>
      </c>
      <c r="BH25" s="158">
        <f>SUMIF(Général!$CP$11:$EZ$11,BH$6,'Montant à Financer'!$F25:$EZ25)</f>
        <v>0</v>
      </c>
      <c r="BI25" s="158">
        <f>SUMIF(Général!$CP$11:$EZ$11,BI$6,'Montant à Financer'!$F25:$EZ25)</f>
        <v>0</v>
      </c>
      <c r="BJ25" s="158">
        <f>SUMIF(Général!$CP$11:$EZ$11,BJ$6,'Montant à Financer'!$F25:$EZ25)</f>
        <v>0</v>
      </c>
      <c r="BK25" s="158">
        <f>SUMIF(Général!$CP$11:$EZ$11,BK$6,'Montant à Financer'!$F25:$EZ25)</f>
        <v>0</v>
      </c>
      <c r="BL25" s="158">
        <f>SUMIF(Général!$CP$11:$EZ$11,BL$6,'Montant à Financer'!$F25:$EZ25)</f>
        <v>0</v>
      </c>
      <c r="BM25" s="158">
        <f>SUMIF(Général!$CP$11:$EZ$11,BM$6,'Montant à Financer'!$F25:$EZ25)</f>
        <v>0</v>
      </c>
      <c r="BN25" s="158">
        <f>SUMIF(Général!$CP$11:$EZ$11,BN$6,'Montant à Financer'!$F25:$EZ25)</f>
        <v>0</v>
      </c>
      <c r="BO25" s="158">
        <f>SUMIF(Général!$CP$11:$EZ$11,BO$6,'Montant à Financer'!$F25:$EZ25)</f>
        <v>0</v>
      </c>
      <c r="BP25" s="158">
        <f>SUMIF(Général!$CP$11:$EZ$11,BP$6,'Montant à Financer'!$F25:$EZ25)</f>
        <v>0</v>
      </c>
      <c r="BQ25" s="158">
        <f>SUMIF(Général!$CP$11:$EZ$11,BQ$6,'Montant à Financer'!$F25:$EZ25)</f>
        <v>0</v>
      </c>
      <c r="BR25" s="158">
        <f>SUMIF(Général!$CP$11:$EZ$11,BR$6,'Montant à Financer'!$F25:$EZ25)</f>
        <v>0</v>
      </c>
      <c r="BS25" s="158">
        <f>SUMIF(Général!$CP$11:$EZ$11,BS$6,'Montant à Financer'!$F25:$EZ25)</f>
        <v>0</v>
      </c>
      <c r="BT25" s="158">
        <f>SUMIF(Général!$CP$11:$EZ$11,BT$6,'Montant à Financer'!$F25:$EZ25)</f>
        <v>0</v>
      </c>
      <c r="BU25" s="158">
        <f>SUMIF(Général!$CP$11:$EZ$11,BU$6,'Montant à Financer'!$F25:$EZ25)</f>
        <v>0</v>
      </c>
      <c r="BV25" s="158">
        <f>SUMIF(Général!$CP$11:$EZ$11,BV$6,'Montant à Financer'!$F25:$EZ25)</f>
        <v>0</v>
      </c>
      <c r="BW25" s="158">
        <f>SUMIF(Général!$CP$11:$EZ$11,BW$6,'Montant à Financer'!$F25:$EZ25)</f>
        <v>0</v>
      </c>
      <c r="BX25" s="158">
        <f>SUMIF(Général!$CP$11:$EZ$11,BX$6,'Montant à Financer'!$F25:$EZ25)</f>
        <v>0</v>
      </c>
      <c r="BY25" s="158">
        <f>SUMIF(Général!$CP$11:$EZ$11,BY$6,'Montant à Financer'!$F25:$EZ25)</f>
        <v>0</v>
      </c>
      <c r="BZ25" s="158">
        <f>SUMIF(Général!$CP$11:$EZ$11,BZ$6,'Montant à Financer'!$F25:$EZ25)</f>
        <v>0</v>
      </c>
      <c r="CA25" s="158">
        <f>SUMIF(Général!$CP$11:$EZ$11,CA$6,'Montant à Financer'!$F25:$EZ25)</f>
        <v>0</v>
      </c>
      <c r="CB25" s="158">
        <f>SUMIF(Général!$CP$11:$EZ$11,CB$6,'Montant à Financer'!$F25:$EZ25)</f>
        <v>0</v>
      </c>
      <c r="CC25" s="158">
        <f>SUMIF(Général!$CP$11:$EZ$11,CC$6,'Montant à Financer'!$F25:$EZ25)</f>
        <v>0</v>
      </c>
      <c r="CD25" s="158">
        <f>SUMIF(Général!$CP$11:$EZ$11,CD$6,'Montant à Financer'!$F25:$EZ25)</f>
        <v>0</v>
      </c>
      <c r="CE25" s="158">
        <f>SUMIF(Général!$CP$11:$EZ$11,CE$6,'Montant à Financer'!$F25:$EZ25)</f>
        <v>0</v>
      </c>
      <c r="CF25" s="158">
        <f>SUMIF(Général!$CP$11:$EZ$11,CF$6,'Montant à Financer'!$F25:$EZ25)</f>
        <v>0</v>
      </c>
      <c r="CG25" s="158">
        <f>SUMIF(Général!$CP$11:$EZ$11,CG$6,'Montant à Financer'!$F25:$EZ25)</f>
        <v>0</v>
      </c>
      <c r="CH25" s="158">
        <f>SUMIF(Général!$CP$11:$EZ$11,CH$6,'Montant à Financer'!$F25:$EZ25)</f>
        <v>0</v>
      </c>
      <c r="CI25" s="158">
        <f>SUMIF(Général!$CP$11:$EZ$11,CI$6,'Montant à Financer'!$F25:$EZ25)</f>
        <v>0</v>
      </c>
      <c r="CJ25" s="158">
        <f>SUMIF(Général!$CP$11:$EZ$11,CJ$6,'Montant à Financer'!$F25:$EZ25)</f>
        <v>0</v>
      </c>
      <c r="CK25" s="158">
        <f>SUMIF(Général!$CP$11:$EZ$11,CK$6,'Montant à Financer'!$F25:$EZ25)</f>
        <v>0</v>
      </c>
      <c r="CL25" s="158">
        <f>SUMIF(Général!$CP$11:$EZ$11,CL$6,'Montant à Financer'!$F25:$EZ25)</f>
        <v>0</v>
      </c>
      <c r="CM25" s="158">
        <f>SUMIF(Général!$CP$11:$EZ$11,CM$6,'Montant à Financer'!$F25:$EZ25)</f>
        <v>0</v>
      </c>
      <c r="CN25" s="158">
        <f>SUMIF(Général!$CP$11:$EZ$11,CN$6,'Montant à Financer'!$F25:$EZ25)</f>
        <v>0</v>
      </c>
      <c r="CO25" s="158">
        <f>SUMIF(Général!$CP$11:$EZ$11,CO$6,'Montant à Financer'!$F25:$EZ25)</f>
        <v>0</v>
      </c>
      <c r="CP25" s="158">
        <f>SUMIF(Général!$CP$11:$EZ$11,CP$6,'Montant à Financer'!$F25:$EZ25)</f>
        <v>0</v>
      </c>
      <c r="CQ25" s="158">
        <f>SUMIF(Général!$CP$11:$EZ$11,CQ$6,'Montant à Financer'!$F25:$EZ25)</f>
        <v>0</v>
      </c>
      <c r="CR25" s="158">
        <f>SUMIF(Général!$CP$11:$EZ$11,CR$6,'Montant à Financer'!$F25:$EZ25)</f>
        <v>0</v>
      </c>
      <c r="CS25" s="158">
        <f>SUMIF(Général!$CP$11:$EZ$11,CS$6,'Montant à Financer'!$F25:$EZ25)</f>
        <v>0</v>
      </c>
      <c r="CT25" s="158">
        <f>SUMIF(Général!$CP$11:$EZ$11,CT$6,'Montant à Financer'!$F25:$EZ25)</f>
        <v>0</v>
      </c>
      <c r="CU25" s="158">
        <f>SUMIF(Général!$CP$11:$EZ$11,CU$6,'Montant à Financer'!$F25:$EZ25)</f>
        <v>0</v>
      </c>
      <c r="CV25" s="158">
        <f>SUMIF(Général!$CP$11:$EZ$11,CV$6,'Montant à Financer'!$F25:$EZ25)</f>
        <v>0</v>
      </c>
      <c r="CW25" s="158">
        <f>SUMIF(Général!$CP$11:$EZ$11,CW$6,'Montant à Financer'!$F25:$EZ25)</f>
        <v>0</v>
      </c>
      <c r="CX25" s="158">
        <f>SUMIF(Général!$CP$11:$EZ$11,CX$6,'Montant à Financer'!$F25:$EZ25)</f>
        <v>0</v>
      </c>
      <c r="CY25" s="158">
        <f>SUMIF(Général!$CP$11:$EZ$11,CY$6,'Montant à Financer'!$F25:$EZ25)</f>
        <v>0</v>
      </c>
      <c r="CZ25" s="158">
        <f>SUMIF(Général!$CP$11:$EZ$11,CZ$6,'Montant à Financer'!$F25:$EZ25)</f>
        <v>0</v>
      </c>
      <c r="DA25" s="158">
        <f>SUMIF(Général!$CP$11:$EZ$11,DA$6,'Montant à Financer'!$F25:$EZ25)</f>
        <v>0</v>
      </c>
      <c r="DB25" s="158">
        <f>SUMIF(Général!$CP$11:$EZ$11,DB$6,'Montant à Financer'!$F25:$EZ25)</f>
        <v>0</v>
      </c>
      <c r="DC25" s="158">
        <f>SUMIF(Général!$CP$11:$EZ$11,DC$6,'Montant à Financer'!$F25:$EZ25)</f>
        <v>0</v>
      </c>
      <c r="DD25" s="158">
        <f>SUMIF(Général!$CP$11:$EZ$11,DD$6,'Montant à Financer'!$F25:$EZ25)</f>
        <v>0</v>
      </c>
      <c r="DE25" s="158">
        <f>SUMIF(Général!$CP$11:$EZ$11,DE$6,'Montant à Financer'!$F25:$EZ25)</f>
        <v>0</v>
      </c>
      <c r="DF25" s="158">
        <f>SUMIF(Général!$CP$11:$EZ$11,DF$6,'Montant à Financer'!$F25:$EZ25)</f>
        <v>0</v>
      </c>
      <c r="DG25" s="158">
        <f>SUMIF(Général!$CP$11:$EZ$11,DG$6,'Montant à Financer'!$F25:$EZ25)</f>
        <v>0</v>
      </c>
      <c r="DH25" s="158">
        <f>SUMIF(Général!$CP$11:$EZ$11,DH$6,'Montant à Financer'!$F25:$EZ25)</f>
        <v>0</v>
      </c>
      <c r="DI25" s="158">
        <f>SUMIF(Général!$CP$11:$EZ$11,DI$6,'Montant à Financer'!$F25:$EZ25)</f>
        <v>0</v>
      </c>
      <c r="DJ25" s="158">
        <f>SUMIF(Général!$CP$11:$EZ$11,DJ$6,'Montant à Financer'!$F25:$EZ25)</f>
        <v>0</v>
      </c>
      <c r="DK25" s="158">
        <f>SUMIF(Général!$CP$11:$EZ$11,DK$6,'Montant à Financer'!$F25:$EZ25)</f>
        <v>0</v>
      </c>
      <c r="DL25" s="158">
        <f>SUMIF(Général!$CP$11:$EZ$11,DL$6,'Montant à Financer'!$F25:$EZ25)</f>
        <v>0</v>
      </c>
      <c r="DM25" s="158">
        <f>SUMIF(Général!$CP$11:$EZ$11,DM$6,'Montant à Financer'!$F25:$EZ25)</f>
        <v>0</v>
      </c>
      <c r="DN25" s="158">
        <f>SUMIF(Général!$CP$11:$EZ$11,DN$6,'Montant à Financer'!$F25:$EZ25)</f>
        <v>0</v>
      </c>
      <c r="DO25" s="158">
        <f>SUMIF(Général!$CP$11:$EZ$11,DO$6,'Montant à Financer'!$F25:$EZ25)</f>
        <v>0</v>
      </c>
      <c r="DP25" s="158">
        <f>SUMIF(Général!$CP$11:$EZ$11,DP$6,'Montant à Financer'!$F25:$EZ25)</f>
        <v>0</v>
      </c>
      <c r="DQ25" s="158">
        <f>SUMIF(Général!$CP$11:$EZ$11,DQ$6,'Montant à Financer'!$F25:$EZ25)</f>
        <v>0</v>
      </c>
      <c r="DR25" s="158">
        <f>SUMIF(Général!$CP$11:$EZ$11,DR$6,'Montant à Financer'!$F25:$EZ25)</f>
        <v>0</v>
      </c>
      <c r="DS25" s="158">
        <f>SUMIF(Général!$CP$11:$EZ$11,DS$6,'Montant à Financer'!$F25:$EZ25)</f>
        <v>0</v>
      </c>
      <c r="DT25" s="158">
        <f>SUMIF(Général!$CP$11:$EZ$11,DT$6,'Montant à Financer'!$F25:$EZ25)</f>
        <v>0</v>
      </c>
      <c r="DU25" s="158">
        <f>SUMIF(Général!$CP$11:$EZ$11,DU$6,'Montant à Financer'!$F25:$EZ25)</f>
        <v>0</v>
      </c>
      <c r="DV25" s="158">
        <f>SUMIF(Général!$CP$11:$EZ$11,DV$6,'Montant à Financer'!$F25:$EZ25)</f>
        <v>0</v>
      </c>
      <c r="DW25" s="158">
        <f>SUMIF(Général!$CP$11:$EZ$11,DW$6,'Montant à Financer'!$F25:$EZ25)</f>
        <v>0</v>
      </c>
      <c r="DX25" s="158">
        <f>SUMIF(Général!$CP$11:$EZ$11,DX$6,'Montant à Financer'!$F25:$EZ25)</f>
        <v>0</v>
      </c>
      <c r="DY25" s="158">
        <f>SUMIF(Général!$CP$11:$EZ$11,DY$6,'Montant à Financer'!$F25:$EZ25)</f>
        <v>0</v>
      </c>
      <c r="DZ25" s="158">
        <f>SUMIF(Général!$CP$11:$EZ$11,DZ$6,'Montant à Financer'!$F25:$EZ25)</f>
        <v>0</v>
      </c>
      <c r="EA25" s="158">
        <f>SUMIF(Général!$CP$11:$EZ$11,EA$6,'Montant à Financer'!$F25:$EZ25)</f>
        <v>0</v>
      </c>
      <c r="EB25" s="158">
        <f>SUMIF(Général!$CP$11:$EZ$11,EB$6,'Montant à Financer'!$F25:$EZ25)</f>
        <v>0</v>
      </c>
      <c r="EC25" s="158">
        <f>SUMIF(Général!$CP$11:$EZ$11,EC$6,'Montant à Financer'!$F25:$EZ25)</f>
        <v>0</v>
      </c>
      <c r="ED25" s="158">
        <f>SUMIF(Général!$CP$11:$EZ$11,ED$6,'Montant à Financer'!$F25:$EZ25)</f>
        <v>0</v>
      </c>
      <c r="EE25" s="158">
        <f>SUMIF(Général!$CP$11:$EZ$11,EE$6,'Montant à Financer'!$F25:$EZ25)</f>
        <v>0</v>
      </c>
      <c r="EF25" s="158">
        <f>SUMIF(Général!$CP$11:$EZ$11,EF$6,'Montant à Financer'!$F25:$EZ25)</f>
        <v>0</v>
      </c>
      <c r="EG25" s="158">
        <f>SUMIF(Général!$CP$11:$EZ$11,EG$6,'Montant à Financer'!$F25:$EZ25)</f>
        <v>0</v>
      </c>
      <c r="EH25" s="158">
        <f>SUMIF(Général!$CP$11:$EZ$11,EH$6,'Montant à Financer'!$F25:$EZ25)</f>
        <v>0</v>
      </c>
      <c r="EI25" s="158">
        <f>SUMIF(Général!$CP$11:$EZ$11,EI$6,'Montant à Financer'!$F25:$EZ25)</f>
        <v>0</v>
      </c>
      <c r="EJ25" s="158">
        <f>SUMIF(Général!$CP$11:$EZ$11,EJ$6,'Montant à Financer'!$F25:$EZ25)</f>
        <v>0</v>
      </c>
      <c r="EK25" s="158">
        <f>SUMIF(Général!$CP$11:$EZ$11,EK$6,'Montant à Financer'!$F25:$EZ25)</f>
        <v>0</v>
      </c>
      <c r="EL25" s="158">
        <f>SUMIF(Général!$CP$11:$EZ$11,EL$6,'Montant à Financer'!$F25:$EZ25)</f>
        <v>0</v>
      </c>
      <c r="EM25" s="158">
        <f>SUMIF(Général!$CP$11:$EZ$11,EM$6,'Montant à Financer'!$F25:$EZ25)</f>
        <v>0</v>
      </c>
      <c r="EN25" s="158">
        <f>SUMIF(Général!$CP$11:$EZ$11,EN$6,'Montant à Financer'!$F25:$EZ25)</f>
        <v>0</v>
      </c>
      <c r="EO25" s="158">
        <f>SUMIF(Général!$CP$11:$EZ$11,EO$6,'Montant à Financer'!$F25:$EZ25)</f>
        <v>0</v>
      </c>
      <c r="EP25" s="158">
        <f>SUMIF(Général!$CP$11:$EZ$11,EP$6,'Montant à Financer'!$F25:$EZ25)</f>
        <v>0</v>
      </c>
      <c r="EQ25" s="158">
        <f>SUMIF(Général!$CP$11:$EZ$11,EQ$6,'Montant à Financer'!$F25:$EZ25)</f>
        <v>0</v>
      </c>
      <c r="ER25" s="158">
        <f>SUMIF(Général!$CP$11:$EZ$11,ER$6,'Montant à Financer'!$F25:$EZ25)</f>
        <v>0</v>
      </c>
      <c r="ES25" s="158">
        <f>SUMIF(Général!$CP$11:$EZ$11,ES$6,'Montant à Financer'!$F25:$EZ25)</f>
        <v>0</v>
      </c>
      <c r="ET25" s="158">
        <f>SUMIF(Général!$CP$11:$EZ$11,ET$6,'Montant à Financer'!$F25:$EZ25)</f>
        <v>0</v>
      </c>
      <c r="EU25" s="158">
        <f>SUMIF(Général!$CP$11:$EZ$11,EU$6,'Montant à Financer'!$F25:$EZ25)</f>
        <v>0</v>
      </c>
      <c r="EV25" s="158">
        <f>SUMIF(Général!$CP$11:$EZ$11,EV$6,'Montant à Financer'!$F25:$EZ25)</f>
        <v>0</v>
      </c>
      <c r="EW25" s="158">
        <f>SUMIF(Général!$CP$11:$EZ$11,EW$6,'Montant à Financer'!$F25:$EZ25)</f>
        <v>0</v>
      </c>
      <c r="EX25" s="158">
        <f>SUMIF(Général!$CP$11:$EZ$11,EX$6,'Montant à Financer'!$F25:$EZ25)</f>
        <v>0</v>
      </c>
      <c r="EY25" s="158">
        <f>SUMIF(Général!$CP$11:$EZ$11,EY$6,'Montant à Financer'!$F25:$EZ25)</f>
        <v>0</v>
      </c>
      <c r="EZ25" s="158">
        <f>SUMIF(Général!$CP$11:$EZ$11,EZ$6,'Montant à Financer'!$F25:$EZ25)</f>
        <v>0</v>
      </c>
    </row>
    <row r="26" spans="1:156" x14ac:dyDescent="0.3">
      <c r="B26" s="65" t="str">
        <f>'Montant à Financer'!B26</f>
        <v>[autres (possibilité pour le candidat de développer d'autres postes)]</v>
      </c>
      <c r="D26" s="159">
        <f t="shared" si="4"/>
        <v>0</v>
      </c>
      <c r="E26" s="160"/>
      <c r="F26" s="158">
        <f>SUMIF(Général!$CP$11:$EZ$11,F$6,'Montant à Financer'!$F26:$EZ26)</f>
        <v>0</v>
      </c>
      <c r="G26" s="158">
        <f>SUMIF(Général!$CP$11:$EZ$11,G$6,'Montant à Financer'!$F26:$EZ26)</f>
        <v>0</v>
      </c>
      <c r="H26" s="158">
        <f>SUMIF(Général!$CP$11:$EZ$11,H$6,'Montant à Financer'!$F26:$EZ26)</f>
        <v>0</v>
      </c>
      <c r="I26" s="158">
        <f>SUMIF(Général!$CP$11:$EZ$11,I$6,'Montant à Financer'!$F26:$EZ26)</f>
        <v>0</v>
      </c>
      <c r="J26" s="158">
        <f>SUMIF(Général!$CP$11:$EZ$11,J$6,'Montant à Financer'!$F26:$EZ26)</f>
        <v>0</v>
      </c>
      <c r="K26" s="158">
        <f>SUMIF(Général!$CP$11:$EZ$11,K$6,'Montant à Financer'!$F26:$EZ26)</f>
        <v>0</v>
      </c>
      <c r="L26" s="158">
        <f>SUMIF(Général!$CP$11:$EZ$11,L$6,'Montant à Financer'!$F26:$EZ26)</f>
        <v>0</v>
      </c>
      <c r="M26" s="158">
        <f>SUMIF(Général!$CP$11:$EZ$11,M$6,'Montant à Financer'!$F26:$EZ26)</f>
        <v>0</v>
      </c>
      <c r="N26" s="158">
        <f>SUMIF(Général!$CP$11:$EZ$11,N$6,'Montant à Financer'!$F26:$EZ26)</f>
        <v>0</v>
      </c>
      <c r="O26" s="158">
        <f>SUMIF(Général!$CP$11:$EZ$11,O$6,'Montant à Financer'!$F26:$EZ26)</f>
        <v>0</v>
      </c>
      <c r="P26" s="158">
        <f>SUMIF(Général!$CP$11:$EZ$11,P$6,'Montant à Financer'!$F26:$EZ26)</f>
        <v>0</v>
      </c>
      <c r="Q26" s="158">
        <f>SUMIF(Général!$CP$11:$EZ$11,Q$6,'Montant à Financer'!$F26:$EZ26)</f>
        <v>0</v>
      </c>
      <c r="R26" s="158">
        <f>SUMIF(Général!$CP$11:$EZ$11,R$6,'Montant à Financer'!$F26:$EZ26)</f>
        <v>0</v>
      </c>
      <c r="S26" s="158">
        <f>SUMIF(Général!$CP$11:$EZ$11,S$6,'Montant à Financer'!$F26:$EZ26)</f>
        <v>0</v>
      </c>
      <c r="T26" s="158">
        <f>SUMIF(Général!$CP$11:$EZ$11,T$6,'Montant à Financer'!$F26:$EZ26)</f>
        <v>0</v>
      </c>
      <c r="U26" s="158">
        <f>SUMIF(Général!$CP$11:$EZ$11,U$6,'Montant à Financer'!$F26:$EZ26)</f>
        <v>0</v>
      </c>
      <c r="V26" s="158">
        <f>SUMIF(Général!$CP$11:$EZ$11,V$6,'Montant à Financer'!$F26:$EZ26)</f>
        <v>0</v>
      </c>
      <c r="W26" s="158">
        <f>SUMIF(Général!$CP$11:$EZ$11,W$6,'Montant à Financer'!$F26:$EZ26)</f>
        <v>0</v>
      </c>
      <c r="X26" s="158">
        <f>SUMIF(Général!$CP$11:$EZ$11,X$6,'Montant à Financer'!$F26:$EZ26)</f>
        <v>0</v>
      </c>
      <c r="Y26" s="158">
        <f>SUMIF(Général!$CP$11:$EZ$11,Y$6,'Montant à Financer'!$F26:$EZ26)</f>
        <v>0</v>
      </c>
      <c r="Z26" s="158">
        <f>SUMIF(Général!$CP$11:$EZ$11,Z$6,'Montant à Financer'!$F26:$EZ26)</f>
        <v>0</v>
      </c>
      <c r="AA26" s="158">
        <f>SUMIF(Général!$CP$11:$EZ$11,AA$6,'Montant à Financer'!$F26:$EZ26)</f>
        <v>0</v>
      </c>
      <c r="AB26" s="158">
        <f>SUMIF(Général!$CP$11:$EZ$11,AB$6,'Montant à Financer'!$F26:$EZ26)</f>
        <v>0</v>
      </c>
      <c r="AC26" s="158">
        <f>SUMIF(Général!$CP$11:$EZ$11,AC$6,'Montant à Financer'!$F26:$EZ26)</f>
        <v>0</v>
      </c>
      <c r="AD26" s="158">
        <f>SUMIF(Général!$CP$11:$EZ$11,AD$6,'Montant à Financer'!$F26:$EZ26)</f>
        <v>0</v>
      </c>
      <c r="AE26" s="158">
        <f>SUMIF(Général!$CP$11:$EZ$11,AE$6,'Montant à Financer'!$F26:$EZ26)</f>
        <v>0</v>
      </c>
      <c r="AF26" s="158">
        <f>SUMIF(Général!$CP$11:$EZ$11,AF$6,'Montant à Financer'!$F26:$EZ26)</f>
        <v>0</v>
      </c>
      <c r="AG26" s="158">
        <f>SUMIF(Général!$CP$11:$EZ$11,AG$6,'Montant à Financer'!$F26:$EZ26)</f>
        <v>0</v>
      </c>
      <c r="AH26" s="158">
        <f>SUMIF(Général!$CP$11:$EZ$11,AH$6,'Montant à Financer'!$F26:$EZ26)</f>
        <v>0</v>
      </c>
      <c r="AI26" s="158">
        <f>SUMIF(Général!$CP$11:$EZ$11,AI$6,'Montant à Financer'!$F26:$EZ26)</f>
        <v>0</v>
      </c>
      <c r="AJ26" s="158">
        <f>SUMIF(Général!$CP$11:$EZ$11,AJ$6,'Montant à Financer'!$F26:$EZ26)</f>
        <v>0</v>
      </c>
      <c r="AK26" s="158">
        <f>SUMIF(Général!$CP$11:$EZ$11,AK$6,'Montant à Financer'!$F26:$EZ26)</f>
        <v>0</v>
      </c>
      <c r="AL26" s="158">
        <f>SUMIF(Général!$CP$11:$EZ$11,AL$6,'Montant à Financer'!$F26:$EZ26)</f>
        <v>0</v>
      </c>
      <c r="AM26" s="158">
        <f>SUMIF(Général!$CP$11:$EZ$11,AM$6,'Montant à Financer'!$F26:$EZ26)</f>
        <v>0</v>
      </c>
      <c r="AN26" s="158">
        <f>SUMIF(Général!$CP$11:$EZ$11,AN$6,'Montant à Financer'!$F26:$EZ26)</f>
        <v>0</v>
      </c>
      <c r="AO26" s="158">
        <f>SUMIF(Général!$CP$11:$EZ$11,AO$6,'Montant à Financer'!$F26:$EZ26)</f>
        <v>0</v>
      </c>
      <c r="AP26" s="158">
        <f>SUMIF(Général!$CP$11:$EZ$11,AP$6,'Montant à Financer'!$F26:$EZ26)</f>
        <v>0</v>
      </c>
      <c r="AQ26" s="158">
        <f>SUMIF(Général!$CP$11:$EZ$11,AQ$6,'Montant à Financer'!$F26:$EZ26)</f>
        <v>0</v>
      </c>
      <c r="AR26" s="158">
        <f>SUMIF(Général!$CP$11:$EZ$11,AR$6,'Montant à Financer'!$F26:$EZ26)</f>
        <v>0</v>
      </c>
      <c r="AS26" s="158">
        <f>SUMIF(Général!$CP$11:$EZ$11,AS$6,'Montant à Financer'!$F26:$EZ26)</f>
        <v>0</v>
      </c>
      <c r="AT26" s="158">
        <f>SUMIF(Général!$CP$11:$EZ$11,AT$6,'Montant à Financer'!$F26:$EZ26)</f>
        <v>0</v>
      </c>
      <c r="AU26" s="158">
        <f>SUMIF(Général!$CP$11:$EZ$11,AU$6,'Montant à Financer'!$F26:$EZ26)</f>
        <v>0</v>
      </c>
      <c r="AV26" s="158">
        <f>SUMIF(Général!$CP$11:$EZ$11,AV$6,'Montant à Financer'!$F26:$EZ26)</f>
        <v>0</v>
      </c>
      <c r="AW26" s="158">
        <f>SUMIF(Général!$CP$11:$EZ$11,AW$6,'Montant à Financer'!$F26:$EZ26)</f>
        <v>0</v>
      </c>
      <c r="AX26" s="158">
        <f>SUMIF(Général!$CP$11:$EZ$11,AX$6,'Montant à Financer'!$F26:$EZ26)</f>
        <v>0</v>
      </c>
      <c r="AY26" s="158">
        <f>SUMIF(Général!$CP$11:$EZ$11,AY$6,'Montant à Financer'!$F26:$EZ26)</f>
        <v>0</v>
      </c>
      <c r="AZ26" s="158">
        <f>SUMIF(Général!$CP$11:$EZ$11,AZ$6,'Montant à Financer'!$F26:$EZ26)</f>
        <v>0</v>
      </c>
      <c r="BA26" s="158">
        <f>SUMIF(Général!$CP$11:$EZ$11,BA$6,'Montant à Financer'!$F26:$EZ26)</f>
        <v>0</v>
      </c>
      <c r="BB26" s="158">
        <f>SUMIF(Général!$CP$11:$EZ$11,BB$6,'Montant à Financer'!$F26:$EZ26)</f>
        <v>0</v>
      </c>
      <c r="BC26" s="158">
        <f>SUMIF(Général!$CP$11:$EZ$11,BC$6,'Montant à Financer'!$F26:$EZ26)</f>
        <v>0</v>
      </c>
      <c r="BD26" s="158">
        <f>SUMIF(Général!$CP$11:$EZ$11,BD$6,'Montant à Financer'!$F26:$EZ26)</f>
        <v>0</v>
      </c>
      <c r="BE26" s="158">
        <f>SUMIF(Général!$CP$11:$EZ$11,BE$6,'Montant à Financer'!$F26:$EZ26)</f>
        <v>0</v>
      </c>
      <c r="BF26" s="158">
        <f>SUMIF(Général!$CP$11:$EZ$11,BF$6,'Montant à Financer'!$F26:$EZ26)</f>
        <v>0</v>
      </c>
      <c r="BG26" s="158">
        <f>SUMIF(Général!$CP$11:$EZ$11,BG$6,'Montant à Financer'!$F26:$EZ26)</f>
        <v>0</v>
      </c>
      <c r="BH26" s="158">
        <f>SUMIF(Général!$CP$11:$EZ$11,BH$6,'Montant à Financer'!$F26:$EZ26)</f>
        <v>0</v>
      </c>
      <c r="BI26" s="158">
        <f>SUMIF(Général!$CP$11:$EZ$11,BI$6,'Montant à Financer'!$F26:$EZ26)</f>
        <v>0</v>
      </c>
      <c r="BJ26" s="158">
        <f>SUMIF(Général!$CP$11:$EZ$11,BJ$6,'Montant à Financer'!$F26:$EZ26)</f>
        <v>0</v>
      </c>
      <c r="BK26" s="158">
        <f>SUMIF(Général!$CP$11:$EZ$11,BK$6,'Montant à Financer'!$F26:$EZ26)</f>
        <v>0</v>
      </c>
      <c r="BL26" s="158">
        <f>SUMIF(Général!$CP$11:$EZ$11,BL$6,'Montant à Financer'!$F26:$EZ26)</f>
        <v>0</v>
      </c>
      <c r="BM26" s="158">
        <f>SUMIF(Général!$CP$11:$EZ$11,BM$6,'Montant à Financer'!$F26:$EZ26)</f>
        <v>0</v>
      </c>
      <c r="BN26" s="158">
        <f>SUMIF(Général!$CP$11:$EZ$11,BN$6,'Montant à Financer'!$F26:$EZ26)</f>
        <v>0</v>
      </c>
      <c r="BO26" s="158">
        <f>SUMIF(Général!$CP$11:$EZ$11,BO$6,'Montant à Financer'!$F26:$EZ26)</f>
        <v>0</v>
      </c>
      <c r="BP26" s="158">
        <f>SUMIF(Général!$CP$11:$EZ$11,BP$6,'Montant à Financer'!$F26:$EZ26)</f>
        <v>0</v>
      </c>
      <c r="BQ26" s="158">
        <f>SUMIF(Général!$CP$11:$EZ$11,BQ$6,'Montant à Financer'!$F26:$EZ26)</f>
        <v>0</v>
      </c>
      <c r="BR26" s="158">
        <f>SUMIF(Général!$CP$11:$EZ$11,BR$6,'Montant à Financer'!$F26:$EZ26)</f>
        <v>0</v>
      </c>
      <c r="BS26" s="158">
        <f>SUMIF(Général!$CP$11:$EZ$11,BS$6,'Montant à Financer'!$F26:$EZ26)</f>
        <v>0</v>
      </c>
      <c r="BT26" s="158">
        <f>SUMIF(Général!$CP$11:$EZ$11,BT$6,'Montant à Financer'!$F26:$EZ26)</f>
        <v>0</v>
      </c>
      <c r="BU26" s="158">
        <f>SUMIF(Général!$CP$11:$EZ$11,BU$6,'Montant à Financer'!$F26:$EZ26)</f>
        <v>0</v>
      </c>
      <c r="BV26" s="158">
        <f>SUMIF(Général!$CP$11:$EZ$11,BV$6,'Montant à Financer'!$F26:$EZ26)</f>
        <v>0</v>
      </c>
      <c r="BW26" s="158">
        <f>SUMIF(Général!$CP$11:$EZ$11,BW$6,'Montant à Financer'!$F26:$EZ26)</f>
        <v>0</v>
      </c>
      <c r="BX26" s="158">
        <f>SUMIF(Général!$CP$11:$EZ$11,BX$6,'Montant à Financer'!$F26:$EZ26)</f>
        <v>0</v>
      </c>
      <c r="BY26" s="158">
        <f>SUMIF(Général!$CP$11:$EZ$11,BY$6,'Montant à Financer'!$F26:$EZ26)</f>
        <v>0</v>
      </c>
      <c r="BZ26" s="158">
        <f>SUMIF(Général!$CP$11:$EZ$11,BZ$6,'Montant à Financer'!$F26:$EZ26)</f>
        <v>0</v>
      </c>
      <c r="CA26" s="158">
        <f>SUMIF(Général!$CP$11:$EZ$11,CA$6,'Montant à Financer'!$F26:$EZ26)</f>
        <v>0</v>
      </c>
      <c r="CB26" s="158">
        <f>SUMIF(Général!$CP$11:$EZ$11,CB$6,'Montant à Financer'!$F26:$EZ26)</f>
        <v>0</v>
      </c>
      <c r="CC26" s="158">
        <f>SUMIF(Général!$CP$11:$EZ$11,CC$6,'Montant à Financer'!$F26:$EZ26)</f>
        <v>0</v>
      </c>
      <c r="CD26" s="158">
        <f>SUMIF(Général!$CP$11:$EZ$11,CD$6,'Montant à Financer'!$F26:$EZ26)</f>
        <v>0</v>
      </c>
      <c r="CE26" s="158">
        <f>SUMIF(Général!$CP$11:$EZ$11,CE$6,'Montant à Financer'!$F26:$EZ26)</f>
        <v>0</v>
      </c>
      <c r="CF26" s="158">
        <f>SUMIF(Général!$CP$11:$EZ$11,CF$6,'Montant à Financer'!$F26:$EZ26)</f>
        <v>0</v>
      </c>
      <c r="CG26" s="158">
        <f>SUMIF(Général!$CP$11:$EZ$11,CG$6,'Montant à Financer'!$F26:$EZ26)</f>
        <v>0</v>
      </c>
      <c r="CH26" s="158">
        <f>SUMIF(Général!$CP$11:$EZ$11,CH$6,'Montant à Financer'!$F26:$EZ26)</f>
        <v>0</v>
      </c>
      <c r="CI26" s="158">
        <f>SUMIF(Général!$CP$11:$EZ$11,CI$6,'Montant à Financer'!$F26:$EZ26)</f>
        <v>0</v>
      </c>
      <c r="CJ26" s="158">
        <f>SUMIF(Général!$CP$11:$EZ$11,CJ$6,'Montant à Financer'!$F26:$EZ26)</f>
        <v>0</v>
      </c>
      <c r="CK26" s="158">
        <f>SUMIF(Général!$CP$11:$EZ$11,CK$6,'Montant à Financer'!$F26:$EZ26)</f>
        <v>0</v>
      </c>
      <c r="CL26" s="158">
        <f>SUMIF(Général!$CP$11:$EZ$11,CL$6,'Montant à Financer'!$F26:$EZ26)</f>
        <v>0</v>
      </c>
      <c r="CM26" s="158">
        <f>SUMIF(Général!$CP$11:$EZ$11,CM$6,'Montant à Financer'!$F26:$EZ26)</f>
        <v>0</v>
      </c>
      <c r="CN26" s="158">
        <f>SUMIF(Général!$CP$11:$EZ$11,CN$6,'Montant à Financer'!$F26:$EZ26)</f>
        <v>0</v>
      </c>
      <c r="CO26" s="158">
        <f>SUMIF(Général!$CP$11:$EZ$11,CO$6,'Montant à Financer'!$F26:$EZ26)</f>
        <v>0</v>
      </c>
      <c r="CP26" s="158">
        <f>SUMIF(Général!$CP$11:$EZ$11,CP$6,'Montant à Financer'!$F26:$EZ26)</f>
        <v>0</v>
      </c>
      <c r="CQ26" s="158">
        <f>SUMIF(Général!$CP$11:$EZ$11,CQ$6,'Montant à Financer'!$F26:$EZ26)</f>
        <v>0</v>
      </c>
      <c r="CR26" s="158">
        <f>SUMIF(Général!$CP$11:$EZ$11,CR$6,'Montant à Financer'!$F26:$EZ26)</f>
        <v>0</v>
      </c>
      <c r="CS26" s="158">
        <f>SUMIF(Général!$CP$11:$EZ$11,CS$6,'Montant à Financer'!$F26:$EZ26)</f>
        <v>0</v>
      </c>
      <c r="CT26" s="158">
        <f>SUMIF(Général!$CP$11:$EZ$11,CT$6,'Montant à Financer'!$F26:$EZ26)</f>
        <v>0</v>
      </c>
      <c r="CU26" s="158">
        <f>SUMIF(Général!$CP$11:$EZ$11,CU$6,'Montant à Financer'!$F26:$EZ26)</f>
        <v>0</v>
      </c>
      <c r="CV26" s="158">
        <f>SUMIF(Général!$CP$11:$EZ$11,CV$6,'Montant à Financer'!$F26:$EZ26)</f>
        <v>0</v>
      </c>
      <c r="CW26" s="158">
        <f>SUMIF(Général!$CP$11:$EZ$11,CW$6,'Montant à Financer'!$F26:$EZ26)</f>
        <v>0</v>
      </c>
      <c r="CX26" s="158">
        <f>SUMIF(Général!$CP$11:$EZ$11,CX$6,'Montant à Financer'!$F26:$EZ26)</f>
        <v>0</v>
      </c>
      <c r="CY26" s="158">
        <f>SUMIF(Général!$CP$11:$EZ$11,CY$6,'Montant à Financer'!$F26:$EZ26)</f>
        <v>0</v>
      </c>
      <c r="CZ26" s="158">
        <f>SUMIF(Général!$CP$11:$EZ$11,CZ$6,'Montant à Financer'!$F26:$EZ26)</f>
        <v>0</v>
      </c>
      <c r="DA26" s="158">
        <f>SUMIF(Général!$CP$11:$EZ$11,DA$6,'Montant à Financer'!$F26:$EZ26)</f>
        <v>0</v>
      </c>
      <c r="DB26" s="158">
        <f>SUMIF(Général!$CP$11:$EZ$11,DB$6,'Montant à Financer'!$F26:$EZ26)</f>
        <v>0</v>
      </c>
      <c r="DC26" s="158">
        <f>SUMIF(Général!$CP$11:$EZ$11,DC$6,'Montant à Financer'!$F26:$EZ26)</f>
        <v>0</v>
      </c>
      <c r="DD26" s="158">
        <f>SUMIF(Général!$CP$11:$EZ$11,DD$6,'Montant à Financer'!$F26:$EZ26)</f>
        <v>0</v>
      </c>
      <c r="DE26" s="158">
        <f>SUMIF(Général!$CP$11:$EZ$11,DE$6,'Montant à Financer'!$F26:$EZ26)</f>
        <v>0</v>
      </c>
      <c r="DF26" s="158">
        <f>SUMIF(Général!$CP$11:$EZ$11,DF$6,'Montant à Financer'!$F26:$EZ26)</f>
        <v>0</v>
      </c>
      <c r="DG26" s="158">
        <f>SUMIF(Général!$CP$11:$EZ$11,DG$6,'Montant à Financer'!$F26:$EZ26)</f>
        <v>0</v>
      </c>
      <c r="DH26" s="158">
        <f>SUMIF(Général!$CP$11:$EZ$11,DH$6,'Montant à Financer'!$F26:$EZ26)</f>
        <v>0</v>
      </c>
      <c r="DI26" s="158">
        <f>SUMIF(Général!$CP$11:$EZ$11,DI$6,'Montant à Financer'!$F26:$EZ26)</f>
        <v>0</v>
      </c>
      <c r="DJ26" s="158">
        <f>SUMIF(Général!$CP$11:$EZ$11,DJ$6,'Montant à Financer'!$F26:$EZ26)</f>
        <v>0</v>
      </c>
      <c r="DK26" s="158">
        <f>SUMIF(Général!$CP$11:$EZ$11,DK$6,'Montant à Financer'!$F26:$EZ26)</f>
        <v>0</v>
      </c>
      <c r="DL26" s="158">
        <f>SUMIF(Général!$CP$11:$EZ$11,DL$6,'Montant à Financer'!$F26:$EZ26)</f>
        <v>0</v>
      </c>
      <c r="DM26" s="158">
        <f>SUMIF(Général!$CP$11:$EZ$11,DM$6,'Montant à Financer'!$F26:$EZ26)</f>
        <v>0</v>
      </c>
      <c r="DN26" s="158">
        <f>SUMIF(Général!$CP$11:$EZ$11,DN$6,'Montant à Financer'!$F26:$EZ26)</f>
        <v>0</v>
      </c>
      <c r="DO26" s="158">
        <f>SUMIF(Général!$CP$11:$EZ$11,DO$6,'Montant à Financer'!$F26:$EZ26)</f>
        <v>0</v>
      </c>
      <c r="DP26" s="158">
        <f>SUMIF(Général!$CP$11:$EZ$11,DP$6,'Montant à Financer'!$F26:$EZ26)</f>
        <v>0</v>
      </c>
      <c r="DQ26" s="158">
        <f>SUMIF(Général!$CP$11:$EZ$11,DQ$6,'Montant à Financer'!$F26:$EZ26)</f>
        <v>0</v>
      </c>
      <c r="DR26" s="158">
        <f>SUMIF(Général!$CP$11:$EZ$11,DR$6,'Montant à Financer'!$F26:$EZ26)</f>
        <v>0</v>
      </c>
      <c r="DS26" s="158">
        <f>SUMIF(Général!$CP$11:$EZ$11,DS$6,'Montant à Financer'!$F26:$EZ26)</f>
        <v>0</v>
      </c>
      <c r="DT26" s="158">
        <f>SUMIF(Général!$CP$11:$EZ$11,DT$6,'Montant à Financer'!$F26:$EZ26)</f>
        <v>0</v>
      </c>
      <c r="DU26" s="158">
        <f>SUMIF(Général!$CP$11:$EZ$11,DU$6,'Montant à Financer'!$F26:$EZ26)</f>
        <v>0</v>
      </c>
      <c r="DV26" s="158">
        <f>SUMIF(Général!$CP$11:$EZ$11,DV$6,'Montant à Financer'!$F26:$EZ26)</f>
        <v>0</v>
      </c>
      <c r="DW26" s="158">
        <f>SUMIF(Général!$CP$11:$EZ$11,DW$6,'Montant à Financer'!$F26:$EZ26)</f>
        <v>0</v>
      </c>
      <c r="DX26" s="158">
        <f>SUMIF(Général!$CP$11:$EZ$11,DX$6,'Montant à Financer'!$F26:$EZ26)</f>
        <v>0</v>
      </c>
      <c r="DY26" s="158">
        <f>SUMIF(Général!$CP$11:$EZ$11,DY$6,'Montant à Financer'!$F26:$EZ26)</f>
        <v>0</v>
      </c>
      <c r="DZ26" s="158">
        <f>SUMIF(Général!$CP$11:$EZ$11,DZ$6,'Montant à Financer'!$F26:$EZ26)</f>
        <v>0</v>
      </c>
      <c r="EA26" s="158">
        <f>SUMIF(Général!$CP$11:$EZ$11,EA$6,'Montant à Financer'!$F26:$EZ26)</f>
        <v>0</v>
      </c>
      <c r="EB26" s="158">
        <f>SUMIF(Général!$CP$11:$EZ$11,EB$6,'Montant à Financer'!$F26:$EZ26)</f>
        <v>0</v>
      </c>
      <c r="EC26" s="158">
        <f>SUMIF(Général!$CP$11:$EZ$11,EC$6,'Montant à Financer'!$F26:$EZ26)</f>
        <v>0</v>
      </c>
      <c r="ED26" s="158">
        <f>SUMIF(Général!$CP$11:$EZ$11,ED$6,'Montant à Financer'!$F26:$EZ26)</f>
        <v>0</v>
      </c>
      <c r="EE26" s="158">
        <f>SUMIF(Général!$CP$11:$EZ$11,EE$6,'Montant à Financer'!$F26:$EZ26)</f>
        <v>0</v>
      </c>
      <c r="EF26" s="158">
        <f>SUMIF(Général!$CP$11:$EZ$11,EF$6,'Montant à Financer'!$F26:$EZ26)</f>
        <v>0</v>
      </c>
      <c r="EG26" s="158">
        <f>SUMIF(Général!$CP$11:$EZ$11,EG$6,'Montant à Financer'!$F26:$EZ26)</f>
        <v>0</v>
      </c>
      <c r="EH26" s="158">
        <f>SUMIF(Général!$CP$11:$EZ$11,EH$6,'Montant à Financer'!$F26:$EZ26)</f>
        <v>0</v>
      </c>
      <c r="EI26" s="158">
        <f>SUMIF(Général!$CP$11:$EZ$11,EI$6,'Montant à Financer'!$F26:$EZ26)</f>
        <v>0</v>
      </c>
      <c r="EJ26" s="158">
        <f>SUMIF(Général!$CP$11:$EZ$11,EJ$6,'Montant à Financer'!$F26:$EZ26)</f>
        <v>0</v>
      </c>
      <c r="EK26" s="158">
        <f>SUMIF(Général!$CP$11:$EZ$11,EK$6,'Montant à Financer'!$F26:$EZ26)</f>
        <v>0</v>
      </c>
      <c r="EL26" s="158">
        <f>SUMIF(Général!$CP$11:$EZ$11,EL$6,'Montant à Financer'!$F26:$EZ26)</f>
        <v>0</v>
      </c>
      <c r="EM26" s="158">
        <f>SUMIF(Général!$CP$11:$EZ$11,EM$6,'Montant à Financer'!$F26:$EZ26)</f>
        <v>0</v>
      </c>
      <c r="EN26" s="158">
        <f>SUMIF(Général!$CP$11:$EZ$11,EN$6,'Montant à Financer'!$F26:$EZ26)</f>
        <v>0</v>
      </c>
      <c r="EO26" s="158">
        <f>SUMIF(Général!$CP$11:$EZ$11,EO$6,'Montant à Financer'!$F26:$EZ26)</f>
        <v>0</v>
      </c>
      <c r="EP26" s="158">
        <f>SUMIF(Général!$CP$11:$EZ$11,EP$6,'Montant à Financer'!$F26:$EZ26)</f>
        <v>0</v>
      </c>
      <c r="EQ26" s="158">
        <f>SUMIF(Général!$CP$11:$EZ$11,EQ$6,'Montant à Financer'!$F26:$EZ26)</f>
        <v>0</v>
      </c>
      <c r="ER26" s="158">
        <f>SUMIF(Général!$CP$11:$EZ$11,ER$6,'Montant à Financer'!$F26:$EZ26)</f>
        <v>0</v>
      </c>
      <c r="ES26" s="158">
        <f>SUMIF(Général!$CP$11:$EZ$11,ES$6,'Montant à Financer'!$F26:$EZ26)</f>
        <v>0</v>
      </c>
      <c r="ET26" s="158">
        <f>SUMIF(Général!$CP$11:$EZ$11,ET$6,'Montant à Financer'!$F26:$EZ26)</f>
        <v>0</v>
      </c>
      <c r="EU26" s="158">
        <f>SUMIF(Général!$CP$11:$EZ$11,EU$6,'Montant à Financer'!$F26:$EZ26)</f>
        <v>0</v>
      </c>
      <c r="EV26" s="158">
        <f>SUMIF(Général!$CP$11:$EZ$11,EV$6,'Montant à Financer'!$F26:$EZ26)</f>
        <v>0</v>
      </c>
      <c r="EW26" s="158">
        <f>SUMIF(Général!$CP$11:$EZ$11,EW$6,'Montant à Financer'!$F26:$EZ26)</f>
        <v>0</v>
      </c>
      <c r="EX26" s="158">
        <f>SUMIF(Général!$CP$11:$EZ$11,EX$6,'Montant à Financer'!$F26:$EZ26)</f>
        <v>0</v>
      </c>
      <c r="EY26" s="158">
        <f>SUMIF(Général!$CP$11:$EZ$11,EY$6,'Montant à Financer'!$F26:$EZ26)</f>
        <v>0</v>
      </c>
      <c r="EZ26" s="158">
        <f>SUMIF(Général!$CP$11:$EZ$11,EZ$6,'Montant à Financer'!$F26:$EZ26)</f>
        <v>0</v>
      </c>
    </row>
    <row r="27" spans="1:156" x14ac:dyDescent="0.3">
      <c r="B27" s="65" t="str">
        <f>'Montant à Financer'!B27</f>
        <v>[autres (possibilité pour le candidat de développer d'autres postes)]</v>
      </c>
      <c r="D27" s="159">
        <f t="shared" si="4"/>
        <v>0</v>
      </c>
      <c r="E27" s="160"/>
      <c r="F27" s="158">
        <f>SUMIF(Général!$CP$11:$EZ$11,F$6,'Montant à Financer'!$F27:$EZ27)</f>
        <v>0</v>
      </c>
      <c r="G27" s="158">
        <f>SUMIF(Général!$CP$11:$EZ$11,G$6,'Montant à Financer'!$F27:$EZ27)</f>
        <v>0</v>
      </c>
      <c r="H27" s="158">
        <f>SUMIF(Général!$CP$11:$EZ$11,H$6,'Montant à Financer'!$F27:$EZ27)</f>
        <v>0</v>
      </c>
      <c r="I27" s="158">
        <f>SUMIF(Général!$CP$11:$EZ$11,I$6,'Montant à Financer'!$F27:$EZ27)</f>
        <v>0</v>
      </c>
      <c r="J27" s="158">
        <f>SUMIF(Général!$CP$11:$EZ$11,J$6,'Montant à Financer'!$F27:$EZ27)</f>
        <v>0</v>
      </c>
      <c r="K27" s="158">
        <f>SUMIF(Général!$CP$11:$EZ$11,K$6,'Montant à Financer'!$F27:$EZ27)</f>
        <v>0</v>
      </c>
      <c r="L27" s="158">
        <f>SUMIF(Général!$CP$11:$EZ$11,L$6,'Montant à Financer'!$F27:$EZ27)</f>
        <v>0</v>
      </c>
      <c r="M27" s="158">
        <f>SUMIF(Général!$CP$11:$EZ$11,M$6,'Montant à Financer'!$F27:$EZ27)</f>
        <v>0</v>
      </c>
      <c r="N27" s="158">
        <f>SUMIF(Général!$CP$11:$EZ$11,N$6,'Montant à Financer'!$F27:$EZ27)</f>
        <v>0</v>
      </c>
      <c r="O27" s="158">
        <f>SUMIF(Général!$CP$11:$EZ$11,O$6,'Montant à Financer'!$F27:$EZ27)</f>
        <v>0</v>
      </c>
      <c r="P27" s="158">
        <f>SUMIF(Général!$CP$11:$EZ$11,P$6,'Montant à Financer'!$F27:$EZ27)</f>
        <v>0</v>
      </c>
      <c r="Q27" s="158">
        <f>SUMIF(Général!$CP$11:$EZ$11,Q$6,'Montant à Financer'!$F27:$EZ27)</f>
        <v>0</v>
      </c>
      <c r="R27" s="158">
        <f>SUMIF(Général!$CP$11:$EZ$11,R$6,'Montant à Financer'!$F27:$EZ27)</f>
        <v>0</v>
      </c>
      <c r="S27" s="158">
        <f>SUMIF(Général!$CP$11:$EZ$11,S$6,'Montant à Financer'!$F27:$EZ27)</f>
        <v>0</v>
      </c>
      <c r="T27" s="158">
        <f>SUMIF(Général!$CP$11:$EZ$11,T$6,'Montant à Financer'!$F27:$EZ27)</f>
        <v>0</v>
      </c>
      <c r="U27" s="158">
        <f>SUMIF(Général!$CP$11:$EZ$11,U$6,'Montant à Financer'!$F27:$EZ27)</f>
        <v>0</v>
      </c>
      <c r="V27" s="158">
        <f>SUMIF(Général!$CP$11:$EZ$11,V$6,'Montant à Financer'!$F27:$EZ27)</f>
        <v>0</v>
      </c>
      <c r="W27" s="158">
        <f>SUMIF(Général!$CP$11:$EZ$11,W$6,'Montant à Financer'!$F27:$EZ27)</f>
        <v>0</v>
      </c>
      <c r="X27" s="158">
        <f>SUMIF(Général!$CP$11:$EZ$11,X$6,'Montant à Financer'!$F27:$EZ27)</f>
        <v>0</v>
      </c>
      <c r="Y27" s="158">
        <f>SUMIF(Général!$CP$11:$EZ$11,Y$6,'Montant à Financer'!$F27:$EZ27)</f>
        <v>0</v>
      </c>
      <c r="Z27" s="158">
        <f>SUMIF(Général!$CP$11:$EZ$11,Z$6,'Montant à Financer'!$F27:$EZ27)</f>
        <v>0</v>
      </c>
      <c r="AA27" s="158">
        <f>SUMIF(Général!$CP$11:$EZ$11,AA$6,'Montant à Financer'!$F27:$EZ27)</f>
        <v>0</v>
      </c>
      <c r="AB27" s="158">
        <f>SUMIF(Général!$CP$11:$EZ$11,AB$6,'Montant à Financer'!$F27:$EZ27)</f>
        <v>0</v>
      </c>
      <c r="AC27" s="158">
        <f>SUMIF(Général!$CP$11:$EZ$11,AC$6,'Montant à Financer'!$F27:$EZ27)</f>
        <v>0</v>
      </c>
      <c r="AD27" s="158">
        <f>SUMIF(Général!$CP$11:$EZ$11,AD$6,'Montant à Financer'!$F27:$EZ27)</f>
        <v>0</v>
      </c>
      <c r="AE27" s="158">
        <f>SUMIF(Général!$CP$11:$EZ$11,AE$6,'Montant à Financer'!$F27:$EZ27)</f>
        <v>0</v>
      </c>
      <c r="AF27" s="158">
        <f>SUMIF(Général!$CP$11:$EZ$11,AF$6,'Montant à Financer'!$F27:$EZ27)</f>
        <v>0</v>
      </c>
      <c r="AG27" s="158">
        <f>SUMIF(Général!$CP$11:$EZ$11,AG$6,'Montant à Financer'!$F27:$EZ27)</f>
        <v>0</v>
      </c>
      <c r="AH27" s="158">
        <f>SUMIF(Général!$CP$11:$EZ$11,AH$6,'Montant à Financer'!$F27:$EZ27)</f>
        <v>0</v>
      </c>
      <c r="AI27" s="158">
        <f>SUMIF(Général!$CP$11:$EZ$11,AI$6,'Montant à Financer'!$F27:$EZ27)</f>
        <v>0</v>
      </c>
      <c r="AJ27" s="158">
        <f>SUMIF(Général!$CP$11:$EZ$11,AJ$6,'Montant à Financer'!$F27:$EZ27)</f>
        <v>0</v>
      </c>
      <c r="AK27" s="158">
        <f>SUMIF(Général!$CP$11:$EZ$11,AK$6,'Montant à Financer'!$F27:$EZ27)</f>
        <v>0</v>
      </c>
      <c r="AL27" s="158">
        <f>SUMIF(Général!$CP$11:$EZ$11,AL$6,'Montant à Financer'!$F27:$EZ27)</f>
        <v>0</v>
      </c>
      <c r="AM27" s="158">
        <f>SUMIF(Général!$CP$11:$EZ$11,AM$6,'Montant à Financer'!$F27:$EZ27)</f>
        <v>0</v>
      </c>
      <c r="AN27" s="158">
        <f>SUMIF(Général!$CP$11:$EZ$11,AN$6,'Montant à Financer'!$F27:$EZ27)</f>
        <v>0</v>
      </c>
      <c r="AO27" s="158">
        <f>SUMIF(Général!$CP$11:$EZ$11,AO$6,'Montant à Financer'!$F27:$EZ27)</f>
        <v>0</v>
      </c>
      <c r="AP27" s="158">
        <f>SUMIF(Général!$CP$11:$EZ$11,AP$6,'Montant à Financer'!$F27:$EZ27)</f>
        <v>0</v>
      </c>
      <c r="AQ27" s="158">
        <f>SUMIF(Général!$CP$11:$EZ$11,AQ$6,'Montant à Financer'!$F27:$EZ27)</f>
        <v>0</v>
      </c>
      <c r="AR27" s="158">
        <f>SUMIF(Général!$CP$11:$EZ$11,AR$6,'Montant à Financer'!$F27:$EZ27)</f>
        <v>0</v>
      </c>
      <c r="AS27" s="158">
        <f>SUMIF(Général!$CP$11:$EZ$11,AS$6,'Montant à Financer'!$F27:$EZ27)</f>
        <v>0</v>
      </c>
      <c r="AT27" s="158">
        <f>SUMIF(Général!$CP$11:$EZ$11,AT$6,'Montant à Financer'!$F27:$EZ27)</f>
        <v>0</v>
      </c>
      <c r="AU27" s="158">
        <f>SUMIF(Général!$CP$11:$EZ$11,AU$6,'Montant à Financer'!$F27:$EZ27)</f>
        <v>0</v>
      </c>
      <c r="AV27" s="158">
        <f>SUMIF(Général!$CP$11:$EZ$11,AV$6,'Montant à Financer'!$F27:$EZ27)</f>
        <v>0</v>
      </c>
      <c r="AW27" s="158">
        <f>SUMIF(Général!$CP$11:$EZ$11,AW$6,'Montant à Financer'!$F27:$EZ27)</f>
        <v>0</v>
      </c>
      <c r="AX27" s="158">
        <f>SUMIF(Général!$CP$11:$EZ$11,AX$6,'Montant à Financer'!$F27:$EZ27)</f>
        <v>0</v>
      </c>
      <c r="AY27" s="158">
        <f>SUMIF(Général!$CP$11:$EZ$11,AY$6,'Montant à Financer'!$F27:$EZ27)</f>
        <v>0</v>
      </c>
      <c r="AZ27" s="158">
        <f>SUMIF(Général!$CP$11:$EZ$11,AZ$6,'Montant à Financer'!$F27:$EZ27)</f>
        <v>0</v>
      </c>
      <c r="BA27" s="158">
        <f>SUMIF(Général!$CP$11:$EZ$11,BA$6,'Montant à Financer'!$F27:$EZ27)</f>
        <v>0</v>
      </c>
      <c r="BB27" s="158">
        <f>SUMIF(Général!$CP$11:$EZ$11,BB$6,'Montant à Financer'!$F27:$EZ27)</f>
        <v>0</v>
      </c>
      <c r="BC27" s="158">
        <f>SUMIF(Général!$CP$11:$EZ$11,BC$6,'Montant à Financer'!$F27:$EZ27)</f>
        <v>0</v>
      </c>
      <c r="BD27" s="158">
        <f>SUMIF(Général!$CP$11:$EZ$11,BD$6,'Montant à Financer'!$F27:$EZ27)</f>
        <v>0</v>
      </c>
      <c r="BE27" s="158">
        <f>SUMIF(Général!$CP$11:$EZ$11,BE$6,'Montant à Financer'!$F27:$EZ27)</f>
        <v>0</v>
      </c>
      <c r="BF27" s="158">
        <f>SUMIF(Général!$CP$11:$EZ$11,BF$6,'Montant à Financer'!$F27:$EZ27)</f>
        <v>0</v>
      </c>
      <c r="BG27" s="158">
        <f>SUMIF(Général!$CP$11:$EZ$11,BG$6,'Montant à Financer'!$F27:$EZ27)</f>
        <v>0</v>
      </c>
      <c r="BH27" s="158">
        <f>SUMIF(Général!$CP$11:$EZ$11,BH$6,'Montant à Financer'!$F27:$EZ27)</f>
        <v>0</v>
      </c>
      <c r="BI27" s="158">
        <f>SUMIF(Général!$CP$11:$EZ$11,BI$6,'Montant à Financer'!$F27:$EZ27)</f>
        <v>0</v>
      </c>
      <c r="BJ27" s="158">
        <f>SUMIF(Général!$CP$11:$EZ$11,BJ$6,'Montant à Financer'!$F27:$EZ27)</f>
        <v>0</v>
      </c>
      <c r="BK27" s="158">
        <f>SUMIF(Général!$CP$11:$EZ$11,BK$6,'Montant à Financer'!$F27:$EZ27)</f>
        <v>0</v>
      </c>
      <c r="BL27" s="158">
        <f>SUMIF(Général!$CP$11:$EZ$11,BL$6,'Montant à Financer'!$F27:$EZ27)</f>
        <v>0</v>
      </c>
      <c r="BM27" s="158">
        <f>SUMIF(Général!$CP$11:$EZ$11,BM$6,'Montant à Financer'!$F27:$EZ27)</f>
        <v>0</v>
      </c>
      <c r="BN27" s="158">
        <f>SUMIF(Général!$CP$11:$EZ$11,BN$6,'Montant à Financer'!$F27:$EZ27)</f>
        <v>0</v>
      </c>
      <c r="BO27" s="158">
        <f>SUMIF(Général!$CP$11:$EZ$11,BO$6,'Montant à Financer'!$F27:$EZ27)</f>
        <v>0</v>
      </c>
      <c r="BP27" s="158">
        <f>SUMIF(Général!$CP$11:$EZ$11,BP$6,'Montant à Financer'!$F27:$EZ27)</f>
        <v>0</v>
      </c>
      <c r="BQ27" s="158">
        <f>SUMIF(Général!$CP$11:$EZ$11,BQ$6,'Montant à Financer'!$F27:$EZ27)</f>
        <v>0</v>
      </c>
      <c r="BR27" s="158">
        <f>SUMIF(Général!$CP$11:$EZ$11,BR$6,'Montant à Financer'!$F27:$EZ27)</f>
        <v>0</v>
      </c>
      <c r="BS27" s="158">
        <f>SUMIF(Général!$CP$11:$EZ$11,BS$6,'Montant à Financer'!$F27:$EZ27)</f>
        <v>0</v>
      </c>
      <c r="BT27" s="158">
        <f>SUMIF(Général!$CP$11:$EZ$11,BT$6,'Montant à Financer'!$F27:$EZ27)</f>
        <v>0</v>
      </c>
      <c r="BU27" s="158">
        <f>SUMIF(Général!$CP$11:$EZ$11,BU$6,'Montant à Financer'!$F27:$EZ27)</f>
        <v>0</v>
      </c>
      <c r="BV27" s="158">
        <f>SUMIF(Général!$CP$11:$EZ$11,BV$6,'Montant à Financer'!$F27:$EZ27)</f>
        <v>0</v>
      </c>
      <c r="BW27" s="158">
        <f>SUMIF(Général!$CP$11:$EZ$11,BW$6,'Montant à Financer'!$F27:$EZ27)</f>
        <v>0</v>
      </c>
      <c r="BX27" s="158">
        <f>SUMIF(Général!$CP$11:$EZ$11,BX$6,'Montant à Financer'!$F27:$EZ27)</f>
        <v>0</v>
      </c>
      <c r="BY27" s="158">
        <f>SUMIF(Général!$CP$11:$EZ$11,BY$6,'Montant à Financer'!$F27:$EZ27)</f>
        <v>0</v>
      </c>
      <c r="BZ27" s="158">
        <f>SUMIF(Général!$CP$11:$EZ$11,BZ$6,'Montant à Financer'!$F27:$EZ27)</f>
        <v>0</v>
      </c>
      <c r="CA27" s="158">
        <f>SUMIF(Général!$CP$11:$EZ$11,CA$6,'Montant à Financer'!$F27:$EZ27)</f>
        <v>0</v>
      </c>
      <c r="CB27" s="158">
        <f>SUMIF(Général!$CP$11:$EZ$11,CB$6,'Montant à Financer'!$F27:$EZ27)</f>
        <v>0</v>
      </c>
      <c r="CC27" s="158">
        <f>SUMIF(Général!$CP$11:$EZ$11,CC$6,'Montant à Financer'!$F27:$EZ27)</f>
        <v>0</v>
      </c>
      <c r="CD27" s="158">
        <f>SUMIF(Général!$CP$11:$EZ$11,CD$6,'Montant à Financer'!$F27:$EZ27)</f>
        <v>0</v>
      </c>
      <c r="CE27" s="158">
        <f>SUMIF(Général!$CP$11:$EZ$11,CE$6,'Montant à Financer'!$F27:$EZ27)</f>
        <v>0</v>
      </c>
      <c r="CF27" s="158">
        <f>SUMIF(Général!$CP$11:$EZ$11,CF$6,'Montant à Financer'!$F27:$EZ27)</f>
        <v>0</v>
      </c>
      <c r="CG27" s="158">
        <f>SUMIF(Général!$CP$11:$EZ$11,CG$6,'Montant à Financer'!$F27:$EZ27)</f>
        <v>0</v>
      </c>
      <c r="CH27" s="158">
        <f>SUMIF(Général!$CP$11:$EZ$11,CH$6,'Montant à Financer'!$F27:$EZ27)</f>
        <v>0</v>
      </c>
      <c r="CI27" s="158">
        <f>SUMIF(Général!$CP$11:$EZ$11,CI$6,'Montant à Financer'!$F27:$EZ27)</f>
        <v>0</v>
      </c>
      <c r="CJ27" s="158">
        <f>SUMIF(Général!$CP$11:$EZ$11,CJ$6,'Montant à Financer'!$F27:$EZ27)</f>
        <v>0</v>
      </c>
      <c r="CK27" s="158">
        <f>SUMIF(Général!$CP$11:$EZ$11,CK$6,'Montant à Financer'!$F27:$EZ27)</f>
        <v>0</v>
      </c>
      <c r="CL27" s="158">
        <f>SUMIF(Général!$CP$11:$EZ$11,CL$6,'Montant à Financer'!$F27:$EZ27)</f>
        <v>0</v>
      </c>
      <c r="CM27" s="158">
        <f>SUMIF(Général!$CP$11:$EZ$11,CM$6,'Montant à Financer'!$F27:$EZ27)</f>
        <v>0</v>
      </c>
      <c r="CN27" s="158">
        <f>SUMIF(Général!$CP$11:$EZ$11,CN$6,'Montant à Financer'!$F27:$EZ27)</f>
        <v>0</v>
      </c>
      <c r="CO27" s="158">
        <f>SUMIF(Général!$CP$11:$EZ$11,CO$6,'Montant à Financer'!$F27:$EZ27)</f>
        <v>0</v>
      </c>
      <c r="CP27" s="158">
        <f>SUMIF(Général!$CP$11:$EZ$11,CP$6,'Montant à Financer'!$F27:$EZ27)</f>
        <v>0</v>
      </c>
      <c r="CQ27" s="158">
        <f>SUMIF(Général!$CP$11:$EZ$11,CQ$6,'Montant à Financer'!$F27:$EZ27)</f>
        <v>0</v>
      </c>
      <c r="CR27" s="158">
        <f>SUMIF(Général!$CP$11:$EZ$11,CR$6,'Montant à Financer'!$F27:$EZ27)</f>
        <v>0</v>
      </c>
      <c r="CS27" s="158">
        <f>SUMIF(Général!$CP$11:$EZ$11,CS$6,'Montant à Financer'!$F27:$EZ27)</f>
        <v>0</v>
      </c>
      <c r="CT27" s="158">
        <f>SUMIF(Général!$CP$11:$EZ$11,CT$6,'Montant à Financer'!$F27:$EZ27)</f>
        <v>0</v>
      </c>
      <c r="CU27" s="158">
        <f>SUMIF(Général!$CP$11:$EZ$11,CU$6,'Montant à Financer'!$F27:$EZ27)</f>
        <v>0</v>
      </c>
      <c r="CV27" s="158">
        <f>SUMIF(Général!$CP$11:$EZ$11,CV$6,'Montant à Financer'!$F27:$EZ27)</f>
        <v>0</v>
      </c>
      <c r="CW27" s="158">
        <f>SUMIF(Général!$CP$11:$EZ$11,CW$6,'Montant à Financer'!$F27:$EZ27)</f>
        <v>0</v>
      </c>
      <c r="CX27" s="158">
        <f>SUMIF(Général!$CP$11:$EZ$11,CX$6,'Montant à Financer'!$F27:$EZ27)</f>
        <v>0</v>
      </c>
      <c r="CY27" s="158">
        <f>SUMIF(Général!$CP$11:$EZ$11,CY$6,'Montant à Financer'!$F27:$EZ27)</f>
        <v>0</v>
      </c>
      <c r="CZ27" s="158">
        <f>SUMIF(Général!$CP$11:$EZ$11,CZ$6,'Montant à Financer'!$F27:$EZ27)</f>
        <v>0</v>
      </c>
      <c r="DA27" s="158">
        <f>SUMIF(Général!$CP$11:$EZ$11,DA$6,'Montant à Financer'!$F27:$EZ27)</f>
        <v>0</v>
      </c>
      <c r="DB27" s="158">
        <f>SUMIF(Général!$CP$11:$EZ$11,DB$6,'Montant à Financer'!$F27:$EZ27)</f>
        <v>0</v>
      </c>
      <c r="DC27" s="158">
        <f>SUMIF(Général!$CP$11:$EZ$11,DC$6,'Montant à Financer'!$F27:$EZ27)</f>
        <v>0</v>
      </c>
      <c r="DD27" s="158">
        <f>SUMIF(Général!$CP$11:$EZ$11,DD$6,'Montant à Financer'!$F27:$EZ27)</f>
        <v>0</v>
      </c>
      <c r="DE27" s="158">
        <f>SUMIF(Général!$CP$11:$EZ$11,DE$6,'Montant à Financer'!$F27:$EZ27)</f>
        <v>0</v>
      </c>
      <c r="DF27" s="158">
        <f>SUMIF(Général!$CP$11:$EZ$11,DF$6,'Montant à Financer'!$F27:$EZ27)</f>
        <v>0</v>
      </c>
      <c r="DG27" s="158">
        <f>SUMIF(Général!$CP$11:$EZ$11,DG$6,'Montant à Financer'!$F27:$EZ27)</f>
        <v>0</v>
      </c>
      <c r="DH27" s="158">
        <f>SUMIF(Général!$CP$11:$EZ$11,DH$6,'Montant à Financer'!$F27:$EZ27)</f>
        <v>0</v>
      </c>
      <c r="DI27" s="158">
        <f>SUMIF(Général!$CP$11:$EZ$11,DI$6,'Montant à Financer'!$F27:$EZ27)</f>
        <v>0</v>
      </c>
      <c r="DJ27" s="158">
        <f>SUMIF(Général!$CP$11:$EZ$11,DJ$6,'Montant à Financer'!$F27:$EZ27)</f>
        <v>0</v>
      </c>
      <c r="DK27" s="158">
        <f>SUMIF(Général!$CP$11:$EZ$11,DK$6,'Montant à Financer'!$F27:$EZ27)</f>
        <v>0</v>
      </c>
      <c r="DL27" s="158">
        <f>SUMIF(Général!$CP$11:$EZ$11,DL$6,'Montant à Financer'!$F27:$EZ27)</f>
        <v>0</v>
      </c>
      <c r="DM27" s="158">
        <f>SUMIF(Général!$CP$11:$EZ$11,DM$6,'Montant à Financer'!$F27:$EZ27)</f>
        <v>0</v>
      </c>
      <c r="DN27" s="158">
        <f>SUMIF(Général!$CP$11:$EZ$11,DN$6,'Montant à Financer'!$F27:$EZ27)</f>
        <v>0</v>
      </c>
      <c r="DO27" s="158">
        <f>SUMIF(Général!$CP$11:$EZ$11,DO$6,'Montant à Financer'!$F27:$EZ27)</f>
        <v>0</v>
      </c>
      <c r="DP27" s="158">
        <f>SUMIF(Général!$CP$11:$EZ$11,DP$6,'Montant à Financer'!$F27:$EZ27)</f>
        <v>0</v>
      </c>
      <c r="DQ27" s="158">
        <f>SUMIF(Général!$CP$11:$EZ$11,DQ$6,'Montant à Financer'!$F27:$EZ27)</f>
        <v>0</v>
      </c>
      <c r="DR27" s="158">
        <f>SUMIF(Général!$CP$11:$EZ$11,DR$6,'Montant à Financer'!$F27:$EZ27)</f>
        <v>0</v>
      </c>
      <c r="DS27" s="158">
        <f>SUMIF(Général!$CP$11:$EZ$11,DS$6,'Montant à Financer'!$F27:$EZ27)</f>
        <v>0</v>
      </c>
      <c r="DT27" s="158">
        <f>SUMIF(Général!$CP$11:$EZ$11,DT$6,'Montant à Financer'!$F27:$EZ27)</f>
        <v>0</v>
      </c>
      <c r="DU27" s="158">
        <f>SUMIF(Général!$CP$11:$EZ$11,DU$6,'Montant à Financer'!$F27:$EZ27)</f>
        <v>0</v>
      </c>
      <c r="DV27" s="158">
        <f>SUMIF(Général!$CP$11:$EZ$11,DV$6,'Montant à Financer'!$F27:$EZ27)</f>
        <v>0</v>
      </c>
      <c r="DW27" s="158">
        <f>SUMIF(Général!$CP$11:$EZ$11,DW$6,'Montant à Financer'!$F27:$EZ27)</f>
        <v>0</v>
      </c>
      <c r="DX27" s="158">
        <f>SUMIF(Général!$CP$11:$EZ$11,DX$6,'Montant à Financer'!$F27:$EZ27)</f>
        <v>0</v>
      </c>
      <c r="DY27" s="158">
        <f>SUMIF(Général!$CP$11:$EZ$11,DY$6,'Montant à Financer'!$F27:$EZ27)</f>
        <v>0</v>
      </c>
      <c r="DZ27" s="158">
        <f>SUMIF(Général!$CP$11:$EZ$11,DZ$6,'Montant à Financer'!$F27:$EZ27)</f>
        <v>0</v>
      </c>
      <c r="EA27" s="158">
        <f>SUMIF(Général!$CP$11:$EZ$11,EA$6,'Montant à Financer'!$F27:$EZ27)</f>
        <v>0</v>
      </c>
      <c r="EB27" s="158">
        <f>SUMIF(Général!$CP$11:$EZ$11,EB$6,'Montant à Financer'!$F27:$EZ27)</f>
        <v>0</v>
      </c>
      <c r="EC27" s="158">
        <f>SUMIF(Général!$CP$11:$EZ$11,EC$6,'Montant à Financer'!$F27:$EZ27)</f>
        <v>0</v>
      </c>
      <c r="ED27" s="158">
        <f>SUMIF(Général!$CP$11:$EZ$11,ED$6,'Montant à Financer'!$F27:$EZ27)</f>
        <v>0</v>
      </c>
      <c r="EE27" s="158">
        <f>SUMIF(Général!$CP$11:$EZ$11,EE$6,'Montant à Financer'!$F27:$EZ27)</f>
        <v>0</v>
      </c>
      <c r="EF27" s="158">
        <f>SUMIF(Général!$CP$11:$EZ$11,EF$6,'Montant à Financer'!$F27:$EZ27)</f>
        <v>0</v>
      </c>
      <c r="EG27" s="158">
        <f>SUMIF(Général!$CP$11:$EZ$11,EG$6,'Montant à Financer'!$F27:$EZ27)</f>
        <v>0</v>
      </c>
      <c r="EH27" s="158">
        <f>SUMIF(Général!$CP$11:$EZ$11,EH$6,'Montant à Financer'!$F27:$EZ27)</f>
        <v>0</v>
      </c>
      <c r="EI27" s="158">
        <f>SUMIF(Général!$CP$11:$EZ$11,EI$6,'Montant à Financer'!$F27:$EZ27)</f>
        <v>0</v>
      </c>
      <c r="EJ27" s="158">
        <f>SUMIF(Général!$CP$11:$EZ$11,EJ$6,'Montant à Financer'!$F27:$EZ27)</f>
        <v>0</v>
      </c>
      <c r="EK27" s="158">
        <f>SUMIF(Général!$CP$11:$EZ$11,EK$6,'Montant à Financer'!$F27:$EZ27)</f>
        <v>0</v>
      </c>
      <c r="EL27" s="158">
        <f>SUMIF(Général!$CP$11:$EZ$11,EL$6,'Montant à Financer'!$F27:$EZ27)</f>
        <v>0</v>
      </c>
      <c r="EM27" s="158">
        <f>SUMIF(Général!$CP$11:$EZ$11,EM$6,'Montant à Financer'!$F27:$EZ27)</f>
        <v>0</v>
      </c>
      <c r="EN27" s="158">
        <f>SUMIF(Général!$CP$11:$EZ$11,EN$6,'Montant à Financer'!$F27:$EZ27)</f>
        <v>0</v>
      </c>
      <c r="EO27" s="158">
        <f>SUMIF(Général!$CP$11:$EZ$11,EO$6,'Montant à Financer'!$F27:$EZ27)</f>
        <v>0</v>
      </c>
      <c r="EP27" s="158">
        <f>SUMIF(Général!$CP$11:$EZ$11,EP$6,'Montant à Financer'!$F27:$EZ27)</f>
        <v>0</v>
      </c>
      <c r="EQ27" s="158">
        <f>SUMIF(Général!$CP$11:$EZ$11,EQ$6,'Montant à Financer'!$F27:$EZ27)</f>
        <v>0</v>
      </c>
      <c r="ER27" s="158">
        <f>SUMIF(Général!$CP$11:$EZ$11,ER$6,'Montant à Financer'!$F27:$EZ27)</f>
        <v>0</v>
      </c>
      <c r="ES27" s="158">
        <f>SUMIF(Général!$CP$11:$EZ$11,ES$6,'Montant à Financer'!$F27:$EZ27)</f>
        <v>0</v>
      </c>
      <c r="ET27" s="158">
        <f>SUMIF(Général!$CP$11:$EZ$11,ET$6,'Montant à Financer'!$F27:$EZ27)</f>
        <v>0</v>
      </c>
      <c r="EU27" s="158">
        <f>SUMIF(Général!$CP$11:$EZ$11,EU$6,'Montant à Financer'!$F27:$EZ27)</f>
        <v>0</v>
      </c>
      <c r="EV27" s="158">
        <f>SUMIF(Général!$CP$11:$EZ$11,EV$6,'Montant à Financer'!$F27:$EZ27)</f>
        <v>0</v>
      </c>
      <c r="EW27" s="158">
        <f>SUMIF(Général!$CP$11:$EZ$11,EW$6,'Montant à Financer'!$F27:$EZ27)</f>
        <v>0</v>
      </c>
      <c r="EX27" s="158">
        <f>SUMIF(Général!$CP$11:$EZ$11,EX$6,'Montant à Financer'!$F27:$EZ27)</f>
        <v>0</v>
      </c>
      <c r="EY27" s="158">
        <f>SUMIF(Général!$CP$11:$EZ$11,EY$6,'Montant à Financer'!$F27:$EZ27)</f>
        <v>0</v>
      </c>
      <c r="EZ27" s="158">
        <f>SUMIF(Général!$CP$11:$EZ$11,EZ$6,'Montant à Financer'!$F27:$EZ27)</f>
        <v>0</v>
      </c>
    </row>
    <row r="28" spans="1:156" s="57" customFormat="1" ht="14.5" x14ac:dyDescent="0.3">
      <c r="A28" s="30"/>
      <c r="B28" s="30" t="str">
        <f>'Montant à Financer'!B28</f>
        <v>[autres (possibilité pour le candidat de développer d'autres postes)]</v>
      </c>
      <c r="D28" s="159">
        <f t="shared" si="3"/>
        <v>0</v>
      </c>
      <c r="E28" s="161"/>
      <c r="F28" s="158">
        <f>SUMIF(Général!$CP$11:$EZ$11,F$6,'Montant à Financer'!$F28:$EZ28)</f>
        <v>0</v>
      </c>
      <c r="G28" s="158">
        <f>SUMIF(Général!$CP$11:$EZ$11,G$6,'Montant à Financer'!$F28:$EZ28)</f>
        <v>0</v>
      </c>
      <c r="H28" s="158">
        <f>SUMIF(Général!$CP$11:$EZ$11,H$6,'Montant à Financer'!$F28:$EZ28)</f>
        <v>0</v>
      </c>
      <c r="I28" s="158">
        <f>SUMIF(Général!$CP$11:$EZ$11,I$6,'Montant à Financer'!$F28:$EZ28)</f>
        <v>0</v>
      </c>
      <c r="J28" s="158">
        <f>SUMIF(Général!$CP$11:$EZ$11,J$6,'Montant à Financer'!$F28:$EZ28)</f>
        <v>0</v>
      </c>
      <c r="K28" s="158">
        <f>SUMIF(Général!$CP$11:$EZ$11,K$6,'Montant à Financer'!$F28:$EZ28)</f>
        <v>0</v>
      </c>
      <c r="L28" s="158">
        <f>SUMIF(Général!$CP$11:$EZ$11,L$6,'Montant à Financer'!$F28:$EZ28)</f>
        <v>0</v>
      </c>
      <c r="M28" s="158">
        <f>SUMIF(Général!$CP$11:$EZ$11,M$6,'Montant à Financer'!$F28:$EZ28)</f>
        <v>0</v>
      </c>
      <c r="N28" s="158">
        <f>SUMIF(Général!$CP$11:$EZ$11,N$6,'Montant à Financer'!$F28:$EZ28)</f>
        <v>0</v>
      </c>
      <c r="O28" s="158">
        <f>SUMIF(Général!$CP$11:$EZ$11,O$6,'Montant à Financer'!$F28:$EZ28)</f>
        <v>0</v>
      </c>
      <c r="P28" s="158">
        <f>SUMIF(Général!$CP$11:$EZ$11,P$6,'Montant à Financer'!$F28:$EZ28)</f>
        <v>0</v>
      </c>
      <c r="Q28" s="158">
        <f>SUMIF(Général!$CP$11:$EZ$11,Q$6,'Montant à Financer'!$F28:$EZ28)</f>
        <v>0</v>
      </c>
      <c r="R28" s="158">
        <f>SUMIF(Général!$CP$11:$EZ$11,R$6,'Montant à Financer'!$F28:$EZ28)</f>
        <v>0</v>
      </c>
      <c r="S28" s="158">
        <f>SUMIF(Général!$CP$11:$EZ$11,S$6,'Montant à Financer'!$F28:$EZ28)</f>
        <v>0</v>
      </c>
      <c r="T28" s="158">
        <f>SUMIF(Général!$CP$11:$EZ$11,T$6,'Montant à Financer'!$F28:$EZ28)</f>
        <v>0</v>
      </c>
      <c r="U28" s="158">
        <f>SUMIF(Général!$CP$11:$EZ$11,U$6,'Montant à Financer'!$F28:$EZ28)</f>
        <v>0</v>
      </c>
      <c r="V28" s="158">
        <f>SUMIF(Général!$CP$11:$EZ$11,V$6,'Montant à Financer'!$F28:$EZ28)</f>
        <v>0</v>
      </c>
      <c r="W28" s="158">
        <f>SUMIF(Général!$CP$11:$EZ$11,W$6,'Montant à Financer'!$F28:$EZ28)</f>
        <v>0</v>
      </c>
      <c r="X28" s="158">
        <f>SUMIF(Général!$CP$11:$EZ$11,X$6,'Montant à Financer'!$F28:$EZ28)</f>
        <v>0</v>
      </c>
      <c r="Y28" s="158">
        <f>SUMIF(Général!$CP$11:$EZ$11,Y$6,'Montant à Financer'!$F28:$EZ28)</f>
        <v>0</v>
      </c>
      <c r="Z28" s="158">
        <f>SUMIF(Général!$CP$11:$EZ$11,Z$6,'Montant à Financer'!$F28:$EZ28)</f>
        <v>0</v>
      </c>
      <c r="AA28" s="158">
        <f>SUMIF(Général!$CP$11:$EZ$11,AA$6,'Montant à Financer'!$F28:$EZ28)</f>
        <v>0</v>
      </c>
      <c r="AB28" s="158">
        <f>SUMIF(Général!$CP$11:$EZ$11,AB$6,'Montant à Financer'!$F28:$EZ28)</f>
        <v>0</v>
      </c>
      <c r="AC28" s="158">
        <f>SUMIF(Général!$CP$11:$EZ$11,AC$6,'Montant à Financer'!$F28:$EZ28)</f>
        <v>0</v>
      </c>
      <c r="AD28" s="158">
        <f>SUMIF(Général!$CP$11:$EZ$11,AD$6,'Montant à Financer'!$F28:$EZ28)</f>
        <v>0</v>
      </c>
      <c r="AE28" s="158">
        <f>SUMIF(Général!$CP$11:$EZ$11,AE$6,'Montant à Financer'!$F28:$EZ28)</f>
        <v>0</v>
      </c>
      <c r="AF28" s="158">
        <f>SUMIF(Général!$CP$11:$EZ$11,AF$6,'Montant à Financer'!$F28:$EZ28)</f>
        <v>0</v>
      </c>
      <c r="AG28" s="158">
        <f>SUMIF(Général!$CP$11:$EZ$11,AG$6,'Montant à Financer'!$F28:$EZ28)</f>
        <v>0</v>
      </c>
      <c r="AH28" s="158">
        <f>SUMIF(Général!$CP$11:$EZ$11,AH$6,'Montant à Financer'!$F28:$EZ28)</f>
        <v>0</v>
      </c>
      <c r="AI28" s="158">
        <f>SUMIF(Général!$CP$11:$EZ$11,AI$6,'Montant à Financer'!$F28:$EZ28)</f>
        <v>0</v>
      </c>
      <c r="AJ28" s="158">
        <f>SUMIF(Général!$CP$11:$EZ$11,AJ$6,'Montant à Financer'!$F28:$EZ28)</f>
        <v>0</v>
      </c>
      <c r="AK28" s="158">
        <f>SUMIF(Général!$CP$11:$EZ$11,AK$6,'Montant à Financer'!$F28:$EZ28)</f>
        <v>0</v>
      </c>
      <c r="AL28" s="158">
        <f>SUMIF(Général!$CP$11:$EZ$11,AL$6,'Montant à Financer'!$F28:$EZ28)</f>
        <v>0</v>
      </c>
      <c r="AM28" s="158">
        <f>SUMIF(Général!$CP$11:$EZ$11,AM$6,'Montant à Financer'!$F28:$EZ28)</f>
        <v>0</v>
      </c>
      <c r="AN28" s="158">
        <f>SUMIF(Général!$CP$11:$EZ$11,AN$6,'Montant à Financer'!$F28:$EZ28)</f>
        <v>0</v>
      </c>
      <c r="AO28" s="158">
        <f>SUMIF(Général!$CP$11:$EZ$11,AO$6,'Montant à Financer'!$F28:$EZ28)</f>
        <v>0</v>
      </c>
      <c r="AP28" s="158">
        <f>SUMIF(Général!$CP$11:$EZ$11,AP$6,'Montant à Financer'!$F28:$EZ28)</f>
        <v>0</v>
      </c>
      <c r="AQ28" s="158">
        <f>SUMIF(Général!$CP$11:$EZ$11,AQ$6,'Montant à Financer'!$F28:$EZ28)</f>
        <v>0</v>
      </c>
      <c r="AR28" s="158">
        <f>SUMIF(Général!$CP$11:$EZ$11,AR$6,'Montant à Financer'!$F28:$EZ28)</f>
        <v>0</v>
      </c>
      <c r="AS28" s="158">
        <f>SUMIF(Général!$CP$11:$EZ$11,AS$6,'Montant à Financer'!$F28:$EZ28)</f>
        <v>0</v>
      </c>
      <c r="AT28" s="158">
        <f>SUMIF(Général!$CP$11:$EZ$11,AT$6,'Montant à Financer'!$F28:$EZ28)</f>
        <v>0</v>
      </c>
      <c r="AU28" s="158">
        <f>SUMIF(Général!$CP$11:$EZ$11,AU$6,'Montant à Financer'!$F28:$EZ28)</f>
        <v>0</v>
      </c>
      <c r="AV28" s="158">
        <f>SUMIF(Général!$CP$11:$EZ$11,AV$6,'Montant à Financer'!$F28:$EZ28)</f>
        <v>0</v>
      </c>
      <c r="AW28" s="158">
        <f>SUMIF(Général!$CP$11:$EZ$11,AW$6,'Montant à Financer'!$F28:$EZ28)</f>
        <v>0</v>
      </c>
      <c r="AX28" s="158">
        <f>SUMIF(Général!$CP$11:$EZ$11,AX$6,'Montant à Financer'!$F28:$EZ28)</f>
        <v>0</v>
      </c>
      <c r="AY28" s="158">
        <f>SUMIF(Général!$CP$11:$EZ$11,AY$6,'Montant à Financer'!$F28:$EZ28)</f>
        <v>0</v>
      </c>
      <c r="AZ28" s="158">
        <f>SUMIF(Général!$CP$11:$EZ$11,AZ$6,'Montant à Financer'!$F28:$EZ28)</f>
        <v>0</v>
      </c>
      <c r="BA28" s="158">
        <f>SUMIF(Général!$CP$11:$EZ$11,BA$6,'Montant à Financer'!$F28:$EZ28)</f>
        <v>0</v>
      </c>
      <c r="BB28" s="158">
        <f>SUMIF(Général!$CP$11:$EZ$11,BB$6,'Montant à Financer'!$F28:$EZ28)</f>
        <v>0</v>
      </c>
      <c r="BC28" s="158">
        <f>SUMIF(Général!$CP$11:$EZ$11,BC$6,'Montant à Financer'!$F28:$EZ28)</f>
        <v>0</v>
      </c>
      <c r="BD28" s="158">
        <f>SUMIF(Général!$CP$11:$EZ$11,BD$6,'Montant à Financer'!$F28:$EZ28)</f>
        <v>0</v>
      </c>
      <c r="BE28" s="158">
        <f>SUMIF(Général!$CP$11:$EZ$11,BE$6,'Montant à Financer'!$F28:$EZ28)</f>
        <v>0</v>
      </c>
      <c r="BF28" s="158">
        <f>SUMIF(Général!$CP$11:$EZ$11,BF$6,'Montant à Financer'!$F28:$EZ28)</f>
        <v>0</v>
      </c>
      <c r="BG28" s="158">
        <f>SUMIF(Général!$CP$11:$EZ$11,BG$6,'Montant à Financer'!$F28:$EZ28)</f>
        <v>0</v>
      </c>
      <c r="BH28" s="158">
        <f>SUMIF(Général!$CP$11:$EZ$11,BH$6,'Montant à Financer'!$F28:$EZ28)</f>
        <v>0</v>
      </c>
      <c r="BI28" s="158">
        <f>SUMIF(Général!$CP$11:$EZ$11,BI$6,'Montant à Financer'!$F28:$EZ28)</f>
        <v>0</v>
      </c>
      <c r="BJ28" s="158">
        <f>SUMIF(Général!$CP$11:$EZ$11,BJ$6,'Montant à Financer'!$F28:$EZ28)</f>
        <v>0</v>
      </c>
      <c r="BK28" s="158">
        <f>SUMIF(Général!$CP$11:$EZ$11,BK$6,'Montant à Financer'!$F28:$EZ28)</f>
        <v>0</v>
      </c>
      <c r="BL28" s="158">
        <f>SUMIF(Général!$CP$11:$EZ$11,BL$6,'Montant à Financer'!$F28:$EZ28)</f>
        <v>0</v>
      </c>
      <c r="BM28" s="158">
        <f>SUMIF(Général!$CP$11:$EZ$11,BM$6,'Montant à Financer'!$F28:$EZ28)</f>
        <v>0</v>
      </c>
      <c r="BN28" s="158">
        <f>SUMIF(Général!$CP$11:$EZ$11,BN$6,'Montant à Financer'!$F28:$EZ28)</f>
        <v>0</v>
      </c>
      <c r="BO28" s="158">
        <f>SUMIF(Général!$CP$11:$EZ$11,BO$6,'Montant à Financer'!$F28:$EZ28)</f>
        <v>0</v>
      </c>
      <c r="BP28" s="158">
        <f>SUMIF(Général!$CP$11:$EZ$11,BP$6,'Montant à Financer'!$F28:$EZ28)</f>
        <v>0</v>
      </c>
      <c r="BQ28" s="158">
        <f>SUMIF(Général!$CP$11:$EZ$11,BQ$6,'Montant à Financer'!$F28:$EZ28)</f>
        <v>0</v>
      </c>
      <c r="BR28" s="158">
        <f>SUMIF(Général!$CP$11:$EZ$11,BR$6,'Montant à Financer'!$F28:$EZ28)</f>
        <v>0</v>
      </c>
      <c r="BS28" s="158">
        <f>SUMIF(Général!$CP$11:$EZ$11,BS$6,'Montant à Financer'!$F28:$EZ28)</f>
        <v>0</v>
      </c>
      <c r="BT28" s="158">
        <f>SUMIF(Général!$CP$11:$EZ$11,BT$6,'Montant à Financer'!$F28:$EZ28)</f>
        <v>0</v>
      </c>
      <c r="BU28" s="158">
        <f>SUMIF(Général!$CP$11:$EZ$11,BU$6,'Montant à Financer'!$F28:$EZ28)</f>
        <v>0</v>
      </c>
      <c r="BV28" s="158">
        <f>SUMIF(Général!$CP$11:$EZ$11,BV$6,'Montant à Financer'!$F28:$EZ28)</f>
        <v>0</v>
      </c>
      <c r="BW28" s="158">
        <f>SUMIF(Général!$CP$11:$EZ$11,BW$6,'Montant à Financer'!$F28:$EZ28)</f>
        <v>0</v>
      </c>
      <c r="BX28" s="158">
        <f>SUMIF(Général!$CP$11:$EZ$11,BX$6,'Montant à Financer'!$F28:$EZ28)</f>
        <v>0</v>
      </c>
      <c r="BY28" s="158">
        <f>SUMIF(Général!$CP$11:$EZ$11,BY$6,'Montant à Financer'!$F28:$EZ28)</f>
        <v>0</v>
      </c>
      <c r="BZ28" s="158">
        <f>SUMIF(Général!$CP$11:$EZ$11,BZ$6,'Montant à Financer'!$F28:$EZ28)</f>
        <v>0</v>
      </c>
      <c r="CA28" s="158">
        <f>SUMIF(Général!$CP$11:$EZ$11,CA$6,'Montant à Financer'!$F28:$EZ28)</f>
        <v>0</v>
      </c>
      <c r="CB28" s="158">
        <f>SUMIF(Général!$CP$11:$EZ$11,CB$6,'Montant à Financer'!$F28:$EZ28)</f>
        <v>0</v>
      </c>
      <c r="CC28" s="158">
        <f>SUMIF(Général!$CP$11:$EZ$11,CC$6,'Montant à Financer'!$F28:$EZ28)</f>
        <v>0</v>
      </c>
      <c r="CD28" s="158">
        <f>SUMIF(Général!$CP$11:$EZ$11,CD$6,'Montant à Financer'!$F28:$EZ28)</f>
        <v>0</v>
      </c>
      <c r="CE28" s="158">
        <f>SUMIF(Général!$CP$11:$EZ$11,CE$6,'Montant à Financer'!$F28:$EZ28)</f>
        <v>0</v>
      </c>
      <c r="CF28" s="158">
        <f>SUMIF(Général!$CP$11:$EZ$11,CF$6,'Montant à Financer'!$F28:$EZ28)</f>
        <v>0</v>
      </c>
      <c r="CG28" s="158">
        <f>SUMIF(Général!$CP$11:$EZ$11,CG$6,'Montant à Financer'!$F28:$EZ28)</f>
        <v>0</v>
      </c>
      <c r="CH28" s="158">
        <f>SUMIF(Général!$CP$11:$EZ$11,CH$6,'Montant à Financer'!$F28:$EZ28)</f>
        <v>0</v>
      </c>
      <c r="CI28" s="158">
        <f>SUMIF(Général!$CP$11:$EZ$11,CI$6,'Montant à Financer'!$F28:$EZ28)</f>
        <v>0</v>
      </c>
      <c r="CJ28" s="158">
        <f>SUMIF(Général!$CP$11:$EZ$11,CJ$6,'Montant à Financer'!$F28:$EZ28)</f>
        <v>0</v>
      </c>
      <c r="CK28" s="158">
        <f>SUMIF(Général!$CP$11:$EZ$11,CK$6,'Montant à Financer'!$F28:$EZ28)</f>
        <v>0</v>
      </c>
      <c r="CL28" s="158">
        <f>SUMIF(Général!$CP$11:$EZ$11,CL$6,'Montant à Financer'!$F28:$EZ28)</f>
        <v>0</v>
      </c>
      <c r="CM28" s="158">
        <f>SUMIF(Général!$CP$11:$EZ$11,CM$6,'Montant à Financer'!$F28:$EZ28)</f>
        <v>0</v>
      </c>
      <c r="CN28" s="158">
        <f>SUMIF(Général!$CP$11:$EZ$11,CN$6,'Montant à Financer'!$F28:$EZ28)</f>
        <v>0</v>
      </c>
      <c r="CO28" s="158">
        <f>SUMIF(Général!$CP$11:$EZ$11,CO$6,'Montant à Financer'!$F28:$EZ28)</f>
        <v>0</v>
      </c>
      <c r="CP28" s="158">
        <f>SUMIF(Général!$CP$11:$EZ$11,CP$6,'Montant à Financer'!$F28:$EZ28)</f>
        <v>0</v>
      </c>
      <c r="CQ28" s="158">
        <f>SUMIF(Général!$CP$11:$EZ$11,CQ$6,'Montant à Financer'!$F28:$EZ28)</f>
        <v>0</v>
      </c>
      <c r="CR28" s="158">
        <f>SUMIF(Général!$CP$11:$EZ$11,CR$6,'Montant à Financer'!$F28:$EZ28)</f>
        <v>0</v>
      </c>
      <c r="CS28" s="158">
        <f>SUMIF(Général!$CP$11:$EZ$11,CS$6,'Montant à Financer'!$F28:$EZ28)</f>
        <v>0</v>
      </c>
      <c r="CT28" s="158">
        <f>SUMIF(Général!$CP$11:$EZ$11,CT$6,'Montant à Financer'!$F28:$EZ28)</f>
        <v>0</v>
      </c>
      <c r="CU28" s="158">
        <f>SUMIF(Général!$CP$11:$EZ$11,CU$6,'Montant à Financer'!$F28:$EZ28)</f>
        <v>0</v>
      </c>
      <c r="CV28" s="158">
        <f>SUMIF(Général!$CP$11:$EZ$11,CV$6,'Montant à Financer'!$F28:$EZ28)</f>
        <v>0</v>
      </c>
      <c r="CW28" s="158">
        <f>SUMIF(Général!$CP$11:$EZ$11,CW$6,'Montant à Financer'!$F28:$EZ28)</f>
        <v>0</v>
      </c>
      <c r="CX28" s="158">
        <f>SUMIF(Général!$CP$11:$EZ$11,CX$6,'Montant à Financer'!$F28:$EZ28)</f>
        <v>0</v>
      </c>
      <c r="CY28" s="158">
        <f>SUMIF(Général!$CP$11:$EZ$11,CY$6,'Montant à Financer'!$F28:$EZ28)</f>
        <v>0</v>
      </c>
      <c r="CZ28" s="158">
        <f>SUMIF(Général!$CP$11:$EZ$11,CZ$6,'Montant à Financer'!$F28:$EZ28)</f>
        <v>0</v>
      </c>
      <c r="DA28" s="158">
        <f>SUMIF(Général!$CP$11:$EZ$11,DA$6,'Montant à Financer'!$F28:$EZ28)</f>
        <v>0</v>
      </c>
      <c r="DB28" s="158">
        <f>SUMIF(Général!$CP$11:$EZ$11,DB$6,'Montant à Financer'!$F28:$EZ28)</f>
        <v>0</v>
      </c>
      <c r="DC28" s="158">
        <f>SUMIF(Général!$CP$11:$EZ$11,DC$6,'Montant à Financer'!$F28:$EZ28)</f>
        <v>0</v>
      </c>
      <c r="DD28" s="158">
        <f>SUMIF(Général!$CP$11:$EZ$11,DD$6,'Montant à Financer'!$F28:$EZ28)</f>
        <v>0</v>
      </c>
      <c r="DE28" s="158">
        <f>SUMIF(Général!$CP$11:$EZ$11,DE$6,'Montant à Financer'!$F28:$EZ28)</f>
        <v>0</v>
      </c>
      <c r="DF28" s="158">
        <f>SUMIF(Général!$CP$11:$EZ$11,DF$6,'Montant à Financer'!$F28:$EZ28)</f>
        <v>0</v>
      </c>
      <c r="DG28" s="158">
        <f>SUMIF(Général!$CP$11:$EZ$11,DG$6,'Montant à Financer'!$F28:$EZ28)</f>
        <v>0</v>
      </c>
      <c r="DH28" s="158">
        <f>SUMIF(Général!$CP$11:$EZ$11,DH$6,'Montant à Financer'!$F28:$EZ28)</f>
        <v>0</v>
      </c>
      <c r="DI28" s="158">
        <f>SUMIF(Général!$CP$11:$EZ$11,DI$6,'Montant à Financer'!$F28:$EZ28)</f>
        <v>0</v>
      </c>
      <c r="DJ28" s="158">
        <f>SUMIF(Général!$CP$11:$EZ$11,DJ$6,'Montant à Financer'!$F28:$EZ28)</f>
        <v>0</v>
      </c>
      <c r="DK28" s="158">
        <f>SUMIF(Général!$CP$11:$EZ$11,DK$6,'Montant à Financer'!$F28:$EZ28)</f>
        <v>0</v>
      </c>
      <c r="DL28" s="158">
        <f>SUMIF(Général!$CP$11:$EZ$11,DL$6,'Montant à Financer'!$F28:$EZ28)</f>
        <v>0</v>
      </c>
      <c r="DM28" s="158">
        <f>SUMIF(Général!$CP$11:$EZ$11,DM$6,'Montant à Financer'!$F28:$EZ28)</f>
        <v>0</v>
      </c>
      <c r="DN28" s="158">
        <f>SUMIF(Général!$CP$11:$EZ$11,DN$6,'Montant à Financer'!$F28:$EZ28)</f>
        <v>0</v>
      </c>
      <c r="DO28" s="158">
        <f>SUMIF(Général!$CP$11:$EZ$11,DO$6,'Montant à Financer'!$F28:$EZ28)</f>
        <v>0</v>
      </c>
      <c r="DP28" s="158">
        <f>SUMIF(Général!$CP$11:$EZ$11,DP$6,'Montant à Financer'!$F28:$EZ28)</f>
        <v>0</v>
      </c>
      <c r="DQ28" s="158">
        <f>SUMIF(Général!$CP$11:$EZ$11,DQ$6,'Montant à Financer'!$F28:$EZ28)</f>
        <v>0</v>
      </c>
      <c r="DR28" s="158">
        <f>SUMIF(Général!$CP$11:$EZ$11,DR$6,'Montant à Financer'!$F28:$EZ28)</f>
        <v>0</v>
      </c>
      <c r="DS28" s="158">
        <f>SUMIF(Général!$CP$11:$EZ$11,DS$6,'Montant à Financer'!$F28:$EZ28)</f>
        <v>0</v>
      </c>
      <c r="DT28" s="158">
        <f>SUMIF(Général!$CP$11:$EZ$11,DT$6,'Montant à Financer'!$F28:$EZ28)</f>
        <v>0</v>
      </c>
      <c r="DU28" s="158">
        <f>SUMIF(Général!$CP$11:$EZ$11,DU$6,'Montant à Financer'!$F28:$EZ28)</f>
        <v>0</v>
      </c>
      <c r="DV28" s="158">
        <f>SUMIF(Général!$CP$11:$EZ$11,DV$6,'Montant à Financer'!$F28:$EZ28)</f>
        <v>0</v>
      </c>
      <c r="DW28" s="158">
        <f>SUMIF(Général!$CP$11:$EZ$11,DW$6,'Montant à Financer'!$F28:$EZ28)</f>
        <v>0</v>
      </c>
      <c r="DX28" s="158">
        <f>SUMIF(Général!$CP$11:$EZ$11,DX$6,'Montant à Financer'!$F28:$EZ28)</f>
        <v>0</v>
      </c>
      <c r="DY28" s="158">
        <f>SUMIF(Général!$CP$11:$EZ$11,DY$6,'Montant à Financer'!$F28:$EZ28)</f>
        <v>0</v>
      </c>
      <c r="DZ28" s="158">
        <f>SUMIF(Général!$CP$11:$EZ$11,DZ$6,'Montant à Financer'!$F28:$EZ28)</f>
        <v>0</v>
      </c>
      <c r="EA28" s="158">
        <f>SUMIF(Général!$CP$11:$EZ$11,EA$6,'Montant à Financer'!$F28:$EZ28)</f>
        <v>0</v>
      </c>
      <c r="EB28" s="158">
        <f>SUMIF(Général!$CP$11:$EZ$11,EB$6,'Montant à Financer'!$F28:$EZ28)</f>
        <v>0</v>
      </c>
      <c r="EC28" s="158">
        <f>SUMIF(Général!$CP$11:$EZ$11,EC$6,'Montant à Financer'!$F28:$EZ28)</f>
        <v>0</v>
      </c>
      <c r="ED28" s="158">
        <f>SUMIF(Général!$CP$11:$EZ$11,ED$6,'Montant à Financer'!$F28:$EZ28)</f>
        <v>0</v>
      </c>
      <c r="EE28" s="158">
        <f>SUMIF(Général!$CP$11:$EZ$11,EE$6,'Montant à Financer'!$F28:$EZ28)</f>
        <v>0</v>
      </c>
      <c r="EF28" s="158">
        <f>SUMIF(Général!$CP$11:$EZ$11,EF$6,'Montant à Financer'!$F28:$EZ28)</f>
        <v>0</v>
      </c>
      <c r="EG28" s="158">
        <f>SUMIF(Général!$CP$11:$EZ$11,EG$6,'Montant à Financer'!$F28:$EZ28)</f>
        <v>0</v>
      </c>
      <c r="EH28" s="158">
        <f>SUMIF(Général!$CP$11:$EZ$11,EH$6,'Montant à Financer'!$F28:$EZ28)</f>
        <v>0</v>
      </c>
      <c r="EI28" s="158">
        <f>SUMIF(Général!$CP$11:$EZ$11,EI$6,'Montant à Financer'!$F28:$EZ28)</f>
        <v>0</v>
      </c>
      <c r="EJ28" s="158">
        <f>SUMIF(Général!$CP$11:$EZ$11,EJ$6,'Montant à Financer'!$F28:$EZ28)</f>
        <v>0</v>
      </c>
      <c r="EK28" s="158">
        <f>SUMIF(Général!$CP$11:$EZ$11,EK$6,'Montant à Financer'!$F28:$EZ28)</f>
        <v>0</v>
      </c>
      <c r="EL28" s="158">
        <f>SUMIF(Général!$CP$11:$EZ$11,EL$6,'Montant à Financer'!$F28:$EZ28)</f>
        <v>0</v>
      </c>
      <c r="EM28" s="158">
        <f>SUMIF(Général!$CP$11:$EZ$11,EM$6,'Montant à Financer'!$F28:$EZ28)</f>
        <v>0</v>
      </c>
      <c r="EN28" s="158">
        <f>SUMIF(Général!$CP$11:$EZ$11,EN$6,'Montant à Financer'!$F28:$EZ28)</f>
        <v>0</v>
      </c>
      <c r="EO28" s="158">
        <f>SUMIF(Général!$CP$11:$EZ$11,EO$6,'Montant à Financer'!$F28:$EZ28)</f>
        <v>0</v>
      </c>
      <c r="EP28" s="158">
        <f>SUMIF(Général!$CP$11:$EZ$11,EP$6,'Montant à Financer'!$F28:$EZ28)</f>
        <v>0</v>
      </c>
      <c r="EQ28" s="158">
        <f>SUMIF(Général!$CP$11:$EZ$11,EQ$6,'Montant à Financer'!$F28:$EZ28)</f>
        <v>0</v>
      </c>
      <c r="ER28" s="158">
        <f>SUMIF(Général!$CP$11:$EZ$11,ER$6,'Montant à Financer'!$F28:$EZ28)</f>
        <v>0</v>
      </c>
      <c r="ES28" s="158">
        <f>SUMIF(Général!$CP$11:$EZ$11,ES$6,'Montant à Financer'!$F28:$EZ28)</f>
        <v>0</v>
      </c>
      <c r="ET28" s="158">
        <f>SUMIF(Général!$CP$11:$EZ$11,ET$6,'Montant à Financer'!$F28:$EZ28)</f>
        <v>0</v>
      </c>
      <c r="EU28" s="158">
        <f>SUMIF(Général!$CP$11:$EZ$11,EU$6,'Montant à Financer'!$F28:$EZ28)</f>
        <v>0</v>
      </c>
      <c r="EV28" s="158">
        <f>SUMIF(Général!$CP$11:$EZ$11,EV$6,'Montant à Financer'!$F28:$EZ28)</f>
        <v>0</v>
      </c>
      <c r="EW28" s="158">
        <f>SUMIF(Général!$CP$11:$EZ$11,EW$6,'Montant à Financer'!$F28:$EZ28)</f>
        <v>0</v>
      </c>
      <c r="EX28" s="158">
        <f>SUMIF(Général!$CP$11:$EZ$11,EX$6,'Montant à Financer'!$F28:$EZ28)</f>
        <v>0</v>
      </c>
      <c r="EY28" s="158">
        <f>SUMIF(Général!$CP$11:$EZ$11,EY$6,'Montant à Financer'!$F28:$EZ28)</f>
        <v>0</v>
      </c>
      <c r="EZ28" s="158">
        <f>SUMIF(Général!$CP$11:$EZ$11,EZ$6,'Montant à Financer'!$F28:$EZ28)</f>
        <v>0</v>
      </c>
    </row>
    <row r="29" spans="1:156" ht="7.5" customHeight="1" x14ac:dyDescent="0.3">
      <c r="B29" s="66"/>
      <c r="D29" s="162"/>
      <c r="E29" s="160"/>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row>
    <row r="30" spans="1:156" x14ac:dyDescent="0.3">
      <c r="B30" s="71" t="str">
        <f>'Montant à Financer'!B30</f>
        <v>Total</v>
      </c>
      <c r="D30" s="159">
        <f>SUM(F30:EZ30)</f>
        <v>0</v>
      </c>
      <c r="E30" s="160"/>
      <c r="F30" s="159">
        <f t="shared" ref="F30:BQ30" si="5">SUM(F15:F29)</f>
        <v>0</v>
      </c>
      <c r="G30" s="159">
        <f t="shared" si="5"/>
        <v>0</v>
      </c>
      <c r="H30" s="159">
        <f t="shared" si="5"/>
        <v>0</v>
      </c>
      <c r="I30" s="159">
        <f t="shared" si="5"/>
        <v>0</v>
      </c>
      <c r="J30" s="159">
        <f t="shared" si="5"/>
        <v>0</v>
      </c>
      <c r="K30" s="159">
        <f t="shared" si="5"/>
        <v>0</v>
      </c>
      <c r="L30" s="159">
        <f t="shared" si="5"/>
        <v>0</v>
      </c>
      <c r="M30" s="159">
        <f t="shared" si="5"/>
        <v>0</v>
      </c>
      <c r="N30" s="159">
        <f t="shared" si="5"/>
        <v>0</v>
      </c>
      <c r="O30" s="159">
        <f t="shared" si="5"/>
        <v>0</v>
      </c>
      <c r="P30" s="159">
        <f t="shared" si="5"/>
        <v>0</v>
      </c>
      <c r="Q30" s="159">
        <f t="shared" si="5"/>
        <v>0</v>
      </c>
      <c r="R30" s="159">
        <f t="shared" si="5"/>
        <v>0</v>
      </c>
      <c r="S30" s="159">
        <f t="shared" si="5"/>
        <v>0</v>
      </c>
      <c r="T30" s="159">
        <f t="shared" si="5"/>
        <v>0</v>
      </c>
      <c r="U30" s="159">
        <f t="shared" si="5"/>
        <v>0</v>
      </c>
      <c r="V30" s="159">
        <f t="shared" si="5"/>
        <v>0</v>
      </c>
      <c r="W30" s="159">
        <f t="shared" si="5"/>
        <v>0</v>
      </c>
      <c r="X30" s="159">
        <f t="shared" si="5"/>
        <v>0</v>
      </c>
      <c r="Y30" s="159">
        <f t="shared" si="5"/>
        <v>0</v>
      </c>
      <c r="Z30" s="159">
        <f t="shared" si="5"/>
        <v>0</v>
      </c>
      <c r="AA30" s="159">
        <f t="shared" si="5"/>
        <v>0</v>
      </c>
      <c r="AB30" s="159">
        <f t="shared" si="5"/>
        <v>0</v>
      </c>
      <c r="AC30" s="159">
        <f t="shared" si="5"/>
        <v>0</v>
      </c>
      <c r="AD30" s="159">
        <f t="shared" si="5"/>
        <v>0</v>
      </c>
      <c r="AE30" s="159">
        <f t="shared" si="5"/>
        <v>0</v>
      </c>
      <c r="AF30" s="159">
        <f t="shared" si="5"/>
        <v>0</v>
      </c>
      <c r="AG30" s="159">
        <f t="shared" si="5"/>
        <v>0</v>
      </c>
      <c r="AH30" s="159">
        <f t="shared" si="5"/>
        <v>0</v>
      </c>
      <c r="AI30" s="159">
        <f t="shared" si="5"/>
        <v>0</v>
      </c>
      <c r="AJ30" s="159">
        <f t="shared" si="5"/>
        <v>0</v>
      </c>
      <c r="AK30" s="159">
        <f t="shared" si="5"/>
        <v>0</v>
      </c>
      <c r="AL30" s="159">
        <f t="shared" si="5"/>
        <v>0</v>
      </c>
      <c r="AM30" s="159">
        <f t="shared" si="5"/>
        <v>0</v>
      </c>
      <c r="AN30" s="159">
        <f t="shared" si="5"/>
        <v>0</v>
      </c>
      <c r="AO30" s="159">
        <f t="shared" si="5"/>
        <v>0</v>
      </c>
      <c r="AP30" s="159">
        <f t="shared" si="5"/>
        <v>0</v>
      </c>
      <c r="AQ30" s="159">
        <f t="shared" si="5"/>
        <v>0</v>
      </c>
      <c r="AR30" s="159">
        <f t="shared" si="5"/>
        <v>0</v>
      </c>
      <c r="AS30" s="159">
        <f t="shared" si="5"/>
        <v>0</v>
      </c>
      <c r="AT30" s="159">
        <f t="shared" si="5"/>
        <v>0</v>
      </c>
      <c r="AU30" s="159">
        <f t="shared" si="5"/>
        <v>0</v>
      </c>
      <c r="AV30" s="159">
        <f t="shared" si="5"/>
        <v>0</v>
      </c>
      <c r="AW30" s="159">
        <f t="shared" si="5"/>
        <v>0</v>
      </c>
      <c r="AX30" s="159">
        <f t="shared" si="5"/>
        <v>0</v>
      </c>
      <c r="AY30" s="159">
        <f t="shared" si="5"/>
        <v>0</v>
      </c>
      <c r="AZ30" s="159">
        <f t="shared" si="5"/>
        <v>0</v>
      </c>
      <c r="BA30" s="159">
        <f t="shared" si="5"/>
        <v>0</v>
      </c>
      <c r="BB30" s="159">
        <f t="shared" si="5"/>
        <v>0</v>
      </c>
      <c r="BC30" s="159">
        <f t="shared" si="5"/>
        <v>0</v>
      </c>
      <c r="BD30" s="159">
        <f t="shared" si="5"/>
        <v>0</v>
      </c>
      <c r="BE30" s="159">
        <f t="shared" si="5"/>
        <v>0</v>
      </c>
      <c r="BF30" s="159">
        <f t="shared" si="5"/>
        <v>0</v>
      </c>
      <c r="BG30" s="159">
        <f t="shared" si="5"/>
        <v>0</v>
      </c>
      <c r="BH30" s="159">
        <f t="shared" si="5"/>
        <v>0</v>
      </c>
      <c r="BI30" s="159">
        <f t="shared" si="5"/>
        <v>0</v>
      </c>
      <c r="BJ30" s="159">
        <f t="shared" si="5"/>
        <v>0</v>
      </c>
      <c r="BK30" s="159">
        <f t="shared" si="5"/>
        <v>0</v>
      </c>
      <c r="BL30" s="159">
        <f t="shared" si="5"/>
        <v>0</v>
      </c>
      <c r="BM30" s="159">
        <f t="shared" si="5"/>
        <v>0</v>
      </c>
      <c r="BN30" s="159">
        <f t="shared" si="5"/>
        <v>0</v>
      </c>
      <c r="BO30" s="159">
        <f t="shared" si="5"/>
        <v>0</v>
      </c>
      <c r="BP30" s="159">
        <f t="shared" si="5"/>
        <v>0</v>
      </c>
      <c r="BQ30" s="159">
        <f t="shared" si="5"/>
        <v>0</v>
      </c>
      <c r="BR30" s="159">
        <f t="shared" ref="BR30:EC30" si="6">SUM(BR15:BR29)</f>
        <v>0</v>
      </c>
      <c r="BS30" s="159">
        <f t="shared" si="6"/>
        <v>0</v>
      </c>
      <c r="BT30" s="159">
        <f t="shared" si="6"/>
        <v>0</v>
      </c>
      <c r="BU30" s="159">
        <f t="shared" si="6"/>
        <v>0</v>
      </c>
      <c r="BV30" s="159">
        <f t="shared" si="6"/>
        <v>0</v>
      </c>
      <c r="BW30" s="159">
        <f t="shared" si="6"/>
        <v>0</v>
      </c>
      <c r="BX30" s="159">
        <f t="shared" si="6"/>
        <v>0</v>
      </c>
      <c r="BY30" s="159">
        <f t="shared" si="6"/>
        <v>0</v>
      </c>
      <c r="BZ30" s="159">
        <f t="shared" si="6"/>
        <v>0</v>
      </c>
      <c r="CA30" s="159">
        <f t="shared" si="6"/>
        <v>0</v>
      </c>
      <c r="CB30" s="159">
        <f t="shared" si="6"/>
        <v>0</v>
      </c>
      <c r="CC30" s="159">
        <f t="shared" si="6"/>
        <v>0</v>
      </c>
      <c r="CD30" s="159">
        <f t="shared" si="6"/>
        <v>0</v>
      </c>
      <c r="CE30" s="159">
        <f t="shared" si="6"/>
        <v>0</v>
      </c>
      <c r="CF30" s="159">
        <f t="shared" si="6"/>
        <v>0</v>
      </c>
      <c r="CG30" s="159">
        <f t="shared" si="6"/>
        <v>0</v>
      </c>
      <c r="CH30" s="159">
        <f t="shared" si="6"/>
        <v>0</v>
      </c>
      <c r="CI30" s="159">
        <f t="shared" si="6"/>
        <v>0</v>
      </c>
      <c r="CJ30" s="159">
        <f t="shared" si="6"/>
        <v>0</v>
      </c>
      <c r="CK30" s="159">
        <f t="shared" si="6"/>
        <v>0</v>
      </c>
      <c r="CL30" s="159">
        <f t="shared" si="6"/>
        <v>0</v>
      </c>
      <c r="CM30" s="159">
        <f t="shared" si="6"/>
        <v>0</v>
      </c>
      <c r="CN30" s="159">
        <f t="shared" si="6"/>
        <v>0</v>
      </c>
      <c r="CO30" s="159">
        <f t="shared" si="6"/>
        <v>0</v>
      </c>
      <c r="CP30" s="159">
        <f t="shared" si="6"/>
        <v>0</v>
      </c>
      <c r="CQ30" s="159">
        <f t="shared" si="6"/>
        <v>0</v>
      </c>
      <c r="CR30" s="159">
        <f t="shared" si="6"/>
        <v>0</v>
      </c>
      <c r="CS30" s="159">
        <f t="shared" si="6"/>
        <v>0</v>
      </c>
      <c r="CT30" s="159">
        <f t="shared" si="6"/>
        <v>0</v>
      </c>
      <c r="CU30" s="159">
        <f t="shared" si="6"/>
        <v>0</v>
      </c>
      <c r="CV30" s="159">
        <f t="shared" si="6"/>
        <v>0</v>
      </c>
      <c r="CW30" s="159">
        <f t="shared" si="6"/>
        <v>0</v>
      </c>
      <c r="CX30" s="159">
        <f t="shared" si="6"/>
        <v>0</v>
      </c>
      <c r="CY30" s="159">
        <f t="shared" si="6"/>
        <v>0</v>
      </c>
      <c r="CZ30" s="159">
        <f t="shared" si="6"/>
        <v>0</v>
      </c>
      <c r="DA30" s="159">
        <f t="shared" si="6"/>
        <v>0</v>
      </c>
      <c r="DB30" s="159">
        <f t="shared" si="6"/>
        <v>0</v>
      </c>
      <c r="DC30" s="159">
        <f t="shared" si="6"/>
        <v>0</v>
      </c>
      <c r="DD30" s="159">
        <f t="shared" si="6"/>
        <v>0</v>
      </c>
      <c r="DE30" s="159">
        <f t="shared" si="6"/>
        <v>0</v>
      </c>
      <c r="DF30" s="159">
        <f t="shared" si="6"/>
        <v>0</v>
      </c>
      <c r="DG30" s="159">
        <f t="shared" si="6"/>
        <v>0</v>
      </c>
      <c r="DH30" s="159">
        <f t="shared" si="6"/>
        <v>0</v>
      </c>
      <c r="DI30" s="159">
        <f t="shared" si="6"/>
        <v>0</v>
      </c>
      <c r="DJ30" s="159">
        <f t="shared" si="6"/>
        <v>0</v>
      </c>
      <c r="DK30" s="159">
        <f t="shared" si="6"/>
        <v>0</v>
      </c>
      <c r="DL30" s="159">
        <f t="shared" si="6"/>
        <v>0</v>
      </c>
      <c r="DM30" s="159">
        <f t="shared" si="6"/>
        <v>0</v>
      </c>
      <c r="DN30" s="159">
        <f t="shared" si="6"/>
        <v>0</v>
      </c>
      <c r="DO30" s="159">
        <f t="shared" si="6"/>
        <v>0</v>
      </c>
      <c r="DP30" s="159">
        <f t="shared" si="6"/>
        <v>0</v>
      </c>
      <c r="DQ30" s="159">
        <f t="shared" si="6"/>
        <v>0</v>
      </c>
      <c r="DR30" s="159">
        <f t="shared" si="6"/>
        <v>0</v>
      </c>
      <c r="DS30" s="159">
        <f t="shared" si="6"/>
        <v>0</v>
      </c>
      <c r="DT30" s="159">
        <f t="shared" si="6"/>
        <v>0</v>
      </c>
      <c r="DU30" s="159">
        <f t="shared" si="6"/>
        <v>0</v>
      </c>
      <c r="DV30" s="159">
        <f t="shared" si="6"/>
        <v>0</v>
      </c>
      <c r="DW30" s="159">
        <f t="shared" si="6"/>
        <v>0</v>
      </c>
      <c r="DX30" s="159">
        <f t="shared" si="6"/>
        <v>0</v>
      </c>
      <c r="DY30" s="159">
        <f t="shared" si="6"/>
        <v>0</v>
      </c>
      <c r="DZ30" s="159">
        <f t="shared" si="6"/>
        <v>0</v>
      </c>
      <c r="EA30" s="159">
        <f t="shared" si="6"/>
        <v>0</v>
      </c>
      <c r="EB30" s="159">
        <f t="shared" si="6"/>
        <v>0</v>
      </c>
      <c r="EC30" s="159">
        <f t="shared" si="6"/>
        <v>0</v>
      </c>
      <c r="ED30" s="159">
        <f t="shared" ref="ED30:EZ30" si="7">SUM(ED15:ED29)</f>
        <v>0</v>
      </c>
      <c r="EE30" s="159">
        <f t="shared" si="7"/>
        <v>0</v>
      </c>
      <c r="EF30" s="159">
        <f t="shared" si="7"/>
        <v>0</v>
      </c>
      <c r="EG30" s="159">
        <f t="shared" si="7"/>
        <v>0</v>
      </c>
      <c r="EH30" s="159">
        <f t="shared" si="7"/>
        <v>0</v>
      </c>
      <c r="EI30" s="159">
        <f t="shared" si="7"/>
        <v>0</v>
      </c>
      <c r="EJ30" s="159">
        <f t="shared" si="7"/>
        <v>0</v>
      </c>
      <c r="EK30" s="159">
        <f t="shared" si="7"/>
        <v>0</v>
      </c>
      <c r="EL30" s="159">
        <f t="shared" si="7"/>
        <v>0</v>
      </c>
      <c r="EM30" s="159">
        <f t="shared" si="7"/>
        <v>0</v>
      </c>
      <c r="EN30" s="159">
        <f t="shared" si="7"/>
        <v>0</v>
      </c>
      <c r="EO30" s="159">
        <f t="shared" si="7"/>
        <v>0</v>
      </c>
      <c r="EP30" s="159">
        <f t="shared" si="7"/>
        <v>0</v>
      </c>
      <c r="EQ30" s="159">
        <f t="shared" si="7"/>
        <v>0</v>
      </c>
      <c r="ER30" s="159">
        <f t="shared" si="7"/>
        <v>0</v>
      </c>
      <c r="ES30" s="159">
        <f t="shared" si="7"/>
        <v>0</v>
      </c>
      <c r="ET30" s="159">
        <f t="shared" si="7"/>
        <v>0</v>
      </c>
      <c r="EU30" s="159">
        <f t="shared" si="7"/>
        <v>0</v>
      </c>
      <c r="EV30" s="159">
        <f t="shared" si="7"/>
        <v>0</v>
      </c>
      <c r="EW30" s="159">
        <f t="shared" si="7"/>
        <v>0</v>
      </c>
      <c r="EX30" s="159">
        <f t="shared" si="7"/>
        <v>0</v>
      </c>
      <c r="EY30" s="159">
        <f t="shared" si="7"/>
        <v>0</v>
      </c>
      <c r="EZ30" s="159">
        <f t="shared" si="7"/>
        <v>0</v>
      </c>
    </row>
    <row r="31" spans="1:156" x14ac:dyDescent="0.3">
      <c r="D31" s="164"/>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row>
    <row r="32" spans="1:156" x14ac:dyDescent="0.3">
      <c r="B32" s="71" t="str">
        <f>'Montant à Financer'!B32</f>
        <v>en milliers d'euros courants</v>
      </c>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x14ac:dyDescent="0.3">
      <c r="B33" s="30" t="str">
        <f>'Montant à Financer'!B33</f>
        <v>Etudes</v>
      </c>
      <c r="D33" s="159">
        <f t="shared" ref="D33:D46" si="8">SUM(F33:EZ33)</f>
        <v>0</v>
      </c>
      <c r="E33" s="160"/>
      <c r="F33" s="158">
        <f>SUMIF(Général!$CP$11:$EZ$11,F$6,'Montant à Financer'!$F33:$EZ33)</f>
        <v>0</v>
      </c>
      <c r="G33" s="158">
        <f>SUMIF(Général!$CP$11:$EZ$11,G$6,'Montant à Financer'!$F33:$EZ33)</f>
        <v>0</v>
      </c>
      <c r="H33" s="158">
        <f>SUMIF(Général!$CP$11:$EZ$11,H$6,'Montant à Financer'!$F33:$EZ33)</f>
        <v>0</v>
      </c>
      <c r="I33" s="158">
        <f>SUMIF(Général!$CP$11:$EZ$11,I$6,'Montant à Financer'!$F33:$EZ33)</f>
        <v>0</v>
      </c>
      <c r="J33" s="158">
        <f>SUMIF(Général!$CP$11:$EZ$11,J$6,'Montant à Financer'!$F33:$EZ33)</f>
        <v>0</v>
      </c>
      <c r="K33" s="158">
        <f>SUMIF(Général!$CP$11:$EZ$11,K$6,'Montant à Financer'!$F33:$EZ33)</f>
        <v>0</v>
      </c>
      <c r="L33" s="158">
        <f>SUMIF(Général!$CP$11:$EZ$11,L$6,'Montant à Financer'!$F33:$EZ33)</f>
        <v>0</v>
      </c>
      <c r="M33" s="158">
        <f>SUMIF(Général!$CP$11:$EZ$11,M$6,'Montant à Financer'!$F33:$EZ33)</f>
        <v>0</v>
      </c>
      <c r="N33" s="158">
        <f>SUMIF(Général!$CP$11:$EZ$11,N$6,'Montant à Financer'!$F33:$EZ33)</f>
        <v>0</v>
      </c>
      <c r="O33" s="158">
        <f>SUMIF(Général!$CP$11:$EZ$11,O$6,'Montant à Financer'!$F33:$EZ33)</f>
        <v>0</v>
      </c>
      <c r="P33" s="158">
        <f>SUMIF(Général!$CP$11:$EZ$11,P$6,'Montant à Financer'!$F33:$EZ33)</f>
        <v>0</v>
      </c>
      <c r="Q33" s="158">
        <f>SUMIF(Général!$CP$11:$EZ$11,Q$6,'Montant à Financer'!$F33:$EZ33)</f>
        <v>0</v>
      </c>
      <c r="R33" s="158">
        <f>SUMIF(Général!$CP$11:$EZ$11,R$6,'Montant à Financer'!$F33:$EZ33)</f>
        <v>0</v>
      </c>
      <c r="S33" s="158">
        <f>SUMIF(Général!$CP$11:$EZ$11,S$6,'Montant à Financer'!$F33:$EZ33)</f>
        <v>0</v>
      </c>
      <c r="T33" s="158">
        <f>SUMIF(Général!$CP$11:$EZ$11,T$6,'Montant à Financer'!$F33:$EZ33)</f>
        <v>0</v>
      </c>
      <c r="U33" s="158">
        <f>SUMIF(Général!$CP$11:$EZ$11,U$6,'Montant à Financer'!$F33:$EZ33)</f>
        <v>0</v>
      </c>
      <c r="V33" s="158">
        <f>SUMIF(Général!$CP$11:$EZ$11,V$6,'Montant à Financer'!$F33:$EZ33)</f>
        <v>0</v>
      </c>
      <c r="W33" s="158">
        <f>SUMIF(Général!$CP$11:$EZ$11,W$6,'Montant à Financer'!$F33:$EZ33)</f>
        <v>0</v>
      </c>
      <c r="X33" s="158">
        <f>SUMIF(Général!$CP$11:$EZ$11,X$6,'Montant à Financer'!$F33:$EZ33)</f>
        <v>0</v>
      </c>
      <c r="Y33" s="158">
        <f>SUMIF(Général!$CP$11:$EZ$11,Y$6,'Montant à Financer'!$F33:$EZ33)</f>
        <v>0</v>
      </c>
      <c r="Z33" s="158">
        <f>SUMIF(Général!$CP$11:$EZ$11,Z$6,'Montant à Financer'!$F33:$EZ33)</f>
        <v>0</v>
      </c>
      <c r="AA33" s="158">
        <f>SUMIF(Général!$CP$11:$EZ$11,AA$6,'Montant à Financer'!$F33:$EZ33)</f>
        <v>0</v>
      </c>
      <c r="AB33" s="158">
        <f>SUMIF(Général!$CP$11:$EZ$11,AB$6,'Montant à Financer'!$F33:$EZ33)</f>
        <v>0</v>
      </c>
      <c r="AC33" s="158">
        <f>SUMIF(Général!$CP$11:$EZ$11,AC$6,'Montant à Financer'!$F33:$EZ33)</f>
        <v>0</v>
      </c>
      <c r="AD33" s="158">
        <f>SUMIF(Général!$CP$11:$EZ$11,AD$6,'Montant à Financer'!$F33:$EZ33)</f>
        <v>0</v>
      </c>
      <c r="AE33" s="158">
        <f>SUMIF(Général!$CP$11:$EZ$11,AE$6,'Montant à Financer'!$F33:$EZ33)</f>
        <v>0</v>
      </c>
      <c r="AF33" s="158">
        <f>SUMIF(Général!$CP$11:$EZ$11,AF$6,'Montant à Financer'!$F33:$EZ33)</f>
        <v>0</v>
      </c>
      <c r="AG33" s="158">
        <f>SUMIF(Général!$CP$11:$EZ$11,AG$6,'Montant à Financer'!$F33:$EZ33)</f>
        <v>0</v>
      </c>
      <c r="AH33" s="158">
        <f>SUMIF(Général!$CP$11:$EZ$11,AH$6,'Montant à Financer'!$F33:$EZ33)</f>
        <v>0</v>
      </c>
      <c r="AI33" s="158">
        <f>SUMIF(Général!$CP$11:$EZ$11,AI$6,'Montant à Financer'!$F33:$EZ33)</f>
        <v>0</v>
      </c>
      <c r="AJ33" s="158">
        <f>SUMIF(Général!$CP$11:$EZ$11,AJ$6,'Montant à Financer'!$F33:$EZ33)</f>
        <v>0</v>
      </c>
      <c r="AK33" s="158">
        <f>SUMIF(Général!$CP$11:$EZ$11,AK$6,'Montant à Financer'!$F33:$EZ33)</f>
        <v>0</v>
      </c>
      <c r="AL33" s="158">
        <f>SUMIF(Général!$CP$11:$EZ$11,AL$6,'Montant à Financer'!$F33:$EZ33)</f>
        <v>0</v>
      </c>
      <c r="AM33" s="158">
        <f>SUMIF(Général!$CP$11:$EZ$11,AM$6,'Montant à Financer'!$F33:$EZ33)</f>
        <v>0</v>
      </c>
      <c r="AN33" s="158">
        <f>SUMIF(Général!$CP$11:$EZ$11,AN$6,'Montant à Financer'!$F33:$EZ33)</f>
        <v>0</v>
      </c>
      <c r="AO33" s="158">
        <f>SUMIF(Général!$CP$11:$EZ$11,AO$6,'Montant à Financer'!$F33:$EZ33)</f>
        <v>0</v>
      </c>
      <c r="AP33" s="158">
        <f>SUMIF(Général!$CP$11:$EZ$11,AP$6,'Montant à Financer'!$F33:$EZ33)</f>
        <v>0</v>
      </c>
      <c r="AQ33" s="158">
        <f>SUMIF(Général!$CP$11:$EZ$11,AQ$6,'Montant à Financer'!$F33:$EZ33)</f>
        <v>0</v>
      </c>
      <c r="AR33" s="158">
        <f>SUMIF(Général!$CP$11:$EZ$11,AR$6,'Montant à Financer'!$F33:$EZ33)</f>
        <v>0</v>
      </c>
      <c r="AS33" s="158">
        <f>SUMIF(Général!$CP$11:$EZ$11,AS$6,'Montant à Financer'!$F33:$EZ33)</f>
        <v>0</v>
      </c>
      <c r="AT33" s="158">
        <f>SUMIF(Général!$CP$11:$EZ$11,AT$6,'Montant à Financer'!$F33:$EZ33)</f>
        <v>0</v>
      </c>
      <c r="AU33" s="158">
        <f>SUMIF(Général!$CP$11:$EZ$11,AU$6,'Montant à Financer'!$F33:$EZ33)</f>
        <v>0</v>
      </c>
      <c r="AV33" s="158">
        <f>SUMIF(Général!$CP$11:$EZ$11,AV$6,'Montant à Financer'!$F33:$EZ33)</f>
        <v>0</v>
      </c>
      <c r="AW33" s="158">
        <f>SUMIF(Général!$CP$11:$EZ$11,AW$6,'Montant à Financer'!$F33:$EZ33)</f>
        <v>0</v>
      </c>
      <c r="AX33" s="158">
        <f>SUMIF(Général!$CP$11:$EZ$11,AX$6,'Montant à Financer'!$F33:$EZ33)</f>
        <v>0</v>
      </c>
      <c r="AY33" s="158">
        <f>SUMIF(Général!$CP$11:$EZ$11,AY$6,'Montant à Financer'!$F33:$EZ33)</f>
        <v>0</v>
      </c>
      <c r="AZ33" s="158">
        <f>SUMIF(Général!$CP$11:$EZ$11,AZ$6,'Montant à Financer'!$F33:$EZ33)</f>
        <v>0</v>
      </c>
      <c r="BA33" s="158">
        <f>SUMIF(Général!$CP$11:$EZ$11,BA$6,'Montant à Financer'!$F33:$EZ33)</f>
        <v>0</v>
      </c>
      <c r="BB33" s="158">
        <f>SUMIF(Général!$CP$11:$EZ$11,BB$6,'Montant à Financer'!$F33:$EZ33)</f>
        <v>0</v>
      </c>
      <c r="BC33" s="158">
        <f>SUMIF(Général!$CP$11:$EZ$11,BC$6,'Montant à Financer'!$F33:$EZ33)</f>
        <v>0</v>
      </c>
      <c r="BD33" s="158">
        <f>SUMIF(Général!$CP$11:$EZ$11,BD$6,'Montant à Financer'!$F33:$EZ33)</f>
        <v>0</v>
      </c>
      <c r="BE33" s="158">
        <f>SUMIF(Général!$CP$11:$EZ$11,BE$6,'Montant à Financer'!$F33:$EZ33)</f>
        <v>0</v>
      </c>
      <c r="BF33" s="158">
        <f>SUMIF(Général!$CP$11:$EZ$11,BF$6,'Montant à Financer'!$F33:$EZ33)</f>
        <v>0</v>
      </c>
      <c r="BG33" s="158">
        <f>SUMIF(Général!$CP$11:$EZ$11,BG$6,'Montant à Financer'!$F33:$EZ33)</f>
        <v>0</v>
      </c>
      <c r="BH33" s="158">
        <f>SUMIF(Général!$CP$11:$EZ$11,BH$6,'Montant à Financer'!$F33:$EZ33)</f>
        <v>0</v>
      </c>
      <c r="BI33" s="158">
        <f>SUMIF(Général!$CP$11:$EZ$11,BI$6,'Montant à Financer'!$F33:$EZ33)</f>
        <v>0</v>
      </c>
      <c r="BJ33" s="158">
        <f>SUMIF(Général!$CP$11:$EZ$11,BJ$6,'Montant à Financer'!$F33:$EZ33)</f>
        <v>0</v>
      </c>
      <c r="BK33" s="158">
        <f>SUMIF(Général!$CP$11:$EZ$11,BK$6,'Montant à Financer'!$F33:$EZ33)</f>
        <v>0</v>
      </c>
      <c r="BL33" s="158">
        <f>SUMIF(Général!$CP$11:$EZ$11,BL$6,'Montant à Financer'!$F33:$EZ33)</f>
        <v>0</v>
      </c>
      <c r="BM33" s="158">
        <f>SUMIF(Général!$CP$11:$EZ$11,BM$6,'Montant à Financer'!$F33:$EZ33)</f>
        <v>0</v>
      </c>
      <c r="BN33" s="158">
        <f>SUMIF(Général!$CP$11:$EZ$11,BN$6,'Montant à Financer'!$F33:$EZ33)</f>
        <v>0</v>
      </c>
      <c r="BO33" s="158">
        <f>SUMIF(Général!$CP$11:$EZ$11,BO$6,'Montant à Financer'!$F33:$EZ33)</f>
        <v>0</v>
      </c>
      <c r="BP33" s="158">
        <f>SUMIF(Général!$CP$11:$EZ$11,BP$6,'Montant à Financer'!$F33:$EZ33)</f>
        <v>0</v>
      </c>
      <c r="BQ33" s="158">
        <f>SUMIF(Général!$CP$11:$EZ$11,BQ$6,'Montant à Financer'!$F33:$EZ33)</f>
        <v>0</v>
      </c>
      <c r="BR33" s="158">
        <f>SUMIF(Général!$CP$11:$EZ$11,BR$6,'Montant à Financer'!$F33:$EZ33)</f>
        <v>0</v>
      </c>
      <c r="BS33" s="158">
        <f>SUMIF(Général!$CP$11:$EZ$11,BS$6,'Montant à Financer'!$F33:$EZ33)</f>
        <v>0</v>
      </c>
      <c r="BT33" s="158">
        <f>SUMIF(Général!$CP$11:$EZ$11,BT$6,'Montant à Financer'!$F33:$EZ33)</f>
        <v>0</v>
      </c>
      <c r="BU33" s="158">
        <f>SUMIF(Général!$CP$11:$EZ$11,BU$6,'Montant à Financer'!$F33:$EZ33)</f>
        <v>0</v>
      </c>
      <c r="BV33" s="158">
        <f>SUMIF(Général!$CP$11:$EZ$11,BV$6,'Montant à Financer'!$F33:$EZ33)</f>
        <v>0</v>
      </c>
      <c r="BW33" s="158">
        <f>SUMIF(Général!$CP$11:$EZ$11,BW$6,'Montant à Financer'!$F33:$EZ33)</f>
        <v>0</v>
      </c>
      <c r="BX33" s="158">
        <f>SUMIF(Général!$CP$11:$EZ$11,BX$6,'Montant à Financer'!$F33:$EZ33)</f>
        <v>0</v>
      </c>
      <c r="BY33" s="158">
        <f>SUMIF(Général!$CP$11:$EZ$11,BY$6,'Montant à Financer'!$F33:$EZ33)</f>
        <v>0</v>
      </c>
      <c r="BZ33" s="158">
        <f>SUMIF(Général!$CP$11:$EZ$11,BZ$6,'Montant à Financer'!$F33:$EZ33)</f>
        <v>0</v>
      </c>
      <c r="CA33" s="158">
        <f>SUMIF(Général!$CP$11:$EZ$11,CA$6,'Montant à Financer'!$F33:$EZ33)</f>
        <v>0</v>
      </c>
      <c r="CB33" s="158">
        <f>SUMIF(Général!$CP$11:$EZ$11,CB$6,'Montant à Financer'!$F33:$EZ33)</f>
        <v>0</v>
      </c>
      <c r="CC33" s="158">
        <f>SUMIF(Général!$CP$11:$EZ$11,CC$6,'Montant à Financer'!$F33:$EZ33)</f>
        <v>0</v>
      </c>
      <c r="CD33" s="158">
        <f>SUMIF(Général!$CP$11:$EZ$11,CD$6,'Montant à Financer'!$F33:$EZ33)</f>
        <v>0</v>
      </c>
      <c r="CE33" s="158">
        <f>SUMIF(Général!$CP$11:$EZ$11,CE$6,'Montant à Financer'!$F33:$EZ33)</f>
        <v>0</v>
      </c>
      <c r="CF33" s="158">
        <f>SUMIF(Général!$CP$11:$EZ$11,CF$6,'Montant à Financer'!$F33:$EZ33)</f>
        <v>0</v>
      </c>
      <c r="CG33" s="158">
        <f>SUMIF(Général!$CP$11:$EZ$11,CG$6,'Montant à Financer'!$F33:$EZ33)</f>
        <v>0</v>
      </c>
      <c r="CH33" s="158">
        <f>SUMIF(Général!$CP$11:$EZ$11,CH$6,'Montant à Financer'!$F33:$EZ33)</f>
        <v>0</v>
      </c>
      <c r="CI33" s="158">
        <f>SUMIF(Général!$CP$11:$EZ$11,CI$6,'Montant à Financer'!$F33:$EZ33)</f>
        <v>0</v>
      </c>
      <c r="CJ33" s="158">
        <f>SUMIF(Général!$CP$11:$EZ$11,CJ$6,'Montant à Financer'!$F33:$EZ33)</f>
        <v>0</v>
      </c>
      <c r="CK33" s="158">
        <f>SUMIF(Général!$CP$11:$EZ$11,CK$6,'Montant à Financer'!$F33:$EZ33)</f>
        <v>0</v>
      </c>
      <c r="CL33" s="158">
        <f>SUMIF(Général!$CP$11:$EZ$11,CL$6,'Montant à Financer'!$F33:$EZ33)</f>
        <v>0</v>
      </c>
      <c r="CM33" s="158">
        <f>SUMIF(Général!$CP$11:$EZ$11,CM$6,'Montant à Financer'!$F33:$EZ33)</f>
        <v>0</v>
      </c>
      <c r="CN33" s="158">
        <f>SUMIF(Général!$CP$11:$EZ$11,CN$6,'Montant à Financer'!$F33:$EZ33)</f>
        <v>0</v>
      </c>
      <c r="CO33" s="158">
        <f>SUMIF(Général!$CP$11:$EZ$11,CO$6,'Montant à Financer'!$F33:$EZ33)</f>
        <v>0</v>
      </c>
      <c r="CP33" s="158">
        <f>SUMIF(Général!$CP$11:$EZ$11,CP$6,'Montant à Financer'!$F33:$EZ33)</f>
        <v>0</v>
      </c>
      <c r="CQ33" s="158">
        <f>SUMIF(Général!$CP$11:$EZ$11,CQ$6,'Montant à Financer'!$F33:$EZ33)</f>
        <v>0</v>
      </c>
      <c r="CR33" s="158">
        <f>SUMIF(Général!$CP$11:$EZ$11,CR$6,'Montant à Financer'!$F33:$EZ33)</f>
        <v>0</v>
      </c>
      <c r="CS33" s="158">
        <f>SUMIF(Général!$CP$11:$EZ$11,CS$6,'Montant à Financer'!$F33:$EZ33)</f>
        <v>0</v>
      </c>
      <c r="CT33" s="158">
        <f>SUMIF(Général!$CP$11:$EZ$11,CT$6,'Montant à Financer'!$F33:$EZ33)</f>
        <v>0</v>
      </c>
      <c r="CU33" s="158">
        <f>SUMIF(Général!$CP$11:$EZ$11,CU$6,'Montant à Financer'!$F33:$EZ33)</f>
        <v>0</v>
      </c>
      <c r="CV33" s="158">
        <f>SUMIF(Général!$CP$11:$EZ$11,CV$6,'Montant à Financer'!$F33:$EZ33)</f>
        <v>0</v>
      </c>
      <c r="CW33" s="158">
        <f>SUMIF(Général!$CP$11:$EZ$11,CW$6,'Montant à Financer'!$F33:$EZ33)</f>
        <v>0</v>
      </c>
      <c r="CX33" s="158">
        <f>SUMIF(Général!$CP$11:$EZ$11,CX$6,'Montant à Financer'!$F33:$EZ33)</f>
        <v>0</v>
      </c>
      <c r="CY33" s="158">
        <f>SUMIF(Général!$CP$11:$EZ$11,CY$6,'Montant à Financer'!$F33:$EZ33)</f>
        <v>0</v>
      </c>
      <c r="CZ33" s="158">
        <f>SUMIF(Général!$CP$11:$EZ$11,CZ$6,'Montant à Financer'!$F33:$EZ33)</f>
        <v>0</v>
      </c>
      <c r="DA33" s="158">
        <f>SUMIF(Général!$CP$11:$EZ$11,DA$6,'Montant à Financer'!$F33:$EZ33)</f>
        <v>0</v>
      </c>
      <c r="DB33" s="158">
        <f>SUMIF(Général!$CP$11:$EZ$11,DB$6,'Montant à Financer'!$F33:$EZ33)</f>
        <v>0</v>
      </c>
      <c r="DC33" s="158">
        <f>SUMIF(Général!$CP$11:$EZ$11,DC$6,'Montant à Financer'!$F33:$EZ33)</f>
        <v>0</v>
      </c>
      <c r="DD33" s="158">
        <f>SUMIF(Général!$CP$11:$EZ$11,DD$6,'Montant à Financer'!$F33:$EZ33)</f>
        <v>0</v>
      </c>
      <c r="DE33" s="158">
        <f>SUMIF(Général!$CP$11:$EZ$11,DE$6,'Montant à Financer'!$F33:$EZ33)</f>
        <v>0</v>
      </c>
      <c r="DF33" s="158">
        <f>SUMIF(Général!$CP$11:$EZ$11,DF$6,'Montant à Financer'!$F33:$EZ33)</f>
        <v>0</v>
      </c>
      <c r="DG33" s="158">
        <f>SUMIF(Général!$CP$11:$EZ$11,DG$6,'Montant à Financer'!$F33:$EZ33)</f>
        <v>0</v>
      </c>
      <c r="DH33" s="158">
        <f>SUMIF(Général!$CP$11:$EZ$11,DH$6,'Montant à Financer'!$F33:$EZ33)</f>
        <v>0</v>
      </c>
      <c r="DI33" s="158">
        <f>SUMIF(Général!$CP$11:$EZ$11,DI$6,'Montant à Financer'!$F33:$EZ33)</f>
        <v>0</v>
      </c>
      <c r="DJ33" s="158">
        <f>SUMIF(Général!$CP$11:$EZ$11,DJ$6,'Montant à Financer'!$F33:$EZ33)</f>
        <v>0</v>
      </c>
      <c r="DK33" s="158">
        <f>SUMIF(Général!$CP$11:$EZ$11,DK$6,'Montant à Financer'!$F33:$EZ33)</f>
        <v>0</v>
      </c>
      <c r="DL33" s="158">
        <f>SUMIF(Général!$CP$11:$EZ$11,DL$6,'Montant à Financer'!$F33:$EZ33)</f>
        <v>0</v>
      </c>
      <c r="DM33" s="158">
        <f>SUMIF(Général!$CP$11:$EZ$11,DM$6,'Montant à Financer'!$F33:$EZ33)</f>
        <v>0</v>
      </c>
      <c r="DN33" s="158">
        <f>SUMIF(Général!$CP$11:$EZ$11,DN$6,'Montant à Financer'!$F33:$EZ33)</f>
        <v>0</v>
      </c>
      <c r="DO33" s="158">
        <f>SUMIF(Général!$CP$11:$EZ$11,DO$6,'Montant à Financer'!$F33:$EZ33)</f>
        <v>0</v>
      </c>
      <c r="DP33" s="158">
        <f>SUMIF(Général!$CP$11:$EZ$11,DP$6,'Montant à Financer'!$F33:$EZ33)</f>
        <v>0</v>
      </c>
      <c r="DQ33" s="158">
        <f>SUMIF(Général!$CP$11:$EZ$11,DQ$6,'Montant à Financer'!$F33:$EZ33)</f>
        <v>0</v>
      </c>
      <c r="DR33" s="158">
        <f>SUMIF(Général!$CP$11:$EZ$11,DR$6,'Montant à Financer'!$F33:$EZ33)</f>
        <v>0</v>
      </c>
      <c r="DS33" s="158">
        <f>SUMIF(Général!$CP$11:$EZ$11,DS$6,'Montant à Financer'!$F33:$EZ33)</f>
        <v>0</v>
      </c>
      <c r="DT33" s="158">
        <f>SUMIF(Général!$CP$11:$EZ$11,DT$6,'Montant à Financer'!$F33:$EZ33)</f>
        <v>0</v>
      </c>
      <c r="DU33" s="158">
        <f>SUMIF(Général!$CP$11:$EZ$11,DU$6,'Montant à Financer'!$F33:$EZ33)</f>
        <v>0</v>
      </c>
      <c r="DV33" s="158">
        <f>SUMIF(Général!$CP$11:$EZ$11,DV$6,'Montant à Financer'!$F33:$EZ33)</f>
        <v>0</v>
      </c>
      <c r="DW33" s="158">
        <f>SUMIF(Général!$CP$11:$EZ$11,DW$6,'Montant à Financer'!$F33:$EZ33)</f>
        <v>0</v>
      </c>
      <c r="DX33" s="158">
        <f>SUMIF(Général!$CP$11:$EZ$11,DX$6,'Montant à Financer'!$F33:$EZ33)</f>
        <v>0</v>
      </c>
      <c r="DY33" s="158">
        <f>SUMIF(Général!$CP$11:$EZ$11,DY$6,'Montant à Financer'!$F33:$EZ33)</f>
        <v>0</v>
      </c>
      <c r="DZ33" s="158">
        <f>SUMIF(Général!$CP$11:$EZ$11,DZ$6,'Montant à Financer'!$F33:$EZ33)</f>
        <v>0</v>
      </c>
      <c r="EA33" s="158">
        <f>SUMIF(Général!$CP$11:$EZ$11,EA$6,'Montant à Financer'!$F33:$EZ33)</f>
        <v>0</v>
      </c>
      <c r="EB33" s="158">
        <f>SUMIF(Général!$CP$11:$EZ$11,EB$6,'Montant à Financer'!$F33:$EZ33)</f>
        <v>0</v>
      </c>
      <c r="EC33" s="158">
        <f>SUMIF(Général!$CP$11:$EZ$11,EC$6,'Montant à Financer'!$F33:$EZ33)</f>
        <v>0</v>
      </c>
      <c r="ED33" s="158">
        <f>SUMIF(Général!$CP$11:$EZ$11,ED$6,'Montant à Financer'!$F33:$EZ33)</f>
        <v>0</v>
      </c>
      <c r="EE33" s="158">
        <f>SUMIF(Général!$CP$11:$EZ$11,EE$6,'Montant à Financer'!$F33:$EZ33)</f>
        <v>0</v>
      </c>
      <c r="EF33" s="158">
        <f>SUMIF(Général!$CP$11:$EZ$11,EF$6,'Montant à Financer'!$F33:$EZ33)</f>
        <v>0</v>
      </c>
      <c r="EG33" s="158">
        <f>SUMIF(Général!$CP$11:$EZ$11,EG$6,'Montant à Financer'!$F33:$EZ33)</f>
        <v>0</v>
      </c>
      <c r="EH33" s="158">
        <f>SUMIF(Général!$CP$11:$EZ$11,EH$6,'Montant à Financer'!$F33:$EZ33)</f>
        <v>0</v>
      </c>
      <c r="EI33" s="158">
        <f>SUMIF(Général!$CP$11:$EZ$11,EI$6,'Montant à Financer'!$F33:$EZ33)</f>
        <v>0</v>
      </c>
      <c r="EJ33" s="158">
        <f>SUMIF(Général!$CP$11:$EZ$11,EJ$6,'Montant à Financer'!$F33:$EZ33)</f>
        <v>0</v>
      </c>
      <c r="EK33" s="158">
        <f>SUMIF(Général!$CP$11:$EZ$11,EK$6,'Montant à Financer'!$F33:$EZ33)</f>
        <v>0</v>
      </c>
      <c r="EL33" s="158">
        <f>SUMIF(Général!$CP$11:$EZ$11,EL$6,'Montant à Financer'!$F33:$EZ33)</f>
        <v>0</v>
      </c>
      <c r="EM33" s="158">
        <f>SUMIF(Général!$CP$11:$EZ$11,EM$6,'Montant à Financer'!$F33:$EZ33)</f>
        <v>0</v>
      </c>
      <c r="EN33" s="158">
        <f>SUMIF(Général!$CP$11:$EZ$11,EN$6,'Montant à Financer'!$F33:$EZ33)</f>
        <v>0</v>
      </c>
      <c r="EO33" s="158">
        <f>SUMIF(Général!$CP$11:$EZ$11,EO$6,'Montant à Financer'!$F33:$EZ33)</f>
        <v>0</v>
      </c>
      <c r="EP33" s="158">
        <f>SUMIF(Général!$CP$11:$EZ$11,EP$6,'Montant à Financer'!$F33:$EZ33)</f>
        <v>0</v>
      </c>
      <c r="EQ33" s="158">
        <f>SUMIF(Général!$CP$11:$EZ$11,EQ$6,'Montant à Financer'!$F33:$EZ33)</f>
        <v>0</v>
      </c>
      <c r="ER33" s="158">
        <f>SUMIF(Général!$CP$11:$EZ$11,ER$6,'Montant à Financer'!$F33:$EZ33)</f>
        <v>0</v>
      </c>
      <c r="ES33" s="158">
        <f>SUMIF(Général!$CP$11:$EZ$11,ES$6,'Montant à Financer'!$F33:$EZ33)</f>
        <v>0</v>
      </c>
      <c r="ET33" s="158">
        <f>SUMIF(Général!$CP$11:$EZ$11,ET$6,'Montant à Financer'!$F33:$EZ33)</f>
        <v>0</v>
      </c>
      <c r="EU33" s="158">
        <f>SUMIF(Général!$CP$11:$EZ$11,EU$6,'Montant à Financer'!$F33:$EZ33)</f>
        <v>0</v>
      </c>
      <c r="EV33" s="158">
        <f>SUMIF(Général!$CP$11:$EZ$11,EV$6,'Montant à Financer'!$F33:$EZ33)</f>
        <v>0</v>
      </c>
      <c r="EW33" s="158">
        <f>SUMIF(Général!$CP$11:$EZ$11,EW$6,'Montant à Financer'!$F33:$EZ33)</f>
        <v>0</v>
      </c>
      <c r="EX33" s="158">
        <f>SUMIF(Général!$CP$11:$EZ$11,EX$6,'Montant à Financer'!$F33:$EZ33)</f>
        <v>0</v>
      </c>
      <c r="EY33" s="158">
        <f>SUMIF(Général!$CP$11:$EZ$11,EY$6,'Montant à Financer'!$F33:$EZ33)</f>
        <v>0</v>
      </c>
      <c r="EZ33" s="158">
        <f>SUMIF(Général!$CP$11:$EZ$11,EZ$6,'Montant à Financer'!$F33:$EZ33)</f>
        <v>0</v>
      </c>
    </row>
    <row r="34" spans="1:156" x14ac:dyDescent="0.3">
      <c r="B34" s="30" t="str">
        <f>'Montant à Financer'!B34</f>
        <v>Autres coûts de développement</v>
      </c>
      <c r="D34" s="159">
        <f t="shared" si="8"/>
        <v>0</v>
      </c>
      <c r="E34" s="160"/>
      <c r="F34" s="158">
        <f>SUMIF(Général!$CP$11:$EZ$11,F$6,'Montant à Financer'!$F34:$EZ34)</f>
        <v>0</v>
      </c>
      <c r="G34" s="158">
        <f>SUMIF(Général!$CP$11:$EZ$11,G$6,'Montant à Financer'!$F34:$EZ34)</f>
        <v>0</v>
      </c>
      <c r="H34" s="158">
        <f>SUMIF(Général!$CP$11:$EZ$11,H$6,'Montant à Financer'!$F34:$EZ34)</f>
        <v>0</v>
      </c>
      <c r="I34" s="158">
        <f>SUMIF(Général!$CP$11:$EZ$11,I$6,'Montant à Financer'!$F34:$EZ34)</f>
        <v>0</v>
      </c>
      <c r="J34" s="158">
        <f>SUMIF(Général!$CP$11:$EZ$11,J$6,'Montant à Financer'!$F34:$EZ34)</f>
        <v>0</v>
      </c>
      <c r="K34" s="158">
        <f>SUMIF(Général!$CP$11:$EZ$11,K$6,'Montant à Financer'!$F34:$EZ34)</f>
        <v>0</v>
      </c>
      <c r="L34" s="158">
        <f>SUMIF(Général!$CP$11:$EZ$11,L$6,'Montant à Financer'!$F34:$EZ34)</f>
        <v>0</v>
      </c>
      <c r="M34" s="158">
        <f>SUMIF(Général!$CP$11:$EZ$11,M$6,'Montant à Financer'!$F34:$EZ34)</f>
        <v>0</v>
      </c>
      <c r="N34" s="158">
        <f>SUMIF(Général!$CP$11:$EZ$11,N$6,'Montant à Financer'!$F34:$EZ34)</f>
        <v>0</v>
      </c>
      <c r="O34" s="158">
        <f>SUMIF(Général!$CP$11:$EZ$11,O$6,'Montant à Financer'!$F34:$EZ34)</f>
        <v>0</v>
      </c>
      <c r="P34" s="158">
        <f>SUMIF(Général!$CP$11:$EZ$11,P$6,'Montant à Financer'!$F34:$EZ34)</f>
        <v>0</v>
      </c>
      <c r="Q34" s="158">
        <f>SUMIF(Général!$CP$11:$EZ$11,Q$6,'Montant à Financer'!$F34:$EZ34)</f>
        <v>0</v>
      </c>
      <c r="R34" s="158">
        <f>SUMIF(Général!$CP$11:$EZ$11,R$6,'Montant à Financer'!$F34:$EZ34)</f>
        <v>0</v>
      </c>
      <c r="S34" s="158">
        <f>SUMIF(Général!$CP$11:$EZ$11,S$6,'Montant à Financer'!$F34:$EZ34)</f>
        <v>0</v>
      </c>
      <c r="T34" s="158">
        <f>SUMIF(Général!$CP$11:$EZ$11,T$6,'Montant à Financer'!$F34:$EZ34)</f>
        <v>0</v>
      </c>
      <c r="U34" s="158">
        <f>SUMIF(Général!$CP$11:$EZ$11,U$6,'Montant à Financer'!$F34:$EZ34)</f>
        <v>0</v>
      </c>
      <c r="V34" s="158">
        <f>SUMIF(Général!$CP$11:$EZ$11,V$6,'Montant à Financer'!$F34:$EZ34)</f>
        <v>0</v>
      </c>
      <c r="W34" s="158">
        <f>SUMIF(Général!$CP$11:$EZ$11,W$6,'Montant à Financer'!$F34:$EZ34)</f>
        <v>0</v>
      </c>
      <c r="X34" s="158">
        <f>SUMIF(Général!$CP$11:$EZ$11,X$6,'Montant à Financer'!$F34:$EZ34)</f>
        <v>0</v>
      </c>
      <c r="Y34" s="158">
        <f>SUMIF(Général!$CP$11:$EZ$11,Y$6,'Montant à Financer'!$F34:$EZ34)</f>
        <v>0</v>
      </c>
      <c r="Z34" s="158">
        <f>SUMIF(Général!$CP$11:$EZ$11,Z$6,'Montant à Financer'!$F34:$EZ34)</f>
        <v>0</v>
      </c>
      <c r="AA34" s="158">
        <f>SUMIF(Général!$CP$11:$EZ$11,AA$6,'Montant à Financer'!$F34:$EZ34)</f>
        <v>0</v>
      </c>
      <c r="AB34" s="158">
        <f>SUMIF(Général!$CP$11:$EZ$11,AB$6,'Montant à Financer'!$F34:$EZ34)</f>
        <v>0</v>
      </c>
      <c r="AC34" s="158">
        <f>SUMIF(Général!$CP$11:$EZ$11,AC$6,'Montant à Financer'!$F34:$EZ34)</f>
        <v>0</v>
      </c>
      <c r="AD34" s="158">
        <f>SUMIF(Général!$CP$11:$EZ$11,AD$6,'Montant à Financer'!$F34:$EZ34)</f>
        <v>0</v>
      </c>
      <c r="AE34" s="158">
        <f>SUMIF(Général!$CP$11:$EZ$11,AE$6,'Montant à Financer'!$F34:$EZ34)</f>
        <v>0</v>
      </c>
      <c r="AF34" s="158">
        <f>SUMIF(Général!$CP$11:$EZ$11,AF$6,'Montant à Financer'!$F34:$EZ34)</f>
        <v>0</v>
      </c>
      <c r="AG34" s="158">
        <f>SUMIF(Général!$CP$11:$EZ$11,AG$6,'Montant à Financer'!$F34:$EZ34)</f>
        <v>0</v>
      </c>
      <c r="AH34" s="158">
        <f>SUMIF(Général!$CP$11:$EZ$11,AH$6,'Montant à Financer'!$F34:$EZ34)</f>
        <v>0</v>
      </c>
      <c r="AI34" s="158">
        <f>SUMIF(Général!$CP$11:$EZ$11,AI$6,'Montant à Financer'!$F34:$EZ34)</f>
        <v>0</v>
      </c>
      <c r="AJ34" s="158">
        <f>SUMIF(Général!$CP$11:$EZ$11,AJ$6,'Montant à Financer'!$F34:$EZ34)</f>
        <v>0</v>
      </c>
      <c r="AK34" s="158">
        <f>SUMIF(Général!$CP$11:$EZ$11,AK$6,'Montant à Financer'!$F34:$EZ34)</f>
        <v>0</v>
      </c>
      <c r="AL34" s="158">
        <f>SUMIF(Général!$CP$11:$EZ$11,AL$6,'Montant à Financer'!$F34:$EZ34)</f>
        <v>0</v>
      </c>
      <c r="AM34" s="158">
        <f>SUMIF(Général!$CP$11:$EZ$11,AM$6,'Montant à Financer'!$F34:$EZ34)</f>
        <v>0</v>
      </c>
      <c r="AN34" s="158">
        <f>SUMIF(Général!$CP$11:$EZ$11,AN$6,'Montant à Financer'!$F34:$EZ34)</f>
        <v>0</v>
      </c>
      <c r="AO34" s="158">
        <f>SUMIF(Général!$CP$11:$EZ$11,AO$6,'Montant à Financer'!$F34:$EZ34)</f>
        <v>0</v>
      </c>
      <c r="AP34" s="158">
        <f>SUMIF(Général!$CP$11:$EZ$11,AP$6,'Montant à Financer'!$F34:$EZ34)</f>
        <v>0</v>
      </c>
      <c r="AQ34" s="158">
        <f>SUMIF(Général!$CP$11:$EZ$11,AQ$6,'Montant à Financer'!$F34:$EZ34)</f>
        <v>0</v>
      </c>
      <c r="AR34" s="158">
        <f>SUMIF(Général!$CP$11:$EZ$11,AR$6,'Montant à Financer'!$F34:$EZ34)</f>
        <v>0</v>
      </c>
      <c r="AS34" s="158">
        <f>SUMIF(Général!$CP$11:$EZ$11,AS$6,'Montant à Financer'!$F34:$EZ34)</f>
        <v>0</v>
      </c>
      <c r="AT34" s="158">
        <f>SUMIF(Général!$CP$11:$EZ$11,AT$6,'Montant à Financer'!$F34:$EZ34)</f>
        <v>0</v>
      </c>
      <c r="AU34" s="158">
        <f>SUMIF(Général!$CP$11:$EZ$11,AU$6,'Montant à Financer'!$F34:$EZ34)</f>
        <v>0</v>
      </c>
      <c r="AV34" s="158">
        <f>SUMIF(Général!$CP$11:$EZ$11,AV$6,'Montant à Financer'!$F34:$EZ34)</f>
        <v>0</v>
      </c>
      <c r="AW34" s="158">
        <f>SUMIF(Général!$CP$11:$EZ$11,AW$6,'Montant à Financer'!$F34:$EZ34)</f>
        <v>0</v>
      </c>
      <c r="AX34" s="158">
        <f>SUMIF(Général!$CP$11:$EZ$11,AX$6,'Montant à Financer'!$F34:$EZ34)</f>
        <v>0</v>
      </c>
      <c r="AY34" s="158">
        <f>SUMIF(Général!$CP$11:$EZ$11,AY$6,'Montant à Financer'!$F34:$EZ34)</f>
        <v>0</v>
      </c>
      <c r="AZ34" s="158">
        <f>SUMIF(Général!$CP$11:$EZ$11,AZ$6,'Montant à Financer'!$F34:$EZ34)</f>
        <v>0</v>
      </c>
      <c r="BA34" s="158">
        <f>SUMIF(Général!$CP$11:$EZ$11,BA$6,'Montant à Financer'!$F34:$EZ34)</f>
        <v>0</v>
      </c>
      <c r="BB34" s="158">
        <f>SUMIF(Général!$CP$11:$EZ$11,BB$6,'Montant à Financer'!$F34:$EZ34)</f>
        <v>0</v>
      </c>
      <c r="BC34" s="158">
        <f>SUMIF(Général!$CP$11:$EZ$11,BC$6,'Montant à Financer'!$F34:$EZ34)</f>
        <v>0</v>
      </c>
      <c r="BD34" s="158">
        <f>SUMIF(Général!$CP$11:$EZ$11,BD$6,'Montant à Financer'!$F34:$EZ34)</f>
        <v>0</v>
      </c>
      <c r="BE34" s="158">
        <f>SUMIF(Général!$CP$11:$EZ$11,BE$6,'Montant à Financer'!$F34:$EZ34)</f>
        <v>0</v>
      </c>
      <c r="BF34" s="158">
        <f>SUMIF(Général!$CP$11:$EZ$11,BF$6,'Montant à Financer'!$F34:$EZ34)</f>
        <v>0</v>
      </c>
      <c r="BG34" s="158">
        <f>SUMIF(Général!$CP$11:$EZ$11,BG$6,'Montant à Financer'!$F34:$EZ34)</f>
        <v>0</v>
      </c>
      <c r="BH34" s="158">
        <f>SUMIF(Général!$CP$11:$EZ$11,BH$6,'Montant à Financer'!$F34:$EZ34)</f>
        <v>0</v>
      </c>
      <c r="BI34" s="158">
        <f>SUMIF(Général!$CP$11:$EZ$11,BI$6,'Montant à Financer'!$F34:$EZ34)</f>
        <v>0</v>
      </c>
      <c r="BJ34" s="158">
        <f>SUMIF(Général!$CP$11:$EZ$11,BJ$6,'Montant à Financer'!$F34:$EZ34)</f>
        <v>0</v>
      </c>
      <c r="BK34" s="158">
        <f>SUMIF(Général!$CP$11:$EZ$11,BK$6,'Montant à Financer'!$F34:$EZ34)</f>
        <v>0</v>
      </c>
      <c r="BL34" s="158">
        <f>SUMIF(Général!$CP$11:$EZ$11,BL$6,'Montant à Financer'!$F34:$EZ34)</f>
        <v>0</v>
      </c>
      <c r="BM34" s="158">
        <f>SUMIF(Général!$CP$11:$EZ$11,BM$6,'Montant à Financer'!$F34:$EZ34)</f>
        <v>0</v>
      </c>
      <c r="BN34" s="158">
        <f>SUMIF(Général!$CP$11:$EZ$11,BN$6,'Montant à Financer'!$F34:$EZ34)</f>
        <v>0</v>
      </c>
      <c r="BO34" s="158">
        <f>SUMIF(Général!$CP$11:$EZ$11,BO$6,'Montant à Financer'!$F34:$EZ34)</f>
        <v>0</v>
      </c>
      <c r="BP34" s="158">
        <f>SUMIF(Général!$CP$11:$EZ$11,BP$6,'Montant à Financer'!$F34:$EZ34)</f>
        <v>0</v>
      </c>
      <c r="BQ34" s="158">
        <f>SUMIF(Général!$CP$11:$EZ$11,BQ$6,'Montant à Financer'!$F34:$EZ34)</f>
        <v>0</v>
      </c>
      <c r="BR34" s="158">
        <f>SUMIF(Général!$CP$11:$EZ$11,BR$6,'Montant à Financer'!$F34:$EZ34)</f>
        <v>0</v>
      </c>
      <c r="BS34" s="158">
        <f>SUMIF(Général!$CP$11:$EZ$11,BS$6,'Montant à Financer'!$F34:$EZ34)</f>
        <v>0</v>
      </c>
      <c r="BT34" s="158">
        <f>SUMIF(Général!$CP$11:$EZ$11,BT$6,'Montant à Financer'!$F34:$EZ34)</f>
        <v>0</v>
      </c>
      <c r="BU34" s="158">
        <f>SUMIF(Général!$CP$11:$EZ$11,BU$6,'Montant à Financer'!$F34:$EZ34)</f>
        <v>0</v>
      </c>
      <c r="BV34" s="158">
        <f>SUMIF(Général!$CP$11:$EZ$11,BV$6,'Montant à Financer'!$F34:$EZ34)</f>
        <v>0</v>
      </c>
      <c r="BW34" s="158">
        <f>SUMIF(Général!$CP$11:$EZ$11,BW$6,'Montant à Financer'!$F34:$EZ34)</f>
        <v>0</v>
      </c>
      <c r="BX34" s="158">
        <f>SUMIF(Général!$CP$11:$EZ$11,BX$6,'Montant à Financer'!$F34:$EZ34)</f>
        <v>0</v>
      </c>
      <c r="BY34" s="158">
        <f>SUMIF(Général!$CP$11:$EZ$11,BY$6,'Montant à Financer'!$F34:$EZ34)</f>
        <v>0</v>
      </c>
      <c r="BZ34" s="158">
        <f>SUMIF(Général!$CP$11:$EZ$11,BZ$6,'Montant à Financer'!$F34:$EZ34)</f>
        <v>0</v>
      </c>
      <c r="CA34" s="158">
        <f>SUMIF(Général!$CP$11:$EZ$11,CA$6,'Montant à Financer'!$F34:$EZ34)</f>
        <v>0</v>
      </c>
      <c r="CB34" s="158">
        <f>SUMIF(Général!$CP$11:$EZ$11,CB$6,'Montant à Financer'!$F34:$EZ34)</f>
        <v>0</v>
      </c>
      <c r="CC34" s="158">
        <f>SUMIF(Général!$CP$11:$EZ$11,CC$6,'Montant à Financer'!$F34:$EZ34)</f>
        <v>0</v>
      </c>
      <c r="CD34" s="158">
        <f>SUMIF(Général!$CP$11:$EZ$11,CD$6,'Montant à Financer'!$F34:$EZ34)</f>
        <v>0</v>
      </c>
      <c r="CE34" s="158">
        <f>SUMIF(Général!$CP$11:$EZ$11,CE$6,'Montant à Financer'!$F34:$EZ34)</f>
        <v>0</v>
      </c>
      <c r="CF34" s="158">
        <f>SUMIF(Général!$CP$11:$EZ$11,CF$6,'Montant à Financer'!$F34:$EZ34)</f>
        <v>0</v>
      </c>
      <c r="CG34" s="158">
        <f>SUMIF(Général!$CP$11:$EZ$11,CG$6,'Montant à Financer'!$F34:$EZ34)</f>
        <v>0</v>
      </c>
      <c r="CH34" s="158">
        <f>SUMIF(Général!$CP$11:$EZ$11,CH$6,'Montant à Financer'!$F34:$EZ34)</f>
        <v>0</v>
      </c>
      <c r="CI34" s="158">
        <f>SUMIF(Général!$CP$11:$EZ$11,CI$6,'Montant à Financer'!$F34:$EZ34)</f>
        <v>0</v>
      </c>
      <c r="CJ34" s="158">
        <f>SUMIF(Général!$CP$11:$EZ$11,CJ$6,'Montant à Financer'!$F34:$EZ34)</f>
        <v>0</v>
      </c>
      <c r="CK34" s="158">
        <f>SUMIF(Général!$CP$11:$EZ$11,CK$6,'Montant à Financer'!$F34:$EZ34)</f>
        <v>0</v>
      </c>
      <c r="CL34" s="158">
        <f>SUMIF(Général!$CP$11:$EZ$11,CL$6,'Montant à Financer'!$F34:$EZ34)</f>
        <v>0</v>
      </c>
      <c r="CM34" s="158">
        <f>SUMIF(Général!$CP$11:$EZ$11,CM$6,'Montant à Financer'!$F34:$EZ34)</f>
        <v>0</v>
      </c>
      <c r="CN34" s="158">
        <f>SUMIF(Général!$CP$11:$EZ$11,CN$6,'Montant à Financer'!$F34:$EZ34)</f>
        <v>0</v>
      </c>
      <c r="CO34" s="158">
        <f>SUMIF(Général!$CP$11:$EZ$11,CO$6,'Montant à Financer'!$F34:$EZ34)</f>
        <v>0</v>
      </c>
      <c r="CP34" s="158">
        <f>SUMIF(Général!$CP$11:$EZ$11,CP$6,'Montant à Financer'!$F34:$EZ34)</f>
        <v>0</v>
      </c>
      <c r="CQ34" s="158">
        <f>SUMIF(Général!$CP$11:$EZ$11,CQ$6,'Montant à Financer'!$F34:$EZ34)</f>
        <v>0</v>
      </c>
      <c r="CR34" s="158">
        <f>SUMIF(Général!$CP$11:$EZ$11,CR$6,'Montant à Financer'!$F34:$EZ34)</f>
        <v>0</v>
      </c>
      <c r="CS34" s="158">
        <f>SUMIF(Général!$CP$11:$EZ$11,CS$6,'Montant à Financer'!$F34:$EZ34)</f>
        <v>0</v>
      </c>
      <c r="CT34" s="158">
        <f>SUMIF(Général!$CP$11:$EZ$11,CT$6,'Montant à Financer'!$F34:$EZ34)</f>
        <v>0</v>
      </c>
      <c r="CU34" s="158">
        <f>SUMIF(Général!$CP$11:$EZ$11,CU$6,'Montant à Financer'!$F34:$EZ34)</f>
        <v>0</v>
      </c>
      <c r="CV34" s="158">
        <f>SUMIF(Général!$CP$11:$EZ$11,CV$6,'Montant à Financer'!$F34:$EZ34)</f>
        <v>0</v>
      </c>
      <c r="CW34" s="158">
        <f>SUMIF(Général!$CP$11:$EZ$11,CW$6,'Montant à Financer'!$F34:$EZ34)</f>
        <v>0</v>
      </c>
      <c r="CX34" s="158">
        <f>SUMIF(Général!$CP$11:$EZ$11,CX$6,'Montant à Financer'!$F34:$EZ34)</f>
        <v>0</v>
      </c>
      <c r="CY34" s="158">
        <f>SUMIF(Général!$CP$11:$EZ$11,CY$6,'Montant à Financer'!$F34:$EZ34)</f>
        <v>0</v>
      </c>
      <c r="CZ34" s="158">
        <f>SUMIF(Général!$CP$11:$EZ$11,CZ$6,'Montant à Financer'!$F34:$EZ34)</f>
        <v>0</v>
      </c>
      <c r="DA34" s="158">
        <f>SUMIF(Général!$CP$11:$EZ$11,DA$6,'Montant à Financer'!$F34:$EZ34)</f>
        <v>0</v>
      </c>
      <c r="DB34" s="158">
        <f>SUMIF(Général!$CP$11:$EZ$11,DB$6,'Montant à Financer'!$F34:$EZ34)</f>
        <v>0</v>
      </c>
      <c r="DC34" s="158">
        <f>SUMIF(Général!$CP$11:$EZ$11,DC$6,'Montant à Financer'!$F34:$EZ34)</f>
        <v>0</v>
      </c>
      <c r="DD34" s="158">
        <f>SUMIF(Général!$CP$11:$EZ$11,DD$6,'Montant à Financer'!$F34:$EZ34)</f>
        <v>0</v>
      </c>
      <c r="DE34" s="158">
        <f>SUMIF(Général!$CP$11:$EZ$11,DE$6,'Montant à Financer'!$F34:$EZ34)</f>
        <v>0</v>
      </c>
      <c r="DF34" s="158">
        <f>SUMIF(Général!$CP$11:$EZ$11,DF$6,'Montant à Financer'!$F34:$EZ34)</f>
        <v>0</v>
      </c>
      <c r="DG34" s="158">
        <f>SUMIF(Général!$CP$11:$EZ$11,DG$6,'Montant à Financer'!$F34:$EZ34)</f>
        <v>0</v>
      </c>
      <c r="DH34" s="158">
        <f>SUMIF(Général!$CP$11:$EZ$11,DH$6,'Montant à Financer'!$F34:$EZ34)</f>
        <v>0</v>
      </c>
      <c r="DI34" s="158">
        <f>SUMIF(Général!$CP$11:$EZ$11,DI$6,'Montant à Financer'!$F34:$EZ34)</f>
        <v>0</v>
      </c>
      <c r="DJ34" s="158">
        <f>SUMIF(Général!$CP$11:$EZ$11,DJ$6,'Montant à Financer'!$F34:$EZ34)</f>
        <v>0</v>
      </c>
      <c r="DK34" s="158">
        <f>SUMIF(Général!$CP$11:$EZ$11,DK$6,'Montant à Financer'!$F34:$EZ34)</f>
        <v>0</v>
      </c>
      <c r="DL34" s="158">
        <f>SUMIF(Général!$CP$11:$EZ$11,DL$6,'Montant à Financer'!$F34:$EZ34)</f>
        <v>0</v>
      </c>
      <c r="DM34" s="158">
        <f>SUMIF(Général!$CP$11:$EZ$11,DM$6,'Montant à Financer'!$F34:$EZ34)</f>
        <v>0</v>
      </c>
      <c r="DN34" s="158">
        <f>SUMIF(Général!$CP$11:$EZ$11,DN$6,'Montant à Financer'!$F34:$EZ34)</f>
        <v>0</v>
      </c>
      <c r="DO34" s="158">
        <f>SUMIF(Général!$CP$11:$EZ$11,DO$6,'Montant à Financer'!$F34:$EZ34)</f>
        <v>0</v>
      </c>
      <c r="DP34" s="158">
        <f>SUMIF(Général!$CP$11:$EZ$11,DP$6,'Montant à Financer'!$F34:$EZ34)</f>
        <v>0</v>
      </c>
      <c r="DQ34" s="158">
        <f>SUMIF(Général!$CP$11:$EZ$11,DQ$6,'Montant à Financer'!$F34:$EZ34)</f>
        <v>0</v>
      </c>
      <c r="DR34" s="158">
        <f>SUMIF(Général!$CP$11:$EZ$11,DR$6,'Montant à Financer'!$F34:$EZ34)</f>
        <v>0</v>
      </c>
      <c r="DS34" s="158">
        <f>SUMIF(Général!$CP$11:$EZ$11,DS$6,'Montant à Financer'!$F34:$EZ34)</f>
        <v>0</v>
      </c>
      <c r="DT34" s="158">
        <f>SUMIF(Général!$CP$11:$EZ$11,DT$6,'Montant à Financer'!$F34:$EZ34)</f>
        <v>0</v>
      </c>
      <c r="DU34" s="158">
        <f>SUMIF(Général!$CP$11:$EZ$11,DU$6,'Montant à Financer'!$F34:$EZ34)</f>
        <v>0</v>
      </c>
      <c r="DV34" s="158">
        <f>SUMIF(Général!$CP$11:$EZ$11,DV$6,'Montant à Financer'!$F34:$EZ34)</f>
        <v>0</v>
      </c>
      <c r="DW34" s="158">
        <f>SUMIF(Général!$CP$11:$EZ$11,DW$6,'Montant à Financer'!$F34:$EZ34)</f>
        <v>0</v>
      </c>
      <c r="DX34" s="158">
        <f>SUMIF(Général!$CP$11:$EZ$11,DX$6,'Montant à Financer'!$F34:$EZ34)</f>
        <v>0</v>
      </c>
      <c r="DY34" s="158">
        <f>SUMIF(Général!$CP$11:$EZ$11,DY$6,'Montant à Financer'!$F34:$EZ34)</f>
        <v>0</v>
      </c>
      <c r="DZ34" s="158">
        <f>SUMIF(Général!$CP$11:$EZ$11,DZ$6,'Montant à Financer'!$F34:$EZ34)</f>
        <v>0</v>
      </c>
      <c r="EA34" s="158">
        <f>SUMIF(Général!$CP$11:$EZ$11,EA$6,'Montant à Financer'!$F34:$EZ34)</f>
        <v>0</v>
      </c>
      <c r="EB34" s="158">
        <f>SUMIF(Général!$CP$11:$EZ$11,EB$6,'Montant à Financer'!$F34:$EZ34)</f>
        <v>0</v>
      </c>
      <c r="EC34" s="158">
        <f>SUMIF(Général!$CP$11:$EZ$11,EC$6,'Montant à Financer'!$F34:$EZ34)</f>
        <v>0</v>
      </c>
      <c r="ED34" s="158">
        <f>SUMIF(Général!$CP$11:$EZ$11,ED$6,'Montant à Financer'!$F34:$EZ34)</f>
        <v>0</v>
      </c>
      <c r="EE34" s="158">
        <f>SUMIF(Général!$CP$11:$EZ$11,EE$6,'Montant à Financer'!$F34:$EZ34)</f>
        <v>0</v>
      </c>
      <c r="EF34" s="158">
        <f>SUMIF(Général!$CP$11:$EZ$11,EF$6,'Montant à Financer'!$F34:$EZ34)</f>
        <v>0</v>
      </c>
      <c r="EG34" s="158">
        <f>SUMIF(Général!$CP$11:$EZ$11,EG$6,'Montant à Financer'!$F34:$EZ34)</f>
        <v>0</v>
      </c>
      <c r="EH34" s="158">
        <f>SUMIF(Général!$CP$11:$EZ$11,EH$6,'Montant à Financer'!$F34:$EZ34)</f>
        <v>0</v>
      </c>
      <c r="EI34" s="158">
        <f>SUMIF(Général!$CP$11:$EZ$11,EI$6,'Montant à Financer'!$F34:$EZ34)</f>
        <v>0</v>
      </c>
      <c r="EJ34" s="158">
        <f>SUMIF(Général!$CP$11:$EZ$11,EJ$6,'Montant à Financer'!$F34:$EZ34)</f>
        <v>0</v>
      </c>
      <c r="EK34" s="158">
        <f>SUMIF(Général!$CP$11:$EZ$11,EK$6,'Montant à Financer'!$F34:$EZ34)</f>
        <v>0</v>
      </c>
      <c r="EL34" s="158">
        <f>SUMIF(Général!$CP$11:$EZ$11,EL$6,'Montant à Financer'!$F34:$EZ34)</f>
        <v>0</v>
      </c>
      <c r="EM34" s="158">
        <f>SUMIF(Général!$CP$11:$EZ$11,EM$6,'Montant à Financer'!$F34:$EZ34)</f>
        <v>0</v>
      </c>
      <c r="EN34" s="158">
        <f>SUMIF(Général!$CP$11:$EZ$11,EN$6,'Montant à Financer'!$F34:$EZ34)</f>
        <v>0</v>
      </c>
      <c r="EO34" s="158">
        <f>SUMIF(Général!$CP$11:$EZ$11,EO$6,'Montant à Financer'!$F34:$EZ34)</f>
        <v>0</v>
      </c>
      <c r="EP34" s="158">
        <f>SUMIF(Général!$CP$11:$EZ$11,EP$6,'Montant à Financer'!$F34:$EZ34)</f>
        <v>0</v>
      </c>
      <c r="EQ34" s="158">
        <f>SUMIF(Général!$CP$11:$EZ$11,EQ$6,'Montant à Financer'!$F34:$EZ34)</f>
        <v>0</v>
      </c>
      <c r="ER34" s="158">
        <f>SUMIF(Général!$CP$11:$EZ$11,ER$6,'Montant à Financer'!$F34:$EZ34)</f>
        <v>0</v>
      </c>
      <c r="ES34" s="158">
        <f>SUMIF(Général!$CP$11:$EZ$11,ES$6,'Montant à Financer'!$F34:$EZ34)</f>
        <v>0</v>
      </c>
      <c r="ET34" s="158">
        <f>SUMIF(Général!$CP$11:$EZ$11,ET$6,'Montant à Financer'!$F34:$EZ34)</f>
        <v>0</v>
      </c>
      <c r="EU34" s="158">
        <f>SUMIF(Général!$CP$11:$EZ$11,EU$6,'Montant à Financer'!$F34:$EZ34)</f>
        <v>0</v>
      </c>
      <c r="EV34" s="158">
        <f>SUMIF(Général!$CP$11:$EZ$11,EV$6,'Montant à Financer'!$F34:$EZ34)</f>
        <v>0</v>
      </c>
      <c r="EW34" s="158">
        <f>SUMIF(Général!$CP$11:$EZ$11,EW$6,'Montant à Financer'!$F34:$EZ34)</f>
        <v>0</v>
      </c>
      <c r="EX34" s="158">
        <f>SUMIF(Général!$CP$11:$EZ$11,EX$6,'Montant à Financer'!$F34:$EZ34)</f>
        <v>0</v>
      </c>
      <c r="EY34" s="158">
        <f>SUMIF(Général!$CP$11:$EZ$11,EY$6,'Montant à Financer'!$F34:$EZ34)</f>
        <v>0</v>
      </c>
      <c r="EZ34" s="158">
        <f>SUMIF(Général!$CP$11:$EZ$11,EZ$6,'Montant à Financer'!$F34:$EZ34)</f>
        <v>0</v>
      </c>
    </row>
    <row r="35" spans="1:156" x14ac:dyDescent="0.3">
      <c r="B35" s="30" t="str">
        <f>'Montant à Financer'!B35</f>
        <v>Fourniture des aérogénérateurs</v>
      </c>
      <c r="D35" s="159">
        <f t="shared" si="8"/>
        <v>0</v>
      </c>
      <c r="E35" s="160"/>
      <c r="F35" s="158">
        <f>SUMIF(Général!$CP$11:$EZ$11,F$6,'Montant à Financer'!$F35:$EZ35)</f>
        <v>0</v>
      </c>
      <c r="G35" s="158">
        <f>SUMIF(Général!$CP$11:$EZ$11,G$6,'Montant à Financer'!$F35:$EZ35)</f>
        <v>0</v>
      </c>
      <c r="H35" s="158">
        <f>SUMIF(Général!$CP$11:$EZ$11,H$6,'Montant à Financer'!$F35:$EZ35)</f>
        <v>0</v>
      </c>
      <c r="I35" s="158">
        <f>SUMIF(Général!$CP$11:$EZ$11,I$6,'Montant à Financer'!$F35:$EZ35)</f>
        <v>0</v>
      </c>
      <c r="J35" s="158">
        <f>SUMIF(Général!$CP$11:$EZ$11,J$6,'Montant à Financer'!$F35:$EZ35)</f>
        <v>0</v>
      </c>
      <c r="K35" s="158">
        <f>SUMIF(Général!$CP$11:$EZ$11,K$6,'Montant à Financer'!$F35:$EZ35)</f>
        <v>0</v>
      </c>
      <c r="L35" s="158">
        <f>SUMIF(Général!$CP$11:$EZ$11,L$6,'Montant à Financer'!$F35:$EZ35)</f>
        <v>0</v>
      </c>
      <c r="M35" s="158">
        <f>SUMIF(Général!$CP$11:$EZ$11,M$6,'Montant à Financer'!$F35:$EZ35)</f>
        <v>0</v>
      </c>
      <c r="N35" s="158">
        <f>SUMIF(Général!$CP$11:$EZ$11,N$6,'Montant à Financer'!$F35:$EZ35)</f>
        <v>0</v>
      </c>
      <c r="O35" s="158">
        <f>SUMIF(Général!$CP$11:$EZ$11,O$6,'Montant à Financer'!$F35:$EZ35)</f>
        <v>0</v>
      </c>
      <c r="P35" s="158">
        <f>SUMIF(Général!$CP$11:$EZ$11,P$6,'Montant à Financer'!$F35:$EZ35)</f>
        <v>0</v>
      </c>
      <c r="Q35" s="158">
        <f>SUMIF(Général!$CP$11:$EZ$11,Q$6,'Montant à Financer'!$F35:$EZ35)</f>
        <v>0</v>
      </c>
      <c r="R35" s="158">
        <f>SUMIF(Général!$CP$11:$EZ$11,R$6,'Montant à Financer'!$F35:$EZ35)</f>
        <v>0</v>
      </c>
      <c r="S35" s="158">
        <f>SUMIF(Général!$CP$11:$EZ$11,S$6,'Montant à Financer'!$F35:$EZ35)</f>
        <v>0</v>
      </c>
      <c r="T35" s="158">
        <f>SUMIF(Général!$CP$11:$EZ$11,T$6,'Montant à Financer'!$F35:$EZ35)</f>
        <v>0</v>
      </c>
      <c r="U35" s="158">
        <f>SUMIF(Général!$CP$11:$EZ$11,U$6,'Montant à Financer'!$F35:$EZ35)</f>
        <v>0</v>
      </c>
      <c r="V35" s="158">
        <f>SUMIF(Général!$CP$11:$EZ$11,V$6,'Montant à Financer'!$F35:$EZ35)</f>
        <v>0</v>
      </c>
      <c r="W35" s="158">
        <f>SUMIF(Général!$CP$11:$EZ$11,W$6,'Montant à Financer'!$F35:$EZ35)</f>
        <v>0</v>
      </c>
      <c r="X35" s="158">
        <f>SUMIF(Général!$CP$11:$EZ$11,X$6,'Montant à Financer'!$F35:$EZ35)</f>
        <v>0</v>
      </c>
      <c r="Y35" s="158">
        <f>SUMIF(Général!$CP$11:$EZ$11,Y$6,'Montant à Financer'!$F35:$EZ35)</f>
        <v>0</v>
      </c>
      <c r="Z35" s="158">
        <f>SUMIF(Général!$CP$11:$EZ$11,Z$6,'Montant à Financer'!$F35:$EZ35)</f>
        <v>0</v>
      </c>
      <c r="AA35" s="158">
        <f>SUMIF(Général!$CP$11:$EZ$11,AA$6,'Montant à Financer'!$F35:$EZ35)</f>
        <v>0</v>
      </c>
      <c r="AB35" s="158">
        <f>SUMIF(Général!$CP$11:$EZ$11,AB$6,'Montant à Financer'!$F35:$EZ35)</f>
        <v>0</v>
      </c>
      <c r="AC35" s="158">
        <f>SUMIF(Général!$CP$11:$EZ$11,AC$6,'Montant à Financer'!$F35:$EZ35)</f>
        <v>0</v>
      </c>
      <c r="AD35" s="158">
        <f>SUMIF(Général!$CP$11:$EZ$11,AD$6,'Montant à Financer'!$F35:$EZ35)</f>
        <v>0</v>
      </c>
      <c r="AE35" s="158">
        <f>SUMIF(Général!$CP$11:$EZ$11,AE$6,'Montant à Financer'!$F35:$EZ35)</f>
        <v>0</v>
      </c>
      <c r="AF35" s="158">
        <f>SUMIF(Général!$CP$11:$EZ$11,AF$6,'Montant à Financer'!$F35:$EZ35)</f>
        <v>0</v>
      </c>
      <c r="AG35" s="158">
        <f>SUMIF(Général!$CP$11:$EZ$11,AG$6,'Montant à Financer'!$F35:$EZ35)</f>
        <v>0</v>
      </c>
      <c r="AH35" s="158">
        <f>SUMIF(Général!$CP$11:$EZ$11,AH$6,'Montant à Financer'!$F35:$EZ35)</f>
        <v>0</v>
      </c>
      <c r="AI35" s="158">
        <f>SUMIF(Général!$CP$11:$EZ$11,AI$6,'Montant à Financer'!$F35:$EZ35)</f>
        <v>0</v>
      </c>
      <c r="AJ35" s="158">
        <f>SUMIF(Général!$CP$11:$EZ$11,AJ$6,'Montant à Financer'!$F35:$EZ35)</f>
        <v>0</v>
      </c>
      <c r="AK35" s="158">
        <f>SUMIF(Général!$CP$11:$EZ$11,AK$6,'Montant à Financer'!$F35:$EZ35)</f>
        <v>0</v>
      </c>
      <c r="AL35" s="158">
        <f>SUMIF(Général!$CP$11:$EZ$11,AL$6,'Montant à Financer'!$F35:$EZ35)</f>
        <v>0</v>
      </c>
      <c r="AM35" s="158">
        <f>SUMIF(Général!$CP$11:$EZ$11,AM$6,'Montant à Financer'!$F35:$EZ35)</f>
        <v>0</v>
      </c>
      <c r="AN35" s="158">
        <f>SUMIF(Général!$CP$11:$EZ$11,AN$6,'Montant à Financer'!$F35:$EZ35)</f>
        <v>0</v>
      </c>
      <c r="AO35" s="158">
        <f>SUMIF(Général!$CP$11:$EZ$11,AO$6,'Montant à Financer'!$F35:$EZ35)</f>
        <v>0</v>
      </c>
      <c r="AP35" s="158">
        <f>SUMIF(Général!$CP$11:$EZ$11,AP$6,'Montant à Financer'!$F35:$EZ35)</f>
        <v>0</v>
      </c>
      <c r="AQ35" s="158">
        <f>SUMIF(Général!$CP$11:$EZ$11,AQ$6,'Montant à Financer'!$F35:$EZ35)</f>
        <v>0</v>
      </c>
      <c r="AR35" s="158">
        <f>SUMIF(Général!$CP$11:$EZ$11,AR$6,'Montant à Financer'!$F35:$EZ35)</f>
        <v>0</v>
      </c>
      <c r="AS35" s="158">
        <f>SUMIF(Général!$CP$11:$EZ$11,AS$6,'Montant à Financer'!$F35:$EZ35)</f>
        <v>0</v>
      </c>
      <c r="AT35" s="158">
        <f>SUMIF(Général!$CP$11:$EZ$11,AT$6,'Montant à Financer'!$F35:$EZ35)</f>
        <v>0</v>
      </c>
      <c r="AU35" s="158">
        <f>SUMIF(Général!$CP$11:$EZ$11,AU$6,'Montant à Financer'!$F35:$EZ35)</f>
        <v>0</v>
      </c>
      <c r="AV35" s="158">
        <f>SUMIF(Général!$CP$11:$EZ$11,AV$6,'Montant à Financer'!$F35:$EZ35)</f>
        <v>0</v>
      </c>
      <c r="AW35" s="158">
        <f>SUMIF(Général!$CP$11:$EZ$11,AW$6,'Montant à Financer'!$F35:$EZ35)</f>
        <v>0</v>
      </c>
      <c r="AX35" s="158">
        <f>SUMIF(Général!$CP$11:$EZ$11,AX$6,'Montant à Financer'!$F35:$EZ35)</f>
        <v>0</v>
      </c>
      <c r="AY35" s="158">
        <f>SUMIF(Général!$CP$11:$EZ$11,AY$6,'Montant à Financer'!$F35:$EZ35)</f>
        <v>0</v>
      </c>
      <c r="AZ35" s="158">
        <f>SUMIF(Général!$CP$11:$EZ$11,AZ$6,'Montant à Financer'!$F35:$EZ35)</f>
        <v>0</v>
      </c>
      <c r="BA35" s="158">
        <f>SUMIF(Général!$CP$11:$EZ$11,BA$6,'Montant à Financer'!$F35:$EZ35)</f>
        <v>0</v>
      </c>
      <c r="BB35" s="158">
        <f>SUMIF(Général!$CP$11:$EZ$11,BB$6,'Montant à Financer'!$F35:$EZ35)</f>
        <v>0</v>
      </c>
      <c r="BC35" s="158">
        <f>SUMIF(Général!$CP$11:$EZ$11,BC$6,'Montant à Financer'!$F35:$EZ35)</f>
        <v>0</v>
      </c>
      <c r="BD35" s="158">
        <f>SUMIF(Général!$CP$11:$EZ$11,BD$6,'Montant à Financer'!$F35:$EZ35)</f>
        <v>0</v>
      </c>
      <c r="BE35" s="158">
        <f>SUMIF(Général!$CP$11:$EZ$11,BE$6,'Montant à Financer'!$F35:$EZ35)</f>
        <v>0</v>
      </c>
      <c r="BF35" s="158">
        <f>SUMIF(Général!$CP$11:$EZ$11,BF$6,'Montant à Financer'!$F35:$EZ35)</f>
        <v>0</v>
      </c>
      <c r="BG35" s="158">
        <f>SUMIF(Général!$CP$11:$EZ$11,BG$6,'Montant à Financer'!$F35:$EZ35)</f>
        <v>0</v>
      </c>
      <c r="BH35" s="158">
        <f>SUMIF(Général!$CP$11:$EZ$11,BH$6,'Montant à Financer'!$F35:$EZ35)</f>
        <v>0</v>
      </c>
      <c r="BI35" s="158">
        <f>SUMIF(Général!$CP$11:$EZ$11,BI$6,'Montant à Financer'!$F35:$EZ35)</f>
        <v>0</v>
      </c>
      <c r="BJ35" s="158">
        <f>SUMIF(Général!$CP$11:$EZ$11,BJ$6,'Montant à Financer'!$F35:$EZ35)</f>
        <v>0</v>
      </c>
      <c r="BK35" s="158">
        <f>SUMIF(Général!$CP$11:$EZ$11,BK$6,'Montant à Financer'!$F35:$EZ35)</f>
        <v>0</v>
      </c>
      <c r="BL35" s="158">
        <f>SUMIF(Général!$CP$11:$EZ$11,BL$6,'Montant à Financer'!$F35:$EZ35)</f>
        <v>0</v>
      </c>
      <c r="BM35" s="158">
        <f>SUMIF(Général!$CP$11:$EZ$11,BM$6,'Montant à Financer'!$F35:$EZ35)</f>
        <v>0</v>
      </c>
      <c r="BN35" s="158">
        <f>SUMIF(Général!$CP$11:$EZ$11,BN$6,'Montant à Financer'!$F35:$EZ35)</f>
        <v>0</v>
      </c>
      <c r="BO35" s="158">
        <f>SUMIF(Général!$CP$11:$EZ$11,BO$6,'Montant à Financer'!$F35:$EZ35)</f>
        <v>0</v>
      </c>
      <c r="BP35" s="158">
        <f>SUMIF(Général!$CP$11:$EZ$11,BP$6,'Montant à Financer'!$F35:$EZ35)</f>
        <v>0</v>
      </c>
      <c r="BQ35" s="158">
        <f>SUMIF(Général!$CP$11:$EZ$11,BQ$6,'Montant à Financer'!$F35:$EZ35)</f>
        <v>0</v>
      </c>
      <c r="BR35" s="158">
        <f>SUMIF(Général!$CP$11:$EZ$11,BR$6,'Montant à Financer'!$F35:$EZ35)</f>
        <v>0</v>
      </c>
      <c r="BS35" s="158">
        <f>SUMIF(Général!$CP$11:$EZ$11,BS$6,'Montant à Financer'!$F35:$EZ35)</f>
        <v>0</v>
      </c>
      <c r="BT35" s="158">
        <f>SUMIF(Général!$CP$11:$EZ$11,BT$6,'Montant à Financer'!$F35:$EZ35)</f>
        <v>0</v>
      </c>
      <c r="BU35" s="158">
        <f>SUMIF(Général!$CP$11:$EZ$11,BU$6,'Montant à Financer'!$F35:$EZ35)</f>
        <v>0</v>
      </c>
      <c r="BV35" s="158">
        <f>SUMIF(Général!$CP$11:$EZ$11,BV$6,'Montant à Financer'!$F35:$EZ35)</f>
        <v>0</v>
      </c>
      <c r="BW35" s="158">
        <f>SUMIF(Général!$CP$11:$EZ$11,BW$6,'Montant à Financer'!$F35:$EZ35)</f>
        <v>0</v>
      </c>
      <c r="BX35" s="158">
        <f>SUMIF(Général!$CP$11:$EZ$11,BX$6,'Montant à Financer'!$F35:$EZ35)</f>
        <v>0</v>
      </c>
      <c r="BY35" s="158">
        <f>SUMIF(Général!$CP$11:$EZ$11,BY$6,'Montant à Financer'!$F35:$EZ35)</f>
        <v>0</v>
      </c>
      <c r="BZ35" s="158">
        <f>SUMIF(Général!$CP$11:$EZ$11,BZ$6,'Montant à Financer'!$F35:$EZ35)</f>
        <v>0</v>
      </c>
      <c r="CA35" s="158">
        <f>SUMIF(Général!$CP$11:$EZ$11,CA$6,'Montant à Financer'!$F35:$EZ35)</f>
        <v>0</v>
      </c>
      <c r="CB35" s="158">
        <f>SUMIF(Général!$CP$11:$EZ$11,CB$6,'Montant à Financer'!$F35:$EZ35)</f>
        <v>0</v>
      </c>
      <c r="CC35" s="158">
        <f>SUMIF(Général!$CP$11:$EZ$11,CC$6,'Montant à Financer'!$F35:$EZ35)</f>
        <v>0</v>
      </c>
      <c r="CD35" s="158">
        <f>SUMIF(Général!$CP$11:$EZ$11,CD$6,'Montant à Financer'!$F35:$EZ35)</f>
        <v>0</v>
      </c>
      <c r="CE35" s="158">
        <f>SUMIF(Général!$CP$11:$EZ$11,CE$6,'Montant à Financer'!$F35:$EZ35)</f>
        <v>0</v>
      </c>
      <c r="CF35" s="158">
        <f>SUMIF(Général!$CP$11:$EZ$11,CF$6,'Montant à Financer'!$F35:$EZ35)</f>
        <v>0</v>
      </c>
      <c r="CG35" s="158">
        <f>SUMIF(Général!$CP$11:$EZ$11,CG$6,'Montant à Financer'!$F35:$EZ35)</f>
        <v>0</v>
      </c>
      <c r="CH35" s="158">
        <f>SUMIF(Général!$CP$11:$EZ$11,CH$6,'Montant à Financer'!$F35:$EZ35)</f>
        <v>0</v>
      </c>
      <c r="CI35" s="158">
        <f>SUMIF(Général!$CP$11:$EZ$11,CI$6,'Montant à Financer'!$F35:$EZ35)</f>
        <v>0</v>
      </c>
      <c r="CJ35" s="158">
        <f>SUMIF(Général!$CP$11:$EZ$11,CJ$6,'Montant à Financer'!$F35:$EZ35)</f>
        <v>0</v>
      </c>
      <c r="CK35" s="158">
        <f>SUMIF(Général!$CP$11:$EZ$11,CK$6,'Montant à Financer'!$F35:$EZ35)</f>
        <v>0</v>
      </c>
      <c r="CL35" s="158">
        <f>SUMIF(Général!$CP$11:$EZ$11,CL$6,'Montant à Financer'!$F35:$EZ35)</f>
        <v>0</v>
      </c>
      <c r="CM35" s="158">
        <f>SUMIF(Général!$CP$11:$EZ$11,CM$6,'Montant à Financer'!$F35:$EZ35)</f>
        <v>0</v>
      </c>
      <c r="CN35" s="158">
        <f>SUMIF(Général!$CP$11:$EZ$11,CN$6,'Montant à Financer'!$F35:$EZ35)</f>
        <v>0</v>
      </c>
      <c r="CO35" s="158">
        <f>SUMIF(Général!$CP$11:$EZ$11,CO$6,'Montant à Financer'!$F35:$EZ35)</f>
        <v>0</v>
      </c>
      <c r="CP35" s="158">
        <f>SUMIF(Général!$CP$11:$EZ$11,CP$6,'Montant à Financer'!$F35:$EZ35)</f>
        <v>0</v>
      </c>
      <c r="CQ35" s="158">
        <f>SUMIF(Général!$CP$11:$EZ$11,CQ$6,'Montant à Financer'!$F35:$EZ35)</f>
        <v>0</v>
      </c>
      <c r="CR35" s="158">
        <f>SUMIF(Général!$CP$11:$EZ$11,CR$6,'Montant à Financer'!$F35:$EZ35)</f>
        <v>0</v>
      </c>
      <c r="CS35" s="158">
        <f>SUMIF(Général!$CP$11:$EZ$11,CS$6,'Montant à Financer'!$F35:$EZ35)</f>
        <v>0</v>
      </c>
      <c r="CT35" s="158">
        <f>SUMIF(Général!$CP$11:$EZ$11,CT$6,'Montant à Financer'!$F35:$EZ35)</f>
        <v>0</v>
      </c>
      <c r="CU35" s="158">
        <f>SUMIF(Général!$CP$11:$EZ$11,CU$6,'Montant à Financer'!$F35:$EZ35)</f>
        <v>0</v>
      </c>
      <c r="CV35" s="158">
        <f>SUMIF(Général!$CP$11:$EZ$11,CV$6,'Montant à Financer'!$F35:$EZ35)</f>
        <v>0</v>
      </c>
      <c r="CW35" s="158">
        <f>SUMIF(Général!$CP$11:$EZ$11,CW$6,'Montant à Financer'!$F35:$EZ35)</f>
        <v>0</v>
      </c>
      <c r="CX35" s="158">
        <f>SUMIF(Général!$CP$11:$EZ$11,CX$6,'Montant à Financer'!$F35:$EZ35)</f>
        <v>0</v>
      </c>
      <c r="CY35" s="158">
        <f>SUMIF(Général!$CP$11:$EZ$11,CY$6,'Montant à Financer'!$F35:$EZ35)</f>
        <v>0</v>
      </c>
      <c r="CZ35" s="158">
        <f>SUMIF(Général!$CP$11:$EZ$11,CZ$6,'Montant à Financer'!$F35:$EZ35)</f>
        <v>0</v>
      </c>
      <c r="DA35" s="158">
        <f>SUMIF(Général!$CP$11:$EZ$11,DA$6,'Montant à Financer'!$F35:$EZ35)</f>
        <v>0</v>
      </c>
      <c r="DB35" s="158">
        <f>SUMIF(Général!$CP$11:$EZ$11,DB$6,'Montant à Financer'!$F35:$EZ35)</f>
        <v>0</v>
      </c>
      <c r="DC35" s="158">
        <f>SUMIF(Général!$CP$11:$EZ$11,DC$6,'Montant à Financer'!$F35:$EZ35)</f>
        <v>0</v>
      </c>
      <c r="DD35" s="158">
        <f>SUMIF(Général!$CP$11:$EZ$11,DD$6,'Montant à Financer'!$F35:$EZ35)</f>
        <v>0</v>
      </c>
      <c r="DE35" s="158">
        <f>SUMIF(Général!$CP$11:$EZ$11,DE$6,'Montant à Financer'!$F35:$EZ35)</f>
        <v>0</v>
      </c>
      <c r="DF35" s="158">
        <f>SUMIF(Général!$CP$11:$EZ$11,DF$6,'Montant à Financer'!$F35:$EZ35)</f>
        <v>0</v>
      </c>
      <c r="DG35" s="158">
        <f>SUMIF(Général!$CP$11:$EZ$11,DG$6,'Montant à Financer'!$F35:$EZ35)</f>
        <v>0</v>
      </c>
      <c r="DH35" s="158">
        <f>SUMIF(Général!$CP$11:$EZ$11,DH$6,'Montant à Financer'!$F35:$EZ35)</f>
        <v>0</v>
      </c>
      <c r="DI35" s="158">
        <f>SUMIF(Général!$CP$11:$EZ$11,DI$6,'Montant à Financer'!$F35:$EZ35)</f>
        <v>0</v>
      </c>
      <c r="DJ35" s="158">
        <f>SUMIF(Général!$CP$11:$EZ$11,DJ$6,'Montant à Financer'!$F35:$EZ35)</f>
        <v>0</v>
      </c>
      <c r="DK35" s="158">
        <f>SUMIF(Général!$CP$11:$EZ$11,DK$6,'Montant à Financer'!$F35:$EZ35)</f>
        <v>0</v>
      </c>
      <c r="DL35" s="158">
        <f>SUMIF(Général!$CP$11:$EZ$11,DL$6,'Montant à Financer'!$F35:$EZ35)</f>
        <v>0</v>
      </c>
      <c r="DM35" s="158">
        <f>SUMIF(Général!$CP$11:$EZ$11,DM$6,'Montant à Financer'!$F35:$EZ35)</f>
        <v>0</v>
      </c>
      <c r="DN35" s="158">
        <f>SUMIF(Général!$CP$11:$EZ$11,DN$6,'Montant à Financer'!$F35:$EZ35)</f>
        <v>0</v>
      </c>
      <c r="DO35" s="158">
        <f>SUMIF(Général!$CP$11:$EZ$11,DO$6,'Montant à Financer'!$F35:$EZ35)</f>
        <v>0</v>
      </c>
      <c r="DP35" s="158">
        <f>SUMIF(Général!$CP$11:$EZ$11,DP$6,'Montant à Financer'!$F35:$EZ35)</f>
        <v>0</v>
      </c>
      <c r="DQ35" s="158">
        <f>SUMIF(Général!$CP$11:$EZ$11,DQ$6,'Montant à Financer'!$F35:$EZ35)</f>
        <v>0</v>
      </c>
      <c r="DR35" s="158">
        <f>SUMIF(Général!$CP$11:$EZ$11,DR$6,'Montant à Financer'!$F35:$EZ35)</f>
        <v>0</v>
      </c>
      <c r="DS35" s="158">
        <f>SUMIF(Général!$CP$11:$EZ$11,DS$6,'Montant à Financer'!$F35:$EZ35)</f>
        <v>0</v>
      </c>
      <c r="DT35" s="158">
        <f>SUMIF(Général!$CP$11:$EZ$11,DT$6,'Montant à Financer'!$F35:$EZ35)</f>
        <v>0</v>
      </c>
      <c r="DU35" s="158">
        <f>SUMIF(Général!$CP$11:$EZ$11,DU$6,'Montant à Financer'!$F35:$EZ35)</f>
        <v>0</v>
      </c>
      <c r="DV35" s="158">
        <f>SUMIF(Général!$CP$11:$EZ$11,DV$6,'Montant à Financer'!$F35:$EZ35)</f>
        <v>0</v>
      </c>
      <c r="DW35" s="158">
        <f>SUMIF(Général!$CP$11:$EZ$11,DW$6,'Montant à Financer'!$F35:$EZ35)</f>
        <v>0</v>
      </c>
      <c r="DX35" s="158">
        <f>SUMIF(Général!$CP$11:$EZ$11,DX$6,'Montant à Financer'!$F35:$EZ35)</f>
        <v>0</v>
      </c>
      <c r="DY35" s="158">
        <f>SUMIF(Général!$CP$11:$EZ$11,DY$6,'Montant à Financer'!$F35:$EZ35)</f>
        <v>0</v>
      </c>
      <c r="DZ35" s="158">
        <f>SUMIF(Général!$CP$11:$EZ$11,DZ$6,'Montant à Financer'!$F35:$EZ35)</f>
        <v>0</v>
      </c>
      <c r="EA35" s="158">
        <f>SUMIF(Général!$CP$11:$EZ$11,EA$6,'Montant à Financer'!$F35:$EZ35)</f>
        <v>0</v>
      </c>
      <c r="EB35" s="158">
        <f>SUMIF(Général!$CP$11:$EZ$11,EB$6,'Montant à Financer'!$F35:$EZ35)</f>
        <v>0</v>
      </c>
      <c r="EC35" s="158">
        <f>SUMIF(Général!$CP$11:$EZ$11,EC$6,'Montant à Financer'!$F35:$EZ35)</f>
        <v>0</v>
      </c>
      <c r="ED35" s="158">
        <f>SUMIF(Général!$CP$11:$EZ$11,ED$6,'Montant à Financer'!$F35:$EZ35)</f>
        <v>0</v>
      </c>
      <c r="EE35" s="158">
        <f>SUMIF(Général!$CP$11:$EZ$11,EE$6,'Montant à Financer'!$F35:$EZ35)</f>
        <v>0</v>
      </c>
      <c r="EF35" s="158">
        <f>SUMIF(Général!$CP$11:$EZ$11,EF$6,'Montant à Financer'!$F35:$EZ35)</f>
        <v>0</v>
      </c>
      <c r="EG35" s="158">
        <f>SUMIF(Général!$CP$11:$EZ$11,EG$6,'Montant à Financer'!$F35:$EZ35)</f>
        <v>0</v>
      </c>
      <c r="EH35" s="158">
        <f>SUMIF(Général!$CP$11:$EZ$11,EH$6,'Montant à Financer'!$F35:$EZ35)</f>
        <v>0</v>
      </c>
      <c r="EI35" s="158">
        <f>SUMIF(Général!$CP$11:$EZ$11,EI$6,'Montant à Financer'!$F35:$EZ35)</f>
        <v>0</v>
      </c>
      <c r="EJ35" s="158">
        <f>SUMIF(Général!$CP$11:$EZ$11,EJ$6,'Montant à Financer'!$F35:$EZ35)</f>
        <v>0</v>
      </c>
      <c r="EK35" s="158">
        <f>SUMIF(Général!$CP$11:$EZ$11,EK$6,'Montant à Financer'!$F35:$EZ35)</f>
        <v>0</v>
      </c>
      <c r="EL35" s="158">
        <f>SUMIF(Général!$CP$11:$EZ$11,EL$6,'Montant à Financer'!$F35:$EZ35)</f>
        <v>0</v>
      </c>
      <c r="EM35" s="158">
        <f>SUMIF(Général!$CP$11:$EZ$11,EM$6,'Montant à Financer'!$F35:$EZ35)</f>
        <v>0</v>
      </c>
      <c r="EN35" s="158">
        <f>SUMIF(Général!$CP$11:$EZ$11,EN$6,'Montant à Financer'!$F35:$EZ35)</f>
        <v>0</v>
      </c>
      <c r="EO35" s="158">
        <f>SUMIF(Général!$CP$11:$EZ$11,EO$6,'Montant à Financer'!$F35:$EZ35)</f>
        <v>0</v>
      </c>
      <c r="EP35" s="158">
        <f>SUMIF(Général!$CP$11:$EZ$11,EP$6,'Montant à Financer'!$F35:$EZ35)</f>
        <v>0</v>
      </c>
      <c r="EQ35" s="158">
        <f>SUMIF(Général!$CP$11:$EZ$11,EQ$6,'Montant à Financer'!$F35:$EZ35)</f>
        <v>0</v>
      </c>
      <c r="ER35" s="158">
        <f>SUMIF(Général!$CP$11:$EZ$11,ER$6,'Montant à Financer'!$F35:$EZ35)</f>
        <v>0</v>
      </c>
      <c r="ES35" s="158">
        <f>SUMIF(Général!$CP$11:$EZ$11,ES$6,'Montant à Financer'!$F35:$EZ35)</f>
        <v>0</v>
      </c>
      <c r="ET35" s="158">
        <f>SUMIF(Général!$CP$11:$EZ$11,ET$6,'Montant à Financer'!$F35:$EZ35)</f>
        <v>0</v>
      </c>
      <c r="EU35" s="158">
        <f>SUMIF(Général!$CP$11:$EZ$11,EU$6,'Montant à Financer'!$F35:$EZ35)</f>
        <v>0</v>
      </c>
      <c r="EV35" s="158">
        <f>SUMIF(Général!$CP$11:$EZ$11,EV$6,'Montant à Financer'!$F35:$EZ35)</f>
        <v>0</v>
      </c>
      <c r="EW35" s="158">
        <f>SUMIF(Général!$CP$11:$EZ$11,EW$6,'Montant à Financer'!$F35:$EZ35)</f>
        <v>0</v>
      </c>
      <c r="EX35" s="158">
        <f>SUMIF(Général!$CP$11:$EZ$11,EX$6,'Montant à Financer'!$F35:$EZ35)</f>
        <v>0</v>
      </c>
      <c r="EY35" s="158">
        <f>SUMIF(Général!$CP$11:$EZ$11,EY$6,'Montant à Financer'!$F35:$EZ35)</f>
        <v>0</v>
      </c>
      <c r="EZ35" s="158">
        <f>SUMIF(Général!$CP$11:$EZ$11,EZ$6,'Montant à Financer'!$F35:$EZ35)</f>
        <v>0</v>
      </c>
    </row>
    <row r="36" spans="1:156" x14ac:dyDescent="0.3">
      <c r="B36" s="30" t="str">
        <f>'Montant à Financer'!B36</f>
        <v>Installation des aérogénératers sur flottteurs</v>
      </c>
      <c r="D36" s="159">
        <f t="shared" si="8"/>
        <v>0</v>
      </c>
      <c r="E36" s="160"/>
      <c r="F36" s="158">
        <f>SUMIF(Général!$CP$11:$EZ$11,F$6,'Montant à Financer'!$F36:$EZ36)</f>
        <v>0</v>
      </c>
      <c r="G36" s="158">
        <f>SUMIF(Général!$CP$11:$EZ$11,G$6,'Montant à Financer'!$F36:$EZ36)</f>
        <v>0</v>
      </c>
      <c r="H36" s="158">
        <f>SUMIF(Général!$CP$11:$EZ$11,H$6,'Montant à Financer'!$F36:$EZ36)</f>
        <v>0</v>
      </c>
      <c r="I36" s="158">
        <f>SUMIF(Général!$CP$11:$EZ$11,I$6,'Montant à Financer'!$F36:$EZ36)</f>
        <v>0</v>
      </c>
      <c r="J36" s="158">
        <f>SUMIF(Général!$CP$11:$EZ$11,J$6,'Montant à Financer'!$F36:$EZ36)</f>
        <v>0</v>
      </c>
      <c r="K36" s="158">
        <f>SUMIF(Général!$CP$11:$EZ$11,K$6,'Montant à Financer'!$F36:$EZ36)</f>
        <v>0</v>
      </c>
      <c r="L36" s="158">
        <f>SUMIF(Général!$CP$11:$EZ$11,L$6,'Montant à Financer'!$F36:$EZ36)</f>
        <v>0</v>
      </c>
      <c r="M36" s="158">
        <f>SUMIF(Général!$CP$11:$EZ$11,M$6,'Montant à Financer'!$F36:$EZ36)</f>
        <v>0</v>
      </c>
      <c r="N36" s="158">
        <f>SUMIF(Général!$CP$11:$EZ$11,N$6,'Montant à Financer'!$F36:$EZ36)</f>
        <v>0</v>
      </c>
      <c r="O36" s="158">
        <f>SUMIF(Général!$CP$11:$EZ$11,O$6,'Montant à Financer'!$F36:$EZ36)</f>
        <v>0</v>
      </c>
      <c r="P36" s="158">
        <f>SUMIF(Général!$CP$11:$EZ$11,P$6,'Montant à Financer'!$F36:$EZ36)</f>
        <v>0</v>
      </c>
      <c r="Q36" s="158">
        <f>SUMIF(Général!$CP$11:$EZ$11,Q$6,'Montant à Financer'!$F36:$EZ36)</f>
        <v>0</v>
      </c>
      <c r="R36" s="158">
        <f>SUMIF(Général!$CP$11:$EZ$11,R$6,'Montant à Financer'!$F36:$EZ36)</f>
        <v>0</v>
      </c>
      <c r="S36" s="158">
        <f>SUMIF(Général!$CP$11:$EZ$11,S$6,'Montant à Financer'!$F36:$EZ36)</f>
        <v>0</v>
      </c>
      <c r="T36" s="158">
        <f>SUMIF(Général!$CP$11:$EZ$11,T$6,'Montant à Financer'!$F36:$EZ36)</f>
        <v>0</v>
      </c>
      <c r="U36" s="158">
        <f>SUMIF(Général!$CP$11:$EZ$11,U$6,'Montant à Financer'!$F36:$EZ36)</f>
        <v>0</v>
      </c>
      <c r="V36" s="158">
        <f>SUMIF(Général!$CP$11:$EZ$11,V$6,'Montant à Financer'!$F36:$EZ36)</f>
        <v>0</v>
      </c>
      <c r="W36" s="158">
        <f>SUMIF(Général!$CP$11:$EZ$11,W$6,'Montant à Financer'!$F36:$EZ36)</f>
        <v>0</v>
      </c>
      <c r="X36" s="158">
        <f>SUMIF(Général!$CP$11:$EZ$11,X$6,'Montant à Financer'!$F36:$EZ36)</f>
        <v>0</v>
      </c>
      <c r="Y36" s="158">
        <f>SUMIF(Général!$CP$11:$EZ$11,Y$6,'Montant à Financer'!$F36:$EZ36)</f>
        <v>0</v>
      </c>
      <c r="Z36" s="158">
        <f>SUMIF(Général!$CP$11:$EZ$11,Z$6,'Montant à Financer'!$F36:$EZ36)</f>
        <v>0</v>
      </c>
      <c r="AA36" s="158">
        <f>SUMIF(Général!$CP$11:$EZ$11,AA$6,'Montant à Financer'!$F36:$EZ36)</f>
        <v>0</v>
      </c>
      <c r="AB36" s="158">
        <f>SUMIF(Général!$CP$11:$EZ$11,AB$6,'Montant à Financer'!$F36:$EZ36)</f>
        <v>0</v>
      </c>
      <c r="AC36" s="158">
        <f>SUMIF(Général!$CP$11:$EZ$11,AC$6,'Montant à Financer'!$F36:$EZ36)</f>
        <v>0</v>
      </c>
      <c r="AD36" s="158">
        <f>SUMIF(Général!$CP$11:$EZ$11,AD$6,'Montant à Financer'!$F36:$EZ36)</f>
        <v>0</v>
      </c>
      <c r="AE36" s="158">
        <f>SUMIF(Général!$CP$11:$EZ$11,AE$6,'Montant à Financer'!$F36:$EZ36)</f>
        <v>0</v>
      </c>
      <c r="AF36" s="158">
        <f>SUMIF(Général!$CP$11:$EZ$11,AF$6,'Montant à Financer'!$F36:$EZ36)</f>
        <v>0</v>
      </c>
      <c r="AG36" s="158">
        <f>SUMIF(Général!$CP$11:$EZ$11,AG$6,'Montant à Financer'!$F36:$EZ36)</f>
        <v>0</v>
      </c>
      <c r="AH36" s="158">
        <f>SUMIF(Général!$CP$11:$EZ$11,AH$6,'Montant à Financer'!$F36:$EZ36)</f>
        <v>0</v>
      </c>
      <c r="AI36" s="158">
        <f>SUMIF(Général!$CP$11:$EZ$11,AI$6,'Montant à Financer'!$F36:$EZ36)</f>
        <v>0</v>
      </c>
      <c r="AJ36" s="158">
        <f>SUMIF(Général!$CP$11:$EZ$11,AJ$6,'Montant à Financer'!$F36:$EZ36)</f>
        <v>0</v>
      </c>
      <c r="AK36" s="158">
        <f>SUMIF(Général!$CP$11:$EZ$11,AK$6,'Montant à Financer'!$F36:$EZ36)</f>
        <v>0</v>
      </c>
      <c r="AL36" s="158">
        <f>SUMIF(Général!$CP$11:$EZ$11,AL$6,'Montant à Financer'!$F36:$EZ36)</f>
        <v>0</v>
      </c>
      <c r="AM36" s="158">
        <f>SUMIF(Général!$CP$11:$EZ$11,AM$6,'Montant à Financer'!$F36:$EZ36)</f>
        <v>0</v>
      </c>
      <c r="AN36" s="158">
        <f>SUMIF(Général!$CP$11:$EZ$11,AN$6,'Montant à Financer'!$F36:$EZ36)</f>
        <v>0</v>
      </c>
      <c r="AO36" s="158">
        <f>SUMIF(Général!$CP$11:$EZ$11,AO$6,'Montant à Financer'!$F36:$EZ36)</f>
        <v>0</v>
      </c>
      <c r="AP36" s="158">
        <f>SUMIF(Général!$CP$11:$EZ$11,AP$6,'Montant à Financer'!$F36:$EZ36)</f>
        <v>0</v>
      </c>
      <c r="AQ36" s="158">
        <f>SUMIF(Général!$CP$11:$EZ$11,AQ$6,'Montant à Financer'!$F36:$EZ36)</f>
        <v>0</v>
      </c>
      <c r="AR36" s="158">
        <f>SUMIF(Général!$CP$11:$EZ$11,AR$6,'Montant à Financer'!$F36:$EZ36)</f>
        <v>0</v>
      </c>
      <c r="AS36" s="158">
        <f>SUMIF(Général!$CP$11:$EZ$11,AS$6,'Montant à Financer'!$F36:$EZ36)</f>
        <v>0</v>
      </c>
      <c r="AT36" s="158">
        <f>SUMIF(Général!$CP$11:$EZ$11,AT$6,'Montant à Financer'!$F36:$EZ36)</f>
        <v>0</v>
      </c>
      <c r="AU36" s="158">
        <f>SUMIF(Général!$CP$11:$EZ$11,AU$6,'Montant à Financer'!$F36:$EZ36)</f>
        <v>0</v>
      </c>
      <c r="AV36" s="158">
        <f>SUMIF(Général!$CP$11:$EZ$11,AV$6,'Montant à Financer'!$F36:$EZ36)</f>
        <v>0</v>
      </c>
      <c r="AW36" s="158">
        <f>SUMIF(Général!$CP$11:$EZ$11,AW$6,'Montant à Financer'!$F36:$EZ36)</f>
        <v>0</v>
      </c>
      <c r="AX36" s="158">
        <f>SUMIF(Général!$CP$11:$EZ$11,AX$6,'Montant à Financer'!$F36:$EZ36)</f>
        <v>0</v>
      </c>
      <c r="AY36" s="158">
        <f>SUMIF(Général!$CP$11:$EZ$11,AY$6,'Montant à Financer'!$F36:$EZ36)</f>
        <v>0</v>
      </c>
      <c r="AZ36" s="158">
        <f>SUMIF(Général!$CP$11:$EZ$11,AZ$6,'Montant à Financer'!$F36:$EZ36)</f>
        <v>0</v>
      </c>
      <c r="BA36" s="158">
        <f>SUMIF(Général!$CP$11:$EZ$11,BA$6,'Montant à Financer'!$F36:$EZ36)</f>
        <v>0</v>
      </c>
      <c r="BB36" s="158">
        <f>SUMIF(Général!$CP$11:$EZ$11,BB$6,'Montant à Financer'!$F36:$EZ36)</f>
        <v>0</v>
      </c>
      <c r="BC36" s="158">
        <f>SUMIF(Général!$CP$11:$EZ$11,BC$6,'Montant à Financer'!$F36:$EZ36)</f>
        <v>0</v>
      </c>
      <c r="BD36" s="158">
        <f>SUMIF(Général!$CP$11:$EZ$11,BD$6,'Montant à Financer'!$F36:$EZ36)</f>
        <v>0</v>
      </c>
      <c r="BE36" s="158">
        <f>SUMIF(Général!$CP$11:$EZ$11,BE$6,'Montant à Financer'!$F36:$EZ36)</f>
        <v>0</v>
      </c>
      <c r="BF36" s="158">
        <f>SUMIF(Général!$CP$11:$EZ$11,BF$6,'Montant à Financer'!$F36:$EZ36)</f>
        <v>0</v>
      </c>
      <c r="BG36" s="158">
        <f>SUMIF(Général!$CP$11:$EZ$11,BG$6,'Montant à Financer'!$F36:$EZ36)</f>
        <v>0</v>
      </c>
      <c r="BH36" s="158">
        <f>SUMIF(Général!$CP$11:$EZ$11,BH$6,'Montant à Financer'!$F36:$EZ36)</f>
        <v>0</v>
      </c>
      <c r="BI36" s="158">
        <f>SUMIF(Général!$CP$11:$EZ$11,BI$6,'Montant à Financer'!$F36:$EZ36)</f>
        <v>0</v>
      </c>
      <c r="BJ36" s="158">
        <f>SUMIF(Général!$CP$11:$EZ$11,BJ$6,'Montant à Financer'!$F36:$EZ36)</f>
        <v>0</v>
      </c>
      <c r="BK36" s="158">
        <f>SUMIF(Général!$CP$11:$EZ$11,BK$6,'Montant à Financer'!$F36:$EZ36)</f>
        <v>0</v>
      </c>
      <c r="BL36" s="158">
        <f>SUMIF(Général!$CP$11:$EZ$11,BL$6,'Montant à Financer'!$F36:$EZ36)</f>
        <v>0</v>
      </c>
      <c r="BM36" s="158">
        <f>SUMIF(Général!$CP$11:$EZ$11,BM$6,'Montant à Financer'!$F36:$EZ36)</f>
        <v>0</v>
      </c>
      <c r="BN36" s="158">
        <f>SUMIF(Général!$CP$11:$EZ$11,BN$6,'Montant à Financer'!$F36:$EZ36)</f>
        <v>0</v>
      </c>
      <c r="BO36" s="158">
        <f>SUMIF(Général!$CP$11:$EZ$11,BO$6,'Montant à Financer'!$F36:$EZ36)</f>
        <v>0</v>
      </c>
      <c r="BP36" s="158">
        <f>SUMIF(Général!$CP$11:$EZ$11,BP$6,'Montant à Financer'!$F36:$EZ36)</f>
        <v>0</v>
      </c>
      <c r="BQ36" s="158">
        <f>SUMIF(Général!$CP$11:$EZ$11,BQ$6,'Montant à Financer'!$F36:$EZ36)</f>
        <v>0</v>
      </c>
      <c r="BR36" s="158">
        <f>SUMIF(Général!$CP$11:$EZ$11,BR$6,'Montant à Financer'!$F36:$EZ36)</f>
        <v>0</v>
      </c>
      <c r="BS36" s="158">
        <f>SUMIF(Général!$CP$11:$EZ$11,BS$6,'Montant à Financer'!$F36:$EZ36)</f>
        <v>0</v>
      </c>
      <c r="BT36" s="158">
        <f>SUMIF(Général!$CP$11:$EZ$11,BT$6,'Montant à Financer'!$F36:$EZ36)</f>
        <v>0</v>
      </c>
      <c r="BU36" s="158">
        <f>SUMIF(Général!$CP$11:$EZ$11,BU$6,'Montant à Financer'!$F36:$EZ36)</f>
        <v>0</v>
      </c>
      <c r="BV36" s="158">
        <f>SUMIF(Général!$CP$11:$EZ$11,BV$6,'Montant à Financer'!$F36:$EZ36)</f>
        <v>0</v>
      </c>
      <c r="BW36" s="158">
        <f>SUMIF(Général!$CP$11:$EZ$11,BW$6,'Montant à Financer'!$F36:$EZ36)</f>
        <v>0</v>
      </c>
      <c r="BX36" s="158">
        <f>SUMIF(Général!$CP$11:$EZ$11,BX$6,'Montant à Financer'!$F36:$EZ36)</f>
        <v>0</v>
      </c>
      <c r="BY36" s="158">
        <f>SUMIF(Général!$CP$11:$EZ$11,BY$6,'Montant à Financer'!$F36:$EZ36)</f>
        <v>0</v>
      </c>
      <c r="BZ36" s="158">
        <f>SUMIF(Général!$CP$11:$EZ$11,BZ$6,'Montant à Financer'!$F36:$EZ36)</f>
        <v>0</v>
      </c>
      <c r="CA36" s="158">
        <f>SUMIF(Général!$CP$11:$EZ$11,CA$6,'Montant à Financer'!$F36:$EZ36)</f>
        <v>0</v>
      </c>
      <c r="CB36" s="158">
        <f>SUMIF(Général!$CP$11:$EZ$11,CB$6,'Montant à Financer'!$F36:$EZ36)</f>
        <v>0</v>
      </c>
      <c r="CC36" s="158">
        <f>SUMIF(Général!$CP$11:$EZ$11,CC$6,'Montant à Financer'!$F36:$EZ36)</f>
        <v>0</v>
      </c>
      <c r="CD36" s="158">
        <f>SUMIF(Général!$CP$11:$EZ$11,CD$6,'Montant à Financer'!$F36:$EZ36)</f>
        <v>0</v>
      </c>
      <c r="CE36" s="158">
        <f>SUMIF(Général!$CP$11:$EZ$11,CE$6,'Montant à Financer'!$F36:$EZ36)</f>
        <v>0</v>
      </c>
      <c r="CF36" s="158">
        <f>SUMIF(Général!$CP$11:$EZ$11,CF$6,'Montant à Financer'!$F36:$EZ36)</f>
        <v>0</v>
      </c>
      <c r="CG36" s="158">
        <f>SUMIF(Général!$CP$11:$EZ$11,CG$6,'Montant à Financer'!$F36:$EZ36)</f>
        <v>0</v>
      </c>
      <c r="CH36" s="158">
        <f>SUMIF(Général!$CP$11:$EZ$11,CH$6,'Montant à Financer'!$F36:$EZ36)</f>
        <v>0</v>
      </c>
      <c r="CI36" s="158">
        <f>SUMIF(Général!$CP$11:$EZ$11,CI$6,'Montant à Financer'!$F36:$EZ36)</f>
        <v>0</v>
      </c>
      <c r="CJ36" s="158">
        <f>SUMIF(Général!$CP$11:$EZ$11,CJ$6,'Montant à Financer'!$F36:$EZ36)</f>
        <v>0</v>
      </c>
      <c r="CK36" s="158">
        <f>SUMIF(Général!$CP$11:$EZ$11,CK$6,'Montant à Financer'!$F36:$EZ36)</f>
        <v>0</v>
      </c>
      <c r="CL36" s="158">
        <f>SUMIF(Général!$CP$11:$EZ$11,CL$6,'Montant à Financer'!$F36:$EZ36)</f>
        <v>0</v>
      </c>
      <c r="CM36" s="158">
        <f>SUMIF(Général!$CP$11:$EZ$11,CM$6,'Montant à Financer'!$F36:$EZ36)</f>
        <v>0</v>
      </c>
      <c r="CN36" s="158">
        <f>SUMIF(Général!$CP$11:$EZ$11,CN$6,'Montant à Financer'!$F36:$EZ36)</f>
        <v>0</v>
      </c>
      <c r="CO36" s="158">
        <f>SUMIF(Général!$CP$11:$EZ$11,CO$6,'Montant à Financer'!$F36:$EZ36)</f>
        <v>0</v>
      </c>
      <c r="CP36" s="158">
        <f>SUMIF(Général!$CP$11:$EZ$11,CP$6,'Montant à Financer'!$F36:$EZ36)</f>
        <v>0</v>
      </c>
      <c r="CQ36" s="158">
        <f>SUMIF(Général!$CP$11:$EZ$11,CQ$6,'Montant à Financer'!$F36:$EZ36)</f>
        <v>0</v>
      </c>
      <c r="CR36" s="158">
        <f>SUMIF(Général!$CP$11:$EZ$11,CR$6,'Montant à Financer'!$F36:$EZ36)</f>
        <v>0</v>
      </c>
      <c r="CS36" s="158">
        <f>SUMIF(Général!$CP$11:$EZ$11,CS$6,'Montant à Financer'!$F36:$EZ36)</f>
        <v>0</v>
      </c>
      <c r="CT36" s="158">
        <f>SUMIF(Général!$CP$11:$EZ$11,CT$6,'Montant à Financer'!$F36:$EZ36)</f>
        <v>0</v>
      </c>
      <c r="CU36" s="158">
        <f>SUMIF(Général!$CP$11:$EZ$11,CU$6,'Montant à Financer'!$F36:$EZ36)</f>
        <v>0</v>
      </c>
      <c r="CV36" s="158">
        <f>SUMIF(Général!$CP$11:$EZ$11,CV$6,'Montant à Financer'!$F36:$EZ36)</f>
        <v>0</v>
      </c>
      <c r="CW36" s="158">
        <f>SUMIF(Général!$CP$11:$EZ$11,CW$6,'Montant à Financer'!$F36:$EZ36)</f>
        <v>0</v>
      </c>
      <c r="CX36" s="158">
        <f>SUMIF(Général!$CP$11:$EZ$11,CX$6,'Montant à Financer'!$F36:$EZ36)</f>
        <v>0</v>
      </c>
      <c r="CY36" s="158">
        <f>SUMIF(Général!$CP$11:$EZ$11,CY$6,'Montant à Financer'!$F36:$EZ36)</f>
        <v>0</v>
      </c>
      <c r="CZ36" s="158">
        <f>SUMIF(Général!$CP$11:$EZ$11,CZ$6,'Montant à Financer'!$F36:$EZ36)</f>
        <v>0</v>
      </c>
      <c r="DA36" s="158">
        <f>SUMIF(Général!$CP$11:$EZ$11,DA$6,'Montant à Financer'!$F36:$EZ36)</f>
        <v>0</v>
      </c>
      <c r="DB36" s="158">
        <f>SUMIF(Général!$CP$11:$EZ$11,DB$6,'Montant à Financer'!$F36:$EZ36)</f>
        <v>0</v>
      </c>
      <c r="DC36" s="158">
        <f>SUMIF(Général!$CP$11:$EZ$11,DC$6,'Montant à Financer'!$F36:$EZ36)</f>
        <v>0</v>
      </c>
      <c r="DD36" s="158">
        <f>SUMIF(Général!$CP$11:$EZ$11,DD$6,'Montant à Financer'!$F36:$EZ36)</f>
        <v>0</v>
      </c>
      <c r="DE36" s="158">
        <f>SUMIF(Général!$CP$11:$EZ$11,DE$6,'Montant à Financer'!$F36:$EZ36)</f>
        <v>0</v>
      </c>
      <c r="DF36" s="158">
        <f>SUMIF(Général!$CP$11:$EZ$11,DF$6,'Montant à Financer'!$F36:$EZ36)</f>
        <v>0</v>
      </c>
      <c r="DG36" s="158">
        <f>SUMIF(Général!$CP$11:$EZ$11,DG$6,'Montant à Financer'!$F36:$EZ36)</f>
        <v>0</v>
      </c>
      <c r="DH36" s="158">
        <f>SUMIF(Général!$CP$11:$EZ$11,DH$6,'Montant à Financer'!$F36:$EZ36)</f>
        <v>0</v>
      </c>
      <c r="DI36" s="158">
        <f>SUMIF(Général!$CP$11:$EZ$11,DI$6,'Montant à Financer'!$F36:$EZ36)</f>
        <v>0</v>
      </c>
      <c r="DJ36" s="158">
        <f>SUMIF(Général!$CP$11:$EZ$11,DJ$6,'Montant à Financer'!$F36:$EZ36)</f>
        <v>0</v>
      </c>
      <c r="DK36" s="158">
        <f>SUMIF(Général!$CP$11:$EZ$11,DK$6,'Montant à Financer'!$F36:$EZ36)</f>
        <v>0</v>
      </c>
      <c r="DL36" s="158">
        <f>SUMIF(Général!$CP$11:$EZ$11,DL$6,'Montant à Financer'!$F36:$EZ36)</f>
        <v>0</v>
      </c>
      <c r="DM36" s="158">
        <f>SUMIF(Général!$CP$11:$EZ$11,DM$6,'Montant à Financer'!$F36:$EZ36)</f>
        <v>0</v>
      </c>
      <c r="DN36" s="158">
        <f>SUMIF(Général!$CP$11:$EZ$11,DN$6,'Montant à Financer'!$F36:$EZ36)</f>
        <v>0</v>
      </c>
      <c r="DO36" s="158">
        <f>SUMIF(Général!$CP$11:$EZ$11,DO$6,'Montant à Financer'!$F36:$EZ36)</f>
        <v>0</v>
      </c>
      <c r="DP36" s="158">
        <f>SUMIF(Général!$CP$11:$EZ$11,DP$6,'Montant à Financer'!$F36:$EZ36)</f>
        <v>0</v>
      </c>
      <c r="DQ36" s="158">
        <f>SUMIF(Général!$CP$11:$EZ$11,DQ$6,'Montant à Financer'!$F36:$EZ36)</f>
        <v>0</v>
      </c>
      <c r="DR36" s="158">
        <f>SUMIF(Général!$CP$11:$EZ$11,DR$6,'Montant à Financer'!$F36:$EZ36)</f>
        <v>0</v>
      </c>
      <c r="DS36" s="158">
        <f>SUMIF(Général!$CP$11:$EZ$11,DS$6,'Montant à Financer'!$F36:$EZ36)</f>
        <v>0</v>
      </c>
      <c r="DT36" s="158">
        <f>SUMIF(Général!$CP$11:$EZ$11,DT$6,'Montant à Financer'!$F36:$EZ36)</f>
        <v>0</v>
      </c>
      <c r="DU36" s="158">
        <f>SUMIF(Général!$CP$11:$EZ$11,DU$6,'Montant à Financer'!$F36:$EZ36)</f>
        <v>0</v>
      </c>
      <c r="DV36" s="158">
        <f>SUMIF(Général!$CP$11:$EZ$11,DV$6,'Montant à Financer'!$F36:$EZ36)</f>
        <v>0</v>
      </c>
      <c r="DW36" s="158">
        <f>SUMIF(Général!$CP$11:$EZ$11,DW$6,'Montant à Financer'!$F36:$EZ36)</f>
        <v>0</v>
      </c>
      <c r="DX36" s="158">
        <f>SUMIF(Général!$CP$11:$EZ$11,DX$6,'Montant à Financer'!$F36:$EZ36)</f>
        <v>0</v>
      </c>
      <c r="DY36" s="158">
        <f>SUMIF(Général!$CP$11:$EZ$11,DY$6,'Montant à Financer'!$F36:$EZ36)</f>
        <v>0</v>
      </c>
      <c r="DZ36" s="158">
        <f>SUMIF(Général!$CP$11:$EZ$11,DZ$6,'Montant à Financer'!$F36:$EZ36)</f>
        <v>0</v>
      </c>
      <c r="EA36" s="158">
        <f>SUMIF(Général!$CP$11:$EZ$11,EA$6,'Montant à Financer'!$F36:$EZ36)</f>
        <v>0</v>
      </c>
      <c r="EB36" s="158">
        <f>SUMIF(Général!$CP$11:$EZ$11,EB$6,'Montant à Financer'!$F36:$EZ36)</f>
        <v>0</v>
      </c>
      <c r="EC36" s="158">
        <f>SUMIF(Général!$CP$11:$EZ$11,EC$6,'Montant à Financer'!$F36:$EZ36)</f>
        <v>0</v>
      </c>
      <c r="ED36" s="158">
        <f>SUMIF(Général!$CP$11:$EZ$11,ED$6,'Montant à Financer'!$F36:$EZ36)</f>
        <v>0</v>
      </c>
      <c r="EE36" s="158">
        <f>SUMIF(Général!$CP$11:$EZ$11,EE$6,'Montant à Financer'!$F36:$EZ36)</f>
        <v>0</v>
      </c>
      <c r="EF36" s="158">
        <f>SUMIF(Général!$CP$11:$EZ$11,EF$6,'Montant à Financer'!$F36:$EZ36)</f>
        <v>0</v>
      </c>
      <c r="EG36" s="158">
        <f>SUMIF(Général!$CP$11:$EZ$11,EG$6,'Montant à Financer'!$F36:$EZ36)</f>
        <v>0</v>
      </c>
      <c r="EH36" s="158">
        <f>SUMIF(Général!$CP$11:$EZ$11,EH$6,'Montant à Financer'!$F36:$EZ36)</f>
        <v>0</v>
      </c>
      <c r="EI36" s="158">
        <f>SUMIF(Général!$CP$11:$EZ$11,EI$6,'Montant à Financer'!$F36:$EZ36)</f>
        <v>0</v>
      </c>
      <c r="EJ36" s="158">
        <f>SUMIF(Général!$CP$11:$EZ$11,EJ$6,'Montant à Financer'!$F36:$EZ36)</f>
        <v>0</v>
      </c>
      <c r="EK36" s="158">
        <f>SUMIF(Général!$CP$11:$EZ$11,EK$6,'Montant à Financer'!$F36:$EZ36)</f>
        <v>0</v>
      </c>
      <c r="EL36" s="158">
        <f>SUMIF(Général!$CP$11:$EZ$11,EL$6,'Montant à Financer'!$F36:$EZ36)</f>
        <v>0</v>
      </c>
      <c r="EM36" s="158">
        <f>SUMIF(Général!$CP$11:$EZ$11,EM$6,'Montant à Financer'!$F36:$EZ36)</f>
        <v>0</v>
      </c>
      <c r="EN36" s="158">
        <f>SUMIF(Général!$CP$11:$EZ$11,EN$6,'Montant à Financer'!$F36:$EZ36)</f>
        <v>0</v>
      </c>
      <c r="EO36" s="158">
        <f>SUMIF(Général!$CP$11:$EZ$11,EO$6,'Montant à Financer'!$F36:$EZ36)</f>
        <v>0</v>
      </c>
      <c r="EP36" s="158">
        <f>SUMIF(Général!$CP$11:$EZ$11,EP$6,'Montant à Financer'!$F36:$EZ36)</f>
        <v>0</v>
      </c>
      <c r="EQ36" s="158">
        <f>SUMIF(Général!$CP$11:$EZ$11,EQ$6,'Montant à Financer'!$F36:$EZ36)</f>
        <v>0</v>
      </c>
      <c r="ER36" s="158">
        <f>SUMIF(Général!$CP$11:$EZ$11,ER$6,'Montant à Financer'!$F36:$EZ36)</f>
        <v>0</v>
      </c>
      <c r="ES36" s="158">
        <f>SUMIF(Général!$CP$11:$EZ$11,ES$6,'Montant à Financer'!$F36:$EZ36)</f>
        <v>0</v>
      </c>
      <c r="ET36" s="158">
        <f>SUMIF(Général!$CP$11:$EZ$11,ET$6,'Montant à Financer'!$F36:$EZ36)</f>
        <v>0</v>
      </c>
      <c r="EU36" s="158">
        <f>SUMIF(Général!$CP$11:$EZ$11,EU$6,'Montant à Financer'!$F36:$EZ36)</f>
        <v>0</v>
      </c>
      <c r="EV36" s="158">
        <f>SUMIF(Général!$CP$11:$EZ$11,EV$6,'Montant à Financer'!$F36:$EZ36)</f>
        <v>0</v>
      </c>
      <c r="EW36" s="158">
        <f>SUMIF(Général!$CP$11:$EZ$11,EW$6,'Montant à Financer'!$F36:$EZ36)</f>
        <v>0</v>
      </c>
      <c r="EX36" s="158">
        <f>SUMIF(Général!$CP$11:$EZ$11,EX$6,'Montant à Financer'!$F36:$EZ36)</f>
        <v>0</v>
      </c>
      <c r="EY36" s="158">
        <f>SUMIF(Général!$CP$11:$EZ$11,EY$6,'Montant à Financer'!$F36:$EZ36)</f>
        <v>0</v>
      </c>
      <c r="EZ36" s="158">
        <f>SUMIF(Général!$CP$11:$EZ$11,EZ$6,'Montant à Financer'!$F36:$EZ36)</f>
        <v>0</v>
      </c>
    </row>
    <row r="37" spans="1:156" x14ac:dyDescent="0.3">
      <c r="B37" s="30" t="str">
        <f>'Montant à Financer'!B37</f>
        <v>Fourniture des flotteurs</v>
      </c>
      <c r="D37" s="159">
        <f t="shared" si="8"/>
        <v>0</v>
      </c>
      <c r="E37" s="160"/>
      <c r="F37" s="158">
        <f>SUMIF(Général!$CP$11:$EZ$11,F$6,'Montant à Financer'!$F37:$EZ37)</f>
        <v>0</v>
      </c>
      <c r="G37" s="158">
        <f>SUMIF(Général!$CP$11:$EZ$11,G$6,'Montant à Financer'!$F37:$EZ37)</f>
        <v>0</v>
      </c>
      <c r="H37" s="158">
        <f>SUMIF(Général!$CP$11:$EZ$11,H$6,'Montant à Financer'!$F37:$EZ37)</f>
        <v>0</v>
      </c>
      <c r="I37" s="158">
        <f>SUMIF(Général!$CP$11:$EZ$11,I$6,'Montant à Financer'!$F37:$EZ37)</f>
        <v>0</v>
      </c>
      <c r="J37" s="158">
        <f>SUMIF(Général!$CP$11:$EZ$11,J$6,'Montant à Financer'!$F37:$EZ37)</f>
        <v>0</v>
      </c>
      <c r="K37" s="158">
        <f>SUMIF(Général!$CP$11:$EZ$11,K$6,'Montant à Financer'!$F37:$EZ37)</f>
        <v>0</v>
      </c>
      <c r="L37" s="158">
        <f>SUMIF(Général!$CP$11:$EZ$11,L$6,'Montant à Financer'!$F37:$EZ37)</f>
        <v>0</v>
      </c>
      <c r="M37" s="158">
        <f>SUMIF(Général!$CP$11:$EZ$11,M$6,'Montant à Financer'!$F37:$EZ37)</f>
        <v>0</v>
      </c>
      <c r="N37" s="158">
        <f>SUMIF(Général!$CP$11:$EZ$11,N$6,'Montant à Financer'!$F37:$EZ37)</f>
        <v>0</v>
      </c>
      <c r="O37" s="158">
        <f>SUMIF(Général!$CP$11:$EZ$11,O$6,'Montant à Financer'!$F37:$EZ37)</f>
        <v>0</v>
      </c>
      <c r="P37" s="158">
        <f>SUMIF(Général!$CP$11:$EZ$11,P$6,'Montant à Financer'!$F37:$EZ37)</f>
        <v>0</v>
      </c>
      <c r="Q37" s="158">
        <f>SUMIF(Général!$CP$11:$EZ$11,Q$6,'Montant à Financer'!$F37:$EZ37)</f>
        <v>0</v>
      </c>
      <c r="R37" s="158">
        <f>SUMIF(Général!$CP$11:$EZ$11,R$6,'Montant à Financer'!$F37:$EZ37)</f>
        <v>0</v>
      </c>
      <c r="S37" s="158">
        <f>SUMIF(Général!$CP$11:$EZ$11,S$6,'Montant à Financer'!$F37:$EZ37)</f>
        <v>0</v>
      </c>
      <c r="T37" s="158">
        <f>SUMIF(Général!$CP$11:$EZ$11,T$6,'Montant à Financer'!$F37:$EZ37)</f>
        <v>0</v>
      </c>
      <c r="U37" s="158">
        <f>SUMIF(Général!$CP$11:$EZ$11,U$6,'Montant à Financer'!$F37:$EZ37)</f>
        <v>0</v>
      </c>
      <c r="V37" s="158">
        <f>SUMIF(Général!$CP$11:$EZ$11,V$6,'Montant à Financer'!$F37:$EZ37)</f>
        <v>0</v>
      </c>
      <c r="W37" s="158">
        <f>SUMIF(Général!$CP$11:$EZ$11,W$6,'Montant à Financer'!$F37:$EZ37)</f>
        <v>0</v>
      </c>
      <c r="X37" s="158">
        <f>SUMIF(Général!$CP$11:$EZ$11,X$6,'Montant à Financer'!$F37:$EZ37)</f>
        <v>0</v>
      </c>
      <c r="Y37" s="158">
        <f>SUMIF(Général!$CP$11:$EZ$11,Y$6,'Montant à Financer'!$F37:$EZ37)</f>
        <v>0</v>
      </c>
      <c r="Z37" s="158">
        <f>SUMIF(Général!$CP$11:$EZ$11,Z$6,'Montant à Financer'!$F37:$EZ37)</f>
        <v>0</v>
      </c>
      <c r="AA37" s="158">
        <f>SUMIF(Général!$CP$11:$EZ$11,AA$6,'Montant à Financer'!$F37:$EZ37)</f>
        <v>0</v>
      </c>
      <c r="AB37" s="158">
        <f>SUMIF(Général!$CP$11:$EZ$11,AB$6,'Montant à Financer'!$F37:$EZ37)</f>
        <v>0</v>
      </c>
      <c r="AC37" s="158">
        <f>SUMIF(Général!$CP$11:$EZ$11,AC$6,'Montant à Financer'!$F37:$EZ37)</f>
        <v>0</v>
      </c>
      <c r="AD37" s="158">
        <f>SUMIF(Général!$CP$11:$EZ$11,AD$6,'Montant à Financer'!$F37:$EZ37)</f>
        <v>0</v>
      </c>
      <c r="AE37" s="158">
        <f>SUMIF(Général!$CP$11:$EZ$11,AE$6,'Montant à Financer'!$F37:$EZ37)</f>
        <v>0</v>
      </c>
      <c r="AF37" s="158">
        <f>SUMIF(Général!$CP$11:$EZ$11,AF$6,'Montant à Financer'!$F37:$EZ37)</f>
        <v>0</v>
      </c>
      <c r="AG37" s="158">
        <f>SUMIF(Général!$CP$11:$EZ$11,AG$6,'Montant à Financer'!$F37:$EZ37)</f>
        <v>0</v>
      </c>
      <c r="AH37" s="158">
        <f>SUMIF(Général!$CP$11:$EZ$11,AH$6,'Montant à Financer'!$F37:$EZ37)</f>
        <v>0</v>
      </c>
      <c r="AI37" s="158">
        <f>SUMIF(Général!$CP$11:$EZ$11,AI$6,'Montant à Financer'!$F37:$EZ37)</f>
        <v>0</v>
      </c>
      <c r="AJ37" s="158">
        <f>SUMIF(Général!$CP$11:$EZ$11,AJ$6,'Montant à Financer'!$F37:$EZ37)</f>
        <v>0</v>
      </c>
      <c r="AK37" s="158">
        <f>SUMIF(Général!$CP$11:$EZ$11,AK$6,'Montant à Financer'!$F37:$EZ37)</f>
        <v>0</v>
      </c>
      <c r="AL37" s="158">
        <f>SUMIF(Général!$CP$11:$EZ$11,AL$6,'Montant à Financer'!$F37:$EZ37)</f>
        <v>0</v>
      </c>
      <c r="AM37" s="158">
        <f>SUMIF(Général!$CP$11:$EZ$11,AM$6,'Montant à Financer'!$F37:$EZ37)</f>
        <v>0</v>
      </c>
      <c r="AN37" s="158">
        <f>SUMIF(Général!$CP$11:$EZ$11,AN$6,'Montant à Financer'!$F37:$EZ37)</f>
        <v>0</v>
      </c>
      <c r="AO37" s="158">
        <f>SUMIF(Général!$CP$11:$EZ$11,AO$6,'Montant à Financer'!$F37:$EZ37)</f>
        <v>0</v>
      </c>
      <c r="AP37" s="158">
        <f>SUMIF(Général!$CP$11:$EZ$11,AP$6,'Montant à Financer'!$F37:$EZ37)</f>
        <v>0</v>
      </c>
      <c r="AQ37" s="158">
        <f>SUMIF(Général!$CP$11:$EZ$11,AQ$6,'Montant à Financer'!$F37:$EZ37)</f>
        <v>0</v>
      </c>
      <c r="AR37" s="158">
        <f>SUMIF(Général!$CP$11:$EZ$11,AR$6,'Montant à Financer'!$F37:$EZ37)</f>
        <v>0</v>
      </c>
      <c r="AS37" s="158">
        <f>SUMIF(Général!$CP$11:$EZ$11,AS$6,'Montant à Financer'!$F37:$EZ37)</f>
        <v>0</v>
      </c>
      <c r="AT37" s="158">
        <f>SUMIF(Général!$CP$11:$EZ$11,AT$6,'Montant à Financer'!$F37:$EZ37)</f>
        <v>0</v>
      </c>
      <c r="AU37" s="158">
        <f>SUMIF(Général!$CP$11:$EZ$11,AU$6,'Montant à Financer'!$F37:$EZ37)</f>
        <v>0</v>
      </c>
      <c r="AV37" s="158">
        <f>SUMIF(Général!$CP$11:$EZ$11,AV$6,'Montant à Financer'!$F37:$EZ37)</f>
        <v>0</v>
      </c>
      <c r="AW37" s="158">
        <f>SUMIF(Général!$CP$11:$EZ$11,AW$6,'Montant à Financer'!$F37:$EZ37)</f>
        <v>0</v>
      </c>
      <c r="AX37" s="158">
        <f>SUMIF(Général!$CP$11:$EZ$11,AX$6,'Montant à Financer'!$F37:$EZ37)</f>
        <v>0</v>
      </c>
      <c r="AY37" s="158">
        <f>SUMIF(Général!$CP$11:$EZ$11,AY$6,'Montant à Financer'!$F37:$EZ37)</f>
        <v>0</v>
      </c>
      <c r="AZ37" s="158">
        <f>SUMIF(Général!$CP$11:$EZ$11,AZ$6,'Montant à Financer'!$F37:$EZ37)</f>
        <v>0</v>
      </c>
      <c r="BA37" s="158">
        <f>SUMIF(Général!$CP$11:$EZ$11,BA$6,'Montant à Financer'!$F37:$EZ37)</f>
        <v>0</v>
      </c>
      <c r="BB37" s="158">
        <f>SUMIF(Général!$CP$11:$EZ$11,BB$6,'Montant à Financer'!$F37:$EZ37)</f>
        <v>0</v>
      </c>
      <c r="BC37" s="158">
        <f>SUMIF(Général!$CP$11:$EZ$11,BC$6,'Montant à Financer'!$F37:$EZ37)</f>
        <v>0</v>
      </c>
      <c r="BD37" s="158">
        <f>SUMIF(Général!$CP$11:$EZ$11,BD$6,'Montant à Financer'!$F37:$EZ37)</f>
        <v>0</v>
      </c>
      <c r="BE37" s="158">
        <f>SUMIF(Général!$CP$11:$EZ$11,BE$6,'Montant à Financer'!$F37:$EZ37)</f>
        <v>0</v>
      </c>
      <c r="BF37" s="158">
        <f>SUMIF(Général!$CP$11:$EZ$11,BF$6,'Montant à Financer'!$F37:$EZ37)</f>
        <v>0</v>
      </c>
      <c r="BG37" s="158">
        <f>SUMIF(Général!$CP$11:$EZ$11,BG$6,'Montant à Financer'!$F37:$EZ37)</f>
        <v>0</v>
      </c>
      <c r="BH37" s="158">
        <f>SUMIF(Général!$CP$11:$EZ$11,BH$6,'Montant à Financer'!$F37:$EZ37)</f>
        <v>0</v>
      </c>
      <c r="BI37" s="158">
        <f>SUMIF(Général!$CP$11:$EZ$11,BI$6,'Montant à Financer'!$F37:$EZ37)</f>
        <v>0</v>
      </c>
      <c r="BJ37" s="158">
        <f>SUMIF(Général!$CP$11:$EZ$11,BJ$6,'Montant à Financer'!$F37:$EZ37)</f>
        <v>0</v>
      </c>
      <c r="BK37" s="158">
        <f>SUMIF(Général!$CP$11:$EZ$11,BK$6,'Montant à Financer'!$F37:$EZ37)</f>
        <v>0</v>
      </c>
      <c r="BL37" s="158">
        <f>SUMIF(Général!$CP$11:$EZ$11,BL$6,'Montant à Financer'!$F37:$EZ37)</f>
        <v>0</v>
      </c>
      <c r="BM37" s="158">
        <f>SUMIF(Général!$CP$11:$EZ$11,BM$6,'Montant à Financer'!$F37:$EZ37)</f>
        <v>0</v>
      </c>
      <c r="BN37" s="158">
        <f>SUMIF(Général!$CP$11:$EZ$11,BN$6,'Montant à Financer'!$F37:$EZ37)</f>
        <v>0</v>
      </c>
      <c r="BO37" s="158">
        <f>SUMIF(Général!$CP$11:$EZ$11,BO$6,'Montant à Financer'!$F37:$EZ37)</f>
        <v>0</v>
      </c>
      <c r="BP37" s="158">
        <f>SUMIF(Général!$CP$11:$EZ$11,BP$6,'Montant à Financer'!$F37:$EZ37)</f>
        <v>0</v>
      </c>
      <c r="BQ37" s="158">
        <f>SUMIF(Général!$CP$11:$EZ$11,BQ$6,'Montant à Financer'!$F37:$EZ37)</f>
        <v>0</v>
      </c>
      <c r="BR37" s="158">
        <f>SUMIF(Général!$CP$11:$EZ$11,BR$6,'Montant à Financer'!$F37:$EZ37)</f>
        <v>0</v>
      </c>
      <c r="BS37" s="158">
        <f>SUMIF(Général!$CP$11:$EZ$11,BS$6,'Montant à Financer'!$F37:$EZ37)</f>
        <v>0</v>
      </c>
      <c r="BT37" s="158">
        <f>SUMIF(Général!$CP$11:$EZ$11,BT$6,'Montant à Financer'!$F37:$EZ37)</f>
        <v>0</v>
      </c>
      <c r="BU37" s="158">
        <f>SUMIF(Général!$CP$11:$EZ$11,BU$6,'Montant à Financer'!$F37:$EZ37)</f>
        <v>0</v>
      </c>
      <c r="BV37" s="158">
        <f>SUMIF(Général!$CP$11:$EZ$11,BV$6,'Montant à Financer'!$F37:$EZ37)</f>
        <v>0</v>
      </c>
      <c r="BW37" s="158">
        <f>SUMIF(Général!$CP$11:$EZ$11,BW$6,'Montant à Financer'!$F37:$EZ37)</f>
        <v>0</v>
      </c>
      <c r="BX37" s="158">
        <f>SUMIF(Général!$CP$11:$EZ$11,BX$6,'Montant à Financer'!$F37:$EZ37)</f>
        <v>0</v>
      </c>
      <c r="BY37" s="158">
        <f>SUMIF(Général!$CP$11:$EZ$11,BY$6,'Montant à Financer'!$F37:$EZ37)</f>
        <v>0</v>
      </c>
      <c r="BZ37" s="158">
        <f>SUMIF(Général!$CP$11:$EZ$11,BZ$6,'Montant à Financer'!$F37:$EZ37)</f>
        <v>0</v>
      </c>
      <c r="CA37" s="158">
        <f>SUMIF(Général!$CP$11:$EZ$11,CA$6,'Montant à Financer'!$F37:$EZ37)</f>
        <v>0</v>
      </c>
      <c r="CB37" s="158">
        <f>SUMIF(Général!$CP$11:$EZ$11,CB$6,'Montant à Financer'!$F37:$EZ37)</f>
        <v>0</v>
      </c>
      <c r="CC37" s="158">
        <f>SUMIF(Général!$CP$11:$EZ$11,CC$6,'Montant à Financer'!$F37:$EZ37)</f>
        <v>0</v>
      </c>
      <c r="CD37" s="158">
        <f>SUMIF(Général!$CP$11:$EZ$11,CD$6,'Montant à Financer'!$F37:$EZ37)</f>
        <v>0</v>
      </c>
      <c r="CE37" s="158">
        <f>SUMIF(Général!$CP$11:$EZ$11,CE$6,'Montant à Financer'!$F37:$EZ37)</f>
        <v>0</v>
      </c>
      <c r="CF37" s="158">
        <f>SUMIF(Général!$CP$11:$EZ$11,CF$6,'Montant à Financer'!$F37:$EZ37)</f>
        <v>0</v>
      </c>
      <c r="CG37" s="158">
        <f>SUMIF(Général!$CP$11:$EZ$11,CG$6,'Montant à Financer'!$F37:$EZ37)</f>
        <v>0</v>
      </c>
      <c r="CH37" s="158">
        <f>SUMIF(Général!$CP$11:$EZ$11,CH$6,'Montant à Financer'!$F37:$EZ37)</f>
        <v>0</v>
      </c>
      <c r="CI37" s="158">
        <f>SUMIF(Général!$CP$11:$EZ$11,CI$6,'Montant à Financer'!$F37:$EZ37)</f>
        <v>0</v>
      </c>
      <c r="CJ37" s="158">
        <f>SUMIF(Général!$CP$11:$EZ$11,CJ$6,'Montant à Financer'!$F37:$EZ37)</f>
        <v>0</v>
      </c>
      <c r="CK37" s="158">
        <f>SUMIF(Général!$CP$11:$EZ$11,CK$6,'Montant à Financer'!$F37:$EZ37)</f>
        <v>0</v>
      </c>
      <c r="CL37" s="158">
        <f>SUMIF(Général!$CP$11:$EZ$11,CL$6,'Montant à Financer'!$F37:$EZ37)</f>
        <v>0</v>
      </c>
      <c r="CM37" s="158">
        <f>SUMIF(Général!$CP$11:$EZ$11,CM$6,'Montant à Financer'!$F37:$EZ37)</f>
        <v>0</v>
      </c>
      <c r="CN37" s="158">
        <f>SUMIF(Général!$CP$11:$EZ$11,CN$6,'Montant à Financer'!$F37:$EZ37)</f>
        <v>0</v>
      </c>
      <c r="CO37" s="158">
        <f>SUMIF(Général!$CP$11:$EZ$11,CO$6,'Montant à Financer'!$F37:$EZ37)</f>
        <v>0</v>
      </c>
      <c r="CP37" s="158">
        <f>SUMIF(Général!$CP$11:$EZ$11,CP$6,'Montant à Financer'!$F37:$EZ37)</f>
        <v>0</v>
      </c>
      <c r="CQ37" s="158">
        <f>SUMIF(Général!$CP$11:$EZ$11,CQ$6,'Montant à Financer'!$F37:$EZ37)</f>
        <v>0</v>
      </c>
      <c r="CR37" s="158">
        <f>SUMIF(Général!$CP$11:$EZ$11,CR$6,'Montant à Financer'!$F37:$EZ37)</f>
        <v>0</v>
      </c>
      <c r="CS37" s="158">
        <f>SUMIF(Général!$CP$11:$EZ$11,CS$6,'Montant à Financer'!$F37:$EZ37)</f>
        <v>0</v>
      </c>
      <c r="CT37" s="158">
        <f>SUMIF(Général!$CP$11:$EZ$11,CT$6,'Montant à Financer'!$F37:$EZ37)</f>
        <v>0</v>
      </c>
      <c r="CU37" s="158">
        <f>SUMIF(Général!$CP$11:$EZ$11,CU$6,'Montant à Financer'!$F37:$EZ37)</f>
        <v>0</v>
      </c>
      <c r="CV37" s="158">
        <f>SUMIF(Général!$CP$11:$EZ$11,CV$6,'Montant à Financer'!$F37:$EZ37)</f>
        <v>0</v>
      </c>
      <c r="CW37" s="158">
        <f>SUMIF(Général!$CP$11:$EZ$11,CW$6,'Montant à Financer'!$F37:$EZ37)</f>
        <v>0</v>
      </c>
      <c r="CX37" s="158">
        <f>SUMIF(Général!$CP$11:$EZ$11,CX$6,'Montant à Financer'!$F37:$EZ37)</f>
        <v>0</v>
      </c>
      <c r="CY37" s="158">
        <f>SUMIF(Général!$CP$11:$EZ$11,CY$6,'Montant à Financer'!$F37:$EZ37)</f>
        <v>0</v>
      </c>
      <c r="CZ37" s="158">
        <f>SUMIF(Général!$CP$11:$EZ$11,CZ$6,'Montant à Financer'!$F37:$EZ37)</f>
        <v>0</v>
      </c>
      <c r="DA37" s="158">
        <f>SUMIF(Général!$CP$11:$EZ$11,DA$6,'Montant à Financer'!$F37:$EZ37)</f>
        <v>0</v>
      </c>
      <c r="DB37" s="158">
        <f>SUMIF(Général!$CP$11:$EZ$11,DB$6,'Montant à Financer'!$F37:$EZ37)</f>
        <v>0</v>
      </c>
      <c r="DC37" s="158">
        <f>SUMIF(Général!$CP$11:$EZ$11,DC$6,'Montant à Financer'!$F37:$EZ37)</f>
        <v>0</v>
      </c>
      <c r="DD37" s="158">
        <f>SUMIF(Général!$CP$11:$EZ$11,DD$6,'Montant à Financer'!$F37:$EZ37)</f>
        <v>0</v>
      </c>
      <c r="DE37" s="158">
        <f>SUMIF(Général!$CP$11:$EZ$11,DE$6,'Montant à Financer'!$F37:$EZ37)</f>
        <v>0</v>
      </c>
      <c r="DF37" s="158">
        <f>SUMIF(Général!$CP$11:$EZ$11,DF$6,'Montant à Financer'!$F37:$EZ37)</f>
        <v>0</v>
      </c>
      <c r="DG37" s="158">
        <f>SUMIF(Général!$CP$11:$EZ$11,DG$6,'Montant à Financer'!$F37:$EZ37)</f>
        <v>0</v>
      </c>
      <c r="DH37" s="158">
        <f>SUMIF(Général!$CP$11:$EZ$11,DH$6,'Montant à Financer'!$F37:$EZ37)</f>
        <v>0</v>
      </c>
      <c r="DI37" s="158">
        <f>SUMIF(Général!$CP$11:$EZ$11,DI$6,'Montant à Financer'!$F37:$EZ37)</f>
        <v>0</v>
      </c>
      <c r="DJ37" s="158">
        <f>SUMIF(Général!$CP$11:$EZ$11,DJ$6,'Montant à Financer'!$F37:$EZ37)</f>
        <v>0</v>
      </c>
      <c r="DK37" s="158">
        <f>SUMIF(Général!$CP$11:$EZ$11,DK$6,'Montant à Financer'!$F37:$EZ37)</f>
        <v>0</v>
      </c>
      <c r="DL37" s="158">
        <f>SUMIF(Général!$CP$11:$EZ$11,DL$6,'Montant à Financer'!$F37:$EZ37)</f>
        <v>0</v>
      </c>
      <c r="DM37" s="158">
        <f>SUMIF(Général!$CP$11:$EZ$11,DM$6,'Montant à Financer'!$F37:$EZ37)</f>
        <v>0</v>
      </c>
      <c r="DN37" s="158">
        <f>SUMIF(Général!$CP$11:$EZ$11,DN$6,'Montant à Financer'!$F37:$EZ37)</f>
        <v>0</v>
      </c>
      <c r="DO37" s="158">
        <f>SUMIF(Général!$CP$11:$EZ$11,DO$6,'Montant à Financer'!$F37:$EZ37)</f>
        <v>0</v>
      </c>
      <c r="DP37" s="158">
        <f>SUMIF(Général!$CP$11:$EZ$11,DP$6,'Montant à Financer'!$F37:$EZ37)</f>
        <v>0</v>
      </c>
      <c r="DQ37" s="158">
        <f>SUMIF(Général!$CP$11:$EZ$11,DQ$6,'Montant à Financer'!$F37:$EZ37)</f>
        <v>0</v>
      </c>
      <c r="DR37" s="158">
        <f>SUMIF(Général!$CP$11:$EZ$11,DR$6,'Montant à Financer'!$F37:$EZ37)</f>
        <v>0</v>
      </c>
      <c r="DS37" s="158">
        <f>SUMIF(Général!$CP$11:$EZ$11,DS$6,'Montant à Financer'!$F37:$EZ37)</f>
        <v>0</v>
      </c>
      <c r="DT37" s="158">
        <f>SUMIF(Général!$CP$11:$EZ$11,DT$6,'Montant à Financer'!$F37:$EZ37)</f>
        <v>0</v>
      </c>
      <c r="DU37" s="158">
        <f>SUMIF(Général!$CP$11:$EZ$11,DU$6,'Montant à Financer'!$F37:$EZ37)</f>
        <v>0</v>
      </c>
      <c r="DV37" s="158">
        <f>SUMIF(Général!$CP$11:$EZ$11,DV$6,'Montant à Financer'!$F37:$EZ37)</f>
        <v>0</v>
      </c>
      <c r="DW37" s="158">
        <f>SUMIF(Général!$CP$11:$EZ$11,DW$6,'Montant à Financer'!$F37:$EZ37)</f>
        <v>0</v>
      </c>
      <c r="DX37" s="158">
        <f>SUMIF(Général!$CP$11:$EZ$11,DX$6,'Montant à Financer'!$F37:$EZ37)</f>
        <v>0</v>
      </c>
      <c r="DY37" s="158">
        <f>SUMIF(Général!$CP$11:$EZ$11,DY$6,'Montant à Financer'!$F37:$EZ37)</f>
        <v>0</v>
      </c>
      <c r="DZ37" s="158">
        <f>SUMIF(Général!$CP$11:$EZ$11,DZ$6,'Montant à Financer'!$F37:$EZ37)</f>
        <v>0</v>
      </c>
      <c r="EA37" s="158">
        <f>SUMIF(Général!$CP$11:$EZ$11,EA$6,'Montant à Financer'!$F37:$EZ37)</f>
        <v>0</v>
      </c>
      <c r="EB37" s="158">
        <f>SUMIF(Général!$CP$11:$EZ$11,EB$6,'Montant à Financer'!$F37:$EZ37)</f>
        <v>0</v>
      </c>
      <c r="EC37" s="158">
        <f>SUMIF(Général!$CP$11:$EZ$11,EC$6,'Montant à Financer'!$F37:$EZ37)</f>
        <v>0</v>
      </c>
      <c r="ED37" s="158">
        <f>SUMIF(Général!$CP$11:$EZ$11,ED$6,'Montant à Financer'!$F37:$EZ37)</f>
        <v>0</v>
      </c>
      <c r="EE37" s="158">
        <f>SUMIF(Général!$CP$11:$EZ$11,EE$6,'Montant à Financer'!$F37:$EZ37)</f>
        <v>0</v>
      </c>
      <c r="EF37" s="158">
        <f>SUMIF(Général!$CP$11:$EZ$11,EF$6,'Montant à Financer'!$F37:$EZ37)</f>
        <v>0</v>
      </c>
      <c r="EG37" s="158">
        <f>SUMIF(Général!$CP$11:$EZ$11,EG$6,'Montant à Financer'!$F37:$EZ37)</f>
        <v>0</v>
      </c>
      <c r="EH37" s="158">
        <f>SUMIF(Général!$CP$11:$EZ$11,EH$6,'Montant à Financer'!$F37:$EZ37)</f>
        <v>0</v>
      </c>
      <c r="EI37" s="158">
        <f>SUMIF(Général!$CP$11:$EZ$11,EI$6,'Montant à Financer'!$F37:$EZ37)</f>
        <v>0</v>
      </c>
      <c r="EJ37" s="158">
        <f>SUMIF(Général!$CP$11:$EZ$11,EJ$6,'Montant à Financer'!$F37:$EZ37)</f>
        <v>0</v>
      </c>
      <c r="EK37" s="158">
        <f>SUMIF(Général!$CP$11:$EZ$11,EK$6,'Montant à Financer'!$F37:$EZ37)</f>
        <v>0</v>
      </c>
      <c r="EL37" s="158">
        <f>SUMIF(Général!$CP$11:$EZ$11,EL$6,'Montant à Financer'!$F37:$EZ37)</f>
        <v>0</v>
      </c>
      <c r="EM37" s="158">
        <f>SUMIF(Général!$CP$11:$EZ$11,EM$6,'Montant à Financer'!$F37:$EZ37)</f>
        <v>0</v>
      </c>
      <c r="EN37" s="158">
        <f>SUMIF(Général!$CP$11:$EZ$11,EN$6,'Montant à Financer'!$F37:$EZ37)</f>
        <v>0</v>
      </c>
      <c r="EO37" s="158">
        <f>SUMIF(Général!$CP$11:$EZ$11,EO$6,'Montant à Financer'!$F37:$EZ37)</f>
        <v>0</v>
      </c>
      <c r="EP37" s="158">
        <f>SUMIF(Général!$CP$11:$EZ$11,EP$6,'Montant à Financer'!$F37:$EZ37)</f>
        <v>0</v>
      </c>
      <c r="EQ37" s="158">
        <f>SUMIF(Général!$CP$11:$EZ$11,EQ$6,'Montant à Financer'!$F37:$EZ37)</f>
        <v>0</v>
      </c>
      <c r="ER37" s="158">
        <f>SUMIF(Général!$CP$11:$EZ$11,ER$6,'Montant à Financer'!$F37:$EZ37)</f>
        <v>0</v>
      </c>
      <c r="ES37" s="158">
        <f>SUMIF(Général!$CP$11:$EZ$11,ES$6,'Montant à Financer'!$F37:$EZ37)</f>
        <v>0</v>
      </c>
      <c r="ET37" s="158">
        <f>SUMIF(Général!$CP$11:$EZ$11,ET$6,'Montant à Financer'!$F37:$EZ37)</f>
        <v>0</v>
      </c>
      <c r="EU37" s="158">
        <f>SUMIF(Général!$CP$11:$EZ$11,EU$6,'Montant à Financer'!$F37:$EZ37)</f>
        <v>0</v>
      </c>
      <c r="EV37" s="158">
        <f>SUMIF(Général!$CP$11:$EZ$11,EV$6,'Montant à Financer'!$F37:$EZ37)</f>
        <v>0</v>
      </c>
      <c r="EW37" s="158">
        <f>SUMIF(Général!$CP$11:$EZ$11,EW$6,'Montant à Financer'!$F37:$EZ37)</f>
        <v>0</v>
      </c>
      <c r="EX37" s="158">
        <f>SUMIF(Général!$CP$11:$EZ$11,EX$6,'Montant à Financer'!$F37:$EZ37)</f>
        <v>0</v>
      </c>
      <c r="EY37" s="158">
        <f>SUMIF(Général!$CP$11:$EZ$11,EY$6,'Montant à Financer'!$F37:$EZ37)</f>
        <v>0</v>
      </c>
      <c r="EZ37" s="158">
        <f>SUMIF(Général!$CP$11:$EZ$11,EZ$6,'Montant à Financer'!$F37:$EZ37)</f>
        <v>0</v>
      </c>
    </row>
    <row r="38" spans="1:156" x14ac:dyDescent="0.3">
      <c r="B38" s="30" t="str">
        <f>'Montant à Financer'!B38</f>
        <v>Fourniture des câbles inter-éoliennes</v>
      </c>
      <c r="D38" s="159">
        <f t="shared" si="8"/>
        <v>0</v>
      </c>
      <c r="E38" s="160"/>
      <c r="F38" s="158">
        <f>SUMIF(Général!$CP$11:$EZ$11,F$6,'Montant à Financer'!$F38:$EZ38)</f>
        <v>0</v>
      </c>
      <c r="G38" s="158">
        <f>SUMIF(Général!$CP$11:$EZ$11,G$6,'Montant à Financer'!$F38:$EZ38)</f>
        <v>0</v>
      </c>
      <c r="H38" s="158">
        <f>SUMIF(Général!$CP$11:$EZ$11,H$6,'Montant à Financer'!$F38:$EZ38)</f>
        <v>0</v>
      </c>
      <c r="I38" s="158">
        <f>SUMIF(Général!$CP$11:$EZ$11,I$6,'Montant à Financer'!$F38:$EZ38)</f>
        <v>0</v>
      </c>
      <c r="J38" s="158">
        <f>SUMIF(Général!$CP$11:$EZ$11,J$6,'Montant à Financer'!$F38:$EZ38)</f>
        <v>0</v>
      </c>
      <c r="K38" s="158">
        <f>SUMIF(Général!$CP$11:$EZ$11,K$6,'Montant à Financer'!$F38:$EZ38)</f>
        <v>0</v>
      </c>
      <c r="L38" s="158">
        <f>SUMIF(Général!$CP$11:$EZ$11,L$6,'Montant à Financer'!$F38:$EZ38)</f>
        <v>0</v>
      </c>
      <c r="M38" s="158">
        <f>SUMIF(Général!$CP$11:$EZ$11,M$6,'Montant à Financer'!$F38:$EZ38)</f>
        <v>0</v>
      </c>
      <c r="N38" s="158">
        <f>SUMIF(Général!$CP$11:$EZ$11,N$6,'Montant à Financer'!$F38:$EZ38)</f>
        <v>0</v>
      </c>
      <c r="O38" s="158">
        <f>SUMIF(Général!$CP$11:$EZ$11,O$6,'Montant à Financer'!$F38:$EZ38)</f>
        <v>0</v>
      </c>
      <c r="P38" s="158">
        <f>SUMIF(Général!$CP$11:$EZ$11,P$6,'Montant à Financer'!$F38:$EZ38)</f>
        <v>0</v>
      </c>
      <c r="Q38" s="158">
        <f>SUMIF(Général!$CP$11:$EZ$11,Q$6,'Montant à Financer'!$F38:$EZ38)</f>
        <v>0</v>
      </c>
      <c r="R38" s="158">
        <f>SUMIF(Général!$CP$11:$EZ$11,R$6,'Montant à Financer'!$F38:$EZ38)</f>
        <v>0</v>
      </c>
      <c r="S38" s="158">
        <f>SUMIF(Général!$CP$11:$EZ$11,S$6,'Montant à Financer'!$F38:$EZ38)</f>
        <v>0</v>
      </c>
      <c r="T38" s="158">
        <f>SUMIF(Général!$CP$11:$EZ$11,T$6,'Montant à Financer'!$F38:$EZ38)</f>
        <v>0</v>
      </c>
      <c r="U38" s="158">
        <f>SUMIF(Général!$CP$11:$EZ$11,U$6,'Montant à Financer'!$F38:$EZ38)</f>
        <v>0</v>
      </c>
      <c r="V38" s="158">
        <f>SUMIF(Général!$CP$11:$EZ$11,V$6,'Montant à Financer'!$F38:$EZ38)</f>
        <v>0</v>
      </c>
      <c r="W38" s="158">
        <f>SUMIF(Général!$CP$11:$EZ$11,W$6,'Montant à Financer'!$F38:$EZ38)</f>
        <v>0</v>
      </c>
      <c r="X38" s="158">
        <f>SUMIF(Général!$CP$11:$EZ$11,X$6,'Montant à Financer'!$F38:$EZ38)</f>
        <v>0</v>
      </c>
      <c r="Y38" s="158">
        <f>SUMIF(Général!$CP$11:$EZ$11,Y$6,'Montant à Financer'!$F38:$EZ38)</f>
        <v>0</v>
      </c>
      <c r="Z38" s="158">
        <f>SUMIF(Général!$CP$11:$EZ$11,Z$6,'Montant à Financer'!$F38:$EZ38)</f>
        <v>0</v>
      </c>
      <c r="AA38" s="158">
        <f>SUMIF(Général!$CP$11:$EZ$11,AA$6,'Montant à Financer'!$F38:$EZ38)</f>
        <v>0</v>
      </c>
      <c r="AB38" s="158">
        <f>SUMIF(Général!$CP$11:$EZ$11,AB$6,'Montant à Financer'!$F38:$EZ38)</f>
        <v>0</v>
      </c>
      <c r="AC38" s="158">
        <f>SUMIF(Général!$CP$11:$EZ$11,AC$6,'Montant à Financer'!$F38:$EZ38)</f>
        <v>0</v>
      </c>
      <c r="AD38" s="158">
        <f>SUMIF(Général!$CP$11:$EZ$11,AD$6,'Montant à Financer'!$F38:$EZ38)</f>
        <v>0</v>
      </c>
      <c r="AE38" s="158">
        <f>SUMIF(Général!$CP$11:$EZ$11,AE$6,'Montant à Financer'!$F38:$EZ38)</f>
        <v>0</v>
      </c>
      <c r="AF38" s="158">
        <f>SUMIF(Général!$CP$11:$EZ$11,AF$6,'Montant à Financer'!$F38:$EZ38)</f>
        <v>0</v>
      </c>
      <c r="AG38" s="158">
        <f>SUMIF(Général!$CP$11:$EZ$11,AG$6,'Montant à Financer'!$F38:$EZ38)</f>
        <v>0</v>
      </c>
      <c r="AH38" s="158">
        <f>SUMIF(Général!$CP$11:$EZ$11,AH$6,'Montant à Financer'!$F38:$EZ38)</f>
        <v>0</v>
      </c>
      <c r="AI38" s="158">
        <f>SUMIF(Général!$CP$11:$EZ$11,AI$6,'Montant à Financer'!$F38:$EZ38)</f>
        <v>0</v>
      </c>
      <c r="AJ38" s="158">
        <f>SUMIF(Général!$CP$11:$EZ$11,AJ$6,'Montant à Financer'!$F38:$EZ38)</f>
        <v>0</v>
      </c>
      <c r="AK38" s="158">
        <f>SUMIF(Général!$CP$11:$EZ$11,AK$6,'Montant à Financer'!$F38:$EZ38)</f>
        <v>0</v>
      </c>
      <c r="AL38" s="158">
        <f>SUMIF(Général!$CP$11:$EZ$11,AL$6,'Montant à Financer'!$F38:$EZ38)</f>
        <v>0</v>
      </c>
      <c r="AM38" s="158">
        <f>SUMIF(Général!$CP$11:$EZ$11,AM$6,'Montant à Financer'!$F38:$EZ38)</f>
        <v>0</v>
      </c>
      <c r="AN38" s="158">
        <f>SUMIF(Général!$CP$11:$EZ$11,AN$6,'Montant à Financer'!$F38:$EZ38)</f>
        <v>0</v>
      </c>
      <c r="AO38" s="158">
        <f>SUMIF(Général!$CP$11:$EZ$11,AO$6,'Montant à Financer'!$F38:$EZ38)</f>
        <v>0</v>
      </c>
      <c r="AP38" s="158">
        <f>SUMIF(Général!$CP$11:$EZ$11,AP$6,'Montant à Financer'!$F38:$EZ38)</f>
        <v>0</v>
      </c>
      <c r="AQ38" s="158">
        <f>SUMIF(Général!$CP$11:$EZ$11,AQ$6,'Montant à Financer'!$F38:$EZ38)</f>
        <v>0</v>
      </c>
      <c r="AR38" s="158">
        <f>SUMIF(Général!$CP$11:$EZ$11,AR$6,'Montant à Financer'!$F38:$EZ38)</f>
        <v>0</v>
      </c>
      <c r="AS38" s="158">
        <f>SUMIF(Général!$CP$11:$EZ$11,AS$6,'Montant à Financer'!$F38:$EZ38)</f>
        <v>0</v>
      </c>
      <c r="AT38" s="158">
        <f>SUMIF(Général!$CP$11:$EZ$11,AT$6,'Montant à Financer'!$F38:$EZ38)</f>
        <v>0</v>
      </c>
      <c r="AU38" s="158">
        <f>SUMIF(Général!$CP$11:$EZ$11,AU$6,'Montant à Financer'!$F38:$EZ38)</f>
        <v>0</v>
      </c>
      <c r="AV38" s="158">
        <f>SUMIF(Général!$CP$11:$EZ$11,AV$6,'Montant à Financer'!$F38:$EZ38)</f>
        <v>0</v>
      </c>
      <c r="AW38" s="158">
        <f>SUMIF(Général!$CP$11:$EZ$11,AW$6,'Montant à Financer'!$F38:$EZ38)</f>
        <v>0</v>
      </c>
      <c r="AX38" s="158">
        <f>SUMIF(Général!$CP$11:$EZ$11,AX$6,'Montant à Financer'!$F38:$EZ38)</f>
        <v>0</v>
      </c>
      <c r="AY38" s="158">
        <f>SUMIF(Général!$CP$11:$EZ$11,AY$6,'Montant à Financer'!$F38:$EZ38)</f>
        <v>0</v>
      </c>
      <c r="AZ38" s="158">
        <f>SUMIF(Général!$CP$11:$EZ$11,AZ$6,'Montant à Financer'!$F38:$EZ38)</f>
        <v>0</v>
      </c>
      <c r="BA38" s="158">
        <f>SUMIF(Général!$CP$11:$EZ$11,BA$6,'Montant à Financer'!$F38:$EZ38)</f>
        <v>0</v>
      </c>
      <c r="BB38" s="158">
        <f>SUMIF(Général!$CP$11:$EZ$11,BB$6,'Montant à Financer'!$F38:$EZ38)</f>
        <v>0</v>
      </c>
      <c r="BC38" s="158">
        <f>SUMIF(Général!$CP$11:$EZ$11,BC$6,'Montant à Financer'!$F38:$EZ38)</f>
        <v>0</v>
      </c>
      <c r="BD38" s="158">
        <f>SUMIF(Général!$CP$11:$EZ$11,BD$6,'Montant à Financer'!$F38:$EZ38)</f>
        <v>0</v>
      </c>
      <c r="BE38" s="158">
        <f>SUMIF(Général!$CP$11:$EZ$11,BE$6,'Montant à Financer'!$F38:$EZ38)</f>
        <v>0</v>
      </c>
      <c r="BF38" s="158">
        <f>SUMIF(Général!$CP$11:$EZ$11,BF$6,'Montant à Financer'!$F38:$EZ38)</f>
        <v>0</v>
      </c>
      <c r="BG38" s="158">
        <f>SUMIF(Général!$CP$11:$EZ$11,BG$6,'Montant à Financer'!$F38:$EZ38)</f>
        <v>0</v>
      </c>
      <c r="BH38" s="158">
        <f>SUMIF(Général!$CP$11:$EZ$11,BH$6,'Montant à Financer'!$F38:$EZ38)</f>
        <v>0</v>
      </c>
      <c r="BI38" s="158">
        <f>SUMIF(Général!$CP$11:$EZ$11,BI$6,'Montant à Financer'!$F38:$EZ38)</f>
        <v>0</v>
      </c>
      <c r="BJ38" s="158">
        <f>SUMIF(Général!$CP$11:$EZ$11,BJ$6,'Montant à Financer'!$F38:$EZ38)</f>
        <v>0</v>
      </c>
      <c r="BK38" s="158">
        <f>SUMIF(Général!$CP$11:$EZ$11,BK$6,'Montant à Financer'!$F38:$EZ38)</f>
        <v>0</v>
      </c>
      <c r="BL38" s="158">
        <f>SUMIF(Général!$CP$11:$EZ$11,BL$6,'Montant à Financer'!$F38:$EZ38)</f>
        <v>0</v>
      </c>
      <c r="BM38" s="158">
        <f>SUMIF(Général!$CP$11:$EZ$11,BM$6,'Montant à Financer'!$F38:$EZ38)</f>
        <v>0</v>
      </c>
      <c r="BN38" s="158">
        <f>SUMIF(Général!$CP$11:$EZ$11,BN$6,'Montant à Financer'!$F38:$EZ38)</f>
        <v>0</v>
      </c>
      <c r="BO38" s="158">
        <f>SUMIF(Général!$CP$11:$EZ$11,BO$6,'Montant à Financer'!$F38:$EZ38)</f>
        <v>0</v>
      </c>
      <c r="BP38" s="158">
        <f>SUMIF(Général!$CP$11:$EZ$11,BP$6,'Montant à Financer'!$F38:$EZ38)</f>
        <v>0</v>
      </c>
      <c r="BQ38" s="158">
        <f>SUMIF(Général!$CP$11:$EZ$11,BQ$6,'Montant à Financer'!$F38:$EZ38)</f>
        <v>0</v>
      </c>
      <c r="BR38" s="158">
        <f>SUMIF(Général!$CP$11:$EZ$11,BR$6,'Montant à Financer'!$F38:$EZ38)</f>
        <v>0</v>
      </c>
      <c r="BS38" s="158">
        <f>SUMIF(Général!$CP$11:$EZ$11,BS$6,'Montant à Financer'!$F38:$EZ38)</f>
        <v>0</v>
      </c>
      <c r="BT38" s="158">
        <f>SUMIF(Général!$CP$11:$EZ$11,BT$6,'Montant à Financer'!$F38:$EZ38)</f>
        <v>0</v>
      </c>
      <c r="BU38" s="158">
        <f>SUMIF(Général!$CP$11:$EZ$11,BU$6,'Montant à Financer'!$F38:$EZ38)</f>
        <v>0</v>
      </c>
      <c r="BV38" s="158">
        <f>SUMIF(Général!$CP$11:$EZ$11,BV$6,'Montant à Financer'!$F38:$EZ38)</f>
        <v>0</v>
      </c>
      <c r="BW38" s="158">
        <f>SUMIF(Général!$CP$11:$EZ$11,BW$6,'Montant à Financer'!$F38:$EZ38)</f>
        <v>0</v>
      </c>
      <c r="BX38" s="158">
        <f>SUMIF(Général!$CP$11:$EZ$11,BX$6,'Montant à Financer'!$F38:$EZ38)</f>
        <v>0</v>
      </c>
      <c r="BY38" s="158">
        <f>SUMIF(Général!$CP$11:$EZ$11,BY$6,'Montant à Financer'!$F38:$EZ38)</f>
        <v>0</v>
      </c>
      <c r="BZ38" s="158">
        <f>SUMIF(Général!$CP$11:$EZ$11,BZ$6,'Montant à Financer'!$F38:$EZ38)</f>
        <v>0</v>
      </c>
      <c r="CA38" s="158">
        <f>SUMIF(Général!$CP$11:$EZ$11,CA$6,'Montant à Financer'!$F38:$EZ38)</f>
        <v>0</v>
      </c>
      <c r="CB38" s="158">
        <f>SUMIF(Général!$CP$11:$EZ$11,CB$6,'Montant à Financer'!$F38:$EZ38)</f>
        <v>0</v>
      </c>
      <c r="CC38" s="158">
        <f>SUMIF(Général!$CP$11:$EZ$11,CC$6,'Montant à Financer'!$F38:$EZ38)</f>
        <v>0</v>
      </c>
      <c r="CD38" s="158">
        <f>SUMIF(Général!$CP$11:$EZ$11,CD$6,'Montant à Financer'!$F38:$EZ38)</f>
        <v>0</v>
      </c>
      <c r="CE38" s="158">
        <f>SUMIF(Général!$CP$11:$EZ$11,CE$6,'Montant à Financer'!$F38:$EZ38)</f>
        <v>0</v>
      </c>
      <c r="CF38" s="158">
        <f>SUMIF(Général!$CP$11:$EZ$11,CF$6,'Montant à Financer'!$F38:$EZ38)</f>
        <v>0</v>
      </c>
      <c r="CG38" s="158">
        <f>SUMIF(Général!$CP$11:$EZ$11,CG$6,'Montant à Financer'!$F38:$EZ38)</f>
        <v>0</v>
      </c>
      <c r="CH38" s="158">
        <f>SUMIF(Général!$CP$11:$EZ$11,CH$6,'Montant à Financer'!$F38:$EZ38)</f>
        <v>0</v>
      </c>
      <c r="CI38" s="158">
        <f>SUMIF(Général!$CP$11:$EZ$11,CI$6,'Montant à Financer'!$F38:$EZ38)</f>
        <v>0</v>
      </c>
      <c r="CJ38" s="158">
        <f>SUMIF(Général!$CP$11:$EZ$11,CJ$6,'Montant à Financer'!$F38:$EZ38)</f>
        <v>0</v>
      </c>
      <c r="CK38" s="158">
        <f>SUMIF(Général!$CP$11:$EZ$11,CK$6,'Montant à Financer'!$F38:$EZ38)</f>
        <v>0</v>
      </c>
      <c r="CL38" s="158">
        <f>SUMIF(Général!$CP$11:$EZ$11,CL$6,'Montant à Financer'!$F38:$EZ38)</f>
        <v>0</v>
      </c>
      <c r="CM38" s="158">
        <f>SUMIF(Général!$CP$11:$EZ$11,CM$6,'Montant à Financer'!$F38:$EZ38)</f>
        <v>0</v>
      </c>
      <c r="CN38" s="158">
        <f>SUMIF(Général!$CP$11:$EZ$11,CN$6,'Montant à Financer'!$F38:$EZ38)</f>
        <v>0</v>
      </c>
      <c r="CO38" s="158">
        <f>SUMIF(Général!$CP$11:$EZ$11,CO$6,'Montant à Financer'!$F38:$EZ38)</f>
        <v>0</v>
      </c>
      <c r="CP38" s="158">
        <f>SUMIF(Général!$CP$11:$EZ$11,CP$6,'Montant à Financer'!$F38:$EZ38)</f>
        <v>0</v>
      </c>
      <c r="CQ38" s="158">
        <f>SUMIF(Général!$CP$11:$EZ$11,CQ$6,'Montant à Financer'!$F38:$EZ38)</f>
        <v>0</v>
      </c>
      <c r="CR38" s="158">
        <f>SUMIF(Général!$CP$11:$EZ$11,CR$6,'Montant à Financer'!$F38:$EZ38)</f>
        <v>0</v>
      </c>
      <c r="CS38" s="158">
        <f>SUMIF(Général!$CP$11:$EZ$11,CS$6,'Montant à Financer'!$F38:$EZ38)</f>
        <v>0</v>
      </c>
      <c r="CT38" s="158">
        <f>SUMIF(Général!$CP$11:$EZ$11,CT$6,'Montant à Financer'!$F38:$EZ38)</f>
        <v>0</v>
      </c>
      <c r="CU38" s="158">
        <f>SUMIF(Général!$CP$11:$EZ$11,CU$6,'Montant à Financer'!$F38:$EZ38)</f>
        <v>0</v>
      </c>
      <c r="CV38" s="158">
        <f>SUMIF(Général!$CP$11:$EZ$11,CV$6,'Montant à Financer'!$F38:$EZ38)</f>
        <v>0</v>
      </c>
      <c r="CW38" s="158">
        <f>SUMIF(Général!$CP$11:$EZ$11,CW$6,'Montant à Financer'!$F38:$EZ38)</f>
        <v>0</v>
      </c>
      <c r="CX38" s="158">
        <f>SUMIF(Général!$CP$11:$EZ$11,CX$6,'Montant à Financer'!$F38:$EZ38)</f>
        <v>0</v>
      </c>
      <c r="CY38" s="158">
        <f>SUMIF(Général!$CP$11:$EZ$11,CY$6,'Montant à Financer'!$F38:$EZ38)</f>
        <v>0</v>
      </c>
      <c r="CZ38" s="158">
        <f>SUMIF(Général!$CP$11:$EZ$11,CZ$6,'Montant à Financer'!$F38:$EZ38)</f>
        <v>0</v>
      </c>
      <c r="DA38" s="158">
        <f>SUMIF(Général!$CP$11:$EZ$11,DA$6,'Montant à Financer'!$F38:$EZ38)</f>
        <v>0</v>
      </c>
      <c r="DB38" s="158">
        <f>SUMIF(Général!$CP$11:$EZ$11,DB$6,'Montant à Financer'!$F38:$EZ38)</f>
        <v>0</v>
      </c>
      <c r="DC38" s="158">
        <f>SUMIF(Général!$CP$11:$EZ$11,DC$6,'Montant à Financer'!$F38:$EZ38)</f>
        <v>0</v>
      </c>
      <c r="DD38" s="158">
        <f>SUMIF(Général!$CP$11:$EZ$11,DD$6,'Montant à Financer'!$F38:$EZ38)</f>
        <v>0</v>
      </c>
      <c r="DE38" s="158">
        <f>SUMIF(Général!$CP$11:$EZ$11,DE$6,'Montant à Financer'!$F38:$EZ38)</f>
        <v>0</v>
      </c>
      <c r="DF38" s="158">
        <f>SUMIF(Général!$CP$11:$EZ$11,DF$6,'Montant à Financer'!$F38:$EZ38)</f>
        <v>0</v>
      </c>
      <c r="DG38" s="158">
        <f>SUMIF(Général!$CP$11:$EZ$11,DG$6,'Montant à Financer'!$F38:$EZ38)</f>
        <v>0</v>
      </c>
      <c r="DH38" s="158">
        <f>SUMIF(Général!$CP$11:$EZ$11,DH$6,'Montant à Financer'!$F38:$EZ38)</f>
        <v>0</v>
      </c>
      <c r="DI38" s="158">
        <f>SUMIF(Général!$CP$11:$EZ$11,DI$6,'Montant à Financer'!$F38:$EZ38)</f>
        <v>0</v>
      </c>
      <c r="DJ38" s="158">
        <f>SUMIF(Général!$CP$11:$EZ$11,DJ$6,'Montant à Financer'!$F38:$EZ38)</f>
        <v>0</v>
      </c>
      <c r="DK38" s="158">
        <f>SUMIF(Général!$CP$11:$EZ$11,DK$6,'Montant à Financer'!$F38:$EZ38)</f>
        <v>0</v>
      </c>
      <c r="DL38" s="158">
        <f>SUMIF(Général!$CP$11:$EZ$11,DL$6,'Montant à Financer'!$F38:$EZ38)</f>
        <v>0</v>
      </c>
      <c r="DM38" s="158">
        <f>SUMIF(Général!$CP$11:$EZ$11,DM$6,'Montant à Financer'!$F38:$EZ38)</f>
        <v>0</v>
      </c>
      <c r="DN38" s="158">
        <f>SUMIF(Général!$CP$11:$EZ$11,DN$6,'Montant à Financer'!$F38:$EZ38)</f>
        <v>0</v>
      </c>
      <c r="DO38" s="158">
        <f>SUMIF(Général!$CP$11:$EZ$11,DO$6,'Montant à Financer'!$F38:$EZ38)</f>
        <v>0</v>
      </c>
      <c r="DP38" s="158">
        <f>SUMIF(Général!$CP$11:$EZ$11,DP$6,'Montant à Financer'!$F38:$EZ38)</f>
        <v>0</v>
      </c>
      <c r="DQ38" s="158">
        <f>SUMIF(Général!$CP$11:$EZ$11,DQ$6,'Montant à Financer'!$F38:$EZ38)</f>
        <v>0</v>
      </c>
      <c r="DR38" s="158">
        <f>SUMIF(Général!$CP$11:$EZ$11,DR$6,'Montant à Financer'!$F38:$EZ38)</f>
        <v>0</v>
      </c>
      <c r="DS38" s="158">
        <f>SUMIF(Général!$CP$11:$EZ$11,DS$6,'Montant à Financer'!$F38:$EZ38)</f>
        <v>0</v>
      </c>
      <c r="DT38" s="158">
        <f>SUMIF(Général!$CP$11:$EZ$11,DT$6,'Montant à Financer'!$F38:$EZ38)</f>
        <v>0</v>
      </c>
      <c r="DU38" s="158">
        <f>SUMIF(Général!$CP$11:$EZ$11,DU$6,'Montant à Financer'!$F38:$EZ38)</f>
        <v>0</v>
      </c>
      <c r="DV38" s="158">
        <f>SUMIF(Général!$CP$11:$EZ$11,DV$6,'Montant à Financer'!$F38:$EZ38)</f>
        <v>0</v>
      </c>
      <c r="DW38" s="158">
        <f>SUMIF(Général!$CP$11:$EZ$11,DW$6,'Montant à Financer'!$F38:$EZ38)</f>
        <v>0</v>
      </c>
      <c r="DX38" s="158">
        <f>SUMIF(Général!$CP$11:$EZ$11,DX$6,'Montant à Financer'!$F38:$EZ38)</f>
        <v>0</v>
      </c>
      <c r="DY38" s="158">
        <f>SUMIF(Général!$CP$11:$EZ$11,DY$6,'Montant à Financer'!$F38:$EZ38)</f>
        <v>0</v>
      </c>
      <c r="DZ38" s="158">
        <f>SUMIF(Général!$CP$11:$EZ$11,DZ$6,'Montant à Financer'!$F38:$EZ38)</f>
        <v>0</v>
      </c>
      <c r="EA38" s="158">
        <f>SUMIF(Général!$CP$11:$EZ$11,EA$6,'Montant à Financer'!$F38:$EZ38)</f>
        <v>0</v>
      </c>
      <c r="EB38" s="158">
        <f>SUMIF(Général!$CP$11:$EZ$11,EB$6,'Montant à Financer'!$F38:$EZ38)</f>
        <v>0</v>
      </c>
      <c r="EC38" s="158">
        <f>SUMIF(Général!$CP$11:$EZ$11,EC$6,'Montant à Financer'!$F38:$EZ38)</f>
        <v>0</v>
      </c>
      <c r="ED38" s="158">
        <f>SUMIF(Général!$CP$11:$EZ$11,ED$6,'Montant à Financer'!$F38:$EZ38)</f>
        <v>0</v>
      </c>
      <c r="EE38" s="158">
        <f>SUMIF(Général!$CP$11:$EZ$11,EE$6,'Montant à Financer'!$F38:$EZ38)</f>
        <v>0</v>
      </c>
      <c r="EF38" s="158">
        <f>SUMIF(Général!$CP$11:$EZ$11,EF$6,'Montant à Financer'!$F38:$EZ38)</f>
        <v>0</v>
      </c>
      <c r="EG38" s="158">
        <f>SUMIF(Général!$CP$11:$EZ$11,EG$6,'Montant à Financer'!$F38:$EZ38)</f>
        <v>0</v>
      </c>
      <c r="EH38" s="158">
        <f>SUMIF(Général!$CP$11:$EZ$11,EH$6,'Montant à Financer'!$F38:$EZ38)</f>
        <v>0</v>
      </c>
      <c r="EI38" s="158">
        <f>SUMIF(Général!$CP$11:$EZ$11,EI$6,'Montant à Financer'!$F38:$EZ38)</f>
        <v>0</v>
      </c>
      <c r="EJ38" s="158">
        <f>SUMIF(Général!$CP$11:$EZ$11,EJ$6,'Montant à Financer'!$F38:$EZ38)</f>
        <v>0</v>
      </c>
      <c r="EK38" s="158">
        <f>SUMIF(Général!$CP$11:$EZ$11,EK$6,'Montant à Financer'!$F38:$EZ38)</f>
        <v>0</v>
      </c>
      <c r="EL38" s="158">
        <f>SUMIF(Général!$CP$11:$EZ$11,EL$6,'Montant à Financer'!$F38:$EZ38)</f>
        <v>0</v>
      </c>
      <c r="EM38" s="158">
        <f>SUMIF(Général!$CP$11:$EZ$11,EM$6,'Montant à Financer'!$F38:$EZ38)</f>
        <v>0</v>
      </c>
      <c r="EN38" s="158">
        <f>SUMIF(Général!$CP$11:$EZ$11,EN$6,'Montant à Financer'!$F38:$EZ38)</f>
        <v>0</v>
      </c>
      <c r="EO38" s="158">
        <f>SUMIF(Général!$CP$11:$EZ$11,EO$6,'Montant à Financer'!$F38:$EZ38)</f>
        <v>0</v>
      </c>
      <c r="EP38" s="158">
        <f>SUMIF(Général!$CP$11:$EZ$11,EP$6,'Montant à Financer'!$F38:$EZ38)</f>
        <v>0</v>
      </c>
      <c r="EQ38" s="158">
        <f>SUMIF(Général!$CP$11:$EZ$11,EQ$6,'Montant à Financer'!$F38:$EZ38)</f>
        <v>0</v>
      </c>
      <c r="ER38" s="158">
        <f>SUMIF(Général!$CP$11:$EZ$11,ER$6,'Montant à Financer'!$F38:$EZ38)</f>
        <v>0</v>
      </c>
      <c r="ES38" s="158">
        <f>SUMIF(Général!$CP$11:$EZ$11,ES$6,'Montant à Financer'!$F38:$EZ38)</f>
        <v>0</v>
      </c>
      <c r="ET38" s="158">
        <f>SUMIF(Général!$CP$11:$EZ$11,ET$6,'Montant à Financer'!$F38:$EZ38)</f>
        <v>0</v>
      </c>
      <c r="EU38" s="158">
        <f>SUMIF(Général!$CP$11:$EZ$11,EU$6,'Montant à Financer'!$F38:$EZ38)</f>
        <v>0</v>
      </c>
      <c r="EV38" s="158">
        <f>SUMIF(Général!$CP$11:$EZ$11,EV$6,'Montant à Financer'!$F38:$EZ38)</f>
        <v>0</v>
      </c>
      <c r="EW38" s="158">
        <f>SUMIF(Général!$CP$11:$EZ$11,EW$6,'Montant à Financer'!$F38:$EZ38)</f>
        <v>0</v>
      </c>
      <c r="EX38" s="158">
        <f>SUMIF(Général!$CP$11:$EZ$11,EX$6,'Montant à Financer'!$F38:$EZ38)</f>
        <v>0</v>
      </c>
      <c r="EY38" s="158">
        <f>SUMIF(Général!$CP$11:$EZ$11,EY$6,'Montant à Financer'!$F38:$EZ38)</f>
        <v>0</v>
      </c>
      <c r="EZ38" s="158">
        <f>SUMIF(Général!$CP$11:$EZ$11,EZ$6,'Montant à Financer'!$F38:$EZ38)</f>
        <v>0</v>
      </c>
    </row>
    <row r="39" spans="1:156" x14ac:dyDescent="0.3">
      <c r="B39" s="30" t="str">
        <f>'Montant à Financer'!B39</f>
        <v>Installation des câbles inter-éoliennes</v>
      </c>
      <c r="D39" s="159">
        <f t="shared" si="8"/>
        <v>0</v>
      </c>
      <c r="E39" s="160"/>
      <c r="F39" s="158">
        <f>SUMIF(Général!$CP$11:$EZ$11,F$6,'Montant à Financer'!$F39:$EZ39)</f>
        <v>0</v>
      </c>
      <c r="G39" s="158">
        <f>SUMIF(Général!$CP$11:$EZ$11,G$6,'Montant à Financer'!$F39:$EZ39)</f>
        <v>0</v>
      </c>
      <c r="H39" s="158">
        <f>SUMIF(Général!$CP$11:$EZ$11,H$6,'Montant à Financer'!$F39:$EZ39)</f>
        <v>0</v>
      </c>
      <c r="I39" s="158">
        <f>SUMIF(Général!$CP$11:$EZ$11,I$6,'Montant à Financer'!$F39:$EZ39)</f>
        <v>0</v>
      </c>
      <c r="J39" s="158">
        <f>SUMIF(Général!$CP$11:$EZ$11,J$6,'Montant à Financer'!$F39:$EZ39)</f>
        <v>0</v>
      </c>
      <c r="K39" s="158">
        <f>SUMIF(Général!$CP$11:$EZ$11,K$6,'Montant à Financer'!$F39:$EZ39)</f>
        <v>0</v>
      </c>
      <c r="L39" s="158">
        <f>SUMIF(Général!$CP$11:$EZ$11,L$6,'Montant à Financer'!$F39:$EZ39)</f>
        <v>0</v>
      </c>
      <c r="M39" s="158">
        <f>SUMIF(Général!$CP$11:$EZ$11,M$6,'Montant à Financer'!$F39:$EZ39)</f>
        <v>0</v>
      </c>
      <c r="N39" s="158">
        <f>SUMIF(Général!$CP$11:$EZ$11,N$6,'Montant à Financer'!$F39:$EZ39)</f>
        <v>0</v>
      </c>
      <c r="O39" s="158">
        <f>SUMIF(Général!$CP$11:$EZ$11,O$6,'Montant à Financer'!$F39:$EZ39)</f>
        <v>0</v>
      </c>
      <c r="P39" s="158">
        <f>SUMIF(Général!$CP$11:$EZ$11,P$6,'Montant à Financer'!$F39:$EZ39)</f>
        <v>0</v>
      </c>
      <c r="Q39" s="158">
        <f>SUMIF(Général!$CP$11:$EZ$11,Q$6,'Montant à Financer'!$F39:$EZ39)</f>
        <v>0</v>
      </c>
      <c r="R39" s="158">
        <f>SUMIF(Général!$CP$11:$EZ$11,R$6,'Montant à Financer'!$F39:$EZ39)</f>
        <v>0</v>
      </c>
      <c r="S39" s="158">
        <f>SUMIF(Général!$CP$11:$EZ$11,S$6,'Montant à Financer'!$F39:$EZ39)</f>
        <v>0</v>
      </c>
      <c r="T39" s="158">
        <f>SUMIF(Général!$CP$11:$EZ$11,T$6,'Montant à Financer'!$F39:$EZ39)</f>
        <v>0</v>
      </c>
      <c r="U39" s="158">
        <f>SUMIF(Général!$CP$11:$EZ$11,U$6,'Montant à Financer'!$F39:$EZ39)</f>
        <v>0</v>
      </c>
      <c r="V39" s="158">
        <f>SUMIF(Général!$CP$11:$EZ$11,V$6,'Montant à Financer'!$F39:$EZ39)</f>
        <v>0</v>
      </c>
      <c r="W39" s="158">
        <f>SUMIF(Général!$CP$11:$EZ$11,W$6,'Montant à Financer'!$F39:$EZ39)</f>
        <v>0</v>
      </c>
      <c r="X39" s="158">
        <f>SUMIF(Général!$CP$11:$EZ$11,X$6,'Montant à Financer'!$F39:$EZ39)</f>
        <v>0</v>
      </c>
      <c r="Y39" s="158">
        <f>SUMIF(Général!$CP$11:$EZ$11,Y$6,'Montant à Financer'!$F39:$EZ39)</f>
        <v>0</v>
      </c>
      <c r="Z39" s="158">
        <f>SUMIF(Général!$CP$11:$EZ$11,Z$6,'Montant à Financer'!$F39:$EZ39)</f>
        <v>0</v>
      </c>
      <c r="AA39" s="158">
        <f>SUMIF(Général!$CP$11:$EZ$11,AA$6,'Montant à Financer'!$F39:$EZ39)</f>
        <v>0</v>
      </c>
      <c r="AB39" s="158">
        <f>SUMIF(Général!$CP$11:$EZ$11,AB$6,'Montant à Financer'!$F39:$EZ39)</f>
        <v>0</v>
      </c>
      <c r="AC39" s="158">
        <f>SUMIF(Général!$CP$11:$EZ$11,AC$6,'Montant à Financer'!$F39:$EZ39)</f>
        <v>0</v>
      </c>
      <c r="AD39" s="158">
        <f>SUMIF(Général!$CP$11:$EZ$11,AD$6,'Montant à Financer'!$F39:$EZ39)</f>
        <v>0</v>
      </c>
      <c r="AE39" s="158">
        <f>SUMIF(Général!$CP$11:$EZ$11,AE$6,'Montant à Financer'!$F39:$EZ39)</f>
        <v>0</v>
      </c>
      <c r="AF39" s="158">
        <f>SUMIF(Général!$CP$11:$EZ$11,AF$6,'Montant à Financer'!$F39:$EZ39)</f>
        <v>0</v>
      </c>
      <c r="AG39" s="158">
        <f>SUMIF(Général!$CP$11:$EZ$11,AG$6,'Montant à Financer'!$F39:$EZ39)</f>
        <v>0</v>
      </c>
      <c r="AH39" s="158">
        <f>SUMIF(Général!$CP$11:$EZ$11,AH$6,'Montant à Financer'!$F39:$EZ39)</f>
        <v>0</v>
      </c>
      <c r="AI39" s="158">
        <f>SUMIF(Général!$CP$11:$EZ$11,AI$6,'Montant à Financer'!$F39:$EZ39)</f>
        <v>0</v>
      </c>
      <c r="AJ39" s="158">
        <f>SUMIF(Général!$CP$11:$EZ$11,AJ$6,'Montant à Financer'!$F39:$EZ39)</f>
        <v>0</v>
      </c>
      <c r="AK39" s="158">
        <f>SUMIF(Général!$CP$11:$EZ$11,AK$6,'Montant à Financer'!$F39:$EZ39)</f>
        <v>0</v>
      </c>
      <c r="AL39" s="158">
        <f>SUMIF(Général!$CP$11:$EZ$11,AL$6,'Montant à Financer'!$F39:$EZ39)</f>
        <v>0</v>
      </c>
      <c r="AM39" s="158">
        <f>SUMIF(Général!$CP$11:$EZ$11,AM$6,'Montant à Financer'!$F39:$EZ39)</f>
        <v>0</v>
      </c>
      <c r="AN39" s="158">
        <f>SUMIF(Général!$CP$11:$EZ$11,AN$6,'Montant à Financer'!$F39:$EZ39)</f>
        <v>0</v>
      </c>
      <c r="AO39" s="158">
        <f>SUMIF(Général!$CP$11:$EZ$11,AO$6,'Montant à Financer'!$F39:$EZ39)</f>
        <v>0</v>
      </c>
      <c r="AP39" s="158">
        <f>SUMIF(Général!$CP$11:$EZ$11,AP$6,'Montant à Financer'!$F39:$EZ39)</f>
        <v>0</v>
      </c>
      <c r="AQ39" s="158">
        <f>SUMIF(Général!$CP$11:$EZ$11,AQ$6,'Montant à Financer'!$F39:$EZ39)</f>
        <v>0</v>
      </c>
      <c r="AR39" s="158">
        <f>SUMIF(Général!$CP$11:$EZ$11,AR$6,'Montant à Financer'!$F39:$EZ39)</f>
        <v>0</v>
      </c>
      <c r="AS39" s="158">
        <f>SUMIF(Général!$CP$11:$EZ$11,AS$6,'Montant à Financer'!$F39:$EZ39)</f>
        <v>0</v>
      </c>
      <c r="AT39" s="158">
        <f>SUMIF(Général!$CP$11:$EZ$11,AT$6,'Montant à Financer'!$F39:$EZ39)</f>
        <v>0</v>
      </c>
      <c r="AU39" s="158">
        <f>SUMIF(Général!$CP$11:$EZ$11,AU$6,'Montant à Financer'!$F39:$EZ39)</f>
        <v>0</v>
      </c>
      <c r="AV39" s="158">
        <f>SUMIF(Général!$CP$11:$EZ$11,AV$6,'Montant à Financer'!$F39:$EZ39)</f>
        <v>0</v>
      </c>
      <c r="AW39" s="158">
        <f>SUMIF(Général!$CP$11:$EZ$11,AW$6,'Montant à Financer'!$F39:$EZ39)</f>
        <v>0</v>
      </c>
      <c r="AX39" s="158">
        <f>SUMIF(Général!$CP$11:$EZ$11,AX$6,'Montant à Financer'!$F39:$EZ39)</f>
        <v>0</v>
      </c>
      <c r="AY39" s="158">
        <f>SUMIF(Général!$CP$11:$EZ$11,AY$6,'Montant à Financer'!$F39:$EZ39)</f>
        <v>0</v>
      </c>
      <c r="AZ39" s="158">
        <f>SUMIF(Général!$CP$11:$EZ$11,AZ$6,'Montant à Financer'!$F39:$EZ39)</f>
        <v>0</v>
      </c>
      <c r="BA39" s="158">
        <f>SUMIF(Général!$CP$11:$EZ$11,BA$6,'Montant à Financer'!$F39:$EZ39)</f>
        <v>0</v>
      </c>
      <c r="BB39" s="158">
        <f>SUMIF(Général!$CP$11:$EZ$11,BB$6,'Montant à Financer'!$F39:$EZ39)</f>
        <v>0</v>
      </c>
      <c r="BC39" s="158">
        <f>SUMIF(Général!$CP$11:$EZ$11,BC$6,'Montant à Financer'!$F39:$EZ39)</f>
        <v>0</v>
      </c>
      <c r="BD39" s="158">
        <f>SUMIF(Général!$CP$11:$EZ$11,BD$6,'Montant à Financer'!$F39:$EZ39)</f>
        <v>0</v>
      </c>
      <c r="BE39" s="158">
        <f>SUMIF(Général!$CP$11:$EZ$11,BE$6,'Montant à Financer'!$F39:$EZ39)</f>
        <v>0</v>
      </c>
      <c r="BF39" s="158">
        <f>SUMIF(Général!$CP$11:$EZ$11,BF$6,'Montant à Financer'!$F39:$EZ39)</f>
        <v>0</v>
      </c>
      <c r="BG39" s="158">
        <f>SUMIF(Général!$CP$11:$EZ$11,BG$6,'Montant à Financer'!$F39:$EZ39)</f>
        <v>0</v>
      </c>
      <c r="BH39" s="158">
        <f>SUMIF(Général!$CP$11:$EZ$11,BH$6,'Montant à Financer'!$F39:$EZ39)</f>
        <v>0</v>
      </c>
      <c r="BI39" s="158">
        <f>SUMIF(Général!$CP$11:$EZ$11,BI$6,'Montant à Financer'!$F39:$EZ39)</f>
        <v>0</v>
      </c>
      <c r="BJ39" s="158">
        <f>SUMIF(Général!$CP$11:$EZ$11,BJ$6,'Montant à Financer'!$F39:$EZ39)</f>
        <v>0</v>
      </c>
      <c r="BK39" s="158">
        <f>SUMIF(Général!$CP$11:$EZ$11,BK$6,'Montant à Financer'!$F39:$EZ39)</f>
        <v>0</v>
      </c>
      <c r="BL39" s="158">
        <f>SUMIF(Général!$CP$11:$EZ$11,BL$6,'Montant à Financer'!$F39:$EZ39)</f>
        <v>0</v>
      </c>
      <c r="BM39" s="158">
        <f>SUMIF(Général!$CP$11:$EZ$11,BM$6,'Montant à Financer'!$F39:$EZ39)</f>
        <v>0</v>
      </c>
      <c r="BN39" s="158">
        <f>SUMIF(Général!$CP$11:$EZ$11,BN$6,'Montant à Financer'!$F39:$EZ39)</f>
        <v>0</v>
      </c>
      <c r="BO39" s="158">
        <f>SUMIF(Général!$CP$11:$EZ$11,BO$6,'Montant à Financer'!$F39:$EZ39)</f>
        <v>0</v>
      </c>
      <c r="BP39" s="158">
        <f>SUMIF(Général!$CP$11:$EZ$11,BP$6,'Montant à Financer'!$F39:$EZ39)</f>
        <v>0</v>
      </c>
      <c r="BQ39" s="158">
        <f>SUMIF(Général!$CP$11:$EZ$11,BQ$6,'Montant à Financer'!$F39:$EZ39)</f>
        <v>0</v>
      </c>
      <c r="BR39" s="158">
        <f>SUMIF(Général!$CP$11:$EZ$11,BR$6,'Montant à Financer'!$F39:$EZ39)</f>
        <v>0</v>
      </c>
      <c r="BS39" s="158">
        <f>SUMIF(Général!$CP$11:$EZ$11,BS$6,'Montant à Financer'!$F39:$EZ39)</f>
        <v>0</v>
      </c>
      <c r="BT39" s="158">
        <f>SUMIF(Général!$CP$11:$EZ$11,BT$6,'Montant à Financer'!$F39:$EZ39)</f>
        <v>0</v>
      </c>
      <c r="BU39" s="158">
        <f>SUMIF(Général!$CP$11:$EZ$11,BU$6,'Montant à Financer'!$F39:$EZ39)</f>
        <v>0</v>
      </c>
      <c r="BV39" s="158">
        <f>SUMIF(Général!$CP$11:$EZ$11,BV$6,'Montant à Financer'!$F39:$EZ39)</f>
        <v>0</v>
      </c>
      <c r="BW39" s="158">
        <f>SUMIF(Général!$CP$11:$EZ$11,BW$6,'Montant à Financer'!$F39:$EZ39)</f>
        <v>0</v>
      </c>
      <c r="BX39" s="158">
        <f>SUMIF(Général!$CP$11:$EZ$11,BX$6,'Montant à Financer'!$F39:$EZ39)</f>
        <v>0</v>
      </c>
      <c r="BY39" s="158">
        <f>SUMIF(Général!$CP$11:$EZ$11,BY$6,'Montant à Financer'!$F39:$EZ39)</f>
        <v>0</v>
      </c>
      <c r="BZ39" s="158">
        <f>SUMIF(Général!$CP$11:$EZ$11,BZ$6,'Montant à Financer'!$F39:$EZ39)</f>
        <v>0</v>
      </c>
      <c r="CA39" s="158">
        <f>SUMIF(Général!$CP$11:$EZ$11,CA$6,'Montant à Financer'!$F39:$EZ39)</f>
        <v>0</v>
      </c>
      <c r="CB39" s="158">
        <f>SUMIF(Général!$CP$11:$EZ$11,CB$6,'Montant à Financer'!$F39:$EZ39)</f>
        <v>0</v>
      </c>
      <c r="CC39" s="158">
        <f>SUMIF(Général!$CP$11:$EZ$11,CC$6,'Montant à Financer'!$F39:$EZ39)</f>
        <v>0</v>
      </c>
      <c r="CD39" s="158">
        <f>SUMIF(Général!$CP$11:$EZ$11,CD$6,'Montant à Financer'!$F39:$EZ39)</f>
        <v>0</v>
      </c>
      <c r="CE39" s="158">
        <f>SUMIF(Général!$CP$11:$EZ$11,CE$6,'Montant à Financer'!$F39:$EZ39)</f>
        <v>0</v>
      </c>
      <c r="CF39" s="158">
        <f>SUMIF(Général!$CP$11:$EZ$11,CF$6,'Montant à Financer'!$F39:$EZ39)</f>
        <v>0</v>
      </c>
      <c r="CG39" s="158">
        <f>SUMIF(Général!$CP$11:$EZ$11,CG$6,'Montant à Financer'!$F39:$EZ39)</f>
        <v>0</v>
      </c>
      <c r="CH39" s="158">
        <f>SUMIF(Général!$CP$11:$EZ$11,CH$6,'Montant à Financer'!$F39:$EZ39)</f>
        <v>0</v>
      </c>
      <c r="CI39" s="158">
        <f>SUMIF(Général!$CP$11:$EZ$11,CI$6,'Montant à Financer'!$F39:$EZ39)</f>
        <v>0</v>
      </c>
      <c r="CJ39" s="158">
        <f>SUMIF(Général!$CP$11:$EZ$11,CJ$6,'Montant à Financer'!$F39:$EZ39)</f>
        <v>0</v>
      </c>
      <c r="CK39" s="158">
        <f>SUMIF(Général!$CP$11:$EZ$11,CK$6,'Montant à Financer'!$F39:$EZ39)</f>
        <v>0</v>
      </c>
      <c r="CL39" s="158">
        <f>SUMIF(Général!$CP$11:$EZ$11,CL$6,'Montant à Financer'!$F39:$EZ39)</f>
        <v>0</v>
      </c>
      <c r="CM39" s="158">
        <f>SUMIF(Général!$CP$11:$EZ$11,CM$6,'Montant à Financer'!$F39:$EZ39)</f>
        <v>0</v>
      </c>
      <c r="CN39" s="158">
        <f>SUMIF(Général!$CP$11:$EZ$11,CN$6,'Montant à Financer'!$F39:$EZ39)</f>
        <v>0</v>
      </c>
      <c r="CO39" s="158">
        <f>SUMIF(Général!$CP$11:$EZ$11,CO$6,'Montant à Financer'!$F39:$EZ39)</f>
        <v>0</v>
      </c>
      <c r="CP39" s="158">
        <f>SUMIF(Général!$CP$11:$EZ$11,CP$6,'Montant à Financer'!$F39:$EZ39)</f>
        <v>0</v>
      </c>
      <c r="CQ39" s="158">
        <f>SUMIF(Général!$CP$11:$EZ$11,CQ$6,'Montant à Financer'!$F39:$EZ39)</f>
        <v>0</v>
      </c>
      <c r="CR39" s="158">
        <f>SUMIF(Général!$CP$11:$EZ$11,CR$6,'Montant à Financer'!$F39:$EZ39)</f>
        <v>0</v>
      </c>
      <c r="CS39" s="158">
        <f>SUMIF(Général!$CP$11:$EZ$11,CS$6,'Montant à Financer'!$F39:$EZ39)</f>
        <v>0</v>
      </c>
      <c r="CT39" s="158">
        <f>SUMIF(Général!$CP$11:$EZ$11,CT$6,'Montant à Financer'!$F39:$EZ39)</f>
        <v>0</v>
      </c>
      <c r="CU39" s="158">
        <f>SUMIF(Général!$CP$11:$EZ$11,CU$6,'Montant à Financer'!$F39:$EZ39)</f>
        <v>0</v>
      </c>
      <c r="CV39" s="158">
        <f>SUMIF(Général!$CP$11:$EZ$11,CV$6,'Montant à Financer'!$F39:$EZ39)</f>
        <v>0</v>
      </c>
      <c r="CW39" s="158">
        <f>SUMIF(Général!$CP$11:$EZ$11,CW$6,'Montant à Financer'!$F39:$EZ39)</f>
        <v>0</v>
      </c>
      <c r="CX39" s="158">
        <f>SUMIF(Général!$CP$11:$EZ$11,CX$6,'Montant à Financer'!$F39:$EZ39)</f>
        <v>0</v>
      </c>
      <c r="CY39" s="158">
        <f>SUMIF(Général!$CP$11:$EZ$11,CY$6,'Montant à Financer'!$F39:$EZ39)</f>
        <v>0</v>
      </c>
      <c r="CZ39" s="158">
        <f>SUMIF(Général!$CP$11:$EZ$11,CZ$6,'Montant à Financer'!$F39:$EZ39)</f>
        <v>0</v>
      </c>
      <c r="DA39" s="158">
        <f>SUMIF(Général!$CP$11:$EZ$11,DA$6,'Montant à Financer'!$F39:$EZ39)</f>
        <v>0</v>
      </c>
      <c r="DB39" s="158">
        <f>SUMIF(Général!$CP$11:$EZ$11,DB$6,'Montant à Financer'!$F39:$EZ39)</f>
        <v>0</v>
      </c>
      <c r="DC39" s="158">
        <f>SUMIF(Général!$CP$11:$EZ$11,DC$6,'Montant à Financer'!$F39:$EZ39)</f>
        <v>0</v>
      </c>
      <c r="DD39" s="158">
        <f>SUMIF(Général!$CP$11:$EZ$11,DD$6,'Montant à Financer'!$F39:$EZ39)</f>
        <v>0</v>
      </c>
      <c r="DE39" s="158">
        <f>SUMIF(Général!$CP$11:$EZ$11,DE$6,'Montant à Financer'!$F39:$EZ39)</f>
        <v>0</v>
      </c>
      <c r="DF39" s="158">
        <f>SUMIF(Général!$CP$11:$EZ$11,DF$6,'Montant à Financer'!$F39:$EZ39)</f>
        <v>0</v>
      </c>
      <c r="DG39" s="158">
        <f>SUMIF(Général!$CP$11:$EZ$11,DG$6,'Montant à Financer'!$F39:$EZ39)</f>
        <v>0</v>
      </c>
      <c r="DH39" s="158">
        <f>SUMIF(Général!$CP$11:$EZ$11,DH$6,'Montant à Financer'!$F39:$EZ39)</f>
        <v>0</v>
      </c>
      <c r="DI39" s="158">
        <f>SUMIF(Général!$CP$11:$EZ$11,DI$6,'Montant à Financer'!$F39:$EZ39)</f>
        <v>0</v>
      </c>
      <c r="DJ39" s="158">
        <f>SUMIF(Général!$CP$11:$EZ$11,DJ$6,'Montant à Financer'!$F39:$EZ39)</f>
        <v>0</v>
      </c>
      <c r="DK39" s="158">
        <f>SUMIF(Général!$CP$11:$EZ$11,DK$6,'Montant à Financer'!$F39:$EZ39)</f>
        <v>0</v>
      </c>
      <c r="DL39" s="158">
        <f>SUMIF(Général!$CP$11:$EZ$11,DL$6,'Montant à Financer'!$F39:$EZ39)</f>
        <v>0</v>
      </c>
      <c r="DM39" s="158">
        <f>SUMIF(Général!$CP$11:$EZ$11,DM$6,'Montant à Financer'!$F39:$EZ39)</f>
        <v>0</v>
      </c>
      <c r="DN39" s="158">
        <f>SUMIF(Général!$CP$11:$EZ$11,DN$6,'Montant à Financer'!$F39:$EZ39)</f>
        <v>0</v>
      </c>
      <c r="DO39" s="158">
        <f>SUMIF(Général!$CP$11:$EZ$11,DO$6,'Montant à Financer'!$F39:$EZ39)</f>
        <v>0</v>
      </c>
      <c r="DP39" s="158">
        <f>SUMIF(Général!$CP$11:$EZ$11,DP$6,'Montant à Financer'!$F39:$EZ39)</f>
        <v>0</v>
      </c>
      <c r="DQ39" s="158">
        <f>SUMIF(Général!$CP$11:$EZ$11,DQ$6,'Montant à Financer'!$F39:$EZ39)</f>
        <v>0</v>
      </c>
      <c r="DR39" s="158">
        <f>SUMIF(Général!$CP$11:$EZ$11,DR$6,'Montant à Financer'!$F39:$EZ39)</f>
        <v>0</v>
      </c>
      <c r="DS39" s="158">
        <f>SUMIF(Général!$CP$11:$EZ$11,DS$6,'Montant à Financer'!$F39:$EZ39)</f>
        <v>0</v>
      </c>
      <c r="DT39" s="158">
        <f>SUMIF(Général!$CP$11:$EZ$11,DT$6,'Montant à Financer'!$F39:$EZ39)</f>
        <v>0</v>
      </c>
      <c r="DU39" s="158">
        <f>SUMIF(Général!$CP$11:$EZ$11,DU$6,'Montant à Financer'!$F39:$EZ39)</f>
        <v>0</v>
      </c>
      <c r="DV39" s="158">
        <f>SUMIF(Général!$CP$11:$EZ$11,DV$6,'Montant à Financer'!$F39:$EZ39)</f>
        <v>0</v>
      </c>
      <c r="DW39" s="158">
        <f>SUMIF(Général!$CP$11:$EZ$11,DW$6,'Montant à Financer'!$F39:$EZ39)</f>
        <v>0</v>
      </c>
      <c r="DX39" s="158">
        <f>SUMIF(Général!$CP$11:$EZ$11,DX$6,'Montant à Financer'!$F39:$EZ39)</f>
        <v>0</v>
      </c>
      <c r="DY39" s="158">
        <f>SUMIF(Général!$CP$11:$EZ$11,DY$6,'Montant à Financer'!$F39:$EZ39)</f>
        <v>0</v>
      </c>
      <c r="DZ39" s="158">
        <f>SUMIF(Général!$CP$11:$EZ$11,DZ$6,'Montant à Financer'!$F39:$EZ39)</f>
        <v>0</v>
      </c>
      <c r="EA39" s="158">
        <f>SUMIF(Général!$CP$11:$EZ$11,EA$6,'Montant à Financer'!$F39:$EZ39)</f>
        <v>0</v>
      </c>
      <c r="EB39" s="158">
        <f>SUMIF(Général!$CP$11:$EZ$11,EB$6,'Montant à Financer'!$F39:$EZ39)</f>
        <v>0</v>
      </c>
      <c r="EC39" s="158">
        <f>SUMIF(Général!$CP$11:$EZ$11,EC$6,'Montant à Financer'!$F39:$EZ39)</f>
        <v>0</v>
      </c>
      <c r="ED39" s="158">
        <f>SUMIF(Général!$CP$11:$EZ$11,ED$6,'Montant à Financer'!$F39:$EZ39)</f>
        <v>0</v>
      </c>
      <c r="EE39" s="158">
        <f>SUMIF(Général!$CP$11:$EZ$11,EE$6,'Montant à Financer'!$F39:$EZ39)</f>
        <v>0</v>
      </c>
      <c r="EF39" s="158">
        <f>SUMIF(Général!$CP$11:$EZ$11,EF$6,'Montant à Financer'!$F39:$EZ39)</f>
        <v>0</v>
      </c>
      <c r="EG39" s="158">
        <f>SUMIF(Général!$CP$11:$EZ$11,EG$6,'Montant à Financer'!$F39:$EZ39)</f>
        <v>0</v>
      </c>
      <c r="EH39" s="158">
        <f>SUMIF(Général!$CP$11:$EZ$11,EH$6,'Montant à Financer'!$F39:$EZ39)</f>
        <v>0</v>
      </c>
      <c r="EI39" s="158">
        <f>SUMIF(Général!$CP$11:$EZ$11,EI$6,'Montant à Financer'!$F39:$EZ39)</f>
        <v>0</v>
      </c>
      <c r="EJ39" s="158">
        <f>SUMIF(Général!$CP$11:$EZ$11,EJ$6,'Montant à Financer'!$F39:$EZ39)</f>
        <v>0</v>
      </c>
      <c r="EK39" s="158">
        <f>SUMIF(Général!$CP$11:$EZ$11,EK$6,'Montant à Financer'!$F39:$EZ39)</f>
        <v>0</v>
      </c>
      <c r="EL39" s="158">
        <f>SUMIF(Général!$CP$11:$EZ$11,EL$6,'Montant à Financer'!$F39:$EZ39)</f>
        <v>0</v>
      </c>
      <c r="EM39" s="158">
        <f>SUMIF(Général!$CP$11:$EZ$11,EM$6,'Montant à Financer'!$F39:$EZ39)</f>
        <v>0</v>
      </c>
      <c r="EN39" s="158">
        <f>SUMIF(Général!$CP$11:$EZ$11,EN$6,'Montant à Financer'!$F39:$EZ39)</f>
        <v>0</v>
      </c>
      <c r="EO39" s="158">
        <f>SUMIF(Général!$CP$11:$EZ$11,EO$6,'Montant à Financer'!$F39:$EZ39)</f>
        <v>0</v>
      </c>
      <c r="EP39" s="158">
        <f>SUMIF(Général!$CP$11:$EZ$11,EP$6,'Montant à Financer'!$F39:$EZ39)</f>
        <v>0</v>
      </c>
      <c r="EQ39" s="158">
        <f>SUMIF(Général!$CP$11:$EZ$11,EQ$6,'Montant à Financer'!$F39:$EZ39)</f>
        <v>0</v>
      </c>
      <c r="ER39" s="158">
        <f>SUMIF(Général!$CP$11:$EZ$11,ER$6,'Montant à Financer'!$F39:$EZ39)</f>
        <v>0</v>
      </c>
      <c r="ES39" s="158">
        <f>SUMIF(Général!$CP$11:$EZ$11,ES$6,'Montant à Financer'!$F39:$EZ39)</f>
        <v>0</v>
      </c>
      <c r="ET39" s="158">
        <f>SUMIF(Général!$CP$11:$EZ$11,ET$6,'Montant à Financer'!$F39:$EZ39)</f>
        <v>0</v>
      </c>
      <c r="EU39" s="158">
        <f>SUMIF(Général!$CP$11:$EZ$11,EU$6,'Montant à Financer'!$F39:$EZ39)</f>
        <v>0</v>
      </c>
      <c r="EV39" s="158">
        <f>SUMIF(Général!$CP$11:$EZ$11,EV$6,'Montant à Financer'!$F39:$EZ39)</f>
        <v>0</v>
      </c>
      <c r="EW39" s="158">
        <f>SUMIF(Général!$CP$11:$EZ$11,EW$6,'Montant à Financer'!$F39:$EZ39)</f>
        <v>0</v>
      </c>
      <c r="EX39" s="158">
        <f>SUMIF(Général!$CP$11:$EZ$11,EX$6,'Montant à Financer'!$F39:$EZ39)</f>
        <v>0</v>
      </c>
      <c r="EY39" s="158">
        <f>SUMIF(Général!$CP$11:$EZ$11,EY$6,'Montant à Financer'!$F39:$EZ39)</f>
        <v>0</v>
      </c>
      <c r="EZ39" s="158">
        <f>SUMIF(Général!$CP$11:$EZ$11,EZ$6,'Montant à Financer'!$F39:$EZ39)</f>
        <v>0</v>
      </c>
    </row>
    <row r="40" spans="1:156" x14ac:dyDescent="0.3">
      <c r="B40" s="30" t="str">
        <f>'Montant à Financer'!B40</f>
        <v>Fourniture des ancres et lignes d'ancrage</v>
      </c>
      <c r="D40" s="159">
        <f t="shared" si="8"/>
        <v>0</v>
      </c>
      <c r="E40" s="160"/>
      <c r="F40" s="158">
        <f>SUMIF(Général!$CP$11:$EZ$11,F$6,'Montant à Financer'!$F40:$EZ40)</f>
        <v>0</v>
      </c>
      <c r="G40" s="158">
        <f>SUMIF(Général!$CP$11:$EZ$11,G$6,'Montant à Financer'!$F40:$EZ40)</f>
        <v>0</v>
      </c>
      <c r="H40" s="158">
        <f>SUMIF(Général!$CP$11:$EZ$11,H$6,'Montant à Financer'!$F40:$EZ40)</f>
        <v>0</v>
      </c>
      <c r="I40" s="158">
        <f>SUMIF(Général!$CP$11:$EZ$11,I$6,'Montant à Financer'!$F40:$EZ40)</f>
        <v>0</v>
      </c>
      <c r="J40" s="158">
        <f>SUMIF(Général!$CP$11:$EZ$11,J$6,'Montant à Financer'!$F40:$EZ40)</f>
        <v>0</v>
      </c>
      <c r="K40" s="158">
        <f>SUMIF(Général!$CP$11:$EZ$11,K$6,'Montant à Financer'!$F40:$EZ40)</f>
        <v>0</v>
      </c>
      <c r="L40" s="158">
        <f>SUMIF(Général!$CP$11:$EZ$11,L$6,'Montant à Financer'!$F40:$EZ40)</f>
        <v>0</v>
      </c>
      <c r="M40" s="158">
        <f>SUMIF(Général!$CP$11:$EZ$11,M$6,'Montant à Financer'!$F40:$EZ40)</f>
        <v>0</v>
      </c>
      <c r="N40" s="158">
        <f>SUMIF(Général!$CP$11:$EZ$11,N$6,'Montant à Financer'!$F40:$EZ40)</f>
        <v>0</v>
      </c>
      <c r="O40" s="158">
        <f>SUMIF(Général!$CP$11:$EZ$11,O$6,'Montant à Financer'!$F40:$EZ40)</f>
        <v>0</v>
      </c>
      <c r="P40" s="158">
        <f>SUMIF(Général!$CP$11:$EZ$11,P$6,'Montant à Financer'!$F40:$EZ40)</f>
        <v>0</v>
      </c>
      <c r="Q40" s="158">
        <f>SUMIF(Général!$CP$11:$EZ$11,Q$6,'Montant à Financer'!$F40:$EZ40)</f>
        <v>0</v>
      </c>
      <c r="R40" s="158">
        <f>SUMIF(Général!$CP$11:$EZ$11,R$6,'Montant à Financer'!$F40:$EZ40)</f>
        <v>0</v>
      </c>
      <c r="S40" s="158">
        <f>SUMIF(Général!$CP$11:$EZ$11,S$6,'Montant à Financer'!$F40:$EZ40)</f>
        <v>0</v>
      </c>
      <c r="T40" s="158">
        <f>SUMIF(Général!$CP$11:$EZ$11,T$6,'Montant à Financer'!$F40:$EZ40)</f>
        <v>0</v>
      </c>
      <c r="U40" s="158">
        <f>SUMIF(Général!$CP$11:$EZ$11,U$6,'Montant à Financer'!$F40:$EZ40)</f>
        <v>0</v>
      </c>
      <c r="V40" s="158">
        <f>SUMIF(Général!$CP$11:$EZ$11,V$6,'Montant à Financer'!$F40:$EZ40)</f>
        <v>0</v>
      </c>
      <c r="W40" s="158">
        <f>SUMIF(Général!$CP$11:$EZ$11,W$6,'Montant à Financer'!$F40:$EZ40)</f>
        <v>0</v>
      </c>
      <c r="X40" s="158">
        <f>SUMIF(Général!$CP$11:$EZ$11,X$6,'Montant à Financer'!$F40:$EZ40)</f>
        <v>0</v>
      </c>
      <c r="Y40" s="158">
        <f>SUMIF(Général!$CP$11:$EZ$11,Y$6,'Montant à Financer'!$F40:$EZ40)</f>
        <v>0</v>
      </c>
      <c r="Z40" s="158">
        <f>SUMIF(Général!$CP$11:$EZ$11,Z$6,'Montant à Financer'!$F40:$EZ40)</f>
        <v>0</v>
      </c>
      <c r="AA40" s="158">
        <f>SUMIF(Général!$CP$11:$EZ$11,AA$6,'Montant à Financer'!$F40:$EZ40)</f>
        <v>0</v>
      </c>
      <c r="AB40" s="158">
        <f>SUMIF(Général!$CP$11:$EZ$11,AB$6,'Montant à Financer'!$F40:$EZ40)</f>
        <v>0</v>
      </c>
      <c r="AC40" s="158">
        <f>SUMIF(Général!$CP$11:$EZ$11,AC$6,'Montant à Financer'!$F40:$EZ40)</f>
        <v>0</v>
      </c>
      <c r="AD40" s="158">
        <f>SUMIF(Général!$CP$11:$EZ$11,AD$6,'Montant à Financer'!$F40:$EZ40)</f>
        <v>0</v>
      </c>
      <c r="AE40" s="158">
        <f>SUMIF(Général!$CP$11:$EZ$11,AE$6,'Montant à Financer'!$F40:$EZ40)</f>
        <v>0</v>
      </c>
      <c r="AF40" s="158">
        <f>SUMIF(Général!$CP$11:$EZ$11,AF$6,'Montant à Financer'!$F40:$EZ40)</f>
        <v>0</v>
      </c>
      <c r="AG40" s="158">
        <f>SUMIF(Général!$CP$11:$EZ$11,AG$6,'Montant à Financer'!$F40:$EZ40)</f>
        <v>0</v>
      </c>
      <c r="AH40" s="158">
        <f>SUMIF(Général!$CP$11:$EZ$11,AH$6,'Montant à Financer'!$F40:$EZ40)</f>
        <v>0</v>
      </c>
      <c r="AI40" s="158">
        <f>SUMIF(Général!$CP$11:$EZ$11,AI$6,'Montant à Financer'!$F40:$EZ40)</f>
        <v>0</v>
      </c>
      <c r="AJ40" s="158">
        <f>SUMIF(Général!$CP$11:$EZ$11,AJ$6,'Montant à Financer'!$F40:$EZ40)</f>
        <v>0</v>
      </c>
      <c r="AK40" s="158">
        <f>SUMIF(Général!$CP$11:$EZ$11,AK$6,'Montant à Financer'!$F40:$EZ40)</f>
        <v>0</v>
      </c>
      <c r="AL40" s="158">
        <f>SUMIF(Général!$CP$11:$EZ$11,AL$6,'Montant à Financer'!$F40:$EZ40)</f>
        <v>0</v>
      </c>
      <c r="AM40" s="158">
        <f>SUMIF(Général!$CP$11:$EZ$11,AM$6,'Montant à Financer'!$F40:$EZ40)</f>
        <v>0</v>
      </c>
      <c r="AN40" s="158">
        <f>SUMIF(Général!$CP$11:$EZ$11,AN$6,'Montant à Financer'!$F40:$EZ40)</f>
        <v>0</v>
      </c>
      <c r="AO40" s="158">
        <f>SUMIF(Général!$CP$11:$EZ$11,AO$6,'Montant à Financer'!$F40:$EZ40)</f>
        <v>0</v>
      </c>
      <c r="AP40" s="158">
        <f>SUMIF(Général!$CP$11:$EZ$11,AP$6,'Montant à Financer'!$F40:$EZ40)</f>
        <v>0</v>
      </c>
      <c r="AQ40" s="158">
        <f>SUMIF(Général!$CP$11:$EZ$11,AQ$6,'Montant à Financer'!$F40:$EZ40)</f>
        <v>0</v>
      </c>
      <c r="AR40" s="158">
        <f>SUMIF(Général!$CP$11:$EZ$11,AR$6,'Montant à Financer'!$F40:$EZ40)</f>
        <v>0</v>
      </c>
      <c r="AS40" s="158">
        <f>SUMIF(Général!$CP$11:$EZ$11,AS$6,'Montant à Financer'!$F40:$EZ40)</f>
        <v>0</v>
      </c>
      <c r="AT40" s="158">
        <f>SUMIF(Général!$CP$11:$EZ$11,AT$6,'Montant à Financer'!$F40:$EZ40)</f>
        <v>0</v>
      </c>
      <c r="AU40" s="158">
        <f>SUMIF(Général!$CP$11:$EZ$11,AU$6,'Montant à Financer'!$F40:$EZ40)</f>
        <v>0</v>
      </c>
      <c r="AV40" s="158">
        <f>SUMIF(Général!$CP$11:$EZ$11,AV$6,'Montant à Financer'!$F40:$EZ40)</f>
        <v>0</v>
      </c>
      <c r="AW40" s="158">
        <f>SUMIF(Général!$CP$11:$EZ$11,AW$6,'Montant à Financer'!$F40:$EZ40)</f>
        <v>0</v>
      </c>
      <c r="AX40" s="158">
        <f>SUMIF(Général!$CP$11:$EZ$11,AX$6,'Montant à Financer'!$F40:$EZ40)</f>
        <v>0</v>
      </c>
      <c r="AY40" s="158">
        <f>SUMIF(Général!$CP$11:$EZ$11,AY$6,'Montant à Financer'!$F40:$EZ40)</f>
        <v>0</v>
      </c>
      <c r="AZ40" s="158">
        <f>SUMIF(Général!$CP$11:$EZ$11,AZ$6,'Montant à Financer'!$F40:$EZ40)</f>
        <v>0</v>
      </c>
      <c r="BA40" s="158">
        <f>SUMIF(Général!$CP$11:$EZ$11,BA$6,'Montant à Financer'!$F40:$EZ40)</f>
        <v>0</v>
      </c>
      <c r="BB40" s="158">
        <f>SUMIF(Général!$CP$11:$EZ$11,BB$6,'Montant à Financer'!$F40:$EZ40)</f>
        <v>0</v>
      </c>
      <c r="BC40" s="158">
        <f>SUMIF(Général!$CP$11:$EZ$11,BC$6,'Montant à Financer'!$F40:$EZ40)</f>
        <v>0</v>
      </c>
      <c r="BD40" s="158">
        <f>SUMIF(Général!$CP$11:$EZ$11,BD$6,'Montant à Financer'!$F40:$EZ40)</f>
        <v>0</v>
      </c>
      <c r="BE40" s="158">
        <f>SUMIF(Général!$CP$11:$EZ$11,BE$6,'Montant à Financer'!$F40:$EZ40)</f>
        <v>0</v>
      </c>
      <c r="BF40" s="158">
        <f>SUMIF(Général!$CP$11:$EZ$11,BF$6,'Montant à Financer'!$F40:$EZ40)</f>
        <v>0</v>
      </c>
      <c r="BG40" s="158">
        <f>SUMIF(Général!$CP$11:$EZ$11,BG$6,'Montant à Financer'!$F40:$EZ40)</f>
        <v>0</v>
      </c>
      <c r="BH40" s="158">
        <f>SUMIF(Général!$CP$11:$EZ$11,BH$6,'Montant à Financer'!$F40:$EZ40)</f>
        <v>0</v>
      </c>
      <c r="BI40" s="158">
        <f>SUMIF(Général!$CP$11:$EZ$11,BI$6,'Montant à Financer'!$F40:$EZ40)</f>
        <v>0</v>
      </c>
      <c r="BJ40" s="158">
        <f>SUMIF(Général!$CP$11:$EZ$11,BJ$6,'Montant à Financer'!$F40:$EZ40)</f>
        <v>0</v>
      </c>
      <c r="BK40" s="158">
        <f>SUMIF(Général!$CP$11:$EZ$11,BK$6,'Montant à Financer'!$F40:$EZ40)</f>
        <v>0</v>
      </c>
      <c r="BL40" s="158">
        <f>SUMIF(Général!$CP$11:$EZ$11,BL$6,'Montant à Financer'!$F40:$EZ40)</f>
        <v>0</v>
      </c>
      <c r="BM40" s="158">
        <f>SUMIF(Général!$CP$11:$EZ$11,BM$6,'Montant à Financer'!$F40:$EZ40)</f>
        <v>0</v>
      </c>
      <c r="BN40" s="158">
        <f>SUMIF(Général!$CP$11:$EZ$11,BN$6,'Montant à Financer'!$F40:$EZ40)</f>
        <v>0</v>
      </c>
      <c r="BO40" s="158">
        <f>SUMIF(Général!$CP$11:$EZ$11,BO$6,'Montant à Financer'!$F40:$EZ40)</f>
        <v>0</v>
      </c>
      <c r="BP40" s="158">
        <f>SUMIF(Général!$CP$11:$EZ$11,BP$6,'Montant à Financer'!$F40:$EZ40)</f>
        <v>0</v>
      </c>
      <c r="BQ40" s="158">
        <f>SUMIF(Général!$CP$11:$EZ$11,BQ$6,'Montant à Financer'!$F40:$EZ40)</f>
        <v>0</v>
      </c>
      <c r="BR40" s="158">
        <f>SUMIF(Général!$CP$11:$EZ$11,BR$6,'Montant à Financer'!$F40:$EZ40)</f>
        <v>0</v>
      </c>
      <c r="BS40" s="158">
        <f>SUMIF(Général!$CP$11:$EZ$11,BS$6,'Montant à Financer'!$F40:$EZ40)</f>
        <v>0</v>
      </c>
      <c r="BT40" s="158">
        <f>SUMIF(Général!$CP$11:$EZ$11,BT$6,'Montant à Financer'!$F40:$EZ40)</f>
        <v>0</v>
      </c>
      <c r="BU40" s="158">
        <f>SUMIF(Général!$CP$11:$EZ$11,BU$6,'Montant à Financer'!$F40:$EZ40)</f>
        <v>0</v>
      </c>
      <c r="BV40" s="158">
        <f>SUMIF(Général!$CP$11:$EZ$11,BV$6,'Montant à Financer'!$F40:$EZ40)</f>
        <v>0</v>
      </c>
      <c r="BW40" s="158">
        <f>SUMIF(Général!$CP$11:$EZ$11,BW$6,'Montant à Financer'!$F40:$EZ40)</f>
        <v>0</v>
      </c>
      <c r="BX40" s="158">
        <f>SUMIF(Général!$CP$11:$EZ$11,BX$6,'Montant à Financer'!$F40:$EZ40)</f>
        <v>0</v>
      </c>
      <c r="BY40" s="158">
        <f>SUMIF(Général!$CP$11:$EZ$11,BY$6,'Montant à Financer'!$F40:$EZ40)</f>
        <v>0</v>
      </c>
      <c r="BZ40" s="158">
        <f>SUMIF(Général!$CP$11:$EZ$11,BZ$6,'Montant à Financer'!$F40:$EZ40)</f>
        <v>0</v>
      </c>
      <c r="CA40" s="158">
        <f>SUMIF(Général!$CP$11:$EZ$11,CA$6,'Montant à Financer'!$F40:$EZ40)</f>
        <v>0</v>
      </c>
      <c r="CB40" s="158">
        <f>SUMIF(Général!$CP$11:$EZ$11,CB$6,'Montant à Financer'!$F40:$EZ40)</f>
        <v>0</v>
      </c>
      <c r="CC40" s="158">
        <f>SUMIF(Général!$CP$11:$EZ$11,CC$6,'Montant à Financer'!$F40:$EZ40)</f>
        <v>0</v>
      </c>
      <c r="CD40" s="158">
        <f>SUMIF(Général!$CP$11:$EZ$11,CD$6,'Montant à Financer'!$F40:$EZ40)</f>
        <v>0</v>
      </c>
      <c r="CE40" s="158">
        <f>SUMIF(Général!$CP$11:$EZ$11,CE$6,'Montant à Financer'!$F40:$EZ40)</f>
        <v>0</v>
      </c>
      <c r="CF40" s="158">
        <f>SUMIF(Général!$CP$11:$EZ$11,CF$6,'Montant à Financer'!$F40:$EZ40)</f>
        <v>0</v>
      </c>
      <c r="CG40" s="158">
        <f>SUMIF(Général!$CP$11:$EZ$11,CG$6,'Montant à Financer'!$F40:$EZ40)</f>
        <v>0</v>
      </c>
      <c r="CH40" s="158">
        <f>SUMIF(Général!$CP$11:$EZ$11,CH$6,'Montant à Financer'!$F40:$EZ40)</f>
        <v>0</v>
      </c>
      <c r="CI40" s="158">
        <f>SUMIF(Général!$CP$11:$EZ$11,CI$6,'Montant à Financer'!$F40:$EZ40)</f>
        <v>0</v>
      </c>
      <c r="CJ40" s="158">
        <f>SUMIF(Général!$CP$11:$EZ$11,CJ$6,'Montant à Financer'!$F40:$EZ40)</f>
        <v>0</v>
      </c>
      <c r="CK40" s="158">
        <f>SUMIF(Général!$CP$11:$EZ$11,CK$6,'Montant à Financer'!$F40:$EZ40)</f>
        <v>0</v>
      </c>
      <c r="CL40" s="158">
        <f>SUMIF(Général!$CP$11:$EZ$11,CL$6,'Montant à Financer'!$F40:$EZ40)</f>
        <v>0</v>
      </c>
      <c r="CM40" s="158">
        <f>SUMIF(Général!$CP$11:$EZ$11,CM$6,'Montant à Financer'!$F40:$EZ40)</f>
        <v>0</v>
      </c>
      <c r="CN40" s="158">
        <f>SUMIF(Général!$CP$11:$EZ$11,CN$6,'Montant à Financer'!$F40:$EZ40)</f>
        <v>0</v>
      </c>
      <c r="CO40" s="158">
        <f>SUMIF(Général!$CP$11:$EZ$11,CO$6,'Montant à Financer'!$F40:$EZ40)</f>
        <v>0</v>
      </c>
      <c r="CP40" s="158">
        <f>SUMIF(Général!$CP$11:$EZ$11,CP$6,'Montant à Financer'!$F40:$EZ40)</f>
        <v>0</v>
      </c>
      <c r="CQ40" s="158">
        <f>SUMIF(Général!$CP$11:$EZ$11,CQ$6,'Montant à Financer'!$F40:$EZ40)</f>
        <v>0</v>
      </c>
      <c r="CR40" s="158">
        <f>SUMIF(Général!$CP$11:$EZ$11,CR$6,'Montant à Financer'!$F40:$EZ40)</f>
        <v>0</v>
      </c>
      <c r="CS40" s="158">
        <f>SUMIF(Général!$CP$11:$EZ$11,CS$6,'Montant à Financer'!$F40:$EZ40)</f>
        <v>0</v>
      </c>
      <c r="CT40" s="158">
        <f>SUMIF(Général!$CP$11:$EZ$11,CT$6,'Montant à Financer'!$F40:$EZ40)</f>
        <v>0</v>
      </c>
      <c r="CU40" s="158">
        <f>SUMIF(Général!$CP$11:$EZ$11,CU$6,'Montant à Financer'!$F40:$EZ40)</f>
        <v>0</v>
      </c>
      <c r="CV40" s="158">
        <f>SUMIF(Général!$CP$11:$EZ$11,CV$6,'Montant à Financer'!$F40:$EZ40)</f>
        <v>0</v>
      </c>
      <c r="CW40" s="158">
        <f>SUMIF(Général!$CP$11:$EZ$11,CW$6,'Montant à Financer'!$F40:$EZ40)</f>
        <v>0</v>
      </c>
      <c r="CX40" s="158">
        <f>SUMIF(Général!$CP$11:$EZ$11,CX$6,'Montant à Financer'!$F40:$EZ40)</f>
        <v>0</v>
      </c>
      <c r="CY40" s="158">
        <f>SUMIF(Général!$CP$11:$EZ$11,CY$6,'Montant à Financer'!$F40:$EZ40)</f>
        <v>0</v>
      </c>
      <c r="CZ40" s="158">
        <f>SUMIF(Général!$CP$11:$EZ$11,CZ$6,'Montant à Financer'!$F40:$EZ40)</f>
        <v>0</v>
      </c>
      <c r="DA40" s="158">
        <f>SUMIF(Général!$CP$11:$EZ$11,DA$6,'Montant à Financer'!$F40:$EZ40)</f>
        <v>0</v>
      </c>
      <c r="DB40" s="158">
        <f>SUMIF(Général!$CP$11:$EZ$11,DB$6,'Montant à Financer'!$F40:$EZ40)</f>
        <v>0</v>
      </c>
      <c r="DC40" s="158">
        <f>SUMIF(Général!$CP$11:$EZ$11,DC$6,'Montant à Financer'!$F40:$EZ40)</f>
        <v>0</v>
      </c>
      <c r="DD40" s="158">
        <f>SUMIF(Général!$CP$11:$EZ$11,DD$6,'Montant à Financer'!$F40:$EZ40)</f>
        <v>0</v>
      </c>
      <c r="DE40" s="158">
        <f>SUMIF(Général!$CP$11:$EZ$11,DE$6,'Montant à Financer'!$F40:$EZ40)</f>
        <v>0</v>
      </c>
      <c r="DF40" s="158">
        <f>SUMIF(Général!$CP$11:$EZ$11,DF$6,'Montant à Financer'!$F40:$EZ40)</f>
        <v>0</v>
      </c>
      <c r="DG40" s="158">
        <f>SUMIF(Général!$CP$11:$EZ$11,DG$6,'Montant à Financer'!$F40:$EZ40)</f>
        <v>0</v>
      </c>
      <c r="DH40" s="158">
        <f>SUMIF(Général!$CP$11:$EZ$11,DH$6,'Montant à Financer'!$F40:$EZ40)</f>
        <v>0</v>
      </c>
      <c r="DI40" s="158">
        <f>SUMIF(Général!$CP$11:$EZ$11,DI$6,'Montant à Financer'!$F40:$EZ40)</f>
        <v>0</v>
      </c>
      <c r="DJ40" s="158">
        <f>SUMIF(Général!$CP$11:$EZ$11,DJ$6,'Montant à Financer'!$F40:$EZ40)</f>
        <v>0</v>
      </c>
      <c r="DK40" s="158">
        <f>SUMIF(Général!$CP$11:$EZ$11,DK$6,'Montant à Financer'!$F40:$EZ40)</f>
        <v>0</v>
      </c>
      <c r="DL40" s="158">
        <f>SUMIF(Général!$CP$11:$EZ$11,DL$6,'Montant à Financer'!$F40:$EZ40)</f>
        <v>0</v>
      </c>
      <c r="DM40" s="158">
        <f>SUMIF(Général!$CP$11:$EZ$11,DM$6,'Montant à Financer'!$F40:$EZ40)</f>
        <v>0</v>
      </c>
      <c r="DN40" s="158">
        <f>SUMIF(Général!$CP$11:$EZ$11,DN$6,'Montant à Financer'!$F40:$EZ40)</f>
        <v>0</v>
      </c>
      <c r="DO40" s="158">
        <f>SUMIF(Général!$CP$11:$EZ$11,DO$6,'Montant à Financer'!$F40:$EZ40)</f>
        <v>0</v>
      </c>
      <c r="DP40" s="158">
        <f>SUMIF(Général!$CP$11:$EZ$11,DP$6,'Montant à Financer'!$F40:$EZ40)</f>
        <v>0</v>
      </c>
      <c r="DQ40" s="158">
        <f>SUMIF(Général!$CP$11:$EZ$11,DQ$6,'Montant à Financer'!$F40:$EZ40)</f>
        <v>0</v>
      </c>
      <c r="DR40" s="158">
        <f>SUMIF(Général!$CP$11:$EZ$11,DR$6,'Montant à Financer'!$F40:$EZ40)</f>
        <v>0</v>
      </c>
      <c r="DS40" s="158">
        <f>SUMIF(Général!$CP$11:$EZ$11,DS$6,'Montant à Financer'!$F40:$EZ40)</f>
        <v>0</v>
      </c>
      <c r="DT40" s="158">
        <f>SUMIF(Général!$CP$11:$EZ$11,DT$6,'Montant à Financer'!$F40:$EZ40)</f>
        <v>0</v>
      </c>
      <c r="DU40" s="158">
        <f>SUMIF(Général!$CP$11:$EZ$11,DU$6,'Montant à Financer'!$F40:$EZ40)</f>
        <v>0</v>
      </c>
      <c r="DV40" s="158">
        <f>SUMIF(Général!$CP$11:$EZ$11,DV$6,'Montant à Financer'!$F40:$EZ40)</f>
        <v>0</v>
      </c>
      <c r="DW40" s="158">
        <f>SUMIF(Général!$CP$11:$EZ$11,DW$6,'Montant à Financer'!$F40:$EZ40)</f>
        <v>0</v>
      </c>
      <c r="DX40" s="158">
        <f>SUMIF(Général!$CP$11:$EZ$11,DX$6,'Montant à Financer'!$F40:$EZ40)</f>
        <v>0</v>
      </c>
      <c r="DY40" s="158">
        <f>SUMIF(Général!$CP$11:$EZ$11,DY$6,'Montant à Financer'!$F40:$EZ40)</f>
        <v>0</v>
      </c>
      <c r="DZ40" s="158">
        <f>SUMIF(Général!$CP$11:$EZ$11,DZ$6,'Montant à Financer'!$F40:$EZ40)</f>
        <v>0</v>
      </c>
      <c r="EA40" s="158">
        <f>SUMIF(Général!$CP$11:$EZ$11,EA$6,'Montant à Financer'!$F40:$EZ40)</f>
        <v>0</v>
      </c>
      <c r="EB40" s="158">
        <f>SUMIF(Général!$CP$11:$EZ$11,EB$6,'Montant à Financer'!$F40:$EZ40)</f>
        <v>0</v>
      </c>
      <c r="EC40" s="158">
        <f>SUMIF(Général!$CP$11:$EZ$11,EC$6,'Montant à Financer'!$F40:$EZ40)</f>
        <v>0</v>
      </c>
      <c r="ED40" s="158">
        <f>SUMIF(Général!$CP$11:$EZ$11,ED$6,'Montant à Financer'!$F40:$EZ40)</f>
        <v>0</v>
      </c>
      <c r="EE40" s="158">
        <f>SUMIF(Général!$CP$11:$EZ$11,EE$6,'Montant à Financer'!$F40:$EZ40)</f>
        <v>0</v>
      </c>
      <c r="EF40" s="158">
        <f>SUMIF(Général!$CP$11:$EZ$11,EF$6,'Montant à Financer'!$F40:$EZ40)</f>
        <v>0</v>
      </c>
      <c r="EG40" s="158">
        <f>SUMIF(Général!$CP$11:$EZ$11,EG$6,'Montant à Financer'!$F40:$EZ40)</f>
        <v>0</v>
      </c>
      <c r="EH40" s="158">
        <f>SUMIF(Général!$CP$11:$EZ$11,EH$6,'Montant à Financer'!$F40:$EZ40)</f>
        <v>0</v>
      </c>
      <c r="EI40" s="158">
        <f>SUMIF(Général!$CP$11:$EZ$11,EI$6,'Montant à Financer'!$F40:$EZ40)</f>
        <v>0</v>
      </c>
      <c r="EJ40" s="158">
        <f>SUMIF(Général!$CP$11:$EZ$11,EJ$6,'Montant à Financer'!$F40:$EZ40)</f>
        <v>0</v>
      </c>
      <c r="EK40" s="158">
        <f>SUMIF(Général!$CP$11:$EZ$11,EK$6,'Montant à Financer'!$F40:$EZ40)</f>
        <v>0</v>
      </c>
      <c r="EL40" s="158">
        <f>SUMIF(Général!$CP$11:$EZ$11,EL$6,'Montant à Financer'!$F40:$EZ40)</f>
        <v>0</v>
      </c>
      <c r="EM40" s="158">
        <f>SUMIF(Général!$CP$11:$EZ$11,EM$6,'Montant à Financer'!$F40:$EZ40)</f>
        <v>0</v>
      </c>
      <c r="EN40" s="158">
        <f>SUMIF(Général!$CP$11:$EZ$11,EN$6,'Montant à Financer'!$F40:$EZ40)</f>
        <v>0</v>
      </c>
      <c r="EO40" s="158">
        <f>SUMIF(Général!$CP$11:$EZ$11,EO$6,'Montant à Financer'!$F40:$EZ40)</f>
        <v>0</v>
      </c>
      <c r="EP40" s="158">
        <f>SUMIF(Général!$CP$11:$EZ$11,EP$6,'Montant à Financer'!$F40:$EZ40)</f>
        <v>0</v>
      </c>
      <c r="EQ40" s="158">
        <f>SUMIF(Général!$CP$11:$EZ$11,EQ$6,'Montant à Financer'!$F40:$EZ40)</f>
        <v>0</v>
      </c>
      <c r="ER40" s="158">
        <f>SUMIF(Général!$CP$11:$EZ$11,ER$6,'Montant à Financer'!$F40:$EZ40)</f>
        <v>0</v>
      </c>
      <c r="ES40" s="158">
        <f>SUMIF(Général!$CP$11:$EZ$11,ES$6,'Montant à Financer'!$F40:$EZ40)</f>
        <v>0</v>
      </c>
      <c r="ET40" s="158">
        <f>SUMIF(Général!$CP$11:$EZ$11,ET$6,'Montant à Financer'!$F40:$EZ40)</f>
        <v>0</v>
      </c>
      <c r="EU40" s="158">
        <f>SUMIF(Général!$CP$11:$EZ$11,EU$6,'Montant à Financer'!$F40:$EZ40)</f>
        <v>0</v>
      </c>
      <c r="EV40" s="158">
        <f>SUMIF(Général!$CP$11:$EZ$11,EV$6,'Montant à Financer'!$F40:$EZ40)</f>
        <v>0</v>
      </c>
      <c r="EW40" s="158">
        <f>SUMIF(Général!$CP$11:$EZ$11,EW$6,'Montant à Financer'!$F40:$EZ40)</f>
        <v>0</v>
      </c>
      <c r="EX40" s="158">
        <f>SUMIF(Général!$CP$11:$EZ$11,EX$6,'Montant à Financer'!$F40:$EZ40)</f>
        <v>0</v>
      </c>
      <c r="EY40" s="158">
        <f>SUMIF(Général!$CP$11:$EZ$11,EY$6,'Montant à Financer'!$F40:$EZ40)</f>
        <v>0</v>
      </c>
      <c r="EZ40" s="158">
        <f>SUMIF(Général!$CP$11:$EZ$11,EZ$6,'Montant à Financer'!$F40:$EZ40)</f>
        <v>0</v>
      </c>
    </row>
    <row r="41" spans="1:156" x14ac:dyDescent="0.3">
      <c r="B41" s="30" t="str">
        <f>'Montant à Financer'!B41</f>
        <v>Installation des ancres et lignes d'ancrage</v>
      </c>
      <c r="D41" s="159">
        <f t="shared" si="8"/>
        <v>0</v>
      </c>
      <c r="E41" s="160"/>
      <c r="F41" s="158">
        <f>SUMIF(Général!$CP$11:$EZ$11,F$6,'Montant à Financer'!$F41:$EZ41)</f>
        <v>0</v>
      </c>
      <c r="G41" s="158">
        <f>SUMIF(Général!$CP$11:$EZ$11,G$6,'Montant à Financer'!$F41:$EZ41)</f>
        <v>0</v>
      </c>
      <c r="H41" s="158">
        <f>SUMIF(Général!$CP$11:$EZ$11,H$6,'Montant à Financer'!$F41:$EZ41)</f>
        <v>0</v>
      </c>
      <c r="I41" s="158">
        <f>SUMIF(Général!$CP$11:$EZ$11,I$6,'Montant à Financer'!$F41:$EZ41)</f>
        <v>0</v>
      </c>
      <c r="J41" s="158">
        <f>SUMIF(Général!$CP$11:$EZ$11,J$6,'Montant à Financer'!$F41:$EZ41)</f>
        <v>0</v>
      </c>
      <c r="K41" s="158">
        <f>SUMIF(Général!$CP$11:$EZ$11,K$6,'Montant à Financer'!$F41:$EZ41)</f>
        <v>0</v>
      </c>
      <c r="L41" s="158">
        <f>SUMIF(Général!$CP$11:$EZ$11,L$6,'Montant à Financer'!$F41:$EZ41)</f>
        <v>0</v>
      </c>
      <c r="M41" s="158">
        <f>SUMIF(Général!$CP$11:$EZ$11,M$6,'Montant à Financer'!$F41:$EZ41)</f>
        <v>0</v>
      </c>
      <c r="N41" s="158">
        <f>SUMIF(Général!$CP$11:$EZ$11,N$6,'Montant à Financer'!$F41:$EZ41)</f>
        <v>0</v>
      </c>
      <c r="O41" s="158">
        <f>SUMIF(Général!$CP$11:$EZ$11,O$6,'Montant à Financer'!$F41:$EZ41)</f>
        <v>0</v>
      </c>
      <c r="P41" s="158">
        <f>SUMIF(Général!$CP$11:$EZ$11,P$6,'Montant à Financer'!$F41:$EZ41)</f>
        <v>0</v>
      </c>
      <c r="Q41" s="158">
        <f>SUMIF(Général!$CP$11:$EZ$11,Q$6,'Montant à Financer'!$F41:$EZ41)</f>
        <v>0</v>
      </c>
      <c r="R41" s="158">
        <f>SUMIF(Général!$CP$11:$EZ$11,R$6,'Montant à Financer'!$F41:$EZ41)</f>
        <v>0</v>
      </c>
      <c r="S41" s="158">
        <f>SUMIF(Général!$CP$11:$EZ$11,S$6,'Montant à Financer'!$F41:$EZ41)</f>
        <v>0</v>
      </c>
      <c r="T41" s="158">
        <f>SUMIF(Général!$CP$11:$EZ$11,T$6,'Montant à Financer'!$F41:$EZ41)</f>
        <v>0</v>
      </c>
      <c r="U41" s="158">
        <f>SUMIF(Général!$CP$11:$EZ$11,U$6,'Montant à Financer'!$F41:$EZ41)</f>
        <v>0</v>
      </c>
      <c r="V41" s="158">
        <f>SUMIF(Général!$CP$11:$EZ$11,V$6,'Montant à Financer'!$F41:$EZ41)</f>
        <v>0</v>
      </c>
      <c r="W41" s="158">
        <f>SUMIF(Général!$CP$11:$EZ$11,W$6,'Montant à Financer'!$F41:$EZ41)</f>
        <v>0</v>
      </c>
      <c r="X41" s="158">
        <f>SUMIF(Général!$CP$11:$EZ$11,X$6,'Montant à Financer'!$F41:$EZ41)</f>
        <v>0</v>
      </c>
      <c r="Y41" s="158">
        <f>SUMIF(Général!$CP$11:$EZ$11,Y$6,'Montant à Financer'!$F41:$EZ41)</f>
        <v>0</v>
      </c>
      <c r="Z41" s="158">
        <f>SUMIF(Général!$CP$11:$EZ$11,Z$6,'Montant à Financer'!$F41:$EZ41)</f>
        <v>0</v>
      </c>
      <c r="AA41" s="158">
        <f>SUMIF(Général!$CP$11:$EZ$11,AA$6,'Montant à Financer'!$F41:$EZ41)</f>
        <v>0</v>
      </c>
      <c r="AB41" s="158">
        <f>SUMIF(Général!$CP$11:$EZ$11,AB$6,'Montant à Financer'!$F41:$EZ41)</f>
        <v>0</v>
      </c>
      <c r="AC41" s="158">
        <f>SUMIF(Général!$CP$11:$EZ$11,AC$6,'Montant à Financer'!$F41:$EZ41)</f>
        <v>0</v>
      </c>
      <c r="AD41" s="158">
        <f>SUMIF(Général!$CP$11:$EZ$11,AD$6,'Montant à Financer'!$F41:$EZ41)</f>
        <v>0</v>
      </c>
      <c r="AE41" s="158">
        <f>SUMIF(Général!$CP$11:$EZ$11,AE$6,'Montant à Financer'!$F41:$EZ41)</f>
        <v>0</v>
      </c>
      <c r="AF41" s="158">
        <f>SUMIF(Général!$CP$11:$EZ$11,AF$6,'Montant à Financer'!$F41:$EZ41)</f>
        <v>0</v>
      </c>
      <c r="AG41" s="158">
        <f>SUMIF(Général!$CP$11:$EZ$11,AG$6,'Montant à Financer'!$F41:$EZ41)</f>
        <v>0</v>
      </c>
      <c r="AH41" s="158">
        <f>SUMIF(Général!$CP$11:$EZ$11,AH$6,'Montant à Financer'!$F41:$EZ41)</f>
        <v>0</v>
      </c>
      <c r="AI41" s="158">
        <f>SUMIF(Général!$CP$11:$EZ$11,AI$6,'Montant à Financer'!$F41:$EZ41)</f>
        <v>0</v>
      </c>
      <c r="AJ41" s="158">
        <f>SUMIF(Général!$CP$11:$EZ$11,AJ$6,'Montant à Financer'!$F41:$EZ41)</f>
        <v>0</v>
      </c>
      <c r="AK41" s="158">
        <f>SUMIF(Général!$CP$11:$EZ$11,AK$6,'Montant à Financer'!$F41:$EZ41)</f>
        <v>0</v>
      </c>
      <c r="AL41" s="158">
        <f>SUMIF(Général!$CP$11:$EZ$11,AL$6,'Montant à Financer'!$F41:$EZ41)</f>
        <v>0</v>
      </c>
      <c r="AM41" s="158">
        <f>SUMIF(Général!$CP$11:$EZ$11,AM$6,'Montant à Financer'!$F41:$EZ41)</f>
        <v>0</v>
      </c>
      <c r="AN41" s="158">
        <f>SUMIF(Général!$CP$11:$EZ$11,AN$6,'Montant à Financer'!$F41:$EZ41)</f>
        <v>0</v>
      </c>
      <c r="AO41" s="158">
        <f>SUMIF(Général!$CP$11:$EZ$11,AO$6,'Montant à Financer'!$F41:$EZ41)</f>
        <v>0</v>
      </c>
      <c r="AP41" s="158">
        <f>SUMIF(Général!$CP$11:$EZ$11,AP$6,'Montant à Financer'!$F41:$EZ41)</f>
        <v>0</v>
      </c>
      <c r="AQ41" s="158">
        <f>SUMIF(Général!$CP$11:$EZ$11,AQ$6,'Montant à Financer'!$F41:$EZ41)</f>
        <v>0</v>
      </c>
      <c r="AR41" s="158">
        <f>SUMIF(Général!$CP$11:$EZ$11,AR$6,'Montant à Financer'!$F41:$EZ41)</f>
        <v>0</v>
      </c>
      <c r="AS41" s="158">
        <f>SUMIF(Général!$CP$11:$EZ$11,AS$6,'Montant à Financer'!$F41:$EZ41)</f>
        <v>0</v>
      </c>
      <c r="AT41" s="158">
        <f>SUMIF(Général!$CP$11:$EZ$11,AT$6,'Montant à Financer'!$F41:$EZ41)</f>
        <v>0</v>
      </c>
      <c r="AU41" s="158">
        <f>SUMIF(Général!$CP$11:$EZ$11,AU$6,'Montant à Financer'!$F41:$EZ41)</f>
        <v>0</v>
      </c>
      <c r="AV41" s="158">
        <f>SUMIF(Général!$CP$11:$EZ$11,AV$6,'Montant à Financer'!$F41:$EZ41)</f>
        <v>0</v>
      </c>
      <c r="AW41" s="158">
        <f>SUMIF(Général!$CP$11:$EZ$11,AW$6,'Montant à Financer'!$F41:$EZ41)</f>
        <v>0</v>
      </c>
      <c r="AX41" s="158">
        <f>SUMIF(Général!$CP$11:$EZ$11,AX$6,'Montant à Financer'!$F41:$EZ41)</f>
        <v>0</v>
      </c>
      <c r="AY41" s="158">
        <f>SUMIF(Général!$CP$11:$EZ$11,AY$6,'Montant à Financer'!$F41:$EZ41)</f>
        <v>0</v>
      </c>
      <c r="AZ41" s="158">
        <f>SUMIF(Général!$CP$11:$EZ$11,AZ$6,'Montant à Financer'!$F41:$EZ41)</f>
        <v>0</v>
      </c>
      <c r="BA41" s="158">
        <f>SUMIF(Général!$CP$11:$EZ$11,BA$6,'Montant à Financer'!$F41:$EZ41)</f>
        <v>0</v>
      </c>
      <c r="BB41" s="158">
        <f>SUMIF(Général!$CP$11:$EZ$11,BB$6,'Montant à Financer'!$F41:$EZ41)</f>
        <v>0</v>
      </c>
      <c r="BC41" s="158">
        <f>SUMIF(Général!$CP$11:$EZ$11,BC$6,'Montant à Financer'!$F41:$EZ41)</f>
        <v>0</v>
      </c>
      <c r="BD41" s="158">
        <f>SUMIF(Général!$CP$11:$EZ$11,BD$6,'Montant à Financer'!$F41:$EZ41)</f>
        <v>0</v>
      </c>
      <c r="BE41" s="158">
        <f>SUMIF(Général!$CP$11:$EZ$11,BE$6,'Montant à Financer'!$F41:$EZ41)</f>
        <v>0</v>
      </c>
      <c r="BF41" s="158">
        <f>SUMIF(Général!$CP$11:$EZ$11,BF$6,'Montant à Financer'!$F41:$EZ41)</f>
        <v>0</v>
      </c>
      <c r="BG41" s="158">
        <f>SUMIF(Général!$CP$11:$EZ$11,BG$6,'Montant à Financer'!$F41:$EZ41)</f>
        <v>0</v>
      </c>
      <c r="BH41" s="158">
        <f>SUMIF(Général!$CP$11:$EZ$11,BH$6,'Montant à Financer'!$F41:$EZ41)</f>
        <v>0</v>
      </c>
      <c r="BI41" s="158">
        <f>SUMIF(Général!$CP$11:$EZ$11,BI$6,'Montant à Financer'!$F41:$EZ41)</f>
        <v>0</v>
      </c>
      <c r="BJ41" s="158">
        <f>SUMIF(Général!$CP$11:$EZ$11,BJ$6,'Montant à Financer'!$F41:$EZ41)</f>
        <v>0</v>
      </c>
      <c r="BK41" s="158">
        <f>SUMIF(Général!$CP$11:$EZ$11,BK$6,'Montant à Financer'!$F41:$EZ41)</f>
        <v>0</v>
      </c>
      <c r="BL41" s="158">
        <f>SUMIF(Général!$CP$11:$EZ$11,BL$6,'Montant à Financer'!$F41:$EZ41)</f>
        <v>0</v>
      </c>
      <c r="BM41" s="158">
        <f>SUMIF(Général!$CP$11:$EZ$11,BM$6,'Montant à Financer'!$F41:$EZ41)</f>
        <v>0</v>
      </c>
      <c r="BN41" s="158">
        <f>SUMIF(Général!$CP$11:$EZ$11,BN$6,'Montant à Financer'!$F41:$EZ41)</f>
        <v>0</v>
      </c>
      <c r="BO41" s="158">
        <f>SUMIF(Général!$CP$11:$EZ$11,BO$6,'Montant à Financer'!$F41:$EZ41)</f>
        <v>0</v>
      </c>
      <c r="BP41" s="158">
        <f>SUMIF(Général!$CP$11:$EZ$11,BP$6,'Montant à Financer'!$F41:$EZ41)</f>
        <v>0</v>
      </c>
      <c r="BQ41" s="158">
        <f>SUMIF(Général!$CP$11:$EZ$11,BQ$6,'Montant à Financer'!$F41:$EZ41)</f>
        <v>0</v>
      </c>
      <c r="BR41" s="158">
        <f>SUMIF(Général!$CP$11:$EZ$11,BR$6,'Montant à Financer'!$F41:$EZ41)</f>
        <v>0</v>
      </c>
      <c r="BS41" s="158">
        <f>SUMIF(Général!$CP$11:$EZ$11,BS$6,'Montant à Financer'!$F41:$EZ41)</f>
        <v>0</v>
      </c>
      <c r="BT41" s="158">
        <f>SUMIF(Général!$CP$11:$EZ$11,BT$6,'Montant à Financer'!$F41:$EZ41)</f>
        <v>0</v>
      </c>
      <c r="BU41" s="158">
        <f>SUMIF(Général!$CP$11:$EZ$11,BU$6,'Montant à Financer'!$F41:$EZ41)</f>
        <v>0</v>
      </c>
      <c r="BV41" s="158">
        <f>SUMIF(Général!$CP$11:$EZ$11,BV$6,'Montant à Financer'!$F41:$EZ41)</f>
        <v>0</v>
      </c>
      <c r="BW41" s="158">
        <f>SUMIF(Général!$CP$11:$EZ$11,BW$6,'Montant à Financer'!$F41:$EZ41)</f>
        <v>0</v>
      </c>
      <c r="BX41" s="158">
        <f>SUMIF(Général!$CP$11:$EZ$11,BX$6,'Montant à Financer'!$F41:$EZ41)</f>
        <v>0</v>
      </c>
      <c r="BY41" s="158">
        <f>SUMIF(Général!$CP$11:$EZ$11,BY$6,'Montant à Financer'!$F41:$EZ41)</f>
        <v>0</v>
      </c>
      <c r="BZ41" s="158">
        <f>SUMIF(Général!$CP$11:$EZ$11,BZ$6,'Montant à Financer'!$F41:$EZ41)</f>
        <v>0</v>
      </c>
      <c r="CA41" s="158">
        <f>SUMIF(Général!$CP$11:$EZ$11,CA$6,'Montant à Financer'!$F41:$EZ41)</f>
        <v>0</v>
      </c>
      <c r="CB41" s="158">
        <f>SUMIF(Général!$CP$11:$EZ$11,CB$6,'Montant à Financer'!$F41:$EZ41)</f>
        <v>0</v>
      </c>
      <c r="CC41" s="158">
        <f>SUMIF(Général!$CP$11:$EZ$11,CC$6,'Montant à Financer'!$F41:$EZ41)</f>
        <v>0</v>
      </c>
      <c r="CD41" s="158">
        <f>SUMIF(Général!$CP$11:$EZ$11,CD$6,'Montant à Financer'!$F41:$EZ41)</f>
        <v>0</v>
      </c>
      <c r="CE41" s="158">
        <f>SUMIF(Général!$CP$11:$EZ$11,CE$6,'Montant à Financer'!$F41:$EZ41)</f>
        <v>0</v>
      </c>
      <c r="CF41" s="158">
        <f>SUMIF(Général!$CP$11:$EZ$11,CF$6,'Montant à Financer'!$F41:$EZ41)</f>
        <v>0</v>
      </c>
      <c r="CG41" s="158">
        <f>SUMIF(Général!$CP$11:$EZ$11,CG$6,'Montant à Financer'!$F41:$EZ41)</f>
        <v>0</v>
      </c>
      <c r="CH41" s="158">
        <f>SUMIF(Général!$CP$11:$EZ$11,CH$6,'Montant à Financer'!$F41:$EZ41)</f>
        <v>0</v>
      </c>
      <c r="CI41" s="158">
        <f>SUMIF(Général!$CP$11:$EZ$11,CI$6,'Montant à Financer'!$F41:$EZ41)</f>
        <v>0</v>
      </c>
      <c r="CJ41" s="158">
        <f>SUMIF(Général!$CP$11:$EZ$11,CJ$6,'Montant à Financer'!$F41:$EZ41)</f>
        <v>0</v>
      </c>
      <c r="CK41" s="158">
        <f>SUMIF(Général!$CP$11:$EZ$11,CK$6,'Montant à Financer'!$F41:$EZ41)</f>
        <v>0</v>
      </c>
      <c r="CL41" s="158">
        <f>SUMIF(Général!$CP$11:$EZ$11,CL$6,'Montant à Financer'!$F41:$EZ41)</f>
        <v>0</v>
      </c>
      <c r="CM41" s="158">
        <f>SUMIF(Général!$CP$11:$EZ$11,CM$6,'Montant à Financer'!$F41:$EZ41)</f>
        <v>0</v>
      </c>
      <c r="CN41" s="158">
        <f>SUMIF(Général!$CP$11:$EZ$11,CN$6,'Montant à Financer'!$F41:$EZ41)</f>
        <v>0</v>
      </c>
      <c r="CO41" s="158">
        <f>SUMIF(Général!$CP$11:$EZ$11,CO$6,'Montant à Financer'!$F41:$EZ41)</f>
        <v>0</v>
      </c>
      <c r="CP41" s="158">
        <f>SUMIF(Général!$CP$11:$EZ$11,CP$6,'Montant à Financer'!$F41:$EZ41)</f>
        <v>0</v>
      </c>
      <c r="CQ41" s="158">
        <f>SUMIF(Général!$CP$11:$EZ$11,CQ$6,'Montant à Financer'!$F41:$EZ41)</f>
        <v>0</v>
      </c>
      <c r="CR41" s="158">
        <f>SUMIF(Général!$CP$11:$EZ$11,CR$6,'Montant à Financer'!$F41:$EZ41)</f>
        <v>0</v>
      </c>
      <c r="CS41" s="158">
        <f>SUMIF(Général!$CP$11:$EZ$11,CS$6,'Montant à Financer'!$F41:$EZ41)</f>
        <v>0</v>
      </c>
      <c r="CT41" s="158">
        <f>SUMIF(Général!$CP$11:$EZ$11,CT$6,'Montant à Financer'!$F41:$EZ41)</f>
        <v>0</v>
      </c>
      <c r="CU41" s="158">
        <f>SUMIF(Général!$CP$11:$EZ$11,CU$6,'Montant à Financer'!$F41:$EZ41)</f>
        <v>0</v>
      </c>
      <c r="CV41" s="158">
        <f>SUMIF(Général!$CP$11:$EZ$11,CV$6,'Montant à Financer'!$F41:$EZ41)</f>
        <v>0</v>
      </c>
      <c r="CW41" s="158">
        <f>SUMIF(Général!$CP$11:$EZ$11,CW$6,'Montant à Financer'!$F41:$EZ41)</f>
        <v>0</v>
      </c>
      <c r="CX41" s="158">
        <f>SUMIF(Général!$CP$11:$EZ$11,CX$6,'Montant à Financer'!$F41:$EZ41)</f>
        <v>0</v>
      </c>
      <c r="CY41" s="158">
        <f>SUMIF(Général!$CP$11:$EZ$11,CY$6,'Montant à Financer'!$F41:$EZ41)</f>
        <v>0</v>
      </c>
      <c r="CZ41" s="158">
        <f>SUMIF(Général!$CP$11:$EZ$11,CZ$6,'Montant à Financer'!$F41:$EZ41)</f>
        <v>0</v>
      </c>
      <c r="DA41" s="158">
        <f>SUMIF(Général!$CP$11:$EZ$11,DA$6,'Montant à Financer'!$F41:$EZ41)</f>
        <v>0</v>
      </c>
      <c r="DB41" s="158">
        <f>SUMIF(Général!$CP$11:$EZ$11,DB$6,'Montant à Financer'!$F41:$EZ41)</f>
        <v>0</v>
      </c>
      <c r="DC41" s="158">
        <f>SUMIF(Général!$CP$11:$EZ$11,DC$6,'Montant à Financer'!$F41:$EZ41)</f>
        <v>0</v>
      </c>
      <c r="DD41" s="158">
        <f>SUMIF(Général!$CP$11:$EZ$11,DD$6,'Montant à Financer'!$F41:$EZ41)</f>
        <v>0</v>
      </c>
      <c r="DE41" s="158">
        <f>SUMIF(Général!$CP$11:$EZ$11,DE$6,'Montant à Financer'!$F41:$EZ41)</f>
        <v>0</v>
      </c>
      <c r="DF41" s="158">
        <f>SUMIF(Général!$CP$11:$EZ$11,DF$6,'Montant à Financer'!$F41:$EZ41)</f>
        <v>0</v>
      </c>
      <c r="DG41" s="158">
        <f>SUMIF(Général!$CP$11:$EZ$11,DG$6,'Montant à Financer'!$F41:$EZ41)</f>
        <v>0</v>
      </c>
      <c r="DH41" s="158">
        <f>SUMIF(Général!$CP$11:$EZ$11,DH$6,'Montant à Financer'!$F41:$EZ41)</f>
        <v>0</v>
      </c>
      <c r="DI41" s="158">
        <f>SUMIF(Général!$CP$11:$EZ$11,DI$6,'Montant à Financer'!$F41:$EZ41)</f>
        <v>0</v>
      </c>
      <c r="DJ41" s="158">
        <f>SUMIF(Général!$CP$11:$EZ$11,DJ$6,'Montant à Financer'!$F41:$EZ41)</f>
        <v>0</v>
      </c>
      <c r="DK41" s="158">
        <f>SUMIF(Général!$CP$11:$EZ$11,DK$6,'Montant à Financer'!$F41:$EZ41)</f>
        <v>0</v>
      </c>
      <c r="DL41" s="158">
        <f>SUMIF(Général!$CP$11:$EZ$11,DL$6,'Montant à Financer'!$F41:$EZ41)</f>
        <v>0</v>
      </c>
      <c r="DM41" s="158">
        <f>SUMIF(Général!$CP$11:$EZ$11,DM$6,'Montant à Financer'!$F41:$EZ41)</f>
        <v>0</v>
      </c>
      <c r="DN41" s="158">
        <f>SUMIF(Général!$CP$11:$EZ$11,DN$6,'Montant à Financer'!$F41:$EZ41)</f>
        <v>0</v>
      </c>
      <c r="DO41" s="158">
        <f>SUMIF(Général!$CP$11:$EZ$11,DO$6,'Montant à Financer'!$F41:$EZ41)</f>
        <v>0</v>
      </c>
      <c r="DP41" s="158">
        <f>SUMIF(Général!$CP$11:$EZ$11,DP$6,'Montant à Financer'!$F41:$EZ41)</f>
        <v>0</v>
      </c>
      <c r="DQ41" s="158">
        <f>SUMIF(Général!$CP$11:$EZ$11,DQ$6,'Montant à Financer'!$F41:$EZ41)</f>
        <v>0</v>
      </c>
      <c r="DR41" s="158">
        <f>SUMIF(Général!$CP$11:$EZ$11,DR$6,'Montant à Financer'!$F41:$EZ41)</f>
        <v>0</v>
      </c>
      <c r="DS41" s="158">
        <f>SUMIF(Général!$CP$11:$EZ$11,DS$6,'Montant à Financer'!$F41:$EZ41)</f>
        <v>0</v>
      </c>
      <c r="DT41" s="158">
        <f>SUMIF(Général!$CP$11:$EZ$11,DT$6,'Montant à Financer'!$F41:$EZ41)</f>
        <v>0</v>
      </c>
      <c r="DU41" s="158">
        <f>SUMIF(Général!$CP$11:$EZ$11,DU$6,'Montant à Financer'!$F41:$EZ41)</f>
        <v>0</v>
      </c>
      <c r="DV41" s="158">
        <f>SUMIF(Général!$CP$11:$EZ$11,DV$6,'Montant à Financer'!$F41:$EZ41)</f>
        <v>0</v>
      </c>
      <c r="DW41" s="158">
        <f>SUMIF(Général!$CP$11:$EZ$11,DW$6,'Montant à Financer'!$F41:$EZ41)</f>
        <v>0</v>
      </c>
      <c r="DX41" s="158">
        <f>SUMIF(Général!$CP$11:$EZ$11,DX$6,'Montant à Financer'!$F41:$EZ41)</f>
        <v>0</v>
      </c>
      <c r="DY41" s="158">
        <f>SUMIF(Général!$CP$11:$EZ$11,DY$6,'Montant à Financer'!$F41:$EZ41)</f>
        <v>0</v>
      </c>
      <c r="DZ41" s="158">
        <f>SUMIF(Général!$CP$11:$EZ$11,DZ$6,'Montant à Financer'!$F41:$EZ41)</f>
        <v>0</v>
      </c>
      <c r="EA41" s="158">
        <f>SUMIF(Général!$CP$11:$EZ$11,EA$6,'Montant à Financer'!$F41:$EZ41)</f>
        <v>0</v>
      </c>
      <c r="EB41" s="158">
        <f>SUMIF(Général!$CP$11:$EZ$11,EB$6,'Montant à Financer'!$F41:$EZ41)</f>
        <v>0</v>
      </c>
      <c r="EC41" s="158">
        <f>SUMIF(Général!$CP$11:$EZ$11,EC$6,'Montant à Financer'!$F41:$EZ41)</f>
        <v>0</v>
      </c>
      <c r="ED41" s="158">
        <f>SUMIF(Général!$CP$11:$EZ$11,ED$6,'Montant à Financer'!$F41:$EZ41)</f>
        <v>0</v>
      </c>
      <c r="EE41" s="158">
        <f>SUMIF(Général!$CP$11:$EZ$11,EE$6,'Montant à Financer'!$F41:$EZ41)</f>
        <v>0</v>
      </c>
      <c r="EF41" s="158">
        <f>SUMIF(Général!$CP$11:$EZ$11,EF$6,'Montant à Financer'!$F41:$EZ41)</f>
        <v>0</v>
      </c>
      <c r="EG41" s="158">
        <f>SUMIF(Général!$CP$11:$EZ$11,EG$6,'Montant à Financer'!$F41:$EZ41)</f>
        <v>0</v>
      </c>
      <c r="EH41" s="158">
        <f>SUMIF(Général!$CP$11:$EZ$11,EH$6,'Montant à Financer'!$F41:$EZ41)</f>
        <v>0</v>
      </c>
      <c r="EI41" s="158">
        <f>SUMIF(Général!$CP$11:$EZ$11,EI$6,'Montant à Financer'!$F41:$EZ41)</f>
        <v>0</v>
      </c>
      <c r="EJ41" s="158">
        <f>SUMIF(Général!$CP$11:$EZ$11,EJ$6,'Montant à Financer'!$F41:$EZ41)</f>
        <v>0</v>
      </c>
      <c r="EK41" s="158">
        <f>SUMIF(Général!$CP$11:$EZ$11,EK$6,'Montant à Financer'!$F41:$EZ41)</f>
        <v>0</v>
      </c>
      <c r="EL41" s="158">
        <f>SUMIF(Général!$CP$11:$EZ$11,EL$6,'Montant à Financer'!$F41:$EZ41)</f>
        <v>0</v>
      </c>
      <c r="EM41" s="158">
        <f>SUMIF(Général!$CP$11:$EZ$11,EM$6,'Montant à Financer'!$F41:$EZ41)</f>
        <v>0</v>
      </c>
      <c r="EN41" s="158">
        <f>SUMIF(Général!$CP$11:$EZ$11,EN$6,'Montant à Financer'!$F41:$EZ41)</f>
        <v>0</v>
      </c>
      <c r="EO41" s="158">
        <f>SUMIF(Général!$CP$11:$EZ$11,EO$6,'Montant à Financer'!$F41:$EZ41)</f>
        <v>0</v>
      </c>
      <c r="EP41" s="158">
        <f>SUMIF(Général!$CP$11:$EZ$11,EP$6,'Montant à Financer'!$F41:$EZ41)</f>
        <v>0</v>
      </c>
      <c r="EQ41" s="158">
        <f>SUMIF(Général!$CP$11:$EZ$11,EQ$6,'Montant à Financer'!$F41:$EZ41)</f>
        <v>0</v>
      </c>
      <c r="ER41" s="158">
        <f>SUMIF(Général!$CP$11:$EZ$11,ER$6,'Montant à Financer'!$F41:$EZ41)</f>
        <v>0</v>
      </c>
      <c r="ES41" s="158">
        <f>SUMIF(Général!$CP$11:$EZ$11,ES$6,'Montant à Financer'!$F41:$EZ41)</f>
        <v>0</v>
      </c>
      <c r="ET41" s="158">
        <f>SUMIF(Général!$CP$11:$EZ$11,ET$6,'Montant à Financer'!$F41:$EZ41)</f>
        <v>0</v>
      </c>
      <c r="EU41" s="158">
        <f>SUMIF(Général!$CP$11:$EZ$11,EU$6,'Montant à Financer'!$F41:$EZ41)</f>
        <v>0</v>
      </c>
      <c r="EV41" s="158">
        <f>SUMIF(Général!$CP$11:$EZ$11,EV$6,'Montant à Financer'!$F41:$EZ41)</f>
        <v>0</v>
      </c>
      <c r="EW41" s="158">
        <f>SUMIF(Général!$CP$11:$EZ$11,EW$6,'Montant à Financer'!$F41:$EZ41)</f>
        <v>0</v>
      </c>
      <c r="EX41" s="158">
        <f>SUMIF(Général!$CP$11:$EZ$11,EX$6,'Montant à Financer'!$F41:$EZ41)</f>
        <v>0</v>
      </c>
      <c r="EY41" s="158">
        <f>SUMIF(Général!$CP$11:$EZ$11,EY$6,'Montant à Financer'!$F41:$EZ41)</f>
        <v>0</v>
      </c>
      <c r="EZ41" s="158">
        <f>SUMIF(Général!$CP$11:$EZ$11,EZ$6,'Montant à Financer'!$F41:$EZ41)</f>
        <v>0</v>
      </c>
    </row>
    <row r="42" spans="1:156" x14ac:dyDescent="0.3">
      <c r="B42" s="30" t="str">
        <f>'Montant à Financer'!B42</f>
        <v>Aléas</v>
      </c>
      <c r="D42" s="159">
        <f t="shared" si="8"/>
        <v>0</v>
      </c>
      <c r="E42" s="160"/>
      <c r="F42" s="158">
        <f>SUMIF(Général!$CP$11:$EZ$11,F$6,'Montant à Financer'!$F42:$EZ42)</f>
        <v>0</v>
      </c>
      <c r="G42" s="158">
        <f>SUMIF(Général!$CP$11:$EZ$11,G$6,'Montant à Financer'!$F42:$EZ42)</f>
        <v>0</v>
      </c>
      <c r="H42" s="158">
        <f>SUMIF(Général!$CP$11:$EZ$11,H$6,'Montant à Financer'!$F42:$EZ42)</f>
        <v>0</v>
      </c>
      <c r="I42" s="158">
        <f>SUMIF(Général!$CP$11:$EZ$11,I$6,'Montant à Financer'!$F42:$EZ42)</f>
        <v>0</v>
      </c>
      <c r="J42" s="158">
        <f>SUMIF(Général!$CP$11:$EZ$11,J$6,'Montant à Financer'!$F42:$EZ42)</f>
        <v>0</v>
      </c>
      <c r="K42" s="158">
        <f>SUMIF(Général!$CP$11:$EZ$11,K$6,'Montant à Financer'!$F42:$EZ42)</f>
        <v>0</v>
      </c>
      <c r="L42" s="158">
        <f>SUMIF(Général!$CP$11:$EZ$11,L$6,'Montant à Financer'!$F42:$EZ42)</f>
        <v>0</v>
      </c>
      <c r="M42" s="158">
        <f>SUMIF(Général!$CP$11:$EZ$11,M$6,'Montant à Financer'!$F42:$EZ42)</f>
        <v>0</v>
      </c>
      <c r="N42" s="158">
        <f>SUMIF(Général!$CP$11:$EZ$11,N$6,'Montant à Financer'!$F42:$EZ42)</f>
        <v>0</v>
      </c>
      <c r="O42" s="158">
        <f>SUMIF(Général!$CP$11:$EZ$11,O$6,'Montant à Financer'!$F42:$EZ42)</f>
        <v>0</v>
      </c>
      <c r="P42" s="158">
        <f>SUMIF(Général!$CP$11:$EZ$11,P$6,'Montant à Financer'!$F42:$EZ42)</f>
        <v>0</v>
      </c>
      <c r="Q42" s="158">
        <f>SUMIF(Général!$CP$11:$EZ$11,Q$6,'Montant à Financer'!$F42:$EZ42)</f>
        <v>0</v>
      </c>
      <c r="R42" s="158">
        <f>SUMIF(Général!$CP$11:$EZ$11,R$6,'Montant à Financer'!$F42:$EZ42)</f>
        <v>0</v>
      </c>
      <c r="S42" s="158">
        <f>SUMIF(Général!$CP$11:$EZ$11,S$6,'Montant à Financer'!$F42:$EZ42)</f>
        <v>0</v>
      </c>
      <c r="T42" s="158">
        <f>SUMIF(Général!$CP$11:$EZ$11,T$6,'Montant à Financer'!$F42:$EZ42)</f>
        <v>0</v>
      </c>
      <c r="U42" s="158">
        <f>SUMIF(Général!$CP$11:$EZ$11,U$6,'Montant à Financer'!$F42:$EZ42)</f>
        <v>0</v>
      </c>
      <c r="V42" s="158">
        <f>SUMIF(Général!$CP$11:$EZ$11,V$6,'Montant à Financer'!$F42:$EZ42)</f>
        <v>0</v>
      </c>
      <c r="W42" s="158">
        <f>SUMIF(Général!$CP$11:$EZ$11,W$6,'Montant à Financer'!$F42:$EZ42)</f>
        <v>0</v>
      </c>
      <c r="X42" s="158">
        <f>SUMIF(Général!$CP$11:$EZ$11,X$6,'Montant à Financer'!$F42:$EZ42)</f>
        <v>0</v>
      </c>
      <c r="Y42" s="158">
        <f>SUMIF(Général!$CP$11:$EZ$11,Y$6,'Montant à Financer'!$F42:$EZ42)</f>
        <v>0</v>
      </c>
      <c r="Z42" s="158">
        <f>SUMIF(Général!$CP$11:$EZ$11,Z$6,'Montant à Financer'!$F42:$EZ42)</f>
        <v>0</v>
      </c>
      <c r="AA42" s="158">
        <f>SUMIF(Général!$CP$11:$EZ$11,AA$6,'Montant à Financer'!$F42:$EZ42)</f>
        <v>0</v>
      </c>
      <c r="AB42" s="158">
        <f>SUMIF(Général!$CP$11:$EZ$11,AB$6,'Montant à Financer'!$F42:$EZ42)</f>
        <v>0</v>
      </c>
      <c r="AC42" s="158">
        <f>SUMIF(Général!$CP$11:$EZ$11,AC$6,'Montant à Financer'!$F42:$EZ42)</f>
        <v>0</v>
      </c>
      <c r="AD42" s="158">
        <f>SUMIF(Général!$CP$11:$EZ$11,AD$6,'Montant à Financer'!$F42:$EZ42)</f>
        <v>0</v>
      </c>
      <c r="AE42" s="158">
        <f>SUMIF(Général!$CP$11:$EZ$11,AE$6,'Montant à Financer'!$F42:$EZ42)</f>
        <v>0</v>
      </c>
      <c r="AF42" s="158">
        <f>SUMIF(Général!$CP$11:$EZ$11,AF$6,'Montant à Financer'!$F42:$EZ42)</f>
        <v>0</v>
      </c>
      <c r="AG42" s="158">
        <f>SUMIF(Général!$CP$11:$EZ$11,AG$6,'Montant à Financer'!$F42:$EZ42)</f>
        <v>0</v>
      </c>
      <c r="AH42" s="158">
        <f>SUMIF(Général!$CP$11:$EZ$11,AH$6,'Montant à Financer'!$F42:$EZ42)</f>
        <v>0</v>
      </c>
      <c r="AI42" s="158">
        <f>SUMIF(Général!$CP$11:$EZ$11,AI$6,'Montant à Financer'!$F42:$EZ42)</f>
        <v>0</v>
      </c>
      <c r="AJ42" s="158">
        <f>SUMIF(Général!$CP$11:$EZ$11,AJ$6,'Montant à Financer'!$F42:$EZ42)</f>
        <v>0</v>
      </c>
      <c r="AK42" s="158">
        <f>SUMIF(Général!$CP$11:$EZ$11,AK$6,'Montant à Financer'!$F42:$EZ42)</f>
        <v>0</v>
      </c>
      <c r="AL42" s="158">
        <f>SUMIF(Général!$CP$11:$EZ$11,AL$6,'Montant à Financer'!$F42:$EZ42)</f>
        <v>0</v>
      </c>
      <c r="AM42" s="158">
        <f>SUMIF(Général!$CP$11:$EZ$11,AM$6,'Montant à Financer'!$F42:$EZ42)</f>
        <v>0</v>
      </c>
      <c r="AN42" s="158">
        <f>SUMIF(Général!$CP$11:$EZ$11,AN$6,'Montant à Financer'!$F42:$EZ42)</f>
        <v>0</v>
      </c>
      <c r="AO42" s="158">
        <f>SUMIF(Général!$CP$11:$EZ$11,AO$6,'Montant à Financer'!$F42:$EZ42)</f>
        <v>0</v>
      </c>
      <c r="AP42" s="158">
        <f>SUMIF(Général!$CP$11:$EZ$11,AP$6,'Montant à Financer'!$F42:$EZ42)</f>
        <v>0</v>
      </c>
      <c r="AQ42" s="158">
        <f>SUMIF(Général!$CP$11:$EZ$11,AQ$6,'Montant à Financer'!$F42:$EZ42)</f>
        <v>0</v>
      </c>
      <c r="AR42" s="158">
        <f>SUMIF(Général!$CP$11:$EZ$11,AR$6,'Montant à Financer'!$F42:$EZ42)</f>
        <v>0</v>
      </c>
      <c r="AS42" s="158">
        <f>SUMIF(Général!$CP$11:$EZ$11,AS$6,'Montant à Financer'!$F42:$EZ42)</f>
        <v>0</v>
      </c>
      <c r="AT42" s="158">
        <f>SUMIF(Général!$CP$11:$EZ$11,AT$6,'Montant à Financer'!$F42:$EZ42)</f>
        <v>0</v>
      </c>
      <c r="AU42" s="158">
        <f>SUMIF(Général!$CP$11:$EZ$11,AU$6,'Montant à Financer'!$F42:$EZ42)</f>
        <v>0</v>
      </c>
      <c r="AV42" s="158">
        <f>SUMIF(Général!$CP$11:$EZ$11,AV$6,'Montant à Financer'!$F42:$EZ42)</f>
        <v>0</v>
      </c>
      <c r="AW42" s="158">
        <f>SUMIF(Général!$CP$11:$EZ$11,AW$6,'Montant à Financer'!$F42:$EZ42)</f>
        <v>0</v>
      </c>
      <c r="AX42" s="158">
        <f>SUMIF(Général!$CP$11:$EZ$11,AX$6,'Montant à Financer'!$F42:$EZ42)</f>
        <v>0</v>
      </c>
      <c r="AY42" s="158">
        <f>SUMIF(Général!$CP$11:$EZ$11,AY$6,'Montant à Financer'!$F42:$EZ42)</f>
        <v>0</v>
      </c>
      <c r="AZ42" s="158">
        <f>SUMIF(Général!$CP$11:$EZ$11,AZ$6,'Montant à Financer'!$F42:$EZ42)</f>
        <v>0</v>
      </c>
      <c r="BA42" s="158">
        <f>SUMIF(Général!$CP$11:$EZ$11,BA$6,'Montant à Financer'!$F42:$EZ42)</f>
        <v>0</v>
      </c>
      <c r="BB42" s="158">
        <f>SUMIF(Général!$CP$11:$EZ$11,BB$6,'Montant à Financer'!$F42:$EZ42)</f>
        <v>0</v>
      </c>
      <c r="BC42" s="158">
        <f>SUMIF(Général!$CP$11:$EZ$11,BC$6,'Montant à Financer'!$F42:$EZ42)</f>
        <v>0</v>
      </c>
      <c r="BD42" s="158">
        <f>SUMIF(Général!$CP$11:$EZ$11,BD$6,'Montant à Financer'!$F42:$EZ42)</f>
        <v>0</v>
      </c>
      <c r="BE42" s="158">
        <f>SUMIF(Général!$CP$11:$EZ$11,BE$6,'Montant à Financer'!$F42:$EZ42)</f>
        <v>0</v>
      </c>
      <c r="BF42" s="158">
        <f>SUMIF(Général!$CP$11:$EZ$11,BF$6,'Montant à Financer'!$F42:$EZ42)</f>
        <v>0</v>
      </c>
      <c r="BG42" s="158">
        <f>SUMIF(Général!$CP$11:$EZ$11,BG$6,'Montant à Financer'!$F42:$EZ42)</f>
        <v>0</v>
      </c>
      <c r="BH42" s="158">
        <f>SUMIF(Général!$CP$11:$EZ$11,BH$6,'Montant à Financer'!$F42:$EZ42)</f>
        <v>0</v>
      </c>
      <c r="BI42" s="158">
        <f>SUMIF(Général!$CP$11:$EZ$11,BI$6,'Montant à Financer'!$F42:$EZ42)</f>
        <v>0</v>
      </c>
      <c r="BJ42" s="158">
        <f>SUMIF(Général!$CP$11:$EZ$11,BJ$6,'Montant à Financer'!$F42:$EZ42)</f>
        <v>0</v>
      </c>
      <c r="BK42" s="158">
        <f>SUMIF(Général!$CP$11:$EZ$11,BK$6,'Montant à Financer'!$F42:$EZ42)</f>
        <v>0</v>
      </c>
      <c r="BL42" s="158">
        <f>SUMIF(Général!$CP$11:$EZ$11,BL$6,'Montant à Financer'!$F42:$EZ42)</f>
        <v>0</v>
      </c>
      <c r="BM42" s="158">
        <f>SUMIF(Général!$CP$11:$EZ$11,BM$6,'Montant à Financer'!$F42:$EZ42)</f>
        <v>0</v>
      </c>
      <c r="BN42" s="158">
        <f>SUMIF(Général!$CP$11:$EZ$11,BN$6,'Montant à Financer'!$F42:$EZ42)</f>
        <v>0</v>
      </c>
      <c r="BO42" s="158">
        <f>SUMIF(Général!$CP$11:$EZ$11,BO$6,'Montant à Financer'!$F42:$EZ42)</f>
        <v>0</v>
      </c>
      <c r="BP42" s="158">
        <f>SUMIF(Général!$CP$11:$EZ$11,BP$6,'Montant à Financer'!$F42:$EZ42)</f>
        <v>0</v>
      </c>
      <c r="BQ42" s="158">
        <f>SUMIF(Général!$CP$11:$EZ$11,BQ$6,'Montant à Financer'!$F42:$EZ42)</f>
        <v>0</v>
      </c>
      <c r="BR42" s="158">
        <f>SUMIF(Général!$CP$11:$EZ$11,BR$6,'Montant à Financer'!$F42:$EZ42)</f>
        <v>0</v>
      </c>
      <c r="BS42" s="158">
        <f>SUMIF(Général!$CP$11:$EZ$11,BS$6,'Montant à Financer'!$F42:$EZ42)</f>
        <v>0</v>
      </c>
      <c r="BT42" s="158">
        <f>SUMIF(Général!$CP$11:$EZ$11,BT$6,'Montant à Financer'!$F42:$EZ42)</f>
        <v>0</v>
      </c>
      <c r="BU42" s="158">
        <f>SUMIF(Général!$CP$11:$EZ$11,BU$6,'Montant à Financer'!$F42:$EZ42)</f>
        <v>0</v>
      </c>
      <c r="BV42" s="158">
        <f>SUMIF(Général!$CP$11:$EZ$11,BV$6,'Montant à Financer'!$F42:$EZ42)</f>
        <v>0</v>
      </c>
      <c r="BW42" s="158">
        <f>SUMIF(Général!$CP$11:$EZ$11,BW$6,'Montant à Financer'!$F42:$EZ42)</f>
        <v>0</v>
      </c>
      <c r="BX42" s="158">
        <f>SUMIF(Général!$CP$11:$EZ$11,BX$6,'Montant à Financer'!$F42:$EZ42)</f>
        <v>0</v>
      </c>
      <c r="BY42" s="158">
        <f>SUMIF(Général!$CP$11:$EZ$11,BY$6,'Montant à Financer'!$F42:$EZ42)</f>
        <v>0</v>
      </c>
      <c r="BZ42" s="158">
        <f>SUMIF(Général!$CP$11:$EZ$11,BZ$6,'Montant à Financer'!$F42:$EZ42)</f>
        <v>0</v>
      </c>
      <c r="CA42" s="158">
        <f>SUMIF(Général!$CP$11:$EZ$11,CA$6,'Montant à Financer'!$F42:$EZ42)</f>
        <v>0</v>
      </c>
      <c r="CB42" s="158">
        <f>SUMIF(Général!$CP$11:$EZ$11,CB$6,'Montant à Financer'!$F42:$EZ42)</f>
        <v>0</v>
      </c>
      <c r="CC42" s="158">
        <f>SUMIF(Général!$CP$11:$EZ$11,CC$6,'Montant à Financer'!$F42:$EZ42)</f>
        <v>0</v>
      </c>
      <c r="CD42" s="158">
        <f>SUMIF(Général!$CP$11:$EZ$11,CD$6,'Montant à Financer'!$F42:$EZ42)</f>
        <v>0</v>
      </c>
      <c r="CE42" s="158">
        <f>SUMIF(Général!$CP$11:$EZ$11,CE$6,'Montant à Financer'!$F42:$EZ42)</f>
        <v>0</v>
      </c>
      <c r="CF42" s="158">
        <f>SUMIF(Général!$CP$11:$EZ$11,CF$6,'Montant à Financer'!$F42:$EZ42)</f>
        <v>0</v>
      </c>
      <c r="CG42" s="158">
        <f>SUMIF(Général!$CP$11:$EZ$11,CG$6,'Montant à Financer'!$F42:$EZ42)</f>
        <v>0</v>
      </c>
      <c r="CH42" s="158">
        <f>SUMIF(Général!$CP$11:$EZ$11,CH$6,'Montant à Financer'!$F42:$EZ42)</f>
        <v>0</v>
      </c>
      <c r="CI42" s="158">
        <f>SUMIF(Général!$CP$11:$EZ$11,CI$6,'Montant à Financer'!$F42:$EZ42)</f>
        <v>0</v>
      </c>
      <c r="CJ42" s="158">
        <f>SUMIF(Général!$CP$11:$EZ$11,CJ$6,'Montant à Financer'!$F42:$EZ42)</f>
        <v>0</v>
      </c>
      <c r="CK42" s="158">
        <f>SUMIF(Général!$CP$11:$EZ$11,CK$6,'Montant à Financer'!$F42:$EZ42)</f>
        <v>0</v>
      </c>
      <c r="CL42" s="158">
        <f>SUMIF(Général!$CP$11:$EZ$11,CL$6,'Montant à Financer'!$F42:$EZ42)</f>
        <v>0</v>
      </c>
      <c r="CM42" s="158">
        <f>SUMIF(Général!$CP$11:$EZ$11,CM$6,'Montant à Financer'!$F42:$EZ42)</f>
        <v>0</v>
      </c>
      <c r="CN42" s="158">
        <f>SUMIF(Général!$CP$11:$EZ$11,CN$6,'Montant à Financer'!$F42:$EZ42)</f>
        <v>0</v>
      </c>
      <c r="CO42" s="158">
        <f>SUMIF(Général!$CP$11:$EZ$11,CO$6,'Montant à Financer'!$F42:$EZ42)</f>
        <v>0</v>
      </c>
      <c r="CP42" s="158">
        <f>SUMIF(Général!$CP$11:$EZ$11,CP$6,'Montant à Financer'!$F42:$EZ42)</f>
        <v>0</v>
      </c>
      <c r="CQ42" s="158">
        <f>SUMIF(Général!$CP$11:$EZ$11,CQ$6,'Montant à Financer'!$F42:$EZ42)</f>
        <v>0</v>
      </c>
      <c r="CR42" s="158">
        <f>SUMIF(Général!$CP$11:$EZ$11,CR$6,'Montant à Financer'!$F42:$EZ42)</f>
        <v>0</v>
      </c>
      <c r="CS42" s="158">
        <f>SUMIF(Général!$CP$11:$EZ$11,CS$6,'Montant à Financer'!$F42:$EZ42)</f>
        <v>0</v>
      </c>
      <c r="CT42" s="158">
        <f>SUMIF(Général!$CP$11:$EZ$11,CT$6,'Montant à Financer'!$F42:$EZ42)</f>
        <v>0</v>
      </c>
      <c r="CU42" s="158">
        <f>SUMIF(Général!$CP$11:$EZ$11,CU$6,'Montant à Financer'!$F42:$EZ42)</f>
        <v>0</v>
      </c>
      <c r="CV42" s="158">
        <f>SUMIF(Général!$CP$11:$EZ$11,CV$6,'Montant à Financer'!$F42:$EZ42)</f>
        <v>0</v>
      </c>
      <c r="CW42" s="158">
        <f>SUMIF(Général!$CP$11:$EZ$11,CW$6,'Montant à Financer'!$F42:$EZ42)</f>
        <v>0</v>
      </c>
      <c r="CX42" s="158">
        <f>SUMIF(Général!$CP$11:$EZ$11,CX$6,'Montant à Financer'!$F42:$EZ42)</f>
        <v>0</v>
      </c>
      <c r="CY42" s="158">
        <f>SUMIF(Général!$CP$11:$EZ$11,CY$6,'Montant à Financer'!$F42:$EZ42)</f>
        <v>0</v>
      </c>
      <c r="CZ42" s="158">
        <f>SUMIF(Général!$CP$11:$EZ$11,CZ$6,'Montant à Financer'!$F42:$EZ42)</f>
        <v>0</v>
      </c>
      <c r="DA42" s="158">
        <f>SUMIF(Général!$CP$11:$EZ$11,DA$6,'Montant à Financer'!$F42:$EZ42)</f>
        <v>0</v>
      </c>
      <c r="DB42" s="158">
        <f>SUMIF(Général!$CP$11:$EZ$11,DB$6,'Montant à Financer'!$F42:$EZ42)</f>
        <v>0</v>
      </c>
      <c r="DC42" s="158">
        <f>SUMIF(Général!$CP$11:$EZ$11,DC$6,'Montant à Financer'!$F42:$EZ42)</f>
        <v>0</v>
      </c>
      <c r="DD42" s="158">
        <f>SUMIF(Général!$CP$11:$EZ$11,DD$6,'Montant à Financer'!$F42:$EZ42)</f>
        <v>0</v>
      </c>
      <c r="DE42" s="158">
        <f>SUMIF(Général!$CP$11:$EZ$11,DE$6,'Montant à Financer'!$F42:$EZ42)</f>
        <v>0</v>
      </c>
      <c r="DF42" s="158">
        <f>SUMIF(Général!$CP$11:$EZ$11,DF$6,'Montant à Financer'!$F42:$EZ42)</f>
        <v>0</v>
      </c>
      <c r="DG42" s="158">
        <f>SUMIF(Général!$CP$11:$EZ$11,DG$6,'Montant à Financer'!$F42:$EZ42)</f>
        <v>0</v>
      </c>
      <c r="DH42" s="158">
        <f>SUMIF(Général!$CP$11:$EZ$11,DH$6,'Montant à Financer'!$F42:$EZ42)</f>
        <v>0</v>
      </c>
      <c r="DI42" s="158">
        <f>SUMIF(Général!$CP$11:$EZ$11,DI$6,'Montant à Financer'!$F42:$EZ42)</f>
        <v>0</v>
      </c>
      <c r="DJ42" s="158">
        <f>SUMIF(Général!$CP$11:$EZ$11,DJ$6,'Montant à Financer'!$F42:$EZ42)</f>
        <v>0</v>
      </c>
      <c r="DK42" s="158">
        <f>SUMIF(Général!$CP$11:$EZ$11,DK$6,'Montant à Financer'!$F42:$EZ42)</f>
        <v>0</v>
      </c>
      <c r="DL42" s="158">
        <f>SUMIF(Général!$CP$11:$EZ$11,DL$6,'Montant à Financer'!$F42:$EZ42)</f>
        <v>0</v>
      </c>
      <c r="DM42" s="158">
        <f>SUMIF(Général!$CP$11:$EZ$11,DM$6,'Montant à Financer'!$F42:$EZ42)</f>
        <v>0</v>
      </c>
      <c r="DN42" s="158">
        <f>SUMIF(Général!$CP$11:$EZ$11,DN$6,'Montant à Financer'!$F42:$EZ42)</f>
        <v>0</v>
      </c>
      <c r="DO42" s="158">
        <f>SUMIF(Général!$CP$11:$EZ$11,DO$6,'Montant à Financer'!$F42:$EZ42)</f>
        <v>0</v>
      </c>
      <c r="DP42" s="158">
        <f>SUMIF(Général!$CP$11:$EZ$11,DP$6,'Montant à Financer'!$F42:$EZ42)</f>
        <v>0</v>
      </c>
      <c r="DQ42" s="158">
        <f>SUMIF(Général!$CP$11:$EZ$11,DQ$6,'Montant à Financer'!$F42:$EZ42)</f>
        <v>0</v>
      </c>
      <c r="DR42" s="158">
        <f>SUMIF(Général!$CP$11:$EZ$11,DR$6,'Montant à Financer'!$F42:$EZ42)</f>
        <v>0</v>
      </c>
      <c r="DS42" s="158">
        <f>SUMIF(Général!$CP$11:$EZ$11,DS$6,'Montant à Financer'!$F42:$EZ42)</f>
        <v>0</v>
      </c>
      <c r="DT42" s="158">
        <f>SUMIF(Général!$CP$11:$EZ$11,DT$6,'Montant à Financer'!$F42:$EZ42)</f>
        <v>0</v>
      </c>
      <c r="DU42" s="158">
        <f>SUMIF(Général!$CP$11:$EZ$11,DU$6,'Montant à Financer'!$F42:$EZ42)</f>
        <v>0</v>
      </c>
      <c r="DV42" s="158">
        <f>SUMIF(Général!$CP$11:$EZ$11,DV$6,'Montant à Financer'!$F42:$EZ42)</f>
        <v>0</v>
      </c>
      <c r="DW42" s="158">
        <f>SUMIF(Général!$CP$11:$EZ$11,DW$6,'Montant à Financer'!$F42:$EZ42)</f>
        <v>0</v>
      </c>
      <c r="DX42" s="158">
        <f>SUMIF(Général!$CP$11:$EZ$11,DX$6,'Montant à Financer'!$F42:$EZ42)</f>
        <v>0</v>
      </c>
      <c r="DY42" s="158">
        <f>SUMIF(Général!$CP$11:$EZ$11,DY$6,'Montant à Financer'!$F42:$EZ42)</f>
        <v>0</v>
      </c>
      <c r="DZ42" s="158">
        <f>SUMIF(Général!$CP$11:$EZ$11,DZ$6,'Montant à Financer'!$F42:$EZ42)</f>
        <v>0</v>
      </c>
      <c r="EA42" s="158">
        <f>SUMIF(Général!$CP$11:$EZ$11,EA$6,'Montant à Financer'!$F42:$EZ42)</f>
        <v>0</v>
      </c>
      <c r="EB42" s="158">
        <f>SUMIF(Général!$CP$11:$EZ$11,EB$6,'Montant à Financer'!$F42:$EZ42)</f>
        <v>0</v>
      </c>
      <c r="EC42" s="158">
        <f>SUMIF(Général!$CP$11:$EZ$11,EC$6,'Montant à Financer'!$F42:$EZ42)</f>
        <v>0</v>
      </c>
      <c r="ED42" s="158">
        <f>SUMIF(Général!$CP$11:$EZ$11,ED$6,'Montant à Financer'!$F42:$EZ42)</f>
        <v>0</v>
      </c>
      <c r="EE42" s="158">
        <f>SUMIF(Général!$CP$11:$EZ$11,EE$6,'Montant à Financer'!$F42:$EZ42)</f>
        <v>0</v>
      </c>
      <c r="EF42" s="158">
        <f>SUMIF(Général!$CP$11:$EZ$11,EF$6,'Montant à Financer'!$F42:$EZ42)</f>
        <v>0</v>
      </c>
      <c r="EG42" s="158">
        <f>SUMIF(Général!$CP$11:$EZ$11,EG$6,'Montant à Financer'!$F42:$EZ42)</f>
        <v>0</v>
      </c>
      <c r="EH42" s="158">
        <f>SUMIF(Général!$CP$11:$EZ$11,EH$6,'Montant à Financer'!$F42:$EZ42)</f>
        <v>0</v>
      </c>
      <c r="EI42" s="158">
        <f>SUMIF(Général!$CP$11:$EZ$11,EI$6,'Montant à Financer'!$F42:$EZ42)</f>
        <v>0</v>
      </c>
      <c r="EJ42" s="158">
        <f>SUMIF(Général!$CP$11:$EZ$11,EJ$6,'Montant à Financer'!$F42:$EZ42)</f>
        <v>0</v>
      </c>
      <c r="EK42" s="158">
        <f>SUMIF(Général!$CP$11:$EZ$11,EK$6,'Montant à Financer'!$F42:$EZ42)</f>
        <v>0</v>
      </c>
      <c r="EL42" s="158">
        <f>SUMIF(Général!$CP$11:$EZ$11,EL$6,'Montant à Financer'!$F42:$EZ42)</f>
        <v>0</v>
      </c>
      <c r="EM42" s="158">
        <f>SUMIF(Général!$CP$11:$EZ$11,EM$6,'Montant à Financer'!$F42:$EZ42)</f>
        <v>0</v>
      </c>
      <c r="EN42" s="158">
        <f>SUMIF(Général!$CP$11:$EZ$11,EN$6,'Montant à Financer'!$F42:$EZ42)</f>
        <v>0</v>
      </c>
      <c r="EO42" s="158">
        <f>SUMIF(Général!$CP$11:$EZ$11,EO$6,'Montant à Financer'!$F42:$EZ42)</f>
        <v>0</v>
      </c>
      <c r="EP42" s="158">
        <f>SUMIF(Général!$CP$11:$EZ$11,EP$6,'Montant à Financer'!$F42:$EZ42)</f>
        <v>0</v>
      </c>
      <c r="EQ42" s="158">
        <f>SUMIF(Général!$CP$11:$EZ$11,EQ$6,'Montant à Financer'!$F42:$EZ42)</f>
        <v>0</v>
      </c>
      <c r="ER42" s="158">
        <f>SUMIF(Général!$CP$11:$EZ$11,ER$6,'Montant à Financer'!$F42:$EZ42)</f>
        <v>0</v>
      </c>
      <c r="ES42" s="158">
        <f>SUMIF(Général!$CP$11:$EZ$11,ES$6,'Montant à Financer'!$F42:$EZ42)</f>
        <v>0</v>
      </c>
      <c r="ET42" s="158">
        <f>SUMIF(Général!$CP$11:$EZ$11,ET$6,'Montant à Financer'!$F42:$EZ42)</f>
        <v>0</v>
      </c>
      <c r="EU42" s="158">
        <f>SUMIF(Général!$CP$11:$EZ$11,EU$6,'Montant à Financer'!$F42:$EZ42)</f>
        <v>0</v>
      </c>
      <c r="EV42" s="158">
        <f>SUMIF(Général!$CP$11:$EZ$11,EV$6,'Montant à Financer'!$F42:$EZ42)</f>
        <v>0</v>
      </c>
      <c r="EW42" s="158">
        <f>SUMIF(Général!$CP$11:$EZ$11,EW$6,'Montant à Financer'!$F42:$EZ42)</f>
        <v>0</v>
      </c>
      <c r="EX42" s="158">
        <f>SUMIF(Général!$CP$11:$EZ$11,EX$6,'Montant à Financer'!$F42:$EZ42)</f>
        <v>0</v>
      </c>
      <c r="EY42" s="158">
        <f>SUMIF(Général!$CP$11:$EZ$11,EY$6,'Montant à Financer'!$F42:$EZ42)</f>
        <v>0</v>
      </c>
      <c r="EZ42" s="158">
        <f>SUMIF(Général!$CP$11:$EZ$11,EZ$6,'Montant à Financer'!$F42:$EZ42)</f>
        <v>0</v>
      </c>
    </row>
    <row r="43" spans="1:156" x14ac:dyDescent="0.3">
      <c r="B43" s="30" t="str">
        <f>'Montant à Financer'!B43</f>
        <v>Assurances et garanties</v>
      </c>
      <c r="D43" s="159">
        <f t="shared" ref="D43:D45" si="9">SUM(F43:EZ43)</f>
        <v>0</v>
      </c>
      <c r="E43" s="160"/>
      <c r="F43" s="158">
        <f>SUMIF(Général!$CP$11:$EZ$11,F$6,'Montant à Financer'!$F43:$EZ43)</f>
        <v>0</v>
      </c>
      <c r="G43" s="158">
        <f>SUMIF(Général!$CP$11:$EZ$11,G$6,'Montant à Financer'!$F43:$EZ43)</f>
        <v>0</v>
      </c>
      <c r="H43" s="158">
        <f>SUMIF(Général!$CP$11:$EZ$11,H$6,'Montant à Financer'!$F43:$EZ43)</f>
        <v>0</v>
      </c>
      <c r="I43" s="158">
        <f>SUMIF(Général!$CP$11:$EZ$11,I$6,'Montant à Financer'!$F43:$EZ43)</f>
        <v>0</v>
      </c>
      <c r="J43" s="158">
        <f>SUMIF(Général!$CP$11:$EZ$11,J$6,'Montant à Financer'!$F43:$EZ43)</f>
        <v>0</v>
      </c>
      <c r="K43" s="158">
        <f>SUMIF(Général!$CP$11:$EZ$11,K$6,'Montant à Financer'!$F43:$EZ43)</f>
        <v>0</v>
      </c>
      <c r="L43" s="158">
        <f>SUMIF(Général!$CP$11:$EZ$11,L$6,'Montant à Financer'!$F43:$EZ43)</f>
        <v>0</v>
      </c>
      <c r="M43" s="158">
        <f>SUMIF(Général!$CP$11:$EZ$11,M$6,'Montant à Financer'!$F43:$EZ43)</f>
        <v>0</v>
      </c>
      <c r="N43" s="158">
        <f>SUMIF(Général!$CP$11:$EZ$11,N$6,'Montant à Financer'!$F43:$EZ43)</f>
        <v>0</v>
      </c>
      <c r="O43" s="158">
        <f>SUMIF(Général!$CP$11:$EZ$11,O$6,'Montant à Financer'!$F43:$EZ43)</f>
        <v>0</v>
      </c>
      <c r="P43" s="158">
        <f>SUMIF(Général!$CP$11:$EZ$11,P$6,'Montant à Financer'!$F43:$EZ43)</f>
        <v>0</v>
      </c>
      <c r="Q43" s="158">
        <f>SUMIF(Général!$CP$11:$EZ$11,Q$6,'Montant à Financer'!$F43:$EZ43)</f>
        <v>0</v>
      </c>
      <c r="R43" s="158">
        <f>SUMIF(Général!$CP$11:$EZ$11,R$6,'Montant à Financer'!$F43:$EZ43)</f>
        <v>0</v>
      </c>
      <c r="S43" s="158">
        <f>SUMIF(Général!$CP$11:$EZ$11,S$6,'Montant à Financer'!$F43:$EZ43)</f>
        <v>0</v>
      </c>
      <c r="T43" s="158">
        <f>SUMIF(Général!$CP$11:$EZ$11,T$6,'Montant à Financer'!$F43:$EZ43)</f>
        <v>0</v>
      </c>
      <c r="U43" s="158">
        <f>SUMIF(Général!$CP$11:$EZ$11,U$6,'Montant à Financer'!$F43:$EZ43)</f>
        <v>0</v>
      </c>
      <c r="V43" s="158">
        <f>SUMIF(Général!$CP$11:$EZ$11,V$6,'Montant à Financer'!$F43:$EZ43)</f>
        <v>0</v>
      </c>
      <c r="W43" s="158">
        <f>SUMIF(Général!$CP$11:$EZ$11,W$6,'Montant à Financer'!$F43:$EZ43)</f>
        <v>0</v>
      </c>
      <c r="X43" s="158">
        <f>SUMIF(Général!$CP$11:$EZ$11,X$6,'Montant à Financer'!$F43:$EZ43)</f>
        <v>0</v>
      </c>
      <c r="Y43" s="158">
        <f>SUMIF(Général!$CP$11:$EZ$11,Y$6,'Montant à Financer'!$F43:$EZ43)</f>
        <v>0</v>
      </c>
      <c r="Z43" s="158">
        <f>SUMIF(Général!$CP$11:$EZ$11,Z$6,'Montant à Financer'!$F43:$EZ43)</f>
        <v>0</v>
      </c>
      <c r="AA43" s="158">
        <f>SUMIF(Général!$CP$11:$EZ$11,AA$6,'Montant à Financer'!$F43:$EZ43)</f>
        <v>0</v>
      </c>
      <c r="AB43" s="158">
        <f>SUMIF(Général!$CP$11:$EZ$11,AB$6,'Montant à Financer'!$F43:$EZ43)</f>
        <v>0</v>
      </c>
      <c r="AC43" s="158">
        <f>SUMIF(Général!$CP$11:$EZ$11,AC$6,'Montant à Financer'!$F43:$EZ43)</f>
        <v>0</v>
      </c>
      <c r="AD43" s="158">
        <f>SUMIF(Général!$CP$11:$EZ$11,AD$6,'Montant à Financer'!$F43:$EZ43)</f>
        <v>0</v>
      </c>
      <c r="AE43" s="158">
        <f>SUMIF(Général!$CP$11:$EZ$11,AE$6,'Montant à Financer'!$F43:$EZ43)</f>
        <v>0</v>
      </c>
      <c r="AF43" s="158">
        <f>SUMIF(Général!$CP$11:$EZ$11,AF$6,'Montant à Financer'!$F43:$EZ43)</f>
        <v>0</v>
      </c>
      <c r="AG43" s="158">
        <f>SUMIF(Général!$CP$11:$EZ$11,AG$6,'Montant à Financer'!$F43:$EZ43)</f>
        <v>0</v>
      </c>
      <c r="AH43" s="158">
        <f>SUMIF(Général!$CP$11:$EZ$11,AH$6,'Montant à Financer'!$F43:$EZ43)</f>
        <v>0</v>
      </c>
      <c r="AI43" s="158">
        <f>SUMIF(Général!$CP$11:$EZ$11,AI$6,'Montant à Financer'!$F43:$EZ43)</f>
        <v>0</v>
      </c>
      <c r="AJ43" s="158">
        <f>SUMIF(Général!$CP$11:$EZ$11,AJ$6,'Montant à Financer'!$F43:$EZ43)</f>
        <v>0</v>
      </c>
      <c r="AK43" s="158">
        <f>SUMIF(Général!$CP$11:$EZ$11,AK$6,'Montant à Financer'!$F43:$EZ43)</f>
        <v>0</v>
      </c>
      <c r="AL43" s="158">
        <f>SUMIF(Général!$CP$11:$EZ$11,AL$6,'Montant à Financer'!$F43:$EZ43)</f>
        <v>0</v>
      </c>
      <c r="AM43" s="158">
        <f>SUMIF(Général!$CP$11:$EZ$11,AM$6,'Montant à Financer'!$F43:$EZ43)</f>
        <v>0</v>
      </c>
      <c r="AN43" s="158">
        <f>SUMIF(Général!$CP$11:$EZ$11,AN$6,'Montant à Financer'!$F43:$EZ43)</f>
        <v>0</v>
      </c>
      <c r="AO43" s="158">
        <f>SUMIF(Général!$CP$11:$EZ$11,AO$6,'Montant à Financer'!$F43:$EZ43)</f>
        <v>0</v>
      </c>
      <c r="AP43" s="158">
        <f>SUMIF(Général!$CP$11:$EZ$11,AP$6,'Montant à Financer'!$F43:$EZ43)</f>
        <v>0</v>
      </c>
      <c r="AQ43" s="158">
        <f>SUMIF(Général!$CP$11:$EZ$11,AQ$6,'Montant à Financer'!$F43:$EZ43)</f>
        <v>0</v>
      </c>
      <c r="AR43" s="158">
        <f>SUMIF(Général!$CP$11:$EZ$11,AR$6,'Montant à Financer'!$F43:$EZ43)</f>
        <v>0</v>
      </c>
      <c r="AS43" s="158">
        <f>SUMIF(Général!$CP$11:$EZ$11,AS$6,'Montant à Financer'!$F43:$EZ43)</f>
        <v>0</v>
      </c>
      <c r="AT43" s="158">
        <f>SUMIF(Général!$CP$11:$EZ$11,AT$6,'Montant à Financer'!$F43:$EZ43)</f>
        <v>0</v>
      </c>
      <c r="AU43" s="158">
        <f>SUMIF(Général!$CP$11:$EZ$11,AU$6,'Montant à Financer'!$F43:$EZ43)</f>
        <v>0</v>
      </c>
      <c r="AV43" s="158">
        <f>SUMIF(Général!$CP$11:$EZ$11,AV$6,'Montant à Financer'!$F43:$EZ43)</f>
        <v>0</v>
      </c>
      <c r="AW43" s="158">
        <f>SUMIF(Général!$CP$11:$EZ$11,AW$6,'Montant à Financer'!$F43:$EZ43)</f>
        <v>0</v>
      </c>
      <c r="AX43" s="158">
        <f>SUMIF(Général!$CP$11:$EZ$11,AX$6,'Montant à Financer'!$F43:$EZ43)</f>
        <v>0</v>
      </c>
      <c r="AY43" s="158">
        <f>SUMIF(Général!$CP$11:$EZ$11,AY$6,'Montant à Financer'!$F43:$EZ43)</f>
        <v>0</v>
      </c>
      <c r="AZ43" s="158">
        <f>SUMIF(Général!$CP$11:$EZ$11,AZ$6,'Montant à Financer'!$F43:$EZ43)</f>
        <v>0</v>
      </c>
      <c r="BA43" s="158">
        <f>SUMIF(Général!$CP$11:$EZ$11,BA$6,'Montant à Financer'!$F43:$EZ43)</f>
        <v>0</v>
      </c>
      <c r="BB43" s="158">
        <f>SUMIF(Général!$CP$11:$EZ$11,BB$6,'Montant à Financer'!$F43:$EZ43)</f>
        <v>0</v>
      </c>
      <c r="BC43" s="158">
        <f>SUMIF(Général!$CP$11:$EZ$11,BC$6,'Montant à Financer'!$F43:$EZ43)</f>
        <v>0</v>
      </c>
      <c r="BD43" s="158">
        <f>SUMIF(Général!$CP$11:$EZ$11,BD$6,'Montant à Financer'!$F43:$EZ43)</f>
        <v>0</v>
      </c>
      <c r="BE43" s="158">
        <f>SUMIF(Général!$CP$11:$EZ$11,BE$6,'Montant à Financer'!$F43:$EZ43)</f>
        <v>0</v>
      </c>
      <c r="BF43" s="158">
        <f>SUMIF(Général!$CP$11:$EZ$11,BF$6,'Montant à Financer'!$F43:$EZ43)</f>
        <v>0</v>
      </c>
      <c r="BG43" s="158">
        <f>SUMIF(Général!$CP$11:$EZ$11,BG$6,'Montant à Financer'!$F43:$EZ43)</f>
        <v>0</v>
      </c>
      <c r="BH43" s="158">
        <f>SUMIF(Général!$CP$11:$EZ$11,BH$6,'Montant à Financer'!$F43:$EZ43)</f>
        <v>0</v>
      </c>
      <c r="BI43" s="158">
        <f>SUMIF(Général!$CP$11:$EZ$11,BI$6,'Montant à Financer'!$F43:$EZ43)</f>
        <v>0</v>
      </c>
      <c r="BJ43" s="158">
        <f>SUMIF(Général!$CP$11:$EZ$11,BJ$6,'Montant à Financer'!$F43:$EZ43)</f>
        <v>0</v>
      </c>
      <c r="BK43" s="158">
        <f>SUMIF(Général!$CP$11:$EZ$11,BK$6,'Montant à Financer'!$F43:$EZ43)</f>
        <v>0</v>
      </c>
      <c r="BL43" s="158">
        <f>SUMIF(Général!$CP$11:$EZ$11,BL$6,'Montant à Financer'!$F43:$EZ43)</f>
        <v>0</v>
      </c>
      <c r="BM43" s="158">
        <f>SUMIF(Général!$CP$11:$EZ$11,BM$6,'Montant à Financer'!$F43:$EZ43)</f>
        <v>0</v>
      </c>
      <c r="BN43" s="158">
        <f>SUMIF(Général!$CP$11:$EZ$11,BN$6,'Montant à Financer'!$F43:$EZ43)</f>
        <v>0</v>
      </c>
      <c r="BO43" s="158">
        <f>SUMIF(Général!$CP$11:$EZ$11,BO$6,'Montant à Financer'!$F43:$EZ43)</f>
        <v>0</v>
      </c>
      <c r="BP43" s="158">
        <f>SUMIF(Général!$CP$11:$EZ$11,BP$6,'Montant à Financer'!$F43:$EZ43)</f>
        <v>0</v>
      </c>
      <c r="BQ43" s="158">
        <f>SUMIF(Général!$CP$11:$EZ$11,BQ$6,'Montant à Financer'!$F43:$EZ43)</f>
        <v>0</v>
      </c>
      <c r="BR43" s="158">
        <f>SUMIF(Général!$CP$11:$EZ$11,BR$6,'Montant à Financer'!$F43:$EZ43)</f>
        <v>0</v>
      </c>
      <c r="BS43" s="158">
        <f>SUMIF(Général!$CP$11:$EZ$11,BS$6,'Montant à Financer'!$F43:$EZ43)</f>
        <v>0</v>
      </c>
      <c r="BT43" s="158">
        <f>SUMIF(Général!$CP$11:$EZ$11,BT$6,'Montant à Financer'!$F43:$EZ43)</f>
        <v>0</v>
      </c>
      <c r="BU43" s="158">
        <f>SUMIF(Général!$CP$11:$EZ$11,BU$6,'Montant à Financer'!$F43:$EZ43)</f>
        <v>0</v>
      </c>
      <c r="BV43" s="158">
        <f>SUMIF(Général!$CP$11:$EZ$11,BV$6,'Montant à Financer'!$F43:$EZ43)</f>
        <v>0</v>
      </c>
      <c r="BW43" s="158">
        <f>SUMIF(Général!$CP$11:$EZ$11,BW$6,'Montant à Financer'!$F43:$EZ43)</f>
        <v>0</v>
      </c>
      <c r="BX43" s="158">
        <f>SUMIF(Général!$CP$11:$EZ$11,BX$6,'Montant à Financer'!$F43:$EZ43)</f>
        <v>0</v>
      </c>
      <c r="BY43" s="158">
        <f>SUMIF(Général!$CP$11:$EZ$11,BY$6,'Montant à Financer'!$F43:$EZ43)</f>
        <v>0</v>
      </c>
      <c r="BZ43" s="158">
        <f>SUMIF(Général!$CP$11:$EZ$11,BZ$6,'Montant à Financer'!$F43:$EZ43)</f>
        <v>0</v>
      </c>
      <c r="CA43" s="158">
        <f>SUMIF(Général!$CP$11:$EZ$11,CA$6,'Montant à Financer'!$F43:$EZ43)</f>
        <v>0</v>
      </c>
      <c r="CB43" s="158">
        <f>SUMIF(Général!$CP$11:$EZ$11,CB$6,'Montant à Financer'!$F43:$EZ43)</f>
        <v>0</v>
      </c>
      <c r="CC43" s="158">
        <f>SUMIF(Général!$CP$11:$EZ$11,CC$6,'Montant à Financer'!$F43:$EZ43)</f>
        <v>0</v>
      </c>
      <c r="CD43" s="158">
        <f>SUMIF(Général!$CP$11:$EZ$11,CD$6,'Montant à Financer'!$F43:$EZ43)</f>
        <v>0</v>
      </c>
      <c r="CE43" s="158">
        <f>SUMIF(Général!$CP$11:$EZ$11,CE$6,'Montant à Financer'!$F43:$EZ43)</f>
        <v>0</v>
      </c>
      <c r="CF43" s="158">
        <f>SUMIF(Général!$CP$11:$EZ$11,CF$6,'Montant à Financer'!$F43:$EZ43)</f>
        <v>0</v>
      </c>
      <c r="CG43" s="158">
        <f>SUMIF(Général!$CP$11:$EZ$11,CG$6,'Montant à Financer'!$F43:$EZ43)</f>
        <v>0</v>
      </c>
      <c r="CH43" s="158">
        <f>SUMIF(Général!$CP$11:$EZ$11,CH$6,'Montant à Financer'!$F43:$EZ43)</f>
        <v>0</v>
      </c>
      <c r="CI43" s="158">
        <f>SUMIF(Général!$CP$11:$EZ$11,CI$6,'Montant à Financer'!$F43:$EZ43)</f>
        <v>0</v>
      </c>
      <c r="CJ43" s="158">
        <f>SUMIF(Général!$CP$11:$EZ$11,CJ$6,'Montant à Financer'!$F43:$EZ43)</f>
        <v>0</v>
      </c>
      <c r="CK43" s="158">
        <f>SUMIF(Général!$CP$11:$EZ$11,CK$6,'Montant à Financer'!$F43:$EZ43)</f>
        <v>0</v>
      </c>
      <c r="CL43" s="158">
        <f>SUMIF(Général!$CP$11:$EZ$11,CL$6,'Montant à Financer'!$F43:$EZ43)</f>
        <v>0</v>
      </c>
      <c r="CM43" s="158">
        <f>SUMIF(Général!$CP$11:$EZ$11,CM$6,'Montant à Financer'!$F43:$EZ43)</f>
        <v>0</v>
      </c>
      <c r="CN43" s="158">
        <f>SUMIF(Général!$CP$11:$EZ$11,CN$6,'Montant à Financer'!$F43:$EZ43)</f>
        <v>0</v>
      </c>
      <c r="CO43" s="158">
        <f>SUMIF(Général!$CP$11:$EZ$11,CO$6,'Montant à Financer'!$F43:$EZ43)</f>
        <v>0</v>
      </c>
      <c r="CP43" s="158">
        <f>SUMIF(Général!$CP$11:$EZ$11,CP$6,'Montant à Financer'!$F43:$EZ43)</f>
        <v>0</v>
      </c>
      <c r="CQ43" s="158">
        <f>SUMIF(Général!$CP$11:$EZ$11,CQ$6,'Montant à Financer'!$F43:$EZ43)</f>
        <v>0</v>
      </c>
      <c r="CR43" s="158">
        <f>SUMIF(Général!$CP$11:$EZ$11,CR$6,'Montant à Financer'!$F43:$EZ43)</f>
        <v>0</v>
      </c>
      <c r="CS43" s="158">
        <f>SUMIF(Général!$CP$11:$EZ$11,CS$6,'Montant à Financer'!$F43:$EZ43)</f>
        <v>0</v>
      </c>
      <c r="CT43" s="158">
        <f>SUMIF(Général!$CP$11:$EZ$11,CT$6,'Montant à Financer'!$F43:$EZ43)</f>
        <v>0</v>
      </c>
      <c r="CU43" s="158">
        <f>SUMIF(Général!$CP$11:$EZ$11,CU$6,'Montant à Financer'!$F43:$EZ43)</f>
        <v>0</v>
      </c>
      <c r="CV43" s="158">
        <f>SUMIF(Général!$CP$11:$EZ$11,CV$6,'Montant à Financer'!$F43:$EZ43)</f>
        <v>0</v>
      </c>
      <c r="CW43" s="158">
        <f>SUMIF(Général!$CP$11:$EZ$11,CW$6,'Montant à Financer'!$F43:$EZ43)</f>
        <v>0</v>
      </c>
      <c r="CX43" s="158">
        <f>SUMIF(Général!$CP$11:$EZ$11,CX$6,'Montant à Financer'!$F43:$EZ43)</f>
        <v>0</v>
      </c>
      <c r="CY43" s="158">
        <f>SUMIF(Général!$CP$11:$EZ$11,CY$6,'Montant à Financer'!$F43:$EZ43)</f>
        <v>0</v>
      </c>
      <c r="CZ43" s="158">
        <f>SUMIF(Général!$CP$11:$EZ$11,CZ$6,'Montant à Financer'!$F43:$EZ43)</f>
        <v>0</v>
      </c>
      <c r="DA43" s="158">
        <f>SUMIF(Général!$CP$11:$EZ$11,DA$6,'Montant à Financer'!$F43:$EZ43)</f>
        <v>0</v>
      </c>
      <c r="DB43" s="158">
        <f>SUMIF(Général!$CP$11:$EZ$11,DB$6,'Montant à Financer'!$F43:$EZ43)</f>
        <v>0</v>
      </c>
      <c r="DC43" s="158">
        <f>SUMIF(Général!$CP$11:$EZ$11,DC$6,'Montant à Financer'!$F43:$EZ43)</f>
        <v>0</v>
      </c>
      <c r="DD43" s="158">
        <f>SUMIF(Général!$CP$11:$EZ$11,DD$6,'Montant à Financer'!$F43:$EZ43)</f>
        <v>0</v>
      </c>
      <c r="DE43" s="158">
        <f>SUMIF(Général!$CP$11:$EZ$11,DE$6,'Montant à Financer'!$F43:$EZ43)</f>
        <v>0</v>
      </c>
      <c r="DF43" s="158">
        <f>SUMIF(Général!$CP$11:$EZ$11,DF$6,'Montant à Financer'!$F43:$EZ43)</f>
        <v>0</v>
      </c>
      <c r="DG43" s="158">
        <f>SUMIF(Général!$CP$11:$EZ$11,DG$6,'Montant à Financer'!$F43:$EZ43)</f>
        <v>0</v>
      </c>
      <c r="DH43" s="158">
        <f>SUMIF(Général!$CP$11:$EZ$11,DH$6,'Montant à Financer'!$F43:$EZ43)</f>
        <v>0</v>
      </c>
      <c r="DI43" s="158">
        <f>SUMIF(Général!$CP$11:$EZ$11,DI$6,'Montant à Financer'!$F43:$EZ43)</f>
        <v>0</v>
      </c>
      <c r="DJ43" s="158">
        <f>SUMIF(Général!$CP$11:$EZ$11,DJ$6,'Montant à Financer'!$F43:$EZ43)</f>
        <v>0</v>
      </c>
      <c r="DK43" s="158">
        <f>SUMIF(Général!$CP$11:$EZ$11,DK$6,'Montant à Financer'!$F43:$EZ43)</f>
        <v>0</v>
      </c>
      <c r="DL43" s="158">
        <f>SUMIF(Général!$CP$11:$EZ$11,DL$6,'Montant à Financer'!$F43:$EZ43)</f>
        <v>0</v>
      </c>
      <c r="DM43" s="158">
        <f>SUMIF(Général!$CP$11:$EZ$11,DM$6,'Montant à Financer'!$F43:$EZ43)</f>
        <v>0</v>
      </c>
      <c r="DN43" s="158">
        <f>SUMIF(Général!$CP$11:$EZ$11,DN$6,'Montant à Financer'!$F43:$EZ43)</f>
        <v>0</v>
      </c>
      <c r="DO43" s="158">
        <f>SUMIF(Général!$CP$11:$EZ$11,DO$6,'Montant à Financer'!$F43:$EZ43)</f>
        <v>0</v>
      </c>
      <c r="DP43" s="158">
        <f>SUMIF(Général!$CP$11:$EZ$11,DP$6,'Montant à Financer'!$F43:$EZ43)</f>
        <v>0</v>
      </c>
      <c r="DQ43" s="158">
        <f>SUMIF(Général!$CP$11:$EZ$11,DQ$6,'Montant à Financer'!$F43:$EZ43)</f>
        <v>0</v>
      </c>
      <c r="DR43" s="158">
        <f>SUMIF(Général!$CP$11:$EZ$11,DR$6,'Montant à Financer'!$F43:$EZ43)</f>
        <v>0</v>
      </c>
      <c r="DS43" s="158">
        <f>SUMIF(Général!$CP$11:$EZ$11,DS$6,'Montant à Financer'!$F43:$EZ43)</f>
        <v>0</v>
      </c>
      <c r="DT43" s="158">
        <f>SUMIF(Général!$CP$11:$EZ$11,DT$6,'Montant à Financer'!$F43:$EZ43)</f>
        <v>0</v>
      </c>
      <c r="DU43" s="158">
        <f>SUMIF(Général!$CP$11:$EZ$11,DU$6,'Montant à Financer'!$F43:$EZ43)</f>
        <v>0</v>
      </c>
      <c r="DV43" s="158">
        <f>SUMIF(Général!$CP$11:$EZ$11,DV$6,'Montant à Financer'!$F43:$EZ43)</f>
        <v>0</v>
      </c>
      <c r="DW43" s="158">
        <f>SUMIF(Général!$CP$11:$EZ$11,DW$6,'Montant à Financer'!$F43:$EZ43)</f>
        <v>0</v>
      </c>
      <c r="DX43" s="158">
        <f>SUMIF(Général!$CP$11:$EZ$11,DX$6,'Montant à Financer'!$F43:$EZ43)</f>
        <v>0</v>
      </c>
      <c r="DY43" s="158">
        <f>SUMIF(Général!$CP$11:$EZ$11,DY$6,'Montant à Financer'!$F43:$EZ43)</f>
        <v>0</v>
      </c>
      <c r="DZ43" s="158">
        <f>SUMIF(Général!$CP$11:$EZ$11,DZ$6,'Montant à Financer'!$F43:$EZ43)</f>
        <v>0</v>
      </c>
      <c r="EA43" s="158">
        <f>SUMIF(Général!$CP$11:$EZ$11,EA$6,'Montant à Financer'!$F43:$EZ43)</f>
        <v>0</v>
      </c>
      <c r="EB43" s="158">
        <f>SUMIF(Général!$CP$11:$EZ$11,EB$6,'Montant à Financer'!$F43:$EZ43)</f>
        <v>0</v>
      </c>
      <c r="EC43" s="158">
        <f>SUMIF(Général!$CP$11:$EZ$11,EC$6,'Montant à Financer'!$F43:$EZ43)</f>
        <v>0</v>
      </c>
      <c r="ED43" s="158">
        <f>SUMIF(Général!$CP$11:$EZ$11,ED$6,'Montant à Financer'!$F43:$EZ43)</f>
        <v>0</v>
      </c>
      <c r="EE43" s="158">
        <f>SUMIF(Général!$CP$11:$EZ$11,EE$6,'Montant à Financer'!$F43:$EZ43)</f>
        <v>0</v>
      </c>
      <c r="EF43" s="158">
        <f>SUMIF(Général!$CP$11:$EZ$11,EF$6,'Montant à Financer'!$F43:$EZ43)</f>
        <v>0</v>
      </c>
      <c r="EG43" s="158">
        <f>SUMIF(Général!$CP$11:$EZ$11,EG$6,'Montant à Financer'!$F43:$EZ43)</f>
        <v>0</v>
      </c>
      <c r="EH43" s="158">
        <f>SUMIF(Général!$CP$11:$EZ$11,EH$6,'Montant à Financer'!$F43:$EZ43)</f>
        <v>0</v>
      </c>
      <c r="EI43" s="158">
        <f>SUMIF(Général!$CP$11:$EZ$11,EI$6,'Montant à Financer'!$F43:$EZ43)</f>
        <v>0</v>
      </c>
      <c r="EJ43" s="158">
        <f>SUMIF(Général!$CP$11:$EZ$11,EJ$6,'Montant à Financer'!$F43:$EZ43)</f>
        <v>0</v>
      </c>
      <c r="EK43" s="158">
        <f>SUMIF(Général!$CP$11:$EZ$11,EK$6,'Montant à Financer'!$F43:$EZ43)</f>
        <v>0</v>
      </c>
      <c r="EL43" s="158">
        <f>SUMIF(Général!$CP$11:$EZ$11,EL$6,'Montant à Financer'!$F43:$EZ43)</f>
        <v>0</v>
      </c>
      <c r="EM43" s="158">
        <f>SUMIF(Général!$CP$11:$EZ$11,EM$6,'Montant à Financer'!$F43:$EZ43)</f>
        <v>0</v>
      </c>
      <c r="EN43" s="158">
        <f>SUMIF(Général!$CP$11:$EZ$11,EN$6,'Montant à Financer'!$F43:$EZ43)</f>
        <v>0</v>
      </c>
      <c r="EO43" s="158">
        <f>SUMIF(Général!$CP$11:$EZ$11,EO$6,'Montant à Financer'!$F43:$EZ43)</f>
        <v>0</v>
      </c>
      <c r="EP43" s="158">
        <f>SUMIF(Général!$CP$11:$EZ$11,EP$6,'Montant à Financer'!$F43:$EZ43)</f>
        <v>0</v>
      </c>
      <c r="EQ43" s="158">
        <f>SUMIF(Général!$CP$11:$EZ$11,EQ$6,'Montant à Financer'!$F43:$EZ43)</f>
        <v>0</v>
      </c>
      <c r="ER43" s="158">
        <f>SUMIF(Général!$CP$11:$EZ$11,ER$6,'Montant à Financer'!$F43:$EZ43)</f>
        <v>0</v>
      </c>
      <c r="ES43" s="158">
        <f>SUMIF(Général!$CP$11:$EZ$11,ES$6,'Montant à Financer'!$F43:$EZ43)</f>
        <v>0</v>
      </c>
      <c r="ET43" s="158">
        <f>SUMIF(Général!$CP$11:$EZ$11,ET$6,'Montant à Financer'!$F43:$EZ43)</f>
        <v>0</v>
      </c>
      <c r="EU43" s="158">
        <f>SUMIF(Général!$CP$11:$EZ$11,EU$6,'Montant à Financer'!$F43:$EZ43)</f>
        <v>0</v>
      </c>
      <c r="EV43" s="158">
        <f>SUMIF(Général!$CP$11:$EZ$11,EV$6,'Montant à Financer'!$F43:$EZ43)</f>
        <v>0</v>
      </c>
      <c r="EW43" s="158">
        <f>SUMIF(Général!$CP$11:$EZ$11,EW$6,'Montant à Financer'!$F43:$EZ43)</f>
        <v>0</v>
      </c>
      <c r="EX43" s="158">
        <f>SUMIF(Général!$CP$11:$EZ$11,EX$6,'Montant à Financer'!$F43:$EZ43)</f>
        <v>0</v>
      </c>
      <c r="EY43" s="158">
        <f>SUMIF(Général!$CP$11:$EZ$11,EY$6,'Montant à Financer'!$F43:$EZ43)</f>
        <v>0</v>
      </c>
      <c r="EZ43" s="158">
        <f>SUMIF(Général!$CP$11:$EZ$11,EZ$6,'Montant à Financer'!$F43:$EZ43)</f>
        <v>0</v>
      </c>
    </row>
    <row r="44" spans="1:156" x14ac:dyDescent="0.3">
      <c r="B44" s="30" t="str">
        <f>'Montant à Financer'!B44</f>
        <v>[autres (possibilité pour le candidat de développer d'autres postes)]</v>
      </c>
      <c r="D44" s="159">
        <f t="shared" si="9"/>
        <v>0</v>
      </c>
      <c r="E44" s="160"/>
      <c r="F44" s="158">
        <f>SUMIF(Général!$CP$11:$EZ$11,F$6,'Montant à Financer'!$F44:$EZ44)</f>
        <v>0</v>
      </c>
      <c r="G44" s="158">
        <f>SUMIF(Général!$CP$11:$EZ$11,G$6,'Montant à Financer'!$F44:$EZ44)</f>
        <v>0</v>
      </c>
      <c r="H44" s="158">
        <f>SUMIF(Général!$CP$11:$EZ$11,H$6,'Montant à Financer'!$F44:$EZ44)</f>
        <v>0</v>
      </c>
      <c r="I44" s="158">
        <f>SUMIF(Général!$CP$11:$EZ$11,I$6,'Montant à Financer'!$F44:$EZ44)</f>
        <v>0</v>
      </c>
      <c r="J44" s="158">
        <f>SUMIF(Général!$CP$11:$EZ$11,J$6,'Montant à Financer'!$F44:$EZ44)</f>
        <v>0</v>
      </c>
      <c r="K44" s="158">
        <f>SUMIF(Général!$CP$11:$EZ$11,K$6,'Montant à Financer'!$F44:$EZ44)</f>
        <v>0</v>
      </c>
      <c r="L44" s="158">
        <f>SUMIF(Général!$CP$11:$EZ$11,L$6,'Montant à Financer'!$F44:$EZ44)</f>
        <v>0</v>
      </c>
      <c r="M44" s="158">
        <f>SUMIF(Général!$CP$11:$EZ$11,M$6,'Montant à Financer'!$F44:$EZ44)</f>
        <v>0</v>
      </c>
      <c r="N44" s="158">
        <f>SUMIF(Général!$CP$11:$EZ$11,N$6,'Montant à Financer'!$F44:$EZ44)</f>
        <v>0</v>
      </c>
      <c r="O44" s="158">
        <f>SUMIF(Général!$CP$11:$EZ$11,O$6,'Montant à Financer'!$F44:$EZ44)</f>
        <v>0</v>
      </c>
      <c r="P44" s="158">
        <f>SUMIF(Général!$CP$11:$EZ$11,P$6,'Montant à Financer'!$F44:$EZ44)</f>
        <v>0</v>
      </c>
      <c r="Q44" s="158">
        <f>SUMIF(Général!$CP$11:$EZ$11,Q$6,'Montant à Financer'!$F44:$EZ44)</f>
        <v>0</v>
      </c>
      <c r="R44" s="158">
        <f>SUMIF(Général!$CP$11:$EZ$11,R$6,'Montant à Financer'!$F44:$EZ44)</f>
        <v>0</v>
      </c>
      <c r="S44" s="158">
        <f>SUMIF(Général!$CP$11:$EZ$11,S$6,'Montant à Financer'!$F44:$EZ44)</f>
        <v>0</v>
      </c>
      <c r="T44" s="158">
        <f>SUMIF(Général!$CP$11:$EZ$11,T$6,'Montant à Financer'!$F44:$EZ44)</f>
        <v>0</v>
      </c>
      <c r="U44" s="158">
        <f>SUMIF(Général!$CP$11:$EZ$11,U$6,'Montant à Financer'!$F44:$EZ44)</f>
        <v>0</v>
      </c>
      <c r="V44" s="158">
        <f>SUMIF(Général!$CP$11:$EZ$11,V$6,'Montant à Financer'!$F44:$EZ44)</f>
        <v>0</v>
      </c>
      <c r="W44" s="158">
        <f>SUMIF(Général!$CP$11:$EZ$11,W$6,'Montant à Financer'!$F44:$EZ44)</f>
        <v>0</v>
      </c>
      <c r="X44" s="158">
        <f>SUMIF(Général!$CP$11:$EZ$11,X$6,'Montant à Financer'!$F44:$EZ44)</f>
        <v>0</v>
      </c>
      <c r="Y44" s="158">
        <f>SUMIF(Général!$CP$11:$EZ$11,Y$6,'Montant à Financer'!$F44:$EZ44)</f>
        <v>0</v>
      </c>
      <c r="Z44" s="158">
        <f>SUMIF(Général!$CP$11:$EZ$11,Z$6,'Montant à Financer'!$F44:$EZ44)</f>
        <v>0</v>
      </c>
      <c r="AA44" s="158">
        <f>SUMIF(Général!$CP$11:$EZ$11,AA$6,'Montant à Financer'!$F44:$EZ44)</f>
        <v>0</v>
      </c>
      <c r="AB44" s="158">
        <f>SUMIF(Général!$CP$11:$EZ$11,AB$6,'Montant à Financer'!$F44:$EZ44)</f>
        <v>0</v>
      </c>
      <c r="AC44" s="158">
        <f>SUMIF(Général!$CP$11:$EZ$11,AC$6,'Montant à Financer'!$F44:$EZ44)</f>
        <v>0</v>
      </c>
      <c r="AD44" s="158">
        <f>SUMIF(Général!$CP$11:$EZ$11,AD$6,'Montant à Financer'!$F44:$EZ44)</f>
        <v>0</v>
      </c>
      <c r="AE44" s="158">
        <f>SUMIF(Général!$CP$11:$EZ$11,AE$6,'Montant à Financer'!$F44:$EZ44)</f>
        <v>0</v>
      </c>
      <c r="AF44" s="158">
        <f>SUMIF(Général!$CP$11:$EZ$11,AF$6,'Montant à Financer'!$F44:$EZ44)</f>
        <v>0</v>
      </c>
      <c r="AG44" s="158">
        <f>SUMIF(Général!$CP$11:$EZ$11,AG$6,'Montant à Financer'!$F44:$EZ44)</f>
        <v>0</v>
      </c>
      <c r="AH44" s="158">
        <f>SUMIF(Général!$CP$11:$EZ$11,AH$6,'Montant à Financer'!$F44:$EZ44)</f>
        <v>0</v>
      </c>
      <c r="AI44" s="158">
        <f>SUMIF(Général!$CP$11:$EZ$11,AI$6,'Montant à Financer'!$F44:$EZ44)</f>
        <v>0</v>
      </c>
      <c r="AJ44" s="158">
        <f>SUMIF(Général!$CP$11:$EZ$11,AJ$6,'Montant à Financer'!$F44:$EZ44)</f>
        <v>0</v>
      </c>
      <c r="AK44" s="158">
        <f>SUMIF(Général!$CP$11:$EZ$11,AK$6,'Montant à Financer'!$F44:$EZ44)</f>
        <v>0</v>
      </c>
      <c r="AL44" s="158">
        <f>SUMIF(Général!$CP$11:$EZ$11,AL$6,'Montant à Financer'!$F44:$EZ44)</f>
        <v>0</v>
      </c>
      <c r="AM44" s="158">
        <f>SUMIF(Général!$CP$11:$EZ$11,AM$6,'Montant à Financer'!$F44:$EZ44)</f>
        <v>0</v>
      </c>
      <c r="AN44" s="158">
        <f>SUMIF(Général!$CP$11:$EZ$11,AN$6,'Montant à Financer'!$F44:$EZ44)</f>
        <v>0</v>
      </c>
      <c r="AO44" s="158">
        <f>SUMIF(Général!$CP$11:$EZ$11,AO$6,'Montant à Financer'!$F44:$EZ44)</f>
        <v>0</v>
      </c>
      <c r="AP44" s="158">
        <f>SUMIF(Général!$CP$11:$EZ$11,AP$6,'Montant à Financer'!$F44:$EZ44)</f>
        <v>0</v>
      </c>
      <c r="AQ44" s="158">
        <f>SUMIF(Général!$CP$11:$EZ$11,AQ$6,'Montant à Financer'!$F44:$EZ44)</f>
        <v>0</v>
      </c>
      <c r="AR44" s="158">
        <f>SUMIF(Général!$CP$11:$EZ$11,AR$6,'Montant à Financer'!$F44:$EZ44)</f>
        <v>0</v>
      </c>
      <c r="AS44" s="158">
        <f>SUMIF(Général!$CP$11:$EZ$11,AS$6,'Montant à Financer'!$F44:$EZ44)</f>
        <v>0</v>
      </c>
      <c r="AT44" s="158">
        <f>SUMIF(Général!$CP$11:$EZ$11,AT$6,'Montant à Financer'!$F44:$EZ44)</f>
        <v>0</v>
      </c>
      <c r="AU44" s="158">
        <f>SUMIF(Général!$CP$11:$EZ$11,AU$6,'Montant à Financer'!$F44:$EZ44)</f>
        <v>0</v>
      </c>
      <c r="AV44" s="158">
        <f>SUMIF(Général!$CP$11:$EZ$11,AV$6,'Montant à Financer'!$F44:$EZ44)</f>
        <v>0</v>
      </c>
      <c r="AW44" s="158">
        <f>SUMIF(Général!$CP$11:$EZ$11,AW$6,'Montant à Financer'!$F44:$EZ44)</f>
        <v>0</v>
      </c>
      <c r="AX44" s="158">
        <f>SUMIF(Général!$CP$11:$EZ$11,AX$6,'Montant à Financer'!$F44:$EZ44)</f>
        <v>0</v>
      </c>
      <c r="AY44" s="158">
        <f>SUMIF(Général!$CP$11:$EZ$11,AY$6,'Montant à Financer'!$F44:$EZ44)</f>
        <v>0</v>
      </c>
      <c r="AZ44" s="158">
        <f>SUMIF(Général!$CP$11:$EZ$11,AZ$6,'Montant à Financer'!$F44:$EZ44)</f>
        <v>0</v>
      </c>
      <c r="BA44" s="158">
        <f>SUMIF(Général!$CP$11:$EZ$11,BA$6,'Montant à Financer'!$F44:$EZ44)</f>
        <v>0</v>
      </c>
      <c r="BB44" s="158">
        <f>SUMIF(Général!$CP$11:$EZ$11,BB$6,'Montant à Financer'!$F44:$EZ44)</f>
        <v>0</v>
      </c>
      <c r="BC44" s="158">
        <f>SUMIF(Général!$CP$11:$EZ$11,BC$6,'Montant à Financer'!$F44:$EZ44)</f>
        <v>0</v>
      </c>
      <c r="BD44" s="158">
        <f>SUMIF(Général!$CP$11:$EZ$11,BD$6,'Montant à Financer'!$F44:$EZ44)</f>
        <v>0</v>
      </c>
      <c r="BE44" s="158">
        <f>SUMIF(Général!$CP$11:$EZ$11,BE$6,'Montant à Financer'!$F44:$EZ44)</f>
        <v>0</v>
      </c>
      <c r="BF44" s="158">
        <f>SUMIF(Général!$CP$11:$EZ$11,BF$6,'Montant à Financer'!$F44:$EZ44)</f>
        <v>0</v>
      </c>
      <c r="BG44" s="158">
        <f>SUMIF(Général!$CP$11:$EZ$11,BG$6,'Montant à Financer'!$F44:$EZ44)</f>
        <v>0</v>
      </c>
      <c r="BH44" s="158">
        <f>SUMIF(Général!$CP$11:$EZ$11,BH$6,'Montant à Financer'!$F44:$EZ44)</f>
        <v>0</v>
      </c>
      <c r="BI44" s="158">
        <f>SUMIF(Général!$CP$11:$EZ$11,BI$6,'Montant à Financer'!$F44:$EZ44)</f>
        <v>0</v>
      </c>
      <c r="BJ44" s="158">
        <f>SUMIF(Général!$CP$11:$EZ$11,BJ$6,'Montant à Financer'!$F44:$EZ44)</f>
        <v>0</v>
      </c>
      <c r="BK44" s="158">
        <f>SUMIF(Général!$CP$11:$EZ$11,BK$6,'Montant à Financer'!$F44:$EZ44)</f>
        <v>0</v>
      </c>
      <c r="BL44" s="158">
        <f>SUMIF(Général!$CP$11:$EZ$11,BL$6,'Montant à Financer'!$F44:$EZ44)</f>
        <v>0</v>
      </c>
      <c r="BM44" s="158">
        <f>SUMIF(Général!$CP$11:$EZ$11,BM$6,'Montant à Financer'!$F44:$EZ44)</f>
        <v>0</v>
      </c>
      <c r="BN44" s="158">
        <f>SUMIF(Général!$CP$11:$EZ$11,BN$6,'Montant à Financer'!$F44:$EZ44)</f>
        <v>0</v>
      </c>
      <c r="BO44" s="158">
        <f>SUMIF(Général!$CP$11:$EZ$11,BO$6,'Montant à Financer'!$F44:$EZ44)</f>
        <v>0</v>
      </c>
      <c r="BP44" s="158">
        <f>SUMIF(Général!$CP$11:$EZ$11,BP$6,'Montant à Financer'!$F44:$EZ44)</f>
        <v>0</v>
      </c>
      <c r="BQ44" s="158">
        <f>SUMIF(Général!$CP$11:$EZ$11,BQ$6,'Montant à Financer'!$F44:$EZ44)</f>
        <v>0</v>
      </c>
      <c r="BR44" s="158">
        <f>SUMIF(Général!$CP$11:$EZ$11,BR$6,'Montant à Financer'!$F44:$EZ44)</f>
        <v>0</v>
      </c>
      <c r="BS44" s="158">
        <f>SUMIF(Général!$CP$11:$EZ$11,BS$6,'Montant à Financer'!$F44:$EZ44)</f>
        <v>0</v>
      </c>
      <c r="BT44" s="158">
        <f>SUMIF(Général!$CP$11:$EZ$11,BT$6,'Montant à Financer'!$F44:$EZ44)</f>
        <v>0</v>
      </c>
      <c r="BU44" s="158">
        <f>SUMIF(Général!$CP$11:$EZ$11,BU$6,'Montant à Financer'!$F44:$EZ44)</f>
        <v>0</v>
      </c>
      <c r="BV44" s="158">
        <f>SUMIF(Général!$CP$11:$EZ$11,BV$6,'Montant à Financer'!$F44:$EZ44)</f>
        <v>0</v>
      </c>
      <c r="BW44" s="158">
        <f>SUMIF(Général!$CP$11:$EZ$11,BW$6,'Montant à Financer'!$F44:$EZ44)</f>
        <v>0</v>
      </c>
      <c r="BX44" s="158">
        <f>SUMIF(Général!$CP$11:$EZ$11,BX$6,'Montant à Financer'!$F44:$EZ44)</f>
        <v>0</v>
      </c>
      <c r="BY44" s="158">
        <f>SUMIF(Général!$CP$11:$EZ$11,BY$6,'Montant à Financer'!$F44:$EZ44)</f>
        <v>0</v>
      </c>
      <c r="BZ44" s="158">
        <f>SUMIF(Général!$CP$11:$EZ$11,BZ$6,'Montant à Financer'!$F44:$EZ44)</f>
        <v>0</v>
      </c>
      <c r="CA44" s="158">
        <f>SUMIF(Général!$CP$11:$EZ$11,CA$6,'Montant à Financer'!$F44:$EZ44)</f>
        <v>0</v>
      </c>
      <c r="CB44" s="158">
        <f>SUMIF(Général!$CP$11:$EZ$11,CB$6,'Montant à Financer'!$F44:$EZ44)</f>
        <v>0</v>
      </c>
      <c r="CC44" s="158">
        <f>SUMIF(Général!$CP$11:$EZ$11,CC$6,'Montant à Financer'!$F44:$EZ44)</f>
        <v>0</v>
      </c>
      <c r="CD44" s="158">
        <f>SUMIF(Général!$CP$11:$EZ$11,CD$6,'Montant à Financer'!$F44:$EZ44)</f>
        <v>0</v>
      </c>
      <c r="CE44" s="158">
        <f>SUMIF(Général!$CP$11:$EZ$11,CE$6,'Montant à Financer'!$F44:$EZ44)</f>
        <v>0</v>
      </c>
      <c r="CF44" s="158">
        <f>SUMIF(Général!$CP$11:$EZ$11,CF$6,'Montant à Financer'!$F44:$EZ44)</f>
        <v>0</v>
      </c>
      <c r="CG44" s="158">
        <f>SUMIF(Général!$CP$11:$EZ$11,CG$6,'Montant à Financer'!$F44:$EZ44)</f>
        <v>0</v>
      </c>
      <c r="CH44" s="158">
        <f>SUMIF(Général!$CP$11:$EZ$11,CH$6,'Montant à Financer'!$F44:$EZ44)</f>
        <v>0</v>
      </c>
      <c r="CI44" s="158">
        <f>SUMIF(Général!$CP$11:$EZ$11,CI$6,'Montant à Financer'!$F44:$EZ44)</f>
        <v>0</v>
      </c>
      <c r="CJ44" s="158">
        <f>SUMIF(Général!$CP$11:$EZ$11,CJ$6,'Montant à Financer'!$F44:$EZ44)</f>
        <v>0</v>
      </c>
      <c r="CK44" s="158">
        <f>SUMIF(Général!$CP$11:$EZ$11,CK$6,'Montant à Financer'!$F44:$EZ44)</f>
        <v>0</v>
      </c>
      <c r="CL44" s="158">
        <f>SUMIF(Général!$CP$11:$EZ$11,CL$6,'Montant à Financer'!$F44:$EZ44)</f>
        <v>0</v>
      </c>
      <c r="CM44" s="158">
        <f>SUMIF(Général!$CP$11:$EZ$11,CM$6,'Montant à Financer'!$F44:$EZ44)</f>
        <v>0</v>
      </c>
      <c r="CN44" s="158">
        <f>SUMIF(Général!$CP$11:$EZ$11,CN$6,'Montant à Financer'!$F44:$EZ44)</f>
        <v>0</v>
      </c>
      <c r="CO44" s="158">
        <f>SUMIF(Général!$CP$11:$EZ$11,CO$6,'Montant à Financer'!$F44:$EZ44)</f>
        <v>0</v>
      </c>
      <c r="CP44" s="158">
        <f>SUMIF(Général!$CP$11:$EZ$11,CP$6,'Montant à Financer'!$F44:$EZ44)</f>
        <v>0</v>
      </c>
      <c r="CQ44" s="158">
        <f>SUMIF(Général!$CP$11:$EZ$11,CQ$6,'Montant à Financer'!$F44:$EZ44)</f>
        <v>0</v>
      </c>
      <c r="CR44" s="158">
        <f>SUMIF(Général!$CP$11:$EZ$11,CR$6,'Montant à Financer'!$F44:$EZ44)</f>
        <v>0</v>
      </c>
      <c r="CS44" s="158">
        <f>SUMIF(Général!$CP$11:$EZ$11,CS$6,'Montant à Financer'!$F44:$EZ44)</f>
        <v>0</v>
      </c>
      <c r="CT44" s="158">
        <f>SUMIF(Général!$CP$11:$EZ$11,CT$6,'Montant à Financer'!$F44:$EZ44)</f>
        <v>0</v>
      </c>
      <c r="CU44" s="158">
        <f>SUMIF(Général!$CP$11:$EZ$11,CU$6,'Montant à Financer'!$F44:$EZ44)</f>
        <v>0</v>
      </c>
      <c r="CV44" s="158">
        <f>SUMIF(Général!$CP$11:$EZ$11,CV$6,'Montant à Financer'!$F44:$EZ44)</f>
        <v>0</v>
      </c>
      <c r="CW44" s="158">
        <f>SUMIF(Général!$CP$11:$EZ$11,CW$6,'Montant à Financer'!$F44:$EZ44)</f>
        <v>0</v>
      </c>
      <c r="CX44" s="158">
        <f>SUMIF(Général!$CP$11:$EZ$11,CX$6,'Montant à Financer'!$F44:$EZ44)</f>
        <v>0</v>
      </c>
      <c r="CY44" s="158">
        <f>SUMIF(Général!$CP$11:$EZ$11,CY$6,'Montant à Financer'!$F44:$EZ44)</f>
        <v>0</v>
      </c>
      <c r="CZ44" s="158">
        <f>SUMIF(Général!$CP$11:$EZ$11,CZ$6,'Montant à Financer'!$F44:$EZ44)</f>
        <v>0</v>
      </c>
      <c r="DA44" s="158">
        <f>SUMIF(Général!$CP$11:$EZ$11,DA$6,'Montant à Financer'!$F44:$EZ44)</f>
        <v>0</v>
      </c>
      <c r="DB44" s="158">
        <f>SUMIF(Général!$CP$11:$EZ$11,DB$6,'Montant à Financer'!$F44:$EZ44)</f>
        <v>0</v>
      </c>
      <c r="DC44" s="158">
        <f>SUMIF(Général!$CP$11:$EZ$11,DC$6,'Montant à Financer'!$F44:$EZ44)</f>
        <v>0</v>
      </c>
      <c r="DD44" s="158">
        <f>SUMIF(Général!$CP$11:$EZ$11,DD$6,'Montant à Financer'!$F44:$EZ44)</f>
        <v>0</v>
      </c>
      <c r="DE44" s="158">
        <f>SUMIF(Général!$CP$11:$EZ$11,DE$6,'Montant à Financer'!$F44:$EZ44)</f>
        <v>0</v>
      </c>
      <c r="DF44" s="158">
        <f>SUMIF(Général!$CP$11:$EZ$11,DF$6,'Montant à Financer'!$F44:$EZ44)</f>
        <v>0</v>
      </c>
      <c r="DG44" s="158">
        <f>SUMIF(Général!$CP$11:$EZ$11,DG$6,'Montant à Financer'!$F44:$EZ44)</f>
        <v>0</v>
      </c>
      <c r="DH44" s="158">
        <f>SUMIF(Général!$CP$11:$EZ$11,DH$6,'Montant à Financer'!$F44:$EZ44)</f>
        <v>0</v>
      </c>
      <c r="DI44" s="158">
        <f>SUMIF(Général!$CP$11:$EZ$11,DI$6,'Montant à Financer'!$F44:$EZ44)</f>
        <v>0</v>
      </c>
      <c r="DJ44" s="158">
        <f>SUMIF(Général!$CP$11:$EZ$11,DJ$6,'Montant à Financer'!$F44:$EZ44)</f>
        <v>0</v>
      </c>
      <c r="DK44" s="158">
        <f>SUMIF(Général!$CP$11:$EZ$11,DK$6,'Montant à Financer'!$F44:$EZ44)</f>
        <v>0</v>
      </c>
      <c r="DL44" s="158">
        <f>SUMIF(Général!$CP$11:$EZ$11,DL$6,'Montant à Financer'!$F44:$EZ44)</f>
        <v>0</v>
      </c>
      <c r="DM44" s="158">
        <f>SUMIF(Général!$CP$11:$EZ$11,DM$6,'Montant à Financer'!$F44:$EZ44)</f>
        <v>0</v>
      </c>
      <c r="DN44" s="158">
        <f>SUMIF(Général!$CP$11:$EZ$11,DN$6,'Montant à Financer'!$F44:$EZ44)</f>
        <v>0</v>
      </c>
      <c r="DO44" s="158">
        <f>SUMIF(Général!$CP$11:$EZ$11,DO$6,'Montant à Financer'!$F44:$EZ44)</f>
        <v>0</v>
      </c>
      <c r="DP44" s="158">
        <f>SUMIF(Général!$CP$11:$EZ$11,DP$6,'Montant à Financer'!$F44:$EZ44)</f>
        <v>0</v>
      </c>
      <c r="DQ44" s="158">
        <f>SUMIF(Général!$CP$11:$EZ$11,DQ$6,'Montant à Financer'!$F44:$EZ44)</f>
        <v>0</v>
      </c>
      <c r="DR44" s="158">
        <f>SUMIF(Général!$CP$11:$EZ$11,DR$6,'Montant à Financer'!$F44:$EZ44)</f>
        <v>0</v>
      </c>
      <c r="DS44" s="158">
        <f>SUMIF(Général!$CP$11:$EZ$11,DS$6,'Montant à Financer'!$F44:$EZ44)</f>
        <v>0</v>
      </c>
      <c r="DT44" s="158">
        <f>SUMIF(Général!$CP$11:$EZ$11,DT$6,'Montant à Financer'!$F44:$EZ44)</f>
        <v>0</v>
      </c>
      <c r="DU44" s="158">
        <f>SUMIF(Général!$CP$11:$EZ$11,DU$6,'Montant à Financer'!$F44:$EZ44)</f>
        <v>0</v>
      </c>
      <c r="DV44" s="158">
        <f>SUMIF(Général!$CP$11:$EZ$11,DV$6,'Montant à Financer'!$F44:$EZ44)</f>
        <v>0</v>
      </c>
      <c r="DW44" s="158">
        <f>SUMIF(Général!$CP$11:$EZ$11,DW$6,'Montant à Financer'!$F44:$EZ44)</f>
        <v>0</v>
      </c>
      <c r="DX44" s="158">
        <f>SUMIF(Général!$CP$11:$EZ$11,DX$6,'Montant à Financer'!$F44:$EZ44)</f>
        <v>0</v>
      </c>
      <c r="DY44" s="158">
        <f>SUMIF(Général!$CP$11:$EZ$11,DY$6,'Montant à Financer'!$F44:$EZ44)</f>
        <v>0</v>
      </c>
      <c r="DZ44" s="158">
        <f>SUMIF(Général!$CP$11:$EZ$11,DZ$6,'Montant à Financer'!$F44:$EZ44)</f>
        <v>0</v>
      </c>
      <c r="EA44" s="158">
        <f>SUMIF(Général!$CP$11:$EZ$11,EA$6,'Montant à Financer'!$F44:$EZ44)</f>
        <v>0</v>
      </c>
      <c r="EB44" s="158">
        <f>SUMIF(Général!$CP$11:$EZ$11,EB$6,'Montant à Financer'!$F44:$EZ44)</f>
        <v>0</v>
      </c>
      <c r="EC44" s="158">
        <f>SUMIF(Général!$CP$11:$EZ$11,EC$6,'Montant à Financer'!$F44:$EZ44)</f>
        <v>0</v>
      </c>
      <c r="ED44" s="158">
        <f>SUMIF(Général!$CP$11:$EZ$11,ED$6,'Montant à Financer'!$F44:$EZ44)</f>
        <v>0</v>
      </c>
      <c r="EE44" s="158">
        <f>SUMIF(Général!$CP$11:$EZ$11,EE$6,'Montant à Financer'!$F44:$EZ44)</f>
        <v>0</v>
      </c>
      <c r="EF44" s="158">
        <f>SUMIF(Général!$CP$11:$EZ$11,EF$6,'Montant à Financer'!$F44:$EZ44)</f>
        <v>0</v>
      </c>
      <c r="EG44" s="158">
        <f>SUMIF(Général!$CP$11:$EZ$11,EG$6,'Montant à Financer'!$F44:$EZ44)</f>
        <v>0</v>
      </c>
      <c r="EH44" s="158">
        <f>SUMIF(Général!$CP$11:$EZ$11,EH$6,'Montant à Financer'!$F44:$EZ44)</f>
        <v>0</v>
      </c>
      <c r="EI44" s="158">
        <f>SUMIF(Général!$CP$11:$EZ$11,EI$6,'Montant à Financer'!$F44:$EZ44)</f>
        <v>0</v>
      </c>
      <c r="EJ44" s="158">
        <f>SUMIF(Général!$CP$11:$EZ$11,EJ$6,'Montant à Financer'!$F44:$EZ44)</f>
        <v>0</v>
      </c>
      <c r="EK44" s="158">
        <f>SUMIF(Général!$CP$11:$EZ$11,EK$6,'Montant à Financer'!$F44:$EZ44)</f>
        <v>0</v>
      </c>
      <c r="EL44" s="158">
        <f>SUMIF(Général!$CP$11:$EZ$11,EL$6,'Montant à Financer'!$F44:$EZ44)</f>
        <v>0</v>
      </c>
      <c r="EM44" s="158">
        <f>SUMIF(Général!$CP$11:$EZ$11,EM$6,'Montant à Financer'!$F44:$EZ44)</f>
        <v>0</v>
      </c>
      <c r="EN44" s="158">
        <f>SUMIF(Général!$CP$11:$EZ$11,EN$6,'Montant à Financer'!$F44:$EZ44)</f>
        <v>0</v>
      </c>
      <c r="EO44" s="158">
        <f>SUMIF(Général!$CP$11:$EZ$11,EO$6,'Montant à Financer'!$F44:$EZ44)</f>
        <v>0</v>
      </c>
      <c r="EP44" s="158">
        <f>SUMIF(Général!$CP$11:$EZ$11,EP$6,'Montant à Financer'!$F44:$EZ44)</f>
        <v>0</v>
      </c>
      <c r="EQ44" s="158">
        <f>SUMIF(Général!$CP$11:$EZ$11,EQ$6,'Montant à Financer'!$F44:$EZ44)</f>
        <v>0</v>
      </c>
      <c r="ER44" s="158">
        <f>SUMIF(Général!$CP$11:$EZ$11,ER$6,'Montant à Financer'!$F44:$EZ44)</f>
        <v>0</v>
      </c>
      <c r="ES44" s="158">
        <f>SUMIF(Général!$CP$11:$EZ$11,ES$6,'Montant à Financer'!$F44:$EZ44)</f>
        <v>0</v>
      </c>
      <c r="ET44" s="158">
        <f>SUMIF(Général!$CP$11:$EZ$11,ET$6,'Montant à Financer'!$F44:$EZ44)</f>
        <v>0</v>
      </c>
      <c r="EU44" s="158">
        <f>SUMIF(Général!$CP$11:$EZ$11,EU$6,'Montant à Financer'!$F44:$EZ44)</f>
        <v>0</v>
      </c>
      <c r="EV44" s="158">
        <f>SUMIF(Général!$CP$11:$EZ$11,EV$6,'Montant à Financer'!$F44:$EZ44)</f>
        <v>0</v>
      </c>
      <c r="EW44" s="158">
        <f>SUMIF(Général!$CP$11:$EZ$11,EW$6,'Montant à Financer'!$F44:$EZ44)</f>
        <v>0</v>
      </c>
      <c r="EX44" s="158">
        <f>SUMIF(Général!$CP$11:$EZ$11,EX$6,'Montant à Financer'!$F44:$EZ44)</f>
        <v>0</v>
      </c>
      <c r="EY44" s="158">
        <f>SUMIF(Général!$CP$11:$EZ$11,EY$6,'Montant à Financer'!$F44:$EZ44)</f>
        <v>0</v>
      </c>
      <c r="EZ44" s="158">
        <f>SUMIF(Général!$CP$11:$EZ$11,EZ$6,'Montant à Financer'!$F44:$EZ44)</f>
        <v>0</v>
      </c>
    </row>
    <row r="45" spans="1:156" x14ac:dyDescent="0.3">
      <c r="B45" s="30" t="str">
        <f>'Montant à Financer'!B45</f>
        <v>[autres (possibilité pour le candidat de développer d'autres postes)]</v>
      </c>
      <c r="D45" s="159">
        <f t="shared" si="9"/>
        <v>0</v>
      </c>
      <c r="E45" s="160"/>
      <c r="F45" s="158">
        <f>SUMIF(Général!$CP$11:$EZ$11,F$6,'Montant à Financer'!$F45:$EZ45)</f>
        <v>0</v>
      </c>
      <c r="G45" s="158">
        <f>SUMIF(Général!$CP$11:$EZ$11,G$6,'Montant à Financer'!$F45:$EZ45)</f>
        <v>0</v>
      </c>
      <c r="H45" s="158">
        <f>SUMIF(Général!$CP$11:$EZ$11,H$6,'Montant à Financer'!$F45:$EZ45)</f>
        <v>0</v>
      </c>
      <c r="I45" s="158">
        <f>SUMIF(Général!$CP$11:$EZ$11,I$6,'Montant à Financer'!$F45:$EZ45)</f>
        <v>0</v>
      </c>
      <c r="J45" s="158">
        <f>SUMIF(Général!$CP$11:$EZ$11,J$6,'Montant à Financer'!$F45:$EZ45)</f>
        <v>0</v>
      </c>
      <c r="K45" s="158">
        <f>SUMIF(Général!$CP$11:$EZ$11,K$6,'Montant à Financer'!$F45:$EZ45)</f>
        <v>0</v>
      </c>
      <c r="L45" s="158">
        <f>SUMIF(Général!$CP$11:$EZ$11,L$6,'Montant à Financer'!$F45:$EZ45)</f>
        <v>0</v>
      </c>
      <c r="M45" s="158">
        <f>SUMIF(Général!$CP$11:$EZ$11,M$6,'Montant à Financer'!$F45:$EZ45)</f>
        <v>0</v>
      </c>
      <c r="N45" s="158">
        <f>SUMIF(Général!$CP$11:$EZ$11,N$6,'Montant à Financer'!$F45:$EZ45)</f>
        <v>0</v>
      </c>
      <c r="O45" s="158">
        <f>SUMIF(Général!$CP$11:$EZ$11,O$6,'Montant à Financer'!$F45:$EZ45)</f>
        <v>0</v>
      </c>
      <c r="P45" s="158">
        <f>SUMIF(Général!$CP$11:$EZ$11,P$6,'Montant à Financer'!$F45:$EZ45)</f>
        <v>0</v>
      </c>
      <c r="Q45" s="158">
        <f>SUMIF(Général!$CP$11:$EZ$11,Q$6,'Montant à Financer'!$F45:$EZ45)</f>
        <v>0</v>
      </c>
      <c r="R45" s="158">
        <f>SUMIF(Général!$CP$11:$EZ$11,R$6,'Montant à Financer'!$F45:$EZ45)</f>
        <v>0</v>
      </c>
      <c r="S45" s="158">
        <f>SUMIF(Général!$CP$11:$EZ$11,S$6,'Montant à Financer'!$F45:$EZ45)</f>
        <v>0</v>
      </c>
      <c r="T45" s="158">
        <f>SUMIF(Général!$CP$11:$EZ$11,T$6,'Montant à Financer'!$F45:$EZ45)</f>
        <v>0</v>
      </c>
      <c r="U45" s="158">
        <f>SUMIF(Général!$CP$11:$EZ$11,U$6,'Montant à Financer'!$F45:$EZ45)</f>
        <v>0</v>
      </c>
      <c r="V45" s="158">
        <f>SUMIF(Général!$CP$11:$EZ$11,V$6,'Montant à Financer'!$F45:$EZ45)</f>
        <v>0</v>
      </c>
      <c r="W45" s="158">
        <f>SUMIF(Général!$CP$11:$EZ$11,W$6,'Montant à Financer'!$F45:$EZ45)</f>
        <v>0</v>
      </c>
      <c r="X45" s="158">
        <f>SUMIF(Général!$CP$11:$EZ$11,X$6,'Montant à Financer'!$F45:$EZ45)</f>
        <v>0</v>
      </c>
      <c r="Y45" s="158">
        <f>SUMIF(Général!$CP$11:$EZ$11,Y$6,'Montant à Financer'!$F45:$EZ45)</f>
        <v>0</v>
      </c>
      <c r="Z45" s="158">
        <f>SUMIF(Général!$CP$11:$EZ$11,Z$6,'Montant à Financer'!$F45:$EZ45)</f>
        <v>0</v>
      </c>
      <c r="AA45" s="158">
        <f>SUMIF(Général!$CP$11:$EZ$11,AA$6,'Montant à Financer'!$F45:$EZ45)</f>
        <v>0</v>
      </c>
      <c r="AB45" s="158">
        <f>SUMIF(Général!$CP$11:$EZ$11,AB$6,'Montant à Financer'!$F45:$EZ45)</f>
        <v>0</v>
      </c>
      <c r="AC45" s="158">
        <f>SUMIF(Général!$CP$11:$EZ$11,AC$6,'Montant à Financer'!$F45:$EZ45)</f>
        <v>0</v>
      </c>
      <c r="AD45" s="158">
        <f>SUMIF(Général!$CP$11:$EZ$11,AD$6,'Montant à Financer'!$F45:$EZ45)</f>
        <v>0</v>
      </c>
      <c r="AE45" s="158">
        <f>SUMIF(Général!$CP$11:$EZ$11,AE$6,'Montant à Financer'!$F45:$EZ45)</f>
        <v>0</v>
      </c>
      <c r="AF45" s="158">
        <f>SUMIF(Général!$CP$11:$EZ$11,AF$6,'Montant à Financer'!$F45:$EZ45)</f>
        <v>0</v>
      </c>
      <c r="AG45" s="158">
        <f>SUMIF(Général!$CP$11:$EZ$11,AG$6,'Montant à Financer'!$F45:$EZ45)</f>
        <v>0</v>
      </c>
      <c r="AH45" s="158">
        <f>SUMIF(Général!$CP$11:$EZ$11,AH$6,'Montant à Financer'!$F45:$EZ45)</f>
        <v>0</v>
      </c>
      <c r="AI45" s="158">
        <f>SUMIF(Général!$CP$11:$EZ$11,AI$6,'Montant à Financer'!$F45:$EZ45)</f>
        <v>0</v>
      </c>
      <c r="AJ45" s="158">
        <f>SUMIF(Général!$CP$11:$EZ$11,AJ$6,'Montant à Financer'!$F45:$EZ45)</f>
        <v>0</v>
      </c>
      <c r="AK45" s="158">
        <f>SUMIF(Général!$CP$11:$EZ$11,AK$6,'Montant à Financer'!$F45:$EZ45)</f>
        <v>0</v>
      </c>
      <c r="AL45" s="158">
        <f>SUMIF(Général!$CP$11:$EZ$11,AL$6,'Montant à Financer'!$F45:$EZ45)</f>
        <v>0</v>
      </c>
      <c r="AM45" s="158">
        <f>SUMIF(Général!$CP$11:$EZ$11,AM$6,'Montant à Financer'!$F45:$EZ45)</f>
        <v>0</v>
      </c>
      <c r="AN45" s="158">
        <f>SUMIF(Général!$CP$11:$EZ$11,AN$6,'Montant à Financer'!$F45:$EZ45)</f>
        <v>0</v>
      </c>
      <c r="AO45" s="158">
        <f>SUMIF(Général!$CP$11:$EZ$11,AO$6,'Montant à Financer'!$F45:$EZ45)</f>
        <v>0</v>
      </c>
      <c r="AP45" s="158">
        <f>SUMIF(Général!$CP$11:$EZ$11,AP$6,'Montant à Financer'!$F45:$EZ45)</f>
        <v>0</v>
      </c>
      <c r="AQ45" s="158">
        <f>SUMIF(Général!$CP$11:$EZ$11,AQ$6,'Montant à Financer'!$F45:$EZ45)</f>
        <v>0</v>
      </c>
      <c r="AR45" s="158">
        <f>SUMIF(Général!$CP$11:$EZ$11,AR$6,'Montant à Financer'!$F45:$EZ45)</f>
        <v>0</v>
      </c>
      <c r="AS45" s="158">
        <f>SUMIF(Général!$CP$11:$EZ$11,AS$6,'Montant à Financer'!$F45:$EZ45)</f>
        <v>0</v>
      </c>
      <c r="AT45" s="158">
        <f>SUMIF(Général!$CP$11:$EZ$11,AT$6,'Montant à Financer'!$F45:$EZ45)</f>
        <v>0</v>
      </c>
      <c r="AU45" s="158">
        <f>SUMIF(Général!$CP$11:$EZ$11,AU$6,'Montant à Financer'!$F45:$EZ45)</f>
        <v>0</v>
      </c>
      <c r="AV45" s="158">
        <f>SUMIF(Général!$CP$11:$EZ$11,AV$6,'Montant à Financer'!$F45:$EZ45)</f>
        <v>0</v>
      </c>
      <c r="AW45" s="158">
        <f>SUMIF(Général!$CP$11:$EZ$11,AW$6,'Montant à Financer'!$F45:$EZ45)</f>
        <v>0</v>
      </c>
      <c r="AX45" s="158">
        <f>SUMIF(Général!$CP$11:$EZ$11,AX$6,'Montant à Financer'!$F45:$EZ45)</f>
        <v>0</v>
      </c>
      <c r="AY45" s="158">
        <f>SUMIF(Général!$CP$11:$EZ$11,AY$6,'Montant à Financer'!$F45:$EZ45)</f>
        <v>0</v>
      </c>
      <c r="AZ45" s="158">
        <f>SUMIF(Général!$CP$11:$EZ$11,AZ$6,'Montant à Financer'!$F45:$EZ45)</f>
        <v>0</v>
      </c>
      <c r="BA45" s="158">
        <f>SUMIF(Général!$CP$11:$EZ$11,BA$6,'Montant à Financer'!$F45:$EZ45)</f>
        <v>0</v>
      </c>
      <c r="BB45" s="158">
        <f>SUMIF(Général!$CP$11:$EZ$11,BB$6,'Montant à Financer'!$F45:$EZ45)</f>
        <v>0</v>
      </c>
      <c r="BC45" s="158">
        <f>SUMIF(Général!$CP$11:$EZ$11,BC$6,'Montant à Financer'!$F45:$EZ45)</f>
        <v>0</v>
      </c>
      <c r="BD45" s="158">
        <f>SUMIF(Général!$CP$11:$EZ$11,BD$6,'Montant à Financer'!$F45:$EZ45)</f>
        <v>0</v>
      </c>
      <c r="BE45" s="158">
        <f>SUMIF(Général!$CP$11:$EZ$11,BE$6,'Montant à Financer'!$F45:$EZ45)</f>
        <v>0</v>
      </c>
      <c r="BF45" s="158">
        <f>SUMIF(Général!$CP$11:$EZ$11,BF$6,'Montant à Financer'!$F45:$EZ45)</f>
        <v>0</v>
      </c>
      <c r="BG45" s="158">
        <f>SUMIF(Général!$CP$11:$EZ$11,BG$6,'Montant à Financer'!$F45:$EZ45)</f>
        <v>0</v>
      </c>
      <c r="BH45" s="158">
        <f>SUMIF(Général!$CP$11:$EZ$11,BH$6,'Montant à Financer'!$F45:$EZ45)</f>
        <v>0</v>
      </c>
      <c r="BI45" s="158">
        <f>SUMIF(Général!$CP$11:$EZ$11,BI$6,'Montant à Financer'!$F45:$EZ45)</f>
        <v>0</v>
      </c>
      <c r="BJ45" s="158">
        <f>SUMIF(Général!$CP$11:$EZ$11,BJ$6,'Montant à Financer'!$F45:$EZ45)</f>
        <v>0</v>
      </c>
      <c r="BK45" s="158">
        <f>SUMIF(Général!$CP$11:$EZ$11,BK$6,'Montant à Financer'!$F45:$EZ45)</f>
        <v>0</v>
      </c>
      <c r="BL45" s="158">
        <f>SUMIF(Général!$CP$11:$EZ$11,BL$6,'Montant à Financer'!$F45:$EZ45)</f>
        <v>0</v>
      </c>
      <c r="BM45" s="158">
        <f>SUMIF(Général!$CP$11:$EZ$11,BM$6,'Montant à Financer'!$F45:$EZ45)</f>
        <v>0</v>
      </c>
      <c r="BN45" s="158">
        <f>SUMIF(Général!$CP$11:$EZ$11,BN$6,'Montant à Financer'!$F45:$EZ45)</f>
        <v>0</v>
      </c>
      <c r="BO45" s="158">
        <f>SUMIF(Général!$CP$11:$EZ$11,BO$6,'Montant à Financer'!$F45:$EZ45)</f>
        <v>0</v>
      </c>
      <c r="BP45" s="158">
        <f>SUMIF(Général!$CP$11:$EZ$11,BP$6,'Montant à Financer'!$F45:$EZ45)</f>
        <v>0</v>
      </c>
      <c r="BQ45" s="158">
        <f>SUMIF(Général!$CP$11:$EZ$11,BQ$6,'Montant à Financer'!$F45:$EZ45)</f>
        <v>0</v>
      </c>
      <c r="BR45" s="158">
        <f>SUMIF(Général!$CP$11:$EZ$11,BR$6,'Montant à Financer'!$F45:$EZ45)</f>
        <v>0</v>
      </c>
      <c r="BS45" s="158">
        <f>SUMIF(Général!$CP$11:$EZ$11,BS$6,'Montant à Financer'!$F45:$EZ45)</f>
        <v>0</v>
      </c>
      <c r="BT45" s="158">
        <f>SUMIF(Général!$CP$11:$EZ$11,BT$6,'Montant à Financer'!$F45:$EZ45)</f>
        <v>0</v>
      </c>
      <c r="BU45" s="158">
        <f>SUMIF(Général!$CP$11:$EZ$11,BU$6,'Montant à Financer'!$F45:$EZ45)</f>
        <v>0</v>
      </c>
      <c r="BV45" s="158">
        <f>SUMIF(Général!$CP$11:$EZ$11,BV$6,'Montant à Financer'!$F45:$EZ45)</f>
        <v>0</v>
      </c>
      <c r="BW45" s="158">
        <f>SUMIF(Général!$CP$11:$EZ$11,BW$6,'Montant à Financer'!$F45:$EZ45)</f>
        <v>0</v>
      </c>
      <c r="BX45" s="158">
        <f>SUMIF(Général!$CP$11:$EZ$11,BX$6,'Montant à Financer'!$F45:$EZ45)</f>
        <v>0</v>
      </c>
      <c r="BY45" s="158">
        <f>SUMIF(Général!$CP$11:$EZ$11,BY$6,'Montant à Financer'!$F45:$EZ45)</f>
        <v>0</v>
      </c>
      <c r="BZ45" s="158">
        <f>SUMIF(Général!$CP$11:$EZ$11,BZ$6,'Montant à Financer'!$F45:$EZ45)</f>
        <v>0</v>
      </c>
      <c r="CA45" s="158">
        <f>SUMIF(Général!$CP$11:$EZ$11,CA$6,'Montant à Financer'!$F45:$EZ45)</f>
        <v>0</v>
      </c>
      <c r="CB45" s="158">
        <f>SUMIF(Général!$CP$11:$EZ$11,CB$6,'Montant à Financer'!$F45:$EZ45)</f>
        <v>0</v>
      </c>
      <c r="CC45" s="158">
        <f>SUMIF(Général!$CP$11:$EZ$11,CC$6,'Montant à Financer'!$F45:$EZ45)</f>
        <v>0</v>
      </c>
      <c r="CD45" s="158">
        <f>SUMIF(Général!$CP$11:$EZ$11,CD$6,'Montant à Financer'!$F45:$EZ45)</f>
        <v>0</v>
      </c>
      <c r="CE45" s="158">
        <f>SUMIF(Général!$CP$11:$EZ$11,CE$6,'Montant à Financer'!$F45:$EZ45)</f>
        <v>0</v>
      </c>
      <c r="CF45" s="158">
        <f>SUMIF(Général!$CP$11:$EZ$11,CF$6,'Montant à Financer'!$F45:$EZ45)</f>
        <v>0</v>
      </c>
      <c r="CG45" s="158">
        <f>SUMIF(Général!$CP$11:$EZ$11,CG$6,'Montant à Financer'!$F45:$EZ45)</f>
        <v>0</v>
      </c>
      <c r="CH45" s="158">
        <f>SUMIF(Général!$CP$11:$EZ$11,CH$6,'Montant à Financer'!$F45:$EZ45)</f>
        <v>0</v>
      </c>
      <c r="CI45" s="158">
        <f>SUMIF(Général!$CP$11:$EZ$11,CI$6,'Montant à Financer'!$F45:$EZ45)</f>
        <v>0</v>
      </c>
      <c r="CJ45" s="158">
        <f>SUMIF(Général!$CP$11:$EZ$11,CJ$6,'Montant à Financer'!$F45:$EZ45)</f>
        <v>0</v>
      </c>
      <c r="CK45" s="158">
        <f>SUMIF(Général!$CP$11:$EZ$11,CK$6,'Montant à Financer'!$F45:$EZ45)</f>
        <v>0</v>
      </c>
      <c r="CL45" s="158">
        <f>SUMIF(Général!$CP$11:$EZ$11,CL$6,'Montant à Financer'!$F45:$EZ45)</f>
        <v>0</v>
      </c>
      <c r="CM45" s="158">
        <f>SUMIF(Général!$CP$11:$EZ$11,CM$6,'Montant à Financer'!$F45:$EZ45)</f>
        <v>0</v>
      </c>
      <c r="CN45" s="158">
        <f>SUMIF(Général!$CP$11:$EZ$11,CN$6,'Montant à Financer'!$F45:$EZ45)</f>
        <v>0</v>
      </c>
      <c r="CO45" s="158">
        <f>SUMIF(Général!$CP$11:$EZ$11,CO$6,'Montant à Financer'!$F45:$EZ45)</f>
        <v>0</v>
      </c>
      <c r="CP45" s="158">
        <f>SUMIF(Général!$CP$11:$EZ$11,CP$6,'Montant à Financer'!$F45:$EZ45)</f>
        <v>0</v>
      </c>
      <c r="CQ45" s="158">
        <f>SUMIF(Général!$CP$11:$EZ$11,CQ$6,'Montant à Financer'!$F45:$EZ45)</f>
        <v>0</v>
      </c>
      <c r="CR45" s="158">
        <f>SUMIF(Général!$CP$11:$EZ$11,CR$6,'Montant à Financer'!$F45:$EZ45)</f>
        <v>0</v>
      </c>
      <c r="CS45" s="158">
        <f>SUMIF(Général!$CP$11:$EZ$11,CS$6,'Montant à Financer'!$F45:$EZ45)</f>
        <v>0</v>
      </c>
      <c r="CT45" s="158">
        <f>SUMIF(Général!$CP$11:$EZ$11,CT$6,'Montant à Financer'!$F45:$EZ45)</f>
        <v>0</v>
      </c>
      <c r="CU45" s="158">
        <f>SUMIF(Général!$CP$11:$EZ$11,CU$6,'Montant à Financer'!$F45:$EZ45)</f>
        <v>0</v>
      </c>
      <c r="CV45" s="158">
        <f>SUMIF(Général!$CP$11:$EZ$11,CV$6,'Montant à Financer'!$F45:$EZ45)</f>
        <v>0</v>
      </c>
      <c r="CW45" s="158">
        <f>SUMIF(Général!$CP$11:$EZ$11,CW$6,'Montant à Financer'!$F45:$EZ45)</f>
        <v>0</v>
      </c>
      <c r="CX45" s="158">
        <f>SUMIF(Général!$CP$11:$EZ$11,CX$6,'Montant à Financer'!$F45:$EZ45)</f>
        <v>0</v>
      </c>
      <c r="CY45" s="158">
        <f>SUMIF(Général!$CP$11:$EZ$11,CY$6,'Montant à Financer'!$F45:$EZ45)</f>
        <v>0</v>
      </c>
      <c r="CZ45" s="158">
        <f>SUMIF(Général!$CP$11:$EZ$11,CZ$6,'Montant à Financer'!$F45:$EZ45)</f>
        <v>0</v>
      </c>
      <c r="DA45" s="158">
        <f>SUMIF(Général!$CP$11:$EZ$11,DA$6,'Montant à Financer'!$F45:$EZ45)</f>
        <v>0</v>
      </c>
      <c r="DB45" s="158">
        <f>SUMIF(Général!$CP$11:$EZ$11,DB$6,'Montant à Financer'!$F45:$EZ45)</f>
        <v>0</v>
      </c>
      <c r="DC45" s="158">
        <f>SUMIF(Général!$CP$11:$EZ$11,DC$6,'Montant à Financer'!$F45:$EZ45)</f>
        <v>0</v>
      </c>
      <c r="DD45" s="158">
        <f>SUMIF(Général!$CP$11:$EZ$11,DD$6,'Montant à Financer'!$F45:$EZ45)</f>
        <v>0</v>
      </c>
      <c r="DE45" s="158">
        <f>SUMIF(Général!$CP$11:$EZ$11,DE$6,'Montant à Financer'!$F45:$EZ45)</f>
        <v>0</v>
      </c>
      <c r="DF45" s="158">
        <f>SUMIF(Général!$CP$11:$EZ$11,DF$6,'Montant à Financer'!$F45:$EZ45)</f>
        <v>0</v>
      </c>
      <c r="DG45" s="158">
        <f>SUMIF(Général!$CP$11:$EZ$11,DG$6,'Montant à Financer'!$F45:$EZ45)</f>
        <v>0</v>
      </c>
      <c r="DH45" s="158">
        <f>SUMIF(Général!$CP$11:$EZ$11,DH$6,'Montant à Financer'!$F45:$EZ45)</f>
        <v>0</v>
      </c>
      <c r="DI45" s="158">
        <f>SUMIF(Général!$CP$11:$EZ$11,DI$6,'Montant à Financer'!$F45:$EZ45)</f>
        <v>0</v>
      </c>
      <c r="DJ45" s="158">
        <f>SUMIF(Général!$CP$11:$EZ$11,DJ$6,'Montant à Financer'!$F45:$EZ45)</f>
        <v>0</v>
      </c>
      <c r="DK45" s="158">
        <f>SUMIF(Général!$CP$11:$EZ$11,DK$6,'Montant à Financer'!$F45:$EZ45)</f>
        <v>0</v>
      </c>
      <c r="DL45" s="158">
        <f>SUMIF(Général!$CP$11:$EZ$11,DL$6,'Montant à Financer'!$F45:$EZ45)</f>
        <v>0</v>
      </c>
      <c r="DM45" s="158">
        <f>SUMIF(Général!$CP$11:$EZ$11,DM$6,'Montant à Financer'!$F45:$EZ45)</f>
        <v>0</v>
      </c>
      <c r="DN45" s="158">
        <f>SUMIF(Général!$CP$11:$EZ$11,DN$6,'Montant à Financer'!$F45:$EZ45)</f>
        <v>0</v>
      </c>
      <c r="DO45" s="158">
        <f>SUMIF(Général!$CP$11:$EZ$11,DO$6,'Montant à Financer'!$F45:$EZ45)</f>
        <v>0</v>
      </c>
      <c r="DP45" s="158">
        <f>SUMIF(Général!$CP$11:$EZ$11,DP$6,'Montant à Financer'!$F45:$EZ45)</f>
        <v>0</v>
      </c>
      <c r="DQ45" s="158">
        <f>SUMIF(Général!$CP$11:$EZ$11,DQ$6,'Montant à Financer'!$F45:$EZ45)</f>
        <v>0</v>
      </c>
      <c r="DR45" s="158">
        <f>SUMIF(Général!$CP$11:$EZ$11,DR$6,'Montant à Financer'!$F45:$EZ45)</f>
        <v>0</v>
      </c>
      <c r="DS45" s="158">
        <f>SUMIF(Général!$CP$11:$EZ$11,DS$6,'Montant à Financer'!$F45:$EZ45)</f>
        <v>0</v>
      </c>
      <c r="DT45" s="158">
        <f>SUMIF(Général!$CP$11:$EZ$11,DT$6,'Montant à Financer'!$F45:$EZ45)</f>
        <v>0</v>
      </c>
      <c r="DU45" s="158">
        <f>SUMIF(Général!$CP$11:$EZ$11,DU$6,'Montant à Financer'!$F45:$EZ45)</f>
        <v>0</v>
      </c>
      <c r="DV45" s="158">
        <f>SUMIF(Général!$CP$11:$EZ$11,DV$6,'Montant à Financer'!$F45:$EZ45)</f>
        <v>0</v>
      </c>
      <c r="DW45" s="158">
        <f>SUMIF(Général!$CP$11:$EZ$11,DW$6,'Montant à Financer'!$F45:$EZ45)</f>
        <v>0</v>
      </c>
      <c r="DX45" s="158">
        <f>SUMIF(Général!$CP$11:$EZ$11,DX$6,'Montant à Financer'!$F45:$EZ45)</f>
        <v>0</v>
      </c>
      <c r="DY45" s="158">
        <f>SUMIF(Général!$CP$11:$EZ$11,DY$6,'Montant à Financer'!$F45:$EZ45)</f>
        <v>0</v>
      </c>
      <c r="DZ45" s="158">
        <f>SUMIF(Général!$CP$11:$EZ$11,DZ$6,'Montant à Financer'!$F45:$EZ45)</f>
        <v>0</v>
      </c>
      <c r="EA45" s="158">
        <f>SUMIF(Général!$CP$11:$EZ$11,EA$6,'Montant à Financer'!$F45:$EZ45)</f>
        <v>0</v>
      </c>
      <c r="EB45" s="158">
        <f>SUMIF(Général!$CP$11:$EZ$11,EB$6,'Montant à Financer'!$F45:$EZ45)</f>
        <v>0</v>
      </c>
      <c r="EC45" s="158">
        <f>SUMIF(Général!$CP$11:$EZ$11,EC$6,'Montant à Financer'!$F45:$EZ45)</f>
        <v>0</v>
      </c>
      <c r="ED45" s="158">
        <f>SUMIF(Général!$CP$11:$EZ$11,ED$6,'Montant à Financer'!$F45:$EZ45)</f>
        <v>0</v>
      </c>
      <c r="EE45" s="158">
        <f>SUMIF(Général!$CP$11:$EZ$11,EE$6,'Montant à Financer'!$F45:$EZ45)</f>
        <v>0</v>
      </c>
      <c r="EF45" s="158">
        <f>SUMIF(Général!$CP$11:$EZ$11,EF$6,'Montant à Financer'!$F45:$EZ45)</f>
        <v>0</v>
      </c>
      <c r="EG45" s="158">
        <f>SUMIF(Général!$CP$11:$EZ$11,EG$6,'Montant à Financer'!$F45:$EZ45)</f>
        <v>0</v>
      </c>
      <c r="EH45" s="158">
        <f>SUMIF(Général!$CP$11:$EZ$11,EH$6,'Montant à Financer'!$F45:$EZ45)</f>
        <v>0</v>
      </c>
      <c r="EI45" s="158">
        <f>SUMIF(Général!$CP$11:$EZ$11,EI$6,'Montant à Financer'!$F45:$EZ45)</f>
        <v>0</v>
      </c>
      <c r="EJ45" s="158">
        <f>SUMIF(Général!$CP$11:$EZ$11,EJ$6,'Montant à Financer'!$F45:$EZ45)</f>
        <v>0</v>
      </c>
      <c r="EK45" s="158">
        <f>SUMIF(Général!$CP$11:$EZ$11,EK$6,'Montant à Financer'!$F45:$EZ45)</f>
        <v>0</v>
      </c>
      <c r="EL45" s="158">
        <f>SUMIF(Général!$CP$11:$EZ$11,EL$6,'Montant à Financer'!$F45:$EZ45)</f>
        <v>0</v>
      </c>
      <c r="EM45" s="158">
        <f>SUMIF(Général!$CP$11:$EZ$11,EM$6,'Montant à Financer'!$F45:$EZ45)</f>
        <v>0</v>
      </c>
      <c r="EN45" s="158">
        <f>SUMIF(Général!$CP$11:$EZ$11,EN$6,'Montant à Financer'!$F45:$EZ45)</f>
        <v>0</v>
      </c>
      <c r="EO45" s="158">
        <f>SUMIF(Général!$CP$11:$EZ$11,EO$6,'Montant à Financer'!$F45:$EZ45)</f>
        <v>0</v>
      </c>
      <c r="EP45" s="158">
        <f>SUMIF(Général!$CP$11:$EZ$11,EP$6,'Montant à Financer'!$F45:$EZ45)</f>
        <v>0</v>
      </c>
      <c r="EQ45" s="158">
        <f>SUMIF(Général!$CP$11:$EZ$11,EQ$6,'Montant à Financer'!$F45:$EZ45)</f>
        <v>0</v>
      </c>
      <c r="ER45" s="158">
        <f>SUMIF(Général!$CP$11:$EZ$11,ER$6,'Montant à Financer'!$F45:$EZ45)</f>
        <v>0</v>
      </c>
      <c r="ES45" s="158">
        <f>SUMIF(Général!$CP$11:$EZ$11,ES$6,'Montant à Financer'!$F45:$EZ45)</f>
        <v>0</v>
      </c>
      <c r="ET45" s="158">
        <f>SUMIF(Général!$CP$11:$EZ$11,ET$6,'Montant à Financer'!$F45:$EZ45)</f>
        <v>0</v>
      </c>
      <c r="EU45" s="158">
        <f>SUMIF(Général!$CP$11:$EZ$11,EU$6,'Montant à Financer'!$F45:$EZ45)</f>
        <v>0</v>
      </c>
      <c r="EV45" s="158">
        <f>SUMIF(Général!$CP$11:$EZ$11,EV$6,'Montant à Financer'!$F45:$EZ45)</f>
        <v>0</v>
      </c>
      <c r="EW45" s="158">
        <f>SUMIF(Général!$CP$11:$EZ$11,EW$6,'Montant à Financer'!$F45:$EZ45)</f>
        <v>0</v>
      </c>
      <c r="EX45" s="158">
        <f>SUMIF(Général!$CP$11:$EZ$11,EX$6,'Montant à Financer'!$F45:$EZ45)</f>
        <v>0</v>
      </c>
      <c r="EY45" s="158">
        <f>SUMIF(Général!$CP$11:$EZ$11,EY$6,'Montant à Financer'!$F45:$EZ45)</f>
        <v>0</v>
      </c>
      <c r="EZ45" s="158">
        <f>SUMIF(Général!$CP$11:$EZ$11,EZ$6,'Montant à Financer'!$F45:$EZ45)</f>
        <v>0</v>
      </c>
    </row>
    <row r="46" spans="1:156" s="57" customFormat="1" ht="13.5" customHeight="1" x14ac:dyDescent="0.3">
      <c r="A46" s="30"/>
      <c r="B46" s="30" t="str">
        <f>'Montant à Financer'!B46</f>
        <v>[autres (possibilité pour le candidat de développer d'autres postes)]</v>
      </c>
      <c r="D46" s="159">
        <f t="shared" si="8"/>
        <v>0</v>
      </c>
      <c r="E46" s="161"/>
      <c r="F46" s="158">
        <f>SUMIF(Général!$CP$11:$EZ$11,F$6,'Montant à Financer'!$F46:$EZ46)</f>
        <v>0</v>
      </c>
      <c r="G46" s="158">
        <f>SUMIF(Général!$CP$11:$EZ$11,G$6,'Montant à Financer'!$F46:$EZ46)</f>
        <v>0</v>
      </c>
      <c r="H46" s="158">
        <f>SUMIF(Général!$CP$11:$EZ$11,H$6,'Montant à Financer'!$F46:$EZ46)</f>
        <v>0</v>
      </c>
      <c r="I46" s="158">
        <f>SUMIF(Général!$CP$11:$EZ$11,I$6,'Montant à Financer'!$F46:$EZ46)</f>
        <v>0</v>
      </c>
      <c r="J46" s="158">
        <f>SUMIF(Général!$CP$11:$EZ$11,J$6,'Montant à Financer'!$F46:$EZ46)</f>
        <v>0</v>
      </c>
      <c r="K46" s="158">
        <f>SUMIF(Général!$CP$11:$EZ$11,K$6,'Montant à Financer'!$F46:$EZ46)</f>
        <v>0</v>
      </c>
      <c r="L46" s="158">
        <f>SUMIF(Général!$CP$11:$EZ$11,L$6,'Montant à Financer'!$F46:$EZ46)</f>
        <v>0</v>
      </c>
      <c r="M46" s="158">
        <f>SUMIF(Général!$CP$11:$EZ$11,M$6,'Montant à Financer'!$F46:$EZ46)</f>
        <v>0</v>
      </c>
      <c r="N46" s="158">
        <f>SUMIF(Général!$CP$11:$EZ$11,N$6,'Montant à Financer'!$F46:$EZ46)</f>
        <v>0</v>
      </c>
      <c r="O46" s="158">
        <f>SUMIF(Général!$CP$11:$EZ$11,O$6,'Montant à Financer'!$F46:$EZ46)</f>
        <v>0</v>
      </c>
      <c r="P46" s="158">
        <f>SUMIF(Général!$CP$11:$EZ$11,P$6,'Montant à Financer'!$F46:$EZ46)</f>
        <v>0</v>
      </c>
      <c r="Q46" s="158">
        <f>SUMIF(Général!$CP$11:$EZ$11,Q$6,'Montant à Financer'!$F46:$EZ46)</f>
        <v>0</v>
      </c>
      <c r="R46" s="158">
        <f>SUMIF(Général!$CP$11:$EZ$11,R$6,'Montant à Financer'!$F46:$EZ46)</f>
        <v>0</v>
      </c>
      <c r="S46" s="158">
        <f>SUMIF(Général!$CP$11:$EZ$11,S$6,'Montant à Financer'!$F46:$EZ46)</f>
        <v>0</v>
      </c>
      <c r="T46" s="158">
        <f>SUMIF(Général!$CP$11:$EZ$11,T$6,'Montant à Financer'!$F46:$EZ46)</f>
        <v>0</v>
      </c>
      <c r="U46" s="158">
        <f>SUMIF(Général!$CP$11:$EZ$11,U$6,'Montant à Financer'!$F46:$EZ46)</f>
        <v>0</v>
      </c>
      <c r="V46" s="158">
        <f>SUMIF(Général!$CP$11:$EZ$11,V$6,'Montant à Financer'!$F46:$EZ46)</f>
        <v>0</v>
      </c>
      <c r="W46" s="158">
        <f>SUMIF(Général!$CP$11:$EZ$11,W$6,'Montant à Financer'!$F46:$EZ46)</f>
        <v>0</v>
      </c>
      <c r="X46" s="158">
        <f>SUMIF(Général!$CP$11:$EZ$11,X$6,'Montant à Financer'!$F46:$EZ46)</f>
        <v>0</v>
      </c>
      <c r="Y46" s="158">
        <f>SUMIF(Général!$CP$11:$EZ$11,Y$6,'Montant à Financer'!$F46:$EZ46)</f>
        <v>0</v>
      </c>
      <c r="Z46" s="158">
        <f>SUMIF(Général!$CP$11:$EZ$11,Z$6,'Montant à Financer'!$F46:$EZ46)</f>
        <v>0</v>
      </c>
      <c r="AA46" s="158">
        <f>SUMIF(Général!$CP$11:$EZ$11,AA$6,'Montant à Financer'!$F46:$EZ46)</f>
        <v>0</v>
      </c>
      <c r="AB46" s="158">
        <f>SUMIF(Général!$CP$11:$EZ$11,AB$6,'Montant à Financer'!$F46:$EZ46)</f>
        <v>0</v>
      </c>
      <c r="AC46" s="158">
        <f>SUMIF(Général!$CP$11:$EZ$11,AC$6,'Montant à Financer'!$F46:$EZ46)</f>
        <v>0</v>
      </c>
      <c r="AD46" s="158">
        <f>SUMIF(Général!$CP$11:$EZ$11,AD$6,'Montant à Financer'!$F46:$EZ46)</f>
        <v>0</v>
      </c>
      <c r="AE46" s="158">
        <f>SUMIF(Général!$CP$11:$EZ$11,AE$6,'Montant à Financer'!$F46:$EZ46)</f>
        <v>0</v>
      </c>
      <c r="AF46" s="158">
        <f>SUMIF(Général!$CP$11:$EZ$11,AF$6,'Montant à Financer'!$F46:$EZ46)</f>
        <v>0</v>
      </c>
      <c r="AG46" s="158">
        <f>SUMIF(Général!$CP$11:$EZ$11,AG$6,'Montant à Financer'!$F46:$EZ46)</f>
        <v>0</v>
      </c>
      <c r="AH46" s="158">
        <f>SUMIF(Général!$CP$11:$EZ$11,AH$6,'Montant à Financer'!$F46:$EZ46)</f>
        <v>0</v>
      </c>
      <c r="AI46" s="158">
        <f>SUMIF(Général!$CP$11:$EZ$11,AI$6,'Montant à Financer'!$F46:$EZ46)</f>
        <v>0</v>
      </c>
      <c r="AJ46" s="158">
        <f>SUMIF(Général!$CP$11:$EZ$11,AJ$6,'Montant à Financer'!$F46:$EZ46)</f>
        <v>0</v>
      </c>
      <c r="AK46" s="158">
        <f>SUMIF(Général!$CP$11:$EZ$11,AK$6,'Montant à Financer'!$F46:$EZ46)</f>
        <v>0</v>
      </c>
      <c r="AL46" s="158">
        <f>SUMIF(Général!$CP$11:$EZ$11,AL$6,'Montant à Financer'!$F46:$EZ46)</f>
        <v>0</v>
      </c>
      <c r="AM46" s="158">
        <f>SUMIF(Général!$CP$11:$EZ$11,AM$6,'Montant à Financer'!$F46:$EZ46)</f>
        <v>0</v>
      </c>
      <c r="AN46" s="158">
        <f>SUMIF(Général!$CP$11:$EZ$11,AN$6,'Montant à Financer'!$F46:$EZ46)</f>
        <v>0</v>
      </c>
      <c r="AO46" s="158">
        <f>SUMIF(Général!$CP$11:$EZ$11,AO$6,'Montant à Financer'!$F46:$EZ46)</f>
        <v>0</v>
      </c>
      <c r="AP46" s="158">
        <f>SUMIF(Général!$CP$11:$EZ$11,AP$6,'Montant à Financer'!$F46:$EZ46)</f>
        <v>0</v>
      </c>
      <c r="AQ46" s="158">
        <f>SUMIF(Général!$CP$11:$EZ$11,AQ$6,'Montant à Financer'!$F46:$EZ46)</f>
        <v>0</v>
      </c>
      <c r="AR46" s="158">
        <f>SUMIF(Général!$CP$11:$EZ$11,AR$6,'Montant à Financer'!$F46:$EZ46)</f>
        <v>0</v>
      </c>
      <c r="AS46" s="158">
        <f>SUMIF(Général!$CP$11:$EZ$11,AS$6,'Montant à Financer'!$F46:$EZ46)</f>
        <v>0</v>
      </c>
      <c r="AT46" s="158">
        <f>SUMIF(Général!$CP$11:$EZ$11,AT$6,'Montant à Financer'!$F46:$EZ46)</f>
        <v>0</v>
      </c>
      <c r="AU46" s="158">
        <f>SUMIF(Général!$CP$11:$EZ$11,AU$6,'Montant à Financer'!$F46:$EZ46)</f>
        <v>0</v>
      </c>
      <c r="AV46" s="158">
        <f>SUMIF(Général!$CP$11:$EZ$11,AV$6,'Montant à Financer'!$F46:$EZ46)</f>
        <v>0</v>
      </c>
      <c r="AW46" s="158">
        <f>SUMIF(Général!$CP$11:$EZ$11,AW$6,'Montant à Financer'!$F46:$EZ46)</f>
        <v>0</v>
      </c>
      <c r="AX46" s="158">
        <f>SUMIF(Général!$CP$11:$EZ$11,AX$6,'Montant à Financer'!$F46:$EZ46)</f>
        <v>0</v>
      </c>
      <c r="AY46" s="158">
        <f>SUMIF(Général!$CP$11:$EZ$11,AY$6,'Montant à Financer'!$F46:$EZ46)</f>
        <v>0</v>
      </c>
      <c r="AZ46" s="158">
        <f>SUMIF(Général!$CP$11:$EZ$11,AZ$6,'Montant à Financer'!$F46:$EZ46)</f>
        <v>0</v>
      </c>
      <c r="BA46" s="158">
        <f>SUMIF(Général!$CP$11:$EZ$11,BA$6,'Montant à Financer'!$F46:$EZ46)</f>
        <v>0</v>
      </c>
      <c r="BB46" s="158">
        <f>SUMIF(Général!$CP$11:$EZ$11,BB$6,'Montant à Financer'!$F46:$EZ46)</f>
        <v>0</v>
      </c>
      <c r="BC46" s="158">
        <f>SUMIF(Général!$CP$11:$EZ$11,BC$6,'Montant à Financer'!$F46:$EZ46)</f>
        <v>0</v>
      </c>
      <c r="BD46" s="158">
        <f>SUMIF(Général!$CP$11:$EZ$11,BD$6,'Montant à Financer'!$F46:$EZ46)</f>
        <v>0</v>
      </c>
      <c r="BE46" s="158">
        <f>SUMIF(Général!$CP$11:$EZ$11,BE$6,'Montant à Financer'!$F46:$EZ46)</f>
        <v>0</v>
      </c>
      <c r="BF46" s="158">
        <f>SUMIF(Général!$CP$11:$EZ$11,BF$6,'Montant à Financer'!$F46:$EZ46)</f>
        <v>0</v>
      </c>
      <c r="BG46" s="158">
        <f>SUMIF(Général!$CP$11:$EZ$11,BG$6,'Montant à Financer'!$F46:$EZ46)</f>
        <v>0</v>
      </c>
      <c r="BH46" s="158">
        <f>SUMIF(Général!$CP$11:$EZ$11,BH$6,'Montant à Financer'!$F46:$EZ46)</f>
        <v>0</v>
      </c>
      <c r="BI46" s="158">
        <f>SUMIF(Général!$CP$11:$EZ$11,BI$6,'Montant à Financer'!$F46:$EZ46)</f>
        <v>0</v>
      </c>
      <c r="BJ46" s="158">
        <f>SUMIF(Général!$CP$11:$EZ$11,BJ$6,'Montant à Financer'!$F46:$EZ46)</f>
        <v>0</v>
      </c>
      <c r="BK46" s="158">
        <f>SUMIF(Général!$CP$11:$EZ$11,BK$6,'Montant à Financer'!$F46:$EZ46)</f>
        <v>0</v>
      </c>
      <c r="BL46" s="158">
        <f>SUMIF(Général!$CP$11:$EZ$11,BL$6,'Montant à Financer'!$F46:$EZ46)</f>
        <v>0</v>
      </c>
      <c r="BM46" s="158">
        <f>SUMIF(Général!$CP$11:$EZ$11,BM$6,'Montant à Financer'!$F46:$EZ46)</f>
        <v>0</v>
      </c>
      <c r="BN46" s="158">
        <f>SUMIF(Général!$CP$11:$EZ$11,BN$6,'Montant à Financer'!$F46:$EZ46)</f>
        <v>0</v>
      </c>
      <c r="BO46" s="158">
        <f>SUMIF(Général!$CP$11:$EZ$11,BO$6,'Montant à Financer'!$F46:$EZ46)</f>
        <v>0</v>
      </c>
      <c r="BP46" s="158">
        <f>SUMIF(Général!$CP$11:$EZ$11,BP$6,'Montant à Financer'!$F46:$EZ46)</f>
        <v>0</v>
      </c>
      <c r="BQ46" s="158">
        <f>SUMIF(Général!$CP$11:$EZ$11,BQ$6,'Montant à Financer'!$F46:$EZ46)</f>
        <v>0</v>
      </c>
      <c r="BR46" s="158">
        <f>SUMIF(Général!$CP$11:$EZ$11,BR$6,'Montant à Financer'!$F46:$EZ46)</f>
        <v>0</v>
      </c>
      <c r="BS46" s="158">
        <f>SUMIF(Général!$CP$11:$EZ$11,BS$6,'Montant à Financer'!$F46:$EZ46)</f>
        <v>0</v>
      </c>
      <c r="BT46" s="158">
        <f>SUMIF(Général!$CP$11:$EZ$11,BT$6,'Montant à Financer'!$F46:$EZ46)</f>
        <v>0</v>
      </c>
      <c r="BU46" s="158">
        <f>SUMIF(Général!$CP$11:$EZ$11,BU$6,'Montant à Financer'!$F46:$EZ46)</f>
        <v>0</v>
      </c>
      <c r="BV46" s="158">
        <f>SUMIF(Général!$CP$11:$EZ$11,BV$6,'Montant à Financer'!$F46:$EZ46)</f>
        <v>0</v>
      </c>
      <c r="BW46" s="158">
        <f>SUMIF(Général!$CP$11:$EZ$11,BW$6,'Montant à Financer'!$F46:$EZ46)</f>
        <v>0</v>
      </c>
      <c r="BX46" s="158">
        <f>SUMIF(Général!$CP$11:$EZ$11,BX$6,'Montant à Financer'!$F46:$EZ46)</f>
        <v>0</v>
      </c>
      <c r="BY46" s="158">
        <f>SUMIF(Général!$CP$11:$EZ$11,BY$6,'Montant à Financer'!$F46:$EZ46)</f>
        <v>0</v>
      </c>
      <c r="BZ46" s="158">
        <f>SUMIF(Général!$CP$11:$EZ$11,BZ$6,'Montant à Financer'!$F46:$EZ46)</f>
        <v>0</v>
      </c>
      <c r="CA46" s="158">
        <f>SUMIF(Général!$CP$11:$EZ$11,CA$6,'Montant à Financer'!$F46:$EZ46)</f>
        <v>0</v>
      </c>
      <c r="CB46" s="158">
        <f>SUMIF(Général!$CP$11:$EZ$11,CB$6,'Montant à Financer'!$F46:$EZ46)</f>
        <v>0</v>
      </c>
      <c r="CC46" s="158">
        <f>SUMIF(Général!$CP$11:$EZ$11,CC$6,'Montant à Financer'!$F46:$EZ46)</f>
        <v>0</v>
      </c>
      <c r="CD46" s="158">
        <f>SUMIF(Général!$CP$11:$EZ$11,CD$6,'Montant à Financer'!$F46:$EZ46)</f>
        <v>0</v>
      </c>
      <c r="CE46" s="158">
        <f>SUMIF(Général!$CP$11:$EZ$11,CE$6,'Montant à Financer'!$F46:$EZ46)</f>
        <v>0</v>
      </c>
      <c r="CF46" s="158">
        <f>SUMIF(Général!$CP$11:$EZ$11,CF$6,'Montant à Financer'!$F46:$EZ46)</f>
        <v>0</v>
      </c>
      <c r="CG46" s="158">
        <f>SUMIF(Général!$CP$11:$EZ$11,CG$6,'Montant à Financer'!$F46:$EZ46)</f>
        <v>0</v>
      </c>
      <c r="CH46" s="158">
        <f>SUMIF(Général!$CP$11:$EZ$11,CH$6,'Montant à Financer'!$F46:$EZ46)</f>
        <v>0</v>
      </c>
      <c r="CI46" s="158">
        <f>SUMIF(Général!$CP$11:$EZ$11,CI$6,'Montant à Financer'!$F46:$EZ46)</f>
        <v>0</v>
      </c>
      <c r="CJ46" s="158">
        <f>SUMIF(Général!$CP$11:$EZ$11,CJ$6,'Montant à Financer'!$F46:$EZ46)</f>
        <v>0</v>
      </c>
      <c r="CK46" s="158">
        <f>SUMIF(Général!$CP$11:$EZ$11,CK$6,'Montant à Financer'!$F46:$EZ46)</f>
        <v>0</v>
      </c>
      <c r="CL46" s="158">
        <f>SUMIF(Général!$CP$11:$EZ$11,CL$6,'Montant à Financer'!$F46:$EZ46)</f>
        <v>0</v>
      </c>
      <c r="CM46" s="158">
        <f>SUMIF(Général!$CP$11:$EZ$11,CM$6,'Montant à Financer'!$F46:$EZ46)</f>
        <v>0</v>
      </c>
      <c r="CN46" s="158">
        <f>SUMIF(Général!$CP$11:$EZ$11,CN$6,'Montant à Financer'!$F46:$EZ46)</f>
        <v>0</v>
      </c>
      <c r="CO46" s="158">
        <f>SUMIF(Général!$CP$11:$EZ$11,CO$6,'Montant à Financer'!$F46:$EZ46)</f>
        <v>0</v>
      </c>
      <c r="CP46" s="158">
        <f>SUMIF(Général!$CP$11:$EZ$11,CP$6,'Montant à Financer'!$F46:$EZ46)</f>
        <v>0</v>
      </c>
      <c r="CQ46" s="158">
        <f>SUMIF(Général!$CP$11:$EZ$11,CQ$6,'Montant à Financer'!$F46:$EZ46)</f>
        <v>0</v>
      </c>
      <c r="CR46" s="158">
        <f>SUMIF(Général!$CP$11:$EZ$11,CR$6,'Montant à Financer'!$F46:$EZ46)</f>
        <v>0</v>
      </c>
      <c r="CS46" s="158">
        <f>SUMIF(Général!$CP$11:$EZ$11,CS$6,'Montant à Financer'!$F46:$EZ46)</f>
        <v>0</v>
      </c>
      <c r="CT46" s="158">
        <f>SUMIF(Général!$CP$11:$EZ$11,CT$6,'Montant à Financer'!$F46:$EZ46)</f>
        <v>0</v>
      </c>
      <c r="CU46" s="158">
        <f>SUMIF(Général!$CP$11:$EZ$11,CU$6,'Montant à Financer'!$F46:$EZ46)</f>
        <v>0</v>
      </c>
      <c r="CV46" s="158">
        <f>SUMIF(Général!$CP$11:$EZ$11,CV$6,'Montant à Financer'!$F46:$EZ46)</f>
        <v>0</v>
      </c>
      <c r="CW46" s="158">
        <f>SUMIF(Général!$CP$11:$EZ$11,CW$6,'Montant à Financer'!$F46:$EZ46)</f>
        <v>0</v>
      </c>
      <c r="CX46" s="158">
        <f>SUMIF(Général!$CP$11:$EZ$11,CX$6,'Montant à Financer'!$F46:$EZ46)</f>
        <v>0</v>
      </c>
      <c r="CY46" s="158">
        <f>SUMIF(Général!$CP$11:$EZ$11,CY$6,'Montant à Financer'!$F46:$EZ46)</f>
        <v>0</v>
      </c>
      <c r="CZ46" s="158">
        <f>SUMIF(Général!$CP$11:$EZ$11,CZ$6,'Montant à Financer'!$F46:$EZ46)</f>
        <v>0</v>
      </c>
      <c r="DA46" s="158">
        <f>SUMIF(Général!$CP$11:$EZ$11,DA$6,'Montant à Financer'!$F46:$EZ46)</f>
        <v>0</v>
      </c>
      <c r="DB46" s="158">
        <f>SUMIF(Général!$CP$11:$EZ$11,DB$6,'Montant à Financer'!$F46:$EZ46)</f>
        <v>0</v>
      </c>
      <c r="DC46" s="158">
        <f>SUMIF(Général!$CP$11:$EZ$11,DC$6,'Montant à Financer'!$F46:$EZ46)</f>
        <v>0</v>
      </c>
      <c r="DD46" s="158">
        <f>SUMIF(Général!$CP$11:$EZ$11,DD$6,'Montant à Financer'!$F46:$EZ46)</f>
        <v>0</v>
      </c>
      <c r="DE46" s="158">
        <f>SUMIF(Général!$CP$11:$EZ$11,DE$6,'Montant à Financer'!$F46:$EZ46)</f>
        <v>0</v>
      </c>
      <c r="DF46" s="158">
        <f>SUMIF(Général!$CP$11:$EZ$11,DF$6,'Montant à Financer'!$F46:$EZ46)</f>
        <v>0</v>
      </c>
      <c r="DG46" s="158">
        <f>SUMIF(Général!$CP$11:$EZ$11,DG$6,'Montant à Financer'!$F46:$EZ46)</f>
        <v>0</v>
      </c>
      <c r="DH46" s="158">
        <f>SUMIF(Général!$CP$11:$EZ$11,DH$6,'Montant à Financer'!$F46:$EZ46)</f>
        <v>0</v>
      </c>
      <c r="DI46" s="158">
        <f>SUMIF(Général!$CP$11:$EZ$11,DI$6,'Montant à Financer'!$F46:$EZ46)</f>
        <v>0</v>
      </c>
      <c r="DJ46" s="158">
        <f>SUMIF(Général!$CP$11:$EZ$11,DJ$6,'Montant à Financer'!$F46:$EZ46)</f>
        <v>0</v>
      </c>
      <c r="DK46" s="158">
        <f>SUMIF(Général!$CP$11:$EZ$11,DK$6,'Montant à Financer'!$F46:$EZ46)</f>
        <v>0</v>
      </c>
      <c r="DL46" s="158">
        <f>SUMIF(Général!$CP$11:$EZ$11,DL$6,'Montant à Financer'!$F46:$EZ46)</f>
        <v>0</v>
      </c>
      <c r="DM46" s="158">
        <f>SUMIF(Général!$CP$11:$EZ$11,DM$6,'Montant à Financer'!$F46:$EZ46)</f>
        <v>0</v>
      </c>
      <c r="DN46" s="158">
        <f>SUMIF(Général!$CP$11:$EZ$11,DN$6,'Montant à Financer'!$F46:$EZ46)</f>
        <v>0</v>
      </c>
      <c r="DO46" s="158">
        <f>SUMIF(Général!$CP$11:$EZ$11,DO$6,'Montant à Financer'!$F46:$EZ46)</f>
        <v>0</v>
      </c>
      <c r="DP46" s="158">
        <f>SUMIF(Général!$CP$11:$EZ$11,DP$6,'Montant à Financer'!$F46:$EZ46)</f>
        <v>0</v>
      </c>
      <c r="DQ46" s="158">
        <f>SUMIF(Général!$CP$11:$EZ$11,DQ$6,'Montant à Financer'!$F46:$EZ46)</f>
        <v>0</v>
      </c>
      <c r="DR46" s="158">
        <f>SUMIF(Général!$CP$11:$EZ$11,DR$6,'Montant à Financer'!$F46:$EZ46)</f>
        <v>0</v>
      </c>
      <c r="DS46" s="158">
        <f>SUMIF(Général!$CP$11:$EZ$11,DS$6,'Montant à Financer'!$F46:$EZ46)</f>
        <v>0</v>
      </c>
      <c r="DT46" s="158">
        <f>SUMIF(Général!$CP$11:$EZ$11,DT$6,'Montant à Financer'!$F46:$EZ46)</f>
        <v>0</v>
      </c>
      <c r="DU46" s="158">
        <f>SUMIF(Général!$CP$11:$EZ$11,DU$6,'Montant à Financer'!$F46:$EZ46)</f>
        <v>0</v>
      </c>
      <c r="DV46" s="158">
        <f>SUMIF(Général!$CP$11:$EZ$11,DV$6,'Montant à Financer'!$F46:$EZ46)</f>
        <v>0</v>
      </c>
      <c r="DW46" s="158">
        <f>SUMIF(Général!$CP$11:$EZ$11,DW$6,'Montant à Financer'!$F46:$EZ46)</f>
        <v>0</v>
      </c>
      <c r="DX46" s="158">
        <f>SUMIF(Général!$CP$11:$EZ$11,DX$6,'Montant à Financer'!$F46:$EZ46)</f>
        <v>0</v>
      </c>
      <c r="DY46" s="158">
        <f>SUMIF(Général!$CP$11:$EZ$11,DY$6,'Montant à Financer'!$F46:$EZ46)</f>
        <v>0</v>
      </c>
      <c r="DZ46" s="158">
        <f>SUMIF(Général!$CP$11:$EZ$11,DZ$6,'Montant à Financer'!$F46:$EZ46)</f>
        <v>0</v>
      </c>
      <c r="EA46" s="158">
        <f>SUMIF(Général!$CP$11:$EZ$11,EA$6,'Montant à Financer'!$F46:$EZ46)</f>
        <v>0</v>
      </c>
      <c r="EB46" s="158">
        <f>SUMIF(Général!$CP$11:$EZ$11,EB$6,'Montant à Financer'!$F46:$EZ46)</f>
        <v>0</v>
      </c>
      <c r="EC46" s="158">
        <f>SUMIF(Général!$CP$11:$EZ$11,EC$6,'Montant à Financer'!$F46:$EZ46)</f>
        <v>0</v>
      </c>
      <c r="ED46" s="158">
        <f>SUMIF(Général!$CP$11:$EZ$11,ED$6,'Montant à Financer'!$F46:$EZ46)</f>
        <v>0</v>
      </c>
      <c r="EE46" s="158">
        <f>SUMIF(Général!$CP$11:$EZ$11,EE$6,'Montant à Financer'!$F46:$EZ46)</f>
        <v>0</v>
      </c>
      <c r="EF46" s="158">
        <f>SUMIF(Général!$CP$11:$EZ$11,EF$6,'Montant à Financer'!$F46:$EZ46)</f>
        <v>0</v>
      </c>
      <c r="EG46" s="158">
        <f>SUMIF(Général!$CP$11:$EZ$11,EG$6,'Montant à Financer'!$F46:$EZ46)</f>
        <v>0</v>
      </c>
      <c r="EH46" s="158">
        <f>SUMIF(Général!$CP$11:$EZ$11,EH$6,'Montant à Financer'!$F46:$EZ46)</f>
        <v>0</v>
      </c>
      <c r="EI46" s="158">
        <f>SUMIF(Général!$CP$11:$EZ$11,EI$6,'Montant à Financer'!$F46:$EZ46)</f>
        <v>0</v>
      </c>
      <c r="EJ46" s="158">
        <f>SUMIF(Général!$CP$11:$EZ$11,EJ$6,'Montant à Financer'!$F46:$EZ46)</f>
        <v>0</v>
      </c>
      <c r="EK46" s="158">
        <f>SUMIF(Général!$CP$11:$EZ$11,EK$6,'Montant à Financer'!$F46:$EZ46)</f>
        <v>0</v>
      </c>
      <c r="EL46" s="158">
        <f>SUMIF(Général!$CP$11:$EZ$11,EL$6,'Montant à Financer'!$F46:$EZ46)</f>
        <v>0</v>
      </c>
      <c r="EM46" s="158">
        <f>SUMIF(Général!$CP$11:$EZ$11,EM$6,'Montant à Financer'!$F46:$EZ46)</f>
        <v>0</v>
      </c>
      <c r="EN46" s="158">
        <f>SUMIF(Général!$CP$11:$EZ$11,EN$6,'Montant à Financer'!$F46:$EZ46)</f>
        <v>0</v>
      </c>
      <c r="EO46" s="158">
        <f>SUMIF(Général!$CP$11:$EZ$11,EO$6,'Montant à Financer'!$F46:$EZ46)</f>
        <v>0</v>
      </c>
      <c r="EP46" s="158">
        <f>SUMIF(Général!$CP$11:$EZ$11,EP$6,'Montant à Financer'!$F46:$EZ46)</f>
        <v>0</v>
      </c>
      <c r="EQ46" s="158">
        <f>SUMIF(Général!$CP$11:$EZ$11,EQ$6,'Montant à Financer'!$F46:$EZ46)</f>
        <v>0</v>
      </c>
      <c r="ER46" s="158">
        <f>SUMIF(Général!$CP$11:$EZ$11,ER$6,'Montant à Financer'!$F46:$EZ46)</f>
        <v>0</v>
      </c>
      <c r="ES46" s="158">
        <f>SUMIF(Général!$CP$11:$EZ$11,ES$6,'Montant à Financer'!$F46:$EZ46)</f>
        <v>0</v>
      </c>
      <c r="ET46" s="158">
        <f>SUMIF(Général!$CP$11:$EZ$11,ET$6,'Montant à Financer'!$F46:$EZ46)</f>
        <v>0</v>
      </c>
      <c r="EU46" s="158">
        <f>SUMIF(Général!$CP$11:$EZ$11,EU$6,'Montant à Financer'!$F46:$EZ46)</f>
        <v>0</v>
      </c>
      <c r="EV46" s="158">
        <f>SUMIF(Général!$CP$11:$EZ$11,EV$6,'Montant à Financer'!$F46:$EZ46)</f>
        <v>0</v>
      </c>
      <c r="EW46" s="158">
        <f>SUMIF(Général!$CP$11:$EZ$11,EW$6,'Montant à Financer'!$F46:$EZ46)</f>
        <v>0</v>
      </c>
      <c r="EX46" s="158">
        <f>SUMIF(Général!$CP$11:$EZ$11,EX$6,'Montant à Financer'!$F46:$EZ46)</f>
        <v>0</v>
      </c>
      <c r="EY46" s="158">
        <f>SUMIF(Général!$CP$11:$EZ$11,EY$6,'Montant à Financer'!$F46:$EZ46)</f>
        <v>0</v>
      </c>
      <c r="EZ46" s="158">
        <f>SUMIF(Général!$CP$11:$EZ$11,EZ$6,'Montant à Financer'!$F46:$EZ46)</f>
        <v>0</v>
      </c>
    </row>
    <row r="47" spans="1:156" ht="7.5" customHeight="1" x14ac:dyDescent="0.3">
      <c r="B47" s="66"/>
      <c r="D47" s="162"/>
      <c r="E47" s="160"/>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row>
    <row r="48" spans="1:156" x14ac:dyDescent="0.3">
      <c r="B48" s="71" t="str">
        <f>'Montant à Financer'!B48</f>
        <v>Total</v>
      </c>
      <c r="D48" s="159">
        <f>SUM(F48:EZ48)</f>
        <v>0</v>
      </c>
      <c r="E48" s="160"/>
      <c r="F48" s="159">
        <f t="shared" ref="F48:BQ48" si="10">SUM(F33:F47)</f>
        <v>0</v>
      </c>
      <c r="G48" s="159">
        <f t="shared" si="10"/>
        <v>0</v>
      </c>
      <c r="H48" s="159">
        <f t="shared" si="10"/>
        <v>0</v>
      </c>
      <c r="I48" s="159">
        <f t="shared" si="10"/>
        <v>0</v>
      </c>
      <c r="J48" s="159">
        <f t="shared" si="10"/>
        <v>0</v>
      </c>
      <c r="K48" s="159">
        <f t="shared" si="10"/>
        <v>0</v>
      </c>
      <c r="L48" s="159">
        <f t="shared" si="10"/>
        <v>0</v>
      </c>
      <c r="M48" s="159">
        <f t="shared" si="10"/>
        <v>0</v>
      </c>
      <c r="N48" s="159">
        <f t="shared" si="10"/>
        <v>0</v>
      </c>
      <c r="O48" s="159">
        <f t="shared" si="10"/>
        <v>0</v>
      </c>
      <c r="P48" s="159">
        <f t="shared" si="10"/>
        <v>0</v>
      </c>
      <c r="Q48" s="159">
        <f t="shared" si="10"/>
        <v>0</v>
      </c>
      <c r="R48" s="159">
        <f t="shared" si="10"/>
        <v>0</v>
      </c>
      <c r="S48" s="159">
        <f t="shared" si="10"/>
        <v>0</v>
      </c>
      <c r="T48" s="159">
        <f t="shared" si="10"/>
        <v>0</v>
      </c>
      <c r="U48" s="159">
        <f t="shared" si="10"/>
        <v>0</v>
      </c>
      <c r="V48" s="159">
        <f t="shared" si="10"/>
        <v>0</v>
      </c>
      <c r="W48" s="159">
        <f t="shared" si="10"/>
        <v>0</v>
      </c>
      <c r="X48" s="159">
        <f t="shared" si="10"/>
        <v>0</v>
      </c>
      <c r="Y48" s="159">
        <f t="shared" si="10"/>
        <v>0</v>
      </c>
      <c r="Z48" s="159">
        <f t="shared" si="10"/>
        <v>0</v>
      </c>
      <c r="AA48" s="159">
        <f t="shared" si="10"/>
        <v>0</v>
      </c>
      <c r="AB48" s="159">
        <f t="shared" si="10"/>
        <v>0</v>
      </c>
      <c r="AC48" s="159">
        <f t="shared" si="10"/>
        <v>0</v>
      </c>
      <c r="AD48" s="159">
        <f t="shared" si="10"/>
        <v>0</v>
      </c>
      <c r="AE48" s="159">
        <f t="shared" si="10"/>
        <v>0</v>
      </c>
      <c r="AF48" s="159">
        <f t="shared" si="10"/>
        <v>0</v>
      </c>
      <c r="AG48" s="159">
        <f t="shared" si="10"/>
        <v>0</v>
      </c>
      <c r="AH48" s="159">
        <f t="shared" si="10"/>
        <v>0</v>
      </c>
      <c r="AI48" s="159">
        <f t="shared" si="10"/>
        <v>0</v>
      </c>
      <c r="AJ48" s="159">
        <f t="shared" si="10"/>
        <v>0</v>
      </c>
      <c r="AK48" s="159">
        <f t="shared" si="10"/>
        <v>0</v>
      </c>
      <c r="AL48" s="159">
        <f t="shared" si="10"/>
        <v>0</v>
      </c>
      <c r="AM48" s="159">
        <f t="shared" si="10"/>
        <v>0</v>
      </c>
      <c r="AN48" s="159">
        <f t="shared" si="10"/>
        <v>0</v>
      </c>
      <c r="AO48" s="159">
        <f t="shared" si="10"/>
        <v>0</v>
      </c>
      <c r="AP48" s="159">
        <f t="shared" si="10"/>
        <v>0</v>
      </c>
      <c r="AQ48" s="159">
        <f t="shared" si="10"/>
        <v>0</v>
      </c>
      <c r="AR48" s="159">
        <f t="shared" si="10"/>
        <v>0</v>
      </c>
      <c r="AS48" s="159">
        <f t="shared" si="10"/>
        <v>0</v>
      </c>
      <c r="AT48" s="159">
        <f t="shared" si="10"/>
        <v>0</v>
      </c>
      <c r="AU48" s="159">
        <f t="shared" si="10"/>
        <v>0</v>
      </c>
      <c r="AV48" s="159">
        <f t="shared" si="10"/>
        <v>0</v>
      </c>
      <c r="AW48" s="159">
        <f t="shared" si="10"/>
        <v>0</v>
      </c>
      <c r="AX48" s="159">
        <f t="shared" si="10"/>
        <v>0</v>
      </c>
      <c r="AY48" s="159">
        <f t="shared" si="10"/>
        <v>0</v>
      </c>
      <c r="AZ48" s="159">
        <f t="shared" si="10"/>
        <v>0</v>
      </c>
      <c r="BA48" s="159">
        <f t="shared" si="10"/>
        <v>0</v>
      </c>
      <c r="BB48" s="159">
        <f t="shared" si="10"/>
        <v>0</v>
      </c>
      <c r="BC48" s="159">
        <f t="shared" si="10"/>
        <v>0</v>
      </c>
      <c r="BD48" s="159">
        <f t="shared" si="10"/>
        <v>0</v>
      </c>
      <c r="BE48" s="159">
        <f t="shared" si="10"/>
        <v>0</v>
      </c>
      <c r="BF48" s="159">
        <f t="shared" si="10"/>
        <v>0</v>
      </c>
      <c r="BG48" s="159">
        <f t="shared" si="10"/>
        <v>0</v>
      </c>
      <c r="BH48" s="159">
        <f t="shared" si="10"/>
        <v>0</v>
      </c>
      <c r="BI48" s="159">
        <f t="shared" si="10"/>
        <v>0</v>
      </c>
      <c r="BJ48" s="159">
        <f t="shared" si="10"/>
        <v>0</v>
      </c>
      <c r="BK48" s="159">
        <f t="shared" si="10"/>
        <v>0</v>
      </c>
      <c r="BL48" s="159">
        <f t="shared" si="10"/>
        <v>0</v>
      </c>
      <c r="BM48" s="159">
        <f t="shared" si="10"/>
        <v>0</v>
      </c>
      <c r="BN48" s="159">
        <f t="shared" si="10"/>
        <v>0</v>
      </c>
      <c r="BO48" s="159">
        <f t="shared" si="10"/>
        <v>0</v>
      </c>
      <c r="BP48" s="159">
        <f t="shared" si="10"/>
        <v>0</v>
      </c>
      <c r="BQ48" s="159">
        <f t="shared" si="10"/>
        <v>0</v>
      </c>
      <c r="BR48" s="159">
        <f t="shared" ref="BR48:EC48" si="11">SUM(BR33:BR47)</f>
        <v>0</v>
      </c>
      <c r="BS48" s="159">
        <f t="shared" si="11"/>
        <v>0</v>
      </c>
      <c r="BT48" s="159">
        <f t="shared" si="11"/>
        <v>0</v>
      </c>
      <c r="BU48" s="159">
        <f t="shared" si="11"/>
        <v>0</v>
      </c>
      <c r="BV48" s="159">
        <f t="shared" si="11"/>
        <v>0</v>
      </c>
      <c r="BW48" s="159">
        <f t="shared" si="11"/>
        <v>0</v>
      </c>
      <c r="BX48" s="159">
        <f t="shared" si="11"/>
        <v>0</v>
      </c>
      <c r="BY48" s="159">
        <f t="shared" si="11"/>
        <v>0</v>
      </c>
      <c r="BZ48" s="159">
        <f t="shared" si="11"/>
        <v>0</v>
      </c>
      <c r="CA48" s="159">
        <f t="shared" si="11"/>
        <v>0</v>
      </c>
      <c r="CB48" s="159">
        <f t="shared" si="11"/>
        <v>0</v>
      </c>
      <c r="CC48" s="159">
        <f t="shared" si="11"/>
        <v>0</v>
      </c>
      <c r="CD48" s="159">
        <f t="shared" si="11"/>
        <v>0</v>
      </c>
      <c r="CE48" s="159">
        <f t="shared" si="11"/>
        <v>0</v>
      </c>
      <c r="CF48" s="159">
        <f t="shared" si="11"/>
        <v>0</v>
      </c>
      <c r="CG48" s="159">
        <f t="shared" si="11"/>
        <v>0</v>
      </c>
      <c r="CH48" s="159">
        <f t="shared" si="11"/>
        <v>0</v>
      </c>
      <c r="CI48" s="159">
        <f t="shared" si="11"/>
        <v>0</v>
      </c>
      <c r="CJ48" s="159">
        <f t="shared" si="11"/>
        <v>0</v>
      </c>
      <c r="CK48" s="159">
        <f t="shared" si="11"/>
        <v>0</v>
      </c>
      <c r="CL48" s="159">
        <f t="shared" si="11"/>
        <v>0</v>
      </c>
      <c r="CM48" s="159">
        <f t="shared" si="11"/>
        <v>0</v>
      </c>
      <c r="CN48" s="159">
        <f t="shared" si="11"/>
        <v>0</v>
      </c>
      <c r="CO48" s="159">
        <f t="shared" si="11"/>
        <v>0</v>
      </c>
      <c r="CP48" s="159">
        <f t="shared" si="11"/>
        <v>0</v>
      </c>
      <c r="CQ48" s="159">
        <f t="shared" si="11"/>
        <v>0</v>
      </c>
      <c r="CR48" s="159">
        <f t="shared" si="11"/>
        <v>0</v>
      </c>
      <c r="CS48" s="159">
        <f t="shared" si="11"/>
        <v>0</v>
      </c>
      <c r="CT48" s="159">
        <f t="shared" si="11"/>
        <v>0</v>
      </c>
      <c r="CU48" s="159">
        <f t="shared" si="11"/>
        <v>0</v>
      </c>
      <c r="CV48" s="159">
        <f t="shared" si="11"/>
        <v>0</v>
      </c>
      <c r="CW48" s="159">
        <f t="shared" si="11"/>
        <v>0</v>
      </c>
      <c r="CX48" s="159">
        <f t="shared" si="11"/>
        <v>0</v>
      </c>
      <c r="CY48" s="159">
        <f t="shared" si="11"/>
        <v>0</v>
      </c>
      <c r="CZ48" s="159">
        <f t="shared" si="11"/>
        <v>0</v>
      </c>
      <c r="DA48" s="159">
        <f t="shared" si="11"/>
        <v>0</v>
      </c>
      <c r="DB48" s="159">
        <f t="shared" si="11"/>
        <v>0</v>
      </c>
      <c r="DC48" s="159">
        <f t="shared" si="11"/>
        <v>0</v>
      </c>
      <c r="DD48" s="159">
        <f t="shared" si="11"/>
        <v>0</v>
      </c>
      <c r="DE48" s="159">
        <f t="shared" si="11"/>
        <v>0</v>
      </c>
      <c r="DF48" s="159">
        <f t="shared" si="11"/>
        <v>0</v>
      </c>
      <c r="DG48" s="159">
        <f t="shared" si="11"/>
        <v>0</v>
      </c>
      <c r="DH48" s="159">
        <f t="shared" si="11"/>
        <v>0</v>
      </c>
      <c r="DI48" s="159">
        <f t="shared" si="11"/>
        <v>0</v>
      </c>
      <c r="DJ48" s="159">
        <f t="shared" si="11"/>
        <v>0</v>
      </c>
      <c r="DK48" s="159">
        <f t="shared" si="11"/>
        <v>0</v>
      </c>
      <c r="DL48" s="159">
        <f t="shared" si="11"/>
        <v>0</v>
      </c>
      <c r="DM48" s="159">
        <f t="shared" si="11"/>
        <v>0</v>
      </c>
      <c r="DN48" s="159">
        <f t="shared" si="11"/>
        <v>0</v>
      </c>
      <c r="DO48" s="159">
        <f t="shared" si="11"/>
        <v>0</v>
      </c>
      <c r="DP48" s="159">
        <f t="shared" si="11"/>
        <v>0</v>
      </c>
      <c r="DQ48" s="159">
        <f t="shared" si="11"/>
        <v>0</v>
      </c>
      <c r="DR48" s="159">
        <f t="shared" si="11"/>
        <v>0</v>
      </c>
      <c r="DS48" s="159">
        <f t="shared" si="11"/>
        <v>0</v>
      </c>
      <c r="DT48" s="159">
        <f t="shared" si="11"/>
        <v>0</v>
      </c>
      <c r="DU48" s="159">
        <f t="shared" si="11"/>
        <v>0</v>
      </c>
      <c r="DV48" s="159">
        <f t="shared" si="11"/>
        <v>0</v>
      </c>
      <c r="DW48" s="159">
        <f t="shared" si="11"/>
        <v>0</v>
      </c>
      <c r="DX48" s="159">
        <f t="shared" si="11"/>
        <v>0</v>
      </c>
      <c r="DY48" s="159">
        <f t="shared" si="11"/>
        <v>0</v>
      </c>
      <c r="DZ48" s="159">
        <f t="shared" si="11"/>
        <v>0</v>
      </c>
      <c r="EA48" s="159">
        <f t="shared" si="11"/>
        <v>0</v>
      </c>
      <c r="EB48" s="159">
        <f t="shared" si="11"/>
        <v>0</v>
      </c>
      <c r="EC48" s="159">
        <f t="shared" si="11"/>
        <v>0</v>
      </c>
      <c r="ED48" s="159">
        <f t="shared" ref="ED48:EZ48" si="12">SUM(ED33:ED47)</f>
        <v>0</v>
      </c>
      <c r="EE48" s="159">
        <f t="shared" si="12"/>
        <v>0</v>
      </c>
      <c r="EF48" s="159">
        <f t="shared" si="12"/>
        <v>0</v>
      </c>
      <c r="EG48" s="159">
        <f t="shared" si="12"/>
        <v>0</v>
      </c>
      <c r="EH48" s="159">
        <f t="shared" si="12"/>
        <v>0</v>
      </c>
      <c r="EI48" s="159">
        <f t="shared" si="12"/>
        <v>0</v>
      </c>
      <c r="EJ48" s="159">
        <f t="shared" si="12"/>
        <v>0</v>
      </c>
      <c r="EK48" s="159">
        <f t="shared" si="12"/>
        <v>0</v>
      </c>
      <c r="EL48" s="159">
        <f t="shared" si="12"/>
        <v>0</v>
      </c>
      <c r="EM48" s="159">
        <f t="shared" si="12"/>
        <v>0</v>
      </c>
      <c r="EN48" s="159">
        <f t="shared" si="12"/>
        <v>0</v>
      </c>
      <c r="EO48" s="159">
        <f t="shared" si="12"/>
        <v>0</v>
      </c>
      <c r="EP48" s="159">
        <f t="shared" si="12"/>
        <v>0</v>
      </c>
      <c r="EQ48" s="159">
        <f t="shared" si="12"/>
        <v>0</v>
      </c>
      <c r="ER48" s="159">
        <f t="shared" si="12"/>
        <v>0</v>
      </c>
      <c r="ES48" s="159">
        <f t="shared" si="12"/>
        <v>0</v>
      </c>
      <c r="ET48" s="159">
        <f t="shared" si="12"/>
        <v>0</v>
      </c>
      <c r="EU48" s="159">
        <f t="shared" si="12"/>
        <v>0</v>
      </c>
      <c r="EV48" s="159">
        <f t="shared" si="12"/>
        <v>0</v>
      </c>
      <c r="EW48" s="159">
        <f t="shared" si="12"/>
        <v>0</v>
      </c>
      <c r="EX48" s="159">
        <f t="shared" si="12"/>
        <v>0</v>
      </c>
      <c r="EY48" s="159">
        <f t="shared" si="12"/>
        <v>0</v>
      </c>
      <c r="EZ48" s="159">
        <f t="shared" si="12"/>
        <v>0</v>
      </c>
    </row>
    <row r="49" spans="2:156" x14ac:dyDescent="0.3">
      <c r="D49" s="164"/>
      <c r="E49" s="160"/>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c r="DH49" s="164"/>
      <c r="DI49" s="164"/>
      <c r="DJ49" s="164"/>
      <c r="DK49" s="164"/>
      <c r="DL49" s="164"/>
      <c r="DM49" s="164"/>
      <c r="DN49" s="164"/>
      <c r="DO49" s="164"/>
      <c r="DP49" s="164"/>
      <c r="DQ49" s="164"/>
      <c r="DR49" s="164"/>
      <c r="DS49" s="164"/>
      <c r="DT49" s="164"/>
      <c r="DU49" s="164"/>
      <c r="DV49" s="164"/>
      <c r="DW49" s="164"/>
      <c r="DX49" s="164"/>
      <c r="DY49" s="164"/>
      <c r="DZ49" s="164"/>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row>
    <row r="50" spans="2:156" x14ac:dyDescent="0.3">
      <c r="D50" s="164"/>
      <c r="E50" s="160"/>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2:156" ht="15.5" x14ac:dyDescent="0.3">
      <c r="B51" s="149" t="str">
        <f>'Montant à Financer'!B51</f>
        <v>COUTS LIES AU PREFINANCEMENT</v>
      </c>
      <c r="D51" s="165"/>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row>
    <row r="52" spans="2:156" x14ac:dyDescent="0.3">
      <c r="B52" s="71"/>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2:156" x14ac:dyDescent="0.3">
      <c r="B53" s="70" t="str">
        <f>'Montant à Financer'!B53</f>
        <v>en milliers d'euros constants à date de publication du cahier des charges, i.e. le XX/XX/20XX</v>
      </c>
      <c r="D53" s="164"/>
      <c r="E53" s="160"/>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c r="DH53" s="164"/>
      <c r="DI53" s="164"/>
      <c r="DJ53" s="164"/>
      <c r="DK53" s="164"/>
      <c r="DL53" s="164"/>
      <c r="DM53" s="164"/>
      <c r="DN53" s="164"/>
      <c r="DO53" s="164"/>
      <c r="DP53" s="164"/>
      <c r="DQ53" s="164"/>
      <c r="DR53" s="164"/>
      <c r="DS53" s="164"/>
      <c r="DT53" s="164"/>
      <c r="DU53" s="164"/>
      <c r="DV53" s="164"/>
      <c r="DW53" s="164"/>
      <c r="DX53" s="164"/>
      <c r="DY53" s="164"/>
      <c r="DZ53" s="164"/>
      <c r="EA53" s="164"/>
      <c r="EB53" s="164"/>
      <c r="EC53" s="164"/>
      <c r="ED53" s="164"/>
      <c r="EE53" s="164"/>
      <c r="EF53" s="164"/>
      <c r="EG53" s="164"/>
      <c r="EH53" s="164"/>
      <c r="EI53" s="164"/>
      <c r="EJ53" s="164"/>
      <c r="EK53" s="164"/>
      <c r="EL53" s="164"/>
      <c r="EM53" s="164"/>
      <c r="EN53" s="164"/>
      <c r="EO53" s="164"/>
      <c r="EP53" s="164"/>
      <c r="EQ53" s="164"/>
      <c r="ER53" s="164"/>
      <c r="ES53" s="164"/>
      <c r="ET53" s="164"/>
      <c r="EU53" s="164"/>
      <c r="EV53" s="164"/>
      <c r="EW53" s="164"/>
      <c r="EX53" s="164"/>
      <c r="EY53" s="164"/>
      <c r="EZ53" s="164"/>
    </row>
    <row r="54" spans="2:156" x14ac:dyDescent="0.3">
      <c r="B54" s="30" t="str">
        <f>'Montant à Financer'!B54</f>
        <v>Commissions d'arrangement - Fonds propres</v>
      </c>
      <c r="D54" s="159">
        <f t="shared" ref="D54:D69" si="13">SUM(F54:EZ54)</f>
        <v>0</v>
      </c>
      <c r="E54" s="160"/>
      <c r="F54" s="158">
        <f>SUMIF(Général!$CP$11:$EZ$11,F$6,'Montant à Financer'!$F54:$EZ54)</f>
        <v>0</v>
      </c>
      <c r="G54" s="158">
        <f>SUMIF(Général!$CP$11:$EZ$11,G$6,'Montant à Financer'!$F54:$EZ54)</f>
        <v>0</v>
      </c>
      <c r="H54" s="158">
        <f>SUMIF(Général!$CP$11:$EZ$11,H$6,'Montant à Financer'!$F54:$EZ54)</f>
        <v>0</v>
      </c>
      <c r="I54" s="158">
        <f>SUMIF(Général!$CP$11:$EZ$11,I$6,'Montant à Financer'!$F54:$EZ54)</f>
        <v>0</v>
      </c>
      <c r="J54" s="158">
        <f>SUMIF(Général!$CP$11:$EZ$11,J$6,'Montant à Financer'!$F54:$EZ54)</f>
        <v>0</v>
      </c>
      <c r="K54" s="158">
        <f>SUMIF(Général!$CP$11:$EZ$11,K$6,'Montant à Financer'!$F54:$EZ54)</f>
        <v>0</v>
      </c>
      <c r="L54" s="158">
        <f>SUMIF(Général!$CP$11:$EZ$11,L$6,'Montant à Financer'!$F54:$EZ54)</f>
        <v>0</v>
      </c>
      <c r="M54" s="158">
        <f>SUMIF(Général!$CP$11:$EZ$11,M$6,'Montant à Financer'!$F54:$EZ54)</f>
        <v>0</v>
      </c>
      <c r="N54" s="158">
        <f>SUMIF(Général!$CP$11:$EZ$11,N$6,'Montant à Financer'!$F54:$EZ54)</f>
        <v>0</v>
      </c>
      <c r="O54" s="158">
        <f>SUMIF(Général!$CP$11:$EZ$11,O$6,'Montant à Financer'!$F54:$EZ54)</f>
        <v>0</v>
      </c>
      <c r="P54" s="158">
        <f>SUMIF(Général!$CP$11:$EZ$11,P$6,'Montant à Financer'!$F54:$EZ54)</f>
        <v>0</v>
      </c>
      <c r="Q54" s="158">
        <f>SUMIF(Général!$CP$11:$EZ$11,Q$6,'Montant à Financer'!$F54:$EZ54)</f>
        <v>0</v>
      </c>
      <c r="R54" s="158">
        <f>SUMIF(Général!$CP$11:$EZ$11,R$6,'Montant à Financer'!$F54:$EZ54)</f>
        <v>0</v>
      </c>
      <c r="S54" s="158">
        <f>SUMIF(Général!$CP$11:$EZ$11,S$6,'Montant à Financer'!$F54:$EZ54)</f>
        <v>0</v>
      </c>
      <c r="T54" s="158">
        <f>SUMIF(Général!$CP$11:$EZ$11,T$6,'Montant à Financer'!$F54:$EZ54)</f>
        <v>0</v>
      </c>
      <c r="U54" s="158">
        <f>SUMIF(Général!$CP$11:$EZ$11,U$6,'Montant à Financer'!$F54:$EZ54)</f>
        <v>0</v>
      </c>
      <c r="V54" s="158">
        <f>SUMIF(Général!$CP$11:$EZ$11,V$6,'Montant à Financer'!$F54:$EZ54)</f>
        <v>0</v>
      </c>
      <c r="W54" s="158">
        <f>SUMIF(Général!$CP$11:$EZ$11,W$6,'Montant à Financer'!$F54:$EZ54)</f>
        <v>0</v>
      </c>
      <c r="X54" s="158">
        <f>SUMIF(Général!$CP$11:$EZ$11,X$6,'Montant à Financer'!$F54:$EZ54)</f>
        <v>0</v>
      </c>
      <c r="Y54" s="158">
        <f>SUMIF(Général!$CP$11:$EZ$11,Y$6,'Montant à Financer'!$F54:$EZ54)</f>
        <v>0</v>
      </c>
      <c r="Z54" s="158">
        <f>SUMIF(Général!$CP$11:$EZ$11,Z$6,'Montant à Financer'!$F54:$EZ54)</f>
        <v>0</v>
      </c>
      <c r="AA54" s="158">
        <f>SUMIF(Général!$CP$11:$EZ$11,AA$6,'Montant à Financer'!$F54:$EZ54)</f>
        <v>0</v>
      </c>
      <c r="AB54" s="158">
        <f>SUMIF(Général!$CP$11:$EZ$11,AB$6,'Montant à Financer'!$F54:$EZ54)</f>
        <v>0</v>
      </c>
      <c r="AC54" s="158">
        <f>SUMIF(Général!$CP$11:$EZ$11,AC$6,'Montant à Financer'!$F54:$EZ54)</f>
        <v>0</v>
      </c>
      <c r="AD54" s="158">
        <f>SUMIF(Général!$CP$11:$EZ$11,AD$6,'Montant à Financer'!$F54:$EZ54)</f>
        <v>0</v>
      </c>
      <c r="AE54" s="158">
        <f>SUMIF(Général!$CP$11:$EZ$11,AE$6,'Montant à Financer'!$F54:$EZ54)</f>
        <v>0</v>
      </c>
      <c r="AF54" s="158">
        <f>SUMIF(Général!$CP$11:$EZ$11,AF$6,'Montant à Financer'!$F54:$EZ54)</f>
        <v>0</v>
      </c>
      <c r="AG54" s="158">
        <f>SUMIF(Général!$CP$11:$EZ$11,AG$6,'Montant à Financer'!$F54:$EZ54)</f>
        <v>0</v>
      </c>
      <c r="AH54" s="158">
        <f>SUMIF(Général!$CP$11:$EZ$11,AH$6,'Montant à Financer'!$F54:$EZ54)</f>
        <v>0</v>
      </c>
      <c r="AI54" s="158">
        <f>SUMIF(Général!$CP$11:$EZ$11,AI$6,'Montant à Financer'!$F54:$EZ54)</f>
        <v>0</v>
      </c>
      <c r="AJ54" s="158">
        <f>SUMIF(Général!$CP$11:$EZ$11,AJ$6,'Montant à Financer'!$F54:$EZ54)</f>
        <v>0</v>
      </c>
      <c r="AK54" s="158">
        <f>SUMIF(Général!$CP$11:$EZ$11,AK$6,'Montant à Financer'!$F54:$EZ54)</f>
        <v>0</v>
      </c>
      <c r="AL54" s="158">
        <f>SUMIF(Général!$CP$11:$EZ$11,AL$6,'Montant à Financer'!$F54:$EZ54)</f>
        <v>0</v>
      </c>
      <c r="AM54" s="158">
        <f>SUMIF(Général!$CP$11:$EZ$11,AM$6,'Montant à Financer'!$F54:$EZ54)</f>
        <v>0</v>
      </c>
      <c r="AN54" s="158">
        <f>SUMIF(Général!$CP$11:$EZ$11,AN$6,'Montant à Financer'!$F54:$EZ54)</f>
        <v>0</v>
      </c>
      <c r="AO54" s="158">
        <f>SUMIF(Général!$CP$11:$EZ$11,AO$6,'Montant à Financer'!$F54:$EZ54)</f>
        <v>0</v>
      </c>
      <c r="AP54" s="158">
        <f>SUMIF(Général!$CP$11:$EZ$11,AP$6,'Montant à Financer'!$F54:$EZ54)</f>
        <v>0</v>
      </c>
      <c r="AQ54" s="158">
        <f>SUMIF(Général!$CP$11:$EZ$11,AQ$6,'Montant à Financer'!$F54:$EZ54)</f>
        <v>0</v>
      </c>
      <c r="AR54" s="158">
        <f>SUMIF(Général!$CP$11:$EZ$11,AR$6,'Montant à Financer'!$F54:$EZ54)</f>
        <v>0</v>
      </c>
      <c r="AS54" s="158">
        <f>SUMIF(Général!$CP$11:$EZ$11,AS$6,'Montant à Financer'!$F54:$EZ54)</f>
        <v>0</v>
      </c>
      <c r="AT54" s="158">
        <f>SUMIF(Général!$CP$11:$EZ$11,AT$6,'Montant à Financer'!$F54:$EZ54)</f>
        <v>0</v>
      </c>
      <c r="AU54" s="158">
        <f>SUMIF(Général!$CP$11:$EZ$11,AU$6,'Montant à Financer'!$F54:$EZ54)</f>
        <v>0</v>
      </c>
      <c r="AV54" s="158">
        <f>SUMIF(Général!$CP$11:$EZ$11,AV$6,'Montant à Financer'!$F54:$EZ54)</f>
        <v>0</v>
      </c>
      <c r="AW54" s="158">
        <f>SUMIF(Général!$CP$11:$EZ$11,AW$6,'Montant à Financer'!$F54:$EZ54)</f>
        <v>0</v>
      </c>
      <c r="AX54" s="158">
        <f>SUMIF(Général!$CP$11:$EZ$11,AX$6,'Montant à Financer'!$F54:$EZ54)</f>
        <v>0</v>
      </c>
      <c r="AY54" s="158">
        <f>SUMIF(Général!$CP$11:$EZ$11,AY$6,'Montant à Financer'!$F54:$EZ54)</f>
        <v>0</v>
      </c>
      <c r="AZ54" s="158">
        <f>SUMIF(Général!$CP$11:$EZ$11,AZ$6,'Montant à Financer'!$F54:$EZ54)</f>
        <v>0</v>
      </c>
      <c r="BA54" s="158">
        <f>SUMIF(Général!$CP$11:$EZ$11,BA$6,'Montant à Financer'!$F54:$EZ54)</f>
        <v>0</v>
      </c>
      <c r="BB54" s="158">
        <f>SUMIF(Général!$CP$11:$EZ$11,BB$6,'Montant à Financer'!$F54:$EZ54)</f>
        <v>0</v>
      </c>
      <c r="BC54" s="158">
        <f>SUMIF(Général!$CP$11:$EZ$11,BC$6,'Montant à Financer'!$F54:$EZ54)</f>
        <v>0</v>
      </c>
      <c r="BD54" s="158">
        <f>SUMIF(Général!$CP$11:$EZ$11,BD$6,'Montant à Financer'!$F54:$EZ54)</f>
        <v>0</v>
      </c>
      <c r="BE54" s="158">
        <f>SUMIF(Général!$CP$11:$EZ$11,BE$6,'Montant à Financer'!$F54:$EZ54)</f>
        <v>0</v>
      </c>
      <c r="BF54" s="158">
        <f>SUMIF(Général!$CP$11:$EZ$11,BF$6,'Montant à Financer'!$F54:$EZ54)</f>
        <v>0</v>
      </c>
      <c r="BG54" s="158">
        <f>SUMIF(Général!$CP$11:$EZ$11,BG$6,'Montant à Financer'!$F54:$EZ54)</f>
        <v>0</v>
      </c>
      <c r="BH54" s="158">
        <f>SUMIF(Général!$CP$11:$EZ$11,BH$6,'Montant à Financer'!$F54:$EZ54)</f>
        <v>0</v>
      </c>
      <c r="BI54" s="158">
        <f>SUMIF(Général!$CP$11:$EZ$11,BI$6,'Montant à Financer'!$F54:$EZ54)</f>
        <v>0</v>
      </c>
      <c r="BJ54" s="158">
        <f>SUMIF(Général!$CP$11:$EZ$11,BJ$6,'Montant à Financer'!$F54:$EZ54)</f>
        <v>0</v>
      </c>
      <c r="BK54" s="158">
        <f>SUMIF(Général!$CP$11:$EZ$11,BK$6,'Montant à Financer'!$F54:$EZ54)</f>
        <v>0</v>
      </c>
      <c r="BL54" s="158">
        <f>SUMIF(Général!$CP$11:$EZ$11,BL$6,'Montant à Financer'!$F54:$EZ54)</f>
        <v>0</v>
      </c>
      <c r="BM54" s="158">
        <f>SUMIF(Général!$CP$11:$EZ$11,BM$6,'Montant à Financer'!$F54:$EZ54)</f>
        <v>0</v>
      </c>
      <c r="BN54" s="158">
        <f>SUMIF(Général!$CP$11:$EZ$11,BN$6,'Montant à Financer'!$F54:$EZ54)</f>
        <v>0</v>
      </c>
      <c r="BO54" s="158">
        <f>SUMIF(Général!$CP$11:$EZ$11,BO$6,'Montant à Financer'!$F54:$EZ54)</f>
        <v>0</v>
      </c>
      <c r="BP54" s="158">
        <f>SUMIF(Général!$CP$11:$EZ$11,BP$6,'Montant à Financer'!$F54:$EZ54)</f>
        <v>0</v>
      </c>
      <c r="BQ54" s="158">
        <f>SUMIF(Général!$CP$11:$EZ$11,BQ$6,'Montant à Financer'!$F54:$EZ54)</f>
        <v>0</v>
      </c>
      <c r="BR54" s="158">
        <f>SUMIF(Général!$CP$11:$EZ$11,BR$6,'Montant à Financer'!$F54:$EZ54)</f>
        <v>0</v>
      </c>
      <c r="BS54" s="158">
        <f>SUMIF(Général!$CP$11:$EZ$11,BS$6,'Montant à Financer'!$F54:$EZ54)</f>
        <v>0</v>
      </c>
      <c r="BT54" s="158">
        <f>SUMIF(Général!$CP$11:$EZ$11,BT$6,'Montant à Financer'!$F54:$EZ54)</f>
        <v>0</v>
      </c>
      <c r="BU54" s="158">
        <f>SUMIF(Général!$CP$11:$EZ$11,BU$6,'Montant à Financer'!$F54:$EZ54)</f>
        <v>0</v>
      </c>
      <c r="BV54" s="158">
        <f>SUMIF(Général!$CP$11:$EZ$11,BV$6,'Montant à Financer'!$F54:$EZ54)</f>
        <v>0</v>
      </c>
      <c r="BW54" s="158">
        <f>SUMIF(Général!$CP$11:$EZ$11,BW$6,'Montant à Financer'!$F54:$EZ54)</f>
        <v>0</v>
      </c>
      <c r="BX54" s="158">
        <f>SUMIF(Général!$CP$11:$EZ$11,BX$6,'Montant à Financer'!$F54:$EZ54)</f>
        <v>0</v>
      </c>
      <c r="BY54" s="158">
        <f>SUMIF(Général!$CP$11:$EZ$11,BY$6,'Montant à Financer'!$F54:$EZ54)</f>
        <v>0</v>
      </c>
      <c r="BZ54" s="158">
        <f>SUMIF(Général!$CP$11:$EZ$11,BZ$6,'Montant à Financer'!$F54:$EZ54)</f>
        <v>0</v>
      </c>
      <c r="CA54" s="158">
        <f>SUMIF(Général!$CP$11:$EZ$11,CA$6,'Montant à Financer'!$F54:$EZ54)</f>
        <v>0</v>
      </c>
      <c r="CB54" s="158">
        <f>SUMIF(Général!$CP$11:$EZ$11,CB$6,'Montant à Financer'!$F54:$EZ54)</f>
        <v>0</v>
      </c>
      <c r="CC54" s="158">
        <f>SUMIF(Général!$CP$11:$EZ$11,CC$6,'Montant à Financer'!$F54:$EZ54)</f>
        <v>0</v>
      </c>
      <c r="CD54" s="158">
        <f>SUMIF(Général!$CP$11:$EZ$11,CD$6,'Montant à Financer'!$F54:$EZ54)</f>
        <v>0</v>
      </c>
      <c r="CE54" s="158">
        <f>SUMIF(Général!$CP$11:$EZ$11,CE$6,'Montant à Financer'!$F54:$EZ54)</f>
        <v>0</v>
      </c>
      <c r="CF54" s="158">
        <f>SUMIF(Général!$CP$11:$EZ$11,CF$6,'Montant à Financer'!$F54:$EZ54)</f>
        <v>0</v>
      </c>
      <c r="CG54" s="158">
        <f>SUMIF(Général!$CP$11:$EZ$11,CG$6,'Montant à Financer'!$F54:$EZ54)</f>
        <v>0</v>
      </c>
      <c r="CH54" s="158">
        <f>SUMIF(Général!$CP$11:$EZ$11,CH$6,'Montant à Financer'!$F54:$EZ54)</f>
        <v>0</v>
      </c>
      <c r="CI54" s="158">
        <f>SUMIF(Général!$CP$11:$EZ$11,CI$6,'Montant à Financer'!$F54:$EZ54)</f>
        <v>0</v>
      </c>
      <c r="CJ54" s="158">
        <f>SUMIF(Général!$CP$11:$EZ$11,CJ$6,'Montant à Financer'!$F54:$EZ54)</f>
        <v>0</v>
      </c>
      <c r="CK54" s="158">
        <f>SUMIF(Général!$CP$11:$EZ$11,CK$6,'Montant à Financer'!$F54:$EZ54)</f>
        <v>0</v>
      </c>
      <c r="CL54" s="158">
        <f>SUMIF(Général!$CP$11:$EZ$11,CL$6,'Montant à Financer'!$F54:$EZ54)</f>
        <v>0</v>
      </c>
      <c r="CM54" s="158">
        <f>SUMIF(Général!$CP$11:$EZ$11,CM$6,'Montant à Financer'!$F54:$EZ54)</f>
        <v>0</v>
      </c>
      <c r="CN54" s="158">
        <f>SUMIF(Général!$CP$11:$EZ$11,CN$6,'Montant à Financer'!$F54:$EZ54)</f>
        <v>0</v>
      </c>
      <c r="CO54" s="158">
        <f>SUMIF(Général!$CP$11:$EZ$11,CO$6,'Montant à Financer'!$F54:$EZ54)</f>
        <v>0</v>
      </c>
      <c r="CP54" s="158">
        <f>SUMIF(Général!$CP$11:$EZ$11,CP$6,'Montant à Financer'!$F54:$EZ54)</f>
        <v>0</v>
      </c>
      <c r="CQ54" s="158">
        <f>SUMIF(Général!$CP$11:$EZ$11,CQ$6,'Montant à Financer'!$F54:$EZ54)</f>
        <v>0</v>
      </c>
      <c r="CR54" s="158">
        <f>SUMIF(Général!$CP$11:$EZ$11,CR$6,'Montant à Financer'!$F54:$EZ54)</f>
        <v>0</v>
      </c>
      <c r="CS54" s="158">
        <f>SUMIF(Général!$CP$11:$EZ$11,CS$6,'Montant à Financer'!$F54:$EZ54)</f>
        <v>0</v>
      </c>
      <c r="CT54" s="158">
        <f>SUMIF(Général!$CP$11:$EZ$11,CT$6,'Montant à Financer'!$F54:$EZ54)</f>
        <v>0</v>
      </c>
      <c r="CU54" s="158">
        <f>SUMIF(Général!$CP$11:$EZ$11,CU$6,'Montant à Financer'!$F54:$EZ54)</f>
        <v>0</v>
      </c>
      <c r="CV54" s="158">
        <f>SUMIF(Général!$CP$11:$EZ$11,CV$6,'Montant à Financer'!$F54:$EZ54)</f>
        <v>0</v>
      </c>
      <c r="CW54" s="158">
        <f>SUMIF(Général!$CP$11:$EZ$11,CW$6,'Montant à Financer'!$F54:$EZ54)</f>
        <v>0</v>
      </c>
      <c r="CX54" s="158">
        <f>SUMIF(Général!$CP$11:$EZ$11,CX$6,'Montant à Financer'!$F54:$EZ54)</f>
        <v>0</v>
      </c>
      <c r="CY54" s="158">
        <f>SUMIF(Général!$CP$11:$EZ$11,CY$6,'Montant à Financer'!$F54:$EZ54)</f>
        <v>0</v>
      </c>
      <c r="CZ54" s="158">
        <f>SUMIF(Général!$CP$11:$EZ$11,CZ$6,'Montant à Financer'!$F54:$EZ54)</f>
        <v>0</v>
      </c>
      <c r="DA54" s="158">
        <f>SUMIF(Général!$CP$11:$EZ$11,DA$6,'Montant à Financer'!$F54:$EZ54)</f>
        <v>0</v>
      </c>
      <c r="DB54" s="158">
        <f>SUMIF(Général!$CP$11:$EZ$11,DB$6,'Montant à Financer'!$F54:$EZ54)</f>
        <v>0</v>
      </c>
      <c r="DC54" s="158">
        <f>SUMIF(Général!$CP$11:$EZ$11,DC$6,'Montant à Financer'!$F54:$EZ54)</f>
        <v>0</v>
      </c>
      <c r="DD54" s="158">
        <f>SUMIF(Général!$CP$11:$EZ$11,DD$6,'Montant à Financer'!$F54:$EZ54)</f>
        <v>0</v>
      </c>
      <c r="DE54" s="158">
        <f>SUMIF(Général!$CP$11:$EZ$11,DE$6,'Montant à Financer'!$F54:$EZ54)</f>
        <v>0</v>
      </c>
      <c r="DF54" s="158">
        <f>SUMIF(Général!$CP$11:$EZ$11,DF$6,'Montant à Financer'!$F54:$EZ54)</f>
        <v>0</v>
      </c>
      <c r="DG54" s="158">
        <f>SUMIF(Général!$CP$11:$EZ$11,DG$6,'Montant à Financer'!$F54:$EZ54)</f>
        <v>0</v>
      </c>
      <c r="DH54" s="158">
        <f>SUMIF(Général!$CP$11:$EZ$11,DH$6,'Montant à Financer'!$F54:$EZ54)</f>
        <v>0</v>
      </c>
      <c r="DI54" s="158">
        <f>SUMIF(Général!$CP$11:$EZ$11,DI$6,'Montant à Financer'!$F54:$EZ54)</f>
        <v>0</v>
      </c>
      <c r="DJ54" s="158">
        <f>SUMIF(Général!$CP$11:$EZ$11,DJ$6,'Montant à Financer'!$F54:$EZ54)</f>
        <v>0</v>
      </c>
      <c r="DK54" s="158">
        <f>SUMIF(Général!$CP$11:$EZ$11,DK$6,'Montant à Financer'!$F54:$EZ54)</f>
        <v>0</v>
      </c>
      <c r="DL54" s="158">
        <f>SUMIF(Général!$CP$11:$EZ$11,DL$6,'Montant à Financer'!$F54:$EZ54)</f>
        <v>0</v>
      </c>
      <c r="DM54" s="158">
        <f>SUMIF(Général!$CP$11:$EZ$11,DM$6,'Montant à Financer'!$F54:$EZ54)</f>
        <v>0</v>
      </c>
      <c r="DN54" s="158">
        <f>SUMIF(Général!$CP$11:$EZ$11,DN$6,'Montant à Financer'!$F54:$EZ54)</f>
        <v>0</v>
      </c>
      <c r="DO54" s="158">
        <f>SUMIF(Général!$CP$11:$EZ$11,DO$6,'Montant à Financer'!$F54:$EZ54)</f>
        <v>0</v>
      </c>
      <c r="DP54" s="158">
        <f>SUMIF(Général!$CP$11:$EZ$11,DP$6,'Montant à Financer'!$F54:$EZ54)</f>
        <v>0</v>
      </c>
      <c r="DQ54" s="158">
        <f>SUMIF(Général!$CP$11:$EZ$11,DQ$6,'Montant à Financer'!$F54:$EZ54)</f>
        <v>0</v>
      </c>
      <c r="DR54" s="158">
        <f>SUMIF(Général!$CP$11:$EZ$11,DR$6,'Montant à Financer'!$F54:$EZ54)</f>
        <v>0</v>
      </c>
      <c r="DS54" s="158">
        <f>SUMIF(Général!$CP$11:$EZ$11,DS$6,'Montant à Financer'!$F54:$EZ54)</f>
        <v>0</v>
      </c>
      <c r="DT54" s="158">
        <f>SUMIF(Général!$CP$11:$EZ$11,DT$6,'Montant à Financer'!$F54:$EZ54)</f>
        <v>0</v>
      </c>
      <c r="DU54" s="158">
        <f>SUMIF(Général!$CP$11:$EZ$11,DU$6,'Montant à Financer'!$F54:$EZ54)</f>
        <v>0</v>
      </c>
      <c r="DV54" s="158">
        <f>SUMIF(Général!$CP$11:$EZ$11,DV$6,'Montant à Financer'!$F54:$EZ54)</f>
        <v>0</v>
      </c>
      <c r="DW54" s="158">
        <f>SUMIF(Général!$CP$11:$EZ$11,DW$6,'Montant à Financer'!$F54:$EZ54)</f>
        <v>0</v>
      </c>
      <c r="DX54" s="158">
        <f>SUMIF(Général!$CP$11:$EZ$11,DX$6,'Montant à Financer'!$F54:$EZ54)</f>
        <v>0</v>
      </c>
      <c r="DY54" s="158">
        <f>SUMIF(Général!$CP$11:$EZ$11,DY$6,'Montant à Financer'!$F54:$EZ54)</f>
        <v>0</v>
      </c>
      <c r="DZ54" s="158">
        <f>SUMIF(Général!$CP$11:$EZ$11,DZ$6,'Montant à Financer'!$F54:$EZ54)</f>
        <v>0</v>
      </c>
      <c r="EA54" s="158">
        <f>SUMIF(Général!$CP$11:$EZ$11,EA$6,'Montant à Financer'!$F54:$EZ54)</f>
        <v>0</v>
      </c>
      <c r="EB54" s="158">
        <f>SUMIF(Général!$CP$11:$EZ$11,EB$6,'Montant à Financer'!$F54:$EZ54)</f>
        <v>0</v>
      </c>
      <c r="EC54" s="158">
        <f>SUMIF(Général!$CP$11:$EZ$11,EC$6,'Montant à Financer'!$F54:$EZ54)</f>
        <v>0</v>
      </c>
      <c r="ED54" s="158">
        <f>SUMIF(Général!$CP$11:$EZ$11,ED$6,'Montant à Financer'!$F54:$EZ54)</f>
        <v>0</v>
      </c>
      <c r="EE54" s="158">
        <f>SUMIF(Général!$CP$11:$EZ$11,EE$6,'Montant à Financer'!$F54:$EZ54)</f>
        <v>0</v>
      </c>
      <c r="EF54" s="158">
        <f>SUMIF(Général!$CP$11:$EZ$11,EF$6,'Montant à Financer'!$F54:$EZ54)</f>
        <v>0</v>
      </c>
      <c r="EG54" s="158">
        <f>SUMIF(Général!$CP$11:$EZ$11,EG$6,'Montant à Financer'!$F54:$EZ54)</f>
        <v>0</v>
      </c>
      <c r="EH54" s="158">
        <f>SUMIF(Général!$CP$11:$EZ$11,EH$6,'Montant à Financer'!$F54:$EZ54)</f>
        <v>0</v>
      </c>
      <c r="EI54" s="158">
        <f>SUMIF(Général!$CP$11:$EZ$11,EI$6,'Montant à Financer'!$F54:$EZ54)</f>
        <v>0</v>
      </c>
      <c r="EJ54" s="158">
        <f>SUMIF(Général!$CP$11:$EZ$11,EJ$6,'Montant à Financer'!$F54:$EZ54)</f>
        <v>0</v>
      </c>
      <c r="EK54" s="158">
        <f>SUMIF(Général!$CP$11:$EZ$11,EK$6,'Montant à Financer'!$F54:$EZ54)</f>
        <v>0</v>
      </c>
      <c r="EL54" s="158">
        <f>SUMIF(Général!$CP$11:$EZ$11,EL$6,'Montant à Financer'!$F54:$EZ54)</f>
        <v>0</v>
      </c>
      <c r="EM54" s="158">
        <f>SUMIF(Général!$CP$11:$EZ$11,EM$6,'Montant à Financer'!$F54:$EZ54)</f>
        <v>0</v>
      </c>
      <c r="EN54" s="158">
        <f>SUMIF(Général!$CP$11:$EZ$11,EN$6,'Montant à Financer'!$F54:$EZ54)</f>
        <v>0</v>
      </c>
      <c r="EO54" s="158">
        <f>SUMIF(Général!$CP$11:$EZ$11,EO$6,'Montant à Financer'!$F54:$EZ54)</f>
        <v>0</v>
      </c>
      <c r="EP54" s="158">
        <f>SUMIF(Général!$CP$11:$EZ$11,EP$6,'Montant à Financer'!$F54:$EZ54)</f>
        <v>0</v>
      </c>
      <c r="EQ54" s="158">
        <f>SUMIF(Général!$CP$11:$EZ$11,EQ$6,'Montant à Financer'!$F54:$EZ54)</f>
        <v>0</v>
      </c>
      <c r="ER54" s="158">
        <f>SUMIF(Général!$CP$11:$EZ$11,ER$6,'Montant à Financer'!$F54:$EZ54)</f>
        <v>0</v>
      </c>
      <c r="ES54" s="158">
        <f>SUMIF(Général!$CP$11:$EZ$11,ES$6,'Montant à Financer'!$F54:$EZ54)</f>
        <v>0</v>
      </c>
      <c r="ET54" s="158">
        <f>SUMIF(Général!$CP$11:$EZ$11,ET$6,'Montant à Financer'!$F54:$EZ54)</f>
        <v>0</v>
      </c>
      <c r="EU54" s="158">
        <f>SUMIF(Général!$CP$11:$EZ$11,EU$6,'Montant à Financer'!$F54:$EZ54)</f>
        <v>0</v>
      </c>
      <c r="EV54" s="158">
        <f>SUMIF(Général!$CP$11:$EZ$11,EV$6,'Montant à Financer'!$F54:$EZ54)</f>
        <v>0</v>
      </c>
      <c r="EW54" s="158">
        <f>SUMIF(Général!$CP$11:$EZ$11,EW$6,'Montant à Financer'!$F54:$EZ54)</f>
        <v>0</v>
      </c>
      <c r="EX54" s="158">
        <f>SUMIF(Général!$CP$11:$EZ$11,EX$6,'Montant à Financer'!$F54:$EZ54)</f>
        <v>0</v>
      </c>
      <c r="EY54" s="158">
        <f>SUMIF(Général!$CP$11:$EZ$11,EY$6,'Montant à Financer'!$F54:$EZ54)</f>
        <v>0</v>
      </c>
      <c r="EZ54" s="158">
        <f>SUMIF(Général!$CP$11:$EZ$11,EZ$6,'Montant à Financer'!$F54:$EZ54)</f>
        <v>0</v>
      </c>
    </row>
    <row r="55" spans="2:156" x14ac:dyDescent="0.3">
      <c r="B55" s="30" t="str">
        <f>'Montant à Financer'!B55</f>
        <v>Commissions de non utilisation - Fonds propres</v>
      </c>
      <c r="D55" s="159">
        <f t="shared" si="13"/>
        <v>0</v>
      </c>
      <c r="E55" s="160"/>
      <c r="F55" s="158">
        <f>SUMIF(Général!$CP$11:$EZ$11,F$6,'Montant à Financer'!$F55:$EZ55)</f>
        <v>0</v>
      </c>
      <c r="G55" s="158">
        <f>SUMIF(Général!$CP$11:$EZ$11,G$6,'Montant à Financer'!$F55:$EZ55)</f>
        <v>0</v>
      </c>
      <c r="H55" s="158">
        <f>SUMIF(Général!$CP$11:$EZ$11,H$6,'Montant à Financer'!$F55:$EZ55)</f>
        <v>0</v>
      </c>
      <c r="I55" s="158">
        <f>SUMIF(Général!$CP$11:$EZ$11,I$6,'Montant à Financer'!$F55:$EZ55)</f>
        <v>0</v>
      </c>
      <c r="J55" s="158">
        <f>SUMIF(Général!$CP$11:$EZ$11,J$6,'Montant à Financer'!$F55:$EZ55)</f>
        <v>0</v>
      </c>
      <c r="K55" s="158">
        <f>SUMIF(Général!$CP$11:$EZ$11,K$6,'Montant à Financer'!$F55:$EZ55)</f>
        <v>0</v>
      </c>
      <c r="L55" s="158">
        <f>SUMIF(Général!$CP$11:$EZ$11,L$6,'Montant à Financer'!$F55:$EZ55)</f>
        <v>0</v>
      </c>
      <c r="M55" s="158">
        <f>SUMIF(Général!$CP$11:$EZ$11,M$6,'Montant à Financer'!$F55:$EZ55)</f>
        <v>0</v>
      </c>
      <c r="N55" s="158">
        <f>SUMIF(Général!$CP$11:$EZ$11,N$6,'Montant à Financer'!$F55:$EZ55)</f>
        <v>0</v>
      </c>
      <c r="O55" s="158">
        <f>SUMIF(Général!$CP$11:$EZ$11,O$6,'Montant à Financer'!$F55:$EZ55)</f>
        <v>0</v>
      </c>
      <c r="P55" s="158">
        <f>SUMIF(Général!$CP$11:$EZ$11,P$6,'Montant à Financer'!$F55:$EZ55)</f>
        <v>0</v>
      </c>
      <c r="Q55" s="158">
        <f>SUMIF(Général!$CP$11:$EZ$11,Q$6,'Montant à Financer'!$F55:$EZ55)</f>
        <v>0</v>
      </c>
      <c r="R55" s="158">
        <f>SUMIF(Général!$CP$11:$EZ$11,R$6,'Montant à Financer'!$F55:$EZ55)</f>
        <v>0</v>
      </c>
      <c r="S55" s="158">
        <f>SUMIF(Général!$CP$11:$EZ$11,S$6,'Montant à Financer'!$F55:$EZ55)</f>
        <v>0</v>
      </c>
      <c r="T55" s="158">
        <f>SUMIF(Général!$CP$11:$EZ$11,T$6,'Montant à Financer'!$F55:$EZ55)</f>
        <v>0</v>
      </c>
      <c r="U55" s="158">
        <f>SUMIF(Général!$CP$11:$EZ$11,U$6,'Montant à Financer'!$F55:$EZ55)</f>
        <v>0</v>
      </c>
      <c r="V55" s="158">
        <f>SUMIF(Général!$CP$11:$EZ$11,V$6,'Montant à Financer'!$F55:$EZ55)</f>
        <v>0</v>
      </c>
      <c r="W55" s="158">
        <f>SUMIF(Général!$CP$11:$EZ$11,W$6,'Montant à Financer'!$F55:$EZ55)</f>
        <v>0</v>
      </c>
      <c r="X55" s="158">
        <f>SUMIF(Général!$CP$11:$EZ$11,X$6,'Montant à Financer'!$F55:$EZ55)</f>
        <v>0</v>
      </c>
      <c r="Y55" s="158">
        <f>SUMIF(Général!$CP$11:$EZ$11,Y$6,'Montant à Financer'!$F55:$EZ55)</f>
        <v>0</v>
      </c>
      <c r="Z55" s="158">
        <f>SUMIF(Général!$CP$11:$EZ$11,Z$6,'Montant à Financer'!$F55:$EZ55)</f>
        <v>0</v>
      </c>
      <c r="AA55" s="158">
        <f>SUMIF(Général!$CP$11:$EZ$11,AA$6,'Montant à Financer'!$F55:$EZ55)</f>
        <v>0</v>
      </c>
      <c r="AB55" s="158">
        <f>SUMIF(Général!$CP$11:$EZ$11,AB$6,'Montant à Financer'!$F55:$EZ55)</f>
        <v>0</v>
      </c>
      <c r="AC55" s="158">
        <f>SUMIF(Général!$CP$11:$EZ$11,AC$6,'Montant à Financer'!$F55:$EZ55)</f>
        <v>0</v>
      </c>
      <c r="AD55" s="158">
        <f>SUMIF(Général!$CP$11:$EZ$11,AD$6,'Montant à Financer'!$F55:$EZ55)</f>
        <v>0</v>
      </c>
      <c r="AE55" s="158">
        <f>SUMIF(Général!$CP$11:$EZ$11,AE$6,'Montant à Financer'!$F55:$EZ55)</f>
        <v>0</v>
      </c>
      <c r="AF55" s="158">
        <f>SUMIF(Général!$CP$11:$EZ$11,AF$6,'Montant à Financer'!$F55:$EZ55)</f>
        <v>0</v>
      </c>
      <c r="AG55" s="158">
        <f>SUMIF(Général!$CP$11:$EZ$11,AG$6,'Montant à Financer'!$F55:$EZ55)</f>
        <v>0</v>
      </c>
      <c r="AH55" s="158">
        <f>SUMIF(Général!$CP$11:$EZ$11,AH$6,'Montant à Financer'!$F55:$EZ55)</f>
        <v>0</v>
      </c>
      <c r="AI55" s="158">
        <f>SUMIF(Général!$CP$11:$EZ$11,AI$6,'Montant à Financer'!$F55:$EZ55)</f>
        <v>0</v>
      </c>
      <c r="AJ55" s="158">
        <f>SUMIF(Général!$CP$11:$EZ$11,AJ$6,'Montant à Financer'!$F55:$EZ55)</f>
        <v>0</v>
      </c>
      <c r="AK55" s="158">
        <f>SUMIF(Général!$CP$11:$EZ$11,AK$6,'Montant à Financer'!$F55:$EZ55)</f>
        <v>0</v>
      </c>
      <c r="AL55" s="158">
        <f>SUMIF(Général!$CP$11:$EZ$11,AL$6,'Montant à Financer'!$F55:$EZ55)</f>
        <v>0</v>
      </c>
      <c r="AM55" s="158">
        <f>SUMIF(Général!$CP$11:$EZ$11,AM$6,'Montant à Financer'!$F55:$EZ55)</f>
        <v>0</v>
      </c>
      <c r="AN55" s="158">
        <f>SUMIF(Général!$CP$11:$EZ$11,AN$6,'Montant à Financer'!$F55:$EZ55)</f>
        <v>0</v>
      </c>
      <c r="AO55" s="158">
        <f>SUMIF(Général!$CP$11:$EZ$11,AO$6,'Montant à Financer'!$F55:$EZ55)</f>
        <v>0</v>
      </c>
      <c r="AP55" s="158">
        <f>SUMIF(Général!$CP$11:$EZ$11,AP$6,'Montant à Financer'!$F55:$EZ55)</f>
        <v>0</v>
      </c>
      <c r="AQ55" s="158">
        <f>SUMIF(Général!$CP$11:$EZ$11,AQ$6,'Montant à Financer'!$F55:$EZ55)</f>
        <v>0</v>
      </c>
      <c r="AR55" s="158">
        <f>SUMIF(Général!$CP$11:$EZ$11,AR$6,'Montant à Financer'!$F55:$EZ55)</f>
        <v>0</v>
      </c>
      <c r="AS55" s="158">
        <f>SUMIF(Général!$CP$11:$EZ$11,AS$6,'Montant à Financer'!$F55:$EZ55)</f>
        <v>0</v>
      </c>
      <c r="AT55" s="158">
        <f>SUMIF(Général!$CP$11:$EZ$11,AT$6,'Montant à Financer'!$F55:$EZ55)</f>
        <v>0</v>
      </c>
      <c r="AU55" s="158">
        <f>SUMIF(Général!$CP$11:$EZ$11,AU$6,'Montant à Financer'!$F55:$EZ55)</f>
        <v>0</v>
      </c>
      <c r="AV55" s="158">
        <f>SUMIF(Général!$CP$11:$EZ$11,AV$6,'Montant à Financer'!$F55:$EZ55)</f>
        <v>0</v>
      </c>
      <c r="AW55" s="158">
        <f>SUMIF(Général!$CP$11:$EZ$11,AW$6,'Montant à Financer'!$F55:$EZ55)</f>
        <v>0</v>
      </c>
      <c r="AX55" s="158">
        <f>SUMIF(Général!$CP$11:$EZ$11,AX$6,'Montant à Financer'!$F55:$EZ55)</f>
        <v>0</v>
      </c>
      <c r="AY55" s="158">
        <f>SUMIF(Général!$CP$11:$EZ$11,AY$6,'Montant à Financer'!$F55:$EZ55)</f>
        <v>0</v>
      </c>
      <c r="AZ55" s="158">
        <f>SUMIF(Général!$CP$11:$EZ$11,AZ$6,'Montant à Financer'!$F55:$EZ55)</f>
        <v>0</v>
      </c>
      <c r="BA55" s="158">
        <f>SUMIF(Général!$CP$11:$EZ$11,BA$6,'Montant à Financer'!$F55:$EZ55)</f>
        <v>0</v>
      </c>
      <c r="BB55" s="158">
        <f>SUMIF(Général!$CP$11:$EZ$11,BB$6,'Montant à Financer'!$F55:$EZ55)</f>
        <v>0</v>
      </c>
      <c r="BC55" s="158">
        <f>SUMIF(Général!$CP$11:$EZ$11,BC$6,'Montant à Financer'!$F55:$EZ55)</f>
        <v>0</v>
      </c>
      <c r="BD55" s="158">
        <f>SUMIF(Général!$CP$11:$EZ$11,BD$6,'Montant à Financer'!$F55:$EZ55)</f>
        <v>0</v>
      </c>
      <c r="BE55" s="158">
        <f>SUMIF(Général!$CP$11:$EZ$11,BE$6,'Montant à Financer'!$F55:$EZ55)</f>
        <v>0</v>
      </c>
      <c r="BF55" s="158">
        <f>SUMIF(Général!$CP$11:$EZ$11,BF$6,'Montant à Financer'!$F55:$EZ55)</f>
        <v>0</v>
      </c>
      <c r="BG55" s="158">
        <f>SUMIF(Général!$CP$11:$EZ$11,BG$6,'Montant à Financer'!$F55:$EZ55)</f>
        <v>0</v>
      </c>
      <c r="BH55" s="158">
        <f>SUMIF(Général!$CP$11:$EZ$11,BH$6,'Montant à Financer'!$F55:$EZ55)</f>
        <v>0</v>
      </c>
      <c r="BI55" s="158">
        <f>SUMIF(Général!$CP$11:$EZ$11,BI$6,'Montant à Financer'!$F55:$EZ55)</f>
        <v>0</v>
      </c>
      <c r="BJ55" s="158">
        <f>SUMIF(Général!$CP$11:$EZ$11,BJ$6,'Montant à Financer'!$F55:$EZ55)</f>
        <v>0</v>
      </c>
      <c r="BK55" s="158">
        <f>SUMIF(Général!$CP$11:$EZ$11,BK$6,'Montant à Financer'!$F55:$EZ55)</f>
        <v>0</v>
      </c>
      <c r="BL55" s="158">
        <f>SUMIF(Général!$CP$11:$EZ$11,BL$6,'Montant à Financer'!$F55:$EZ55)</f>
        <v>0</v>
      </c>
      <c r="BM55" s="158">
        <f>SUMIF(Général!$CP$11:$EZ$11,BM$6,'Montant à Financer'!$F55:$EZ55)</f>
        <v>0</v>
      </c>
      <c r="BN55" s="158">
        <f>SUMIF(Général!$CP$11:$EZ$11,BN$6,'Montant à Financer'!$F55:$EZ55)</f>
        <v>0</v>
      </c>
      <c r="BO55" s="158">
        <f>SUMIF(Général!$CP$11:$EZ$11,BO$6,'Montant à Financer'!$F55:$EZ55)</f>
        <v>0</v>
      </c>
      <c r="BP55" s="158">
        <f>SUMIF(Général!$CP$11:$EZ$11,BP$6,'Montant à Financer'!$F55:$EZ55)</f>
        <v>0</v>
      </c>
      <c r="BQ55" s="158">
        <f>SUMIF(Général!$CP$11:$EZ$11,BQ$6,'Montant à Financer'!$F55:$EZ55)</f>
        <v>0</v>
      </c>
      <c r="BR55" s="158">
        <f>SUMIF(Général!$CP$11:$EZ$11,BR$6,'Montant à Financer'!$F55:$EZ55)</f>
        <v>0</v>
      </c>
      <c r="BS55" s="158">
        <f>SUMIF(Général!$CP$11:$EZ$11,BS$6,'Montant à Financer'!$F55:$EZ55)</f>
        <v>0</v>
      </c>
      <c r="BT55" s="158">
        <f>SUMIF(Général!$CP$11:$EZ$11,BT$6,'Montant à Financer'!$F55:$EZ55)</f>
        <v>0</v>
      </c>
      <c r="BU55" s="158">
        <f>SUMIF(Général!$CP$11:$EZ$11,BU$6,'Montant à Financer'!$F55:$EZ55)</f>
        <v>0</v>
      </c>
      <c r="BV55" s="158">
        <f>SUMIF(Général!$CP$11:$EZ$11,BV$6,'Montant à Financer'!$F55:$EZ55)</f>
        <v>0</v>
      </c>
      <c r="BW55" s="158">
        <f>SUMIF(Général!$CP$11:$EZ$11,BW$6,'Montant à Financer'!$F55:$EZ55)</f>
        <v>0</v>
      </c>
      <c r="BX55" s="158">
        <f>SUMIF(Général!$CP$11:$EZ$11,BX$6,'Montant à Financer'!$F55:$EZ55)</f>
        <v>0</v>
      </c>
      <c r="BY55" s="158">
        <f>SUMIF(Général!$CP$11:$EZ$11,BY$6,'Montant à Financer'!$F55:$EZ55)</f>
        <v>0</v>
      </c>
      <c r="BZ55" s="158">
        <f>SUMIF(Général!$CP$11:$EZ$11,BZ$6,'Montant à Financer'!$F55:$EZ55)</f>
        <v>0</v>
      </c>
      <c r="CA55" s="158">
        <f>SUMIF(Général!$CP$11:$EZ$11,CA$6,'Montant à Financer'!$F55:$EZ55)</f>
        <v>0</v>
      </c>
      <c r="CB55" s="158">
        <f>SUMIF(Général!$CP$11:$EZ$11,CB$6,'Montant à Financer'!$F55:$EZ55)</f>
        <v>0</v>
      </c>
      <c r="CC55" s="158">
        <f>SUMIF(Général!$CP$11:$EZ$11,CC$6,'Montant à Financer'!$F55:$EZ55)</f>
        <v>0</v>
      </c>
      <c r="CD55" s="158">
        <f>SUMIF(Général!$CP$11:$EZ$11,CD$6,'Montant à Financer'!$F55:$EZ55)</f>
        <v>0</v>
      </c>
      <c r="CE55" s="158">
        <f>SUMIF(Général!$CP$11:$EZ$11,CE$6,'Montant à Financer'!$F55:$EZ55)</f>
        <v>0</v>
      </c>
      <c r="CF55" s="158">
        <f>SUMIF(Général!$CP$11:$EZ$11,CF$6,'Montant à Financer'!$F55:$EZ55)</f>
        <v>0</v>
      </c>
      <c r="CG55" s="158">
        <f>SUMIF(Général!$CP$11:$EZ$11,CG$6,'Montant à Financer'!$F55:$EZ55)</f>
        <v>0</v>
      </c>
      <c r="CH55" s="158">
        <f>SUMIF(Général!$CP$11:$EZ$11,CH$6,'Montant à Financer'!$F55:$EZ55)</f>
        <v>0</v>
      </c>
      <c r="CI55" s="158">
        <f>SUMIF(Général!$CP$11:$EZ$11,CI$6,'Montant à Financer'!$F55:$EZ55)</f>
        <v>0</v>
      </c>
      <c r="CJ55" s="158">
        <f>SUMIF(Général!$CP$11:$EZ$11,CJ$6,'Montant à Financer'!$F55:$EZ55)</f>
        <v>0</v>
      </c>
      <c r="CK55" s="158">
        <f>SUMIF(Général!$CP$11:$EZ$11,CK$6,'Montant à Financer'!$F55:$EZ55)</f>
        <v>0</v>
      </c>
      <c r="CL55" s="158">
        <f>SUMIF(Général!$CP$11:$EZ$11,CL$6,'Montant à Financer'!$F55:$EZ55)</f>
        <v>0</v>
      </c>
      <c r="CM55" s="158">
        <f>SUMIF(Général!$CP$11:$EZ$11,CM$6,'Montant à Financer'!$F55:$EZ55)</f>
        <v>0</v>
      </c>
      <c r="CN55" s="158">
        <f>SUMIF(Général!$CP$11:$EZ$11,CN$6,'Montant à Financer'!$F55:$EZ55)</f>
        <v>0</v>
      </c>
      <c r="CO55" s="158">
        <f>SUMIF(Général!$CP$11:$EZ$11,CO$6,'Montant à Financer'!$F55:$EZ55)</f>
        <v>0</v>
      </c>
      <c r="CP55" s="158">
        <f>SUMIF(Général!$CP$11:$EZ$11,CP$6,'Montant à Financer'!$F55:$EZ55)</f>
        <v>0</v>
      </c>
      <c r="CQ55" s="158">
        <f>SUMIF(Général!$CP$11:$EZ$11,CQ$6,'Montant à Financer'!$F55:$EZ55)</f>
        <v>0</v>
      </c>
      <c r="CR55" s="158">
        <f>SUMIF(Général!$CP$11:$EZ$11,CR$6,'Montant à Financer'!$F55:$EZ55)</f>
        <v>0</v>
      </c>
      <c r="CS55" s="158">
        <f>SUMIF(Général!$CP$11:$EZ$11,CS$6,'Montant à Financer'!$F55:$EZ55)</f>
        <v>0</v>
      </c>
      <c r="CT55" s="158">
        <f>SUMIF(Général!$CP$11:$EZ$11,CT$6,'Montant à Financer'!$F55:$EZ55)</f>
        <v>0</v>
      </c>
      <c r="CU55" s="158">
        <f>SUMIF(Général!$CP$11:$EZ$11,CU$6,'Montant à Financer'!$F55:$EZ55)</f>
        <v>0</v>
      </c>
      <c r="CV55" s="158">
        <f>SUMIF(Général!$CP$11:$EZ$11,CV$6,'Montant à Financer'!$F55:$EZ55)</f>
        <v>0</v>
      </c>
      <c r="CW55" s="158">
        <f>SUMIF(Général!$CP$11:$EZ$11,CW$6,'Montant à Financer'!$F55:$EZ55)</f>
        <v>0</v>
      </c>
      <c r="CX55" s="158">
        <f>SUMIF(Général!$CP$11:$EZ$11,CX$6,'Montant à Financer'!$F55:$EZ55)</f>
        <v>0</v>
      </c>
      <c r="CY55" s="158">
        <f>SUMIF(Général!$CP$11:$EZ$11,CY$6,'Montant à Financer'!$F55:$EZ55)</f>
        <v>0</v>
      </c>
      <c r="CZ55" s="158">
        <f>SUMIF(Général!$CP$11:$EZ$11,CZ$6,'Montant à Financer'!$F55:$EZ55)</f>
        <v>0</v>
      </c>
      <c r="DA55" s="158">
        <f>SUMIF(Général!$CP$11:$EZ$11,DA$6,'Montant à Financer'!$F55:$EZ55)</f>
        <v>0</v>
      </c>
      <c r="DB55" s="158">
        <f>SUMIF(Général!$CP$11:$EZ$11,DB$6,'Montant à Financer'!$F55:$EZ55)</f>
        <v>0</v>
      </c>
      <c r="DC55" s="158">
        <f>SUMIF(Général!$CP$11:$EZ$11,DC$6,'Montant à Financer'!$F55:$EZ55)</f>
        <v>0</v>
      </c>
      <c r="DD55" s="158">
        <f>SUMIF(Général!$CP$11:$EZ$11,DD$6,'Montant à Financer'!$F55:$EZ55)</f>
        <v>0</v>
      </c>
      <c r="DE55" s="158">
        <f>SUMIF(Général!$CP$11:$EZ$11,DE$6,'Montant à Financer'!$F55:$EZ55)</f>
        <v>0</v>
      </c>
      <c r="DF55" s="158">
        <f>SUMIF(Général!$CP$11:$EZ$11,DF$6,'Montant à Financer'!$F55:$EZ55)</f>
        <v>0</v>
      </c>
      <c r="DG55" s="158">
        <f>SUMIF(Général!$CP$11:$EZ$11,DG$6,'Montant à Financer'!$F55:$EZ55)</f>
        <v>0</v>
      </c>
      <c r="DH55" s="158">
        <f>SUMIF(Général!$CP$11:$EZ$11,DH$6,'Montant à Financer'!$F55:$EZ55)</f>
        <v>0</v>
      </c>
      <c r="DI55" s="158">
        <f>SUMIF(Général!$CP$11:$EZ$11,DI$6,'Montant à Financer'!$F55:$EZ55)</f>
        <v>0</v>
      </c>
      <c r="DJ55" s="158">
        <f>SUMIF(Général!$CP$11:$EZ$11,DJ$6,'Montant à Financer'!$F55:$EZ55)</f>
        <v>0</v>
      </c>
      <c r="DK55" s="158">
        <f>SUMIF(Général!$CP$11:$EZ$11,DK$6,'Montant à Financer'!$F55:$EZ55)</f>
        <v>0</v>
      </c>
      <c r="DL55" s="158">
        <f>SUMIF(Général!$CP$11:$EZ$11,DL$6,'Montant à Financer'!$F55:$EZ55)</f>
        <v>0</v>
      </c>
      <c r="DM55" s="158">
        <f>SUMIF(Général!$CP$11:$EZ$11,DM$6,'Montant à Financer'!$F55:$EZ55)</f>
        <v>0</v>
      </c>
      <c r="DN55" s="158">
        <f>SUMIF(Général!$CP$11:$EZ$11,DN$6,'Montant à Financer'!$F55:$EZ55)</f>
        <v>0</v>
      </c>
      <c r="DO55" s="158">
        <f>SUMIF(Général!$CP$11:$EZ$11,DO$6,'Montant à Financer'!$F55:$EZ55)</f>
        <v>0</v>
      </c>
      <c r="DP55" s="158">
        <f>SUMIF(Général!$CP$11:$EZ$11,DP$6,'Montant à Financer'!$F55:$EZ55)</f>
        <v>0</v>
      </c>
      <c r="DQ55" s="158">
        <f>SUMIF(Général!$CP$11:$EZ$11,DQ$6,'Montant à Financer'!$F55:$EZ55)</f>
        <v>0</v>
      </c>
      <c r="DR55" s="158">
        <f>SUMIF(Général!$CP$11:$EZ$11,DR$6,'Montant à Financer'!$F55:$EZ55)</f>
        <v>0</v>
      </c>
      <c r="DS55" s="158">
        <f>SUMIF(Général!$CP$11:$EZ$11,DS$6,'Montant à Financer'!$F55:$EZ55)</f>
        <v>0</v>
      </c>
      <c r="DT55" s="158">
        <f>SUMIF(Général!$CP$11:$EZ$11,DT$6,'Montant à Financer'!$F55:$EZ55)</f>
        <v>0</v>
      </c>
      <c r="DU55" s="158">
        <f>SUMIF(Général!$CP$11:$EZ$11,DU$6,'Montant à Financer'!$F55:$EZ55)</f>
        <v>0</v>
      </c>
      <c r="DV55" s="158">
        <f>SUMIF(Général!$CP$11:$EZ$11,DV$6,'Montant à Financer'!$F55:$EZ55)</f>
        <v>0</v>
      </c>
      <c r="DW55" s="158">
        <f>SUMIF(Général!$CP$11:$EZ$11,DW$6,'Montant à Financer'!$F55:$EZ55)</f>
        <v>0</v>
      </c>
      <c r="DX55" s="158">
        <f>SUMIF(Général!$CP$11:$EZ$11,DX$6,'Montant à Financer'!$F55:$EZ55)</f>
        <v>0</v>
      </c>
      <c r="DY55" s="158">
        <f>SUMIF(Général!$CP$11:$EZ$11,DY$6,'Montant à Financer'!$F55:$EZ55)</f>
        <v>0</v>
      </c>
      <c r="DZ55" s="158">
        <f>SUMIF(Général!$CP$11:$EZ$11,DZ$6,'Montant à Financer'!$F55:$EZ55)</f>
        <v>0</v>
      </c>
      <c r="EA55" s="158">
        <f>SUMIF(Général!$CP$11:$EZ$11,EA$6,'Montant à Financer'!$F55:$EZ55)</f>
        <v>0</v>
      </c>
      <c r="EB55" s="158">
        <f>SUMIF(Général!$CP$11:$EZ$11,EB$6,'Montant à Financer'!$F55:$EZ55)</f>
        <v>0</v>
      </c>
      <c r="EC55" s="158">
        <f>SUMIF(Général!$CP$11:$EZ$11,EC$6,'Montant à Financer'!$F55:$EZ55)</f>
        <v>0</v>
      </c>
      <c r="ED55" s="158">
        <f>SUMIF(Général!$CP$11:$EZ$11,ED$6,'Montant à Financer'!$F55:$EZ55)</f>
        <v>0</v>
      </c>
      <c r="EE55" s="158">
        <f>SUMIF(Général!$CP$11:$EZ$11,EE$6,'Montant à Financer'!$F55:$EZ55)</f>
        <v>0</v>
      </c>
      <c r="EF55" s="158">
        <f>SUMIF(Général!$CP$11:$EZ$11,EF$6,'Montant à Financer'!$F55:$EZ55)</f>
        <v>0</v>
      </c>
      <c r="EG55" s="158">
        <f>SUMIF(Général!$CP$11:$EZ$11,EG$6,'Montant à Financer'!$F55:$EZ55)</f>
        <v>0</v>
      </c>
      <c r="EH55" s="158">
        <f>SUMIF(Général!$CP$11:$EZ$11,EH$6,'Montant à Financer'!$F55:$EZ55)</f>
        <v>0</v>
      </c>
      <c r="EI55" s="158">
        <f>SUMIF(Général!$CP$11:$EZ$11,EI$6,'Montant à Financer'!$F55:$EZ55)</f>
        <v>0</v>
      </c>
      <c r="EJ55" s="158">
        <f>SUMIF(Général!$CP$11:$EZ$11,EJ$6,'Montant à Financer'!$F55:$EZ55)</f>
        <v>0</v>
      </c>
      <c r="EK55" s="158">
        <f>SUMIF(Général!$CP$11:$EZ$11,EK$6,'Montant à Financer'!$F55:$EZ55)</f>
        <v>0</v>
      </c>
      <c r="EL55" s="158">
        <f>SUMIF(Général!$CP$11:$EZ$11,EL$6,'Montant à Financer'!$F55:$EZ55)</f>
        <v>0</v>
      </c>
      <c r="EM55" s="158">
        <f>SUMIF(Général!$CP$11:$EZ$11,EM$6,'Montant à Financer'!$F55:$EZ55)</f>
        <v>0</v>
      </c>
      <c r="EN55" s="158">
        <f>SUMIF(Général!$CP$11:$EZ$11,EN$6,'Montant à Financer'!$F55:$EZ55)</f>
        <v>0</v>
      </c>
      <c r="EO55" s="158">
        <f>SUMIF(Général!$CP$11:$EZ$11,EO$6,'Montant à Financer'!$F55:$EZ55)</f>
        <v>0</v>
      </c>
      <c r="EP55" s="158">
        <f>SUMIF(Général!$CP$11:$EZ$11,EP$6,'Montant à Financer'!$F55:$EZ55)</f>
        <v>0</v>
      </c>
      <c r="EQ55" s="158">
        <f>SUMIF(Général!$CP$11:$EZ$11,EQ$6,'Montant à Financer'!$F55:$EZ55)</f>
        <v>0</v>
      </c>
      <c r="ER55" s="158">
        <f>SUMIF(Général!$CP$11:$EZ$11,ER$6,'Montant à Financer'!$F55:$EZ55)</f>
        <v>0</v>
      </c>
      <c r="ES55" s="158">
        <f>SUMIF(Général!$CP$11:$EZ$11,ES$6,'Montant à Financer'!$F55:$EZ55)</f>
        <v>0</v>
      </c>
      <c r="ET55" s="158">
        <f>SUMIF(Général!$CP$11:$EZ$11,ET$6,'Montant à Financer'!$F55:$EZ55)</f>
        <v>0</v>
      </c>
      <c r="EU55" s="158">
        <f>SUMIF(Général!$CP$11:$EZ$11,EU$6,'Montant à Financer'!$F55:$EZ55)</f>
        <v>0</v>
      </c>
      <c r="EV55" s="158">
        <f>SUMIF(Général!$CP$11:$EZ$11,EV$6,'Montant à Financer'!$F55:$EZ55)</f>
        <v>0</v>
      </c>
      <c r="EW55" s="158">
        <f>SUMIF(Général!$CP$11:$EZ$11,EW$6,'Montant à Financer'!$F55:$EZ55)</f>
        <v>0</v>
      </c>
      <c r="EX55" s="158">
        <f>SUMIF(Général!$CP$11:$EZ$11,EX$6,'Montant à Financer'!$F55:$EZ55)</f>
        <v>0</v>
      </c>
      <c r="EY55" s="158">
        <f>SUMIF(Général!$CP$11:$EZ$11,EY$6,'Montant à Financer'!$F55:$EZ55)</f>
        <v>0</v>
      </c>
      <c r="EZ55" s="158">
        <f>SUMIF(Général!$CP$11:$EZ$11,EZ$6,'Montant à Financer'!$F55:$EZ55)</f>
        <v>0</v>
      </c>
    </row>
    <row r="56" spans="2:156" x14ac:dyDescent="0.3">
      <c r="B56" s="30" t="str">
        <f>'Montant à Financer'!B56</f>
        <v>Intérêts en phase de construction - Fonds propres</v>
      </c>
      <c r="D56" s="159">
        <f t="shared" si="13"/>
        <v>0</v>
      </c>
      <c r="E56" s="160"/>
      <c r="F56" s="158">
        <f>SUMIF(Général!$CP$11:$EZ$11,F$6,'Montant à Financer'!$F56:$EZ56)</f>
        <v>0</v>
      </c>
      <c r="G56" s="158">
        <f>SUMIF(Général!$CP$11:$EZ$11,G$6,'Montant à Financer'!$F56:$EZ56)</f>
        <v>0</v>
      </c>
      <c r="H56" s="158">
        <f>SUMIF(Général!$CP$11:$EZ$11,H$6,'Montant à Financer'!$F56:$EZ56)</f>
        <v>0</v>
      </c>
      <c r="I56" s="158">
        <f>SUMIF(Général!$CP$11:$EZ$11,I$6,'Montant à Financer'!$F56:$EZ56)</f>
        <v>0</v>
      </c>
      <c r="J56" s="158">
        <f>SUMIF(Général!$CP$11:$EZ$11,J$6,'Montant à Financer'!$F56:$EZ56)</f>
        <v>0</v>
      </c>
      <c r="K56" s="158">
        <f>SUMIF(Général!$CP$11:$EZ$11,K$6,'Montant à Financer'!$F56:$EZ56)</f>
        <v>0</v>
      </c>
      <c r="L56" s="158">
        <f>SUMIF(Général!$CP$11:$EZ$11,L$6,'Montant à Financer'!$F56:$EZ56)</f>
        <v>0</v>
      </c>
      <c r="M56" s="158">
        <f>SUMIF(Général!$CP$11:$EZ$11,M$6,'Montant à Financer'!$F56:$EZ56)</f>
        <v>0</v>
      </c>
      <c r="N56" s="158">
        <f>SUMIF(Général!$CP$11:$EZ$11,N$6,'Montant à Financer'!$F56:$EZ56)</f>
        <v>0</v>
      </c>
      <c r="O56" s="158">
        <f>SUMIF(Général!$CP$11:$EZ$11,O$6,'Montant à Financer'!$F56:$EZ56)</f>
        <v>0</v>
      </c>
      <c r="P56" s="158">
        <f>SUMIF(Général!$CP$11:$EZ$11,P$6,'Montant à Financer'!$F56:$EZ56)</f>
        <v>0</v>
      </c>
      <c r="Q56" s="158">
        <f>SUMIF(Général!$CP$11:$EZ$11,Q$6,'Montant à Financer'!$F56:$EZ56)</f>
        <v>0</v>
      </c>
      <c r="R56" s="158">
        <f>SUMIF(Général!$CP$11:$EZ$11,R$6,'Montant à Financer'!$F56:$EZ56)</f>
        <v>0</v>
      </c>
      <c r="S56" s="158">
        <f>SUMIF(Général!$CP$11:$EZ$11,S$6,'Montant à Financer'!$F56:$EZ56)</f>
        <v>0</v>
      </c>
      <c r="T56" s="158">
        <f>SUMIF(Général!$CP$11:$EZ$11,T$6,'Montant à Financer'!$F56:$EZ56)</f>
        <v>0</v>
      </c>
      <c r="U56" s="158">
        <f>SUMIF(Général!$CP$11:$EZ$11,U$6,'Montant à Financer'!$F56:$EZ56)</f>
        <v>0</v>
      </c>
      <c r="V56" s="158">
        <f>SUMIF(Général!$CP$11:$EZ$11,V$6,'Montant à Financer'!$F56:$EZ56)</f>
        <v>0</v>
      </c>
      <c r="W56" s="158">
        <f>SUMIF(Général!$CP$11:$EZ$11,W$6,'Montant à Financer'!$F56:$EZ56)</f>
        <v>0</v>
      </c>
      <c r="X56" s="158">
        <f>SUMIF(Général!$CP$11:$EZ$11,X$6,'Montant à Financer'!$F56:$EZ56)</f>
        <v>0</v>
      </c>
      <c r="Y56" s="158">
        <f>SUMIF(Général!$CP$11:$EZ$11,Y$6,'Montant à Financer'!$F56:$EZ56)</f>
        <v>0</v>
      </c>
      <c r="Z56" s="158">
        <f>SUMIF(Général!$CP$11:$EZ$11,Z$6,'Montant à Financer'!$F56:$EZ56)</f>
        <v>0</v>
      </c>
      <c r="AA56" s="158">
        <f>SUMIF(Général!$CP$11:$EZ$11,AA$6,'Montant à Financer'!$F56:$EZ56)</f>
        <v>0</v>
      </c>
      <c r="AB56" s="158">
        <f>SUMIF(Général!$CP$11:$EZ$11,AB$6,'Montant à Financer'!$F56:$EZ56)</f>
        <v>0</v>
      </c>
      <c r="AC56" s="158">
        <f>SUMIF(Général!$CP$11:$EZ$11,AC$6,'Montant à Financer'!$F56:$EZ56)</f>
        <v>0</v>
      </c>
      <c r="AD56" s="158">
        <f>SUMIF(Général!$CP$11:$EZ$11,AD$6,'Montant à Financer'!$F56:$EZ56)</f>
        <v>0</v>
      </c>
      <c r="AE56" s="158">
        <f>SUMIF(Général!$CP$11:$EZ$11,AE$6,'Montant à Financer'!$F56:$EZ56)</f>
        <v>0</v>
      </c>
      <c r="AF56" s="158">
        <f>SUMIF(Général!$CP$11:$EZ$11,AF$6,'Montant à Financer'!$F56:$EZ56)</f>
        <v>0</v>
      </c>
      <c r="AG56" s="158">
        <f>SUMIF(Général!$CP$11:$EZ$11,AG$6,'Montant à Financer'!$F56:$EZ56)</f>
        <v>0</v>
      </c>
      <c r="AH56" s="158">
        <f>SUMIF(Général!$CP$11:$EZ$11,AH$6,'Montant à Financer'!$F56:$EZ56)</f>
        <v>0</v>
      </c>
      <c r="AI56" s="158">
        <f>SUMIF(Général!$CP$11:$EZ$11,AI$6,'Montant à Financer'!$F56:$EZ56)</f>
        <v>0</v>
      </c>
      <c r="AJ56" s="158">
        <f>SUMIF(Général!$CP$11:$EZ$11,AJ$6,'Montant à Financer'!$F56:$EZ56)</f>
        <v>0</v>
      </c>
      <c r="AK56" s="158">
        <f>SUMIF(Général!$CP$11:$EZ$11,AK$6,'Montant à Financer'!$F56:$EZ56)</f>
        <v>0</v>
      </c>
      <c r="AL56" s="158">
        <f>SUMIF(Général!$CP$11:$EZ$11,AL$6,'Montant à Financer'!$F56:$EZ56)</f>
        <v>0</v>
      </c>
      <c r="AM56" s="158">
        <f>SUMIF(Général!$CP$11:$EZ$11,AM$6,'Montant à Financer'!$F56:$EZ56)</f>
        <v>0</v>
      </c>
      <c r="AN56" s="158">
        <f>SUMIF(Général!$CP$11:$EZ$11,AN$6,'Montant à Financer'!$F56:$EZ56)</f>
        <v>0</v>
      </c>
      <c r="AO56" s="158">
        <f>SUMIF(Général!$CP$11:$EZ$11,AO$6,'Montant à Financer'!$F56:$EZ56)</f>
        <v>0</v>
      </c>
      <c r="AP56" s="158">
        <f>SUMIF(Général!$CP$11:$EZ$11,AP$6,'Montant à Financer'!$F56:$EZ56)</f>
        <v>0</v>
      </c>
      <c r="AQ56" s="158">
        <f>SUMIF(Général!$CP$11:$EZ$11,AQ$6,'Montant à Financer'!$F56:$EZ56)</f>
        <v>0</v>
      </c>
      <c r="AR56" s="158">
        <f>SUMIF(Général!$CP$11:$EZ$11,AR$6,'Montant à Financer'!$F56:$EZ56)</f>
        <v>0</v>
      </c>
      <c r="AS56" s="158">
        <f>SUMIF(Général!$CP$11:$EZ$11,AS$6,'Montant à Financer'!$F56:$EZ56)</f>
        <v>0</v>
      </c>
      <c r="AT56" s="158">
        <f>SUMIF(Général!$CP$11:$EZ$11,AT$6,'Montant à Financer'!$F56:$EZ56)</f>
        <v>0</v>
      </c>
      <c r="AU56" s="158">
        <f>SUMIF(Général!$CP$11:$EZ$11,AU$6,'Montant à Financer'!$F56:$EZ56)</f>
        <v>0</v>
      </c>
      <c r="AV56" s="158">
        <f>SUMIF(Général!$CP$11:$EZ$11,AV$6,'Montant à Financer'!$F56:$EZ56)</f>
        <v>0</v>
      </c>
      <c r="AW56" s="158">
        <f>SUMIF(Général!$CP$11:$EZ$11,AW$6,'Montant à Financer'!$F56:$EZ56)</f>
        <v>0</v>
      </c>
      <c r="AX56" s="158">
        <f>SUMIF(Général!$CP$11:$EZ$11,AX$6,'Montant à Financer'!$F56:$EZ56)</f>
        <v>0</v>
      </c>
      <c r="AY56" s="158">
        <f>SUMIF(Général!$CP$11:$EZ$11,AY$6,'Montant à Financer'!$F56:$EZ56)</f>
        <v>0</v>
      </c>
      <c r="AZ56" s="158">
        <f>SUMIF(Général!$CP$11:$EZ$11,AZ$6,'Montant à Financer'!$F56:$EZ56)</f>
        <v>0</v>
      </c>
      <c r="BA56" s="158">
        <f>SUMIF(Général!$CP$11:$EZ$11,BA$6,'Montant à Financer'!$F56:$EZ56)</f>
        <v>0</v>
      </c>
      <c r="BB56" s="158">
        <f>SUMIF(Général!$CP$11:$EZ$11,BB$6,'Montant à Financer'!$F56:$EZ56)</f>
        <v>0</v>
      </c>
      <c r="BC56" s="158">
        <f>SUMIF(Général!$CP$11:$EZ$11,BC$6,'Montant à Financer'!$F56:$EZ56)</f>
        <v>0</v>
      </c>
      <c r="BD56" s="158">
        <f>SUMIF(Général!$CP$11:$EZ$11,BD$6,'Montant à Financer'!$F56:$EZ56)</f>
        <v>0</v>
      </c>
      <c r="BE56" s="158">
        <f>SUMIF(Général!$CP$11:$EZ$11,BE$6,'Montant à Financer'!$F56:$EZ56)</f>
        <v>0</v>
      </c>
      <c r="BF56" s="158">
        <f>SUMIF(Général!$CP$11:$EZ$11,BF$6,'Montant à Financer'!$F56:$EZ56)</f>
        <v>0</v>
      </c>
      <c r="BG56" s="158">
        <f>SUMIF(Général!$CP$11:$EZ$11,BG$6,'Montant à Financer'!$F56:$EZ56)</f>
        <v>0</v>
      </c>
      <c r="BH56" s="158">
        <f>SUMIF(Général!$CP$11:$EZ$11,BH$6,'Montant à Financer'!$F56:$EZ56)</f>
        <v>0</v>
      </c>
      <c r="BI56" s="158">
        <f>SUMIF(Général!$CP$11:$EZ$11,BI$6,'Montant à Financer'!$F56:$EZ56)</f>
        <v>0</v>
      </c>
      <c r="BJ56" s="158">
        <f>SUMIF(Général!$CP$11:$EZ$11,BJ$6,'Montant à Financer'!$F56:$EZ56)</f>
        <v>0</v>
      </c>
      <c r="BK56" s="158">
        <f>SUMIF(Général!$CP$11:$EZ$11,BK$6,'Montant à Financer'!$F56:$EZ56)</f>
        <v>0</v>
      </c>
      <c r="BL56" s="158">
        <f>SUMIF(Général!$CP$11:$EZ$11,BL$6,'Montant à Financer'!$F56:$EZ56)</f>
        <v>0</v>
      </c>
      <c r="BM56" s="158">
        <f>SUMIF(Général!$CP$11:$EZ$11,BM$6,'Montant à Financer'!$F56:$EZ56)</f>
        <v>0</v>
      </c>
      <c r="BN56" s="158">
        <f>SUMIF(Général!$CP$11:$EZ$11,BN$6,'Montant à Financer'!$F56:$EZ56)</f>
        <v>0</v>
      </c>
      <c r="BO56" s="158">
        <f>SUMIF(Général!$CP$11:$EZ$11,BO$6,'Montant à Financer'!$F56:$EZ56)</f>
        <v>0</v>
      </c>
      <c r="BP56" s="158">
        <f>SUMIF(Général!$CP$11:$EZ$11,BP$6,'Montant à Financer'!$F56:$EZ56)</f>
        <v>0</v>
      </c>
      <c r="BQ56" s="158">
        <f>SUMIF(Général!$CP$11:$EZ$11,BQ$6,'Montant à Financer'!$F56:$EZ56)</f>
        <v>0</v>
      </c>
      <c r="BR56" s="158">
        <f>SUMIF(Général!$CP$11:$EZ$11,BR$6,'Montant à Financer'!$F56:$EZ56)</f>
        <v>0</v>
      </c>
      <c r="BS56" s="158">
        <f>SUMIF(Général!$CP$11:$EZ$11,BS$6,'Montant à Financer'!$F56:$EZ56)</f>
        <v>0</v>
      </c>
      <c r="BT56" s="158">
        <f>SUMIF(Général!$CP$11:$EZ$11,BT$6,'Montant à Financer'!$F56:$EZ56)</f>
        <v>0</v>
      </c>
      <c r="BU56" s="158">
        <f>SUMIF(Général!$CP$11:$EZ$11,BU$6,'Montant à Financer'!$F56:$EZ56)</f>
        <v>0</v>
      </c>
      <c r="BV56" s="158">
        <f>SUMIF(Général!$CP$11:$EZ$11,BV$6,'Montant à Financer'!$F56:$EZ56)</f>
        <v>0</v>
      </c>
      <c r="BW56" s="158">
        <f>SUMIF(Général!$CP$11:$EZ$11,BW$6,'Montant à Financer'!$F56:$EZ56)</f>
        <v>0</v>
      </c>
      <c r="BX56" s="158">
        <f>SUMIF(Général!$CP$11:$EZ$11,BX$6,'Montant à Financer'!$F56:$EZ56)</f>
        <v>0</v>
      </c>
      <c r="BY56" s="158">
        <f>SUMIF(Général!$CP$11:$EZ$11,BY$6,'Montant à Financer'!$F56:$EZ56)</f>
        <v>0</v>
      </c>
      <c r="BZ56" s="158">
        <f>SUMIF(Général!$CP$11:$EZ$11,BZ$6,'Montant à Financer'!$F56:$EZ56)</f>
        <v>0</v>
      </c>
      <c r="CA56" s="158">
        <f>SUMIF(Général!$CP$11:$EZ$11,CA$6,'Montant à Financer'!$F56:$EZ56)</f>
        <v>0</v>
      </c>
      <c r="CB56" s="158">
        <f>SUMIF(Général!$CP$11:$EZ$11,CB$6,'Montant à Financer'!$F56:$EZ56)</f>
        <v>0</v>
      </c>
      <c r="CC56" s="158">
        <f>SUMIF(Général!$CP$11:$EZ$11,CC$6,'Montant à Financer'!$F56:$EZ56)</f>
        <v>0</v>
      </c>
      <c r="CD56" s="158">
        <f>SUMIF(Général!$CP$11:$EZ$11,CD$6,'Montant à Financer'!$F56:$EZ56)</f>
        <v>0</v>
      </c>
      <c r="CE56" s="158">
        <f>SUMIF(Général!$CP$11:$EZ$11,CE$6,'Montant à Financer'!$F56:$EZ56)</f>
        <v>0</v>
      </c>
      <c r="CF56" s="158">
        <f>SUMIF(Général!$CP$11:$EZ$11,CF$6,'Montant à Financer'!$F56:$EZ56)</f>
        <v>0</v>
      </c>
      <c r="CG56" s="158">
        <f>SUMIF(Général!$CP$11:$EZ$11,CG$6,'Montant à Financer'!$F56:$EZ56)</f>
        <v>0</v>
      </c>
      <c r="CH56" s="158">
        <f>SUMIF(Général!$CP$11:$EZ$11,CH$6,'Montant à Financer'!$F56:$EZ56)</f>
        <v>0</v>
      </c>
      <c r="CI56" s="158">
        <f>SUMIF(Général!$CP$11:$EZ$11,CI$6,'Montant à Financer'!$F56:$EZ56)</f>
        <v>0</v>
      </c>
      <c r="CJ56" s="158">
        <f>SUMIF(Général!$CP$11:$EZ$11,CJ$6,'Montant à Financer'!$F56:$EZ56)</f>
        <v>0</v>
      </c>
      <c r="CK56" s="158">
        <f>SUMIF(Général!$CP$11:$EZ$11,CK$6,'Montant à Financer'!$F56:$EZ56)</f>
        <v>0</v>
      </c>
      <c r="CL56" s="158">
        <f>SUMIF(Général!$CP$11:$EZ$11,CL$6,'Montant à Financer'!$F56:$EZ56)</f>
        <v>0</v>
      </c>
      <c r="CM56" s="158">
        <f>SUMIF(Général!$CP$11:$EZ$11,CM$6,'Montant à Financer'!$F56:$EZ56)</f>
        <v>0</v>
      </c>
      <c r="CN56" s="158">
        <f>SUMIF(Général!$CP$11:$EZ$11,CN$6,'Montant à Financer'!$F56:$EZ56)</f>
        <v>0</v>
      </c>
      <c r="CO56" s="158">
        <f>SUMIF(Général!$CP$11:$EZ$11,CO$6,'Montant à Financer'!$F56:$EZ56)</f>
        <v>0</v>
      </c>
      <c r="CP56" s="158">
        <f>SUMIF(Général!$CP$11:$EZ$11,CP$6,'Montant à Financer'!$F56:$EZ56)</f>
        <v>0</v>
      </c>
      <c r="CQ56" s="158">
        <f>SUMIF(Général!$CP$11:$EZ$11,CQ$6,'Montant à Financer'!$F56:$EZ56)</f>
        <v>0</v>
      </c>
      <c r="CR56" s="158">
        <f>SUMIF(Général!$CP$11:$EZ$11,CR$6,'Montant à Financer'!$F56:$EZ56)</f>
        <v>0</v>
      </c>
      <c r="CS56" s="158">
        <f>SUMIF(Général!$CP$11:$EZ$11,CS$6,'Montant à Financer'!$F56:$EZ56)</f>
        <v>0</v>
      </c>
      <c r="CT56" s="158">
        <f>SUMIF(Général!$CP$11:$EZ$11,CT$6,'Montant à Financer'!$F56:$EZ56)</f>
        <v>0</v>
      </c>
      <c r="CU56" s="158">
        <f>SUMIF(Général!$CP$11:$EZ$11,CU$6,'Montant à Financer'!$F56:$EZ56)</f>
        <v>0</v>
      </c>
      <c r="CV56" s="158">
        <f>SUMIF(Général!$CP$11:$EZ$11,CV$6,'Montant à Financer'!$F56:$EZ56)</f>
        <v>0</v>
      </c>
      <c r="CW56" s="158">
        <f>SUMIF(Général!$CP$11:$EZ$11,CW$6,'Montant à Financer'!$F56:$EZ56)</f>
        <v>0</v>
      </c>
      <c r="CX56" s="158">
        <f>SUMIF(Général!$CP$11:$EZ$11,CX$6,'Montant à Financer'!$F56:$EZ56)</f>
        <v>0</v>
      </c>
      <c r="CY56" s="158">
        <f>SUMIF(Général!$CP$11:$EZ$11,CY$6,'Montant à Financer'!$F56:$EZ56)</f>
        <v>0</v>
      </c>
      <c r="CZ56" s="158">
        <f>SUMIF(Général!$CP$11:$EZ$11,CZ$6,'Montant à Financer'!$F56:$EZ56)</f>
        <v>0</v>
      </c>
      <c r="DA56" s="158">
        <f>SUMIF(Général!$CP$11:$EZ$11,DA$6,'Montant à Financer'!$F56:$EZ56)</f>
        <v>0</v>
      </c>
      <c r="DB56" s="158">
        <f>SUMIF(Général!$CP$11:$EZ$11,DB$6,'Montant à Financer'!$F56:$EZ56)</f>
        <v>0</v>
      </c>
      <c r="DC56" s="158">
        <f>SUMIF(Général!$CP$11:$EZ$11,DC$6,'Montant à Financer'!$F56:$EZ56)</f>
        <v>0</v>
      </c>
      <c r="DD56" s="158">
        <f>SUMIF(Général!$CP$11:$EZ$11,DD$6,'Montant à Financer'!$F56:$EZ56)</f>
        <v>0</v>
      </c>
      <c r="DE56" s="158">
        <f>SUMIF(Général!$CP$11:$EZ$11,DE$6,'Montant à Financer'!$F56:$EZ56)</f>
        <v>0</v>
      </c>
      <c r="DF56" s="158">
        <f>SUMIF(Général!$CP$11:$EZ$11,DF$6,'Montant à Financer'!$F56:$EZ56)</f>
        <v>0</v>
      </c>
      <c r="DG56" s="158">
        <f>SUMIF(Général!$CP$11:$EZ$11,DG$6,'Montant à Financer'!$F56:$EZ56)</f>
        <v>0</v>
      </c>
      <c r="DH56" s="158">
        <f>SUMIF(Général!$CP$11:$EZ$11,DH$6,'Montant à Financer'!$F56:$EZ56)</f>
        <v>0</v>
      </c>
      <c r="DI56" s="158">
        <f>SUMIF(Général!$CP$11:$EZ$11,DI$6,'Montant à Financer'!$F56:$EZ56)</f>
        <v>0</v>
      </c>
      <c r="DJ56" s="158">
        <f>SUMIF(Général!$CP$11:$EZ$11,DJ$6,'Montant à Financer'!$F56:$EZ56)</f>
        <v>0</v>
      </c>
      <c r="DK56" s="158">
        <f>SUMIF(Général!$CP$11:$EZ$11,DK$6,'Montant à Financer'!$F56:$EZ56)</f>
        <v>0</v>
      </c>
      <c r="DL56" s="158">
        <f>SUMIF(Général!$CP$11:$EZ$11,DL$6,'Montant à Financer'!$F56:$EZ56)</f>
        <v>0</v>
      </c>
      <c r="DM56" s="158">
        <f>SUMIF(Général!$CP$11:$EZ$11,DM$6,'Montant à Financer'!$F56:$EZ56)</f>
        <v>0</v>
      </c>
      <c r="DN56" s="158">
        <f>SUMIF(Général!$CP$11:$EZ$11,DN$6,'Montant à Financer'!$F56:$EZ56)</f>
        <v>0</v>
      </c>
      <c r="DO56" s="158">
        <f>SUMIF(Général!$CP$11:$EZ$11,DO$6,'Montant à Financer'!$F56:$EZ56)</f>
        <v>0</v>
      </c>
      <c r="DP56" s="158">
        <f>SUMIF(Général!$CP$11:$EZ$11,DP$6,'Montant à Financer'!$F56:$EZ56)</f>
        <v>0</v>
      </c>
      <c r="DQ56" s="158">
        <f>SUMIF(Général!$CP$11:$EZ$11,DQ$6,'Montant à Financer'!$F56:$EZ56)</f>
        <v>0</v>
      </c>
      <c r="DR56" s="158">
        <f>SUMIF(Général!$CP$11:$EZ$11,DR$6,'Montant à Financer'!$F56:$EZ56)</f>
        <v>0</v>
      </c>
      <c r="DS56" s="158">
        <f>SUMIF(Général!$CP$11:$EZ$11,DS$6,'Montant à Financer'!$F56:$EZ56)</f>
        <v>0</v>
      </c>
      <c r="DT56" s="158">
        <f>SUMIF(Général!$CP$11:$EZ$11,DT$6,'Montant à Financer'!$F56:$EZ56)</f>
        <v>0</v>
      </c>
      <c r="DU56" s="158">
        <f>SUMIF(Général!$CP$11:$EZ$11,DU$6,'Montant à Financer'!$F56:$EZ56)</f>
        <v>0</v>
      </c>
      <c r="DV56" s="158">
        <f>SUMIF(Général!$CP$11:$EZ$11,DV$6,'Montant à Financer'!$F56:$EZ56)</f>
        <v>0</v>
      </c>
      <c r="DW56" s="158">
        <f>SUMIF(Général!$CP$11:$EZ$11,DW$6,'Montant à Financer'!$F56:$EZ56)</f>
        <v>0</v>
      </c>
      <c r="DX56" s="158">
        <f>SUMIF(Général!$CP$11:$EZ$11,DX$6,'Montant à Financer'!$F56:$EZ56)</f>
        <v>0</v>
      </c>
      <c r="DY56" s="158">
        <f>SUMIF(Général!$CP$11:$EZ$11,DY$6,'Montant à Financer'!$F56:$EZ56)</f>
        <v>0</v>
      </c>
      <c r="DZ56" s="158">
        <f>SUMIF(Général!$CP$11:$EZ$11,DZ$6,'Montant à Financer'!$F56:$EZ56)</f>
        <v>0</v>
      </c>
      <c r="EA56" s="158">
        <f>SUMIF(Général!$CP$11:$EZ$11,EA$6,'Montant à Financer'!$F56:$EZ56)</f>
        <v>0</v>
      </c>
      <c r="EB56" s="158">
        <f>SUMIF(Général!$CP$11:$EZ$11,EB$6,'Montant à Financer'!$F56:$EZ56)</f>
        <v>0</v>
      </c>
      <c r="EC56" s="158">
        <f>SUMIF(Général!$CP$11:$EZ$11,EC$6,'Montant à Financer'!$F56:$EZ56)</f>
        <v>0</v>
      </c>
      <c r="ED56" s="158">
        <f>SUMIF(Général!$CP$11:$EZ$11,ED$6,'Montant à Financer'!$F56:$EZ56)</f>
        <v>0</v>
      </c>
      <c r="EE56" s="158">
        <f>SUMIF(Général!$CP$11:$EZ$11,EE$6,'Montant à Financer'!$F56:$EZ56)</f>
        <v>0</v>
      </c>
      <c r="EF56" s="158">
        <f>SUMIF(Général!$CP$11:$EZ$11,EF$6,'Montant à Financer'!$F56:$EZ56)</f>
        <v>0</v>
      </c>
      <c r="EG56" s="158">
        <f>SUMIF(Général!$CP$11:$EZ$11,EG$6,'Montant à Financer'!$F56:$EZ56)</f>
        <v>0</v>
      </c>
      <c r="EH56" s="158">
        <f>SUMIF(Général!$CP$11:$EZ$11,EH$6,'Montant à Financer'!$F56:$EZ56)</f>
        <v>0</v>
      </c>
      <c r="EI56" s="158">
        <f>SUMIF(Général!$CP$11:$EZ$11,EI$6,'Montant à Financer'!$F56:$EZ56)</f>
        <v>0</v>
      </c>
      <c r="EJ56" s="158">
        <f>SUMIF(Général!$CP$11:$EZ$11,EJ$6,'Montant à Financer'!$F56:$EZ56)</f>
        <v>0</v>
      </c>
      <c r="EK56" s="158">
        <f>SUMIF(Général!$CP$11:$EZ$11,EK$6,'Montant à Financer'!$F56:$EZ56)</f>
        <v>0</v>
      </c>
      <c r="EL56" s="158">
        <f>SUMIF(Général!$CP$11:$EZ$11,EL$6,'Montant à Financer'!$F56:$EZ56)</f>
        <v>0</v>
      </c>
      <c r="EM56" s="158">
        <f>SUMIF(Général!$CP$11:$EZ$11,EM$6,'Montant à Financer'!$F56:$EZ56)</f>
        <v>0</v>
      </c>
      <c r="EN56" s="158">
        <f>SUMIF(Général!$CP$11:$EZ$11,EN$6,'Montant à Financer'!$F56:$EZ56)</f>
        <v>0</v>
      </c>
      <c r="EO56" s="158">
        <f>SUMIF(Général!$CP$11:$EZ$11,EO$6,'Montant à Financer'!$F56:$EZ56)</f>
        <v>0</v>
      </c>
      <c r="EP56" s="158">
        <f>SUMIF(Général!$CP$11:$EZ$11,EP$6,'Montant à Financer'!$F56:$EZ56)</f>
        <v>0</v>
      </c>
      <c r="EQ56" s="158">
        <f>SUMIF(Général!$CP$11:$EZ$11,EQ$6,'Montant à Financer'!$F56:$EZ56)</f>
        <v>0</v>
      </c>
      <c r="ER56" s="158">
        <f>SUMIF(Général!$CP$11:$EZ$11,ER$6,'Montant à Financer'!$F56:$EZ56)</f>
        <v>0</v>
      </c>
      <c r="ES56" s="158">
        <f>SUMIF(Général!$CP$11:$EZ$11,ES$6,'Montant à Financer'!$F56:$EZ56)</f>
        <v>0</v>
      </c>
      <c r="ET56" s="158">
        <f>SUMIF(Général!$CP$11:$EZ$11,ET$6,'Montant à Financer'!$F56:$EZ56)</f>
        <v>0</v>
      </c>
      <c r="EU56" s="158">
        <f>SUMIF(Général!$CP$11:$EZ$11,EU$6,'Montant à Financer'!$F56:$EZ56)</f>
        <v>0</v>
      </c>
      <c r="EV56" s="158">
        <f>SUMIF(Général!$CP$11:$EZ$11,EV$6,'Montant à Financer'!$F56:$EZ56)</f>
        <v>0</v>
      </c>
      <c r="EW56" s="158">
        <f>SUMIF(Général!$CP$11:$EZ$11,EW$6,'Montant à Financer'!$F56:$EZ56)</f>
        <v>0</v>
      </c>
      <c r="EX56" s="158">
        <f>SUMIF(Général!$CP$11:$EZ$11,EX$6,'Montant à Financer'!$F56:$EZ56)</f>
        <v>0</v>
      </c>
      <c r="EY56" s="158">
        <f>SUMIF(Général!$CP$11:$EZ$11,EY$6,'Montant à Financer'!$F56:$EZ56)</f>
        <v>0</v>
      </c>
      <c r="EZ56" s="158">
        <f>SUMIF(Général!$CP$11:$EZ$11,EZ$6,'Montant à Financer'!$F56:$EZ56)</f>
        <v>0</v>
      </c>
    </row>
    <row r="57" spans="2:156" x14ac:dyDescent="0.3">
      <c r="B57" s="30" t="str">
        <f>'Montant à Financer'!B57</f>
        <v>Commissions d'arrangement - Financemements Externes</v>
      </c>
      <c r="D57" s="159">
        <f t="shared" si="13"/>
        <v>0</v>
      </c>
      <c r="E57" s="160"/>
      <c r="F57" s="158">
        <f>SUMIF(Général!$CP$11:$EZ$11,F$6,'Montant à Financer'!$F57:$EZ57)</f>
        <v>0</v>
      </c>
      <c r="G57" s="158">
        <f>SUMIF(Général!$CP$11:$EZ$11,G$6,'Montant à Financer'!$F57:$EZ57)</f>
        <v>0</v>
      </c>
      <c r="H57" s="158">
        <f>SUMIF(Général!$CP$11:$EZ$11,H$6,'Montant à Financer'!$F57:$EZ57)</f>
        <v>0</v>
      </c>
      <c r="I57" s="158">
        <f>SUMIF(Général!$CP$11:$EZ$11,I$6,'Montant à Financer'!$F57:$EZ57)</f>
        <v>0</v>
      </c>
      <c r="J57" s="158">
        <f>SUMIF(Général!$CP$11:$EZ$11,J$6,'Montant à Financer'!$F57:$EZ57)</f>
        <v>0</v>
      </c>
      <c r="K57" s="158">
        <f>SUMIF(Général!$CP$11:$EZ$11,K$6,'Montant à Financer'!$F57:$EZ57)</f>
        <v>0</v>
      </c>
      <c r="L57" s="158">
        <f>SUMIF(Général!$CP$11:$EZ$11,L$6,'Montant à Financer'!$F57:$EZ57)</f>
        <v>0</v>
      </c>
      <c r="M57" s="158">
        <f>SUMIF(Général!$CP$11:$EZ$11,M$6,'Montant à Financer'!$F57:$EZ57)</f>
        <v>0</v>
      </c>
      <c r="N57" s="158">
        <f>SUMIF(Général!$CP$11:$EZ$11,N$6,'Montant à Financer'!$F57:$EZ57)</f>
        <v>0</v>
      </c>
      <c r="O57" s="158">
        <f>SUMIF(Général!$CP$11:$EZ$11,O$6,'Montant à Financer'!$F57:$EZ57)</f>
        <v>0</v>
      </c>
      <c r="P57" s="158">
        <f>SUMIF(Général!$CP$11:$EZ$11,P$6,'Montant à Financer'!$F57:$EZ57)</f>
        <v>0</v>
      </c>
      <c r="Q57" s="158">
        <f>SUMIF(Général!$CP$11:$EZ$11,Q$6,'Montant à Financer'!$F57:$EZ57)</f>
        <v>0</v>
      </c>
      <c r="R57" s="158">
        <f>SUMIF(Général!$CP$11:$EZ$11,R$6,'Montant à Financer'!$F57:$EZ57)</f>
        <v>0</v>
      </c>
      <c r="S57" s="158">
        <f>SUMIF(Général!$CP$11:$EZ$11,S$6,'Montant à Financer'!$F57:$EZ57)</f>
        <v>0</v>
      </c>
      <c r="T57" s="158">
        <f>SUMIF(Général!$CP$11:$EZ$11,T$6,'Montant à Financer'!$F57:$EZ57)</f>
        <v>0</v>
      </c>
      <c r="U57" s="158">
        <f>SUMIF(Général!$CP$11:$EZ$11,U$6,'Montant à Financer'!$F57:$EZ57)</f>
        <v>0</v>
      </c>
      <c r="V57" s="158">
        <f>SUMIF(Général!$CP$11:$EZ$11,V$6,'Montant à Financer'!$F57:$EZ57)</f>
        <v>0</v>
      </c>
      <c r="W57" s="158">
        <f>SUMIF(Général!$CP$11:$EZ$11,W$6,'Montant à Financer'!$F57:$EZ57)</f>
        <v>0</v>
      </c>
      <c r="X57" s="158">
        <f>SUMIF(Général!$CP$11:$EZ$11,X$6,'Montant à Financer'!$F57:$EZ57)</f>
        <v>0</v>
      </c>
      <c r="Y57" s="158">
        <f>SUMIF(Général!$CP$11:$EZ$11,Y$6,'Montant à Financer'!$F57:$EZ57)</f>
        <v>0</v>
      </c>
      <c r="Z57" s="158">
        <f>SUMIF(Général!$CP$11:$EZ$11,Z$6,'Montant à Financer'!$F57:$EZ57)</f>
        <v>0</v>
      </c>
      <c r="AA57" s="158">
        <f>SUMIF(Général!$CP$11:$EZ$11,AA$6,'Montant à Financer'!$F57:$EZ57)</f>
        <v>0</v>
      </c>
      <c r="AB57" s="158">
        <f>SUMIF(Général!$CP$11:$EZ$11,AB$6,'Montant à Financer'!$F57:$EZ57)</f>
        <v>0</v>
      </c>
      <c r="AC57" s="158">
        <f>SUMIF(Général!$CP$11:$EZ$11,AC$6,'Montant à Financer'!$F57:$EZ57)</f>
        <v>0</v>
      </c>
      <c r="AD57" s="158">
        <f>SUMIF(Général!$CP$11:$EZ$11,AD$6,'Montant à Financer'!$F57:$EZ57)</f>
        <v>0</v>
      </c>
      <c r="AE57" s="158">
        <f>SUMIF(Général!$CP$11:$EZ$11,AE$6,'Montant à Financer'!$F57:$EZ57)</f>
        <v>0</v>
      </c>
      <c r="AF57" s="158">
        <f>SUMIF(Général!$CP$11:$EZ$11,AF$6,'Montant à Financer'!$F57:$EZ57)</f>
        <v>0</v>
      </c>
      <c r="AG57" s="158">
        <f>SUMIF(Général!$CP$11:$EZ$11,AG$6,'Montant à Financer'!$F57:$EZ57)</f>
        <v>0</v>
      </c>
      <c r="AH57" s="158">
        <f>SUMIF(Général!$CP$11:$EZ$11,AH$6,'Montant à Financer'!$F57:$EZ57)</f>
        <v>0</v>
      </c>
      <c r="AI57" s="158">
        <f>SUMIF(Général!$CP$11:$EZ$11,AI$6,'Montant à Financer'!$F57:$EZ57)</f>
        <v>0</v>
      </c>
      <c r="AJ57" s="158">
        <f>SUMIF(Général!$CP$11:$EZ$11,AJ$6,'Montant à Financer'!$F57:$EZ57)</f>
        <v>0</v>
      </c>
      <c r="AK57" s="158">
        <f>SUMIF(Général!$CP$11:$EZ$11,AK$6,'Montant à Financer'!$F57:$EZ57)</f>
        <v>0</v>
      </c>
      <c r="AL57" s="158">
        <f>SUMIF(Général!$CP$11:$EZ$11,AL$6,'Montant à Financer'!$F57:$EZ57)</f>
        <v>0</v>
      </c>
      <c r="AM57" s="158">
        <f>SUMIF(Général!$CP$11:$EZ$11,AM$6,'Montant à Financer'!$F57:$EZ57)</f>
        <v>0</v>
      </c>
      <c r="AN57" s="158">
        <f>SUMIF(Général!$CP$11:$EZ$11,AN$6,'Montant à Financer'!$F57:$EZ57)</f>
        <v>0</v>
      </c>
      <c r="AO57" s="158">
        <f>SUMIF(Général!$CP$11:$EZ$11,AO$6,'Montant à Financer'!$F57:$EZ57)</f>
        <v>0</v>
      </c>
      <c r="AP57" s="158">
        <f>SUMIF(Général!$CP$11:$EZ$11,AP$6,'Montant à Financer'!$F57:$EZ57)</f>
        <v>0</v>
      </c>
      <c r="AQ57" s="158">
        <f>SUMIF(Général!$CP$11:$EZ$11,AQ$6,'Montant à Financer'!$F57:$EZ57)</f>
        <v>0</v>
      </c>
      <c r="AR57" s="158">
        <f>SUMIF(Général!$CP$11:$EZ$11,AR$6,'Montant à Financer'!$F57:$EZ57)</f>
        <v>0</v>
      </c>
      <c r="AS57" s="158">
        <f>SUMIF(Général!$CP$11:$EZ$11,AS$6,'Montant à Financer'!$F57:$EZ57)</f>
        <v>0</v>
      </c>
      <c r="AT57" s="158">
        <f>SUMIF(Général!$CP$11:$EZ$11,AT$6,'Montant à Financer'!$F57:$EZ57)</f>
        <v>0</v>
      </c>
      <c r="AU57" s="158">
        <f>SUMIF(Général!$CP$11:$EZ$11,AU$6,'Montant à Financer'!$F57:$EZ57)</f>
        <v>0</v>
      </c>
      <c r="AV57" s="158">
        <f>SUMIF(Général!$CP$11:$EZ$11,AV$6,'Montant à Financer'!$F57:$EZ57)</f>
        <v>0</v>
      </c>
      <c r="AW57" s="158">
        <f>SUMIF(Général!$CP$11:$EZ$11,AW$6,'Montant à Financer'!$F57:$EZ57)</f>
        <v>0</v>
      </c>
      <c r="AX57" s="158">
        <f>SUMIF(Général!$CP$11:$EZ$11,AX$6,'Montant à Financer'!$F57:$EZ57)</f>
        <v>0</v>
      </c>
      <c r="AY57" s="158">
        <f>SUMIF(Général!$CP$11:$EZ$11,AY$6,'Montant à Financer'!$F57:$EZ57)</f>
        <v>0</v>
      </c>
      <c r="AZ57" s="158">
        <f>SUMIF(Général!$CP$11:$EZ$11,AZ$6,'Montant à Financer'!$F57:$EZ57)</f>
        <v>0</v>
      </c>
      <c r="BA57" s="158">
        <f>SUMIF(Général!$CP$11:$EZ$11,BA$6,'Montant à Financer'!$F57:$EZ57)</f>
        <v>0</v>
      </c>
      <c r="BB57" s="158">
        <f>SUMIF(Général!$CP$11:$EZ$11,BB$6,'Montant à Financer'!$F57:$EZ57)</f>
        <v>0</v>
      </c>
      <c r="BC57" s="158">
        <f>SUMIF(Général!$CP$11:$EZ$11,BC$6,'Montant à Financer'!$F57:$EZ57)</f>
        <v>0</v>
      </c>
      <c r="BD57" s="158">
        <f>SUMIF(Général!$CP$11:$EZ$11,BD$6,'Montant à Financer'!$F57:$EZ57)</f>
        <v>0</v>
      </c>
      <c r="BE57" s="158">
        <f>SUMIF(Général!$CP$11:$EZ$11,BE$6,'Montant à Financer'!$F57:$EZ57)</f>
        <v>0</v>
      </c>
      <c r="BF57" s="158">
        <f>SUMIF(Général!$CP$11:$EZ$11,BF$6,'Montant à Financer'!$F57:$EZ57)</f>
        <v>0</v>
      </c>
      <c r="BG57" s="158">
        <f>SUMIF(Général!$CP$11:$EZ$11,BG$6,'Montant à Financer'!$F57:$EZ57)</f>
        <v>0</v>
      </c>
      <c r="BH57" s="158">
        <f>SUMIF(Général!$CP$11:$EZ$11,BH$6,'Montant à Financer'!$F57:$EZ57)</f>
        <v>0</v>
      </c>
      <c r="BI57" s="158">
        <f>SUMIF(Général!$CP$11:$EZ$11,BI$6,'Montant à Financer'!$F57:$EZ57)</f>
        <v>0</v>
      </c>
      <c r="BJ57" s="158">
        <f>SUMIF(Général!$CP$11:$EZ$11,BJ$6,'Montant à Financer'!$F57:$EZ57)</f>
        <v>0</v>
      </c>
      <c r="BK57" s="158">
        <f>SUMIF(Général!$CP$11:$EZ$11,BK$6,'Montant à Financer'!$F57:$EZ57)</f>
        <v>0</v>
      </c>
      <c r="BL57" s="158">
        <f>SUMIF(Général!$CP$11:$EZ$11,BL$6,'Montant à Financer'!$F57:$EZ57)</f>
        <v>0</v>
      </c>
      <c r="BM57" s="158">
        <f>SUMIF(Général!$CP$11:$EZ$11,BM$6,'Montant à Financer'!$F57:$EZ57)</f>
        <v>0</v>
      </c>
      <c r="BN57" s="158">
        <f>SUMIF(Général!$CP$11:$EZ$11,BN$6,'Montant à Financer'!$F57:$EZ57)</f>
        <v>0</v>
      </c>
      <c r="BO57" s="158">
        <f>SUMIF(Général!$CP$11:$EZ$11,BO$6,'Montant à Financer'!$F57:$EZ57)</f>
        <v>0</v>
      </c>
      <c r="BP57" s="158">
        <f>SUMIF(Général!$CP$11:$EZ$11,BP$6,'Montant à Financer'!$F57:$EZ57)</f>
        <v>0</v>
      </c>
      <c r="BQ57" s="158">
        <f>SUMIF(Général!$CP$11:$EZ$11,BQ$6,'Montant à Financer'!$F57:$EZ57)</f>
        <v>0</v>
      </c>
      <c r="BR57" s="158">
        <f>SUMIF(Général!$CP$11:$EZ$11,BR$6,'Montant à Financer'!$F57:$EZ57)</f>
        <v>0</v>
      </c>
      <c r="BS57" s="158">
        <f>SUMIF(Général!$CP$11:$EZ$11,BS$6,'Montant à Financer'!$F57:$EZ57)</f>
        <v>0</v>
      </c>
      <c r="BT57" s="158">
        <f>SUMIF(Général!$CP$11:$EZ$11,BT$6,'Montant à Financer'!$F57:$EZ57)</f>
        <v>0</v>
      </c>
      <c r="BU57" s="158">
        <f>SUMIF(Général!$CP$11:$EZ$11,BU$6,'Montant à Financer'!$F57:$EZ57)</f>
        <v>0</v>
      </c>
      <c r="BV57" s="158">
        <f>SUMIF(Général!$CP$11:$EZ$11,BV$6,'Montant à Financer'!$F57:$EZ57)</f>
        <v>0</v>
      </c>
      <c r="BW57" s="158">
        <f>SUMIF(Général!$CP$11:$EZ$11,BW$6,'Montant à Financer'!$F57:$EZ57)</f>
        <v>0</v>
      </c>
      <c r="BX57" s="158">
        <f>SUMIF(Général!$CP$11:$EZ$11,BX$6,'Montant à Financer'!$F57:$EZ57)</f>
        <v>0</v>
      </c>
      <c r="BY57" s="158">
        <f>SUMIF(Général!$CP$11:$EZ$11,BY$6,'Montant à Financer'!$F57:$EZ57)</f>
        <v>0</v>
      </c>
      <c r="BZ57" s="158">
        <f>SUMIF(Général!$CP$11:$EZ$11,BZ$6,'Montant à Financer'!$F57:$EZ57)</f>
        <v>0</v>
      </c>
      <c r="CA57" s="158">
        <f>SUMIF(Général!$CP$11:$EZ$11,CA$6,'Montant à Financer'!$F57:$EZ57)</f>
        <v>0</v>
      </c>
      <c r="CB57" s="158">
        <f>SUMIF(Général!$CP$11:$EZ$11,CB$6,'Montant à Financer'!$F57:$EZ57)</f>
        <v>0</v>
      </c>
      <c r="CC57" s="158">
        <f>SUMIF(Général!$CP$11:$EZ$11,CC$6,'Montant à Financer'!$F57:$EZ57)</f>
        <v>0</v>
      </c>
      <c r="CD57" s="158">
        <f>SUMIF(Général!$CP$11:$EZ$11,CD$6,'Montant à Financer'!$F57:$EZ57)</f>
        <v>0</v>
      </c>
      <c r="CE57" s="158">
        <f>SUMIF(Général!$CP$11:$EZ$11,CE$6,'Montant à Financer'!$F57:$EZ57)</f>
        <v>0</v>
      </c>
      <c r="CF57" s="158">
        <f>SUMIF(Général!$CP$11:$EZ$11,CF$6,'Montant à Financer'!$F57:$EZ57)</f>
        <v>0</v>
      </c>
      <c r="CG57" s="158">
        <f>SUMIF(Général!$CP$11:$EZ$11,CG$6,'Montant à Financer'!$F57:$EZ57)</f>
        <v>0</v>
      </c>
      <c r="CH57" s="158">
        <f>SUMIF(Général!$CP$11:$EZ$11,CH$6,'Montant à Financer'!$F57:$EZ57)</f>
        <v>0</v>
      </c>
      <c r="CI57" s="158">
        <f>SUMIF(Général!$CP$11:$EZ$11,CI$6,'Montant à Financer'!$F57:$EZ57)</f>
        <v>0</v>
      </c>
      <c r="CJ57" s="158">
        <f>SUMIF(Général!$CP$11:$EZ$11,CJ$6,'Montant à Financer'!$F57:$EZ57)</f>
        <v>0</v>
      </c>
      <c r="CK57" s="158">
        <f>SUMIF(Général!$CP$11:$EZ$11,CK$6,'Montant à Financer'!$F57:$EZ57)</f>
        <v>0</v>
      </c>
      <c r="CL57" s="158">
        <f>SUMIF(Général!$CP$11:$EZ$11,CL$6,'Montant à Financer'!$F57:$EZ57)</f>
        <v>0</v>
      </c>
      <c r="CM57" s="158">
        <f>SUMIF(Général!$CP$11:$EZ$11,CM$6,'Montant à Financer'!$F57:$EZ57)</f>
        <v>0</v>
      </c>
      <c r="CN57" s="158">
        <f>SUMIF(Général!$CP$11:$EZ$11,CN$6,'Montant à Financer'!$F57:$EZ57)</f>
        <v>0</v>
      </c>
      <c r="CO57" s="158">
        <f>SUMIF(Général!$CP$11:$EZ$11,CO$6,'Montant à Financer'!$F57:$EZ57)</f>
        <v>0</v>
      </c>
      <c r="CP57" s="158">
        <f>SUMIF(Général!$CP$11:$EZ$11,CP$6,'Montant à Financer'!$F57:$EZ57)</f>
        <v>0</v>
      </c>
      <c r="CQ57" s="158">
        <f>SUMIF(Général!$CP$11:$EZ$11,CQ$6,'Montant à Financer'!$F57:$EZ57)</f>
        <v>0</v>
      </c>
      <c r="CR57" s="158">
        <f>SUMIF(Général!$CP$11:$EZ$11,CR$6,'Montant à Financer'!$F57:$EZ57)</f>
        <v>0</v>
      </c>
      <c r="CS57" s="158">
        <f>SUMIF(Général!$CP$11:$EZ$11,CS$6,'Montant à Financer'!$F57:$EZ57)</f>
        <v>0</v>
      </c>
      <c r="CT57" s="158">
        <f>SUMIF(Général!$CP$11:$EZ$11,CT$6,'Montant à Financer'!$F57:$EZ57)</f>
        <v>0</v>
      </c>
      <c r="CU57" s="158">
        <f>SUMIF(Général!$CP$11:$EZ$11,CU$6,'Montant à Financer'!$F57:$EZ57)</f>
        <v>0</v>
      </c>
      <c r="CV57" s="158">
        <f>SUMIF(Général!$CP$11:$EZ$11,CV$6,'Montant à Financer'!$F57:$EZ57)</f>
        <v>0</v>
      </c>
      <c r="CW57" s="158">
        <f>SUMIF(Général!$CP$11:$EZ$11,CW$6,'Montant à Financer'!$F57:$EZ57)</f>
        <v>0</v>
      </c>
      <c r="CX57" s="158">
        <f>SUMIF(Général!$CP$11:$EZ$11,CX$6,'Montant à Financer'!$F57:$EZ57)</f>
        <v>0</v>
      </c>
      <c r="CY57" s="158">
        <f>SUMIF(Général!$CP$11:$EZ$11,CY$6,'Montant à Financer'!$F57:$EZ57)</f>
        <v>0</v>
      </c>
      <c r="CZ57" s="158">
        <f>SUMIF(Général!$CP$11:$EZ$11,CZ$6,'Montant à Financer'!$F57:$EZ57)</f>
        <v>0</v>
      </c>
      <c r="DA57" s="158">
        <f>SUMIF(Général!$CP$11:$EZ$11,DA$6,'Montant à Financer'!$F57:$EZ57)</f>
        <v>0</v>
      </c>
      <c r="DB57" s="158">
        <f>SUMIF(Général!$CP$11:$EZ$11,DB$6,'Montant à Financer'!$F57:$EZ57)</f>
        <v>0</v>
      </c>
      <c r="DC57" s="158">
        <f>SUMIF(Général!$CP$11:$EZ$11,DC$6,'Montant à Financer'!$F57:$EZ57)</f>
        <v>0</v>
      </c>
      <c r="DD57" s="158">
        <f>SUMIF(Général!$CP$11:$EZ$11,DD$6,'Montant à Financer'!$F57:$EZ57)</f>
        <v>0</v>
      </c>
      <c r="DE57" s="158">
        <f>SUMIF(Général!$CP$11:$EZ$11,DE$6,'Montant à Financer'!$F57:$EZ57)</f>
        <v>0</v>
      </c>
      <c r="DF57" s="158">
        <f>SUMIF(Général!$CP$11:$EZ$11,DF$6,'Montant à Financer'!$F57:$EZ57)</f>
        <v>0</v>
      </c>
      <c r="DG57" s="158">
        <f>SUMIF(Général!$CP$11:$EZ$11,DG$6,'Montant à Financer'!$F57:$EZ57)</f>
        <v>0</v>
      </c>
      <c r="DH57" s="158">
        <f>SUMIF(Général!$CP$11:$EZ$11,DH$6,'Montant à Financer'!$F57:$EZ57)</f>
        <v>0</v>
      </c>
      <c r="DI57" s="158">
        <f>SUMIF(Général!$CP$11:$EZ$11,DI$6,'Montant à Financer'!$F57:$EZ57)</f>
        <v>0</v>
      </c>
      <c r="DJ57" s="158">
        <f>SUMIF(Général!$CP$11:$EZ$11,DJ$6,'Montant à Financer'!$F57:$EZ57)</f>
        <v>0</v>
      </c>
      <c r="DK57" s="158">
        <f>SUMIF(Général!$CP$11:$EZ$11,DK$6,'Montant à Financer'!$F57:$EZ57)</f>
        <v>0</v>
      </c>
      <c r="DL57" s="158">
        <f>SUMIF(Général!$CP$11:$EZ$11,DL$6,'Montant à Financer'!$F57:$EZ57)</f>
        <v>0</v>
      </c>
      <c r="DM57" s="158">
        <f>SUMIF(Général!$CP$11:$EZ$11,DM$6,'Montant à Financer'!$F57:$EZ57)</f>
        <v>0</v>
      </c>
      <c r="DN57" s="158">
        <f>SUMIF(Général!$CP$11:$EZ$11,DN$6,'Montant à Financer'!$F57:$EZ57)</f>
        <v>0</v>
      </c>
      <c r="DO57" s="158">
        <f>SUMIF(Général!$CP$11:$EZ$11,DO$6,'Montant à Financer'!$F57:$EZ57)</f>
        <v>0</v>
      </c>
      <c r="DP57" s="158">
        <f>SUMIF(Général!$CP$11:$EZ$11,DP$6,'Montant à Financer'!$F57:$EZ57)</f>
        <v>0</v>
      </c>
      <c r="DQ57" s="158">
        <f>SUMIF(Général!$CP$11:$EZ$11,DQ$6,'Montant à Financer'!$F57:$EZ57)</f>
        <v>0</v>
      </c>
      <c r="DR57" s="158">
        <f>SUMIF(Général!$CP$11:$EZ$11,DR$6,'Montant à Financer'!$F57:$EZ57)</f>
        <v>0</v>
      </c>
      <c r="DS57" s="158">
        <f>SUMIF(Général!$CP$11:$EZ$11,DS$6,'Montant à Financer'!$F57:$EZ57)</f>
        <v>0</v>
      </c>
      <c r="DT57" s="158">
        <f>SUMIF(Général!$CP$11:$EZ$11,DT$6,'Montant à Financer'!$F57:$EZ57)</f>
        <v>0</v>
      </c>
      <c r="DU57" s="158">
        <f>SUMIF(Général!$CP$11:$EZ$11,DU$6,'Montant à Financer'!$F57:$EZ57)</f>
        <v>0</v>
      </c>
      <c r="DV57" s="158">
        <f>SUMIF(Général!$CP$11:$EZ$11,DV$6,'Montant à Financer'!$F57:$EZ57)</f>
        <v>0</v>
      </c>
      <c r="DW57" s="158">
        <f>SUMIF(Général!$CP$11:$EZ$11,DW$6,'Montant à Financer'!$F57:$EZ57)</f>
        <v>0</v>
      </c>
      <c r="DX57" s="158">
        <f>SUMIF(Général!$CP$11:$EZ$11,DX$6,'Montant à Financer'!$F57:$EZ57)</f>
        <v>0</v>
      </c>
      <c r="DY57" s="158">
        <f>SUMIF(Général!$CP$11:$EZ$11,DY$6,'Montant à Financer'!$F57:$EZ57)</f>
        <v>0</v>
      </c>
      <c r="DZ57" s="158">
        <f>SUMIF(Général!$CP$11:$EZ$11,DZ$6,'Montant à Financer'!$F57:$EZ57)</f>
        <v>0</v>
      </c>
      <c r="EA57" s="158">
        <f>SUMIF(Général!$CP$11:$EZ$11,EA$6,'Montant à Financer'!$F57:$EZ57)</f>
        <v>0</v>
      </c>
      <c r="EB57" s="158">
        <f>SUMIF(Général!$CP$11:$EZ$11,EB$6,'Montant à Financer'!$F57:$EZ57)</f>
        <v>0</v>
      </c>
      <c r="EC57" s="158">
        <f>SUMIF(Général!$CP$11:$EZ$11,EC$6,'Montant à Financer'!$F57:$EZ57)</f>
        <v>0</v>
      </c>
      <c r="ED57" s="158">
        <f>SUMIF(Général!$CP$11:$EZ$11,ED$6,'Montant à Financer'!$F57:$EZ57)</f>
        <v>0</v>
      </c>
      <c r="EE57" s="158">
        <f>SUMIF(Général!$CP$11:$EZ$11,EE$6,'Montant à Financer'!$F57:$EZ57)</f>
        <v>0</v>
      </c>
      <c r="EF57" s="158">
        <f>SUMIF(Général!$CP$11:$EZ$11,EF$6,'Montant à Financer'!$F57:$EZ57)</f>
        <v>0</v>
      </c>
      <c r="EG57" s="158">
        <f>SUMIF(Général!$CP$11:$EZ$11,EG$6,'Montant à Financer'!$F57:$EZ57)</f>
        <v>0</v>
      </c>
      <c r="EH57" s="158">
        <f>SUMIF(Général!$CP$11:$EZ$11,EH$6,'Montant à Financer'!$F57:$EZ57)</f>
        <v>0</v>
      </c>
      <c r="EI57" s="158">
        <f>SUMIF(Général!$CP$11:$EZ$11,EI$6,'Montant à Financer'!$F57:$EZ57)</f>
        <v>0</v>
      </c>
      <c r="EJ57" s="158">
        <f>SUMIF(Général!$CP$11:$EZ$11,EJ$6,'Montant à Financer'!$F57:$EZ57)</f>
        <v>0</v>
      </c>
      <c r="EK57" s="158">
        <f>SUMIF(Général!$CP$11:$EZ$11,EK$6,'Montant à Financer'!$F57:$EZ57)</f>
        <v>0</v>
      </c>
      <c r="EL57" s="158">
        <f>SUMIF(Général!$CP$11:$EZ$11,EL$6,'Montant à Financer'!$F57:$EZ57)</f>
        <v>0</v>
      </c>
      <c r="EM57" s="158">
        <f>SUMIF(Général!$CP$11:$EZ$11,EM$6,'Montant à Financer'!$F57:$EZ57)</f>
        <v>0</v>
      </c>
      <c r="EN57" s="158">
        <f>SUMIF(Général!$CP$11:$EZ$11,EN$6,'Montant à Financer'!$F57:$EZ57)</f>
        <v>0</v>
      </c>
      <c r="EO57" s="158">
        <f>SUMIF(Général!$CP$11:$EZ$11,EO$6,'Montant à Financer'!$F57:$EZ57)</f>
        <v>0</v>
      </c>
      <c r="EP57" s="158">
        <f>SUMIF(Général!$CP$11:$EZ$11,EP$6,'Montant à Financer'!$F57:$EZ57)</f>
        <v>0</v>
      </c>
      <c r="EQ57" s="158">
        <f>SUMIF(Général!$CP$11:$EZ$11,EQ$6,'Montant à Financer'!$F57:$EZ57)</f>
        <v>0</v>
      </c>
      <c r="ER57" s="158">
        <f>SUMIF(Général!$CP$11:$EZ$11,ER$6,'Montant à Financer'!$F57:$EZ57)</f>
        <v>0</v>
      </c>
      <c r="ES57" s="158">
        <f>SUMIF(Général!$CP$11:$EZ$11,ES$6,'Montant à Financer'!$F57:$EZ57)</f>
        <v>0</v>
      </c>
      <c r="ET57" s="158">
        <f>SUMIF(Général!$CP$11:$EZ$11,ET$6,'Montant à Financer'!$F57:$EZ57)</f>
        <v>0</v>
      </c>
      <c r="EU57" s="158">
        <f>SUMIF(Général!$CP$11:$EZ$11,EU$6,'Montant à Financer'!$F57:$EZ57)</f>
        <v>0</v>
      </c>
      <c r="EV57" s="158">
        <f>SUMIF(Général!$CP$11:$EZ$11,EV$6,'Montant à Financer'!$F57:$EZ57)</f>
        <v>0</v>
      </c>
      <c r="EW57" s="158">
        <f>SUMIF(Général!$CP$11:$EZ$11,EW$6,'Montant à Financer'!$F57:$EZ57)</f>
        <v>0</v>
      </c>
      <c r="EX57" s="158">
        <f>SUMIF(Général!$CP$11:$EZ$11,EX$6,'Montant à Financer'!$F57:$EZ57)</f>
        <v>0</v>
      </c>
      <c r="EY57" s="158">
        <f>SUMIF(Général!$CP$11:$EZ$11,EY$6,'Montant à Financer'!$F57:$EZ57)</f>
        <v>0</v>
      </c>
      <c r="EZ57" s="158">
        <f>SUMIF(Général!$CP$11:$EZ$11,EZ$6,'Montant à Financer'!$F57:$EZ57)</f>
        <v>0</v>
      </c>
    </row>
    <row r="58" spans="2:156" x14ac:dyDescent="0.3">
      <c r="B58" s="30" t="str">
        <f>'Montant à Financer'!B58</f>
        <v>Commissions de non utilisation - Financemements Externes</v>
      </c>
      <c r="D58" s="159">
        <f t="shared" si="13"/>
        <v>0</v>
      </c>
      <c r="E58" s="160"/>
      <c r="F58" s="158">
        <f>SUMIF(Général!$CP$11:$EZ$11,F$6,'Montant à Financer'!$F58:$EZ58)</f>
        <v>0</v>
      </c>
      <c r="G58" s="158">
        <f>SUMIF(Général!$CP$11:$EZ$11,G$6,'Montant à Financer'!$F58:$EZ58)</f>
        <v>0</v>
      </c>
      <c r="H58" s="158">
        <f>SUMIF(Général!$CP$11:$EZ$11,H$6,'Montant à Financer'!$F58:$EZ58)</f>
        <v>0</v>
      </c>
      <c r="I58" s="158">
        <f>SUMIF(Général!$CP$11:$EZ$11,I$6,'Montant à Financer'!$F58:$EZ58)</f>
        <v>0</v>
      </c>
      <c r="J58" s="158">
        <f>SUMIF(Général!$CP$11:$EZ$11,J$6,'Montant à Financer'!$F58:$EZ58)</f>
        <v>0</v>
      </c>
      <c r="K58" s="158">
        <f>SUMIF(Général!$CP$11:$EZ$11,K$6,'Montant à Financer'!$F58:$EZ58)</f>
        <v>0</v>
      </c>
      <c r="L58" s="158">
        <f>SUMIF(Général!$CP$11:$EZ$11,L$6,'Montant à Financer'!$F58:$EZ58)</f>
        <v>0</v>
      </c>
      <c r="M58" s="158">
        <f>SUMIF(Général!$CP$11:$EZ$11,M$6,'Montant à Financer'!$F58:$EZ58)</f>
        <v>0</v>
      </c>
      <c r="N58" s="158">
        <f>SUMIF(Général!$CP$11:$EZ$11,N$6,'Montant à Financer'!$F58:$EZ58)</f>
        <v>0</v>
      </c>
      <c r="O58" s="158">
        <f>SUMIF(Général!$CP$11:$EZ$11,O$6,'Montant à Financer'!$F58:$EZ58)</f>
        <v>0</v>
      </c>
      <c r="P58" s="158">
        <f>SUMIF(Général!$CP$11:$EZ$11,P$6,'Montant à Financer'!$F58:$EZ58)</f>
        <v>0</v>
      </c>
      <c r="Q58" s="158">
        <f>SUMIF(Général!$CP$11:$EZ$11,Q$6,'Montant à Financer'!$F58:$EZ58)</f>
        <v>0</v>
      </c>
      <c r="R58" s="158">
        <f>SUMIF(Général!$CP$11:$EZ$11,R$6,'Montant à Financer'!$F58:$EZ58)</f>
        <v>0</v>
      </c>
      <c r="S58" s="158">
        <f>SUMIF(Général!$CP$11:$EZ$11,S$6,'Montant à Financer'!$F58:$EZ58)</f>
        <v>0</v>
      </c>
      <c r="T58" s="158">
        <f>SUMIF(Général!$CP$11:$EZ$11,T$6,'Montant à Financer'!$F58:$EZ58)</f>
        <v>0</v>
      </c>
      <c r="U58" s="158">
        <f>SUMIF(Général!$CP$11:$EZ$11,U$6,'Montant à Financer'!$F58:$EZ58)</f>
        <v>0</v>
      </c>
      <c r="V58" s="158">
        <f>SUMIF(Général!$CP$11:$EZ$11,V$6,'Montant à Financer'!$F58:$EZ58)</f>
        <v>0</v>
      </c>
      <c r="W58" s="158">
        <f>SUMIF(Général!$CP$11:$EZ$11,W$6,'Montant à Financer'!$F58:$EZ58)</f>
        <v>0</v>
      </c>
      <c r="X58" s="158">
        <f>SUMIF(Général!$CP$11:$EZ$11,X$6,'Montant à Financer'!$F58:$EZ58)</f>
        <v>0</v>
      </c>
      <c r="Y58" s="158">
        <f>SUMIF(Général!$CP$11:$EZ$11,Y$6,'Montant à Financer'!$F58:$EZ58)</f>
        <v>0</v>
      </c>
      <c r="Z58" s="158">
        <f>SUMIF(Général!$CP$11:$EZ$11,Z$6,'Montant à Financer'!$F58:$EZ58)</f>
        <v>0</v>
      </c>
      <c r="AA58" s="158">
        <f>SUMIF(Général!$CP$11:$EZ$11,AA$6,'Montant à Financer'!$F58:$EZ58)</f>
        <v>0</v>
      </c>
      <c r="AB58" s="158">
        <f>SUMIF(Général!$CP$11:$EZ$11,AB$6,'Montant à Financer'!$F58:$EZ58)</f>
        <v>0</v>
      </c>
      <c r="AC58" s="158">
        <f>SUMIF(Général!$CP$11:$EZ$11,AC$6,'Montant à Financer'!$F58:$EZ58)</f>
        <v>0</v>
      </c>
      <c r="AD58" s="158">
        <f>SUMIF(Général!$CP$11:$EZ$11,AD$6,'Montant à Financer'!$F58:$EZ58)</f>
        <v>0</v>
      </c>
      <c r="AE58" s="158">
        <f>SUMIF(Général!$CP$11:$EZ$11,AE$6,'Montant à Financer'!$F58:$EZ58)</f>
        <v>0</v>
      </c>
      <c r="AF58" s="158">
        <f>SUMIF(Général!$CP$11:$EZ$11,AF$6,'Montant à Financer'!$F58:$EZ58)</f>
        <v>0</v>
      </c>
      <c r="AG58" s="158">
        <f>SUMIF(Général!$CP$11:$EZ$11,AG$6,'Montant à Financer'!$F58:$EZ58)</f>
        <v>0</v>
      </c>
      <c r="AH58" s="158">
        <f>SUMIF(Général!$CP$11:$EZ$11,AH$6,'Montant à Financer'!$F58:$EZ58)</f>
        <v>0</v>
      </c>
      <c r="AI58" s="158">
        <f>SUMIF(Général!$CP$11:$EZ$11,AI$6,'Montant à Financer'!$F58:$EZ58)</f>
        <v>0</v>
      </c>
      <c r="AJ58" s="158">
        <f>SUMIF(Général!$CP$11:$EZ$11,AJ$6,'Montant à Financer'!$F58:$EZ58)</f>
        <v>0</v>
      </c>
      <c r="AK58" s="158">
        <f>SUMIF(Général!$CP$11:$EZ$11,AK$6,'Montant à Financer'!$F58:$EZ58)</f>
        <v>0</v>
      </c>
      <c r="AL58" s="158">
        <f>SUMIF(Général!$CP$11:$EZ$11,AL$6,'Montant à Financer'!$F58:$EZ58)</f>
        <v>0</v>
      </c>
      <c r="AM58" s="158">
        <f>SUMIF(Général!$CP$11:$EZ$11,AM$6,'Montant à Financer'!$F58:$EZ58)</f>
        <v>0</v>
      </c>
      <c r="AN58" s="158">
        <f>SUMIF(Général!$CP$11:$EZ$11,AN$6,'Montant à Financer'!$F58:$EZ58)</f>
        <v>0</v>
      </c>
      <c r="AO58" s="158">
        <f>SUMIF(Général!$CP$11:$EZ$11,AO$6,'Montant à Financer'!$F58:$EZ58)</f>
        <v>0</v>
      </c>
      <c r="AP58" s="158">
        <f>SUMIF(Général!$CP$11:$EZ$11,AP$6,'Montant à Financer'!$F58:$EZ58)</f>
        <v>0</v>
      </c>
      <c r="AQ58" s="158">
        <f>SUMIF(Général!$CP$11:$EZ$11,AQ$6,'Montant à Financer'!$F58:$EZ58)</f>
        <v>0</v>
      </c>
      <c r="AR58" s="158">
        <f>SUMIF(Général!$CP$11:$EZ$11,AR$6,'Montant à Financer'!$F58:$EZ58)</f>
        <v>0</v>
      </c>
      <c r="AS58" s="158">
        <f>SUMIF(Général!$CP$11:$EZ$11,AS$6,'Montant à Financer'!$F58:$EZ58)</f>
        <v>0</v>
      </c>
      <c r="AT58" s="158">
        <f>SUMIF(Général!$CP$11:$EZ$11,AT$6,'Montant à Financer'!$F58:$EZ58)</f>
        <v>0</v>
      </c>
      <c r="AU58" s="158">
        <f>SUMIF(Général!$CP$11:$EZ$11,AU$6,'Montant à Financer'!$F58:$EZ58)</f>
        <v>0</v>
      </c>
      <c r="AV58" s="158">
        <f>SUMIF(Général!$CP$11:$EZ$11,AV$6,'Montant à Financer'!$F58:$EZ58)</f>
        <v>0</v>
      </c>
      <c r="AW58" s="158">
        <f>SUMIF(Général!$CP$11:$EZ$11,AW$6,'Montant à Financer'!$F58:$EZ58)</f>
        <v>0</v>
      </c>
      <c r="AX58" s="158">
        <f>SUMIF(Général!$CP$11:$EZ$11,AX$6,'Montant à Financer'!$F58:$EZ58)</f>
        <v>0</v>
      </c>
      <c r="AY58" s="158">
        <f>SUMIF(Général!$CP$11:$EZ$11,AY$6,'Montant à Financer'!$F58:$EZ58)</f>
        <v>0</v>
      </c>
      <c r="AZ58" s="158">
        <f>SUMIF(Général!$CP$11:$EZ$11,AZ$6,'Montant à Financer'!$F58:$EZ58)</f>
        <v>0</v>
      </c>
      <c r="BA58" s="158">
        <f>SUMIF(Général!$CP$11:$EZ$11,BA$6,'Montant à Financer'!$F58:$EZ58)</f>
        <v>0</v>
      </c>
      <c r="BB58" s="158">
        <f>SUMIF(Général!$CP$11:$EZ$11,BB$6,'Montant à Financer'!$F58:$EZ58)</f>
        <v>0</v>
      </c>
      <c r="BC58" s="158">
        <f>SUMIF(Général!$CP$11:$EZ$11,BC$6,'Montant à Financer'!$F58:$EZ58)</f>
        <v>0</v>
      </c>
      <c r="BD58" s="158">
        <f>SUMIF(Général!$CP$11:$EZ$11,BD$6,'Montant à Financer'!$F58:$EZ58)</f>
        <v>0</v>
      </c>
      <c r="BE58" s="158">
        <f>SUMIF(Général!$CP$11:$EZ$11,BE$6,'Montant à Financer'!$F58:$EZ58)</f>
        <v>0</v>
      </c>
      <c r="BF58" s="158">
        <f>SUMIF(Général!$CP$11:$EZ$11,BF$6,'Montant à Financer'!$F58:$EZ58)</f>
        <v>0</v>
      </c>
      <c r="BG58" s="158">
        <f>SUMIF(Général!$CP$11:$EZ$11,BG$6,'Montant à Financer'!$F58:$EZ58)</f>
        <v>0</v>
      </c>
      <c r="BH58" s="158">
        <f>SUMIF(Général!$CP$11:$EZ$11,BH$6,'Montant à Financer'!$F58:$EZ58)</f>
        <v>0</v>
      </c>
      <c r="BI58" s="158">
        <f>SUMIF(Général!$CP$11:$EZ$11,BI$6,'Montant à Financer'!$F58:$EZ58)</f>
        <v>0</v>
      </c>
      <c r="BJ58" s="158">
        <f>SUMIF(Général!$CP$11:$EZ$11,BJ$6,'Montant à Financer'!$F58:$EZ58)</f>
        <v>0</v>
      </c>
      <c r="BK58" s="158">
        <f>SUMIF(Général!$CP$11:$EZ$11,BK$6,'Montant à Financer'!$F58:$EZ58)</f>
        <v>0</v>
      </c>
      <c r="BL58" s="158">
        <f>SUMIF(Général!$CP$11:$EZ$11,BL$6,'Montant à Financer'!$F58:$EZ58)</f>
        <v>0</v>
      </c>
      <c r="BM58" s="158">
        <f>SUMIF(Général!$CP$11:$EZ$11,BM$6,'Montant à Financer'!$F58:$EZ58)</f>
        <v>0</v>
      </c>
      <c r="BN58" s="158">
        <f>SUMIF(Général!$CP$11:$EZ$11,BN$6,'Montant à Financer'!$F58:$EZ58)</f>
        <v>0</v>
      </c>
      <c r="BO58" s="158">
        <f>SUMIF(Général!$CP$11:$EZ$11,BO$6,'Montant à Financer'!$F58:$EZ58)</f>
        <v>0</v>
      </c>
      <c r="BP58" s="158">
        <f>SUMIF(Général!$CP$11:$EZ$11,BP$6,'Montant à Financer'!$F58:$EZ58)</f>
        <v>0</v>
      </c>
      <c r="BQ58" s="158">
        <f>SUMIF(Général!$CP$11:$EZ$11,BQ$6,'Montant à Financer'!$F58:$EZ58)</f>
        <v>0</v>
      </c>
      <c r="BR58" s="158">
        <f>SUMIF(Général!$CP$11:$EZ$11,BR$6,'Montant à Financer'!$F58:$EZ58)</f>
        <v>0</v>
      </c>
      <c r="BS58" s="158">
        <f>SUMIF(Général!$CP$11:$EZ$11,BS$6,'Montant à Financer'!$F58:$EZ58)</f>
        <v>0</v>
      </c>
      <c r="BT58" s="158">
        <f>SUMIF(Général!$CP$11:$EZ$11,BT$6,'Montant à Financer'!$F58:$EZ58)</f>
        <v>0</v>
      </c>
      <c r="BU58" s="158">
        <f>SUMIF(Général!$CP$11:$EZ$11,BU$6,'Montant à Financer'!$F58:$EZ58)</f>
        <v>0</v>
      </c>
      <c r="BV58" s="158">
        <f>SUMIF(Général!$CP$11:$EZ$11,BV$6,'Montant à Financer'!$F58:$EZ58)</f>
        <v>0</v>
      </c>
      <c r="BW58" s="158">
        <f>SUMIF(Général!$CP$11:$EZ$11,BW$6,'Montant à Financer'!$F58:$EZ58)</f>
        <v>0</v>
      </c>
      <c r="BX58" s="158">
        <f>SUMIF(Général!$CP$11:$EZ$11,BX$6,'Montant à Financer'!$F58:$EZ58)</f>
        <v>0</v>
      </c>
      <c r="BY58" s="158">
        <f>SUMIF(Général!$CP$11:$EZ$11,BY$6,'Montant à Financer'!$F58:$EZ58)</f>
        <v>0</v>
      </c>
      <c r="BZ58" s="158">
        <f>SUMIF(Général!$CP$11:$EZ$11,BZ$6,'Montant à Financer'!$F58:$EZ58)</f>
        <v>0</v>
      </c>
      <c r="CA58" s="158">
        <f>SUMIF(Général!$CP$11:$EZ$11,CA$6,'Montant à Financer'!$F58:$EZ58)</f>
        <v>0</v>
      </c>
      <c r="CB58" s="158">
        <f>SUMIF(Général!$CP$11:$EZ$11,CB$6,'Montant à Financer'!$F58:$EZ58)</f>
        <v>0</v>
      </c>
      <c r="CC58" s="158">
        <f>SUMIF(Général!$CP$11:$EZ$11,CC$6,'Montant à Financer'!$F58:$EZ58)</f>
        <v>0</v>
      </c>
      <c r="CD58" s="158">
        <f>SUMIF(Général!$CP$11:$EZ$11,CD$6,'Montant à Financer'!$F58:$EZ58)</f>
        <v>0</v>
      </c>
      <c r="CE58" s="158">
        <f>SUMIF(Général!$CP$11:$EZ$11,CE$6,'Montant à Financer'!$F58:$EZ58)</f>
        <v>0</v>
      </c>
      <c r="CF58" s="158">
        <f>SUMIF(Général!$CP$11:$EZ$11,CF$6,'Montant à Financer'!$F58:$EZ58)</f>
        <v>0</v>
      </c>
      <c r="CG58" s="158">
        <f>SUMIF(Général!$CP$11:$EZ$11,CG$6,'Montant à Financer'!$F58:$EZ58)</f>
        <v>0</v>
      </c>
      <c r="CH58" s="158">
        <f>SUMIF(Général!$CP$11:$EZ$11,CH$6,'Montant à Financer'!$F58:$EZ58)</f>
        <v>0</v>
      </c>
      <c r="CI58" s="158">
        <f>SUMIF(Général!$CP$11:$EZ$11,CI$6,'Montant à Financer'!$F58:$EZ58)</f>
        <v>0</v>
      </c>
      <c r="CJ58" s="158">
        <f>SUMIF(Général!$CP$11:$EZ$11,CJ$6,'Montant à Financer'!$F58:$EZ58)</f>
        <v>0</v>
      </c>
      <c r="CK58" s="158">
        <f>SUMIF(Général!$CP$11:$EZ$11,CK$6,'Montant à Financer'!$F58:$EZ58)</f>
        <v>0</v>
      </c>
      <c r="CL58" s="158">
        <f>SUMIF(Général!$CP$11:$EZ$11,CL$6,'Montant à Financer'!$F58:$EZ58)</f>
        <v>0</v>
      </c>
      <c r="CM58" s="158">
        <f>SUMIF(Général!$CP$11:$EZ$11,CM$6,'Montant à Financer'!$F58:$EZ58)</f>
        <v>0</v>
      </c>
      <c r="CN58" s="158">
        <f>SUMIF(Général!$CP$11:$EZ$11,CN$6,'Montant à Financer'!$F58:$EZ58)</f>
        <v>0</v>
      </c>
      <c r="CO58" s="158">
        <f>SUMIF(Général!$CP$11:$EZ$11,CO$6,'Montant à Financer'!$F58:$EZ58)</f>
        <v>0</v>
      </c>
      <c r="CP58" s="158">
        <f>SUMIF(Général!$CP$11:$EZ$11,CP$6,'Montant à Financer'!$F58:$EZ58)</f>
        <v>0</v>
      </c>
      <c r="CQ58" s="158">
        <f>SUMIF(Général!$CP$11:$EZ$11,CQ$6,'Montant à Financer'!$F58:$EZ58)</f>
        <v>0</v>
      </c>
      <c r="CR58" s="158">
        <f>SUMIF(Général!$CP$11:$EZ$11,CR$6,'Montant à Financer'!$F58:$EZ58)</f>
        <v>0</v>
      </c>
      <c r="CS58" s="158">
        <f>SUMIF(Général!$CP$11:$EZ$11,CS$6,'Montant à Financer'!$F58:$EZ58)</f>
        <v>0</v>
      </c>
      <c r="CT58" s="158">
        <f>SUMIF(Général!$CP$11:$EZ$11,CT$6,'Montant à Financer'!$F58:$EZ58)</f>
        <v>0</v>
      </c>
      <c r="CU58" s="158">
        <f>SUMIF(Général!$CP$11:$EZ$11,CU$6,'Montant à Financer'!$F58:$EZ58)</f>
        <v>0</v>
      </c>
      <c r="CV58" s="158">
        <f>SUMIF(Général!$CP$11:$EZ$11,CV$6,'Montant à Financer'!$F58:$EZ58)</f>
        <v>0</v>
      </c>
      <c r="CW58" s="158">
        <f>SUMIF(Général!$CP$11:$EZ$11,CW$6,'Montant à Financer'!$F58:$EZ58)</f>
        <v>0</v>
      </c>
      <c r="CX58" s="158">
        <f>SUMIF(Général!$CP$11:$EZ$11,CX$6,'Montant à Financer'!$F58:$EZ58)</f>
        <v>0</v>
      </c>
      <c r="CY58" s="158">
        <f>SUMIF(Général!$CP$11:$EZ$11,CY$6,'Montant à Financer'!$F58:$EZ58)</f>
        <v>0</v>
      </c>
      <c r="CZ58" s="158">
        <f>SUMIF(Général!$CP$11:$EZ$11,CZ$6,'Montant à Financer'!$F58:$EZ58)</f>
        <v>0</v>
      </c>
      <c r="DA58" s="158">
        <f>SUMIF(Général!$CP$11:$EZ$11,DA$6,'Montant à Financer'!$F58:$EZ58)</f>
        <v>0</v>
      </c>
      <c r="DB58" s="158">
        <f>SUMIF(Général!$CP$11:$EZ$11,DB$6,'Montant à Financer'!$F58:$EZ58)</f>
        <v>0</v>
      </c>
      <c r="DC58" s="158">
        <f>SUMIF(Général!$CP$11:$EZ$11,DC$6,'Montant à Financer'!$F58:$EZ58)</f>
        <v>0</v>
      </c>
      <c r="DD58" s="158">
        <f>SUMIF(Général!$CP$11:$EZ$11,DD$6,'Montant à Financer'!$F58:$EZ58)</f>
        <v>0</v>
      </c>
      <c r="DE58" s="158">
        <f>SUMIF(Général!$CP$11:$EZ$11,DE$6,'Montant à Financer'!$F58:$EZ58)</f>
        <v>0</v>
      </c>
      <c r="DF58" s="158">
        <f>SUMIF(Général!$CP$11:$EZ$11,DF$6,'Montant à Financer'!$F58:$EZ58)</f>
        <v>0</v>
      </c>
      <c r="DG58" s="158">
        <f>SUMIF(Général!$CP$11:$EZ$11,DG$6,'Montant à Financer'!$F58:$EZ58)</f>
        <v>0</v>
      </c>
      <c r="DH58" s="158">
        <f>SUMIF(Général!$CP$11:$EZ$11,DH$6,'Montant à Financer'!$F58:$EZ58)</f>
        <v>0</v>
      </c>
      <c r="DI58" s="158">
        <f>SUMIF(Général!$CP$11:$EZ$11,DI$6,'Montant à Financer'!$F58:$EZ58)</f>
        <v>0</v>
      </c>
      <c r="DJ58" s="158">
        <f>SUMIF(Général!$CP$11:$EZ$11,DJ$6,'Montant à Financer'!$F58:$EZ58)</f>
        <v>0</v>
      </c>
      <c r="DK58" s="158">
        <f>SUMIF(Général!$CP$11:$EZ$11,DK$6,'Montant à Financer'!$F58:$EZ58)</f>
        <v>0</v>
      </c>
      <c r="DL58" s="158">
        <f>SUMIF(Général!$CP$11:$EZ$11,DL$6,'Montant à Financer'!$F58:$EZ58)</f>
        <v>0</v>
      </c>
      <c r="DM58" s="158">
        <f>SUMIF(Général!$CP$11:$EZ$11,DM$6,'Montant à Financer'!$F58:$EZ58)</f>
        <v>0</v>
      </c>
      <c r="DN58" s="158">
        <f>SUMIF(Général!$CP$11:$EZ$11,DN$6,'Montant à Financer'!$F58:$EZ58)</f>
        <v>0</v>
      </c>
      <c r="DO58" s="158">
        <f>SUMIF(Général!$CP$11:$EZ$11,DO$6,'Montant à Financer'!$F58:$EZ58)</f>
        <v>0</v>
      </c>
      <c r="DP58" s="158">
        <f>SUMIF(Général!$CP$11:$EZ$11,DP$6,'Montant à Financer'!$F58:$EZ58)</f>
        <v>0</v>
      </c>
      <c r="DQ58" s="158">
        <f>SUMIF(Général!$CP$11:$EZ$11,DQ$6,'Montant à Financer'!$F58:$EZ58)</f>
        <v>0</v>
      </c>
      <c r="DR58" s="158">
        <f>SUMIF(Général!$CP$11:$EZ$11,DR$6,'Montant à Financer'!$F58:$EZ58)</f>
        <v>0</v>
      </c>
      <c r="DS58" s="158">
        <f>SUMIF(Général!$CP$11:$EZ$11,DS$6,'Montant à Financer'!$F58:$EZ58)</f>
        <v>0</v>
      </c>
      <c r="DT58" s="158">
        <f>SUMIF(Général!$CP$11:$EZ$11,DT$6,'Montant à Financer'!$F58:$EZ58)</f>
        <v>0</v>
      </c>
      <c r="DU58" s="158">
        <f>SUMIF(Général!$CP$11:$EZ$11,DU$6,'Montant à Financer'!$F58:$EZ58)</f>
        <v>0</v>
      </c>
      <c r="DV58" s="158">
        <f>SUMIF(Général!$CP$11:$EZ$11,DV$6,'Montant à Financer'!$F58:$EZ58)</f>
        <v>0</v>
      </c>
      <c r="DW58" s="158">
        <f>SUMIF(Général!$CP$11:$EZ$11,DW$6,'Montant à Financer'!$F58:$EZ58)</f>
        <v>0</v>
      </c>
      <c r="DX58" s="158">
        <f>SUMIF(Général!$CP$11:$EZ$11,DX$6,'Montant à Financer'!$F58:$EZ58)</f>
        <v>0</v>
      </c>
      <c r="DY58" s="158">
        <f>SUMIF(Général!$CP$11:$EZ$11,DY$6,'Montant à Financer'!$F58:$EZ58)</f>
        <v>0</v>
      </c>
      <c r="DZ58" s="158">
        <f>SUMIF(Général!$CP$11:$EZ$11,DZ$6,'Montant à Financer'!$F58:$EZ58)</f>
        <v>0</v>
      </c>
      <c r="EA58" s="158">
        <f>SUMIF(Général!$CP$11:$EZ$11,EA$6,'Montant à Financer'!$F58:$EZ58)</f>
        <v>0</v>
      </c>
      <c r="EB58" s="158">
        <f>SUMIF(Général!$CP$11:$EZ$11,EB$6,'Montant à Financer'!$F58:$EZ58)</f>
        <v>0</v>
      </c>
      <c r="EC58" s="158">
        <f>SUMIF(Général!$CP$11:$EZ$11,EC$6,'Montant à Financer'!$F58:$EZ58)</f>
        <v>0</v>
      </c>
      <c r="ED58" s="158">
        <f>SUMIF(Général!$CP$11:$EZ$11,ED$6,'Montant à Financer'!$F58:$EZ58)</f>
        <v>0</v>
      </c>
      <c r="EE58" s="158">
        <f>SUMIF(Général!$CP$11:$EZ$11,EE$6,'Montant à Financer'!$F58:$EZ58)</f>
        <v>0</v>
      </c>
      <c r="EF58" s="158">
        <f>SUMIF(Général!$CP$11:$EZ$11,EF$6,'Montant à Financer'!$F58:$EZ58)</f>
        <v>0</v>
      </c>
      <c r="EG58" s="158">
        <f>SUMIF(Général!$CP$11:$EZ$11,EG$6,'Montant à Financer'!$F58:$EZ58)</f>
        <v>0</v>
      </c>
      <c r="EH58" s="158">
        <f>SUMIF(Général!$CP$11:$EZ$11,EH$6,'Montant à Financer'!$F58:$EZ58)</f>
        <v>0</v>
      </c>
      <c r="EI58" s="158">
        <f>SUMIF(Général!$CP$11:$EZ$11,EI$6,'Montant à Financer'!$F58:$EZ58)</f>
        <v>0</v>
      </c>
      <c r="EJ58" s="158">
        <f>SUMIF(Général!$CP$11:$EZ$11,EJ$6,'Montant à Financer'!$F58:$EZ58)</f>
        <v>0</v>
      </c>
      <c r="EK58" s="158">
        <f>SUMIF(Général!$CP$11:$EZ$11,EK$6,'Montant à Financer'!$F58:$EZ58)</f>
        <v>0</v>
      </c>
      <c r="EL58" s="158">
        <f>SUMIF(Général!$CP$11:$EZ$11,EL$6,'Montant à Financer'!$F58:$EZ58)</f>
        <v>0</v>
      </c>
      <c r="EM58" s="158">
        <f>SUMIF(Général!$CP$11:$EZ$11,EM$6,'Montant à Financer'!$F58:$EZ58)</f>
        <v>0</v>
      </c>
      <c r="EN58" s="158">
        <f>SUMIF(Général!$CP$11:$EZ$11,EN$6,'Montant à Financer'!$F58:$EZ58)</f>
        <v>0</v>
      </c>
      <c r="EO58" s="158">
        <f>SUMIF(Général!$CP$11:$EZ$11,EO$6,'Montant à Financer'!$F58:$EZ58)</f>
        <v>0</v>
      </c>
      <c r="EP58" s="158">
        <f>SUMIF(Général!$CP$11:$EZ$11,EP$6,'Montant à Financer'!$F58:$EZ58)</f>
        <v>0</v>
      </c>
      <c r="EQ58" s="158">
        <f>SUMIF(Général!$CP$11:$EZ$11,EQ$6,'Montant à Financer'!$F58:$EZ58)</f>
        <v>0</v>
      </c>
      <c r="ER58" s="158">
        <f>SUMIF(Général!$CP$11:$EZ$11,ER$6,'Montant à Financer'!$F58:$EZ58)</f>
        <v>0</v>
      </c>
      <c r="ES58" s="158">
        <f>SUMIF(Général!$CP$11:$EZ$11,ES$6,'Montant à Financer'!$F58:$EZ58)</f>
        <v>0</v>
      </c>
      <c r="ET58" s="158">
        <f>SUMIF(Général!$CP$11:$EZ$11,ET$6,'Montant à Financer'!$F58:$EZ58)</f>
        <v>0</v>
      </c>
      <c r="EU58" s="158">
        <f>SUMIF(Général!$CP$11:$EZ$11,EU$6,'Montant à Financer'!$F58:$EZ58)</f>
        <v>0</v>
      </c>
      <c r="EV58" s="158">
        <f>SUMIF(Général!$CP$11:$EZ$11,EV$6,'Montant à Financer'!$F58:$EZ58)</f>
        <v>0</v>
      </c>
      <c r="EW58" s="158">
        <f>SUMIF(Général!$CP$11:$EZ$11,EW$6,'Montant à Financer'!$F58:$EZ58)</f>
        <v>0</v>
      </c>
      <c r="EX58" s="158">
        <f>SUMIF(Général!$CP$11:$EZ$11,EX$6,'Montant à Financer'!$F58:$EZ58)</f>
        <v>0</v>
      </c>
      <c r="EY58" s="158">
        <f>SUMIF(Général!$CP$11:$EZ$11,EY$6,'Montant à Financer'!$F58:$EZ58)</f>
        <v>0</v>
      </c>
      <c r="EZ58" s="158">
        <f>SUMIF(Général!$CP$11:$EZ$11,EZ$6,'Montant à Financer'!$F58:$EZ58)</f>
        <v>0</v>
      </c>
    </row>
    <row r="59" spans="2:156" x14ac:dyDescent="0.3">
      <c r="B59" s="30" t="str">
        <f>'Montant à Financer'!B59</f>
        <v>Intérêts en phase de construction - Financemements Externes</v>
      </c>
      <c r="D59" s="159">
        <f t="shared" si="13"/>
        <v>0</v>
      </c>
      <c r="E59" s="160"/>
      <c r="F59" s="158">
        <f>SUMIF(Général!$CP$11:$EZ$11,F$6,'Montant à Financer'!$F59:$EZ59)</f>
        <v>0</v>
      </c>
      <c r="G59" s="158">
        <f>SUMIF(Général!$CP$11:$EZ$11,G$6,'Montant à Financer'!$F59:$EZ59)</f>
        <v>0</v>
      </c>
      <c r="H59" s="158">
        <f>SUMIF(Général!$CP$11:$EZ$11,H$6,'Montant à Financer'!$F59:$EZ59)</f>
        <v>0</v>
      </c>
      <c r="I59" s="158">
        <f>SUMIF(Général!$CP$11:$EZ$11,I$6,'Montant à Financer'!$F59:$EZ59)</f>
        <v>0</v>
      </c>
      <c r="J59" s="158">
        <f>SUMIF(Général!$CP$11:$EZ$11,J$6,'Montant à Financer'!$F59:$EZ59)</f>
        <v>0</v>
      </c>
      <c r="K59" s="158">
        <f>SUMIF(Général!$CP$11:$EZ$11,K$6,'Montant à Financer'!$F59:$EZ59)</f>
        <v>0</v>
      </c>
      <c r="L59" s="158">
        <f>SUMIF(Général!$CP$11:$EZ$11,L$6,'Montant à Financer'!$F59:$EZ59)</f>
        <v>0</v>
      </c>
      <c r="M59" s="158">
        <f>SUMIF(Général!$CP$11:$EZ$11,M$6,'Montant à Financer'!$F59:$EZ59)</f>
        <v>0</v>
      </c>
      <c r="N59" s="158">
        <f>SUMIF(Général!$CP$11:$EZ$11,N$6,'Montant à Financer'!$F59:$EZ59)</f>
        <v>0</v>
      </c>
      <c r="O59" s="158">
        <f>SUMIF(Général!$CP$11:$EZ$11,O$6,'Montant à Financer'!$F59:$EZ59)</f>
        <v>0</v>
      </c>
      <c r="P59" s="158">
        <f>SUMIF(Général!$CP$11:$EZ$11,P$6,'Montant à Financer'!$F59:$EZ59)</f>
        <v>0</v>
      </c>
      <c r="Q59" s="158">
        <f>SUMIF(Général!$CP$11:$EZ$11,Q$6,'Montant à Financer'!$F59:$EZ59)</f>
        <v>0</v>
      </c>
      <c r="R59" s="158">
        <f>SUMIF(Général!$CP$11:$EZ$11,R$6,'Montant à Financer'!$F59:$EZ59)</f>
        <v>0</v>
      </c>
      <c r="S59" s="158">
        <f>SUMIF(Général!$CP$11:$EZ$11,S$6,'Montant à Financer'!$F59:$EZ59)</f>
        <v>0</v>
      </c>
      <c r="T59" s="158">
        <f>SUMIF(Général!$CP$11:$EZ$11,T$6,'Montant à Financer'!$F59:$EZ59)</f>
        <v>0</v>
      </c>
      <c r="U59" s="158">
        <f>SUMIF(Général!$CP$11:$EZ$11,U$6,'Montant à Financer'!$F59:$EZ59)</f>
        <v>0</v>
      </c>
      <c r="V59" s="158">
        <f>SUMIF(Général!$CP$11:$EZ$11,V$6,'Montant à Financer'!$F59:$EZ59)</f>
        <v>0</v>
      </c>
      <c r="W59" s="158">
        <f>SUMIF(Général!$CP$11:$EZ$11,W$6,'Montant à Financer'!$F59:$EZ59)</f>
        <v>0</v>
      </c>
      <c r="X59" s="158">
        <f>SUMIF(Général!$CP$11:$EZ$11,X$6,'Montant à Financer'!$F59:$EZ59)</f>
        <v>0</v>
      </c>
      <c r="Y59" s="158">
        <f>SUMIF(Général!$CP$11:$EZ$11,Y$6,'Montant à Financer'!$F59:$EZ59)</f>
        <v>0</v>
      </c>
      <c r="Z59" s="158">
        <f>SUMIF(Général!$CP$11:$EZ$11,Z$6,'Montant à Financer'!$F59:$EZ59)</f>
        <v>0</v>
      </c>
      <c r="AA59" s="158">
        <f>SUMIF(Général!$CP$11:$EZ$11,AA$6,'Montant à Financer'!$F59:$EZ59)</f>
        <v>0</v>
      </c>
      <c r="AB59" s="158">
        <f>SUMIF(Général!$CP$11:$EZ$11,AB$6,'Montant à Financer'!$F59:$EZ59)</f>
        <v>0</v>
      </c>
      <c r="AC59" s="158">
        <f>SUMIF(Général!$CP$11:$EZ$11,AC$6,'Montant à Financer'!$F59:$EZ59)</f>
        <v>0</v>
      </c>
      <c r="AD59" s="158">
        <f>SUMIF(Général!$CP$11:$EZ$11,AD$6,'Montant à Financer'!$F59:$EZ59)</f>
        <v>0</v>
      </c>
      <c r="AE59" s="158">
        <f>SUMIF(Général!$CP$11:$EZ$11,AE$6,'Montant à Financer'!$F59:$EZ59)</f>
        <v>0</v>
      </c>
      <c r="AF59" s="158">
        <f>SUMIF(Général!$CP$11:$EZ$11,AF$6,'Montant à Financer'!$F59:$EZ59)</f>
        <v>0</v>
      </c>
      <c r="AG59" s="158">
        <f>SUMIF(Général!$CP$11:$EZ$11,AG$6,'Montant à Financer'!$F59:$EZ59)</f>
        <v>0</v>
      </c>
      <c r="AH59" s="158">
        <f>SUMIF(Général!$CP$11:$EZ$11,AH$6,'Montant à Financer'!$F59:$EZ59)</f>
        <v>0</v>
      </c>
      <c r="AI59" s="158">
        <f>SUMIF(Général!$CP$11:$EZ$11,AI$6,'Montant à Financer'!$F59:$EZ59)</f>
        <v>0</v>
      </c>
      <c r="AJ59" s="158">
        <f>SUMIF(Général!$CP$11:$EZ$11,AJ$6,'Montant à Financer'!$F59:$EZ59)</f>
        <v>0</v>
      </c>
      <c r="AK59" s="158">
        <f>SUMIF(Général!$CP$11:$EZ$11,AK$6,'Montant à Financer'!$F59:$EZ59)</f>
        <v>0</v>
      </c>
      <c r="AL59" s="158">
        <f>SUMIF(Général!$CP$11:$EZ$11,AL$6,'Montant à Financer'!$F59:$EZ59)</f>
        <v>0</v>
      </c>
      <c r="AM59" s="158">
        <f>SUMIF(Général!$CP$11:$EZ$11,AM$6,'Montant à Financer'!$F59:$EZ59)</f>
        <v>0</v>
      </c>
      <c r="AN59" s="158">
        <f>SUMIF(Général!$CP$11:$EZ$11,AN$6,'Montant à Financer'!$F59:$EZ59)</f>
        <v>0</v>
      </c>
      <c r="AO59" s="158">
        <f>SUMIF(Général!$CP$11:$EZ$11,AO$6,'Montant à Financer'!$F59:$EZ59)</f>
        <v>0</v>
      </c>
      <c r="AP59" s="158">
        <f>SUMIF(Général!$CP$11:$EZ$11,AP$6,'Montant à Financer'!$F59:$EZ59)</f>
        <v>0</v>
      </c>
      <c r="AQ59" s="158">
        <f>SUMIF(Général!$CP$11:$EZ$11,AQ$6,'Montant à Financer'!$F59:$EZ59)</f>
        <v>0</v>
      </c>
      <c r="AR59" s="158">
        <f>SUMIF(Général!$CP$11:$EZ$11,AR$6,'Montant à Financer'!$F59:$EZ59)</f>
        <v>0</v>
      </c>
      <c r="AS59" s="158">
        <f>SUMIF(Général!$CP$11:$EZ$11,AS$6,'Montant à Financer'!$F59:$EZ59)</f>
        <v>0</v>
      </c>
      <c r="AT59" s="158">
        <f>SUMIF(Général!$CP$11:$EZ$11,AT$6,'Montant à Financer'!$F59:$EZ59)</f>
        <v>0</v>
      </c>
      <c r="AU59" s="158">
        <f>SUMIF(Général!$CP$11:$EZ$11,AU$6,'Montant à Financer'!$F59:$EZ59)</f>
        <v>0</v>
      </c>
      <c r="AV59" s="158">
        <f>SUMIF(Général!$CP$11:$EZ$11,AV$6,'Montant à Financer'!$F59:$EZ59)</f>
        <v>0</v>
      </c>
      <c r="AW59" s="158">
        <f>SUMIF(Général!$CP$11:$EZ$11,AW$6,'Montant à Financer'!$F59:$EZ59)</f>
        <v>0</v>
      </c>
      <c r="AX59" s="158">
        <f>SUMIF(Général!$CP$11:$EZ$11,AX$6,'Montant à Financer'!$F59:$EZ59)</f>
        <v>0</v>
      </c>
      <c r="AY59" s="158">
        <f>SUMIF(Général!$CP$11:$EZ$11,AY$6,'Montant à Financer'!$F59:$EZ59)</f>
        <v>0</v>
      </c>
      <c r="AZ59" s="158">
        <f>SUMIF(Général!$CP$11:$EZ$11,AZ$6,'Montant à Financer'!$F59:$EZ59)</f>
        <v>0</v>
      </c>
      <c r="BA59" s="158">
        <f>SUMIF(Général!$CP$11:$EZ$11,BA$6,'Montant à Financer'!$F59:$EZ59)</f>
        <v>0</v>
      </c>
      <c r="BB59" s="158">
        <f>SUMIF(Général!$CP$11:$EZ$11,BB$6,'Montant à Financer'!$F59:$EZ59)</f>
        <v>0</v>
      </c>
      <c r="BC59" s="158">
        <f>SUMIF(Général!$CP$11:$EZ$11,BC$6,'Montant à Financer'!$F59:$EZ59)</f>
        <v>0</v>
      </c>
      <c r="BD59" s="158">
        <f>SUMIF(Général!$CP$11:$EZ$11,BD$6,'Montant à Financer'!$F59:$EZ59)</f>
        <v>0</v>
      </c>
      <c r="BE59" s="158">
        <f>SUMIF(Général!$CP$11:$EZ$11,BE$6,'Montant à Financer'!$F59:$EZ59)</f>
        <v>0</v>
      </c>
      <c r="BF59" s="158">
        <f>SUMIF(Général!$CP$11:$EZ$11,BF$6,'Montant à Financer'!$F59:$EZ59)</f>
        <v>0</v>
      </c>
      <c r="BG59" s="158">
        <f>SUMIF(Général!$CP$11:$EZ$11,BG$6,'Montant à Financer'!$F59:$EZ59)</f>
        <v>0</v>
      </c>
      <c r="BH59" s="158">
        <f>SUMIF(Général!$CP$11:$EZ$11,BH$6,'Montant à Financer'!$F59:$EZ59)</f>
        <v>0</v>
      </c>
      <c r="BI59" s="158">
        <f>SUMIF(Général!$CP$11:$EZ$11,BI$6,'Montant à Financer'!$F59:$EZ59)</f>
        <v>0</v>
      </c>
      <c r="BJ59" s="158">
        <f>SUMIF(Général!$CP$11:$EZ$11,BJ$6,'Montant à Financer'!$F59:$EZ59)</f>
        <v>0</v>
      </c>
      <c r="BK59" s="158">
        <f>SUMIF(Général!$CP$11:$EZ$11,BK$6,'Montant à Financer'!$F59:$EZ59)</f>
        <v>0</v>
      </c>
      <c r="BL59" s="158">
        <f>SUMIF(Général!$CP$11:$EZ$11,BL$6,'Montant à Financer'!$F59:$EZ59)</f>
        <v>0</v>
      </c>
      <c r="BM59" s="158">
        <f>SUMIF(Général!$CP$11:$EZ$11,BM$6,'Montant à Financer'!$F59:$EZ59)</f>
        <v>0</v>
      </c>
      <c r="BN59" s="158">
        <f>SUMIF(Général!$CP$11:$EZ$11,BN$6,'Montant à Financer'!$F59:$EZ59)</f>
        <v>0</v>
      </c>
      <c r="BO59" s="158">
        <f>SUMIF(Général!$CP$11:$EZ$11,BO$6,'Montant à Financer'!$F59:$EZ59)</f>
        <v>0</v>
      </c>
      <c r="BP59" s="158">
        <f>SUMIF(Général!$CP$11:$EZ$11,BP$6,'Montant à Financer'!$F59:$EZ59)</f>
        <v>0</v>
      </c>
      <c r="BQ59" s="158">
        <f>SUMIF(Général!$CP$11:$EZ$11,BQ$6,'Montant à Financer'!$F59:$EZ59)</f>
        <v>0</v>
      </c>
      <c r="BR59" s="158">
        <f>SUMIF(Général!$CP$11:$EZ$11,BR$6,'Montant à Financer'!$F59:$EZ59)</f>
        <v>0</v>
      </c>
      <c r="BS59" s="158">
        <f>SUMIF(Général!$CP$11:$EZ$11,BS$6,'Montant à Financer'!$F59:$EZ59)</f>
        <v>0</v>
      </c>
      <c r="BT59" s="158">
        <f>SUMIF(Général!$CP$11:$EZ$11,BT$6,'Montant à Financer'!$F59:$EZ59)</f>
        <v>0</v>
      </c>
      <c r="BU59" s="158">
        <f>SUMIF(Général!$CP$11:$EZ$11,BU$6,'Montant à Financer'!$F59:$EZ59)</f>
        <v>0</v>
      </c>
      <c r="BV59" s="158">
        <f>SUMIF(Général!$CP$11:$EZ$11,BV$6,'Montant à Financer'!$F59:$EZ59)</f>
        <v>0</v>
      </c>
      <c r="BW59" s="158">
        <f>SUMIF(Général!$CP$11:$EZ$11,BW$6,'Montant à Financer'!$F59:$EZ59)</f>
        <v>0</v>
      </c>
      <c r="BX59" s="158">
        <f>SUMIF(Général!$CP$11:$EZ$11,BX$6,'Montant à Financer'!$F59:$EZ59)</f>
        <v>0</v>
      </c>
      <c r="BY59" s="158">
        <f>SUMIF(Général!$CP$11:$EZ$11,BY$6,'Montant à Financer'!$F59:$EZ59)</f>
        <v>0</v>
      </c>
      <c r="BZ59" s="158">
        <f>SUMIF(Général!$CP$11:$EZ$11,BZ$6,'Montant à Financer'!$F59:$EZ59)</f>
        <v>0</v>
      </c>
      <c r="CA59" s="158">
        <f>SUMIF(Général!$CP$11:$EZ$11,CA$6,'Montant à Financer'!$F59:$EZ59)</f>
        <v>0</v>
      </c>
      <c r="CB59" s="158">
        <f>SUMIF(Général!$CP$11:$EZ$11,CB$6,'Montant à Financer'!$F59:$EZ59)</f>
        <v>0</v>
      </c>
      <c r="CC59" s="158">
        <f>SUMIF(Général!$CP$11:$EZ$11,CC$6,'Montant à Financer'!$F59:$EZ59)</f>
        <v>0</v>
      </c>
      <c r="CD59" s="158">
        <f>SUMIF(Général!$CP$11:$EZ$11,CD$6,'Montant à Financer'!$F59:$EZ59)</f>
        <v>0</v>
      </c>
      <c r="CE59" s="158">
        <f>SUMIF(Général!$CP$11:$EZ$11,CE$6,'Montant à Financer'!$F59:$EZ59)</f>
        <v>0</v>
      </c>
      <c r="CF59" s="158">
        <f>SUMIF(Général!$CP$11:$EZ$11,CF$6,'Montant à Financer'!$F59:$EZ59)</f>
        <v>0</v>
      </c>
      <c r="CG59" s="158">
        <f>SUMIF(Général!$CP$11:$EZ$11,CG$6,'Montant à Financer'!$F59:$EZ59)</f>
        <v>0</v>
      </c>
      <c r="CH59" s="158">
        <f>SUMIF(Général!$CP$11:$EZ$11,CH$6,'Montant à Financer'!$F59:$EZ59)</f>
        <v>0</v>
      </c>
      <c r="CI59" s="158">
        <f>SUMIF(Général!$CP$11:$EZ$11,CI$6,'Montant à Financer'!$F59:$EZ59)</f>
        <v>0</v>
      </c>
      <c r="CJ59" s="158">
        <f>SUMIF(Général!$CP$11:$EZ$11,CJ$6,'Montant à Financer'!$F59:$EZ59)</f>
        <v>0</v>
      </c>
      <c r="CK59" s="158">
        <f>SUMIF(Général!$CP$11:$EZ$11,CK$6,'Montant à Financer'!$F59:$EZ59)</f>
        <v>0</v>
      </c>
      <c r="CL59" s="158">
        <f>SUMIF(Général!$CP$11:$EZ$11,CL$6,'Montant à Financer'!$F59:$EZ59)</f>
        <v>0</v>
      </c>
      <c r="CM59" s="158">
        <f>SUMIF(Général!$CP$11:$EZ$11,CM$6,'Montant à Financer'!$F59:$EZ59)</f>
        <v>0</v>
      </c>
      <c r="CN59" s="158">
        <f>SUMIF(Général!$CP$11:$EZ$11,CN$6,'Montant à Financer'!$F59:$EZ59)</f>
        <v>0</v>
      </c>
      <c r="CO59" s="158">
        <f>SUMIF(Général!$CP$11:$EZ$11,CO$6,'Montant à Financer'!$F59:$EZ59)</f>
        <v>0</v>
      </c>
      <c r="CP59" s="158">
        <f>SUMIF(Général!$CP$11:$EZ$11,CP$6,'Montant à Financer'!$F59:$EZ59)</f>
        <v>0</v>
      </c>
      <c r="CQ59" s="158">
        <f>SUMIF(Général!$CP$11:$EZ$11,CQ$6,'Montant à Financer'!$F59:$EZ59)</f>
        <v>0</v>
      </c>
      <c r="CR59" s="158">
        <f>SUMIF(Général!$CP$11:$EZ$11,CR$6,'Montant à Financer'!$F59:$EZ59)</f>
        <v>0</v>
      </c>
      <c r="CS59" s="158">
        <f>SUMIF(Général!$CP$11:$EZ$11,CS$6,'Montant à Financer'!$F59:$EZ59)</f>
        <v>0</v>
      </c>
      <c r="CT59" s="158">
        <f>SUMIF(Général!$CP$11:$EZ$11,CT$6,'Montant à Financer'!$F59:$EZ59)</f>
        <v>0</v>
      </c>
      <c r="CU59" s="158">
        <f>SUMIF(Général!$CP$11:$EZ$11,CU$6,'Montant à Financer'!$F59:$EZ59)</f>
        <v>0</v>
      </c>
      <c r="CV59" s="158">
        <f>SUMIF(Général!$CP$11:$EZ$11,CV$6,'Montant à Financer'!$F59:$EZ59)</f>
        <v>0</v>
      </c>
      <c r="CW59" s="158">
        <f>SUMIF(Général!$CP$11:$EZ$11,CW$6,'Montant à Financer'!$F59:$EZ59)</f>
        <v>0</v>
      </c>
      <c r="CX59" s="158">
        <f>SUMIF(Général!$CP$11:$EZ$11,CX$6,'Montant à Financer'!$F59:$EZ59)</f>
        <v>0</v>
      </c>
      <c r="CY59" s="158">
        <f>SUMIF(Général!$CP$11:$EZ$11,CY$6,'Montant à Financer'!$F59:$EZ59)</f>
        <v>0</v>
      </c>
      <c r="CZ59" s="158">
        <f>SUMIF(Général!$CP$11:$EZ$11,CZ$6,'Montant à Financer'!$F59:$EZ59)</f>
        <v>0</v>
      </c>
      <c r="DA59" s="158">
        <f>SUMIF(Général!$CP$11:$EZ$11,DA$6,'Montant à Financer'!$F59:$EZ59)</f>
        <v>0</v>
      </c>
      <c r="DB59" s="158">
        <f>SUMIF(Général!$CP$11:$EZ$11,DB$6,'Montant à Financer'!$F59:$EZ59)</f>
        <v>0</v>
      </c>
      <c r="DC59" s="158">
        <f>SUMIF(Général!$CP$11:$EZ$11,DC$6,'Montant à Financer'!$F59:$EZ59)</f>
        <v>0</v>
      </c>
      <c r="DD59" s="158">
        <f>SUMIF(Général!$CP$11:$EZ$11,DD$6,'Montant à Financer'!$F59:$EZ59)</f>
        <v>0</v>
      </c>
      <c r="DE59" s="158">
        <f>SUMIF(Général!$CP$11:$EZ$11,DE$6,'Montant à Financer'!$F59:$EZ59)</f>
        <v>0</v>
      </c>
      <c r="DF59" s="158">
        <f>SUMIF(Général!$CP$11:$EZ$11,DF$6,'Montant à Financer'!$F59:$EZ59)</f>
        <v>0</v>
      </c>
      <c r="DG59" s="158">
        <f>SUMIF(Général!$CP$11:$EZ$11,DG$6,'Montant à Financer'!$F59:$EZ59)</f>
        <v>0</v>
      </c>
      <c r="DH59" s="158">
        <f>SUMIF(Général!$CP$11:$EZ$11,DH$6,'Montant à Financer'!$F59:$EZ59)</f>
        <v>0</v>
      </c>
      <c r="DI59" s="158">
        <f>SUMIF(Général!$CP$11:$EZ$11,DI$6,'Montant à Financer'!$F59:$EZ59)</f>
        <v>0</v>
      </c>
      <c r="DJ59" s="158">
        <f>SUMIF(Général!$CP$11:$EZ$11,DJ$6,'Montant à Financer'!$F59:$EZ59)</f>
        <v>0</v>
      </c>
      <c r="DK59" s="158">
        <f>SUMIF(Général!$CP$11:$EZ$11,DK$6,'Montant à Financer'!$F59:$EZ59)</f>
        <v>0</v>
      </c>
      <c r="DL59" s="158">
        <f>SUMIF(Général!$CP$11:$EZ$11,DL$6,'Montant à Financer'!$F59:$EZ59)</f>
        <v>0</v>
      </c>
      <c r="DM59" s="158">
        <f>SUMIF(Général!$CP$11:$EZ$11,DM$6,'Montant à Financer'!$F59:$EZ59)</f>
        <v>0</v>
      </c>
      <c r="DN59" s="158">
        <f>SUMIF(Général!$CP$11:$EZ$11,DN$6,'Montant à Financer'!$F59:$EZ59)</f>
        <v>0</v>
      </c>
      <c r="DO59" s="158">
        <f>SUMIF(Général!$CP$11:$EZ$11,DO$6,'Montant à Financer'!$F59:$EZ59)</f>
        <v>0</v>
      </c>
      <c r="DP59" s="158">
        <f>SUMIF(Général!$CP$11:$EZ$11,DP$6,'Montant à Financer'!$F59:$EZ59)</f>
        <v>0</v>
      </c>
      <c r="DQ59" s="158">
        <f>SUMIF(Général!$CP$11:$EZ$11,DQ$6,'Montant à Financer'!$F59:$EZ59)</f>
        <v>0</v>
      </c>
      <c r="DR59" s="158">
        <f>SUMIF(Général!$CP$11:$EZ$11,DR$6,'Montant à Financer'!$F59:$EZ59)</f>
        <v>0</v>
      </c>
      <c r="DS59" s="158">
        <f>SUMIF(Général!$CP$11:$EZ$11,DS$6,'Montant à Financer'!$F59:$EZ59)</f>
        <v>0</v>
      </c>
      <c r="DT59" s="158">
        <f>SUMIF(Général!$CP$11:$EZ$11,DT$6,'Montant à Financer'!$F59:$EZ59)</f>
        <v>0</v>
      </c>
      <c r="DU59" s="158">
        <f>SUMIF(Général!$CP$11:$EZ$11,DU$6,'Montant à Financer'!$F59:$EZ59)</f>
        <v>0</v>
      </c>
      <c r="DV59" s="158">
        <f>SUMIF(Général!$CP$11:$EZ$11,DV$6,'Montant à Financer'!$F59:$EZ59)</f>
        <v>0</v>
      </c>
      <c r="DW59" s="158">
        <f>SUMIF(Général!$CP$11:$EZ$11,DW$6,'Montant à Financer'!$F59:$EZ59)</f>
        <v>0</v>
      </c>
      <c r="DX59" s="158">
        <f>SUMIF(Général!$CP$11:$EZ$11,DX$6,'Montant à Financer'!$F59:$EZ59)</f>
        <v>0</v>
      </c>
      <c r="DY59" s="158">
        <f>SUMIF(Général!$CP$11:$EZ$11,DY$6,'Montant à Financer'!$F59:$EZ59)</f>
        <v>0</v>
      </c>
      <c r="DZ59" s="158">
        <f>SUMIF(Général!$CP$11:$EZ$11,DZ$6,'Montant à Financer'!$F59:$EZ59)</f>
        <v>0</v>
      </c>
      <c r="EA59" s="158">
        <f>SUMIF(Général!$CP$11:$EZ$11,EA$6,'Montant à Financer'!$F59:$EZ59)</f>
        <v>0</v>
      </c>
      <c r="EB59" s="158">
        <f>SUMIF(Général!$CP$11:$EZ$11,EB$6,'Montant à Financer'!$F59:$EZ59)</f>
        <v>0</v>
      </c>
      <c r="EC59" s="158">
        <f>SUMIF(Général!$CP$11:$EZ$11,EC$6,'Montant à Financer'!$F59:$EZ59)</f>
        <v>0</v>
      </c>
      <c r="ED59" s="158">
        <f>SUMIF(Général!$CP$11:$EZ$11,ED$6,'Montant à Financer'!$F59:$EZ59)</f>
        <v>0</v>
      </c>
      <c r="EE59" s="158">
        <f>SUMIF(Général!$CP$11:$EZ$11,EE$6,'Montant à Financer'!$F59:$EZ59)</f>
        <v>0</v>
      </c>
      <c r="EF59" s="158">
        <f>SUMIF(Général!$CP$11:$EZ$11,EF$6,'Montant à Financer'!$F59:$EZ59)</f>
        <v>0</v>
      </c>
      <c r="EG59" s="158">
        <f>SUMIF(Général!$CP$11:$EZ$11,EG$6,'Montant à Financer'!$F59:$EZ59)</f>
        <v>0</v>
      </c>
      <c r="EH59" s="158">
        <f>SUMIF(Général!$CP$11:$EZ$11,EH$6,'Montant à Financer'!$F59:$EZ59)</f>
        <v>0</v>
      </c>
      <c r="EI59" s="158">
        <f>SUMIF(Général!$CP$11:$EZ$11,EI$6,'Montant à Financer'!$F59:$EZ59)</f>
        <v>0</v>
      </c>
      <c r="EJ59" s="158">
        <f>SUMIF(Général!$CP$11:$EZ$11,EJ$6,'Montant à Financer'!$F59:$EZ59)</f>
        <v>0</v>
      </c>
      <c r="EK59" s="158">
        <f>SUMIF(Général!$CP$11:$EZ$11,EK$6,'Montant à Financer'!$F59:$EZ59)</f>
        <v>0</v>
      </c>
      <c r="EL59" s="158">
        <f>SUMIF(Général!$CP$11:$EZ$11,EL$6,'Montant à Financer'!$F59:$EZ59)</f>
        <v>0</v>
      </c>
      <c r="EM59" s="158">
        <f>SUMIF(Général!$CP$11:$EZ$11,EM$6,'Montant à Financer'!$F59:$EZ59)</f>
        <v>0</v>
      </c>
      <c r="EN59" s="158">
        <f>SUMIF(Général!$CP$11:$EZ$11,EN$6,'Montant à Financer'!$F59:$EZ59)</f>
        <v>0</v>
      </c>
      <c r="EO59" s="158">
        <f>SUMIF(Général!$CP$11:$EZ$11,EO$6,'Montant à Financer'!$F59:$EZ59)</f>
        <v>0</v>
      </c>
      <c r="EP59" s="158">
        <f>SUMIF(Général!$CP$11:$EZ$11,EP$6,'Montant à Financer'!$F59:$EZ59)</f>
        <v>0</v>
      </c>
      <c r="EQ59" s="158">
        <f>SUMIF(Général!$CP$11:$EZ$11,EQ$6,'Montant à Financer'!$F59:$EZ59)</f>
        <v>0</v>
      </c>
      <c r="ER59" s="158">
        <f>SUMIF(Général!$CP$11:$EZ$11,ER$6,'Montant à Financer'!$F59:$EZ59)</f>
        <v>0</v>
      </c>
      <c r="ES59" s="158">
        <f>SUMIF(Général!$CP$11:$EZ$11,ES$6,'Montant à Financer'!$F59:$EZ59)</f>
        <v>0</v>
      </c>
      <c r="ET59" s="158">
        <f>SUMIF(Général!$CP$11:$EZ$11,ET$6,'Montant à Financer'!$F59:$EZ59)</f>
        <v>0</v>
      </c>
      <c r="EU59" s="158">
        <f>SUMIF(Général!$CP$11:$EZ$11,EU$6,'Montant à Financer'!$F59:$EZ59)</f>
        <v>0</v>
      </c>
      <c r="EV59" s="158">
        <f>SUMIF(Général!$CP$11:$EZ$11,EV$6,'Montant à Financer'!$F59:$EZ59)</f>
        <v>0</v>
      </c>
      <c r="EW59" s="158">
        <f>SUMIF(Général!$CP$11:$EZ$11,EW$6,'Montant à Financer'!$F59:$EZ59)</f>
        <v>0</v>
      </c>
      <c r="EX59" s="158">
        <f>SUMIF(Général!$CP$11:$EZ$11,EX$6,'Montant à Financer'!$F59:$EZ59)</f>
        <v>0</v>
      </c>
      <c r="EY59" s="158">
        <f>SUMIF(Général!$CP$11:$EZ$11,EY$6,'Montant à Financer'!$F59:$EZ59)</f>
        <v>0</v>
      </c>
      <c r="EZ59" s="158">
        <f>SUMIF(Général!$CP$11:$EZ$11,EZ$6,'Montant à Financer'!$F59:$EZ59)</f>
        <v>0</v>
      </c>
    </row>
    <row r="60" spans="2:156" x14ac:dyDescent="0.3">
      <c r="B60" s="30" t="str">
        <f>'Montant à Financer'!B60</f>
        <v>Commissions d'arrangement - Crédit relais fonds propres</v>
      </c>
      <c r="D60" s="159">
        <f t="shared" si="13"/>
        <v>0</v>
      </c>
      <c r="E60" s="160"/>
      <c r="F60" s="158">
        <f>SUMIF(Général!$CP$11:$EZ$11,F$6,'Montant à Financer'!$F60:$EZ60)</f>
        <v>0</v>
      </c>
      <c r="G60" s="158">
        <f>SUMIF(Général!$CP$11:$EZ$11,G$6,'Montant à Financer'!$F60:$EZ60)</f>
        <v>0</v>
      </c>
      <c r="H60" s="158">
        <f>SUMIF(Général!$CP$11:$EZ$11,H$6,'Montant à Financer'!$F60:$EZ60)</f>
        <v>0</v>
      </c>
      <c r="I60" s="158">
        <f>SUMIF(Général!$CP$11:$EZ$11,I$6,'Montant à Financer'!$F60:$EZ60)</f>
        <v>0</v>
      </c>
      <c r="J60" s="158">
        <f>SUMIF(Général!$CP$11:$EZ$11,J$6,'Montant à Financer'!$F60:$EZ60)</f>
        <v>0</v>
      </c>
      <c r="K60" s="158">
        <f>SUMIF(Général!$CP$11:$EZ$11,K$6,'Montant à Financer'!$F60:$EZ60)</f>
        <v>0</v>
      </c>
      <c r="L60" s="158">
        <f>SUMIF(Général!$CP$11:$EZ$11,L$6,'Montant à Financer'!$F60:$EZ60)</f>
        <v>0</v>
      </c>
      <c r="M60" s="158">
        <f>SUMIF(Général!$CP$11:$EZ$11,M$6,'Montant à Financer'!$F60:$EZ60)</f>
        <v>0</v>
      </c>
      <c r="N60" s="158">
        <f>SUMIF(Général!$CP$11:$EZ$11,N$6,'Montant à Financer'!$F60:$EZ60)</f>
        <v>0</v>
      </c>
      <c r="O60" s="158">
        <f>SUMIF(Général!$CP$11:$EZ$11,O$6,'Montant à Financer'!$F60:$EZ60)</f>
        <v>0</v>
      </c>
      <c r="P60" s="158">
        <f>SUMIF(Général!$CP$11:$EZ$11,P$6,'Montant à Financer'!$F60:$EZ60)</f>
        <v>0</v>
      </c>
      <c r="Q60" s="158">
        <f>SUMIF(Général!$CP$11:$EZ$11,Q$6,'Montant à Financer'!$F60:$EZ60)</f>
        <v>0</v>
      </c>
      <c r="R60" s="158">
        <f>SUMIF(Général!$CP$11:$EZ$11,R$6,'Montant à Financer'!$F60:$EZ60)</f>
        <v>0</v>
      </c>
      <c r="S60" s="158">
        <f>SUMIF(Général!$CP$11:$EZ$11,S$6,'Montant à Financer'!$F60:$EZ60)</f>
        <v>0</v>
      </c>
      <c r="T60" s="158">
        <f>SUMIF(Général!$CP$11:$EZ$11,T$6,'Montant à Financer'!$F60:$EZ60)</f>
        <v>0</v>
      </c>
      <c r="U60" s="158">
        <f>SUMIF(Général!$CP$11:$EZ$11,U$6,'Montant à Financer'!$F60:$EZ60)</f>
        <v>0</v>
      </c>
      <c r="V60" s="158">
        <f>SUMIF(Général!$CP$11:$EZ$11,V$6,'Montant à Financer'!$F60:$EZ60)</f>
        <v>0</v>
      </c>
      <c r="W60" s="158">
        <f>SUMIF(Général!$CP$11:$EZ$11,W$6,'Montant à Financer'!$F60:$EZ60)</f>
        <v>0</v>
      </c>
      <c r="X60" s="158">
        <f>SUMIF(Général!$CP$11:$EZ$11,X$6,'Montant à Financer'!$F60:$EZ60)</f>
        <v>0</v>
      </c>
      <c r="Y60" s="158">
        <f>SUMIF(Général!$CP$11:$EZ$11,Y$6,'Montant à Financer'!$F60:$EZ60)</f>
        <v>0</v>
      </c>
      <c r="Z60" s="158">
        <f>SUMIF(Général!$CP$11:$EZ$11,Z$6,'Montant à Financer'!$F60:$EZ60)</f>
        <v>0</v>
      </c>
      <c r="AA60" s="158">
        <f>SUMIF(Général!$CP$11:$EZ$11,AA$6,'Montant à Financer'!$F60:$EZ60)</f>
        <v>0</v>
      </c>
      <c r="AB60" s="158">
        <f>SUMIF(Général!$CP$11:$EZ$11,AB$6,'Montant à Financer'!$F60:$EZ60)</f>
        <v>0</v>
      </c>
      <c r="AC60" s="158">
        <f>SUMIF(Général!$CP$11:$EZ$11,AC$6,'Montant à Financer'!$F60:$EZ60)</f>
        <v>0</v>
      </c>
      <c r="AD60" s="158">
        <f>SUMIF(Général!$CP$11:$EZ$11,AD$6,'Montant à Financer'!$F60:$EZ60)</f>
        <v>0</v>
      </c>
      <c r="AE60" s="158">
        <f>SUMIF(Général!$CP$11:$EZ$11,AE$6,'Montant à Financer'!$F60:$EZ60)</f>
        <v>0</v>
      </c>
      <c r="AF60" s="158">
        <f>SUMIF(Général!$CP$11:$EZ$11,AF$6,'Montant à Financer'!$F60:$EZ60)</f>
        <v>0</v>
      </c>
      <c r="AG60" s="158">
        <f>SUMIF(Général!$CP$11:$EZ$11,AG$6,'Montant à Financer'!$F60:$EZ60)</f>
        <v>0</v>
      </c>
      <c r="AH60" s="158">
        <f>SUMIF(Général!$CP$11:$EZ$11,AH$6,'Montant à Financer'!$F60:$EZ60)</f>
        <v>0</v>
      </c>
      <c r="AI60" s="158">
        <f>SUMIF(Général!$CP$11:$EZ$11,AI$6,'Montant à Financer'!$F60:$EZ60)</f>
        <v>0</v>
      </c>
      <c r="AJ60" s="158">
        <f>SUMIF(Général!$CP$11:$EZ$11,AJ$6,'Montant à Financer'!$F60:$EZ60)</f>
        <v>0</v>
      </c>
      <c r="AK60" s="158">
        <f>SUMIF(Général!$CP$11:$EZ$11,AK$6,'Montant à Financer'!$F60:$EZ60)</f>
        <v>0</v>
      </c>
      <c r="AL60" s="158">
        <f>SUMIF(Général!$CP$11:$EZ$11,AL$6,'Montant à Financer'!$F60:$EZ60)</f>
        <v>0</v>
      </c>
      <c r="AM60" s="158">
        <f>SUMIF(Général!$CP$11:$EZ$11,AM$6,'Montant à Financer'!$F60:$EZ60)</f>
        <v>0</v>
      </c>
      <c r="AN60" s="158">
        <f>SUMIF(Général!$CP$11:$EZ$11,AN$6,'Montant à Financer'!$F60:$EZ60)</f>
        <v>0</v>
      </c>
      <c r="AO60" s="158">
        <f>SUMIF(Général!$CP$11:$EZ$11,AO$6,'Montant à Financer'!$F60:$EZ60)</f>
        <v>0</v>
      </c>
      <c r="AP60" s="158">
        <f>SUMIF(Général!$CP$11:$EZ$11,AP$6,'Montant à Financer'!$F60:$EZ60)</f>
        <v>0</v>
      </c>
      <c r="AQ60" s="158">
        <f>SUMIF(Général!$CP$11:$EZ$11,AQ$6,'Montant à Financer'!$F60:$EZ60)</f>
        <v>0</v>
      </c>
      <c r="AR60" s="158">
        <f>SUMIF(Général!$CP$11:$EZ$11,AR$6,'Montant à Financer'!$F60:$EZ60)</f>
        <v>0</v>
      </c>
      <c r="AS60" s="158">
        <f>SUMIF(Général!$CP$11:$EZ$11,AS$6,'Montant à Financer'!$F60:$EZ60)</f>
        <v>0</v>
      </c>
      <c r="AT60" s="158">
        <f>SUMIF(Général!$CP$11:$EZ$11,AT$6,'Montant à Financer'!$F60:$EZ60)</f>
        <v>0</v>
      </c>
      <c r="AU60" s="158">
        <f>SUMIF(Général!$CP$11:$EZ$11,AU$6,'Montant à Financer'!$F60:$EZ60)</f>
        <v>0</v>
      </c>
      <c r="AV60" s="158">
        <f>SUMIF(Général!$CP$11:$EZ$11,AV$6,'Montant à Financer'!$F60:$EZ60)</f>
        <v>0</v>
      </c>
      <c r="AW60" s="158">
        <f>SUMIF(Général!$CP$11:$EZ$11,AW$6,'Montant à Financer'!$F60:$EZ60)</f>
        <v>0</v>
      </c>
      <c r="AX60" s="158">
        <f>SUMIF(Général!$CP$11:$EZ$11,AX$6,'Montant à Financer'!$F60:$EZ60)</f>
        <v>0</v>
      </c>
      <c r="AY60" s="158">
        <f>SUMIF(Général!$CP$11:$EZ$11,AY$6,'Montant à Financer'!$F60:$EZ60)</f>
        <v>0</v>
      </c>
      <c r="AZ60" s="158">
        <f>SUMIF(Général!$CP$11:$EZ$11,AZ$6,'Montant à Financer'!$F60:$EZ60)</f>
        <v>0</v>
      </c>
      <c r="BA60" s="158">
        <f>SUMIF(Général!$CP$11:$EZ$11,BA$6,'Montant à Financer'!$F60:$EZ60)</f>
        <v>0</v>
      </c>
      <c r="BB60" s="158">
        <f>SUMIF(Général!$CP$11:$EZ$11,BB$6,'Montant à Financer'!$F60:$EZ60)</f>
        <v>0</v>
      </c>
      <c r="BC60" s="158">
        <f>SUMIF(Général!$CP$11:$EZ$11,BC$6,'Montant à Financer'!$F60:$EZ60)</f>
        <v>0</v>
      </c>
      <c r="BD60" s="158">
        <f>SUMIF(Général!$CP$11:$EZ$11,BD$6,'Montant à Financer'!$F60:$EZ60)</f>
        <v>0</v>
      </c>
      <c r="BE60" s="158">
        <f>SUMIF(Général!$CP$11:$EZ$11,BE$6,'Montant à Financer'!$F60:$EZ60)</f>
        <v>0</v>
      </c>
      <c r="BF60" s="158">
        <f>SUMIF(Général!$CP$11:$EZ$11,BF$6,'Montant à Financer'!$F60:$EZ60)</f>
        <v>0</v>
      </c>
      <c r="BG60" s="158">
        <f>SUMIF(Général!$CP$11:$EZ$11,BG$6,'Montant à Financer'!$F60:$EZ60)</f>
        <v>0</v>
      </c>
      <c r="BH60" s="158">
        <f>SUMIF(Général!$CP$11:$EZ$11,BH$6,'Montant à Financer'!$F60:$EZ60)</f>
        <v>0</v>
      </c>
      <c r="BI60" s="158">
        <f>SUMIF(Général!$CP$11:$EZ$11,BI$6,'Montant à Financer'!$F60:$EZ60)</f>
        <v>0</v>
      </c>
      <c r="BJ60" s="158">
        <f>SUMIF(Général!$CP$11:$EZ$11,BJ$6,'Montant à Financer'!$F60:$EZ60)</f>
        <v>0</v>
      </c>
      <c r="BK60" s="158">
        <f>SUMIF(Général!$CP$11:$EZ$11,BK$6,'Montant à Financer'!$F60:$EZ60)</f>
        <v>0</v>
      </c>
      <c r="BL60" s="158">
        <f>SUMIF(Général!$CP$11:$EZ$11,BL$6,'Montant à Financer'!$F60:$EZ60)</f>
        <v>0</v>
      </c>
      <c r="BM60" s="158">
        <f>SUMIF(Général!$CP$11:$EZ$11,BM$6,'Montant à Financer'!$F60:$EZ60)</f>
        <v>0</v>
      </c>
      <c r="BN60" s="158">
        <f>SUMIF(Général!$CP$11:$EZ$11,BN$6,'Montant à Financer'!$F60:$EZ60)</f>
        <v>0</v>
      </c>
      <c r="BO60" s="158">
        <f>SUMIF(Général!$CP$11:$EZ$11,BO$6,'Montant à Financer'!$F60:$EZ60)</f>
        <v>0</v>
      </c>
      <c r="BP60" s="158">
        <f>SUMIF(Général!$CP$11:$EZ$11,BP$6,'Montant à Financer'!$F60:$EZ60)</f>
        <v>0</v>
      </c>
      <c r="BQ60" s="158">
        <f>SUMIF(Général!$CP$11:$EZ$11,BQ$6,'Montant à Financer'!$F60:$EZ60)</f>
        <v>0</v>
      </c>
      <c r="BR60" s="158">
        <f>SUMIF(Général!$CP$11:$EZ$11,BR$6,'Montant à Financer'!$F60:$EZ60)</f>
        <v>0</v>
      </c>
      <c r="BS60" s="158">
        <f>SUMIF(Général!$CP$11:$EZ$11,BS$6,'Montant à Financer'!$F60:$EZ60)</f>
        <v>0</v>
      </c>
      <c r="BT60" s="158">
        <f>SUMIF(Général!$CP$11:$EZ$11,BT$6,'Montant à Financer'!$F60:$EZ60)</f>
        <v>0</v>
      </c>
      <c r="BU60" s="158">
        <f>SUMIF(Général!$CP$11:$EZ$11,BU$6,'Montant à Financer'!$F60:$EZ60)</f>
        <v>0</v>
      </c>
      <c r="BV60" s="158">
        <f>SUMIF(Général!$CP$11:$EZ$11,BV$6,'Montant à Financer'!$F60:$EZ60)</f>
        <v>0</v>
      </c>
      <c r="BW60" s="158">
        <f>SUMIF(Général!$CP$11:$EZ$11,BW$6,'Montant à Financer'!$F60:$EZ60)</f>
        <v>0</v>
      </c>
      <c r="BX60" s="158">
        <f>SUMIF(Général!$CP$11:$EZ$11,BX$6,'Montant à Financer'!$F60:$EZ60)</f>
        <v>0</v>
      </c>
      <c r="BY60" s="158">
        <f>SUMIF(Général!$CP$11:$EZ$11,BY$6,'Montant à Financer'!$F60:$EZ60)</f>
        <v>0</v>
      </c>
      <c r="BZ60" s="158">
        <f>SUMIF(Général!$CP$11:$EZ$11,BZ$6,'Montant à Financer'!$F60:$EZ60)</f>
        <v>0</v>
      </c>
      <c r="CA60" s="158">
        <f>SUMIF(Général!$CP$11:$EZ$11,CA$6,'Montant à Financer'!$F60:$EZ60)</f>
        <v>0</v>
      </c>
      <c r="CB60" s="158">
        <f>SUMIF(Général!$CP$11:$EZ$11,CB$6,'Montant à Financer'!$F60:$EZ60)</f>
        <v>0</v>
      </c>
      <c r="CC60" s="158">
        <f>SUMIF(Général!$CP$11:$EZ$11,CC$6,'Montant à Financer'!$F60:$EZ60)</f>
        <v>0</v>
      </c>
      <c r="CD60" s="158">
        <f>SUMIF(Général!$CP$11:$EZ$11,CD$6,'Montant à Financer'!$F60:$EZ60)</f>
        <v>0</v>
      </c>
      <c r="CE60" s="158">
        <f>SUMIF(Général!$CP$11:$EZ$11,CE$6,'Montant à Financer'!$F60:$EZ60)</f>
        <v>0</v>
      </c>
      <c r="CF60" s="158">
        <f>SUMIF(Général!$CP$11:$EZ$11,CF$6,'Montant à Financer'!$F60:$EZ60)</f>
        <v>0</v>
      </c>
      <c r="CG60" s="158">
        <f>SUMIF(Général!$CP$11:$EZ$11,CG$6,'Montant à Financer'!$F60:$EZ60)</f>
        <v>0</v>
      </c>
      <c r="CH60" s="158">
        <f>SUMIF(Général!$CP$11:$EZ$11,CH$6,'Montant à Financer'!$F60:$EZ60)</f>
        <v>0</v>
      </c>
      <c r="CI60" s="158">
        <f>SUMIF(Général!$CP$11:$EZ$11,CI$6,'Montant à Financer'!$F60:$EZ60)</f>
        <v>0</v>
      </c>
      <c r="CJ60" s="158">
        <f>SUMIF(Général!$CP$11:$EZ$11,CJ$6,'Montant à Financer'!$F60:$EZ60)</f>
        <v>0</v>
      </c>
      <c r="CK60" s="158">
        <f>SUMIF(Général!$CP$11:$EZ$11,CK$6,'Montant à Financer'!$F60:$EZ60)</f>
        <v>0</v>
      </c>
      <c r="CL60" s="158">
        <f>SUMIF(Général!$CP$11:$EZ$11,CL$6,'Montant à Financer'!$F60:$EZ60)</f>
        <v>0</v>
      </c>
      <c r="CM60" s="158">
        <f>SUMIF(Général!$CP$11:$EZ$11,CM$6,'Montant à Financer'!$F60:$EZ60)</f>
        <v>0</v>
      </c>
      <c r="CN60" s="158">
        <f>SUMIF(Général!$CP$11:$EZ$11,CN$6,'Montant à Financer'!$F60:$EZ60)</f>
        <v>0</v>
      </c>
      <c r="CO60" s="158">
        <f>SUMIF(Général!$CP$11:$EZ$11,CO$6,'Montant à Financer'!$F60:$EZ60)</f>
        <v>0</v>
      </c>
      <c r="CP60" s="158">
        <f>SUMIF(Général!$CP$11:$EZ$11,CP$6,'Montant à Financer'!$F60:$EZ60)</f>
        <v>0</v>
      </c>
      <c r="CQ60" s="158">
        <f>SUMIF(Général!$CP$11:$EZ$11,CQ$6,'Montant à Financer'!$F60:$EZ60)</f>
        <v>0</v>
      </c>
      <c r="CR60" s="158">
        <f>SUMIF(Général!$CP$11:$EZ$11,CR$6,'Montant à Financer'!$F60:$EZ60)</f>
        <v>0</v>
      </c>
      <c r="CS60" s="158">
        <f>SUMIF(Général!$CP$11:$EZ$11,CS$6,'Montant à Financer'!$F60:$EZ60)</f>
        <v>0</v>
      </c>
      <c r="CT60" s="158">
        <f>SUMIF(Général!$CP$11:$EZ$11,CT$6,'Montant à Financer'!$F60:$EZ60)</f>
        <v>0</v>
      </c>
      <c r="CU60" s="158">
        <f>SUMIF(Général!$CP$11:$EZ$11,CU$6,'Montant à Financer'!$F60:$EZ60)</f>
        <v>0</v>
      </c>
      <c r="CV60" s="158">
        <f>SUMIF(Général!$CP$11:$EZ$11,CV$6,'Montant à Financer'!$F60:$EZ60)</f>
        <v>0</v>
      </c>
      <c r="CW60" s="158">
        <f>SUMIF(Général!$CP$11:$EZ$11,CW$6,'Montant à Financer'!$F60:$EZ60)</f>
        <v>0</v>
      </c>
      <c r="CX60" s="158">
        <f>SUMIF(Général!$CP$11:$EZ$11,CX$6,'Montant à Financer'!$F60:$EZ60)</f>
        <v>0</v>
      </c>
      <c r="CY60" s="158">
        <f>SUMIF(Général!$CP$11:$EZ$11,CY$6,'Montant à Financer'!$F60:$EZ60)</f>
        <v>0</v>
      </c>
      <c r="CZ60" s="158">
        <f>SUMIF(Général!$CP$11:$EZ$11,CZ$6,'Montant à Financer'!$F60:$EZ60)</f>
        <v>0</v>
      </c>
      <c r="DA60" s="158">
        <f>SUMIF(Général!$CP$11:$EZ$11,DA$6,'Montant à Financer'!$F60:$EZ60)</f>
        <v>0</v>
      </c>
      <c r="DB60" s="158">
        <f>SUMIF(Général!$CP$11:$EZ$11,DB$6,'Montant à Financer'!$F60:$EZ60)</f>
        <v>0</v>
      </c>
      <c r="DC60" s="158">
        <f>SUMIF(Général!$CP$11:$EZ$11,DC$6,'Montant à Financer'!$F60:$EZ60)</f>
        <v>0</v>
      </c>
      <c r="DD60" s="158">
        <f>SUMIF(Général!$CP$11:$EZ$11,DD$6,'Montant à Financer'!$F60:$EZ60)</f>
        <v>0</v>
      </c>
      <c r="DE60" s="158">
        <f>SUMIF(Général!$CP$11:$EZ$11,DE$6,'Montant à Financer'!$F60:$EZ60)</f>
        <v>0</v>
      </c>
      <c r="DF60" s="158">
        <f>SUMIF(Général!$CP$11:$EZ$11,DF$6,'Montant à Financer'!$F60:$EZ60)</f>
        <v>0</v>
      </c>
      <c r="DG60" s="158">
        <f>SUMIF(Général!$CP$11:$EZ$11,DG$6,'Montant à Financer'!$F60:$EZ60)</f>
        <v>0</v>
      </c>
      <c r="DH60" s="158">
        <f>SUMIF(Général!$CP$11:$EZ$11,DH$6,'Montant à Financer'!$F60:$EZ60)</f>
        <v>0</v>
      </c>
      <c r="DI60" s="158">
        <f>SUMIF(Général!$CP$11:$EZ$11,DI$6,'Montant à Financer'!$F60:$EZ60)</f>
        <v>0</v>
      </c>
      <c r="DJ60" s="158">
        <f>SUMIF(Général!$CP$11:$EZ$11,DJ$6,'Montant à Financer'!$F60:$EZ60)</f>
        <v>0</v>
      </c>
      <c r="DK60" s="158">
        <f>SUMIF(Général!$CP$11:$EZ$11,DK$6,'Montant à Financer'!$F60:$EZ60)</f>
        <v>0</v>
      </c>
      <c r="DL60" s="158">
        <f>SUMIF(Général!$CP$11:$EZ$11,DL$6,'Montant à Financer'!$F60:$EZ60)</f>
        <v>0</v>
      </c>
      <c r="DM60" s="158">
        <f>SUMIF(Général!$CP$11:$EZ$11,DM$6,'Montant à Financer'!$F60:$EZ60)</f>
        <v>0</v>
      </c>
      <c r="DN60" s="158">
        <f>SUMIF(Général!$CP$11:$EZ$11,DN$6,'Montant à Financer'!$F60:$EZ60)</f>
        <v>0</v>
      </c>
      <c r="DO60" s="158">
        <f>SUMIF(Général!$CP$11:$EZ$11,DO$6,'Montant à Financer'!$F60:$EZ60)</f>
        <v>0</v>
      </c>
      <c r="DP60" s="158">
        <f>SUMIF(Général!$CP$11:$EZ$11,DP$6,'Montant à Financer'!$F60:$EZ60)</f>
        <v>0</v>
      </c>
      <c r="DQ60" s="158">
        <f>SUMIF(Général!$CP$11:$EZ$11,DQ$6,'Montant à Financer'!$F60:$EZ60)</f>
        <v>0</v>
      </c>
      <c r="DR60" s="158">
        <f>SUMIF(Général!$CP$11:$EZ$11,DR$6,'Montant à Financer'!$F60:$EZ60)</f>
        <v>0</v>
      </c>
      <c r="DS60" s="158">
        <f>SUMIF(Général!$CP$11:$EZ$11,DS$6,'Montant à Financer'!$F60:$EZ60)</f>
        <v>0</v>
      </c>
      <c r="DT60" s="158">
        <f>SUMIF(Général!$CP$11:$EZ$11,DT$6,'Montant à Financer'!$F60:$EZ60)</f>
        <v>0</v>
      </c>
      <c r="DU60" s="158">
        <f>SUMIF(Général!$CP$11:$EZ$11,DU$6,'Montant à Financer'!$F60:$EZ60)</f>
        <v>0</v>
      </c>
      <c r="DV60" s="158">
        <f>SUMIF(Général!$CP$11:$EZ$11,DV$6,'Montant à Financer'!$F60:$EZ60)</f>
        <v>0</v>
      </c>
      <c r="DW60" s="158">
        <f>SUMIF(Général!$CP$11:$EZ$11,DW$6,'Montant à Financer'!$F60:$EZ60)</f>
        <v>0</v>
      </c>
      <c r="DX60" s="158">
        <f>SUMIF(Général!$CP$11:$EZ$11,DX$6,'Montant à Financer'!$F60:$EZ60)</f>
        <v>0</v>
      </c>
      <c r="DY60" s="158">
        <f>SUMIF(Général!$CP$11:$EZ$11,DY$6,'Montant à Financer'!$F60:$EZ60)</f>
        <v>0</v>
      </c>
      <c r="DZ60" s="158">
        <f>SUMIF(Général!$CP$11:$EZ$11,DZ$6,'Montant à Financer'!$F60:$EZ60)</f>
        <v>0</v>
      </c>
      <c r="EA60" s="158">
        <f>SUMIF(Général!$CP$11:$EZ$11,EA$6,'Montant à Financer'!$F60:$EZ60)</f>
        <v>0</v>
      </c>
      <c r="EB60" s="158">
        <f>SUMIF(Général!$CP$11:$EZ$11,EB$6,'Montant à Financer'!$F60:$EZ60)</f>
        <v>0</v>
      </c>
      <c r="EC60" s="158">
        <f>SUMIF(Général!$CP$11:$EZ$11,EC$6,'Montant à Financer'!$F60:$EZ60)</f>
        <v>0</v>
      </c>
      <c r="ED60" s="158">
        <f>SUMIF(Général!$CP$11:$EZ$11,ED$6,'Montant à Financer'!$F60:$EZ60)</f>
        <v>0</v>
      </c>
      <c r="EE60" s="158">
        <f>SUMIF(Général!$CP$11:$EZ$11,EE$6,'Montant à Financer'!$F60:$EZ60)</f>
        <v>0</v>
      </c>
      <c r="EF60" s="158">
        <f>SUMIF(Général!$CP$11:$EZ$11,EF$6,'Montant à Financer'!$F60:$EZ60)</f>
        <v>0</v>
      </c>
      <c r="EG60" s="158">
        <f>SUMIF(Général!$CP$11:$EZ$11,EG$6,'Montant à Financer'!$F60:$EZ60)</f>
        <v>0</v>
      </c>
      <c r="EH60" s="158">
        <f>SUMIF(Général!$CP$11:$EZ$11,EH$6,'Montant à Financer'!$F60:$EZ60)</f>
        <v>0</v>
      </c>
      <c r="EI60" s="158">
        <f>SUMIF(Général!$CP$11:$EZ$11,EI$6,'Montant à Financer'!$F60:$EZ60)</f>
        <v>0</v>
      </c>
      <c r="EJ60" s="158">
        <f>SUMIF(Général!$CP$11:$EZ$11,EJ$6,'Montant à Financer'!$F60:$EZ60)</f>
        <v>0</v>
      </c>
      <c r="EK60" s="158">
        <f>SUMIF(Général!$CP$11:$EZ$11,EK$6,'Montant à Financer'!$F60:$EZ60)</f>
        <v>0</v>
      </c>
      <c r="EL60" s="158">
        <f>SUMIF(Général!$CP$11:$EZ$11,EL$6,'Montant à Financer'!$F60:$EZ60)</f>
        <v>0</v>
      </c>
      <c r="EM60" s="158">
        <f>SUMIF(Général!$CP$11:$EZ$11,EM$6,'Montant à Financer'!$F60:$EZ60)</f>
        <v>0</v>
      </c>
      <c r="EN60" s="158">
        <f>SUMIF(Général!$CP$11:$EZ$11,EN$6,'Montant à Financer'!$F60:$EZ60)</f>
        <v>0</v>
      </c>
      <c r="EO60" s="158">
        <f>SUMIF(Général!$CP$11:$EZ$11,EO$6,'Montant à Financer'!$F60:$EZ60)</f>
        <v>0</v>
      </c>
      <c r="EP60" s="158">
        <f>SUMIF(Général!$CP$11:$EZ$11,EP$6,'Montant à Financer'!$F60:$EZ60)</f>
        <v>0</v>
      </c>
      <c r="EQ60" s="158">
        <f>SUMIF(Général!$CP$11:$EZ$11,EQ$6,'Montant à Financer'!$F60:$EZ60)</f>
        <v>0</v>
      </c>
      <c r="ER60" s="158">
        <f>SUMIF(Général!$CP$11:$EZ$11,ER$6,'Montant à Financer'!$F60:$EZ60)</f>
        <v>0</v>
      </c>
      <c r="ES60" s="158">
        <f>SUMIF(Général!$CP$11:$EZ$11,ES$6,'Montant à Financer'!$F60:$EZ60)</f>
        <v>0</v>
      </c>
      <c r="ET60" s="158">
        <f>SUMIF(Général!$CP$11:$EZ$11,ET$6,'Montant à Financer'!$F60:$EZ60)</f>
        <v>0</v>
      </c>
      <c r="EU60" s="158">
        <f>SUMIF(Général!$CP$11:$EZ$11,EU$6,'Montant à Financer'!$F60:$EZ60)</f>
        <v>0</v>
      </c>
      <c r="EV60" s="158">
        <f>SUMIF(Général!$CP$11:$EZ$11,EV$6,'Montant à Financer'!$F60:$EZ60)</f>
        <v>0</v>
      </c>
      <c r="EW60" s="158">
        <f>SUMIF(Général!$CP$11:$EZ$11,EW$6,'Montant à Financer'!$F60:$EZ60)</f>
        <v>0</v>
      </c>
      <c r="EX60" s="158">
        <f>SUMIF(Général!$CP$11:$EZ$11,EX$6,'Montant à Financer'!$F60:$EZ60)</f>
        <v>0</v>
      </c>
      <c r="EY60" s="158">
        <f>SUMIF(Général!$CP$11:$EZ$11,EY$6,'Montant à Financer'!$F60:$EZ60)</f>
        <v>0</v>
      </c>
      <c r="EZ60" s="158">
        <f>SUMIF(Général!$CP$11:$EZ$11,EZ$6,'Montant à Financer'!$F60:$EZ60)</f>
        <v>0</v>
      </c>
    </row>
    <row r="61" spans="2:156" x14ac:dyDescent="0.3">
      <c r="B61" s="30" t="str">
        <f>'Montant à Financer'!B61</f>
        <v>Commissions de non utilisation - Crédit relais fonds propres</v>
      </c>
      <c r="D61" s="159">
        <f t="shared" si="13"/>
        <v>0</v>
      </c>
      <c r="E61" s="160"/>
      <c r="F61" s="158">
        <f>SUMIF(Général!$CP$11:$EZ$11,F$6,'Montant à Financer'!$F61:$EZ61)</f>
        <v>0</v>
      </c>
      <c r="G61" s="158">
        <f>SUMIF(Général!$CP$11:$EZ$11,G$6,'Montant à Financer'!$F61:$EZ61)</f>
        <v>0</v>
      </c>
      <c r="H61" s="158">
        <f>SUMIF(Général!$CP$11:$EZ$11,H$6,'Montant à Financer'!$F61:$EZ61)</f>
        <v>0</v>
      </c>
      <c r="I61" s="158">
        <f>SUMIF(Général!$CP$11:$EZ$11,I$6,'Montant à Financer'!$F61:$EZ61)</f>
        <v>0</v>
      </c>
      <c r="J61" s="158">
        <f>SUMIF(Général!$CP$11:$EZ$11,J$6,'Montant à Financer'!$F61:$EZ61)</f>
        <v>0</v>
      </c>
      <c r="K61" s="158">
        <f>SUMIF(Général!$CP$11:$EZ$11,K$6,'Montant à Financer'!$F61:$EZ61)</f>
        <v>0</v>
      </c>
      <c r="L61" s="158">
        <f>SUMIF(Général!$CP$11:$EZ$11,L$6,'Montant à Financer'!$F61:$EZ61)</f>
        <v>0</v>
      </c>
      <c r="M61" s="158">
        <f>SUMIF(Général!$CP$11:$EZ$11,M$6,'Montant à Financer'!$F61:$EZ61)</f>
        <v>0</v>
      </c>
      <c r="N61" s="158">
        <f>SUMIF(Général!$CP$11:$EZ$11,N$6,'Montant à Financer'!$F61:$EZ61)</f>
        <v>0</v>
      </c>
      <c r="O61" s="158">
        <f>SUMIF(Général!$CP$11:$EZ$11,O$6,'Montant à Financer'!$F61:$EZ61)</f>
        <v>0</v>
      </c>
      <c r="P61" s="158">
        <f>SUMIF(Général!$CP$11:$EZ$11,P$6,'Montant à Financer'!$F61:$EZ61)</f>
        <v>0</v>
      </c>
      <c r="Q61" s="158">
        <f>SUMIF(Général!$CP$11:$EZ$11,Q$6,'Montant à Financer'!$F61:$EZ61)</f>
        <v>0</v>
      </c>
      <c r="R61" s="158">
        <f>SUMIF(Général!$CP$11:$EZ$11,R$6,'Montant à Financer'!$F61:$EZ61)</f>
        <v>0</v>
      </c>
      <c r="S61" s="158">
        <f>SUMIF(Général!$CP$11:$EZ$11,S$6,'Montant à Financer'!$F61:$EZ61)</f>
        <v>0</v>
      </c>
      <c r="T61" s="158">
        <f>SUMIF(Général!$CP$11:$EZ$11,T$6,'Montant à Financer'!$F61:$EZ61)</f>
        <v>0</v>
      </c>
      <c r="U61" s="158">
        <f>SUMIF(Général!$CP$11:$EZ$11,U$6,'Montant à Financer'!$F61:$EZ61)</f>
        <v>0</v>
      </c>
      <c r="V61" s="158">
        <f>SUMIF(Général!$CP$11:$EZ$11,V$6,'Montant à Financer'!$F61:$EZ61)</f>
        <v>0</v>
      </c>
      <c r="W61" s="158">
        <f>SUMIF(Général!$CP$11:$EZ$11,W$6,'Montant à Financer'!$F61:$EZ61)</f>
        <v>0</v>
      </c>
      <c r="X61" s="158">
        <f>SUMIF(Général!$CP$11:$EZ$11,X$6,'Montant à Financer'!$F61:$EZ61)</f>
        <v>0</v>
      </c>
      <c r="Y61" s="158">
        <f>SUMIF(Général!$CP$11:$EZ$11,Y$6,'Montant à Financer'!$F61:$EZ61)</f>
        <v>0</v>
      </c>
      <c r="Z61" s="158">
        <f>SUMIF(Général!$CP$11:$EZ$11,Z$6,'Montant à Financer'!$F61:$EZ61)</f>
        <v>0</v>
      </c>
      <c r="AA61" s="158">
        <f>SUMIF(Général!$CP$11:$EZ$11,AA$6,'Montant à Financer'!$F61:$EZ61)</f>
        <v>0</v>
      </c>
      <c r="AB61" s="158">
        <f>SUMIF(Général!$CP$11:$EZ$11,AB$6,'Montant à Financer'!$F61:$EZ61)</f>
        <v>0</v>
      </c>
      <c r="AC61" s="158">
        <f>SUMIF(Général!$CP$11:$EZ$11,AC$6,'Montant à Financer'!$F61:$EZ61)</f>
        <v>0</v>
      </c>
      <c r="AD61" s="158">
        <f>SUMIF(Général!$CP$11:$EZ$11,AD$6,'Montant à Financer'!$F61:$EZ61)</f>
        <v>0</v>
      </c>
      <c r="AE61" s="158">
        <f>SUMIF(Général!$CP$11:$EZ$11,AE$6,'Montant à Financer'!$F61:$EZ61)</f>
        <v>0</v>
      </c>
      <c r="AF61" s="158">
        <f>SUMIF(Général!$CP$11:$EZ$11,AF$6,'Montant à Financer'!$F61:$EZ61)</f>
        <v>0</v>
      </c>
      <c r="AG61" s="158">
        <f>SUMIF(Général!$CP$11:$EZ$11,AG$6,'Montant à Financer'!$F61:$EZ61)</f>
        <v>0</v>
      </c>
      <c r="AH61" s="158">
        <f>SUMIF(Général!$CP$11:$EZ$11,AH$6,'Montant à Financer'!$F61:$EZ61)</f>
        <v>0</v>
      </c>
      <c r="AI61" s="158">
        <f>SUMIF(Général!$CP$11:$EZ$11,AI$6,'Montant à Financer'!$F61:$EZ61)</f>
        <v>0</v>
      </c>
      <c r="AJ61" s="158">
        <f>SUMIF(Général!$CP$11:$EZ$11,AJ$6,'Montant à Financer'!$F61:$EZ61)</f>
        <v>0</v>
      </c>
      <c r="AK61" s="158">
        <f>SUMIF(Général!$CP$11:$EZ$11,AK$6,'Montant à Financer'!$F61:$EZ61)</f>
        <v>0</v>
      </c>
      <c r="AL61" s="158">
        <f>SUMIF(Général!$CP$11:$EZ$11,AL$6,'Montant à Financer'!$F61:$EZ61)</f>
        <v>0</v>
      </c>
      <c r="AM61" s="158">
        <f>SUMIF(Général!$CP$11:$EZ$11,AM$6,'Montant à Financer'!$F61:$EZ61)</f>
        <v>0</v>
      </c>
      <c r="AN61" s="158">
        <f>SUMIF(Général!$CP$11:$EZ$11,AN$6,'Montant à Financer'!$F61:$EZ61)</f>
        <v>0</v>
      </c>
      <c r="AO61" s="158">
        <f>SUMIF(Général!$CP$11:$EZ$11,AO$6,'Montant à Financer'!$F61:$EZ61)</f>
        <v>0</v>
      </c>
      <c r="AP61" s="158">
        <f>SUMIF(Général!$CP$11:$EZ$11,AP$6,'Montant à Financer'!$F61:$EZ61)</f>
        <v>0</v>
      </c>
      <c r="AQ61" s="158">
        <f>SUMIF(Général!$CP$11:$EZ$11,AQ$6,'Montant à Financer'!$F61:$EZ61)</f>
        <v>0</v>
      </c>
      <c r="AR61" s="158">
        <f>SUMIF(Général!$CP$11:$EZ$11,AR$6,'Montant à Financer'!$F61:$EZ61)</f>
        <v>0</v>
      </c>
      <c r="AS61" s="158">
        <f>SUMIF(Général!$CP$11:$EZ$11,AS$6,'Montant à Financer'!$F61:$EZ61)</f>
        <v>0</v>
      </c>
      <c r="AT61" s="158">
        <f>SUMIF(Général!$CP$11:$EZ$11,AT$6,'Montant à Financer'!$F61:$EZ61)</f>
        <v>0</v>
      </c>
      <c r="AU61" s="158">
        <f>SUMIF(Général!$CP$11:$EZ$11,AU$6,'Montant à Financer'!$F61:$EZ61)</f>
        <v>0</v>
      </c>
      <c r="AV61" s="158">
        <f>SUMIF(Général!$CP$11:$EZ$11,AV$6,'Montant à Financer'!$F61:$EZ61)</f>
        <v>0</v>
      </c>
      <c r="AW61" s="158">
        <f>SUMIF(Général!$CP$11:$EZ$11,AW$6,'Montant à Financer'!$F61:$EZ61)</f>
        <v>0</v>
      </c>
      <c r="AX61" s="158">
        <f>SUMIF(Général!$CP$11:$EZ$11,AX$6,'Montant à Financer'!$F61:$EZ61)</f>
        <v>0</v>
      </c>
      <c r="AY61" s="158">
        <f>SUMIF(Général!$CP$11:$EZ$11,AY$6,'Montant à Financer'!$F61:$EZ61)</f>
        <v>0</v>
      </c>
      <c r="AZ61" s="158">
        <f>SUMIF(Général!$CP$11:$EZ$11,AZ$6,'Montant à Financer'!$F61:$EZ61)</f>
        <v>0</v>
      </c>
      <c r="BA61" s="158">
        <f>SUMIF(Général!$CP$11:$EZ$11,BA$6,'Montant à Financer'!$F61:$EZ61)</f>
        <v>0</v>
      </c>
      <c r="BB61" s="158">
        <f>SUMIF(Général!$CP$11:$EZ$11,BB$6,'Montant à Financer'!$F61:$EZ61)</f>
        <v>0</v>
      </c>
      <c r="BC61" s="158">
        <f>SUMIF(Général!$CP$11:$EZ$11,BC$6,'Montant à Financer'!$F61:$EZ61)</f>
        <v>0</v>
      </c>
      <c r="BD61" s="158">
        <f>SUMIF(Général!$CP$11:$EZ$11,BD$6,'Montant à Financer'!$F61:$EZ61)</f>
        <v>0</v>
      </c>
      <c r="BE61" s="158">
        <f>SUMIF(Général!$CP$11:$EZ$11,BE$6,'Montant à Financer'!$F61:$EZ61)</f>
        <v>0</v>
      </c>
      <c r="BF61" s="158">
        <f>SUMIF(Général!$CP$11:$EZ$11,BF$6,'Montant à Financer'!$F61:$EZ61)</f>
        <v>0</v>
      </c>
      <c r="BG61" s="158">
        <f>SUMIF(Général!$CP$11:$EZ$11,BG$6,'Montant à Financer'!$F61:$EZ61)</f>
        <v>0</v>
      </c>
      <c r="BH61" s="158">
        <f>SUMIF(Général!$CP$11:$EZ$11,BH$6,'Montant à Financer'!$F61:$EZ61)</f>
        <v>0</v>
      </c>
      <c r="BI61" s="158">
        <f>SUMIF(Général!$CP$11:$EZ$11,BI$6,'Montant à Financer'!$F61:$EZ61)</f>
        <v>0</v>
      </c>
      <c r="BJ61" s="158">
        <f>SUMIF(Général!$CP$11:$EZ$11,BJ$6,'Montant à Financer'!$F61:$EZ61)</f>
        <v>0</v>
      </c>
      <c r="BK61" s="158">
        <f>SUMIF(Général!$CP$11:$EZ$11,BK$6,'Montant à Financer'!$F61:$EZ61)</f>
        <v>0</v>
      </c>
      <c r="BL61" s="158">
        <f>SUMIF(Général!$CP$11:$EZ$11,BL$6,'Montant à Financer'!$F61:$EZ61)</f>
        <v>0</v>
      </c>
      <c r="BM61" s="158">
        <f>SUMIF(Général!$CP$11:$EZ$11,BM$6,'Montant à Financer'!$F61:$EZ61)</f>
        <v>0</v>
      </c>
      <c r="BN61" s="158">
        <f>SUMIF(Général!$CP$11:$EZ$11,BN$6,'Montant à Financer'!$F61:$EZ61)</f>
        <v>0</v>
      </c>
      <c r="BO61" s="158">
        <f>SUMIF(Général!$CP$11:$EZ$11,BO$6,'Montant à Financer'!$F61:$EZ61)</f>
        <v>0</v>
      </c>
      <c r="BP61" s="158">
        <f>SUMIF(Général!$CP$11:$EZ$11,BP$6,'Montant à Financer'!$F61:$EZ61)</f>
        <v>0</v>
      </c>
      <c r="BQ61" s="158">
        <f>SUMIF(Général!$CP$11:$EZ$11,BQ$6,'Montant à Financer'!$F61:$EZ61)</f>
        <v>0</v>
      </c>
      <c r="BR61" s="158">
        <f>SUMIF(Général!$CP$11:$EZ$11,BR$6,'Montant à Financer'!$F61:$EZ61)</f>
        <v>0</v>
      </c>
      <c r="BS61" s="158">
        <f>SUMIF(Général!$CP$11:$EZ$11,BS$6,'Montant à Financer'!$F61:$EZ61)</f>
        <v>0</v>
      </c>
      <c r="BT61" s="158">
        <f>SUMIF(Général!$CP$11:$EZ$11,BT$6,'Montant à Financer'!$F61:$EZ61)</f>
        <v>0</v>
      </c>
      <c r="BU61" s="158">
        <f>SUMIF(Général!$CP$11:$EZ$11,BU$6,'Montant à Financer'!$F61:$EZ61)</f>
        <v>0</v>
      </c>
      <c r="BV61" s="158">
        <f>SUMIF(Général!$CP$11:$EZ$11,BV$6,'Montant à Financer'!$F61:$EZ61)</f>
        <v>0</v>
      </c>
      <c r="BW61" s="158">
        <f>SUMIF(Général!$CP$11:$EZ$11,BW$6,'Montant à Financer'!$F61:$EZ61)</f>
        <v>0</v>
      </c>
      <c r="BX61" s="158">
        <f>SUMIF(Général!$CP$11:$EZ$11,BX$6,'Montant à Financer'!$F61:$EZ61)</f>
        <v>0</v>
      </c>
      <c r="BY61" s="158">
        <f>SUMIF(Général!$CP$11:$EZ$11,BY$6,'Montant à Financer'!$F61:$EZ61)</f>
        <v>0</v>
      </c>
      <c r="BZ61" s="158">
        <f>SUMIF(Général!$CP$11:$EZ$11,BZ$6,'Montant à Financer'!$F61:$EZ61)</f>
        <v>0</v>
      </c>
      <c r="CA61" s="158">
        <f>SUMIF(Général!$CP$11:$EZ$11,CA$6,'Montant à Financer'!$F61:$EZ61)</f>
        <v>0</v>
      </c>
      <c r="CB61" s="158">
        <f>SUMIF(Général!$CP$11:$EZ$11,CB$6,'Montant à Financer'!$F61:$EZ61)</f>
        <v>0</v>
      </c>
      <c r="CC61" s="158">
        <f>SUMIF(Général!$CP$11:$EZ$11,CC$6,'Montant à Financer'!$F61:$EZ61)</f>
        <v>0</v>
      </c>
      <c r="CD61" s="158">
        <f>SUMIF(Général!$CP$11:$EZ$11,CD$6,'Montant à Financer'!$F61:$EZ61)</f>
        <v>0</v>
      </c>
      <c r="CE61" s="158">
        <f>SUMIF(Général!$CP$11:$EZ$11,CE$6,'Montant à Financer'!$F61:$EZ61)</f>
        <v>0</v>
      </c>
      <c r="CF61" s="158">
        <f>SUMIF(Général!$CP$11:$EZ$11,CF$6,'Montant à Financer'!$F61:$EZ61)</f>
        <v>0</v>
      </c>
      <c r="CG61" s="158">
        <f>SUMIF(Général!$CP$11:$EZ$11,CG$6,'Montant à Financer'!$F61:$EZ61)</f>
        <v>0</v>
      </c>
      <c r="CH61" s="158">
        <f>SUMIF(Général!$CP$11:$EZ$11,CH$6,'Montant à Financer'!$F61:$EZ61)</f>
        <v>0</v>
      </c>
      <c r="CI61" s="158">
        <f>SUMIF(Général!$CP$11:$EZ$11,CI$6,'Montant à Financer'!$F61:$EZ61)</f>
        <v>0</v>
      </c>
      <c r="CJ61" s="158">
        <f>SUMIF(Général!$CP$11:$EZ$11,CJ$6,'Montant à Financer'!$F61:$EZ61)</f>
        <v>0</v>
      </c>
      <c r="CK61" s="158">
        <f>SUMIF(Général!$CP$11:$EZ$11,CK$6,'Montant à Financer'!$F61:$EZ61)</f>
        <v>0</v>
      </c>
      <c r="CL61" s="158">
        <f>SUMIF(Général!$CP$11:$EZ$11,CL$6,'Montant à Financer'!$F61:$EZ61)</f>
        <v>0</v>
      </c>
      <c r="CM61" s="158">
        <f>SUMIF(Général!$CP$11:$EZ$11,CM$6,'Montant à Financer'!$F61:$EZ61)</f>
        <v>0</v>
      </c>
      <c r="CN61" s="158">
        <f>SUMIF(Général!$CP$11:$EZ$11,CN$6,'Montant à Financer'!$F61:$EZ61)</f>
        <v>0</v>
      </c>
      <c r="CO61" s="158">
        <f>SUMIF(Général!$CP$11:$EZ$11,CO$6,'Montant à Financer'!$F61:$EZ61)</f>
        <v>0</v>
      </c>
      <c r="CP61" s="158">
        <f>SUMIF(Général!$CP$11:$EZ$11,CP$6,'Montant à Financer'!$F61:$EZ61)</f>
        <v>0</v>
      </c>
      <c r="CQ61" s="158">
        <f>SUMIF(Général!$CP$11:$EZ$11,CQ$6,'Montant à Financer'!$F61:$EZ61)</f>
        <v>0</v>
      </c>
      <c r="CR61" s="158">
        <f>SUMIF(Général!$CP$11:$EZ$11,CR$6,'Montant à Financer'!$F61:$EZ61)</f>
        <v>0</v>
      </c>
      <c r="CS61" s="158">
        <f>SUMIF(Général!$CP$11:$EZ$11,CS$6,'Montant à Financer'!$F61:$EZ61)</f>
        <v>0</v>
      </c>
      <c r="CT61" s="158">
        <f>SUMIF(Général!$CP$11:$EZ$11,CT$6,'Montant à Financer'!$F61:$EZ61)</f>
        <v>0</v>
      </c>
      <c r="CU61" s="158">
        <f>SUMIF(Général!$CP$11:$EZ$11,CU$6,'Montant à Financer'!$F61:$EZ61)</f>
        <v>0</v>
      </c>
      <c r="CV61" s="158">
        <f>SUMIF(Général!$CP$11:$EZ$11,CV$6,'Montant à Financer'!$F61:$EZ61)</f>
        <v>0</v>
      </c>
      <c r="CW61" s="158">
        <f>SUMIF(Général!$CP$11:$EZ$11,CW$6,'Montant à Financer'!$F61:$EZ61)</f>
        <v>0</v>
      </c>
      <c r="CX61" s="158">
        <f>SUMIF(Général!$CP$11:$EZ$11,CX$6,'Montant à Financer'!$F61:$EZ61)</f>
        <v>0</v>
      </c>
      <c r="CY61" s="158">
        <f>SUMIF(Général!$CP$11:$EZ$11,CY$6,'Montant à Financer'!$F61:$EZ61)</f>
        <v>0</v>
      </c>
      <c r="CZ61" s="158">
        <f>SUMIF(Général!$CP$11:$EZ$11,CZ$6,'Montant à Financer'!$F61:$EZ61)</f>
        <v>0</v>
      </c>
      <c r="DA61" s="158">
        <f>SUMIF(Général!$CP$11:$EZ$11,DA$6,'Montant à Financer'!$F61:$EZ61)</f>
        <v>0</v>
      </c>
      <c r="DB61" s="158">
        <f>SUMIF(Général!$CP$11:$EZ$11,DB$6,'Montant à Financer'!$F61:$EZ61)</f>
        <v>0</v>
      </c>
      <c r="DC61" s="158">
        <f>SUMIF(Général!$CP$11:$EZ$11,DC$6,'Montant à Financer'!$F61:$EZ61)</f>
        <v>0</v>
      </c>
      <c r="DD61" s="158">
        <f>SUMIF(Général!$CP$11:$EZ$11,DD$6,'Montant à Financer'!$F61:$EZ61)</f>
        <v>0</v>
      </c>
      <c r="DE61" s="158">
        <f>SUMIF(Général!$CP$11:$EZ$11,DE$6,'Montant à Financer'!$F61:$EZ61)</f>
        <v>0</v>
      </c>
      <c r="DF61" s="158">
        <f>SUMIF(Général!$CP$11:$EZ$11,DF$6,'Montant à Financer'!$F61:$EZ61)</f>
        <v>0</v>
      </c>
      <c r="DG61" s="158">
        <f>SUMIF(Général!$CP$11:$EZ$11,DG$6,'Montant à Financer'!$F61:$EZ61)</f>
        <v>0</v>
      </c>
      <c r="DH61" s="158">
        <f>SUMIF(Général!$CP$11:$EZ$11,DH$6,'Montant à Financer'!$F61:$EZ61)</f>
        <v>0</v>
      </c>
      <c r="DI61" s="158">
        <f>SUMIF(Général!$CP$11:$EZ$11,DI$6,'Montant à Financer'!$F61:$EZ61)</f>
        <v>0</v>
      </c>
      <c r="DJ61" s="158">
        <f>SUMIF(Général!$CP$11:$EZ$11,DJ$6,'Montant à Financer'!$F61:$EZ61)</f>
        <v>0</v>
      </c>
      <c r="DK61" s="158">
        <f>SUMIF(Général!$CP$11:$EZ$11,DK$6,'Montant à Financer'!$F61:$EZ61)</f>
        <v>0</v>
      </c>
      <c r="DL61" s="158">
        <f>SUMIF(Général!$CP$11:$EZ$11,DL$6,'Montant à Financer'!$F61:$EZ61)</f>
        <v>0</v>
      </c>
      <c r="DM61" s="158">
        <f>SUMIF(Général!$CP$11:$EZ$11,DM$6,'Montant à Financer'!$F61:$EZ61)</f>
        <v>0</v>
      </c>
      <c r="DN61" s="158">
        <f>SUMIF(Général!$CP$11:$EZ$11,DN$6,'Montant à Financer'!$F61:$EZ61)</f>
        <v>0</v>
      </c>
      <c r="DO61" s="158">
        <f>SUMIF(Général!$CP$11:$EZ$11,DO$6,'Montant à Financer'!$F61:$EZ61)</f>
        <v>0</v>
      </c>
      <c r="DP61" s="158">
        <f>SUMIF(Général!$CP$11:$EZ$11,DP$6,'Montant à Financer'!$F61:$EZ61)</f>
        <v>0</v>
      </c>
      <c r="DQ61" s="158">
        <f>SUMIF(Général!$CP$11:$EZ$11,DQ$6,'Montant à Financer'!$F61:$EZ61)</f>
        <v>0</v>
      </c>
      <c r="DR61" s="158">
        <f>SUMIF(Général!$CP$11:$EZ$11,DR$6,'Montant à Financer'!$F61:$EZ61)</f>
        <v>0</v>
      </c>
      <c r="DS61" s="158">
        <f>SUMIF(Général!$CP$11:$EZ$11,DS$6,'Montant à Financer'!$F61:$EZ61)</f>
        <v>0</v>
      </c>
      <c r="DT61" s="158">
        <f>SUMIF(Général!$CP$11:$EZ$11,DT$6,'Montant à Financer'!$F61:$EZ61)</f>
        <v>0</v>
      </c>
      <c r="DU61" s="158">
        <f>SUMIF(Général!$CP$11:$EZ$11,DU$6,'Montant à Financer'!$F61:$EZ61)</f>
        <v>0</v>
      </c>
      <c r="DV61" s="158">
        <f>SUMIF(Général!$CP$11:$EZ$11,DV$6,'Montant à Financer'!$F61:$EZ61)</f>
        <v>0</v>
      </c>
      <c r="DW61" s="158">
        <f>SUMIF(Général!$CP$11:$EZ$11,DW$6,'Montant à Financer'!$F61:$EZ61)</f>
        <v>0</v>
      </c>
      <c r="DX61" s="158">
        <f>SUMIF(Général!$CP$11:$EZ$11,DX$6,'Montant à Financer'!$F61:$EZ61)</f>
        <v>0</v>
      </c>
      <c r="DY61" s="158">
        <f>SUMIF(Général!$CP$11:$EZ$11,DY$6,'Montant à Financer'!$F61:$EZ61)</f>
        <v>0</v>
      </c>
      <c r="DZ61" s="158">
        <f>SUMIF(Général!$CP$11:$EZ$11,DZ$6,'Montant à Financer'!$F61:$EZ61)</f>
        <v>0</v>
      </c>
      <c r="EA61" s="158">
        <f>SUMIF(Général!$CP$11:$EZ$11,EA$6,'Montant à Financer'!$F61:$EZ61)</f>
        <v>0</v>
      </c>
      <c r="EB61" s="158">
        <f>SUMIF(Général!$CP$11:$EZ$11,EB$6,'Montant à Financer'!$F61:$EZ61)</f>
        <v>0</v>
      </c>
      <c r="EC61" s="158">
        <f>SUMIF(Général!$CP$11:$EZ$11,EC$6,'Montant à Financer'!$F61:$EZ61)</f>
        <v>0</v>
      </c>
      <c r="ED61" s="158">
        <f>SUMIF(Général!$CP$11:$EZ$11,ED$6,'Montant à Financer'!$F61:$EZ61)</f>
        <v>0</v>
      </c>
      <c r="EE61" s="158">
        <f>SUMIF(Général!$CP$11:$EZ$11,EE$6,'Montant à Financer'!$F61:$EZ61)</f>
        <v>0</v>
      </c>
      <c r="EF61" s="158">
        <f>SUMIF(Général!$CP$11:$EZ$11,EF$6,'Montant à Financer'!$F61:$EZ61)</f>
        <v>0</v>
      </c>
      <c r="EG61" s="158">
        <f>SUMIF(Général!$CP$11:$EZ$11,EG$6,'Montant à Financer'!$F61:$EZ61)</f>
        <v>0</v>
      </c>
      <c r="EH61" s="158">
        <f>SUMIF(Général!$CP$11:$EZ$11,EH$6,'Montant à Financer'!$F61:$EZ61)</f>
        <v>0</v>
      </c>
      <c r="EI61" s="158">
        <f>SUMIF(Général!$CP$11:$EZ$11,EI$6,'Montant à Financer'!$F61:$EZ61)</f>
        <v>0</v>
      </c>
      <c r="EJ61" s="158">
        <f>SUMIF(Général!$CP$11:$EZ$11,EJ$6,'Montant à Financer'!$F61:$EZ61)</f>
        <v>0</v>
      </c>
      <c r="EK61" s="158">
        <f>SUMIF(Général!$CP$11:$EZ$11,EK$6,'Montant à Financer'!$F61:$EZ61)</f>
        <v>0</v>
      </c>
      <c r="EL61" s="158">
        <f>SUMIF(Général!$CP$11:$EZ$11,EL$6,'Montant à Financer'!$F61:$EZ61)</f>
        <v>0</v>
      </c>
      <c r="EM61" s="158">
        <f>SUMIF(Général!$CP$11:$EZ$11,EM$6,'Montant à Financer'!$F61:$EZ61)</f>
        <v>0</v>
      </c>
      <c r="EN61" s="158">
        <f>SUMIF(Général!$CP$11:$EZ$11,EN$6,'Montant à Financer'!$F61:$EZ61)</f>
        <v>0</v>
      </c>
      <c r="EO61" s="158">
        <f>SUMIF(Général!$CP$11:$EZ$11,EO$6,'Montant à Financer'!$F61:$EZ61)</f>
        <v>0</v>
      </c>
      <c r="EP61" s="158">
        <f>SUMIF(Général!$CP$11:$EZ$11,EP$6,'Montant à Financer'!$F61:$EZ61)</f>
        <v>0</v>
      </c>
      <c r="EQ61" s="158">
        <f>SUMIF(Général!$CP$11:$EZ$11,EQ$6,'Montant à Financer'!$F61:$EZ61)</f>
        <v>0</v>
      </c>
      <c r="ER61" s="158">
        <f>SUMIF(Général!$CP$11:$EZ$11,ER$6,'Montant à Financer'!$F61:$EZ61)</f>
        <v>0</v>
      </c>
      <c r="ES61" s="158">
        <f>SUMIF(Général!$CP$11:$EZ$11,ES$6,'Montant à Financer'!$F61:$EZ61)</f>
        <v>0</v>
      </c>
      <c r="ET61" s="158">
        <f>SUMIF(Général!$CP$11:$EZ$11,ET$6,'Montant à Financer'!$F61:$EZ61)</f>
        <v>0</v>
      </c>
      <c r="EU61" s="158">
        <f>SUMIF(Général!$CP$11:$EZ$11,EU$6,'Montant à Financer'!$F61:$EZ61)</f>
        <v>0</v>
      </c>
      <c r="EV61" s="158">
        <f>SUMIF(Général!$CP$11:$EZ$11,EV$6,'Montant à Financer'!$F61:$EZ61)</f>
        <v>0</v>
      </c>
      <c r="EW61" s="158">
        <f>SUMIF(Général!$CP$11:$EZ$11,EW$6,'Montant à Financer'!$F61:$EZ61)</f>
        <v>0</v>
      </c>
      <c r="EX61" s="158">
        <f>SUMIF(Général!$CP$11:$EZ$11,EX$6,'Montant à Financer'!$F61:$EZ61)</f>
        <v>0</v>
      </c>
      <c r="EY61" s="158">
        <f>SUMIF(Général!$CP$11:$EZ$11,EY$6,'Montant à Financer'!$F61:$EZ61)</f>
        <v>0</v>
      </c>
      <c r="EZ61" s="158">
        <f>SUMIF(Général!$CP$11:$EZ$11,EZ$6,'Montant à Financer'!$F61:$EZ61)</f>
        <v>0</v>
      </c>
    </row>
    <row r="62" spans="2:156" x14ac:dyDescent="0.3">
      <c r="B62" s="30" t="str">
        <f>'Montant à Financer'!B62</f>
        <v>Intérêts - Crédit relais fonds propres</v>
      </c>
      <c r="D62" s="159">
        <f t="shared" si="13"/>
        <v>0</v>
      </c>
      <c r="E62" s="160"/>
      <c r="F62" s="158">
        <f>SUMIF(Général!$CP$11:$EZ$11,F$6,'Montant à Financer'!$F62:$EZ62)</f>
        <v>0</v>
      </c>
      <c r="G62" s="158">
        <f>SUMIF(Général!$CP$11:$EZ$11,G$6,'Montant à Financer'!$F62:$EZ62)</f>
        <v>0</v>
      </c>
      <c r="H62" s="158">
        <f>SUMIF(Général!$CP$11:$EZ$11,H$6,'Montant à Financer'!$F62:$EZ62)</f>
        <v>0</v>
      </c>
      <c r="I62" s="158">
        <f>SUMIF(Général!$CP$11:$EZ$11,I$6,'Montant à Financer'!$F62:$EZ62)</f>
        <v>0</v>
      </c>
      <c r="J62" s="158">
        <f>SUMIF(Général!$CP$11:$EZ$11,J$6,'Montant à Financer'!$F62:$EZ62)</f>
        <v>0</v>
      </c>
      <c r="K62" s="158">
        <f>SUMIF(Général!$CP$11:$EZ$11,K$6,'Montant à Financer'!$F62:$EZ62)</f>
        <v>0</v>
      </c>
      <c r="L62" s="158">
        <f>SUMIF(Général!$CP$11:$EZ$11,L$6,'Montant à Financer'!$F62:$EZ62)</f>
        <v>0</v>
      </c>
      <c r="M62" s="158">
        <f>SUMIF(Général!$CP$11:$EZ$11,M$6,'Montant à Financer'!$F62:$EZ62)</f>
        <v>0</v>
      </c>
      <c r="N62" s="158">
        <f>SUMIF(Général!$CP$11:$EZ$11,N$6,'Montant à Financer'!$F62:$EZ62)</f>
        <v>0</v>
      </c>
      <c r="O62" s="158">
        <f>SUMIF(Général!$CP$11:$EZ$11,O$6,'Montant à Financer'!$F62:$EZ62)</f>
        <v>0</v>
      </c>
      <c r="P62" s="158">
        <f>SUMIF(Général!$CP$11:$EZ$11,P$6,'Montant à Financer'!$F62:$EZ62)</f>
        <v>0</v>
      </c>
      <c r="Q62" s="158">
        <f>SUMIF(Général!$CP$11:$EZ$11,Q$6,'Montant à Financer'!$F62:$EZ62)</f>
        <v>0</v>
      </c>
      <c r="R62" s="158">
        <f>SUMIF(Général!$CP$11:$EZ$11,R$6,'Montant à Financer'!$F62:$EZ62)</f>
        <v>0</v>
      </c>
      <c r="S62" s="158">
        <f>SUMIF(Général!$CP$11:$EZ$11,S$6,'Montant à Financer'!$F62:$EZ62)</f>
        <v>0</v>
      </c>
      <c r="T62" s="158">
        <f>SUMIF(Général!$CP$11:$EZ$11,T$6,'Montant à Financer'!$F62:$EZ62)</f>
        <v>0</v>
      </c>
      <c r="U62" s="158">
        <f>SUMIF(Général!$CP$11:$EZ$11,U$6,'Montant à Financer'!$F62:$EZ62)</f>
        <v>0</v>
      </c>
      <c r="V62" s="158">
        <f>SUMIF(Général!$CP$11:$EZ$11,V$6,'Montant à Financer'!$F62:$EZ62)</f>
        <v>0</v>
      </c>
      <c r="W62" s="158">
        <f>SUMIF(Général!$CP$11:$EZ$11,W$6,'Montant à Financer'!$F62:$EZ62)</f>
        <v>0</v>
      </c>
      <c r="X62" s="158">
        <f>SUMIF(Général!$CP$11:$EZ$11,X$6,'Montant à Financer'!$F62:$EZ62)</f>
        <v>0</v>
      </c>
      <c r="Y62" s="158">
        <f>SUMIF(Général!$CP$11:$EZ$11,Y$6,'Montant à Financer'!$F62:$EZ62)</f>
        <v>0</v>
      </c>
      <c r="Z62" s="158">
        <f>SUMIF(Général!$CP$11:$EZ$11,Z$6,'Montant à Financer'!$F62:$EZ62)</f>
        <v>0</v>
      </c>
      <c r="AA62" s="158">
        <f>SUMIF(Général!$CP$11:$EZ$11,AA$6,'Montant à Financer'!$F62:$EZ62)</f>
        <v>0</v>
      </c>
      <c r="AB62" s="158">
        <f>SUMIF(Général!$CP$11:$EZ$11,AB$6,'Montant à Financer'!$F62:$EZ62)</f>
        <v>0</v>
      </c>
      <c r="AC62" s="158">
        <f>SUMIF(Général!$CP$11:$EZ$11,AC$6,'Montant à Financer'!$F62:$EZ62)</f>
        <v>0</v>
      </c>
      <c r="AD62" s="158">
        <f>SUMIF(Général!$CP$11:$EZ$11,AD$6,'Montant à Financer'!$F62:$EZ62)</f>
        <v>0</v>
      </c>
      <c r="AE62" s="158">
        <f>SUMIF(Général!$CP$11:$EZ$11,AE$6,'Montant à Financer'!$F62:$EZ62)</f>
        <v>0</v>
      </c>
      <c r="AF62" s="158">
        <f>SUMIF(Général!$CP$11:$EZ$11,AF$6,'Montant à Financer'!$F62:$EZ62)</f>
        <v>0</v>
      </c>
      <c r="AG62" s="158">
        <f>SUMIF(Général!$CP$11:$EZ$11,AG$6,'Montant à Financer'!$F62:$EZ62)</f>
        <v>0</v>
      </c>
      <c r="AH62" s="158">
        <f>SUMIF(Général!$CP$11:$EZ$11,AH$6,'Montant à Financer'!$F62:$EZ62)</f>
        <v>0</v>
      </c>
      <c r="AI62" s="158">
        <f>SUMIF(Général!$CP$11:$EZ$11,AI$6,'Montant à Financer'!$F62:$EZ62)</f>
        <v>0</v>
      </c>
      <c r="AJ62" s="158">
        <f>SUMIF(Général!$CP$11:$EZ$11,AJ$6,'Montant à Financer'!$F62:$EZ62)</f>
        <v>0</v>
      </c>
      <c r="AK62" s="158">
        <f>SUMIF(Général!$CP$11:$EZ$11,AK$6,'Montant à Financer'!$F62:$EZ62)</f>
        <v>0</v>
      </c>
      <c r="AL62" s="158">
        <f>SUMIF(Général!$CP$11:$EZ$11,AL$6,'Montant à Financer'!$F62:$EZ62)</f>
        <v>0</v>
      </c>
      <c r="AM62" s="158">
        <f>SUMIF(Général!$CP$11:$EZ$11,AM$6,'Montant à Financer'!$F62:$EZ62)</f>
        <v>0</v>
      </c>
      <c r="AN62" s="158">
        <f>SUMIF(Général!$CP$11:$EZ$11,AN$6,'Montant à Financer'!$F62:$EZ62)</f>
        <v>0</v>
      </c>
      <c r="AO62" s="158">
        <f>SUMIF(Général!$CP$11:$EZ$11,AO$6,'Montant à Financer'!$F62:$EZ62)</f>
        <v>0</v>
      </c>
      <c r="AP62" s="158">
        <f>SUMIF(Général!$CP$11:$EZ$11,AP$6,'Montant à Financer'!$F62:$EZ62)</f>
        <v>0</v>
      </c>
      <c r="AQ62" s="158">
        <f>SUMIF(Général!$CP$11:$EZ$11,AQ$6,'Montant à Financer'!$F62:$EZ62)</f>
        <v>0</v>
      </c>
      <c r="AR62" s="158">
        <f>SUMIF(Général!$CP$11:$EZ$11,AR$6,'Montant à Financer'!$F62:$EZ62)</f>
        <v>0</v>
      </c>
      <c r="AS62" s="158">
        <f>SUMIF(Général!$CP$11:$EZ$11,AS$6,'Montant à Financer'!$F62:$EZ62)</f>
        <v>0</v>
      </c>
      <c r="AT62" s="158">
        <f>SUMIF(Général!$CP$11:$EZ$11,AT$6,'Montant à Financer'!$F62:$EZ62)</f>
        <v>0</v>
      </c>
      <c r="AU62" s="158">
        <f>SUMIF(Général!$CP$11:$EZ$11,AU$6,'Montant à Financer'!$F62:$EZ62)</f>
        <v>0</v>
      </c>
      <c r="AV62" s="158">
        <f>SUMIF(Général!$CP$11:$EZ$11,AV$6,'Montant à Financer'!$F62:$EZ62)</f>
        <v>0</v>
      </c>
      <c r="AW62" s="158">
        <f>SUMIF(Général!$CP$11:$EZ$11,AW$6,'Montant à Financer'!$F62:$EZ62)</f>
        <v>0</v>
      </c>
      <c r="AX62" s="158">
        <f>SUMIF(Général!$CP$11:$EZ$11,AX$6,'Montant à Financer'!$F62:$EZ62)</f>
        <v>0</v>
      </c>
      <c r="AY62" s="158">
        <f>SUMIF(Général!$CP$11:$EZ$11,AY$6,'Montant à Financer'!$F62:$EZ62)</f>
        <v>0</v>
      </c>
      <c r="AZ62" s="158">
        <f>SUMIF(Général!$CP$11:$EZ$11,AZ$6,'Montant à Financer'!$F62:$EZ62)</f>
        <v>0</v>
      </c>
      <c r="BA62" s="158">
        <f>SUMIF(Général!$CP$11:$EZ$11,BA$6,'Montant à Financer'!$F62:$EZ62)</f>
        <v>0</v>
      </c>
      <c r="BB62" s="158">
        <f>SUMIF(Général!$CP$11:$EZ$11,BB$6,'Montant à Financer'!$F62:$EZ62)</f>
        <v>0</v>
      </c>
      <c r="BC62" s="158">
        <f>SUMIF(Général!$CP$11:$EZ$11,BC$6,'Montant à Financer'!$F62:$EZ62)</f>
        <v>0</v>
      </c>
      <c r="BD62" s="158">
        <f>SUMIF(Général!$CP$11:$EZ$11,BD$6,'Montant à Financer'!$F62:$EZ62)</f>
        <v>0</v>
      </c>
      <c r="BE62" s="158">
        <f>SUMIF(Général!$CP$11:$EZ$11,BE$6,'Montant à Financer'!$F62:$EZ62)</f>
        <v>0</v>
      </c>
      <c r="BF62" s="158">
        <f>SUMIF(Général!$CP$11:$EZ$11,BF$6,'Montant à Financer'!$F62:$EZ62)</f>
        <v>0</v>
      </c>
      <c r="BG62" s="158">
        <f>SUMIF(Général!$CP$11:$EZ$11,BG$6,'Montant à Financer'!$F62:$EZ62)</f>
        <v>0</v>
      </c>
      <c r="BH62" s="158">
        <f>SUMIF(Général!$CP$11:$EZ$11,BH$6,'Montant à Financer'!$F62:$EZ62)</f>
        <v>0</v>
      </c>
      <c r="BI62" s="158">
        <f>SUMIF(Général!$CP$11:$EZ$11,BI$6,'Montant à Financer'!$F62:$EZ62)</f>
        <v>0</v>
      </c>
      <c r="BJ62" s="158">
        <f>SUMIF(Général!$CP$11:$EZ$11,BJ$6,'Montant à Financer'!$F62:$EZ62)</f>
        <v>0</v>
      </c>
      <c r="BK62" s="158">
        <f>SUMIF(Général!$CP$11:$EZ$11,BK$6,'Montant à Financer'!$F62:$EZ62)</f>
        <v>0</v>
      </c>
      <c r="BL62" s="158">
        <f>SUMIF(Général!$CP$11:$EZ$11,BL$6,'Montant à Financer'!$F62:$EZ62)</f>
        <v>0</v>
      </c>
      <c r="BM62" s="158">
        <f>SUMIF(Général!$CP$11:$EZ$11,BM$6,'Montant à Financer'!$F62:$EZ62)</f>
        <v>0</v>
      </c>
      <c r="BN62" s="158">
        <f>SUMIF(Général!$CP$11:$EZ$11,BN$6,'Montant à Financer'!$F62:$EZ62)</f>
        <v>0</v>
      </c>
      <c r="BO62" s="158">
        <f>SUMIF(Général!$CP$11:$EZ$11,BO$6,'Montant à Financer'!$F62:$EZ62)</f>
        <v>0</v>
      </c>
      <c r="BP62" s="158">
        <f>SUMIF(Général!$CP$11:$EZ$11,BP$6,'Montant à Financer'!$F62:$EZ62)</f>
        <v>0</v>
      </c>
      <c r="BQ62" s="158">
        <f>SUMIF(Général!$CP$11:$EZ$11,BQ$6,'Montant à Financer'!$F62:$EZ62)</f>
        <v>0</v>
      </c>
      <c r="BR62" s="158">
        <f>SUMIF(Général!$CP$11:$EZ$11,BR$6,'Montant à Financer'!$F62:$EZ62)</f>
        <v>0</v>
      </c>
      <c r="BS62" s="158">
        <f>SUMIF(Général!$CP$11:$EZ$11,BS$6,'Montant à Financer'!$F62:$EZ62)</f>
        <v>0</v>
      </c>
      <c r="BT62" s="158">
        <f>SUMIF(Général!$CP$11:$EZ$11,BT$6,'Montant à Financer'!$F62:$EZ62)</f>
        <v>0</v>
      </c>
      <c r="BU62" s="158">
        <f>SUMIF(Général!$CP$11:$EZ$11,BU$6,'Montant à Financer'!$F62:$EZ62)</f>
        <v>0</v>
      </c>
      <c r="BV62" s="158">
        <f>SUMIF(Général!$CP$11:$EZ$11,BV$6,'Montant à Financer'!$F62:$EZ62)</f>
        <v>0</v>
      </c>
      <c r="BW62" s="158">
        <f>SUMIF(Général!$CP$11:$EZ$11,BW$6,'Montant à Financer'!$F62:$EZ62)</f>
        <v>0</v>
      </c>
      <c r="BX62" s="158">
        <f>SUMIF(Général!$CP$11:$EZ$11,BX$6,'Montant à Financer'!$F62:$EZ62)</f>
        <v>0</v>
      </c>
      <c r="BY62" s="158">
        <f>SUMIF(Général!$CP$11:$EZ$11,BY$6,'Montant à Financer'!$F62:$EZ62)</f>
        <v>0</v>
      </c>
      <c r="BZ62" s="158">
        <f>SUMIF(Général!$CP$11:$EZ$11,BZ$6,'Montant à Financer'!$F62:$EZ62)</f>
        <v>0</v>
      </c>
      <c r="CA62" s="158">
        <f>SUMIF(Général!$CP$11:$EZ$11,CA$6,'Montant à Financer'!$F62:$EZ62)</f>
        <v>0</v>
      </c>
      <c r="CB62" s="158">
        <f>SUMIF(Général!$CP$11:$EZ$11,CB$6,'Montant à Financer'!$F62:$EZ62)</f>
        <v>0</v>
      </c>
      <c r="CC62" s="158">
        <f>SUMIF(Général!$CP$11:$EZ$11,CC$6,'Montant à Financer'!$F62:$EZ62)</f>
        <v>0</v>
      </c>
      <c r="CD62" s="158">
        <f>SUMIF(Général!$CP$11:$EZ$11,CD$6,'Montant à Financer'!$F62:$EZ62)</f>
        <v>0</v>
      </c>
      <c r="CE62" s="158">
        <f>SUMIF(Général!$CP$11:$EZ$11,CE$6,'Montant à Financer'!$F62:$EZ62)</f>
        <v>0</v>
      </c>
      <c r="CF62" s="158">
        <f>SUMIF(Général!$CP$11:$EZ$11,CF$6,'Montant à Financer'!$F62:$EZ62)</f>
        <v>0</v>
      </c>
      <c r="CG62" s="158">
        <f>SUMIF(Général!$CP$11:$EZ$11,CG$6,'Montant à Financer'!$F62:$EZ62)</f>
        <v>0</v>
      </c>
      <c r="CH62" s="158">
        <f>SUMIF(Général!$CP$11:$EZ$11,CH$6,'Montant à Financer'!$F62:$EZ62)</f>
        <v>0</v>
      </c>
      <c r="CI62" s="158">
        <f>SUMIF(Général!$CP$11:$EZ$11,CI$6,'Montant à Financer'!$F62:$EZ62)</f>
        <v>0</v>
      </c>
      <c r="CJ62" s="158">
        <f>SUMIF(Général!$CP$11:$EZ$11,CJ$6,'Montant à Financer'!$F62:$EZ62)</f>
        <v>0</v>
      </c>
      <c r="CK62" s="158">
        <f>SUMIF(Général!$CP$11:$EZ$11,CK$6,'Montant à Financer'!$F62:$EZ62)</f>
        <v>0</v>
      </c>
      <c r="CL62" s="158">
        <f>SUMIF(Général!$CP$11:$EZ$11,CL$6,'Montant à Financer'!$F62:$EZ62)</f>
        <v>0</v>
      </c>
      <c r="CM62" s="158">
        <f>SUMIF(Général!$CP$11:$EZ$11,CM$6,'Montant à Financer'!$F62:$EZ62)</f>
        <v>0</v>
      </c>
      <c r="CN62" s="158">
        <f>SUMIF(Général!$CP$11:$EZ$11,CN$6,'Montant à Financer'!$F62:$EZ62)</f>
        <v>0</v>
      </c>
      <c r="CO62" s="158">
        <f>SUMIF(Général!$CP$11:$EZ$11,CO$6,'Montant à Financer'!$F62:$EZ62)</f>
        <v>0</v>
      </c>
      <c r="CP62" s="158">
        <f>SUMIF(Général!$CP$11:$EZ$11,CP$6,'Montant à Financer'!$F62:$EZ62)</f>
        <v>0</v>
      </c>
      <c r="CQ62" s="158">
        <f>SUMIF(Général!$CP$11:$EZ$11,CQ$6,'Montant à Financer'!$F62:$EZ62)</f>
        <v>0</v>
      </c>
      <c r="CR62" s="158">
        <f>SUMIF(Général!$CP$11:$EZ$11,CR$6,'Montant à Financer'!$F62:$EZ62)</f>
        <v>0</v>
      </c>
      <c r="CS62" s="158">
        <f>SUMIF(Général!$CP$11:$EZ$11,CS$6,'Montant à Financer'!$F62:$EZ62)</f>
        <v>0</v>
      </c>
      <c r="CT62" s="158">
        <f>SUMIF(Général!$CP$11:$EZ$11,CT$6,'Montant à Financer'!$F62:$EZ62)</f>
        <v>0</v>
      </c>
      <c r="CU62" s="158">
        <f>SUMIF(Général!$CP$11:$EZ$11,CU$6,'Montant à Financer'!$F62:$EZ62)</f>
        <v>0</v>
      </c>
      <c r="CV62" s="158">
        <f>SUMIF(Général!$CP$11:$EZ$11,CV$6,'Montant à Financer'!$F62:$EZ62)</f>
        <v>0</v>
      </c>
      <c r="CW62" s="158">
        <f>SUMIF(Général!$CP$11:$EZ$11,CW$6,'Montant à Financer'!$F62:$EZ62)</f>
        <v>0</v>
      </c>
      <c r="CX62" s="158">
        <f>SUMIF(Général!$CP$11:$EZ$11,CX$6,'Montant à Financer'!$F62:$EZ62)</f>
        <v>0</v>
      </c>
      <c r="CY62" s="158">
        <f>SUMIF(Général!$CP$11:$EZ$11,CY$6,'Montant à Financer'!$F62:$EZ62)</f>
        <v>0</v>
      </c>
      <c r="CZ62" s="158">
        <f>SUMIF(Général!$CP$11:$EZ$11,CZ$6,'Montant à Financer'!$F62:$EZ62)</f>
        <v>0</v>
      </c>
      <c r="DA62" s="158">
        <f>SUMIF(Général!$CP$11:$EZ$11,DA$6,'Montant à Financer'!$F62:$EZ62)</f>
        <v>0</v>
      </c>
      <c r="DB62" s="158">
        <f>SUMIF(Général!$CP$11:$EZ$11,DB$6,'Montant à Financer'!$F62:$EZ62)</f>
        <v>0</v>
      </c>
      <c r="DC62" s="158">
        <f>SUMIF(Général!$CP$11:$EZ$11,DC$6,'Montant à Financer'!$F62:$EZ62)</f>
        <v>0</v>
      </c>
      <c r="DD62" s="158">
        <f>SUMIF(Général!$CP$11:$EZ$11,DD$6,'Montant à Financer'!$F62:$EZ62)</f>
        <v>0</v>
      </c>
      <c r="DE62" s="158">
        <f>SUMIF(Général!$CP$11:$EZ$11,DE$6,'Montant à Financer'!$F62:$EZ62)</f>
        <v>0</v>
      </c>
      <c r="DF62" s="158">
        <f>SUMIF(Général!$CP$11:$EZ$11,DF$6,'Montant à Financer'!$F62:$EZ62)</f>
        <v>0</v>
      </c>
      <c r="DG62" s="158">
        <f>SUMIF(Général!$CP$11:$EZ$11,DG$6,'Montant à Financer'!$F62:$EZ62)</f>
        <v>0</v>
      </c>
      <c r="DH62" s="158">
        <f>SUMIF(Général!$CP$11:$EZ$11,DH$6,'Montant à Financer'!$F62:$EZ62)</f>
        <v>0</v>
      </c>
      <c r="DI62" s="158">
        <f>SUMIF(Général!$CP$11:$EZ$11,DI$6,'Montant à Financer'!$F62:$EZ62)</f>
        <v>0</v>
      </c>
      <c r="DJ62" s="158">
        <f>SUMIF(Général!$CP$11:$EZ$11,DJ$6,'Montant à Financer'!$F62:$EZ62)</f>
        <v>0</v>
      </c>
      <c r="DK62" s="158">
        <f>SUMIF(Général!$CP$11:$EZ$11,DK$6,'Montant à Financer'!$F62:$EZ62)</f>
        <v>0</v>
      </c>
      <c r="DL62" s="158">
        <f>SUMIF(Général!$CP$11:$EZ$11,DL$6,'Montant à Financer'!$F62:$EZ62)</f>
        <v>0</v>
      </c>
      <c r="DM62" s="158">
        <f>SUMIF(Général!$CP$11:$EZ$11,DM$6,'Montant à Financer'!$F62:$EZ62)</f>
        <v>0</v>
      </c>
      <c r="DN62" s="158">
        <f>SUMIF(Général!$CP$11:$EZ$11,DN$6,'Montant à Financer'!$F62:$EZ62)</f>
        <v>0</v>
      </c>
      <c r="DO62" s="158">
        <f>SUMIF(Général!$CP$11:$EZ$11,DO$6,'Montant à Financer'!$F62:$EZ62)</f>
        <v>0</v>
      </c>
      <c r="DP62" s="158">
        <f>SUMIF(Général!$CP$11:$EZ$11,DP$6,'Montant à Financer'!$F62:$EZ62)</f>
        <v>0</v>
      </c>
      <c r="DQ62" s="158">
        <f>SUMIF(Général!$CP$11:$EZ$11,DQ$6,'Montant à Financer'!$F62:$EZ62)</f>
        <v>0</v>
      </c>
      <c r="DR62" s="158">
        <f>SUMIF(Général!$CP$11:$EZ$11,DR$6,'Montant à Financer'!$F62:$EZ62)</f>
        <v>0</v>
      </c>
      <c r="DS62" s="158">
        <f>SUMIF(Général!$CP$11:$EZ$11,DS$6,'Montant à Financer'!$F62:$EZ62)</f>
        <v>0</v>
      </c>
      <c r="DT62" s="158">
        <f>SUMIF(Général!$CP$11:$EZ$11,DT$6,'Montant à Financer'!$F62:$EZ62)</f>
        <v>0</v>
      </c>
      <c r="DU62" s="158">
        <f>SUMIF(Général!$CP$11:$EZ$11,DU$6,'Montant à Financer'!$F62:$EZ62)</f>
        <v>0</v>
      </c>
      <c r="DV62" s="158">
        <f>SUMIF(Général!$CP$11:$EZ$11,DV$6,'Montant à Financer'!$F62:$EZ62)</f>
        <v>0</v>
      </c>
      <c r="DW62" s="158">
        <f>SUMIF(Général!$CP$11:$EZ$11,DW$6,'Montant à Financer'!$F62:$EZ62)</f>
        <v>0</v>
      </c>
      <c r="DX62" s="158">
        <f>SUMIF(Général!$CP$11:$EZ$11,DX$6,'Montant à Financer'!$F62:$EZ62)</f>
        <v>0</v>
      </c>
      <c r="DY62" s="158">
        <f>SUMIF(Général!$CP$11:$EZ$11,DY$6,'Montant à Financer'!$F62:$EZ62)</f>
        <v>0</v>
      </c>
      <c r="DZ62" s="158">
        <f>SUMIF(Général!$CP$11:$EZ$11,DZ$6,'Montant à Financer'!$F62:$EZ62)</f>
        <v>0</v>
      </c>
      <c r="EA62" s="158">
        <f>SUMIF(Général!$CP$11:$EZ$11,EA$6,'Montant à Financer'!$F62:$EZ62)</f>
        <v>0</v>
      </c>
      <c r="EB62" s="158">
        <f>SUMIF(Général!$CP$11:$EZ$11,EB$6,'Montant à Financer'!$F62:$EZ62)</f>
        <v>0</v>
      </c>
      <c r="EC62" s="158">
        <f>SUMIF(Général!$CP$11:$EZ$11,EC$6,'Montant à Financer'!$F62:$EZ62)</f>
        <v>0</v>
      </c>
      <c r="ED62" s="158">
        <f>SUMIF(Général!$CP$11:$EZ$11,ED$6,'Montant à Financer'!$F62:$EZ62)</f>
        <v>0</v>
      </c>
      <c r="EE62" s="158">
        <f>SUMIF(Général!$CP$11:$EZ$11,EE$6,'Montant à Financer'!$F62:$EZ62)</f>
        <v>0</v>
      </c>
      <c r="EF62" s="158">
        <f>SUMIF(Général!$CP$11:$EZ$11,EF$6,'Montant à Financer'!$F62:$EZ62)</f>
        <v>0</v>
      </c>
      <c r="EG62" s="158">
        <f>SUMIF(Général!$CP$11:$EZ$11,EG$6,'Montant à Financer'!$F62:$EZ62)</f>
        <v>0</v>
      </c>
      <c r="EH62" s="158">
        <f>SUMIF(Général!$CP$11:$EZ$11,EH$6,'Montant à Financer'!$F62:$EZ62)</f>
        <v>0</v>
      </c>
      <c r="EI62" s="158">
        <f>SUMIF(Général!$CP$11:$EZ$11,EI$6,'Montant à Financer'!$F62:$EZ62)</f>
        <v>0</v>
      </c>
      <c r="EJ62" s="158">
        <f>SUMIF(Général!$CP$11:$EZ$11,EJ$6,'Montant à Financer'!$F62:$EZ62)</f>
        <v>0</v>
      </c>
      <c r="EK62" s="158">
        <f>SUMIF(Général!$CP$11:$EZ$11,EK$6,'Montant à Financer'!$F62:$EZ62)</f>
        <v>0</v>
      </c>
      <c r="EL62" s="158">
        <f>SUMIF(Général!$CP$11:$EZ$11,EL$6,'Montant à Financer'!$F62:$EZ62)</f>
        <v>0</v>
      </c>
      <c r="EM62" s="158">
        <f>SUMIF(Général!$CP$11:$EZ$11,EM$6,'Montant à Financer'!$F62:$EZ62)</f>
        <v>0</v>
      </c>
      <c r="EN62" s="158">
        <f>SUMIF(Général!$CP$11:$EZ$11,EN$6,'Montant à Financer'!$F62:$EZ62)</f>
        <v>0</v>
      </c>
      <c r="EO62" s="158">
        <f>SUMIF(Général!$CP$11:$EZ$11,EO$6,'Montant à Financer'!$F62:$EZ62)</f>
        <v>0</v>
      </c>
      <c r="EP62" s="158">
        <f>SUMIF(Général!$CP$11:$EZ$11,EP$6,'Montant à Financer'!$F62:$EZ62)</f>
        <v>0</v>
      </c>
      <c r="EQ62" s="158">
        <f>SUMIF(Général!$CP$11:$EZ$11,EQ$6,'Montant à Financer'!$F62:$EZ62)</f>
        <v>0</v>
      </c>
      <c r="ER62" s="158">
        <f>SUMIF(Général!$CP$11:$EZ$11,ER$6,'Montant à Financer'!$F62:$EZ62)</f>
        <v>0</v>
      </c>
      <c r="ES62" s="158">
        <f>SUMIF(Général!$CP$11:$EZ$11,ES$6,'Montant à Financer'!$F62:$EZ62)</f>
        <v>0</v>
      </c>
      <c r="ET62" s="158">
        <f>SUMIF(Général!$CP$11:$EZ$11,ET$6,'Montant à Financer'!$F62:$EZ62)</f>
        <v>0</v>
      </c>
      <c r="EU62" s="158">
        <f>SUMIF(Général!$CP$11:$EZ$11,EU$6,'Montant à Financer'!$F62:$EZ62)</f>
        <v>0</v>
      </c>
      <c r="EV62" s="158">
        <f>SUMIF(Général!$CP$11:$EZ$11,EV$6,'Montant à Financer'!$F62:$EZ62)</f>
        <v>0</v>
      </c>
      <c r="EW62" s="158">
        <f>SUMIF(Général!$CP$11:$EZ$11,EW$6,'Montant à Financer'!$F62:$EZ62)</f>
        <v>0</v>
      </c>
      <c r="EX62" s="158">
        <f>SUMIF(Général!$CP$11:$EZ$11,EX$6,'Montant à Financer'!$F62:$EZ62)</f>
        <v>0</v>
      </c>
      <c r="EY62" s="158">
        <f>SUMIF(Général!$CP$11:$EZ$11,EY$6,'Montant à Financer'!$F62:$EZ62)</f>
        <v>0</v>
      </c>
      <c r="EZ62" s="158">
        <f>SUMIF(Général!$CP$11:$EZ$11,EZ$6,'Montant à Financer'!$F62:$EZ62)</f>
        <v>0</v>
      </c>
    </row>
    <row r="63" spans="2:156" x14ac:dyDescent="0.3">
      <c r="B63" s="30" t="str">
        <f>'Montant à Financer'!B63</f>
        <v>Commissions d'arrangement - Crédit relais TVA</v>
      </c>
      <c r="D63" s="159">
        <f t="shared" si="13"/>
        <v>0</v>
      </c>
      <c r="E63" s="160"/>
      <c r="F63" s="158">
        <f>SUMIF(Général!$CP$11:$EZ$11,F$6,'Montant à Financer'!$F63:$EZ63)</f>
        <v>0</v>
      </c>
      <c r="G63" s="158">
        <f>SUMIF(Général!$CP$11:$EZ$11,G$6,'Montant à Financer'!$F63:$EZ63)</f>
        <v>0</v>
      </c>
      <c r="H63" s="158">
        <f>SUMIF(Général!$CP$11:$EZ$11,H$6,'Montant à Financer'!$F63:$EZ63)</f>
        <v>0</v>
      </c>
      <c r="I63" s="158">
        <f>SUMIF(Général!$CP$11:$EZ$11,I$6,'Montant à Financer'!$F63:$EZ63)</f>
        <v>0</v>
      </c>
      <c r="J63" s="158">
        <f>SUMIF(Général!$CP$11:$EZ$11,J$6,'Montant à Financer'!$F63:$EZ63)</f>
        <v>0</v>
      </c>
      <c r="K63" s="158">
        <f>SUMIF(Général!$CP$11:$EZ$11,K$6,'Montant à Financer'!$F63:$EZ63)</f>
        <v>0</v>
      </c>
      <c r="L63" s="158">
        <f>SUMIF(Général!$CP$11:$EZ$11,L$6,'Montant à Financer'!$F63:$EZ63)</f>
        <v>0</v>
      </c>
      <c r="M63" s="158">
        <f>SUMIF(Général!$CP$11:$EZ$11,M$6,'Montant à Financer'!$F63:$EZ63)</f>
        <v>0</v>
      </c>
      <c r="N63" s="158">
        <f>SUMIF(Général!$CP$11:$EZ$11,N$6,'Montant à Financer'!$F63:$EZ63)</f>
        <v>0</v>
      </c>
      <c r="O63" s="158">
        <f>SUMIF(Général!$CP$11:$EZ$11,O$6,'Montant à Financer'!$F63:$EZ63)</f>
        <v>0</v>
      </c>
      <c r="P63" s="158">
        <f>SUMIF(Général!$CP$11:$EZ$11,P$6,'Montant à Financer'!$F63:$EZ63)</f>
        <v>0</v>
      </c>
      <c r="Q63" s="158">
        <f>SUMIF(Général!$CP$11:$EZ$11,Q$6,'Montant à Financer'!$F63:$EZ63)</f>
        <v>0</v>
      </c>
      <c r="R63" s="158">
        <f>SUMIF(Général!$CP$11:$EZ$11,R$6,'Montant à Financer'!$F63:$EZ63)</f>
        <v>0</v>
      </c>
      <c r="S63" s="158">
        <f>SUMIF(Général!$CP$11:$EZ$11,S$6,'Montant à Financer'!$F63:$EZ63)</f>
        <v>0</v>
      </c>
      <c r="T63" s="158">
        <f>SUMIF(Général!$CP$11:$EZ$11,T$6,'Montant à Financer'!$F63:$EZ63)</f>
        <v>0</v>
      </c>
      <c r="U63" s="158">
        <f>SUMIF(Général!$CP$11:$EZ$11,U$6,'Montant à Financer'!$F63:$EZ63)</f>
        <v>0</v>
      </c>
      <c r="V63" s="158">
        <f>SUMIF(Général!$CP$11:$EZ$11,V$6,'Montant à Financer'!$F63:$EZ63)</f>
        <v>0</v>
      </c>
      <c r="W63" s="158">
        <f>SUMIF(Général!$CP$11:$EZ$11,W$6,'Montant à Financer'!$F63:$EZ63)</f>
        <v>0</v>
      </c>
      <c r="X63" s="158">
        <f>SUMIF(Général!$CP$11:$EZ$11,X$6,'Montant à Financer'!$F63:$EZ63)</f>
        <v>0</v>
      </c>
      <c r="Y63" s="158">
        <f>SUMIF(Général!$CP$11:$EZ$11,Y$6,'Montant à Financer'!$F63:$EZ63)</f>
        <v>0</v>
      </c>
      <c r="Z63" s="158">
        <f>SUMIF(Général!$CP$11:$EZ$11,Z$6,'Montant à Financer'!$F63:$EZ63)</f>
        <v>0</v>
      </c>
      <c r="AA63" s="158">
        <f>SUMIF(Général!$CP$11:$EZ$11,AA$6,'Montant à Financer'!$F63:$EZ63)</f>
        <v>0</v>
      </c>
      <c r="AB63" s="158">
        <f>SUMIF(Général!$CP$11:$EZ$11,AB$6,'Montant à Financer'!$F63:$EZ63)</f>
        <v>0</v>
      </c>
      <c r="AC63" s="158">
        <f>SUMIF(Général!$CP$11:$EZ$11,AC$6,'Montant à Financer'!$F63:$EZ63)</f>
        <v>0</v>
      </c>
      <c r="AD63" s="158">
        <f>SUMIF(Général!$CP$11:$EZ$11,AD$6,'Montant à Financer'!$F63:$EZ63)</f>
        <v>0</v>
      </c>
      <c r="AE63" s="158">
        <f>SUMIF(Général!$CP$11:$EZ$11,AE$6,'Montant à Financer'!$F63:$EZ63)</f>
        <v>0</v>
      </c>
      <c r="AF63" s="158">
        <f>SUMIF(Général!$CP$11:$EZ$11,AF$6,'Montant à Financer'!$F63:$EZ63)</f>
        <v>0</v>
      </c>
      <c r="AG63" s="158">
        <f>SUMIF(Général!$CP$11:$EZ$11,AG$6,'Montant à Financer'!$F63:$EZ63)</f>
        <v>0</v>
      </c>
      <c r="AH63" s="158">
        <f>SUMIF(Général!$CP$11:$EZ$11,AH$6,'Montant à Financer'!$F63:$EZ63)</f>
        <v>0</v>
      </c>
      <c r="AI63" s="158">
        <f>SUMIF(Général!$CP$11:$EZ$11,AI$6,'Montant à Financer'!$F63:$EZ63)</f>
        <v>0</v>
      </c>
      <c r="AJ63" s="158">
        <f>SUMIF(Général!$CP$11:$EZ$11,AJ$6,'Montant à Financer'!$F63:$EZ63)</f>
        <v>0</v>
      </c>
      <c r="AK63" s="158">
        <f>SUMIF(Général!$CP$11:$EZ$11,AK$6,'Montant à Financer'!$F63:$EZ63)</f>
        <v>0</v>
      </c>
      <c r="AL63" s="158">
        <f>SUMIF(Général!$CP$11:$EZ$11,AL$6,'Montant à Financer'!$F63:$EZ63)</f>
        <v>0</v>
      </c>
      <c r="AM63" s="158">
        <f>SUMIF(Général!$CP$11:$EZ$11,AM$6,'Montant à Financer'!$F63:$EZ63)</f>
        <v>0</v>
      </c>
      <c r="AN63" s="158">
        <f>SUMIF(Général!$CP$11:$EZ$11,AN$6,'Montant à Financer'!$F63:$EZ63)</f>
        <v>0</v>
      </c>
      <c r="AO63" s="158">
        <f>SUMIF(Général!$CP$11:$EZ$11,AO$6,'Montant à Financer'!$F63:$EZ63)</f>
        <v>0</v>
      </c>
      <c r="AP63" s="158">
        <f>SUMIF(Général!$CP$11:$EZ$11,AP$6,'Montant à Financer'!$F63:$EZ63)</f>
        <v>0</v>
      </c>
      <c r="AQ63" s="158">
        <f>SUMIF(Général!$CP$11:$EZ$11,AQ$6,'Montant à Financer'!$F63:$EZ63)</f>
        <v>0</v>
      </c>
      <c r="AR63" s="158">
        <f>SUMIF(Général!$CP$11:$EZ$11,AR$6,'Montant à Financer'!$F63:$EZ63)</f>
        <v>0</v>
      </c>
      <c r="AS63" s="158">
        <f>SUMIF(Général!$CP$11:$EZ$11,AS$6,'Montant à Financer'!$F63:$EZ63)</f>
        <v>0</v>
      </c>
      <c r="AT63" s="158">
        <f>SUMIF(Général!$CP$11:$EZ$11,AT$6,'Montant à Financer'!$F63:$EZ63)</f>
        <v>0</v>
      </c>
      <c r="AU63" s="158">
        <f>SUMIF(Général!$CP$11:$EZ$11,AU$6,'Montant à Financer'!$F63:$EZ63)</f>
        <v>0</v>
      </c>
      <c r="AV63" s="158">
        <f>SUMIF(Général!$CP$11:$EZ$11,AV$6,'Montant à Financer'!$F63:$EZ63)</f>
        <v>0</v>
      </c>
      <c r="AW63" s="158">
        <f>SUMIF(Général!$CP$11:$EZ$11,AW$6,'Montant à Financer'!$F63:$EZ63)</f>
        <v>0</v>
      </c>
      <c r="AX63" s="158">
        <f>SUMIF(Général!$CP$11:$EZ$11,AX$6,'Montant à Financer'!$F63:$EZ63)</f>
        <v>0</v>
      </c>
      <c r="AY63" s="158">
        <f>SUMIF(Général!$CP$11:$EZ$11,AY$6,'Montant à Financer'!$F63:$EZ63)</f>
        <v>0</v>
      </c>
      <c r="AZ63" s="158">
        <f>SUMIF(Général!$CP$11:$EZ$11,AZ$6,'Montant à Financer'!$F63:$EZ63)</f>
        <v>0</v>
      </c>
      <c r="BA63" s="158">
        <f>SUMIF(Général!$CP$11:$EZ$11,BA$6,'Montant à Financer'!$F63:$EZ63)</f>
        <v>0</v>
      </c>
      <c r="BB63" s="158">
        <f>SUMIF(Général!$CP$11:$EZ$11,BB$6,'Montant à Financer'!$F63:$EZ63)</f>
        <v>0</v>
      </c>
      <c r="BC63" s="158">
        <f>SUMIF(Général!$CP$11:$EZ$11,BC$6,'Montant à Financer'!$F63:$EZ63)</f>
        <v>0</v>
      </c>
      <c r="BD63" s="158">
        <f>SUMIF(Général!$CP$11:$EZ$11,BD$6,'Montant à Financer'!$F63:$EZ63)</f>
        <v>0</v>
      </c>
      <c r="BE63" s="158">
        <f>SUMIF(Général!$CP$11:$EZ$11,BE$6,'Montant à Financer'!$F63:$EZ63)</f>
        <v>0</v>
      </c>
      <c r="BF63" s="158">
        <f>SUMIF(Général!$CP$11:$EZ$11,BF$6,'Montant à Financer'!$F63:$EZ63)</f>
        <v>0</v>
      </c>
      <c r="BG63" s="158">
        <f>SUMIF(Général!$CP$11:$EZ$11,BG$6,'Montant à Financer'!$F63:$EZ63)</f>
        <v>0</v>
      </c>
      <c r="BH63" s="158">
        <f>SUMIF(Général!$CP$11:$EZ$11,BH$6,'Montant à Financer'!$F63:$EZ63)</f>
        <v>0</v>
      </c>
      <c r="BI63" s="158">
        <f>SUMIF(Général!$CP$11:$EZ$11,BI$6,'Montant à Financer'!$F63:$EZ63)</f>
        <v>0</v>
      </c>
      <c r="BJ63" s="158">
        <f>SUMIF(Général!$CP$11:$EZ$11,BJ$6,'Montant à Financer'!$F63:$EZ63)</f>
        <v>0</v>
      </c>
      <c r="BK63" s="158">
        <f>SUMIF(Général!$CP$11:$EZ$11,BK$6,'Montant à Financer'!$F63:$EZ63)</f>
        <v>0</v>
      </c>
      <c r="BL63" s="158">
        <f>SUMIF(Général!$CP$11:$EZ$11,BL$6,'Montant à Financer'!$F63:$EZ63)</f>
        <v>0</v>
      </c>
      <c r="BM63" s="158">
        <f>SUMIF(Général!$CP$11:$EZ$11,BM$6,'Montant à Financer'!$F63:$EZ63)</f>
        <v>0</v>
      </c>
      <c r="BN63" s="158">
        <f>SUMIF(Général!$CP$11:$EZ$11,BN$6,'Montant à Financer'!$F63:$EZ63)</f>
        <v>0</v>
      </c>
      <c r="BO63" s="158">
        <f>SUMIF(Général!$CP$11:$EZ$11,BO$6,'Montant à Financer'!$F63:$EZ63)</f>
        <v>0</v>
      </c>
      <c r="BP63" s="158">
        <f>SUMIF(Général!$CP$11:$EZ$11,BP$6,'Montant à Financer'!$F63:$EZ63)</f>
        <v>0</v>
      </c>
      <c r="BQ63" s="158">
        <f>SUMIF(Général!$CP$11:$EZ$11,BQ$6,'Montant à Financer'!$F63:$EZ63)</f>
        <v>0</v>
      </c>
      <c r="BR63" s="158">
        <f>SUMIF(Général!$CP$11:$EZ$11,BR$6,'Montant à Financer'!$F63:$EZ63)</f>
        <v>0</v>
      </c>
      <c r="BS63" s="158">
        <f>SUMIF(Général!$CP$11:$EZ$11,BS$6,'Montant à Financer'!$F63:$EZ63)</f>
        <v>0</v>
      </c>
      <c r="BT63" s="158">
        <f>SUMIF(Général!$CP$11:$EZ$11,BT$6,'Montant à Financer'!$F63:$EZ63)</f>
        <v>0</v>
      </c>
      <c r="BU63" s="158">
        <f>SUMIF(Général!$CP$11:$EZ$11,BU$6,'Montant à Financer'!$F63:$EZ63)</f>
        <v>0</v>
      </c>
      <c r="BV63" s="158">
        <f>SUMIF(Général!$CP$11:$EZ$11,BV$6,'Montant à Financer'!$F63:$EZ63)</f>
        <v>0</v>
      </c>
      <c r="BW63" s="158">
        <f>SUMIF(Général!$CP$11:$EZ$11,BW$6,'Montant à Financer'!$F63:$EZ63)</f>
        <v>0</v>
      </c>
      <c r="BX63" s="158">
        <f>SUMIF(Général!$CP$11:$EZ$11,BX$6,'Montant à Financer'!$F63:$EZ63)</f>
        <v>0</v>
      </c>
      <c r="BY63" s="158">
        <f>SUMIF(Général!$CP$11:$EZ$11,BY$6,'Montant à Financer'!$F63:$EZ63)</f>
        <v>0</v>
      </c>
      <c r="BZ63" s="158">
        <f>SUMIF(Général!$CP$11:$EZ$11,BZ$6,'Montant à Financer'!$F63:$EZ63)</f>
        <v>0</v>
      </c>
      <c r="CA63" s="158">
        <f>SUMIF(Général!$CP$11:$EZ$11,CA$6,'Montant à Financer'!$F63:$EZ63)</f>
        <v>0</v>
      </c>
      <c r="CB63" s="158">
        <f>SUMIF(Général!$CP$11:$EZ$11,CB$6,'Montant à Financer'!$F63:$EZ63)</f>
        <v>0</v>
      </c>
      <c r="CC63" s="158">
        <f>SUMIF(Général!$CP$11:$EZ$11,CC$6,'Montant à Financer'!$F63:$EZ63)</f>
        <v>0</v>
      </c>
      <c r="CD63" s="158">
        <f>SUMIF(Général!$CP$11:$EZ$11,CD$6,'Montant à Financer'!$F63:$EZ63)</f>
        <v>0</v>
      </c>
      <c r="CE63" s="158">
        <f>SUMIF(Général!$CP$11:$EZ$11,CE$6,'Montant à Financer'!$F63:$EZ63)</f>
        <v>0</v>
      </c>
      <c r="CF63" s="158">
        <f>SUMIF(Général!$CP$11:$EZ$11,CF$6,'Montant à Financer'!$F63:$EZ63)</f>
        <v>0</v>
      </c>
      <c r="CG63" s="158">
        <f>SUMIF(Général!$CP$11:$EZ$11,CG$6,'Montant à Financer'!$F63:$EZ63)</f>
        <v>0</v>
      </c>
      <c r="CH63" s="158">
        <f>SUMIF(Général!$CP$11:$EZ$11,CH$6,'Montant à Financer'!$F63:$EZ63)</f>
        <v>0</v>
      </c>
      <c r="CI63" s="158">
        <f>SUMIF(Général!$CP$11:$EZ$11,CI$6,'Montant à Financer'!$F63:$EZ63)</f>
        <v>0</v>
      </c>
      <c r="CJ63" s="158">
        <f>SUMIF(Général!$CP$11:$EZ$11,CJ$6,'Montant à Financer'!$F63:$EZ63)</f>
        <v>0</v>
      </c>
      <c r="CK63" s="158">
        <f>SUMIF(Général!$CP$11:$EZ$11,CK$6,'Montant à Financer'!$F63:$EZ63)</f>
        <v>0</v>
      </c>
      <c r="CL63" s="158">
        <f>SUMIF(Général!$CP$11:$EZ$11,CL$6,'Montant à Financer'!$F63:$EZ63)</f>
        <v>0</v>
      </c>
      <c r="CM63" s="158">
        <f>SUMIF(Général!$CP$11:$EZ$11,CM$6,'Montant à Financer'!$F63:$EZ63)</f>
        <v>0</v>
      </c>
      <c r="CN63" s="158">
        <f>SUMIF(Général!$CP$11:$EZ$11,CN$6,'Montant à Financer'!$F63:$EZ63)</f>
        <v>0</v>
      </c>
      <c r="CO63" s="158">
        <f>SUMIF(Général!$CP$11:$EZ$11,CO$6,'Montant à Financer'!$F63:$EZ63)</f>
        <v>0</v>
      </c>
      <c r="CP63" s="158">
        <f>SUMIF(Général!$CP$11:$EZ$11,CP$6,'Montant à Financer'!$F63:$EZ63)</f>
        <v>0</v>
      </c>
      <c r="CQ63" s="158">
        <f>SUMIF(Général!$CP$11:$EZ$11,CQ$6,'Montant à Financer'!$F63:$EZ63)</f>
        <v>0</v>
      </c>
      <c r="CR63" s="158">
        <f>SUMIF(Général!$CP$11:$EZ$11,CR$6,'Montant à Financer'!$F63:$EZ63)</f>
        <v>0</v>
      </c>
      <c r="CS63" s="158">
        <f>SUMIF(Général!$CP$11:$EZ$11,CS$6,'Montant à Financer'!$F63:$EZ63)</f>
        <v>0</v>
      </c>
      <c r="CT63" s="158">
        <f>SUMIF(Général!$CP$11:$EZ$11,CT$6,'Montant à Financer'!$F63:$EZ63)</f>
        <v>0</v>
      </c>
      <c r="CU63" s="158">
        <f>SUMIF(Général!$CP$11:$EZ$11,CU$6,'Montant à Financer'!$F63:$EZ63)</f>
        <v>0</v>
      </c>
      <c r="CV63" s="158">
        <f>SUMIF(Général!$CP$11:$EZ$11,CV$6,'Montant à Financer'!$F63:$EZ63)</f>
        <v>0</v>
      </c>
      <c r="CW63" s="158">
        <f>SUMIF(Général!$CP$11:$EZ$11,CW$6,'Montant à Financer'!$F63:$EZ63)</f>
        <v>0</v>
      </c>
      <c r="CX63" s="158">
        <f>SUMIF(Général!$CP$11:$EZ$11,CX$6,'Montant à Financer'!$F63:$EZ63)</f>
        <v>0</v>
      </c>
      <c r="CY63" s="158">
        <f>SUMIF(Général!$CP$11:$EZ$11,CY$6,'Montant à Financer'!$F63:$EZ63)</f>
        <v>0</v>
      </c>
      <c r="CZ63" s="158">
        <f>SUMIF(Général!$CP$11:$EZ$11,CZ$6,'Montant à Financer'!$F63:$EZ63)</f>
        <v>0</v>
      </c>
      <c r="DA63" s="158">
        <f>SUMIF(Général!$CP$11:$EZ$11,DA$6,'Montant à Financer'!$F63:$EZ63)</f>
        <v>0</v>
      </c>
      <c r="DB63" s="158">
        <f>SUMIF(Général!$CP$11:$EZ$11,DB$6,'Montant à Financer'!$F63:$EZ63)</f>
        <v>0</v>
      </c>
      <c r="DC63" s="158">
        <f>SUMIF(Général!$CP$11:$EZ$11,DC$6,'Montant à Financer'!$F63:$EZ63)</f>
        <v>0</v>
      </c>
      <c r="DD63" s="158">
        <f>SUMIF(Général!$CP$11:$EZ$11,DD$6,'Montant à Financer'!$F63:$EZ63)</f>
        <v>0</v>
      </c>
      <c r="DE63" s="158">
        <f>SUMIF(Général!$CP$11:$EZ$11,DE$6,'Montant à Financer'!$F63:$EZ63)</f>
        <v>0</v>
      </c>
      <c r="DF63" s="158">
        <f>SUMIF(Général!$CP$11:$EZ$11,DF$6,'Montant à Financer'!$F63:$EZ63)</f>
        <v>0</v>
      </c>
      <c r="DG63" s="158">
        <f>SUMIF(Général!$CP$11:$EZ$11,DG$6,'Montant à Financer'!$F63:$EZ63)</f>
        <v>0</v>
      </c>
      <c r="DH63" s="158">
        <f>SUMIF(Général!$CP$11:$EZ$11,DH$6,'Montant à Financer'!$F63:$EZ63)</f>
        <v>0</v>
      </c>
      <c r="DI63" s="158">
        <f>SUMIF(Général!$CP$11:$EZ$11,DI$6,'Montant à Financer'!$F63:$EZ63)</f>
        <v>0</v>
      </c>
      <c r="DJ63" s="158">
        <f>SUMIF(Général!$CP$11:$EZ$11,DJ$6,'Montant à Financer'!$F63:$EZ63)</f>
        <v>0</v>
      </c>
      <c r="DK63" s="158">
        <f>SUMIF(Général!$CP$11:$EZ$11,DK$6,'Montant à Financer'!$F63:$EZ63)</f>
        <v>0</v>
      </c>
      <c r="DL63" s="158">
        <f>SUMIF(Général!$CP$11:$EZ$11,DL$6,'Montant à Financer'!$F63:$EZ63)</f>
        <v>0</v>
      </c>
      <c r="DM63" s="158">
        <f>SUMIF(Général!$CP$11:$EZ$11,DM$6,'Montant à Financer'!$F63:$EZ63)</f>
        <v>0</v>
      </c>
      <c r="DN63" s="158">
        <f>SUMIF(Général!$CP$11:$EZ$11,DN$6,'Montant à Financer'!$F63:$EZ63)</f>
        <v>0</v>
      </c>
      <c r="DO63" s="158">
        <f>SUMIF(Général!$CP$11:$EZ$11,DO$6,'Montant à Financer'!$F63:$EZ63)</f>
        <v>0</v>
      </c>
      <c r="DP63" s="158">
        <f>SUMIF(Général!$CP$11:$EZ$11,DP$6,'Montant à Financer'!$F63:$EZ63)</f>
        <v>0</v>
      </c>
      <c r="DQ63" s="158">
        <f>SUMIF(Général!$CP$11:$EZ$11,DQ$6,'Montant à Financer'!$F63:$EZ63)</f>
        <v>0</v>
      </c>
      <c r="DR63" s="158">
        <f>SUMIF(Général!$CP$11:$EZ$11,DR$6,'Montant à Financer'!$F63:$EZ63)</f>
        <v>0</v>
      </c>
      <c r="DS63" s="158">
        <f>SUMIF(Général!$CP$11:$EZ$11,DS$6,'Montant à Financer'!$F63:$EZ63)</f>
        <v>0</v>
      </c>
      <c r="DT63" s="158">
        <f>SUMIF(Général!$CP$11:$EZ$11,DT$6,'Montant à Financer'!$F63:$EZ63)</f>
        <v>0</v>
      </c>
      <c r="DU63" s="158">
        <f>SUMIF(Général!$CP$11:$EZ$11,DU$6,'Montant à Financer'!$F63:$EZ63)</f>
        <v>0</v>
      </c>
      <c r="DV63" s="158">
        <f>SUMIF(Général!$CP$11:$EZ$11,DV$6,'Montant à Financer'!$F63:$EZ63)</f>
        <v>0</v>
      </c>
      <c r="DW63" s="158">
        <f>SUMIF(Général!$CP$11:$EZ$11,DW$6,'Montant à Financer'!$F63:$EZ63)</f>
        <v>0</v>
      </c>
      <c r="DX63" s="158">
        <f>SUMIF(Général!$CP$11:$EZ$11,DX$6,'Montant à Financer'!$F63:$EZ63)</f>
        <v>0</v>
      </c>
      <c r="DY63" s="158">
        <f>SUMIF(Général!$CP$11:$EZ$11,DY$6,'Montant à Financer'!$F63:$EZ63)</f>
        <v>0</v>
      </c>
      <c r="DZ63" s="158">
        <f>SUMIF(Général!$CP$11:$EZ$11,DZ$6,'Montant à Financer'!$F63:$EZ63)</f>
        <v>0</v>
      </c>
      <c r="EA63" s="158">
        <f>SUMIF(Général!$CP$11:$EZ$11,EA$6,'Montant à Financer'!$F63:$EZ63)</f>
        <v>0</v>
      </c>
      <c r="EB63" s="158">
        <f>SUMIF(Général!$CP$11:$EZ$11,EB$6,'Montant à Financer'!$F63:$EZ63)</f>
        <v>0</v>
      </c>
      <c r="EC63" s="158">
        <f>SUMIF(Général!$CP$11:$EZ$11,EC$6,'Montant à Financer'!$F63:$EZ63)</f>
        <v>0</v>
      </c>
      <c r="ED63" s="158">
        <f>SUMIF(Général!$CP$11:$EZ$11,ED$6,'Montant à Financer'!$F63:$EZ63)</f>
        <v>0</v>
      </c>
      <c r="EE63" s="158">
        <f>SUMIF(Général!$CP$11:$EZ$11,EE$6,'Montant à Financer'!$F63:$EZ63)</f>
        <v>0</v>
      </c>
      <c r="EF63" s="158">
        <f>SUMIF(Général!$CP$11:$EZ$11,EF$6,'Montant à Financer'!$F63:$EZ63)</f>
        <v>0</v>
      </c>
      <c r="EG63" s="158">
        <f>SUMIF(Général!$CP$11:$EZ$11,EG$6,'Montant à Financer'!$F63:$EZ63)</f>
        <v>0</v>
      </c>
      <c r="EH63" s="158">
        <f>SUMIF(Général!$CP$11:$EZ$11,EH$6,'Montant à Financer'!$F63:$EZ63)</f>
        <v>0</v>
      </c>
      <c r="EI63" s="158">
        <f>SUMIF(Général!$CP$11:$EZ$11,EI$6,'Montant à Financer'!$F63:$EZ63)</f>
        <v>0</v>
      </c>
      <c r="EJ63" s="158">
        <f>SUMIF(Général!$CP$11:$EZ$11,EJ$6,'Montant à Financer'!$F63:$EZ63)</f>
        <v>0</v>
      </c>
      <c r="EK63" s="158">
        <f>SUMIF(Général!$CP$11:$EZ$11,EK$6,'Montant à Financer'!$F63:$EZ63)</f>
        <v>0</v>
      </c>
      <c r="EL63" s="158">
        <f>SUMIF(Général!$CP$11:$EZ$11,EL$6,'Montant à Financer'!$F63:$EZ63)</f>
        <v>0</v>
      </c>
      <c r="EM63" s="158">
        <f>SUMIF(Général!$CP$11:$EZ$11,EM$6,'Montant à Financer'!$F63:$EZ63)</f>
        <v>0</v>
      </c>
      <c r="EN63" s="158">
        <f>SUMIF(Général!$CP$11:$EZ$11,EN$6,'Montant à Financer'!$F63:$EZ63)</f>
        <v>0</v>
      </c>
      <c r="EO63" s="158">
        <f>SUMIF(Général!$CP$11:$EZ$11,EO$6,'Montant à Financer'!$F63:$EZ63)</f>
        <v>0</v>
      </c>
      <c r="EP63" s="158">
        <f>SUMIF(Général!$CP$11:$EZ$11,EP$6,'Montant à Financer'!$F63:$EZ63)</f>
        <v>0</v>
      </c>
      <c r="EQ63" s="158">
        <f>SUMIF(Général!$CP$11:$EZ$11,EQ$6,'Montant à Financer'!$F63:$EZ63)</f>
        <v>0</v>
      </c>
      <c r="ER63" s="158">
        <f>SUMIF(Général!$CP$11:$EZ$11,ER$6,'Montant à Financer'!$F63:$EZ63)</f>
        <v>0</v>
      </c>
      <c r="ES63" s="158">
        <f>SUMIF(Général!$CP$11:$EZ$11,ES$6,'Montant à Financer'!$F63:$EZ63)</f>
        <v>0</v>
      </c>
      <c r="ET63" s="158">
        <f>SUMIF(Général!$CP$11:$EZ$11,ET$6,'Montant à Financer'!$F63:$EZ63)</f>
        <v>0</v>
      </c>
      <c r="EU63" s="158">
        <f>SUMIF(Général!$CP$11:$EZ$11,EU$6,'Montant à Financer'!$F63:$EZ63)</f>
        <v>0</v>
      </c>
      <c r="EV63" s="158">
        <f>SUMIF(Général!$CP$11:$EZ$11,EV$6,'Montant à Financer'!$F63:$EZ63)</f>
        <v>0</v>
      </c>
      <c r="EW63" s="158">
        <f>SUMIF(Général!$CP$11:$EZ$11,EW$6,'Montant à Financer'!$F63:$EZ63)</f>
        <v>0</v>
      </c>
      <c r="EX63" s="158">
        <f>SUMIF(Général!$CP$11:$EZ$11,EX$6,'Montant à Financer'!$F63:$EZ63)</f>
        <v>0</v>
      </c>
      <c r="EY63" s="158">
        <f>SUMIF(Général!$CP$11:$EZ$11,EY$6,'Montant à Financer'!$F63:$EZ63)</f>
        <v>0</v>
      </c>
      <c r="EZ63" s="158">
        <f>SUMIF(Général!$CP$11:$EZ$11,EZ$6,'Montant à Financer'!$F63:$EZ63)</f>
        <v>0</v>
      </c>
    </row>
    <row r="64" spans="2:156" x14ac:dyDescent="0.3">
      <c r="B64" s="30" t="str">
        <f>'Montant à Financer'!B64</f>
        <v>Commissions de non utilisation - Crédit relais TVA</v>
      </c>
      <c r="D64" s="159">
        <f t="shared" si="13"/>
        <v>0</v>
      </c>
      <c r="E64" s="160"/>
      <c r="F64" s="158">
        <f>SUMIF(Général!$CP$11:$EZ$11,F$6,'Montant à Financer'!$F64:$EZ64)</f>
        <v>0</v>
      </c>
      <c r="G64" s="158">
        <f>SUMIF(Général!$CP$11:$EZ$11,G$6,'Montant à Financer'!$F64:$EZ64)</f>
        <v>0</v>
      </c>
      <c r="H64" s="158">
        <f>SUMIF(Général!$CP$11:$EZ$11,H$6,'Montant à Financer'!$F64:$EZ64)</f>
        <v>0</v>
      </c>
      <c r="I64" s="158">
        <f>SUMIF(Général!$CP$11:$EZ$11,I$6,'Montant à Financer'!$F64:$EZ64)</f>
        <v>0</v>
      </c>
      <c r="J64" s="158">
        <f>SUMIF(Général!$CP$11:$EZ$11,J$6,'Montant à Financer'!$F64:$EZ64)</f>
        <v>0</v>
      </c>
      <c r="K64" s="158">
        <f>SUMIF(Général!$CP$11:$EZ$11,K$6,'Montant à Financer'!$F64:$EZ64)</f>
        <v>0</v>
      </c>
      <c r="L64" s="158">
        <f>SUMIF(Général!$CP$11:$EZ$11,L$6,'Montant à Financer'!$F64:$EZ64)</f>
        <v>0</v>
      </c>
      <c r="M64" s="158">
        <f>SUMIF(Général!$CP$11:$EZ$11,M$6,'Montant à Financer'!$F64:$EZ64)</f>
        <v>0</v>
      </c>
      <c r="N64" s="158">
        <f>SUMIF(Général!$CP$11:$EZ$11,N$6,'Montant à Financer'!$F64:$EZ64)</f>
        <v>0</v>
      </c>
      <c r="O64" s="158">
        <f>SUMIF(Général!$CP$11:$EZ$11,O$6,'Montant à Financer'!$F64:$EZ64)</f>
        <v>0</v>
      </c>
      <c r="P64" s="158">
        <f>SUMIF(Général!$CP$11:$EZ$11,P$6,'Montant à Financer'!$F64:$EZ64)</f>
        <v>0</v>
      </c>
      <c r="Q64" s="158">
        <f>SUMIF(Général!$CP$11:$EZ$11,Q$6,'Montant à Financer'!$F64:$EZ64)</f>
        <v>0</v>
      </c>
      <c r="R64" s="158">
        <f>SUMIF(Général!$CP$11:$EZ$11,R$6,'Montant à Financer'!$F64:$EZ64)</f>
        <v>0</v>
      </c>
      <c r="S64" s="158">
        <f>SUMIF(Général!$CP$11:$EZ$11,S$6,'Montant à Financer'!$F64:$EZ64)</f>
        <v>0</v>
      </c>
      <c r="T64" s="158">
        <f>SUMIF(Général!$CP$11:$EZ$11,T$6,'Montant à Financer'!$F64:$EZ64)</f>
        <v>0</v>
      </c>
      <c r="U64" s="158">
        <f>SUMIF(Général!$CP$11:$EZ$11,U$6,'Montant à Financer'!$F64:$EZ64)</f>
        <v>0</v>
      </c>
      <c r="V64" s="158">
        <f>SUMIF(Général!$CP$11:$EZ$11,V$6,'Montant à Financer'!$F64:$EZ64)</f>
        <v>0</v>
      </c>
      <c r="W64" s="158">
        <f>SUMIF(Général!$CP$11:$EZ$11,W$6,'Montant à Financer'!$F64:$EZ64)</f>
        <v>0</v>
      </c>
      <c r="X64" s="158">
        <f>SUMIF(Général!$CP$11:$EZ$11,X$6,'Montant à Financer'!$F64:$EZ64)</f>
        <v>0</v>
      </c>
      <c r="Y64" s="158">
        <f>SUMIF(Général!$CP$11:$EZ$11,Y$6,'Montant à Financer'!$F64:$EZ64)</f>
        <v>0</v>
      </c>
      <c r="Z64" s="158">
        <f>SUMIF(Général!$CP$11:$EZ$11,Z$6,'Montant à Financer'!$F64:$EZ64)</f>
        <v>0</v>
      </c>
      <c r="AA64" s="158">
        <f>SUMIF(Général!$CP$11:$EZ$11,AA$6,'Montant à Financer'!$F64:$EZ64)</f>
        <v>0</v>
      </c>
      <c r="AB64" s="158">
        <f>SUMIF(Général!$CP$11:$EZ$11,AB$6,'Montant à Financer'!$F64:$EZ64)</f>
        <v>0</v>
      </c>
      <c r="AC64" s="158">
        <f>SUMIF(Général!$CP$11:$EZ$11,AC$6,'Montant à Financer'!$F64:$EZ64)</f>
        <v>0</v>
      </c>
      <c r="AD64" s="158">
        <f>SUMIF(Général!$CP$11:$EZ$11,AD$6,'Montant à Financer'!$F64:$EZ64)</f>
        <v>0</v>
      </c>
      <c r="AE64" s="158">
        <f>SUMIF(Général!$CP$11:$EZ$11,AE$6,'Montant à Financer'!$F64:$EZ64)</f>
        <v>0</v>
      </c>
      <c r="AF64" s="158">
        <f>SUMIF(Général!$CP$11:$EZ$11,AF$6,'Montant à Financer'!$F64:$EZ64)</f>
        <v>0</v>
      </c>
      <c r="AG64" s="158">
        <f>SUMIF(Général!$CP$11:$EZ$11,AG$6,'Montant à Financer'!$F64:$EZ64)</f>
        <v>0</v>
      </c>
      <c r="AH64" s="158">
        <f>SUMIF(Général!$CP$11:$EZ$11,AH$6,'Montant à Financer'!$F64:$EZ64)</f>
        <v>0</v>
      </c>
      <c r="AI64" s="158">
        <f>SUMIF(Général!$CP$11:$EZ$11,AI$6,'Montant à Financer'!$F64:$EZ64)</f>
        <v>0</v>
      </c>
      <c r="AJ64" s="158">
        <f>SUMIF(Général!$CP$11:$EZ$11,AJ$6,'Montant à Financer'!$F64:$EZ64)</f>
        <v>0</v>
      </c>
      <c r="AK64" s="158">
        <f>SUMIF(Général!$CP$11:$EZ$11,AK$6,'Montant à Financer'!$F64:$EZ64)</f>
        <v>0</v>
      </c>
      <c r="AL64" s="158">
        <f>SUMIF(Général!$CP$11:$EZ$11,AL$6,'Montant à Financer'!$F64:$EZ64)</f>
        <v>0</v>
      </c>
      <c r="AM64" s="158">
        <f>SUMIF(Général!$CP$11:$EZ$11,AM$6,'Montant à Financer'!$F64:$EZ64)</f>
        <v>0</v>
      </c>
      <c r="AN64" s="158">
        <f>SUMIF(Général!$CP$11:$EZ$11,AN$6,'Montant à Financer'!$F64:$EZ64)</f>
        <v>0</v>
      </c>
      <c r="AO64" s="158">
        <f>SUMIF(Général!$CP$11:$EZ$11,AO$6,'Montant à Financer'!$F64:$EZ64)</f>
        <v>0</v>
      </c>
      <c r="AP64" s="158">
        <f>SUMIF(Général!$CP$11:$EZ$11,AP$6,'Montant à Financer'!$F64:$EZ64)</f>
        <v>0</v>
      </c>
      <c r="AQ64" s="158">
        <f>SUMIF(Général!$CP$11:$EZ$11,AQ$6,'Montant à Financer'!$F64:$EZ64)</f>
        <v>0</v>
      </c>
      <c r="AR64" s="158">
        <f>SUMIF(Général!$CP$11:$EZ$11,AR$6,'Montant à Financer'!$F64:$EZ64)</f>
        <v>0</v>
      </c>
      <c r="AS64" s="158">
        <f>SUMIF(Général!$CP$11:$EZ$11,AS$6,'Montant à Financer'!$F64:$EZ64)</f>
        <v>0</v>
      </c>
      <c r="AT64" s="158">
        <f>SUMIF(Général!$CP$11:$EZ$11,AT$6,'Montant à Financer'!$F64:$EZ64)</f>
        <v>0</v>
      </c>
      <c r="AU64" s="158">
        <f>SUMIF(Général!$CP$11:$EZ$11,AU$6,'Montant à Financer'!$F64:$EZ64)</f>
        <v>0</v>
      </c>
      <c r="AV64" s="158">
        <f>SUMIF(Général!$CP$11:$EZ$11,AV$6,'Montant à Financer'!$F64:$EZ64)</f>
        <v>0</v>
      </c>
      <c r="AW64" s="158">
        <f>SUMIF(Général!$CP$11:$EZ$11,AW$6,'Montant à Financer'!$F64:$EZ64)</f>
        <v>0</v>
      </c>
      <c r="AX64" s="158">
        <f>SUMIF(Général!$CP$11:$EZ$11,AX$6,'Montant à Financer'!$F64:$EZ64)</f>
        <v>0</v>
      </c>
      <c r="AY64" s="158">
        <f>SUMIF(Général!$CP$11:$EZ$11,AY$6,'Montant à Financer'!$F64:$EZ64)</f>
        <v>0</v>
      </c>
      <c r="AZ64" s="158">
        <f>SUMIF(Général!$CP$11:$EZ$11,AZ$6,'Montant à Financer'!$F64:$EZ64)</f>
        <v>0</v>
      </c>
      <c r="BA64" s="158">
        <f>SUMIF(Général!$CP$11:$EZ$11,BA$6,'Montant à Financer'!$F64:$EZ64)</f>
        <v>0</v>
      </c>
      <c r="BB64" s="158">
        <f>SUMIF(Général!$CP$11:$EZ$11,BB$6,'Montant à Financer'!$F64:$EZ64)</f>
        <v>0</v>
      </c>
      <c r="BC64" s="158">
        <f>SUMIF(Général!$CP$11:$EZ$11,BC$6,'Montant à Financer'!$F64:$EZ64)</f>
        <v>0</v>
      </c>
      <c r="BD64" s="158">
        <f>SUMIF(Général!$CP$11:$EZ$11,BD$6,'Montant à Financer'!$F64:$EZ64)</f>
        <v>0</v>
      </c>
      <c r="BE64" s="158">
        <f>SUMIF(Général!$CP$11:$EZ$11,BE$6,'Montant à Financer'!$F64:$EZ64)</f>
        <v>0</v>
      </c>
      <c r="BF64" s="158">
        <f>SUMIF(Général!$CP$11:$EZ$11,BF$6,'Montant à Financer'!$F64:$EZ64)</f>
        <v>0</v>
      </c>
      <c r="BG64" s="158">
        <f>SUMIF(Général!$CP$11:$EZ$11,BG$6,'Montant à Financer'!$F64:$EZ64)</f>
        <v>0</v>
      </c>
      <c r="BH64" s="158">
        <f>SUMIF(Général!$CP$11:$EZ$11,BH$6,'Montant à Financer'!$F64:$EZ64)</f>
        <v>0</v>
      </c>
      <c r="BI64" s="158">
        <f>SUMIF(Général!$CP$11:$EZ$11,BI$6,'Montant à Financer'!$F64:$EZ64)</f>
        <v>0</v>
      </c>
      <c r="BJ64" s="158">
        <f>SUMIF(Général!$CP$11:$EZ$11,BJ$6,'Montant à Financer'!$F64:$EZ64)</f>
        <v>0</v>
      </c>
      <c r="BK64" s="158">
        <f>SUMIF(Général!$CP$11:$EZ$11,BK$6,'Montant à Financer'!$F64:$EZ64)</f>
        <v>0</v>
      </c>
      <c r="BL64" s="158">
        <f>SUMIF(Général!$CP$11:$EZ$11,BL$6,'Montant à Financer'!$F64:$EZ64)</f>
        <v>0</v>
      </c>
      <c r="BM64" s="158">
        <f>SUMIF(Général!$CP$11:$EZ$11,BM$6,'Montant à Financer'!$F64:$EZ64)</f>
        <v>0</v>
      </c>
      <c r="BN64" s="158">
        <f>SUMIF(Général!$CP$11:$EZ$11,BN$6,'Montant à Financer'!$F64:$EZ64)</f>
        <v>0</v>
      </c>
      <c r="BO64" s="158">
        <f>SUMIF(Général!$CP$11:$EZ$11,BO$6,'Montant à Financer'!$F64:$EZ64)</f>
        <v>0</v>
      </c>
      <c r="BP64" s="158">
        <f>SUMIF(Général!$CP$11:$EZ$11,BP$6,'Montant à Financer'!$F64:$EZ64)</f>
        <v>0</v>
      </c>
      <c r="BQ64" s="158">
        <f>SUMIF(Général!$CP$11:$EZ$11,BQ$6,'Montant à Financer'!$F64:$EZ64)</f>
        <v>0</v>
      </c>
      <c r="BR64" s="158">
        <f>SUMIF(Général!$CP$11:$EZ$11,BR$6,'Montant à Financer'!$F64:$EZ64)</f>
        <v>0</v>
      </c>
      <c r="BS64" s="158">
        <f>SUMIF(Général!$CP$11:$EZ$11,BS$6,'Montant à Financer'!$F64:$EZ64)</f>
        <v>0</v>
      </c>
      <c r="BT64" s="158">
        <f>SUMIF(Général!$CP$11:$EZ$11,BT$6,'Montant à Financer'!$F64:$EZ64)</f>
        <v>0</v>
      </c>
      <c r="BU64" s="158">
        <f>SUMIF(Général!$CP$11:$EZ$11,BU$6,'Montant à Financer'!$F64:$EZ64)</f>
        <v>0</v>
      </c>
      <c r="BV64" s="158">
        <f>SUMIF(Général!$CP$11:$EZ$11,BV$6,'Montant à Financer'!$F64:$EZ64)</f>
        <v>0</v>
      </c>
      <c r="BW64" s="158">
        <f>SUMIF(Général!$CP$11:$EZ$11,BW$6,'Montant à Financer'!$F64:$EZ64)</f>
        <v>0</v>
      </c>
      <c r="BX64" s="158">
        <f>SUMIF(Général!$CP$11:$EZ$11,BX$6,'Montant à Financer'!$F64:$EZ64)</f>
        <v>0</v>
      </c>
      <c r="BY64" s="158">
        <f>SUMIF(Général!$CP$11:$EZ$11,BY$6,'Montant à Financer'!$F64:$EZ64)</f>
        <v>0</v>
      </c>
      <c r="BZ64" s="158">
        <f>SUMIF(Général!$CP$11:$EZ$11,BZ$6,'Montant à Financer'!$F64:$EZ64)</f>
        <v>0</v>
      </c>
      <c r="CA64" s="158">
        <f>SUMIF(Général!$CP$11:$EZ$11,CA$6,'Montant à Financer'!$F64:$EZ64)</f>
        <v>0</v>
      </c>
      <c r="CB64" s="158">
        <f>SUMIF(Général!$CP$11:$EZ$11,CB$6,'Montant à Financer'!$F64:$EZ64)</f>
        <v>0</v>
      </c>
      <c r="CC64" s="158">
        <f>SUMIF(Général!$CP$11:$EZ$11,CC$6,'Montant à Financer'!$F64:$EZ64)</f>
        <v>0</v>
      </c>
      <c r="CD64" s="158">
        <f>SUMIF(Général!$CP$11:$EZ$11,CD$6,'Montant à Financer'!$F64:$EZ64)</f>
        <v>0</v>
      </c>
      <c r="CE64" s="158">
        <f>SUMIF(Général!$CP$11:$EZ$11,CE$6,'Montant à Financer'!$F64:$EZ64)</f>
        <v>0</v>
      </c>
      <c r="CF64" s="158">
        <f>SUMIF(Général!$CP$11:$EZ$11,CF$6,'Montant à Financer'!$F64:$EZ64)</f>
        <v>0</v>
      </c>
      <c r="CG64" s="158">
        <f>SUMIF(Général!$CP$11:$EZ$11,CG$6,'Montant à Financer'!$F64:$EZ64)</f>
        <v>0</v>
      </c>
      <c r="CH64" s="158">
        <f>SUMIF(Général!$CP$11:$EZ$11,CH$6,'Montant à Financer'!$F64:$EZ64)</f>
        <v>0</v>
      </c>
      <c r="CI64" s="158">
        <f>SUMIF(Général!$CP$11:$EZ$11,CI$6,'Montant à Financer'!$F64:$EZ64)</f>
        <v>0</v>
      </c>
      <c r="CJ64" s="158">
        <f>SUMIF(Général!$CP$11:$EZ$11,CJ$6,'Montant à Financer'!$F64:$EZ64)</f>
        <v>0</v>
      </c>
      <c r="CK64" s="158">
        <f>SUMIF(Général!$CP$11:$EZ$11,CK$6,'Montant à Financer'!$F64:$EZ64)</f>
        <v>0</v>
      </c>
      <c r="CL64" s="158">
        <f>SUMIF(Général!$CP$11:$EZ$11,CL$6,'Montant à Financer'!$F64:$EZ64)</f>
        <v>0</v>
      </c>
      <c r="CM64" s="158">
        <f>SUMIF(Général!$CP$11:$EZ$11,CM$6,'Montant à Financer'!$F64:$EZ64)</f>
        <v>0</v>
      </c>
      <c r="CN64" s="158">
        <f>SUMIF(Général!$CP$11:$EZ$11,CN$6,'Montant à Financer'!$F64:$EZ64)</f>
        <v>0</v>
      </c>
      <c r="CO64" s="158">
        <f>SUMIF(Général!$CP$11:$EZ$11,CO$6,'Montant à Financer'!$F64:$EZ64)</f>
        <v>0</v>
      </c>
      <c r="CP64" s="158">
        <f>SUMIF(Général!$CP$11:$EZ$11,CP$6,'Montant à Financer'!$F64:$EZ64)</f>
        <v>0</v>
      </c>
      <c r="CQ64" s="158">
        <f>SUMIF(Général!$CP$11:$EZ$11,CQ$6,'Montant à Financer'!$F64:$EZ64)</f>
        <v>0</v>
      </c>
      <c r="CR64" s="158">
        <f>SUMIF(Général!$CP$11:$EZ$11,CR$6,'Montant à Financer'!$F64:$EZ64)</f>
        <v>0</v>
      </c>
      <c r="CS64" s="158">
        <f>SUMIF(Général!$CP$11:$EZ$11,CS$6,'Montant à Financer'!$F64:$EZ64)</f>
        <v>0</v>
      </c>
      <c r="CT64" s="158">
        <f>SUMIF(Général!$CP$11:$EZ$11,CT$6,'Montant à Financer'!$F64:$EZ64)</f>
        <v>0</v>
      </c>
      <c r="CU64" s="158">
        <f>SUMIF(Général!$CP$11:$EZ$11,CU$6,'Montant à Financer'!$F64:$EZ64)</f>
        <v>0</v>
      </c>
      <c r="CV64" s="158">
        <f>SUMIF(Général!$CP$11:$EZ$11,CV$6,'Montant à Financer'!$F64:$EZ64)</f>
        <v>0</v>
      </c>
      <c r="CW64" s="158">
        <f>SUMIF(Général!$CP$11:$EZ$11,CW$6,'Montant à Financer'!$F64:$EZ64)</f>
        <v>0</v>
      </c>
      <c r="CX64" s="158">
        <f>SUMIF(Général!$CP$11:$EZ$11,CX$6,'Montant à Financer'!$F64:$EZ64)</f>
        <v>0</v>
      </c>
      <c r="CY64" s="158">
        <f>SUMIF(Général!$CP$11:$EZ$11,CY$6,'Montant à Financer'!$F64:$EZ64)</f>
        <v>0</v>
      </c>
      <c r="CZ64" s="158">
        <f>SUMIF(Général!$CP$11:$EZ$11,CZ$6,'Montant à Financer'!$F64:$EZ64)</f>
        <v>0</v>
      </c>
      <c r="DA64" s="158">
        <f>SUMIF(Général!$CP$11:$EZ$11,DA$6,'Montant à Financer'!$F64:$EZ64)</f>
        <v>0</v>
      </c>
      <c r="DB64" s="158">
        <f>SUMIF(Général!$CP$11:$EZ$11,DB$6,'Montant à Financer'!$F64:$EZ64)</f>
        <v>0</v>
      </c>
      <c r="DC64" s="158">
        <f>SUMIF(Général!$CP$11:$EZ$11,DC$6,'Montant à Financer'!$F64:$EZ64)</f>
        <v>0</v>
      </c>
      <c r="DD64" s="158">
        <f>SUMIF(Général!$CP$11:$EZ$11,DD$6,'Montant à Financer'!$F64:$EZ64)</f>
        <v>0</v>
      </c>
      <c r="DE64" s="158">
        <f>SUMIF(Général!$CP$11:$EZ$11,DE$6,'Montant à Financer'!$F64:$EZ64)</f>
        <v>0</v>
      </c>
      <c r="DF64" s="158">
        <f>SUMIF(Général!$CP$11:$EZ$11,DF$6,'Montant à Financer'!$F64:$EZ64)</f>
        <v>0</v>
      </c>
      <c r="DG64" s="158">
        <f>SUMIF(Général!$CP$11:$EZ$11,DG$6,'Montant à Financer'!$F64:$EZ64)</f>
        <v>0</v>
      </c>
      <c r="DH64" s="158">
        <f>SUMIF(Général!$CP$11:$EZ$11,DH$6,'Montant à Financer'!$F64:$EZ64)</f>
        <v>0</v>
      </c>
      <c r="DI64" s="158">
        <f>SUMIF(Général!$CP$11:$EZ$11,DI$6,'Montant à Financer'!$F64:$EZ64)</f>
        <v>0</v>
      </c>
      <c r="DJ64" s="158">
        <f>SUMIF(Général!$CP$11:$EZ$11,DJ$6,'Montant à Financer'!$F64:$EZ64)</f>
        <v>0</v>
      </c>
      <c r="DK64" s="158">
        <f>SUMIF(Général!$CP$11:$EZ$11,DK$6,'Montant à Financer'!$F64:$EZ64)</f>
        <v>0</v>
      </c>
      <c r="DL64" s="158">
        <f>SUMIF(Général!$CP$11:$EZ$11,DL$6,'Montant à Financer'!$F64:$EZ64)</f>
        <v>0</v>
      </c>
      <c r="DM64" s="158">
        <f>SUMIF(Général!$CP$11:$EZ$11,DM$6,'Montant à Financer'!$F64:$EZ64)</f>
        <v>0</v>
      </c>
      <c r="DN64" s="158">
        <f>SUMIF(Général!$CP$11:$EZ$11,DN$6,'Montant à Financer'!$F64:$EZ64)</f>
        <v>0</v>
      </c>
      <c r="DO64" s="158">
        <f>SUMIF(Général!$CP$11:$EZ$11,DO$6,'Montant à Financer'!$F64:$EZ64)</f>
        <v>0</v>
      </c>
      <c r="DP64" s="158">
        <f>SUMIF(Général!$CP$11:$EZ$11,DP$6,'Montant à Financer'!$F64:$EZ64)</f>
        <v>0</v>
      </c>
      <c r="DQ64" s="158">
        <f>SUMIF(Général!$CP$11:$EZ$11,DQ$6,'Montant à Financer'!$F64:$EZ64)</f>
        <v>0</v>
      </c>
      <c r="DR64" s="158">
        <f>SUMIF(Général!$CP$11:$EZ$11,DR$6,'Montant à Financer'!$F64:$EZ64)</f>
        <v>0</v>
      </c>
      <c r="DS64" s="158">
        <f>SUMIF(Général!$CP$11:$EZ$11,DS$6,'Montant à Financer'!$F64:$EZ64)</f>
        <v>0</v>
      </c>
      <c r="DT64" s="158">
        <f>SUMIF(Général!$CP$11:$EZ$11,DT$6,'Montant à Financer'!$F64:$EZ64)</f>
        <v>0</v>
      </c>
      <c r="DU64" s="158">
        <f>SUMIF(Général!$CP$11:$EZ$11,DU$6,'Montant à Financer'!$F64:$EZ64)</f>
        <v>0</v>
      </c>
      <c r="DV64" s="158">
        <f>SUMIF(Général!$CP$11:$EZ$11,DV$6,'Montant à Financer'!$F64:$EZ64)</f>
        <v>0</v>
      </c>
      <c r="DW64" s="158">
        <f>SUMIF(Général!$CP$11:$EZ$11,DW$6,'Montant à Financer'!$F64:$EZ64)</f>
        <v>0</v>
      </c>
      <c r="DX64" s="158">
        <f>SUMIF(Général!$CP$11:$EZ$11,DX$6,'Montant à Financer'!$F64:$EZ64)</f>
        <v>0</v>
      </c>
      <c r="DY64" s="158">
        <f>SUMIF(Général!$CP$11:$EZ$11,DY$6,'Montant à Financer'!$F64:$EZ64)</f>
        <v>0</v>
      </c>
      <c r="DZ64" s="158">
        <f>SUMIF(Général!$CP$11:$EZ$11,DZ$6,'Montant à Financer'!$F64:$EZ64)</f>
        <v>0</v>
      </c>
      <c r="EA64" s="158">
        <f>SUMIF(Général!$CP$11:$EZ$11,EA$6,'Montant à Financer'!$F64:$EZ64)</f>
        <v>0</v>
      </c>
      <c r="EB64" s="158">
        <f>SUMIF(Général!$CP$11:$EZ$11,EB$6,'Montant à Financer'!$F64:$EZ64)</f>
        <v>0</v>
      </c>
      <c r="EC64" s="158">
        <f>SUMIF(Général!$CP$11:$EZ$11,EC$6,'Montant à Financer'!$F64:$EZ64)</f>
        <v>0</v>
      </c>
      <c r="ED64" s="158">
        <f>SUMIF(Général!$CP$11:$EZ$11,ED$6,'Montant à Financer'!$F64:$EZ64)</f>
        <v>0</v>
      </c>
      <c r="EE64" s="158">
        <f>SUMIF(Général!$CP$11:$EZ$11,EE$6,'Montant à Financer'!$F64:$EZ64)</f>
        <v>0</v>
      </c>
      <c r="EF64" s="158">
        <f>SUMIF(Général!$CP$11:$EZ$11,EF$6,'Montant à Financer'!$F64:$EZ64)</f>
        <v>0</v>
      </c>
      <c r="EG64" s="158">
        <f>SUMIF(Général!$CP$11:$EZ$11,EG$6,'Montant à Financer'!$F64:$EZ64)</f>
        <v>0</v>
      </c>
      <c r="EH64" s="158">
        <f>SUMIF(Général!$CP$11:$EZ$11,EH$6,'Montant à Financer'!$F64:$EZ64)</f>
        <v>0</v>
      </c>
      <c r="EI64" s="158">
        <f>SUMIF(Général!$CP$11:$EZ$11,EI$6,'Montant à Financer'!$F64:$EZ64)</f>
        <v>0</v>
      </c>
      <c r="EJ64" s="158">
        <f>SUMIF(Général!$CP$11:$EZ$11,EJ$6,'Montant à Financer'!$F64:$EZ64)</f>
        <v>0</v>
      </c>
      <c r="EK64" s="158">
        <f>SUMIF(Général!$CP$11:$EZ$11,EK$6,'Montant à Financer'!$F64:$EZ64)</f>
        <v>0</v>
      </c>
      <c r="EL64" s="158">
        <f>SUMIF(Général!$CP$11:$EZ$11,EL$6,'Montant à Financer'!$F64:$EZ64)</f>
        <v>0</v>
      </c>
      <c r="EM64" s="158">
        <f>SUMIF(Général!$CP$11:$EZ$11,EM$6,'Montant à Financer'!$F64:$EZ64)</f>
        <v>0</v>
      </c>
      <c r="EN64" s="158">
        <f>SUMIF(Général!$CP$11:$EZ$11,EN$6,'Montant à Financer'!$F64:$EZ64)</f>
        <v>0</v>
      </c>
      <c r="EO64" s="158">
        <f>SUMIF(Général!$CP$11:$EZ$11,EO$6,'Montant à Financer'!$F64:$EZ64)</f>
        <v>0</v>
      </c>
      <c r="EP64" s="158">
        <f>SUMIF(Général!$CP$11:$EZ$11,EP$6,'Montant à Financer'!$F64:$EZ64)</f>
        <v>0</v>
      </c>
      <c r="EQ64" s="158">
        <f>SUMIF(Général!$CP$11:$EZ$11,EQ$6,'Montant à Financer'!$F64:$EZ64)</f>
        <v>0</v>
      </c>
      <c r="ER64" s="158">
        <f>SUMIF(Général!$CP$11:$EZ$11,ER$6,'Montant à Financer'!$F64:$EZ64)</f>
        <v>0</v>
      </c>
      <c r="ES64" s="158">
        <f>SUMIF(Général!$CP$11:$EZ$11,ES$6,'Montant à Financer'!$F64:$EZ64)</f>
        <v>0</v>
      </c>
      <c r="ET64" s="158">
        <f>SUMIF(Général!$CP$11:$EZ$11,ET$6,'Montant à Financer'!$F64:$EZ64)</f>
        <v>0</v>
      </c>
      <c r="EU64" s="158">
        <f>SUMIF(Général!$CP$11:$EZ$11,EU$6,'Montant à Financer'!$F64:$EZ64)</f>
        <v>0</v>
      </c>
      <c r="EV64" s="158">
        <f>SUMIF(Général!$CP$11:$EZ$11,EV$6,'Montant à Financer'!$F64:$EZ64)</f>
        <v>0</v>
      </c>
      <c r="EW64" s="158">
        <f>SUMIF(Général!$CP$11:$EZ$11,EW$6,'Montant à Financer'!$F64:$EZ64)</f>
        <v>0</v>
      </c>
      <c r="EX64" s="158">
        <f>SUMIF(Général!$CP$11:$EZ$11,EX$6,'Montant à Financer'!$F64:$EZ64)</f>
        <v>0</v>
      </c>
      <c r="EY64" s="158">
        <f>SUMIF(Général!$CP$11:$EZ$11,EY$6,'Montant à Financer'!$F64:$EZ64)</f>
        <v>0</v>
      </c>
      <c r="EZ64" s="158">
        <f>SUMIF(Général!$CP$11:$EZ$11,EZ$6,'Montant à Financer'!$F64:$EZ64)</f>
        <v>0</v>
      </c>
    </row>
    <row r="65" spans="1:156" s="57" customFormat="1" ht="14.5" x14ac:dyDescent="0.3">
      <c r="A65" s="30"/>
      <c r="B65" s="30" t="str">
        <f>'Montant à Financer'!B65</f>
        <v>Intérêts - Crédit relais TVA</v>
      </c>
      <c r="D65" s="159">
        <f t="shared" si="13"/>
        <v>0</v>
      </c>
      <c r="E65" s="161"/>
      <c r="F65" s="158">
        <f>SUMIF(Général!$CP$11:$EZ$11,F$6,'Montant à Financer'!$F65:$EZ65)</f>
        <v>0</v>
      </c>
      <c r="G65" s="158">
        <f>SUMIF(Général!$CP$11:$EZ$11,G$6,'Montant à Financer'!$F65:$EZ65)</f>
        <v>0</v>
      </c>
      <c r="H65" s="158">
        <f>SUMIF(Général!$CP$11:$EZ$11,H$6,'Montant à Financer'!$F65:$EZ65)</f>
        <v>0</v>
      </c>
      <c r="I65" s="158">
        <f>SUMIF(Général!$CP$11:$EZ$11,I$6,'Montant à Financer'!$F65:$EZ65)</f>
        <v>0</v>
      </c>
      <c r="J65" s="158">
        <f>SUMIF(Général!$CP$11:$EZ$11,J$6,'Montant à Financer'!$F65:$EZ65)</f>
        <v>0</v>
      </c>
      <c r="K65" s="158">
        <f>SUMIF(Général!$CP$11:$EZ$11,K$6,'Montant à Financer'!$F65:$EZ65)</f>
        <v>0</v>
      </c>
      <c r="L65" s="158">
        <f>SUMIF(Général!$CP$11:$EZ$11,L$6,'Montant à Financer'!$F65:$EZ65)</f>
        <v>0</v>
      </c>
      <c r="M65" s="158">
        <f>SUMIF(Général!$CP$11:$EZ$11,M$6,'Montant à Financer'!$F65:$EZ65)</f>
        <v>0</v>
      </c>
      <c r="N65" s="158">
        <f>SUMIF(Général!$CP$11:$EZ$11,N$6,'Montant à Financer'!$F65:$EZ65)</f>
        <v>0</v>
      </c>
      <c r="O65" s="158">
        <f>SUMIF(Général!$CP$11:$EZ$11,O$6,'Montant à Financer'!$F65:$EZ65)</f>
        <v>0</v>
      </c>
      <c r="P65" s="158">
        <f>SUMIF(Général!$CP$11:$EZ$11,P$6,'Montant à Financer'!$F65:$EZ65)</f>
        <v>0</v>
      </c>
      <c r="Q65" s="158">
        <f>SUMIF(Général!$CP$11:$EZ$11,Q$6,'Montant à Financer'!$F65:$EZ65)</f>
        <v>0</v>
      </c>
      <c r="R65" s="158">
        <f>SUMIF(Général!$CP$11:$EZ$11,R$6,'Montant à Financer'!$F65:$EZ65)</f>
        <v>0</v>
      </c>
      <c r="S65" s="158">
        <f>SUMIF(Général!$CP$11:$EZ$11,S$6,'Montant à Financer'!$F65:$EZ65)</f>
        <v>0</v>
      </c>
      <c r="T65" s="158">
        <f>SUMIF(Général!$CP$11:$EZ$11,T$6,'Montant à Financer'!$F65:$EZ65)</f>
        <v>0</v>
      </c>
      <c r="U65" s="158">
        <f>SUMIF(Général!$CP$11:$EZ$11,U$6,'Montant à Financer'!$F65:$EZ65)</f>
        <v>0</v>
      </c>
      <c r="V65" s="158">
        <f>SUMIF(Général!$CP$11:$EZ$11,V$6,'Montant à Financer'!$F65:$EZ65)</f>
        <v>0</v>
      </c>
      <c r="W65" s="158">
        <f>SUMIF(Général!$CP$11:$EZ$11,W$6,'Montant à Financer'!$F65:$EZ65)</f>
        <v>0</v>
      </c>
      <c r="X65" s="158">
        <f>SUMIF(Général!$CP$11:$EZ$11,X$6,'Montant à Financer'!$F65:$EZ65)</f>
        <v>0</v>
      </c>
      <c r="Y65" s="158">
        <f>SUMIF(Général!$CP$11:$EZ$11,Y$6,'Montant à Financer'!$F65:$EZ65)</f>
        <v>0</v>
      </c>
      <c r="Z65" s="158">
        <f>SUMIF(Général!$CP$11:$EZ$11,Z$6,'Montant à Financer'!$F65:$EZ65)</f>
        <v>0</v>
      </c>
      <c r="AA65" s="158">
        <f>SUMIF(Général!$CP$11:$EZ$11,AA$6,'Montant à Financer'!$F65:$EZ65)</f>
        <v>0</v>
      </c>
      <c r="AB65" s="158">
        <f>SUMIF(Général!$CP$11:$EZ$11,AB$6,'Montant à Financer'!$F65:$EZ65)</f>
        <v>0</v>
      </c>
      <c r="AC65" s="158">
        <f>SUMIF(Général!$CP$11:$EZ$11,AC$6,'Montant à Financer'!$F65:$EZ65)</f>
        <v>0</v>
      </c>
      <c r="AD65" s="158">
        <f>SUMIF(Général!$CP$11:$EZ$11,AD$6,'Montant à Financer'!$F65:$EZ65)</f>
        <v>0</v>
      </c>
      <c r="AE65" s="158">
        <f>SUMIF(Général!$CP$11:$EZ$11,AE$6,'Montant à Financer'!$F65:$EZ65)</f>
        <v>0</v>
      </c>
      <c r="AF65" s="158">
        <f>SUMIF(Général!$CP$11:$EZ$11,AF$6,'Montant à Financer'!$F65:$EZ65)</f>
        <v>0</v>
      </c>
      <c r="AG65" s="158">
        <f>SUMIF(Général!$CP$11:$EZ$11,AG$6,'Montant à Financer'!$F65:$EZ65)</f>
        <v>0</v>
      </c>
      <c r="AH65" s="158">
        <f>SUMIF(Général!$CP$11:$EZ$11,AH$6,'Montant à Financer'!$F65:$EZ65)</f>
        <v>0</v>
      </c>
      <c r="AI65" s="158">
        <f>SUMIF(Général!$CP$11:$EZ$11,AI$6,'Montant à Financer'!$F65:$EZ65)</f>
        <v>0</v>
      </c>
      <c r="AJ65" s="158">
        <f>SUMIF(Général!$CP$11:$EZ$11,AJ$6,'Montant à Financer'!$F65:$EZ65)</f>
        <v>0</v>
      </c>
      <c r="AK65" s="158">
        <f>SUMIF(Général!$CP$11:$EZ$11,AK$6,'Montant à Financer'!$F65:$EZ65)</f>
        <v>0</v>
      </c>
      <c r="AL65" s="158">
        <f>SUMIF(Général!$CP$11:$EZ$11,AL$6,'Montant à Financer'!$F65:$EZ65)</f>
        <v>0</v>
      </c>
      <c r="AM65" s="158">
        <f>SUMIF(Général!$CP$11:$EZ$11,AM$6,'Montant à Financer'!$F65:$EZ65)</f>
        <v>0</v>
      </c>
      <c r="AN65" s="158">
        <f>SUMIF(Général!$CP$11:$EZ$11,AN$6,'Montant à Financer'!$F65:$EZ65)</f>
        <v>0</v>
      </c>
      <c r="AO65" s="158">
        <f>SUMIF(Général!$CP$11:$EZ$11,AO$6,'Montant à Financer'!$F65:$EZ65)</f>
        <v>0</v>
      </c>
      <c r="AP65" s="158">
        <f>SUMIF(Général!$CP$11:$EZ$11,AP$6,'Montant à Financer'!$F65:$EZ65)</f>
        <v>0</v>
      </c>
      <c r="AQ65" s="158">
        <f>SUMIF(Général!$CP$11:$EZ$11,AQ$6,'Montant à Financer'!$F65:$EZ65)</f>
        <v>0</v>
      </c>
      <c r="AR65" s="158">
        <f>SUMIF(Général!$CP$11:$EZ$11,AR$6,'Montant à Financer'!$F65:$EZ65)</f>
        <v>0</v>
      </c>
      <c r="AS65" s="158">
        <f>SUMIF(Général!$CP$11:$EZ$11,AS$6,'Montant à Financer'!$F65:$EZ65)</f>
        <v>0</v>
      </c>
      <c r="AT65" s="158">
        <f>SUMIF(Général!$CP$11:$EZ$11,AT$6,'Montant à Financer'!$F65:$EZ65)</f>
        <v>0</v>
      </c>
      <c r="AU65" s="158">
        <f>SUMIF(Général!$CP$11:$EZ$11,AU$6,'Montant à Financer'!$F65:$EZ65)</f>
        <v>0</v>
      </c>
      <c r="AV65" s="158">
        <f>SUMIF(Général!$CP$11:$EZ$11,AV$6,'Montant à Financer'!$F65:$EZ65)</f>
        <v>0</v>
      </c>
      <c r="AW65" s="158">
        <f>SUMIF(Général!$CP$11:$EZ$11,AW$6,'Montant à Financer'!$F65:$EZ65)</f>
        <v>0</v>
      </c>
      <c r="AX65" s="158">
        <f>SUMIF(Général!$CP$11:$EZ$11,AX$6,'Montant à Financer'!$F65:$EZ65)</f>
        <v>0</v>
      </c>
      <c r="AY65" s="158">
        <f>SUMIF(Général!$CP$11:$EZ$11,AY$6,'Montant à Financer'!$F65:$EZ65)</f>
        <v>0</v>
      </c>
      <c r="AZ65" s="158">
        <f>SUMIF(Général!$CP$11:$EZ$11,AZ$6,'Montant à Financer'!$F65:$EZ65)</f>
        <v>0</v>
      </c>
      <c r="BA65" s="158">
        <f>SUMIF(Général!$CP$11:$EZ$11,BA$6,'Montant à Financer'!$F65:$EZ65)</f>
        <v>0</v>
      </c>
      <c r="BB65" s="158">
        <f>SUMIF(Général!$CP$11:$EZ$11,BB$6,'Montant à Financer'!$F65:$EZ65)</f>
        <v>0</v>
      </c>
      <c r="BC65" s="158">
        <f>SUMIF(Général!$CP$11:$EZ$11,BC$6,'Montant à Financer'!$F65:$EZ65)</f>
        <v>0</v>
      </c>
      <c r="BD65" s="158">
        <f>SUMIF(Général!$CP$11:$EZ$11,BD$6,'Montant à Financer'!$F65:$EZ65)</f>
        <v>0</v>
      </c>
      <c r="BE65" s="158">
        <f>SUMIF(Général!$CP$11:$EZ$11,BE$6,'Montant à Financer'!$F65:$EZ65)</f>
        <v>0</v>
      </c>
      <c r="BF65" s="158">
        <f>SUMIF(Général!$CP$11:$EZ$11,BF$6,'Montant à Financer'!$F65:$EZ65)</f>
        <v>0</v>
      </c>
      <c r="BG65" s="158">
        <f>SUMIF(Général!$CP$11:$EZ$11,BG$6,'Montant à Financer'!$F65:$EZ65)</f>
        <v>0</v>
      </c>
      <c r="BH65" s="158">
        <f>SUMIF(Général!$CP$11:$EZ$11,BH$6,'Montant à Financer'!$F65:$EZ65)</f>
        <v>0</v>
      </c>
      <c r="BI65" s="158">
        <f>SUMIF(Général!$CP$11:$EZ$11,BI$6,'Montant à Financer'!$F65:$EZ65)</f>
        <v>0</v>
      </c>
      <c r="BJ65" s="158">
        <f>SUMIF(Général!$CP$11:$EZ$11,BJ$6,'Montant à Financer'!$F65:$EZ65)</f>
        <v>0</v>
      </c>
      <c r="BK65" s="158">
        <f>SUMIF(Général!$CP$11:$EZ$11,BK$6,'Montant à Financer'!$F65:$EZ65)</f>
        <v>0</v>
      </c>
      <c r="BL65" s="158">
        <f>SUMIF(Général!$CP$11:$EZ$11,BL$6,'Montant à Financer'!$F65:$EZ65)</f>
        <v>0</v>
      </c>
      <c r="BM65" s="158">
        <f>SUMIF(Général!$CP$11:$EZ$11,BM$6,'Montant à Financer'!$F65:$EZ65)</f>
        <v>0</v>
      </c>
      <c r="BN65" s="158">
        <f>SUMIF(Général!$CP$11:$EZ$11,BN$6,'Montant à Financer'!$F65:$EZ65)</f>
        <v>0</v>
      </c>
      <c r="BO65" s="158">
        <f>SUMIF(Général!$CP$11:$EZ$11,BO$6,'Montant à Financer'!$F65:$EZ65)</f>
        <v>0</v>
      </c>
      <c r="BP65" s="158">
        <f>SUMIF(Général!$CP$11:$EZ$11,BP$6,'Montant à Financer'!$F65:$EZ65)</f>
        <v>0</v>
      </c>
      <c r="BQ65" s="158">
        <f>SUMIF(Général!$CP$11:$EZ$11,BQ$6,'Montant à Financer'!$F65:$EZ65)</f>
        <v>0</v>
      </c>
      <c r="BR65" s="158">
        <f>SUMIF(Général!$CP$11:$EZ$11,BR$6,'Montant à Financer'!$F65:$EZ65)</f>
        <v>0</v>
      </c>
      <c r="BS65" s="158">
        <f>SUMIF(Général!$CP$11:$EZ$11,BS$6,'Montant à Financer'!$F65:$EZ65)</f>
        <v>0</v>
      </c>
      <c r="BT65" s="158">
        <f>SUMIF(Général!$CP$11:$EZ$11,BT$6,'Montant à Financer'!$F65:$EZ65)</f>
        <v>0</v>
      </c>
      <c r="BU65" s="158">
        <f>SUMIF(Général!$CP$11:$EZ$11,BU$6,'Montant à Financer'!$F65:$EZ65)</f>
        <v>0</v>
      </c>
      <c r="BV65" s="158">
        <f>SUMIF(Général!$CP$11:$EZ$11,BV$6,'Montant à Financer'!$F65:$EZ65)</f>
        <v>0</v>
      </c>
      <c r="BW65" s="158">
        <f>SUMIF(Général!$CP$11:$EZ$11,BW$6,'Montant à Financer'!$F65:$EZ65)</f>
        <v>0</v>
      </c>
      <c r="BX65" s="158">
        <f>SUMIF(Général!$CP$11:$EZ$11,BX$6,'Montant à Financer'!$F65:$EZ65)</f>
        <v>0</v>
      </c>
      <c r="BY65" s="158">
        <f>SUMIF(Général!$CP$11:$EZ$11,BY$6,'Montant à Financer'!$F65:$EZ65)</f>
        <v>0</v>
      </c>
      <c r="BZ65" s="158">
        <f>SUMIF(Général!$CP$11:$EZ$11,BZ$6,'Montant à Financer'!$F65:$EZ65)</f>
        <v>0</v>
      </c>
      <c r="CA65" s="158">
        <f>SUMIF(Général!$CP$11:$EZ$11,CA$6,'Montant à Financer'!$F65:$EZ65)</f>
        <v>0</v>
      </c>
      <c r="CB65" s="158">
        <f>SUMIF(Général!$CP$11:$EZ$11,CB$6,'Montant à Financer'!$F65:$EZ65)</f>
        <v>0</v>
      </c>
      <c r="CC65" s="158">
        <f>SUMIF(Général!$CP$11:$EZ$11,CC$6,'Montant à Financer'!$F65:$EZ65)</f>
        <v>0</v>
      </c>
      <c r="CD65" s="158">
        <f>SUMIF(Général!$CP$11:$EZ$11,CD$6,'Montant à Financer'!$F65:$EZ65)</f>
        <v>0</v>
      </c>
      <c r="CE65" s="158">
        <f>SUMIF(Général!$CP$11:$EZ$11,CE$6,'Montant à Financer'!$F65:$EZ65)</f>
        <v>0</v>
      </c>
      <c r="CF65" s="158">
        <f>SUMIF(Général!$CP$11:$EZ$11,CF$6,'Montant à Financer'!$F65:$EZ65)</f>
        <v>0</v>
      </c>
      <c r="CG65" s="158">
        <f>SUMIF(Général!$CP$11:$EZ$11,CG$6,'Montant à Financer'!$F65:$EZ65)</f>
        <v>0</v>
      </c>
      <c r="CH65" s="158">
        <f>SUMIF(Général!$CP$11:$EZ$11,CH$6,'Montant à Financer'!$F65:$EZ65)</f>
        <v>0</v>
      </c>
      <c r="CI65" s="158">
        <f>SUMIF(Général!$CP$11:$EZ$11,CI$6,'Montant à Financer'!$F65:$EZ65)</f>
        <v>0</v>
      </c>
      <c r="CJ65" s="158">
        <f>SUMIF(Général!$CP$11:$EZ$11,CJ$6,'Montant à Financer'!$F65:$EZ65)</f>
        <v>0</v>
      </c>
      <c r="CK65" s="158">
        <f>SUMIF(Général!$CP$11:$EZ$11,CK$6,'Montant à Financer'!$F65:$EZ65)</f>
        <v>0</v>
      </c>
      <c r="CL65" s="158">
        <f>SUMIF(Général!$CP$11:$EZ$11,CL$6,'Montant à Financer'!$F65:$EZ65)</f>
        <v>0</v>
      </c>
      <c r="CM65" s="158">
        <f>SUMIF(Général!$CP$11:$EZ$11,CM$6,'Montant à Financer'!$F65:$EZ65)</f>
        <v>0</v>
      </c>
      <c r="CN65" s="158">
        <f>SUMIF(Général!$CP$11:$EZ$11,CN$6,'Montant à Financer'!$F65:$EZ65)</f>
        <v>0</v>
      </c>
      <c r="CO65" s="158">
        <f>SUMIF(Général!$CP$11:$EZ$11,CO$6,'Montant à Financer'!$F65:$EZ65)</f>
        <v>0</v>
      </c>
      <c r="CP65" s="158">
        <f>SUMIF(Général!$CP$11:$EZ$11,CP$6,'Montant à Financer'!$F65:$EZ65)</f>
        <v>0</v>
      </c>
      <c r="CQ65" s="158">
        <f>SUMIF(Général!$CP$11:$EZ$11,CQ$6,'Montant à Financer'!$F65:$EZ65)</f>
        <v>0</v>
      </c>
      <c r="CR65" s="158">
        <f>SUMIF(Général!$CP$11:$EZ$11,CR$6,'Montant à Financer'!$F65:$EZ65)</f>
        <v>0</v>
      </c>
      <c r="CS65" s="158">
        <f>SUMIF(Général!$CP$11:$EZ$11,CS$6,'Montant à Financer'!$F65:$EZ65)</f>
        <v>0</v>
      </c>
      <c r="CT65" s="158">
        <f>SUMIF(Général!$CP$11:$EZ$11,CT$6,'Montant à Financer'!$F65:$EZ65)</f>
        <v>0</v>
      </c>
      <c r="CU65" s="158">
        <f>SUMIF(Général!$CP$11:$EZ$11,CU$6,'Montant à Financer'!$F65:$EZ65)</f>
        <v>0</v>
      </c>
      <c r="CV65" s="158">
        <f>SUMIF(Général!$CP$11:$EZ$11,CV$6,'Montant à Financer'!$F65:$EZ65)</f>
        <v>0</v>
      </c>
      <c r="CW65" s="158">
        <f>SUMIF(Général!$CP$11:$EZ$11,CW$6,'Montant à Financer'!$F65:$EZ65)</f>
        <v>0</v>
      </c>
      <c r="CX65" s="158">
        <f>SUMIF(Général!$CP$11:$EZ$11,CX$6,'Montant à Financer'!$F65:$EZ65)</f>
        <v>0</v>
      </c>
      <c r="CY65" s="158">
        <f>SUMIF(Général!$CP$11:$EZ$11,CY$6,'Montant à Financer'!$F65:$EZ65)</f>
        <v>0</v>
      </c>
      <c r="CZ65" s="158">
        <f>SUMIF(Général!$CP$11:$EZ$11,CZ$6,'Montant à Financer'!$F65:$EZ65)</f>
        <v>0</v>
      </c>
      <c r="DA65" s="158">
        <f>SUMIF(Général!$CP$11:$EZ$11,DA$6,'Montant à Financer'!$F65:$EZ65)</f>
        <v>0</v>
      </c>
      <c r="DB65" s="158">
        <f>SUMIF(Général!$CP$11:$EZ$11,DB$6,'Montant à Financer'!$F65:$EZ65)</f>
        <v>0</v>
      </c>
      <c r="DC65" s="158">
        <f>SUMIF(Général!$CP$11:$EZ$11,DC$6,'Montant à Financer'!$F65:$EZ65)</f>
        <v>0</v>
      </c>
      <c r="DD65" s="158">
        <f>SUMIF(Général!$CP$11:$EZ$11,DD$6,'Montant à Financer'!$F65:$EZ65)</f>
        <v>0</v>
      </c>
      <c r="DE65" s="158">
        <f>SUMIF(Général!$CP$11:$EZ$11,DE$6,'Montant à Financer'!$F65:$EZ65)</f>
        <v>0</v>
      </c>
      <c r="DF65" s="158">
        <f>SUMIF(Général!$CP$11:$EZ$11,DF$6,'Montant à Financer'!$F65:$EZ65)</f>
        <v>0</v>
      </c>
      <c r="DG65" s="158">
        <f>SUMIF(Général!$CP$11:$EZ$11,DG$6,'Montant à Financer'!$F65:$EZ65)</f>
        <v>0</v>
      </c>
      <c r="DH65" s="158">
        <f>SUMIF(Général!$CP$11:$EZ$11,DH$6,'Montant à Financer'!$F65:$EZ65)</f>
        <v>0</v>
      </c>
      <c r="DI65" s="158">
        <f>SUMIF(Général!$CP$11:$EZ$11,DI$6,'Montant à Financer'!$F65:$EZ65)</f>
        <v>0</v>
      </c>
      <c r="DJ65" s="158">
        <f>SUMIF(Général!$CP$11:$EZ$11,DJ$6,'Montant à Financer'!$F65:$EZ65)</f>
        <v>0</v>
      </c>
      <c r="DK65" s="158">
        <f>SUMIF(Général!$CP$11:$EZ$11,DK$6,'Montant à Financer'!$F65:$EZ65)</f>
        <v>0</v>
      </c>
      <c r="DL65" s="158">
        <f>SUMIF(Général!$CP$11:$EZ$11,DL$6,'Montant à Financer'!$F65:$EZ65)</f>
        <v>0</v>
      </c>
      <c r="DM65" s="158">
        <f>SUMIF(Général!$CP$11:$EZ$11,DM$6,'Montant à Financer'!$F65:$EZ65)</f>
        <v>0</v>
      </c>
      <c r="DN65" s="158">
        <f>SUMIF(Général!$CP$11:$EZ$11,DN$6,'Montant à Financer'!$F65:$EZ65)</f>
        <v>0</v>
      </c>
      <c r="DO65" s="158">
        <f>SUMIF(Général!$CP$11:$EZ$11,DO$6,'Montant à Financer'!$F65:$EZ65)</f>
        <v>0</v>
      </c>
      <c r="DP65" s="158">
        <f>SUMIF(Général!$CP$11:$EZ$11,DP$6,'Montant à Financer'!$F65:$EZ65)</f>
        <v>0</v>
      </c>
      <c r="DQ65" s="158">
        <f>SUMIF(Général!$CP$11:$EZ$11,DQ$6,'Montant à Financer'!$F65:$EZ65)</f>
        <v>0</v>
      </c>
      <c r="DR65" s="158">
        <f>SUMIF(Général!$CP$11:$EZ$11,DR$6,'Montant à Financer'!$F65:$EZ65)</f>
        <v>0</v>
      </c>
      <c r="DS65" s="158">
        <f>SUMIF(Général!$CP$11:$EZ$11,DS$6,'Montant à Financer'!$F65:$EZ65)</f>
        <v>0</v>
      </c>
      <c r="DT65" s="158">
        <f>SUMIF(Général!$CP$11:$EZ$11,DT$6,'Montant à Financer'!$F65:$EZ65)</f>
        <v>0</v>
      </c>
      <c r="DU65" s="158">
        <f>SUMIF(Général!$CP$11:$EZ$11,DU$6,'Montant à Financer'!$F65:$EZ65)</f>
        <v>0</v>
      </c>
      <c r="DV65" s="158">
        <f>SUMIF(Général!$CP$11:$EZ$11,DV$6,'Montant à Financer'!$F65:$EZ65)</f>
        <v>0</v>
      </c>
      <c r="DW65" s="158">
        <f>SUMIF(Général!$CP$11:$EZ$11,DW$6,'Montant à Financer'!$F65:$EZ65)</f>
        <v>0</v>
      </c>
      <c r="DX65" s="158">
        <f>SUMIF(Général!$CP$11:$EZ$11,DX$6,'Montant à Financer'!$F65:$EZ65)</f>
        <v>0</v>
      </c>
      <c r="DY65" s="158">
        <f>SUMIF(Général!$CP$11:$EZ$11,DY$6,'Montant à Financer'!$F65:$EZ65)</f>
        <v>0</v>
      </c>
      <c r="DZ65" s="158">
        <f>SUMIF(Général!$CP$11:$EZ$11,DZ$6,'Montant à Financer'!$F65:$EZ65)</f>
        <v>0</v>
      </c>
      <c r="EA65" s="158">
        <f>SUMIF(Général!$CP$11:$EZ$11,EA$6,'Montant à Financer'!$F65:$EZ65)</f>
        <v>0</v>
      </c>
      <c r="EB65" s="158">
        <f>SUMIF(Général!$CP$11:$EZ$11,EB$6,'Montant à Financer'!$F65:$EZ65)</f>
        <v>0</v>
      </c>
      <c r="EC65" s="158">
        <f>SUMIF(Général!$CP$11:$EZ$11,EC$6,'Montant à Financer'!$F65:$EZ65)</f>
        <v>0</v>
      </c>
      <c r="ED65" s="158">
        <f>SUMIF(Général!$CP$11:$EZ$11,ED$6,'Montant à Financer'!$F65:$EZ65)</f>
        <v>0</v>
      </c>
      <c r="EE65" s="158">
        <f>SUMIF(Général!$CP$11:$EZ$11,EE$6,'Montant à Financer'!$F65:$EZ65)</f>
        <v>0</v>
      </c>
      <c r="EF65" s="158">
        <f>SUMIF(Général!$CP$11:$EZ$11,EF$6,'Montant à Financer'!$F65:$EZ65)</f>
        <v>0</v>
      </c>
      <c r="EG65" s="158">
        <f>SUMIF(Général!$CP$11:$EZ$11,EG$6,'Montant à Financer'!$F65:$EZ65)</f>
        <v>0</v>
      </c>
      <c r="EH65" s="158">
        <f>SUMIF(Général!$CP$11:$EZ$11,EH$6,'Montant à Financer'!$F65:$EZ65)</f>
        <v>0</v>
      </c>
      <c r="EI65" s="158">
        <f>SUMIF(Général!$CP$11:$EZ$11,EI$6,'Montant à Financer'!$F65:$EZ65)</f>
        <v>0</v>
      </c>
      <c r="EJ65" s="158">
        <f>SUMIF(Général!$CP$11:$EZ$11,EJ$6,'Montant à Financer'!$F65:$EZ65)</f>
        <v>0</v>
      </c>
      <c r="EK65" s="158">
        <f>SUMIF(Général!$CP$11:$EZ$11,EK$6,'Montant à Financer'!$F65:$EZ65)</f>
        <v>0</v>
      </c>
      <c r="EL65" s="158">
        <f>SUMIF(Général!$CP$11:$EZ$11,EL$6,'Montant à Financer'!$F65:$EZ65)</f>
        <v>0</v>
      </c>
      <c r="EM65" s="158">
        <f>SUMIF(Général!$CP$11:$EZ$11,EM$6,'Montant à Financer'!$F65:$EZ65)</f>
        <v>0</v>
      </c>
      <c r="EN65" s="158">
        <f>SUMIF(Général!$CP$11:$EZ$11,EN$6,'Montant à Financer'!$F65:$EZ65)</f>
        <v>0</v>
      </c>
      <c r="EO65" s="158">
        <f>SUMIF(Général!$CP$11:$EZ$11,EO$6,'Montant à Financer'!$F65:$EZ65)</f>
        <v>0</v>
      </c>
      <c r="EP65" s="158">
        <f>SUMIF(Général!$CP$11:$EZ$11,EP$6,'Montant à Financer'!$F65:$EZ65)</f>
        <v>0</v>
      </c>
      <c r="EQ65" s="158">
        <f>SUMIF(Général!$CP$11:$EZ$11,EQ$6,'Montant à Financer'!$F65:$EZ65)</f>
        <v>0</v>
      </c>
      <c r="ER65" s="158">
        <f>SUMIF(Général!$CP$11:$EZ$11,ER$6,'Montant à Financer'!$F65:$EZ65)</f>
        <v>0</v>
      </c>
      <c r="ES65" s="158">
        <f>SUMIF(Général!$CP$11:$EZ$11,ES$6,'Montant à Financer'!$F65:$EZ65)</f>
        <v>0</v>
      </c>
      <c r="ET65" s="158">
        <f>SUMIF(Général!$CP$11:$EZ$11,ET$6,'Montant à Financer'!$F65:$EZ65)</f>
        <v>0</v>
      </c>
      <c r="EU65" s="158">
        <f>SUMIF(Général!$CP$11:$EZ$11,EU$6,'Montant à Financer'!$F65:$EZ65)</f>
        <v>0</v>
      </c>
      <c r="EV65" s="158">
        <f>SUMIF(Général!$CP$11:$EZ$11,EV$6,'Montant à Financer'!$F65:$EZ65)</f>
        <v>0</v>
      </c>
      <c r="EW65" s="158">
        <f>SUMIF(Général!$CP$11:$EZ$11,EW$6,'Montant à Financer'!$F65:$EZ65)</f>
        <v>0</v>
      </c>
      <c r="EX65" s="158">
        <f>SUMIF(Général!$CP$11:$EZ$11,EX$6,'Montant à Financer'!$F65:$EZ65)</f>
        <v>0</v>
      </c>
      <c r="EY65" s="158">
        <f>SUMIF(Général!$CP$11:$EZ$11,EY$6,'Montant à Financer'!$F65:$EZ65)</f>
        <v>0</v>
      </c>
      <c r="EZ65" s="158">
        <f>SUMIF(Général!$CP$11:$EZ$11,EZ$6,'Montant à Financer'!$F65:$EZ65)</f>
        <v>0</v>
      </c>
    </row>
    <row r="66" spans="1:156" s="57" customFormat="1" ht="13.5" customHeight="1" x14ac:dyDescent="0.3">
      <c r="A66" s="30"/>
      <c r="B66" s="30" t="str">
        <f>'Montant à Financer'!B66</f>
        <v>[autre]</v>
      </c>
      <c r="D66" s="159">
        <f t="shared" si="13"/>
        <v>0</v>
      </c>
      <c r="E66" s="161"/>
      <c r="F66" s="158">
        <f>SUMIF(Général!$CP$11:$EZ$11,F$6,'Montant à Financer'!$F66:$EZ66)</f>
        <v>0</v>
      </c>
      <c r="G66" s="158">
        <f>SUMIF(Général!$CP$11:$EZ$11,G$6,'Montant à Financer'!$F66:$EZ66)</f>
        <v>0</v>
      </c>
      <c r="H66" s="158">
        <f>SUMIF(Général!$CP$11:$EZ$11,H$6,'Montant à Financer'!$F66:$EZ66)</f>
        <v>0</v>
      </c>
      <c r="I66" s="158">
        <f>SUMIF(Général!$CP$11:$EZ$11,I$6,'Montant à Financer'!$F66:$EZ66)</f>
        <v>0</v>
      </c>
      <c r="J66" s="158">
        <f>SUMIF(Général!$CP$11:$EZ$11,J$6,'Montant à Financer'!$F66:$EZ66)</f>
        <v>0</v>
      </c>
      <c r="K66" s="158">
        <f>SUMIF(Général!$CP$11:$EZ$11,K$6,'Montant à Financer'!$F66:$EZ66)</f>
        <v>0</v>
      </c>
      <c r="L66" s="158">
        <f>SUMIF(Général!$CP$11:$EZ$11,L$6,'Montant à Financer'!$F66:$EZ66)</f>
        <v>0</v>
      </c>
      <c r="M66" s="158">
        <f>SUMIF(Général!$CP$11:$EZ$11,M$6,'Montant à Financer'!$F66:$EZ66)</f>
        <v>0</v>
      </c>
      <c r="N66" s="158">
        <f>SUMIF(Général!$CP$11:$EZ$11,N$6,'Montant à Financer'!$F66:$EZ66)</f>
        <v>0</v>
      </c>
      <c r="O66" s="158">
        <f>SUMIF(Général!$CP$11:$EZ$11,O$6,'Montant à Financer'!$F66:$EZ66)</f>
        <v>0</v>
      </c>
      <c r="P66" s="158">
        <f>SUMIF(Général!$CP$11:$EZ$11,P$6,'Montant à Financer'!$F66:$EZ66)</f>
        <v>0</v>
      </c>
      <c r="Q66" s="158">
        <f>SUMIF(Général!$CP$11:$EZ$11,Q$6,'Montant à Financer'!$F66:$EZ66)</f>
        <v>0</v>
      </c>
      <c r="R66" s="158">
        <f>SUMIF(Général!$CP$11:$EZ$11,R$6,'Montant à Financer'!$F66:$EZ66)</f>
        <v>0</v>
      </c>
      <c r="S66" s="158">
        <f>SUMIF(Général!$CP$11:$EZ$11,S$6,'Montant à Financer'!$F66:$EZ66)</f>
        <v>0</v>
      </c>
      <c r="T66" s="158">
        <f>SUMIF(Général!$CP$11:$EZ$11,T$6,'Montant à Financer'!$F66:$EZ66)</f>
        <v>0</v>
      </c>
      <c r="U66" s="158">
        <f>SUMIF(Général!$CP$11:$EZ$11,U$6,'Montant à Financer'!$F66:$EZ66)</f>
        <v>0</v>
      </c>
      <c r="V66" s="158">
        <f>SUMIF(Général!$CP$11:$EZ$11,V$6,'Montant à Financer'!$F66:$EZ66)</f>
        <v>0</v>
      </c>
      <c r="W66" s="158">
        <f>SUMIF(Général!$CP$11:$EZ$11,W$6,'Montant à Financer'!$F66:$EZ66)</f>
        <v>0</v>
      </c>
      <c r="X66" s="158">
        <f>SUMIF(Général!$CP$11:$EZ$11,X$6,'Montant à Financer'!$F66:$EZ66)</f>
        <v>0</v>
      </c>
      <c r="Y66" s="158">
        <f>SUMIF(Général!$CP$11:$EZ$11,Y$6,'Montant à Financer'!$F66:$EZ66)</f>
        <v>0</v>
      </c>
      <c r="Z66" s="158">
        <f>SUMIF(Général!$CP$11:$EZ$11,Z$6,'Montant à Financer'!$F66:$EZ66)</f>
        <v>0</v>
      </c>
      <c r="AA66" s="158">
        <f>SUMIF(Général!$CP$11:$EZ$11,AA$6,'Montant à Financer'!$F66:$EZ66)</f>
        <v>0</v>
      </c>
      <c r="AB66" s="158">
        <f>SUMIF(Général!$CP$11:$EZ$11,AB$6,'Montant à Financer'!$F66:$EZ66)</f>
        <v>0</v>
      </c>
      <c r="AC66" s="158">
        <f>SUMIF(Général!$CP$11:$EZ$11,AC$6,'Montant à Financer'!$F66:$EZ66)</f>
        <v>0</v>
      </c>
      <c r="AD66" s="158">
        <f>SUMIF(Général!$CP$11:$EZ$11,AD$6,'Montant à Financer'!$F66:$EZ66)</f>
        <v>0</v>
      </c>
      <c r="AE66" s="158">
        <f>SUMIF(Général!$CP$11:$EZ$11,AE$6,'Montant à Financer'!$F66:$EZ66)</f>
        <v>0</v>
      </c>
      <c r="AF66" s="158">
        <f>SUMIF(Général!$CP$11:$EZ$11,AF$6,'Montant à Financer'!$F66:$EZ66)</f>
        <v>0</v>
      </c>
      <c r="AG66" s="158">
        <f>SUMIF(Général!$CP$11:$EZ$11,AG$6,'Montant à Financer'!$F66:$EZ66)</f>
        <v>0</v>
      </c>
      <c r="AH66" s="158">
        <f>SUMIF(Général!$CP$11:$EZ$11,AH$6,'Montant à Financer'!$F66:$EZ66)</f>
        <v>0</v>
      </c>
      <c r="AI66" s="158">
        <f>SUMIF(Général!$CP$11:$EZ$11,AI$6,'Montant à Financer'!$F66:$EZ66)</f>
        <v>0</v>
      </c>
      <c r="AJ66" s="158">
        <f>SUMIF(Général!$CP$11:$EZ$11,AJ$6,'Montant à Financer'!$F66:$EZ66)</f>
        <v>0</v>
      </c>
      <c r="AK66" s="158">
        <f>SUMIF(Général!$CP$11:$EZ$11,AK$6,'Montant à Financer'!$F66:$EZ66)</f>
        <v>0</v>
      </c>
      <c r="AL66" s="158">
        <f>SUMIF(Général!$CP$11:$EZ$11,AL$6,'Montant à Financer'!$F66:$EZ66)</f>
        <v>0</v>
      </c>
      <c r="AM66" s="158">
        <f>SUMIF(Général!$CP$11:$EZ$11,AM$6,'Montant à Financer'!$F66:$EZ66)</f>
        <v>0</v>
      </c>
      <c r="AN66" s="158">
        <f>SUMIF(Général!$CP$11:$EZ$11,AN$6,'Montant à Financer'!$F66:$EZ66)</f>
        <v>0</v>
      </c>
      <c r="AO66" s="158">
        <f>SUMIF(Général!$CP$11:$EZ$11,AO$6,'Montant à Financer'!$F66:$EZ66)</f>
        <v>0</v>
      </c>
      <c r="AP66" s="158">
        <f>SUMIF(Général!$CP$11:$EZ$11,AP$6,'Montant à Financer'!$F66:$EZ66)</f>
        <v>0</v>
      </c>
      <c r="AQ66" s="158">
        <f>SUMIF(Général!$CP$11:$EZ$11,AQ$6,'Montant à Financer'!$F66:$EZ66)</f>
        <v>0</v>
      </c>
      <c r="AR66" s="158">
        <f>SUMIF(Général!$CP$11:$EZ$11,AR$6,'Montant à Financer'!$F66:$EZ66)</f>
        <v>0</v>
      </c>
      <c r="AS66" s="158">
        <f>SUMIF(Général!$CP$11:$EZ$11,AS$6,'Montant à Financer'!$F66:$EZ66)</f>
        <v>0</v>
      </c>
      <c r="AT66" s="158">
        <f>SUMIF(Général!$CP$11:$EZ$11,AT$6,'Montant à Financer'!$F66:$EZ66)</f>
        <v>0</v>
      </c>
      <c r="AU66" s="158">
        <f>SUMIF(Général!$CP$11:$EZ$11,AU$6,'Montant à Financer'!$F66:$EZ66)</f>
        <v>0</v>
      </c>
      <c r="AV66" s="158">
        <f>SUMIF(Général!$CP$11:$EZ$11,AV$6,'Montant à Financer'!$F66:$EZ66)</f>
        <v>0</v>
      </c>
      <c r="AW66" s="158">
        <f>SUMIF(Général!$CP$11:$EZ$11,AW$6,'Montant à Financer'!$F66:$EZ66)</f>
        <v>0</v>
      </c>
      <c r="AX66" s="158">
        <f>SUMIF(Général!$CP$11:$EZ$11,AX$6,'Montant à Financer'!$F66:$EZ66)</f>
        <v>0</v>
      </c>
      <c r="AY66" s="158">
        <f>SUMIF(Général!$CP$11:$EZ$11,AY$6,'Montant à Financer'!$F66:$EZ66)</f>
        <v>0</v>
      </c>
      <c r="AZ66" s="158">
        <f>SUMIF(Général!$CP$11:$EZ$11,AZ$6,'Montant à Financer'!$F66:$EZ66)</f>
        <v>0</v>
      </c>
      <c r="BA66" s="158">
        <f>SUMIF(Général!$CP$11:$EZ$11,BA$6,'Montant à Financer'!$F66:$EZ66)</f>
        <v>0</v>
      </c>
      <c r="BB66" s="158">
        <f>SUMIF(Général!$CP$11:$EZ$11,BB$6,'Montant à Financer'!$F66:$EZ66)</f>
        <v>0</v>
      </c>
      <c r="BC66" s="158">
        <f>SUMIF(Général!$CP$11:$EZ$11,BC$6,'Montant à Financer'!$F66:$EZ66)</f>
        <v>0</v>
      </c>
      <c r="BD66" s="158">
        <f>SUMIF(Général!$CP$11:$EZ$11,BD$6,'Montant à Financer'!$F66:$EZ66)</f>
        <v>0</v>
      </c>
      <c r="BE66" s="158">
        <f>SUMIF(Général!$CP$11:$EZ$11,BE$6,'Montant à Financer'!$F66:$EZ66)</f>
        <v>0</v>
      </c>
      <c r="BF66" s="158">
        <f>SUMIF(Général!$CP$11:$EZ$11,BF$6,'Montant à Financer'!$F66:$EZ66)</f>
        <v>0</v>
      </c>
      <c r="BG66" s="158">
        <f>SUMIF(Général!$CP$11:$EZ$11,BG$6,'Montant à Financer'!$F66:$EZ66)</f>
        <v>0</v>
      </c>
      <c r="BH66" s="158">
        <f>SUMIF(Général!$CP$11:$EZ$11,BH$6,'Montant à Financer'!$F66:$EZ66)</f>
        <v>0</v>
      </c>
      <c r="BI66" s="158">
        <f>SUMIF(Général!$CP$11:$EZ$11,BI$6,'Montant à Financer'!$F66:$EZ66)</f>
        <v>0</v>
      </c>
      <c r="BJ66" s="158">
        <f>SUMIF(Général!$CP$11:$EZ$11,BJ$6,'Montant à Financer'!$F66:$EZ66)</f>
        <v>0</v>
      </c>
      <c r="BK66" s="158">
        <f>SUMIF(Général!$CP$11:$EZ$11,BK$6,'Montant à Financer'!$F66:$EZ66)</f>
        <v>0</v>
      </c>
      <c r="BL66" s="158">
        <f>SUMIF(Général!$CP$11:$EZ$11,BL$6,'Montant à Financer'!$F66:$EZ66)</f>
        <v>0</v>
      </c>
      <c r="BM66" s="158">
        <f>SUMIF(Général!$CP$11:$EZ$11,BM$6,'Montant à Financer'!$F66:$EZ66)</f>
        <v>0</v>
      </c>
      <c r="BN66" s="158">
        <f>SUMIF(Général!$CP$11:$EZ$11,BN$6,'Montant à Financer'!$F66:$EZ66)</f>
        <v>0</v>
      </c>
      <c r="BO66" s="158">
        <f>SUMIF(Général!$CP$11:$EZ$11,BO$6,'Montant à Financer'!$F66:$EZ66)</f>
        <v>0</v>
      </c>
      <c r="BP66" s="158">
        <f>SUMIF(Général!$CP$11:$EZ$11,BP$6,'Montant à Financer'!$F66:$EZ66)</f>
        <v>0</v>
      </c>
      <c r="BQ66" s="158">
        <f>SUMIF(Général!$CP$11:$EZ$11,BQ$6,'Montant à Financer'!$F66:$EZ66)</f>
        <v>0</v>
      </c>
      <c r="BR66" s="158">
        <f>SUMIF(Général!$CP$11:$EZ$11,BR$6,'Montant à Financer'!$F66:$EZ66)</f>
        <v>0</v>
      </c>
      <c r="BS66" s="158">
        <f>SUMIF(Général!$CP$11:$EZ$11,BS$6,'Montant à Financer'!$F66:$EZ66)</f>
        <v>0</v>
      </c>
      <c r="BT66" s="158">
        <f>SUMIF(Général!$CP$11:$EZ$11,BT$6,'Montant à Financer'!$F66:$EZ66)</f>
        <v>0</v>
      </c>
      <c r="BU66" s="158">
        <f>SUMIF(Général!$CP$11:$EZ$11,BU$6,'Montant à Financer'!$F66:$EZ66)</f>
        <v>0</v>
      </c>
      <c r="BV66" s="158">
        <f>SUMIF(Général!$CP$11:$EZ$11,BV$6,'Montant à Financer'!$F66:$EZ66)</f>
        <v>0</v>
      </c>
      <c r="BW66" s="158">
        <f>SUMIF(Général!$CP$11:$EZ$11,BW$6,'Montant à Financer'!$F66:$EZ66)</f>
        <v>0</v>
      </c>
      <c r="BX66" s="158">
        <f>SUMIF(Général!$CP$11:$EZ$11,BX$6,'Montant à Financer'!$F66:$EZ66)</f>
        <v>0</v>
      </c>
      <c r="BY66" s="158">
        <f>SUMIF(Général!$CP$11:$EZ$11,BY$6,'Montant à Financer'!$F66:$EZ66)</f>
        <v>0</v>
      </c>
      <c r="BZ66" s="158">
        <f>SUMIF(Général!$CP$11:$EZ$11,BZ$6,'Montant à Financer'!$F66:$EZ66)</f>
        <v>0</v>
      </c>
      <c r="CA66" s="158">
        <f>SUMIF(Général!$CP$11:$EZ$11,CA$6,'Montant à Financer'!$F66:$EZ66)</f>
        <v>0</v>
      </c>
      <c r="CB66" s="158">
        <f>SUMIF(Général!$CP$11:$EZ$11,CB$6,'Montant à Financer'!$F66:$EZ66)</f>
        <v>0</v>
      </c>
      <c r="CC66" s="158">
        <f>SUMIF(Général!$CP$11:$EZ$11,CC$6,'Montant à Financer'!$F66:$EZ66)</f>
        <v>0</v>
      </c>
      <c r="CD66" s="158">
        <f>SUMIF(Général!$CP$11:$EZ$11,CD$6,'Montant à Financer'!$F66:$EZ66)</f>
        <v>0</v>
      </c>
      <c r="CE66" s="158">
        <f>SUMIF(Général!$CP$11:$EZ$11,CE$6,'Montant à Financer'!$F66:$EZ66)</f>
        <v>0</v>
      </c>
      <c r="CF66" s="158">
        <f>SUMIF(Général!$CP$11:$EZ$11,CF$6,'Montant à Financer'!$F66:$EZ66)</f>
        <v>0</v>
      </c>
      <c r="CG66" s="158">
        <f>SUMIF(Général!$CP$11:$EZ$11,CG$6,'Montant à Financer'!$F66:$EZ66)</f>
        <v>0</v>
      </c>
      <c r="CH66" s="158">
        <f>SUMIF(Général!$CP$11:$EZ$11,CH$6,'Montant à Financer'!$F66:$EZ66)</f>
        <v>0</v>
      </c>
      <c r="CI66" s="158">
        <f>SUMIF(Général!$CP$11:$EZ$11,CI$6,'Montant à Financer'!$F66:$EZ66)</f>
        <v>0</v>
      </c>
      <c r="CJ66" s="158">
        <f>SUMIF(Général!$CP$11:$EZ$11,CJ$6,'Montant à Financer'!$F66:$EZ66)</f>
        <v>0</v>
      </c>
      <c r="CK66" s="158">
        <f>SUMIF(Général!$CP$11:$EZ$11,CK$6,'Montant à Financer'!$F66:$EZ66)</f>
        <v>0</v>
      </c>
      <c r="CL66" s="158">
        <f>SUMIF(Général!$CP$11:$EZ$11,CL$6,'Montant à Financer'!$F66:$EZ66)</f>
        <v>0</v>
      </c>
      <c r="CM66" s="158">
        <f>SUMIF(Général!$CP$11:$EZ$11,CM$6,'Montant à Financer'!$F66:$EZ66)</f>
        <v>0</v>
      </c>
      <c r="CN66" s="158">
        <f>SUMIF(Général!$CP$11:$EZ$11,CN$6,'Montant à Financer'!$F66:$EZ66)</f>
        <v>0</v>
      </c>
      <c r="CO66" s="158">
        <f>SUMIF(Général!$CP$11:$EZ$11,CO$6,'Montant à Financer'!$F66:$EZ66)</f>
        <v>0</v>
      </c>
      <c r="CP66" s="158">
        <f>SUMIF(Général!$CP$11:$EZ$11,CP$6,'Montant à Financer'!$F66:$EZ66)</f>
        <v>0</v>
      </c>
      <c r="CQ66" s="158">
        <f>SUMIF(Général!$CP$11:$EZ$11,CQ$6,'Montant à Financer'!$F66:$EZ66)</f>
        <v>0</v>
      </c>
      <c r="CR66" s="158">
        <f>SUMIF(Général!$CP$11:$EZ$11,CR$6,'Montant à Financer'!$F66:$EZ66)</f>
        <v>0</v>
      </c>
      <c r="CS66" s="158">
        <f>SUMIF(Général!$CP$11:$EZ$11,CS$6,'Montant à Financer'!$F66:$EZ66)</f>
        <v>0</v>
      </c>
      <c r="CT66" s="158">
        <f>SUMIF(Général!$CP$11:$EZ$11,CT$6,'Montant à Financer'!$F66:$EZ66)</f>
        <v>0</v>
      </c>
      <c r="CU66" s="158">
        <f>SUMIF(Général!$CP$11:$EZ$11,CU$6,'Montant à Financer'!$F66:$EZ66)</f>
        <v>0</v>
      </c>
      <c r="CV66" s="158">
        <f>SUMIF(Général!$CP$11:$EZ$11,CV$6,'Montant à Financer'!$F66:$EZ66)</f>
        <v>0</v>
      </c>
      <c r="CW66" s="158">
        <f>SUMIF(Général!$CP$11:$EZ$11,CW$6,'Montant à Financer'!$F66:$EZ66)</f>
        <v>0</v>
      </c>
      <c r="CX66" s="158">
        <f>SUMIF(Général!$CP$11:$EZ$11,CX$6,'Montant à Financer'!$F66:$EZ66)</f>
        <v>0</v>
      </c>
      <c r="CY66" s="158">
        <f>SUMIF(Général!$CP$11:$EZ$11,CY$6,'Montant à Financer'!$F66:$EZ66)</f>
        <v>0</v>
      </c>
      <c r="CZ66" s="158">
        <f>SUMIF(Général!$CP$11:$EZ$11,CZ$6,'Montant à Financer'!$F66:$EZ66)</f>
        <v>0</v>
      </c>
      <c r="DA66" s="158">
        <f>SUMIF(Général!$CP$11:$EZ$11,DA$6,'Montant à Financer'!$F66:$EZ66)</f>
        <v>0</v>
      </c>
      <c r="DB66" s="158">
        <f>SUMIF(Général!$CP$11:$EZ$11,DB$6,'Montant à Financer'!$F66:$EZ66)</f>
        <v>0</v>
      </c>
      <c r="DC66" s="158">
        <f>SUMIF(Général!$CP$11:$EZ$11,DC$6,'Montant à Financer'!$F66:$EZ66)</f>
        <v>0</v>
      </c>
      <c r="DD66" s="158">
        <f>SUMIF(Général!$CP$11:$EZ$11,DD$6,'Montant à Financer'!$F66:$EZ66)</f>
        <v>0</v>
      </c>
      <c r="DE66" s="158">
        <f>SUMIF(Général!$CP$11:$EZ$11,DE$6,'Montant à Financer'!$F66:$EZ66)</f>
        <v>0</v>
      </c>
      <c r="DF66" s="158">
        <f>SUMIF(Général!$CP$11:$EZ$11,DF$6,'Montant à Financer'!$F66:$EZ66)</f>
        <v>0</v>
      </c>
      <c r="DG66" s="158">
        <f>SUMIF(Général!$CP$11:$EZ$11,DG$6,'Montant à Financer'!$F66:$EZ66)</f>
        <v>0</v>
      </c>
      <c r="DH66" s="158">
        <f>SUMIF(Général!$CP$11:$EZ$11,DH$6,'Montant à Financer'!$F66:$EZ66)</f>
        <v>0</v>
      </c>
      <c r="DI66" s="158">
        <f>SUMIF(Général!$CP$11:$EZ$11,DI$6,'Montant à Financer'!$F66:$EZ66)</f>
        <v>0</v>
      </c>
      <c r="DJ66" s="158">
        <f>SUMIF(Général!$CP$11:$EZ$11,DJ$6,'Montant à Financer'!$F66:$EZ66)</f>
        <v>0</v>
      </c>
      <c r="DK66" s="158">
        <f>SUMIF(Général!$CP$11:$EZ$11,DK$6,'Montant à Financer'!$F66:$EZ66)</f>
        <v>0</v>
      </c>
      <c r="DL66" s="158">
        <f>SUMIF(Général!$CP$11:$EZ$11,DL$6,'Montant à Financer'!$F66:$EZ66)</f>
        <v>0</v>
      </c>
      <c r="DM66" s="158">
        <f>SUMIF(Général!$CP$11:$EZ$11,DM$6,'Montant à Financer'!$F66:$EZ66)</f>
        <v>0</v>
      </c>
      <c r="DN66" s="158">
        <f>SUMIF(Général!$CP$11:$EZ$11,DN$6,'Montant à Financer'!$F66:$EZ66)</f>
        <v>0</v>
      </c>
      <c r="DO66" s="158">
        <f>SUMIF(Général!$CP$11:$EZ$11,DO$6,'Montant à Financer'!$F66:$EZ66)</f>
        <v>0</v>
      </c>
      <c r="DP66" s="158">
        <f>SUMIF(Général!$CP$11:$EZ$11,DP$6,'Montant à Financer'!$F66:$EZ66)</f>
        <v>0</v>
      </c>
      <c r="DQ66" s="158">
        <f>SUMIF(Général!$CP$11:$EZ$11,DQ$6,'Montant à Financer'!$F66:$EZ66)</f>
        <v>0</v>
      </c>
      <c r="DR66" s="158">
        <f>SUMIF(Général!$CP$11:$EZ$11,DR$6,'Montant à Financer'!$F66:$EZ66)</f>
        <v>0</v>
      </c>
      <c r="DS66" s="158">
        <f>SUMIF(Général!$CP$11:$EZ$11,DS$6,'Montant à Financer'!$F66:$EZ66)</f>
        <v>0</v>
      </c>
      <c r="DT66" s="158">
        <f>SUMIF(Général!$CP$11:$EZ$11,DT$6,'Montant à Financer'!$F66:$EZ66)</f>
        <v>0</v>
      </c>
      <c r="DU66" s="158">
        <f>SUMIF(Général!$CP$11:$EZ$11,DU$6,'Montant à Financer'!$F66:$EZ66)</f>
        <v>0</v>
      </c>
      <c r="DV66" s="158">
        <f>SUMIF(Général!$CP$11:$EZ$11,DV$6,'Montant à Financer'!$F66:$EZ66)</f>
        <v>0</v>
      </c>
      <c r="DW66" s="158">
        <f>SUMIF(Général!$CP$11:$EZ$11,DW$6,'Montant à Financer'!$F66:$EZ66)</f>
        <v>0</v>
      </c>
      <c r="DX66" s="158">
        <f>SUMIF(Général!$CP$11:$EZ$11,DX$6,'Montant à Financer'!$F66:$EZ66)</f>
        <v>0</v>
      </c>
      <c r="DY66" s="158">
        <f>SUMIF(Général!$CP$11:$EZ$11,DY$6,'Montant à Financer'!$F66:$EZ66)</f>
        <v>0</v>
      </c>
      <c r="DZ66" s="158">
        <f>SUMIF(Général!$CP$11:$EZ$11,DZ$6,'Montant à Financer'!$F66:$EZ66)</f>
        <v>0</v>
      </c>
      <c r="EA66" s="158">
        <f>SUMIF(Général!$CP$11:$EZ$11,EA$6,'Montant à Financer'!$F66:$EZ66)</f>
        <v>0</v>
      </c>
      <c r="EB66" s="158">
        <f>SUMIF(Général!$CP$11:$EZ$11,EB$6,'Montant à Financer'!$F66:$EZ66)</f>
        <v>0</v>
      </c>
      <c r="EC66" s="158">
        <f>SUMIF(Général!$CP$11:$EZ$11,EC$6,'Montant à Financer'!$F66:$EZ66)</f>
        <v>0</v>
      </c>
      <c r="ED66" s="158">
        <f>SUMIF(Général!$CP$11:$EZ$11,ED$6,'Montant à Financer'!$F66:$EZ66)</f>
        <v>0</v>
      </c>
      <c r="EE66" s="158">
        <f>SUMIF(Général!$CP$11:$EZ$11,EE$6,'Montant à Financer'!$F66:$EZ66)</f>
        <v>0</v>
      </c>
      <c r="EF66" s="158">
        <f>SUMIF(Général!$CP$11:$EZ$11,EF$6,'Montant à Financer'!$F66:$EZ66)</f>
        <v>0</v>
      </c>
      <c r="EG66" s="158">
        <f>SUMIF(Général!$CP$11:$EZ$11,EG$6,'Montant à Financer'!$F66:$EZ66)</f>
        <v>0</v>
      </c>
      <c r="EH66" s="158">
        <f>SUMIF(Général!$CP$11:$EZ$11,EH$6,'Montant à Financer'!$F66:$EZ66)</f>
        <v>0</v>
      </c>
      <c r="EI66" s="158">
        <f>SUMIF(Général!$CP$11:$EZ$11,EI$6,'Montant à Financer'!$F66:$EZ66)</f>
        <v>0</v>
      </c>
      <c r="EJ66" s="158">
        <f>SUMIF(Général!$CP$11:$EZ$11,EJ$6,'Montant à Financer'!$F66:$EZ66)</f>
        <v>0</v>
      </c>
      <c r="EK66" s="158">
        <f>SUMIF(Général!$CP$11:$EZ$11,EK$6,'Montant à Financer'!$F66:$EZ66)</f>
        <v>0</v>
      </c>
      <c r="EL66" s="158">
        <f>SUMIF(Général!$CP$11:$EZ$11,EL$6,'Montant à Financer'!$F66:$EZ66)</f>
        <v>0</v>
      </c>
      <c r="EM66" s="158">
        <f>SUMIF(Général!$CP$11:$EZ$11,EM$6,'Montant à Financer'!$F66:$EZ66)</f>
        <v>0</v>
      </c>
      <c r="EN66" s="158">
        <f>SUMIF(Général!$CP$11:$EZ$11,EN$6,'Montant à Financer'!$F66:$EZ66)</f>
        <v>0</v>
      </c>
      <c r="EO66" s="158">
        <f>SUMIF(Général!$CP$11:$EZ$11,EO$6,'Montant à Financer'!$F66:$EZ66)</f>
        <v>0</v>
      </c>
      <c r="EP66" s="158">
        <f>SUMIF(Général!$CP$11:$EZ$11,EP$6,'Montant à Financer'!$F66:$EZ66)</f>
        <v>0</v>
      </c>
      <c r="EQ66" s="158">
        <f>SUMIF(Général!$CP$11:$EZ$11,EQ$6,'Montant à Financer'!$F66:$EZ66)</f>
        <v>0</v>
      </c>
      <c r="ER66" s="158">
        <f>SUMIF(Général!$CP$11:$EZ$11,ER$6,'Montant à Financer'!$F66:$EZ66)</f>
        <v>0</v>
      </c>
      <c r="ES66" s="158">
        <f>SUMIF(Général!$CP$11:$EZ$11,ES$6,'Montant à Financer'!$F66:$EZ66)</f>
        <v>0</v>
      </c>
      <c r="ET66" s="158">
        <f>SUMIF(Général!$CP$11:$EZ$11,ET$6,'Montant à Financer'!$F66:$EZ66)</f>
        <v>0</v>
      </c>
      <c r="EU66" s="158">
        <f>SUMIF(Général!$CP$11:$EZ$11,EU$6,'Montant à Financer'!$F66:$EZ66)</f>
        <v>0</v>
      </c>
      <c r="EV66" s="158">
        <f>SUMIF(Général!$CP$11:$EZ$11,EV$6,'Montant à Financer'!$F66:$EZ66)</f>
        <v>0</v>
      </c>
      <c r="EW66" s="158">
        <f>SUMIF(Général!$CP$11:$EZ$11,EW$6,'Montant à Financer'!$F66:$EZ66)</f>
        <v>0</v>
      </c>
      <c r="EX66" s="158">
        <f>SUMIF(Général!$CP$11:$EZ$11,EX$6,'Montant à Financer'!$F66:$EZ66)</f>
        <v>0</v>
      </c>
      <c r="EY66" s="158">
        <f>SUMIF(Général!$CP$11:$EZ$11,EY$6,'Montant à Financer'!$F66:$EZ66)</f>
        <v>0</v>
      </c>
      <c r="EZ66" s="158">
        <f>SUMIF(Général!$CP$11:$EZ$11,EZ$6,'Montant à Financer'!$F66:$EZ66)</f>
        <v>0</v>
      </c>
    </row>
    <row r="67" spans="1:156" s="57" customFormat="1" ht="13.5" customHeight="1" x14ac:dyDescent="0.3">
      <c r="A67" s="30"/>
      <c r="B67" s="30" t="str">
        <f>'Montant à Financer'!B67</f>
        <v>[autre]</v>
      </c>
      <c r="D67" s="159">
        <f t="shared" si="13"/>
        <v>0</v>
      </c>
      <c r="E67" s="161"/>
      <c r="F67" s="158">
        <f>SUMIF(Général!$CP$11:$EZ$11,F$6,'Montant à Financer'!$F67:$EZ67)</f>
        <v>0</v>
      </c>
      <c r="G67" s="158">
        <f>SUMIF(Général!$CP$11:$EZ$11,G$6,'Montant à Financer'!$F67:$EZ67)</f>
        <v>0</v>
      </c>
      <c r="H67" s="158">
        <f>SUMIF(Général!$CP$11:$EZ$11,H$6,'Montant à Financer'!$F67:$EZ67)</f>
        <v>0</v>
      </c>
      <c r="I67" s="158">
        <f>SUMIF(Général!$CP$11:$EZ$11,I$6,'Montant à Financer'!$F67:$EZ67)</f>
        <v>0</v>
      </c>
      <c r="J67" s="158">
        <f>SUMIF(Général!$CP$11:$EZ$11,J$6,'Montant à Financer'!$F67:$EZ67)</f>
        <v>0</v>
      </c>
      <c r="K67" s="158">
        <f>SUMIF(Général!$CP$11:$EZ$11,K$6,'Montant à Financer'!$F67:$EZ67)</f>
        <v>0</v>
      </c>
      <c r="L67" s="158">
        <f>SUMIF(Général!$CP$11:$EZ$11,L$6,'Montant à Financer'!$F67:$EZ67)</f>
        <v>0</v>
      </c>
      <c r="M67" s="158">
        <f>SUMIF(Général!$CP$11:$EZ$11,M$6,'Montant à Financer'!$F67:$EZ67)</f>
        <v>0</v>
      </c>
      <c r="N67" s="158">
        <f>SUMIF(Général!$CP$11:$EZ$11,N$6,'Montant à Financer'!$F67:$EZ67)</f>
        <v>0</v>
      </c>
      <c r="O67" s="158">
        <f>SUMIF(Général!$CP$11:$EZ$11,O$6,'Montant à Financer'!$F67:$EZ67)</f>
        <v>0</v>
      </c>
      <c r="P67" s="158">
        <f>SUMIF(Général!$CP$11:$EZ$11,P$6,'Montant à Financer'!$F67:$EZ67)</f>
        <v>0</v>
      </c>
      <c r="Q67" s="158">
        <f>SUMIF(Général!$CP$11:$EZ$11,Q$6,'Montant à Financer'!$F67:$EZ67)</f>
        <v>0</v>
      </c>
      <c r="R67" s="158">
        <f>SUMIF(Général!$CP$11:$EZ$11,R$6,'Montant à Financer'!$F67:$EZ67)</f>
        <v>0</v>
      </c>
      <c r="S67" s="158">
        <f>SUMIF(Général!$CP$11:$EZ$11,S$6,'Montant à Financer'!$F67:$EZ67)</f>
        <v>0</v>
      </c>
      <c r="T67" s="158">
        <f>SUMIF(Général!$CP$11:$EZ$11,T$6,'Montant à Financer'!$F67:$EZ67)</f>
        <v>0</v>
      </c>
      <c r="U67" s="158">
        <f>SUMIF(Général!$CP$11:$EZ$11,U$6,'Montant à Financer'!$F67:$EZ67)</f>
        <v>0</v>
      </c>
      <c r="V67" s="158">
        <f>SUMIF(Général!$CP$11:$EZ$11,V$6,'Montant à Financer'!$F67:$EZ67)</f>
        <v>0</v>
      </c>
      <c r="W67" s="158">
        <f>SUMIF(Général!$CP$11:$EZ$11,W$6,'Montant à Financer'!$F67:$EZ67)</f>
        <v>0</v>
      </c>
      <c r="X67" s="158">
        <f>SUMIF(Général!$CP$11:$EZ$11,X$6,'Montant à Financer'!$F67:$EZ67)</f>
        <v>0</v>
      </c>
      <c r="Y67" s="158">
        <f>SUMIF(Général!$CP$11:$EZ$11,Y$6,'Montant à Financer'!$F67:$EZ67)</f>
        <v>0</v>
      </c>
      <c r="Z67" s="158">
        <f>SUMIF(Général!$CP$11:$EZ$11,Z$6,'Montant à Financer'!$F67:$EZ67)</f>
        <v>0</v>
      </c>
      <c r="AA67" s="158">
        <f>SUMIF(Général!$CP$11:$EZ$11,AA$6,'Montant à Financer'!$F67:$EZ67)</f>
        <v>0</v>
      </c>
      <c r="AB67" s="158">
        <f>SUMIF(Général!$CP$11:$EZ$11,AB$6,'Montant à Financer'!$F67:$EZ67)</f>
        <v>0</v>
      </c>
      <c r="AC67" s="158">
        <f>SUMIF(Général!$CP$11:$EZ$11,AC$6,'Montant à Financer'!$F67:$EZ67)</f>
        <v>0</v>
      </c>
      <c r="AD67" s="158">
        <f>SUMIF(Général!$CP$11:$EZ$11,AD$6,'Montant à Financer'!$F67:$EZ67)</f>
        <v>0</v>
      </c>
      <c r="AE67" s="158">
        <f>SUMIF(Général!$CP$11:$EZ$11,AE$6,'Montant à Financer'!$F67:$EZ67)</f>
        <v>0</v>
      </c>
      <c r="AF67" s="158">
        <f>SUMIF(Général!$CP$11:$EZ$11,AF$6,'Montant à Financer'!$F67:$EZ67)</f>
        <v>0</v>
      </c>
      <c r="AG67" s="158">
        <f>SUMIF(Général!$CP$11:$EZ$11,AG$6,'Montant à Financer'!$F67:$EZ67)</f>
        <v>0</v>
      </c>
      <c r="AH67" s="158">
        <f>SUMIF(Général!$CP$11:$EZ$11,AH$6,'Montant à Financer'!$F67:$EZ67)</f>
        <v>0</v>
      </c>
      <c r="AI67" s="158">
        <f>SUMIF(Général!$CP$11:$EZ$11,AI$6,'Montant à Financer'!$F67:$EZ67)</f>
        <v>0</v>
      </c>
      <c r="AJ67" s="158">
        <f>SUMIF(Général!$CP$11:$EZ$11,AJ$6,'Montant à Financer'!$F67:$EZ67)</f>
        <v>0</v>
      </c>
      <c r="AK67" s="158">
        <f>SUMIF(Général!$CP$11:$EZ$11,AK$6,'Montant à Financer'!$F67:$EZ67)</f>
        <v>0</v>
      </c>
      <c r="AL67" s="158">
        <f>SUMIF(Général!$CP$11:$EZ$11,AL$6,'Montant à Financer'!$F67:$EZ67)</f>
        <v>0</v>
      </c>
      <c r="AM67" s="158">
        <f>SUMIF(Général!$CP$11:$EZ$11,AM$6,'Montant à Financer'!$F67:$EZ67)</f>
        <v>0</v>
      </c>
      <c r="AN67" s="158">
        <f>SUMIF(Général!$CP$11:$EZ$11,AN$6,'Montant à Financer'!$F67:$EZ67)</f>
        <v>0</v>
      </c>
      <c r="AO67" s="158">
        <f>SUMIF(Général!$CP$11:$EZ$11,AO$6,'Montant à Financer'!$F67:$EZ67)</f>
        <v>0</v>
      </c>
      <c r="AP67" s="158">
        <f>SUMIF(Général!$CP$11:$EZ$11,AP$6,'Montant à Financer'!$F67:$EZ67)</f>
        <v>0</v>
      </c>
      <c r="AQ67" s="158">
        <f>SUMIF(Général!$CP$11:$EZ$11,AQ$6,'Montant à Financer'!$F67:$EZ67)</f>
        <v>0</v>
      </c>
      <c r="AR67" s="158">
        <f>SUMIF(Général!$CP$11:$EZ$11,AR$6,'Montant à Financer'!$F67:$EZ67)</f>
        <v>0</v>
      </c>
      <c r="AS67" s="158">
        <f>SUMIF(Général!$CP$11:$EZ$11,AS$6,'Montant à Financer'!$F67:$EZ67)</f>
        <v>0</v>
      </c>
      <c r="AT67" s="158">
        <f>SUMIF(Général!$CP$11:$EZ$11,AT$6,'Montant à Financer'!$F67:$EZ67)</f>
        <v>0</v>
      </c>
      <c r="AU67" s="158">
        <f>SUMIF(Général!$CP$11:$EZ$11,AU$6,'Montant à Financer'!$F67:$EZ67)</f>
        <v>0</v>
      </c>
      <c r="AV67" s="158">
        <f>SUMIF(Général!$CP$11:$EZ$11,AV$6,'Montant à Financer'!$F67:$EZ67)</f>
        <v>0</v>
      </c>
      <c r="AW67" s="158">
        <f>SUMIF(Général!$CP$11:$EZ$11,AW$6,'Montant à Financer'!$F67:$EZ67)</f>
        <v>0</v>
      </c>
      <c r="AX67" s="158">
        <f>SUMIF(Général!$CP$11:$EZ$11,AX$6,'Montant à Financer'!$F67:$EZ67)</f>
        <v>0</v>
      </c>
      <c r="AY67" s="158">
        <f>SUMIF(Général!$CP$11:$EZ$11,AY$6,'Montant à Financer'!$F67:$EZ67)</f>
        <v>0</v>
      </c>
      <c r="AZ67" s="158">
        <f>SUMIF(Général!$CP$11:$EZ$11,AZ$6,'Montant à Financer'!$F67:$EZ67)</f>
        <v>0</v>
      </c>
      <c r="BA67" s="158">
        <f>SUMIF(Général!$CP$11:$EZ$11,BA$6,'Montant à Financer'!$F67:$EZ67)</f>
        <v>0</v>
      </c>
      <c r="BB67" s="158">
        <f>SUMIF(Général!$CP$11:$EZ$11,BB$6,'Montant à Financer'!$F67:$EZ67)</f>
        <v>0</v>
      </c>
      <c r="BC67" s="158">
        <f>SUMIF(Général!$CP$11:$EZ$11,BC$6,'Montant à Financer'!$F67:$EZ67)</f>
        <v>0</v>
      </c>
      <c r="BD67" s="158">
        <f>SUMIF(Général!$CP$11:$EZ$11,BD$6,'Montant à Financer'!$F67:$EZ67)</f>
        <v>0</v>
      </c>
      <c r="BE67" s="158">
        <f>SUMIF(Général!$CP$11:$EZ$11,BE$6,'Montant à Financer'!$F67:$EZ67)</f>
        <v>0</v>
      </c>
      <c r="BF67" s="158">
        <f>SUMIF(Général!$CP$11:$EZ$11,BF$6,'Montant à Financer'!$F67:$EZ67)</f>
        <v>0</v>
      </c>
      <c r="BG67" s="158">
        <f>SUMIF(Général!$CP$11:$EZ$11,BG$6,'Montant à Financer'!$F67:$EZ67)</f>
        <v>0</v>
      </c>
      <c r="BH67" s="158">
        <f>SUMIF(Général!$CP$11:$EZ$11,BH$6,'Montant à Financer'!$F67:$EZ67)</f>
        <v>0</v>
      </c>
      <c r="BI67" s="158">
        <f>SUMIF(Général!$CP$11:$EZ$11,BI$6,'Montant à Financer'!$F67:$EZ67)</f>
        <v>0</v>
      </c>
      <c r="BJ67" s="158">
        <f>SUMIF(Général!$CP$11:$EZ$11,BJ$6,'Montant à Financer'!$F67:$EZ67)</f>
        <v>0</v>
      </c>
      <c r="BK67" s="158">
        <f>SUMIF(Général!$CP$11:$EZ$11,BK$6,'Montant à Financer'!$F67:$EZ67)</f>
        <v>0</v>
      </c>
      <c r="BL67" s="158">
        <f>SUMIF(Général!$CP$11:$EZ$11,BL$6,'Montant à Financer'!$F67:$EZ67)</f>
        <v>0</v>
      </c>
      <c r="BM67" s="158">
        <f>SUMIF(Général!$CP$11:$EZ$11,BM$6,'Montant à Financer'!$F67:$EZ67)</f>
        <v>0</v>
      </c>
      <c r="BN67" s="158">
        <f>SUMIF(Général!$CP$11:$EZ$11,BN$6,'Montant à Financer'!$F67:$EZ67)</f>
        <v>0</v>
      </c>
      <c r="BO67" s="158">
        <f>SUMIF(Général!$CP$11:$EZ$11,BO$6,'Montant à Financer'!$F67:$EZ67)</f>
        <v>0</v>
      </c>
      <c r="BP67" s="158">
        <f>SUMIF(Général!$CP$11:$EZ$11,BP$6,'Montant à Financer'!$F67:$EZ67)</f>
        <v>0</v>
      </c>
      <c r="BQ67" s="158">
        <f>SUMIF(Général!$CP$11:$EZ$11,BQ$6,'Montant à Financer'!$F67:$EZ67)</f>
        <v>0</v>
      </c>
      <c r="BR67" s="158">
        <f>SUMIF(Général!$CP$11:$EZ$11,BR$6,'Montant à Financer'!$F67:$EZ67)</f>
        <v>0</v>
      </c>
      <c r="BS67" s="158">
        <f>SUMIF(Général!$CP$11:$EZ$11,BS$6,'Montant à Financer'!$F67:$EZ67)</f>
        <v>0</v>
      </c>
      <c r="BT67" s="158">
        <f>SUMIF(Général!$CP$11:$EZ$11,BT$6,'Montant à Financer'!$F67:$EZ67)</f>
        <v>0</v>
      </c>
      <c r="BU67" s="158">
        <f>SUMIF(Général!$CP$11:$EZ$11,BU$6,'Montant à Financer'!$F67:$EZ67)</f>
        <v>0</v>
      </c>
      <c r="BV67" s="158">
        <f>SUMIF(Général!$CP$11:$EZ$11,BV$6,'Montant à Financer'!$F67:$EZ67)</f>
        <v>0</v>
      </c>
      <c r="BW67" s="158">
        <f>SUMIF(Général!$CP$11:$EZ$11,BW$6,'Montant à Financer'!$F67:$EZ67)</f>
        <v>0</v>
      </c>
      <c r="BX67" s="158">
        <f>SUMIF(Général!$CP$11:$EZ$11,BX$6,'Montant à Financer'!$F67:$EZ67)</f>
        <v>0</v>
      </c>
      <c r="BY67" s="158">
        <f>SUMIF(Général!$CP$11:$EZ$11,BY$6,'Montant à Financer'!$F67:$EZ67)</f>
        <v>0</v>
      </c>
      <c r="BZ67" s="158">
        <f>SUMIF(Général!$CP$11:$EZ$11,BZ$6,'Montant à Financer'!$F67:$EZ67)</f>
        <v>0</v>
      </c>
      <c r="CA67" s="158">
        <f>SUMIF(Général!$CP$11:$EZ$11,CA$6,'Montant à Financer'!$F67:$EZ67)</f>
        <v>0</v>
      </c>
      <c r="CB67" s="158">
        <f>SUMIF(Général!$CP$11:$EZ$11,CB$6,'Montant à Financer'!$F67:$EZ67)</f>
        <v>0</v>
      </c>
      <c r="CC67" s="158">
        <f>SUMIF(Général!$CP$11:$EZ$11,CC$6,'Montant à Financer'!$F67:$EZ67)</f>
        <v>0</v>
      </c>
      <c r="CD67" s="158">
        <f>SUMIF(Général!$CP$11:$EZ$11,CD$6,'Montant à Financer'!$F67:$EZ67)</f>
        <v>0</v>
      </c>
      <c r="CE67" s="158">
        <f>SUMIF(Général!$CP$11:$EZ$11,CE$6,'Montant à Financer'!$F67:$EZ67)</f>
        <v>0</v>
      </c>
      <c r="CF67" s="158">
        <f>SUMIF(Général!$CP$11:$EZ$11,CF$6,'Montant à Financer'!$F67:$EZ67)</f>
        <v>0</v>
      </c>
      <c r="CG67" s="158">
        <f>SUMIF(Général!$CP$11:$EZ$11,CG$6,'Montant à Financer'!$F67:$EZ67)</f>
        <v>0</v>
      </c>
      <c r="CH67" s="158">
        <f>SUMIF(Général!$CP$11:$EZ$11,CH$6,'Montant à Financer'!$F67:$EZ67)</f>
        <v>0</v>
      </c>
      <c r="CI67" s="158">
        <f>SUMIF(Général!$CP$11:$EZ$11,CI$6,'Montant à Financer'!$F67:$EZ67)</f>
        <v>0</v>
      </c>
      <c r="CJ67" s="158">
        <f>SUMIF(Général!$CP$11:$EZ$11,CJ$6,'Montant à Financer'!$F67:$EZ67)</f>
        <v>0</v>
      </c>
      <c r="CK67" s="158">
        <f>SUMIF(Général!$CP$11:$EZ$11,CK$6,'Montant à Financer'!$F67:$EZ67)</f>
        <v>0</v>
      </c>
      <c r="CL67" s="158">
        <f>SUMIF(Général!$CP$11:$EZ$11,CL$6,'Montant à Financer'!$F67:$EZ67)</f>
        <v>0</v>
      </c>
      <c r="CM67" s="158">
        <f>SUMIF(Général!$CP$11:$EZ$11,CM$6,'Montant à Financer'!$F67:$EZ67)</f>
        <v>0</v>
      </c>
      <c r="CN67" s="158">
        <f>SUMIF(Général!$CP$11:$EZ$11,CN$6,'Montant à Financer'!$F67:$EZ67)</f>
        <v>0</v>
      </c>
      <c r="CO67" s="158">
        <f>SUMIF(Général!$CP$11:$EZ$11,CO$6,'Montant à Financer'!$F67:$EZ67)</f>
        <v>0</v>
      </c>
      <c r="CP67" s="158">
        <f>SUMIF(Général!$CP$11:$EZ$11,CP$6,'Montant à Financer'!$F67:$EZ67)</f>
        <v>0</v>
      </c>
      <c r="CQ67" s="158">
        <f>SUMIF(Général!$CP$11:$EZ$11,CQ$6,'Montant à Financer'!$F67:$EZ67)</f>
        <v>0</v>
      </c>
      <c r="CR67" s="158">
        <f>SUMIF(Général!$CP$11:$EZ$11,CR$6,'Montant à Financer'!$F67:$EZ67)</f>
        <v>0</v>
      </c>
      <c r="CS67" s="158">
        <f>SUMIF(Général!$CP$11:$EZ$11,CS$6,'Montant à Financer'!$F67:$EZ67)</f>
        <v>0</v>
      </c>
      <c r="CT67" s="158">
        <f>SUMIF(Général!$CP$11:$EZ$11,CT$6,'Montant à Financer'!$F67:$EZ67)</f>
        <v>0</v>
      </c>
      <c r="CU67" s="158">
        <f>SUMIF(Général!$CP$11:$EZ$11,CU$6,'Montant à Financer'!$F67:$EZ67)</f>
        <v>0</v>
      </c>
      <c r="CV67" s="158">
        <f>SUMIF(Général!$CP$11:$EZ$11,CV$6,'Montant à Financer'!$F67:$EZ67)</f>
        <v>0</v>
      </c>
      <c r="CW67" s="158">
        <f>SUMIF(Général!$CP$11:$EZ$11,CW$6,'Montant à Financer'!$F67:$EZ67)</f>
        <v>0</v>
      </c>
      <c r="CX67" s="158">
        <f>SUMIF(Général!$CP$11:$EZ$11,CX$6,'Montant à Financer'!$F67:$EZ67)</f>
        <v>0</v>
      </c>
      <c r="CY67" s="158">
        <f>SUMIF(Général!$CP$11:$EZ$11,CY$6,'Montant à Financer'!$F67:$EZ67)</f>
        <v>0</v>
      </c>
      <c r="CZ67" s="158">
        <f>SUMIF(Général!$CP$11:$EZ$11,CZ$6,'Montant à Financer'!$F67:$EZ67)</f>
        <v>0</v>
      </c>
      <c r="DA67" s="158">
        <f>SUMIF(Général!$CP$11:$EZ$11,DA$6,'Montant à Financer'!$F67:$EZ67)</f>
        <v>0</v>
      </c>
      <c r="DB67" s="158">
        <f>SUMIF(Général!$CP$11:$EZ$11,DB$6,'Montant à Financer'!$F67:$EZ67)</f>
        <v>0</v>
      </c>
      <c r="DC67" s="158">
        <f>SUMIF(Général!$CP$11:$EZ$11,DC$6,'Montant à Financer'!$F67:$EZ67)</f>
        <v>0</v>
      </c>
      <c r="DD67" s="158">
        <f>SUMIF(Général!$CP$11:$EZ$11,DD$6,'Montant à Financer'!$F67:$EZ67)</f>
        <v>0</v>
      </c>
      <c r="DE67" s="158">
        <f>SUMIF(Général!$CP$11:$EZ$11,DE$6,'Montant à Financer'!$F67:$EZ67)</f>
        <v>0</v>
      </c>
      <c r="DF67" s="158">
        <f>SUMIF(Général!$CP$11:$EZ$11,DF$6,'Montant à Financer'!$F67:$EZ67)</f>
        <v>0</v>
      </c>
      <c r="DG67" s="158">
        <f>SUMIF(Général!$CP$11:$EZ$11,DG$6,'Montant à Financer'!$F67:$EZ67)</f>
        <v>0</v>
      </c>
      <c r="DH67" s="158">
        <f>SUMIF(Général!$CP$11:$EZ$11,DH$6,'Montant à Financer'!$F67:$EZ67)</f>
        <v>0</v>
      </c>
      <c r="DI67" s="158">
        <f>SUMIF(Général!$CP$11:$EZ$11,DI$6,'Montant à Financer'!$F67:$EZ67)</f>
        <v>0</v>
      </c>
      <c r="DJ67" s="158">
        <f>SUMIF(Général!$CP$11:$EZ$11,DJ$6,'Montant à Financer'!$F67:$EZ67)</f>
        <v>0</v>
      </c>
      <c r="DK67" s="158">
        <f>SUMIF(Général!$CP$11:$EZ$11,DK$6,'Montant à Financer'!$F67:$EZ67)</f>
        <v>0</v>
      </c>
      <c r="DL67" s="158">
        <f>SUMIF(Général!$CP$11:$EZ$11,DL$6,'Montant à Financer'!$F67:$EZ67)</f>
        <v>0</v>
      </c>
      <c r="DM67" s="158">
        <f>SUMIF(Général!$CP$11:$EZ$11,DM$6,'Montant à Financer'!$F67:$EZ67)</f>
        <v>0</v>
      </c>
      <c r="DN67" s="158">
        <f>SUMIF(Général!$CP$11:$EZ$11,DN$6,'Montant à Financer'!$F67:$EZ67)</f>
        <v>0</v>
      </c>
      <c r="DO67" s="158">
        <f>SUMIF(Général!$CP$11:$EZ$11,DO$6,'Montant à Financer'!$F67:$EZ67)</f>
        <v>0</v>
      </c>
      <c r="DP67" s="158">
        <f>SUMIF(Général!$CP$11:$EZ$11,DP$6,'Montant à Financer'!$F67:$EZ67)</f>
        <v>0</v>
      </c>
      <c r="DQ67" s="158">
        <f>SUMIF(Général!$CP$11:$EZ$11,DQ$6,'Montant à Financer'!$F67:$EZ67)</f>
        <v>0</v>
      </c>
      <c r="DR67" s="158">
        <f>SUMIF(Général!$CP$11:$EZ$11,DR$6,'Montant à Financer'!$F67:$EZ67)</f>
        <v>0</v>
      </c>
      <c r="DS67" s="158">
        <f>SUMIF(Général!$CP$11:$EZ$11,DS$6,'Montant à Financer'!$F67:$EZ67)</f>
        <v>0</v>
      </c>
      <c r="DT67" s="158">
        <f>SUMIF(Général!$CP$11:$EZ$11,DT$6,'Montant à Financer'!$F67:$EZ67)</f>
        <v>0</v>
      </c>
      <c r="DU67" s="158">
        <f>SUMIF(Général!$CP$11:$EZ$11,DU$6,'Montant à Financer'!$F67:$EZ67)</f>
        <v>0</v>
      </c>
      <c r="DV67" s="158">
        <f>SUMIF(Général!$CP$11:$EZ$11,DV$6,'Montant à Financer'!$F67:$EZ67)</f>
        <v>0</v>
      </c>
      <c r="DW67" s="158">
        <f>SUMIF(Général!$CP$11:$EZ$11,DW$6,'Montant à Financer'!$F67:$EZ67)</f>
        <v>0</v>
      </c>
      <c r="DX67" s="158">
        <f>SUMIF(Général!$CP$11:$EZ$11,DX$6,'Montant à Financer'!$F67:$EZ67)</f>
        <v>0</v>
      </c>
      <c r="DY67" s="158">
        <f>SUMIF(Général!$CP$11:$EZ$11,DY$6,'Montant à Financer'!$F67:$EZ67)</f>
        <v>0</v>
      </c>
      <c r="DZ67" s="158">
        <f>SUMIF(Général!$CP$11:$EZ$11,DZ$6,'Montant à Financer'!$F67:$EZ67)</f>
        <v>0</v>
      </c>
      <c r="EA67" s="158">
        <f>SUMIF(Général!$CP$11:$EZ$11,EA$6,'Montant à Financer'!$F67:$EZ67)</f>
        <v>0</v>
      </c>
      <c r="EB67" s="158">
        <f>SUMIF(Général!$CP$11:$EZ$11,EB$6,'Montant à Financer'!$F67:$EZ67)</f>
        <v>0</v>
      </c>
      <c r="EC67" s="158">
        <f>SUMIF(Général!$CP$11:$EZ$11,EC$6,'Montant à Financer'!$F67:$EZ67)</f>
        <v>0</v>
      </c>
      <c r="ED67" s="158">
        <f>SUMIF(Général!$CP$11:$EZ$11,ED$6,'Montant à Financer'!$F67:$EZ67)</f>
        <v>0</v>
      </c>
      <c r="EE67" s="158">
        <f>SUMIF(Général!$CP$11:$EZ$11,EE$6,'Montant à Financer'!$F67:$EZ67)</f>
        <v>0</v>
      </c>
      <c r="EF67" s="158">
        <f>SUMIF(Général!$CP$11:$EZ$11,EF$6,'Montant à Financer'!$F67:$EZ67)</f>
        <v>0</v>
      </c>
      <c r="EG67" s="158">
        <f>SUMIF(Général!$CP$11:$EZ$11,EG$6,'Montant à Financer'!$F67:$EZ67)</f>
        <v>0</v>
      </c>
      <c r="EH67" s="158">
        <f>SUMIF(Général!$CP$11:$EZ$11,EH$6,'Montant à Financer'!$F67:$EZ67)</f>
        <v>0</v>
      </c>
      <c r="EI67" s="158">
        <f>SUMIF(Général!$CP$11:$EZ$11,EI$6,'Montant à Financer'!$F67:$EZ67)</f>
        <v>0</v>
      </c>
      <c r="EJ67" s="158">
        <f>SUMIF(Général!$CP$11:$EZ$11,EJ$6,'Montant à Financer'!$F67:$EZ67)</f>
        <v>0</v>
      </c>
      <c r="EK67" s="158">
        <f>SUMIF(Général!$CP$11:$EZ$11,EK$6,'Montant à Financer'!$F67:$EZ67)</f>
        <v>0</v>
      </c>
      <c r="EL67" s="158">
        <f>SUMIF(Général!$CP$11:$EZ$11,EL$6,'Montant à Financer'!$F67:$EZ67)</f>
        <v>0</v>
      </c>
      <c r="EM67" s="158">
        <f>SUMIF(Général!$CP$11:$EZ$11,EM$6,'Montant à Financer'!$F67:$EZ67)</f>
        <v>0</v>
      </c>
      <c r="EN67" s="158">
        <f>SUMIF(Général!$CP$11:$EZ$11,EN$6,'Montant à Financer'!$F67:$EZ67)</f>
        <v>0</v>
      </c>
      <c r="EO67" s="158">
        <f>SUMIF(Général!$CP$11:$EZ$11,EO$6,'Montant à Financer'!$F67:$EZ67)</f>
        <v>0</v>
      </c>
      <c r="EP67" s="158">
        <f>SUMIF(Général!$CP$11:$EZ$11,EP$6,'Montant à Financer'!$F67:$EZ67)</f>
        <v>0</v>
      </c>
      <c r="EQ67" s="158">
        <f>SUMIF(Général!$CP$11:$EZ$11,EQ$6,'Montant à Financer'!$F67:$EZ67)</f>
        <v>0</v>
      </c>
      <c r="ER67" s="158">
        <f>SUMIF(Général!$CP$11:$EZ$11,ER$6,'Montant à Financer'!$F67:$EZ67)</f>
        <v>0</v>
      </c>
      <c r="ES67" s="158">
        <f>SUMIF(Général!$CP$11:$EZ$11,ES$6,'Montant à Financer'!$F67:$EZ67)</f>
        <v>0</v>
      </c>
      <c r="ET67" s="158">
        <f>SUMIF(Général!$CP$11:$EZ$11,ET$6,'Montant à Financer'!$F67:$EZ67)</f>
        <v>0</v>
      </c>
      <c r="EU67" s="158">
        <f>SUMIF(Général!$CP$11:$EZ$11,EU$6,'Montant à Financer'!$F67:$EZ67)</f>
        <v>0</v>
      </c>
      <c r="EV67" s="158">
        <f>SUMIF(Général!$CP$11:$EZ$11,EV$6,'Montant à Financer'!$F67:$EZ67)</f>
        <v>0</v>
      </c>
      <c r="EW67" s="158">
        <f>SUMIF(Général!$CP$11:$EZ$11,EW$6,'Montant à Financer'!$F67:$EZ67)</f>
        <v>0</v>
      </c>
      <c r="EX67" s="158">
        <f>SUMIF(Général!$CP$11:$EZ$11,EX$6,'Montant à Financer'!$F67:$EZ67)</f>
        <v>0</v>
      </c>
      <c r="EY67" s="158">
        <f>SUMIF(Général!$CP$11:$EZ$11,EY$6,'Montant à Financer'!$F67:$EZ67)</f>
        <v>0</v>
      </c>
      <c r="EZ67" s="158">
        <f>SUMIF(Général!$CP$11:$EZ$11,EZ$6,'Montant à Financer'!$F67:$EZ67)</f>
        <v>0</v>
      </c>
    </row>
    <row r="68" spans="1:156" s="57" customFormat="1" ht="13.5" customHeight="1" x14ac:dyDescent="0.3">
      <c r="A68" s="30"/>
      <c r="B68" s="30" t="str">
        <f>'Montant à Financer'!B68</f>
        <v>[autre]</v>
      </c>
      <c r="D68" s="159">
        <f t="shared" si="13"/>
        <v>0</v>
      </c>
      <c r="E68" s="161"/>
      <c r="F68" s="158">
        <f>SUMIF(Général!$CP$11:$EZ$11,F$6,'Montant à Financer'!$F68:$EZ68)</f>
        <v>0</v>
      </c>
      <c r="G68" s="158">
        <f>SUMIF(Général!$CP$11:$EZ$11,G$6,'Montant à Financer'!$F68:$EZ68)</f>
        <v>0</v>
      </c>
      <c r="H68" s="158">
        <f>SUMIF(Général!$CP$11:$EZ$11,H$6,'Montant à Financer'!$F68:$EZ68)</f>
        <v>0</v>
      </c>
      <c r="I68" s="158">
        <f>SUMIF(Général!$CP$11:$EZ$11,I$6,'Montant à Financer'!$F68:$EZ68)</f>
        <v>0</v>
      </c>
      <c r="J68" s="158">
        <f>SUMIF(Général!$CP$11:$EZ$11,J$6,'Montant à Financer'!$F68:$EZ68)</f>
        <v>0</v>
      </c>
      <c r="K68" s="158">
        <f>SUMIF(Général!$CP$11:$EZ$11,K$6,'Montant à Financer'!$F68:$EZ68)</f>
        <v>0</v>
      </c>
      <c r="L68" s="158">
        <f>SUMIF(Général!$CP$11:$EZ$11,L$6,'Montant à Financer'!$F68:$EZ68)</f>
        <v>0</v>
      </c>
      <c r="M68" s="158">
        <f>SUMIF(Général!$CP$11:$EZ$11,M$6,'Montant à Financer'!$F68:$EZ68)</f>
        <v>0</v>
      </c>
      <c r="N68" s="158">
        <f>SUMIF(Général!$CP$11:$EZ$11,N$6,'Montant à Financer'!$F68:$EZ68)</f>
        <v>0</v>
      </c>
      <c r="O68" s="158">
        <f>SUMIF(Général!$CP$11:$EZ$11,O$6,'Montant à Financer'!$F68:$EZ68)</f>
        <v>0</v>
      </c>
      <c r="P68" s="158">
        <f>SUMIF(Général!$CP$11:$EZ$11,P$6,'Montant à Financer'!$F68:$EZ68)</f>
        <v>0</v>
      </c>
      <c r="Q68" s="158">
        <f>SUMIF(Général!$CP$11:$EZ$11,Q$6,'Montant à Financer'!$F68:$EZ68)</f>
        <v>0</v>
      </c>
      <c r="R68" s="158">
        <f>SUMIF(Général!$CP$11:$EZ$11,R$6,'Montant à Financer'!$F68:$EZ68)</f>
        <v>0</v>
      </c>
      <c r="S68" s="158">
        <f>SUMIF(Général!$CP$11:$EZ$11,S$6,'Montant à Financer'!$F68:$EZ68)</f>
        <v>0</v>
      </c>
      <c r="T68" s="158">
        <f>SUMIF(Général!$CP$11:$EZ$11,T$6,'Montant à Financer'!$F68:$EZ68)</f>
        <v>0</v>
      </c>
      <c r="U68" s="158">
        <f>SUMIF(Général!$CP$11:$EZ$11,U$6,'Montant à Financer'!$F68:$EZ68)</f>
        <v>0</v>
      </c>
      <c r="V68" s="158">
        <f>SUMIF(Général!$CP$11:$EZ$11,V$6,'Montant à Financer'!$F68:$EZ68)</f>
        <v>0</v>
      </c>
      <c r="W68" s="158">
        <f>SUMIF(Général!$CP$11:$EZ$11,W$6,'Montant à Financer'!$F68:$EZ68)</f>
        <v>0</v>
      </c>
      <c r="X68" s="158">
        <f>SUMIF(Général!$CP$11:$EZ$11,X$6,'Montant à Financer'!$F68:$EZ68)</f>
        <v>0</v>
      </c>
      <c r="Y68" s="158">
        <f>SUMIF(Général!$CP$11:$EZ$11,Y$6,'Montant à Financer'!$F68:$EZ68)</f>
        <v>0</v>
      </c>
      <c r="Z68" s="158">
        <f>SUMIF(Général!$CP$11:$EZ$11,Z$6,'Montant à Financer'!$F68:$EZ68)</f>
        <v>0</v>
      </c>
      <c r="AA68" s="158">
        <f>SUMIF(Général!$CP$11:$EZ$11,AA$6,'Montant à Financer'!$F68:$EZ68)</f>
        <v>0</v>
      </c>
      <c r="AB68" s="158">
        <f>SUMIF(Général!$CP$11:$EZ$11,AB$6,'Montant à Financer'!$F68:$EZ68)</f>
        <v>0</v>
      </c>
      <c r="AC68" s="158">
        <f>SUMIF(Général!$CP$11:$EZ$11,AC$6,'Montant à Financer'!$F68:$EZ68)</f>
        <v>0</v>
      </c>
      <c r="AD68" s="158">
        <f>SUMIF(Général!$CP$11:$EZ$11,AD$6,'Montant à Financer'!$F68:$EZ68)</f>
        <v>0</v>
      </c>
      <c r="AE68" s="158">
        <f>SUMIF(Général!$CP$11:$EZ$11,AE$6,'Montant à Financer'!$F68:$EZ68)</f>
        <v>0</v>
      </c>
      <c r="AF68" s="158">
        <f>SUMIF(Général!$CP$11:$EZ$11,AF$6,'Montant à Financer'!$F68:$EZ68)</f>
        <v>0</v>
      </c>
      <c r="AG68" s="158">
        <f>SUMIF(Général!$CP$11:$EZ$11,AG$6,'Montant à Financer'!$F68:$EZ68)</f>
        <v>0</v>
      </c>
      <c r="AH68" s="158">
        <f>SUMIF(Général!$CP$11:$EZ$11,AH$6,'Montant à Financer'!$F68:$EZ68)</f>
        <v>0</v>
      </c>
      <c r="AI68" s="158">
        <f>SUMIF(Général!$CP$11:$EZ$11,AI$6,'Montant à Financer'!$F68:$EZ68)</f>
        <v>0</v>
      </c>
      <c r="AJ68" s="158">
        <f>SUMIF(Général!$CP$11:$EZ$11,AJ$6,'Montant à Financer'!$F68:$EZ68)</f>
        <v>0</v>
      </c>
      <c r="AK68" s="158">
        <f>SUMIF(Général!$CP$11:$EZ$11,AK$6,'Montant à Financer'!$F68:$EZ68)</f>
        <v>0</v>
      </c>
      <c r="AL68" s="158">
        <f>SUMIF(Général!$CP$11:$EZ$11,AL$6,'Montant à Financer'!$F68:$EZ68)</f>
        <v>0</v>
      </c>
      <c r="AM68" s="158">
        <f>SUMIF(Général!$CP$11:$EZ$11,AM$6,'Montant à Financer'!$F68:$EZ68)</f>
        <v>0</v>
      </c>
      <c r="AN68" s="158">
        <f>SUMIF(Général!$CP$11:$EZ$11,AN$6,'Montant à Financer'!$F68:$EZ68)</f>
        <v>0</v>
      </c>
      <c r="AO68" s="158">
        <f>SUMIF(Général!$CP$11:$EZ$11,AO$6,'Montant à Financer'!$F68:$EZ68)</f>
        <v>0</v>
      </c>
      <c r="AP68" s="158">
        <f>SUMIF(Général!$CP$11:$EZ$11,AP$6,'Montant à Financer'!$F68:$EZ68)</f>
        <v>0</v>
      </c>
      <c r="AQ68" s="158">
        <f>SUMIF(Général!$CP$11:$EZ$11,AQ$6,'Montant à Financer'!$F68:$EZ68)</f>
        <v>0</v>
      </c>
      <c r="AR68" s="158">
        <f>SUMIF(Général!$CP$11:$EZ$11,AR$6,'Montant à Financer'!$F68:$EZ68)</f>
        <v>0</v>
      </c>
      <c r="AS68" s="158">
        <f>SUMIF(Général!$CP$11:$EZ$11,AS$6,'Montant à Financer'!$F68:$EZ68)</f>
        <v>0</v>
      </c>
      <c r="AT68" s="158">
        <f>SUMIF(Général!$CP$11:$EZ$11,AT$6,'Montant à Financer'!$F68:$EZ68)</f>
        <v>0</v>
      </c>
      <c r="AU68" s="158">
        <f>SUMIF(Général!$CP$11:$EZ$11,AU$6,'Montant à Financer'!$F68:$EZ68)</f>
        <v>0</v>
      </c>
      <c r="AV68" s="158">
        <f>SUMIF(Général!$CP$11:$EZ$11,AV$6,'Montant à Financer'!$F68:$EZ68)</f>
        <v>0</v>
      </c>
      <c r="AW68" s="158">
        <f>SUMIF(Général!$CP$11:$EZ$11,AW$6,'Montant à Financer'!$F68:$EZ68)</f>
        <v>0</v>
      </c>
      <c r="AX68" s="158">
        <f>SUMIF(Général!$CP$11:$EZ$11,AX$6,'Montant à Financer'!$F68:$EZ68)</f>
        <v>0</v>
      </c>
      <c r="AY68" s="158">
        <f>SUMIF(Général!$CP$11:$EZ$11,AY$6,'Montant à Financer'!$F68:$EZ68)</f>
        <v>0</v>
      </c>
      <c r="AZ68" s="158">
        <f>SUMIF(Général!$CP$11:$EZ$11,AZ$6,'Montant à Financer'!$F68:$EZ68)</f>
        <v>0</v>
      </c>
      <c r="BA68" s="158">
        <f>SUMIF(Général!$CP$11:$EZ$11,BA$6,'Montant à Financer'!$F68:$EZ68)</f>
        <v>0</v>
      </c>
      <c r="BB68" s="158">
        <f>SUMIF(Général!$CP$11:$EZ$11,BB$6,'Montant à Financer'!$F68:$EZ68)</f>
        <v>0</v>
      </c>
      <c r="BC68" s="158">
        <f>SUMIF(Général!$CP$11:$EZ$11,BC$6,'Montant à Financer'!$F68:$EZ68)</f>
        <v>0</v>
      </c>
      <c r="BD68" s="158">
        <f>SUMIF(Général!$CP$11:$EZ$11,BD$6,'Montant à Financer'!$F68:$EZ68)</f>
        <v>0</v>
      </c>
      <c r="BE68" s="158">
        <f>SUMIF(Général!$CP$11:$EZ$11,BE$6,'Montant à Financer'!$F68:$EZ68)</f>
        <v>0</v>
      </c>
      <c r="BF68" s="158">
        <f>SUMIF(Général!$CP$11:$EZ$11,BF$6,'Montant à Financer'!$F68:$EZ68)</f>
        <v>0</v>
      </c>
      <c r="BG68" s="158">
        <f>SUMIF(Général!$CP$11:$EZ$11,BG$6,'Montant à Financer'!$F68:$EZ68)</f>
        <v>0</v>
      </c>
      <c r="BH68" s="158">
        <f>SUMIF(Général!$CP$11:$EZ$11,BH$6,'Montant à Financer'!$F68:$EZ68)</f>
        <v>0</v>
      </c>
      <c r="BI68" s="158">
        <f>SUMIF(Général!$CP$11:$EZ$11,BI$6,'Montant à Financer'!$F68:$EZ68)</f>
        <v>0</v>
      </c>
      <c r="BJ68" s="158">
        <f>SUMIF(Général!$CP$11:$EZ$11,BJ$6,'Montant à Financer'!$F68:$EZ68)</f>
        <v>0</v>
      </c>
      <c r="BK68" s="158">
        <f>SUMIF(Général!$CP$11:$EZ$11,BK$6,'Montant à Financer'!$F68:$EZ68)</f>
        <v>0</v>
      </c>
      <c r="BL68" s="158">
        <f>SUMIF(Général!$CP$11:$EZ$11,BL$6,'Montant à Financer'!$F68:$EZ68)</f>
        <v>0</v>
      </c>
      <c r="BM68" s="158">
        <f>SUMIF(Général!$CP$11:$EZ$11,BM$6,'Montant à Financer'!$F68:$EZ68)</f>
        <v>0</v>
      </c>
      <c r="BN68" s="158">
        <f>SUMIF(Général!$CP$11:$EZ$11,BN$6,'Montant à Financer'!$F68:$EZ68)</f>
        <v>0</v>
      </c>
      <c r="BO68" s="158">
        <f>SUMIF(Général!$CP$11:$EZ$11,BO$6,'Montant à Financer'!$F68:$EZ68)</f>
        <v>0</v>
      </c>
      <c r="BP68" s="158">
        <f>SUMIF(Général!$CP$11:$EZ$11,BP$6,'Montant à Financer'!$F68:$EZ68)</f>
        <v>0</v>
      </c>
      <c r="BQ68" s="158">
        <f>SUMIF(Général!$CP$11:$EZ$11,BQ$6,'Montant à Financer'!$F68:$EZ68)</f>
        <v>0</v>
      </c>
      <c r="BR68" s="158">
        <f>SUMIF(Général!$CP$11:$EZ$11,BR$6,'Montant à Financer'!$F68:$EZ68)</f>
        <v>0</v>
      </c>
      <c r="BS68" s="158">
        <f>SUMIF(Général!$CP$11:$EZ$11,BS$6,'Montant à Financer'!$F68:$EZ68)</f>
        <v>0</v>
      </c>
      <c r="BT68" s="158">
        <f>SUMIF(Général!$CP$11:$EZ$11,BT$6,'Montant à Financer'!$F68:$EZ68)</f>
        <v>0</v>
      </c>
      <c r="BU68" s="158">
        <f>SUMIF(Général!$CP$11:$EZ$11,BU$6,'Montant à Financer'!$F68:$EZ68)</f>
        <v>0</v>
      </c>
      <c r="BV68" s="158">
        <f>SUMIF(Général!$CP$11:$EZ$11,BV$6,'Montant à Financer'!$F68:$EZ68)</f>
        <v>0</v>
      </c>
      <c r="BW68" s="158">
        <f>SUMIF(Général!$CP$11:$EZ$11,BW$6,'Montant à Financer'!$F68:$EZ68)</f>
        <v>0</v>
      </c>
      <c r="BX68" s="158">
        <f>SUMIF(Général!$CP$11:$EZ$11,BX$6,'Montant à Financer'!$F68:$EZ68)</f>
        <v>0</v>
      </c>
      <c r="BY68" s="158">
        <f>SUMIF(Général!$CP$11:$EZ$11,BY$6,'Montant à Financer'!$F68:$EZ68)</f>
        <v>0</v>
      </c>
      <c r="BZ68" s="158">
        <f>SUMIF(Général!$CP$11:$EZ$11,BZ$6,'Montant à Financer'!$F68:$EZ68)</f>
        <v>0</v>
      </c>
      <c r="CA68" s="158">
        <f>SUMIF(Général!$CP$11:$EZ$11,CA$6,'Montant à Financer'!$F68:$EZ68)</f>
        <v>0</v>
      </c>
      <c r="CB68" s="158">
        <f>SUMIF(Général!$CP$11:$EZ$11,CB$6,'Montant à Financer'!$F68:$EZ68)</f>
        <v>0</v>
      </c>
      <c r="CC68" s="158">
        <f>SUMIF(Général!$CP$11:$EZ$11,CC$6,'Montant à Financer'!$F68:$EZ68)</f>
        <v>0</v>
      </c>
      <c r="CD68" s="158">
        <f>SUMIF(Général!$CP$11:$EZ$11,CD$6,'Montant à Financer'!$F68:$EZ68)</f>
        <v>0</v>
      </c>
      <c r="CE68" s="158">
        <f>SUMIF(Général!$CP$11:$EZ$11,CE$6,'Montant à Financer'!$F68:$EZ68)</f>
        <v>0</v>
      </c>
      <c r="CF68" s="158">
        <f>SUMIF(Général!$CP$11:$EZ$11,CF$6,'Montant à Financer'!$F68:$EZ68)</f>
        <v>0</v>
      </c>
      <c r="CG68" s="158">
        <f>SUMIF(Général!$CP$11:$EZ$11,CG$6,'Montant à Financer'!$F68:$EZ68)</f>
        <v>0</v>
      </c>
      <c r="CH68" s="158">
        <f>SUMIF(Général!$CP$11:$EZ$11,CH$6,'Montant à Financer'!$F68:$EZ68)</f>
        <v>0</v>
      </c>
      <c r="CI68" s="158">
        <f>SUMIF(Général!$CP$11:$EZ$11,CI$6,'Montant à Financer'!$F68:$EZ68)</f>
        <v>0</v>
      </c>
      <c r="CJ68" s="158">
        <f>SUMIF(Général!$CP$11:$EZ$11,CJ$6,'Montant à Financer'!$F68:$EZ68)</f>
        <v>0</v>
      </c>
      <c r="CK68" s="158">
        <f>SUMIF(Général!$CP$11:$EZ$11,CK$6,'Montant à Financer'!$F68:$EZ68)</f>
        <v>0</v>
      </c>
      <c r="CL68" s="158">
        <f>SUMIF(Général!$CP$11:$EZ$11,CL$6,'Montant à Financer'!$F68:$EZ68)</f>
        <v>0</v>
      </c>
      <c r="CM68" s="158">
        <f>SUMIF(Général!$CP$11:$EZ$11,CM$6,'Montant à Financer'!$F68:$EZ68)</f>
        <v>0</v>
      </c>
      <c r="CN68" s="158">
        <f>SUMIF(Général!$CP$11:$EZ$11,CN$6,'Montant à Financer'!$F68:$EZ68)</f>
        <v>0</v>
      </c>
      <c r="CO68" s="158">
        <f>SUMIF(Général!$CP$11:$EZ$11,CO$6,'Montant à Financer'!$F68:$EZ68)</f>
        <v>0</v>
      </c>
      <c r="CP68" s="158">
        <f>SUMIF(Général!$CP$11:$EZ$11,CP$6,'Montant à Financer'!$F68:$EZ68)</f>
        <v>0</v>
      </c>
      <c r="CQ68" s="158">
        <f>SUMIF(Général!$CP$11:$EZ$11,CQ$6,'Montant à Financer'!$F68:$EZ68)</f>
        <v>0</v>
      </c>
      <c r="CR68" s="158">
        <f>SUMIF(Général!$CP$11:$EZ$11,CR$6,'Montant à Financer'!$F68:$EZ68)</f>
        <v>0</v>
      </c>
      <c r="CS68" s="158">
        <f>SUMIF(Général!$CP$11:$EZ$11,CS$6,'Montant à Financer'!$F68:$EZ68)</f>
        <v>0</v>
      </c>
      <c r="CT68" s="158">
        <f>SUMIF(Général!$CP$11:$EZ$11,CT$6,'Montant à Financer'!$F68:$EZ68)</f>
        <v>0</v>
      </c>
      <c r="CU68" s="158">
        <f>SUMIF(Général!$CP$11:$EZ$11,CU$6,'Montant à Financer'!$F68:$EZ68)</f>
        <v>0</v>
      </c>
      <c r="CV68" s="158">
        <f>SUMIF(Général!$CP$11:$EZ$11,CV$6,'Montant à Financer'!$F68:$EZ68)</f>
        <v>0</v>
      </c>
      <c r="CW68" s="158">
        <f>SUMIF(Général!$CP$11:$EZ$11,CW$6,'Montant à Financer'!$F68:$EZ68)</f>
        <v>0</v>
      </c>
      <c r="CX68" s="158">
        <f>SUMIF(Général!$CP$11:$EZ$11,CX$6,'Montant à Financer'!$F68:$EZ68)</f>
        <v>0</v>
      </c>
      <c r="CY68" s="158">
        <f>SUMIF(Général!$CP$11:$EZ$11,CY$6,'Montant à Financer'!$F68:$EZ68)</f>
        <v>0</v>
      </c>
      <c r="CZ68" s="158">
        <f>SUMIF(Général!$CP$11:$EZ$11,CZ$6,'Montant à Financer'!$F68:$EZ68)</f>
        <v>0</v>
      </c>
      <c r="DA68" s="158">
        <f>SUMIF(Général!$CP$11:$EZ$11,DA$6,'Montant à Financer'!$F68:$EZ68)</f>
        <v>0</v>
      </c>
      <c r="DB68" s="158">
        <f>SUMIF(Général!$CP$11:$EZ$11,DB$6,'Montant à Financer'!$F68:$EZ68)</f>
        <v>0</v>
      </c>
      <c r="DC68" s="158">
        <f>SUMIF(Général!$CP$11:$EZ$11,DC$6,'Montant à Financer'!$F68:$EZ68)</f>
        <v>0</v>
      </c>
      <c r="DD68" s="158">
        <f>SUMIF(Général!$CP$11:$EZ$11,DD$6,'Montant à Financer'!$F68:$EZ68)</f>
        <v>0</v>
      </c>
      <c r="DE68" s="158">
        <f>SUMIF(Général!$CP$11:$EZ$11,DE$6,'Montant à Financer'!$F68:$EZ68)</f>
        <v>0</v>
      </c>
      <c r="DF68" s="158">
        <f>SUMIF(Général!$CP$11:$EZ$11,DF$6,'Montant à Financer'!$F68:$EZ68)</f>
        <v>0</v>
      </c>
      <c r="DG68" s="158">
        <f>SUMIF(Général!$CP$11:$EZ$11,DG$6,'Montant à Financer'!$F68:$EZ68)</f>
        <v>0</v>
      </c>
      <c r="DH68" s="158">
        <f>SUMIF(Général!$CP$11:$EZ$11,DH$6,'Montant à Financer'!$F68:$EZ68)</f>
        <v>0</v>
      </c>
      <c r="DI68" s="158">
        <f>SUMIF(Général!$CP$11:$EZ$11,DI$6,'Montant à Financer'!$F68:$EZ68)</f>
        <v>0</v>
      </c>
      <c r="DJ68" s="158">
        <f>SUMIF(Général!$CP$11:$EZ$11,DJ$6,'Montant à Financer'!$F68:$EZ68)</f>
        <v>0</v>
      </c>
      <c r="DK68" s="158">
        <f>SUMIF(Général!$CP$11:$EZ$11,DK$6,'Montant à Financer'!$F68:$EZ68)</f>
        <v>0</v>
      </c>
      <c r="DL68" s="158">
        <f>SUMIF(Général!$CP$11:$EZ$11,DL$6,'Montant à Financer'!$F68:$EZ68)</f>
        <v>0</v>
      </c>
      <c r="DM68" s="158">
        <f>SUMIF(Général!$CP$11:$EZ$11,DM$6,'Montant à Financer'!$F68:$EZ68)</f>
        <v>0</v>
      </c>
      <c r="DN68" s="158">
        <f>SUMIF(Général!$CP$11:$EZ$11,DN$6,'Montant à Financer'!$F68:$EZ68)</f>
        <v>0</v>
      </c>
      <c r="DO68" s="158">
        <f>SUMIF(Général!$CP$11:$EZ$11,DO$6,'Montant à Financer'!$F68:$EZ68)</f>
        <v>0</v>
      </c>
      <c r="DP68" s="158">
        <f>SUMIF(Général!$CP$11:$EZ$11,DP$6,'Montant à Financer'!$F68:$EZ68)</f>
        <v>0</v>
      </c>
      <c r="DQ68" s="158">
        <f>SUMIF(Général!$CP$11:$EZ$11,DQ$6,'Montant à Financer'!$F68:$EZ68)</f>
        <v>0</v>
      </c>
      <c r="DR68" s="158">
        <f>SUMIF(Général!$CP$11:$EZ$11,DR$6,'Montant à Financer'!$F68:$EZ68)</f>
        <v>0</v>
      </c>
      <c r="DS68" s="158">
        <f>SUMIF(Général!$CP$11:$EZ$11,DS$6,'Montant à Financer'!$F68:$EZ68)</f>
        <v>0</v>
      </c>
      <c r="DT68" s="158">
        <f>SUMIF(Général!$CP$11:$EZ$11,DT$6,'Montant à Financer'!$F68:$EZ68)</f>
        <v>0</v>
      </c>
      <c r="DU68" s="158">
        <f>SUMIF(Général!$CP$11:$EZ$11,DU$6,'Montant à Financer'!$F68:$EZ68)</f>
        <v>0</v>
      </c>
      <c r="DV68" s="158">
        <f>SUMIF(Général!$CP$11:$EZ$11,DV$6,'Montant à Financer'!$F68:$EZ68)</f>
        <v>0</v>
      </c>
      <c r="DW68" s="158">
        <f>SUMIF(Général!$CP$11:$EZ$11,DW$6,'Montant à Financer'!$F68:$EZ68)</f>
        <v>0</v>
      </c>
      <c r="DX68" s="158">
        <f>SUMIF(Général!$CP$11:$EZ$11,DX$6,'Montant à Financer'!$F68:$EZ68)</f>
        <v>0</v>
      </c>
      <c r="DY68" s="158">
        <f>SUMIF(Général!$CP$11:$EZ$11,DY$6,'Montant à Financer'!$F68:$EZ68)</f>
        <v>0</v>
      </c>
      <c r="DZ68" s="158">
        <f>SUMIF(Général!$CP$11:$EZ$11,DZ$6,'Montant à Financer'!$F68:$EZ68)</f>
        <v>0</v>
      </c>
      <c r="EA68" s="158">
        <f>SUMIF(Général!$CP$11:$EZ$11,EA$6,'Montant à Financer'!$F68:$EZ68)</f>
        <v>0</v>
      </c>
      <c r="EB68" s="158">
        <f>SUMIF(Général!$CP$11:$EZ$11,EB$6,'Montant à Financer'!$F68:$EZ68)</f>
        <v>0</v>
      </c>
      <c r="EC68" s="158">
        <f>SUMIF(Général!$CP$11:$EZ$11,EC$6,'Montant à Financer'!$F68:$EZ68)</f>
        <v>0</v>
      </c>
      <c r="ED68" s="158">
        <f>SUMIF(Général!$CP$11:$EZ$11,ED$6,'Montant à Financer'!$F68:$EZ68)</f>
        <v>0</v>
      </c>
      <c r="EE68" s="158">
        <f>SUMIF(Général!$CP$11:$EZ$11,EE$6,'Montant à Financer'!$F68:$EZ68)</f>
        <v>0</v>
      </c>
      <c r="EF68" s="158">
        <f>SUMIF(Général!$CP$11:$EZ$11,EF$6,'Montant à Financer'!$F68:$EZ68)</f>
        <v>0</v>
      </c>
      <c r="EG68" s="158">
        <f>SUMIF(Général!$CP$11:$EZ$11,EG$6,'Montant à Financer'!$F68:$EZ68)</f>
        <v>0</v>
      </c>
      <c r="EH68" s="158">
        <f>SUMIF(Général!$CP$11:$EZ$11,EH$6,'Montant à Financer'!$F68:$EZ68)</f>
        <v>0</v>
      </c>
      <c r="EI68" s="158">
        <f>SUMIF(Général!$CP$11:$EZ$11,EI$6,'Montant à Financer'!$F68:$EZ68)</f>
        <v>0</v>
      </c>
      <c r="EJ68" s="158">
        <f>SUMIF(Général!$CP$11:$EZ$11,EJ$6,'Montant à Financer'!$F68:$EZ68)</f>
        <v>0</v>
      </c>
      <c r="EK68" s="158">
        <f>SUMIF(Général!$CP$11:$EZ$11,EK$6,'Montant à Financer'!$F68:$EZ68)</f>
        <v>0</v>
      </c>
      <c r="EL68" s="158">
        <f>SUMIF(Général!$CP$11:$EZ$11,EL$6,'Montant à Financer'!$F68:$EZ68)</f>
        <v>0</v>
      </c>
      <c r="EM68" s="158">
        <f>SUMIF(Général!$CP$11:$EZ$11,EM$6,'Montant à Financer'!$F68:$EZ68)</f>
        <v>0</v>
      </c>
      <c r="EN68" s="158">
        <f>SUMIF(Général!$CP$11:$EZ$11,EN$6,'Montant à Financer'!$F68:$EZ68)</f>
        <v>0</v>
      </c>
      <c r="EO68" s="158">
        <f>SUMIF(Général!$CP$11:$EZ$11,EO$6,'Montant à Financer'!$F68:$EZ68)</f>
        <v>0</v>
      </c>
      <c r="EP68" s="158">
        <f>SUMIF(Général!$CP$11:$EZ$11,EP$6,'Montant à Financer'!$F68:$EZ68)</f>
        <v>0</v>
      </c>
      <c r="EQ68" s="158">
        <f>SUMIF(Général!$CP$11:$EZ$11,EQ$6,'Montant à Financer'!$F68:$EZ68)</f>
        <v>0</v>
      </c>
      <c r="ER68" s="158">
        <f>SUMIF(Général!$CP$11:$EZ$11,ER$6,'Montant à Financer'!$F68:$EZ68)</f>
        <v>0</v>
      </c>
      <c r="ES68" s="158">
        <f>SUMIF(Général!$CP$11:$EZ$11,ES$6,'Montant à Financer'!$F68:$EZ68)</f>
        <v>0</v>
      </c>
      <c r="ET68" s="158">
        <f>SUMIF(Général!$CP$11:$EZ$11,ET$6,'Montant à Financer'!$F68:$EZ68)</f>
        <v>0</v>
      </c>
      <c r="EU68" s="158">
        <f>SUMIF(Général!$CP$11:$EZ$11,EU$6,'Montant à Financer'!$F68:$EZ68)</f>
        <v>0</v>
      </c>
      <c r="EV68" s="158">
        <f>SUMIF(Général!$CP$11:$EZ$11,EV$6,'Montant à Financer'!$F68:$EZ68)</f>
        <v>0</v>
      </c>
      <c r="EW68" s="158">
        <f>SUMIF(Général!$CP$11:$EZ$11,EW$6,'Montant à Financer'!$F68:$EZ68)</f>
        <v>0</v>
      </c>
      <c r="EX68" s="158">
        <f>SUMIF(Général!$CP$11:$EZ$11,EX$6,'Montant à Financer'!$F68:$EZ68)</f>
        <v>0</v>
      </c>
      <c r="EY68" s="158">
        <f>SUMIF(Général!$CP$11:$EZ$11,EY$6,'Montant à Financer'!$F68:$EZ68)</f>
        <v>0</v>
      </c>
      <c r="EZ68" s="158">
        <f>SUMIF(Général!$CP$11:$EZ$11,EZ$6,'Montant à Financer'!$F68:$EZ68)</f>
        <v>0</v>
      </c>
    </row>
    <row r="69" spans="1:156" s="57" customFormat="1" ht="13.5" customHeight="1" x14ac:dyDescent="0.3">
      <c r="A69" s="30"/>
      <c r="B69" s="30" t="str">
        <f>'Montant à Financer'!B69</f>
        <v>[autre]</v>
      </c>
      <c r="D69" s="159">
        <f t="shared" si="13"/>
        <v>0</v>
      </c>
      <c r="E69" s="161"/>
      <c r="F69" s="158">
        <f>SUMIF(Général!$CP$11:$EZ$11,F$6,'Montant à Financer'!$F69:$EZ69)</f>
        <v>0</v>
      </c>
      <c r="G69" s="158">
        <f>SUMIF(Général!$CP$11:$EZ$11,G$6,'Montant à Financer'!$F69:$EZ69)</f>
        <v>0</v>
      </c>
      <c r="H69" s="158">
        <f>SUMIF(Général!$CP$11:$EZ$11,H$6,'Montant à Financer'!$F69:$EZ69)</f>
        <v>0</v>
      </c>
      <c r="I69" s="158">
        <f>SUMIF(Général!$CP$11:$EZ$11,I$6,'Montant à Financer'!$F69:$EZ69)</f>
        <v>0</v>
      </c>
      <c r="J69" s="158">
        <f>SUMIF(Général!$CP$11:$EZ$11,J$6,'Montant à Financer'!$F69:$EZ69)</f>
        <v>0</v>
      </c>
      <c r="K69" s="158">
        <f>SUMIF(Général!$CP$11:$EZ$11,K$6,'Montant à Financer'!$F69:$EZ69)</f>
        <v>0</v>
      </c>
      <c r="L69" s="158">
        <f>SUMIF(Général!$CP$11:$EZ$11,L$6,'Montant à Financer'!$F69:$EZ69)</f>
        <v>0</v>
      </c>
      <c r="M69" s="158">
        <f>SUMIF(Général!$CP$11:$EZ$11,M$6,'Montant à Financer'!$F69:$EZ69)</f>
        <v>0</v>
      </c>
      <c r="N69" s="158">
        <f>SUMIF(Général!$CP$11:$EZ$11,N$6,'Montant à Financer'!$F69:$EZ69)</f>
        <v>0</v>
      </c>
      <c r="O69" s="158">
        <f>SUMIF(Général!$CP$11:$EZ$11,O$6,'Montant à Financer'!$F69:$EZ69)</f>
        <v>0</v>
      </c>
      <c r="P69" s="158">
        <f>SUMIF(Général!$CP$11:$EZ$11,P$6,'Montant à Financer'!$F69:$EZ69)</f>
        <v>0</v>
      </c>
      <c r="Q69" s="158">
        <f>SUMIF(Général!$CP$11:$EZ$11,Q$6,'Montant à Financer'!$F69:$EZ69)</f>
        <v>0</v>
      </c>
      <c r="R69" s="158">
        <f>SUMIF(Général!$CP$11:$EZ$11,R$6,'Montant à Financer'!$F69:$EZ69)</f>
        <v>0</v>
      </c>
      <c r="S69" s="158">
        <f>SUMIF(Général!$CP$11:$EZ$11,S$6,'Montant à Financer'!$F69:$EZ69)</f>
        <v>0</v>
      </c>
      <c r="T69" s="158">
        <f>SUMIF(Général!$CP$11:$EZ$11,T$6,'Montant à Financer'!$F69:$EZ69)</f>
        <v>0</v>
      </c>
      <c r="U69" s="158">
        <f>SUMIF(Général!$CP$11:$EZ$11,U$6,'Montant à Financer'!$F69:$EZ69)</f>
        <v>0</v>
      </c>
      <c r="V69" s="158">
        <f>SUMIF(Général!$CP$11:$EZ$11,V$6,'Montant à Financer'!$F69:$EZ69)</f>
        <v>0</v>
      </c>
      <c r="W69" s="158">
        <f>SUMIF(Général!$CP$11:$EZ$11,W$6,'Montant à Financer'!$F69:$EZ69)</f>
        <v>0</v>
      </c>
      <c r="X69" s="158">
        <f>SUMIF(Général!$CP$11:$EZ$11,X$6,'Montant à Financer'!$F69:$EZ69)</f>
        <v>0</v>
      </c>
      <c r="Y69" s="158">
        <f>SUMIF(Général!$CP$11:$EZ$11,Y$6,'Montant à Financer'!$F69:$EZ69)</f>
        <v>0</v>
      </c>
      <c r="Z69" s="158">
        <f>SUMIF(Général!$CP$11:$EZ$11,Z$6,'Montant à Financer'!$F69:$EZ69)</f>
        <v>0</v>
      </c>
      <c r="AA69" s="158">
        <f>SUMIF(Général!$CP$11:$EZ$11,AA$6,'Montant à Financer'!$F69:$EZ69)</f>
        <v>0</v>
      </c>
      <c r="AB69" s="158">
        <f>SUMIF(Général!$CP$11:$EZ$11,AB$6,'Montant à Financer'!$F69:$EZ69)</f>
        <v>0</v>
      </c>
      <c r="AC69" s="158">
        <f>SUMIF(Général!$CP$11:$EZ$11,AC$6,'Montant à Financer'!$F69:$EZ69)</f>
        <v>0</v>
      </c>
      <c r="AD69" s="158">
        <f>SUMIF(Général!$CP$11:$EZ$11,AD$6,'Montant à Financer'!$F69:$EZ69)</f>
        <v>0</v>
      </c>
      <c r="AE69" s="158">
        <f>SUMIF(Général!$CP$11:$EZ$11,AE$6,'Montant à Financer'!$F69:$EZ69)</f>
        <v>0</v>
      </c>
      <c r="AF69" s="158">
        <f>SUMIF(Général!$CP$11:$EZ$11,AF$6,'Montant à Financer'!$F69:$EZ69)</f>
        <v>0</v>
      </c>
      <c r="AG69" s="158">
        <f>SUMIF(Général!$CP$11:$EZ$11,AG$6,'Montant à Financer'!$F69:$EZ69)</f>
        <v>0</v>
      </c>
      <c r="AH69" s="158">
        <f>SUMIF(Général!$CP$11:$EZ$11,AH$6,'Montant à Financer'!$F69:$EZ69)</f>
        <v>0</v>
      </c>
      <c r="AI69" s="158">
        <f>SUMIF(Général!$CP$11:$EZ$11,AI$6,'Montant à Financer'!$F69:$EZ69)</f>
        <v>0</v>
      </c>
      <c r="AJ69" s="158">
        <f>SUMIF(Général!$CP$11:$EZ$11,AJ$6,'Montant à Financer'!$F69:$EZ69)</f>
        <v>0</v>
      </c>
      <c r="AK69" s="158">
        <f>SUMIF(Général!$CP$11:$EZ$11,AK$6,'Montant à Financer'!$F69:$EZ69)</f>
        <v>0</v>
      </c>
      <c r="AL69" s="158">
        <f>SUMIF(Général!$CP$11:$EZ$11,AL$6,'Montant à Financer'!$F69:$EZ69)</f>
        <v>0</v>
      </c>
      <c r="AM69" s="158">
        <f>SUMIF(Général!$CP$11:$EZ$11,AM$6,'Montant à Financer'!$F69:$EZ69)</f>
        <v>0</v>
      </c>
      <c r="AN69" s="158">
        <f>SUMIF(Général!$CP$11:$EZ$11,AN$6,'Montant à Financer'!$F69:$EZ69)</f>
        <v>0</v>
      </c>
      <c r="AO69" s="158">
        <f>SUMIF(Général!$CP$11:$EZ$11,AO$6,'Montant à Financer'!$F69:$EZ69)</f>
        <v>0</v>
      </c>
      <c r="AP69" s="158">
        <f>SUMIF(Général!$CP$11:$EZ$11,AP$6,'Montant à Financer'!$F69:$EZ69)</f>
        <v>0</v>
      </c>
      <c r="AQ69" s="158">
        <f>SUMIF(Général!$CP$11:$EZ$11,AQ$6,'Montant à Financer'!$F69:$EZ69)</f>
        <v>0</v>
      </c>
      <c r="AR69" s="158">
        <f>SUMIF(Général!$CP$11:$EZ$11,AR$6,'Montant à Financer'!$F69:$EZ69)</f>
        <v>0</v>
      </c>
      <c r="AS69" s="158">
        <f>SUMIF(Général!$CP$11:$EZ$11,AS$6,'Montant à Financer'!$F69:$EZ69)</f>
        <v>0</v>
      </c>
      <c r="AT69" s="158">
        <f>SUMIF(Général!$CP$11:$EZ$11,AT$6,'Montant à Financer'!$F69:$EZ69)</f>
        <v>0</v>
      </c>
      <c r="AU69" s="158">
        <f>SUMIF(Général!$CP$11:$EZ$11,AU$6,'Montant à Financer'!$F69:$EZ69)</f>
        <v>0</v>
      </c>
      <c r="AV69" s="158">
        <f>SUMIF(Général!$CP$11:$EZ$11,AV$6,'Montant à Financer'!$F69:$EZ69)</f>
        <v>0</v>
      </c>
      <c r="AW69" s="158">
        <f>SUMIF(Général!$CP$11:$EZ$11,AW$6,'Montant à Financer'!$F69:$EZ69)</f>
        <v>0</v>
      </c>
      <c r="AX69" s="158">
        <f>SUMIF(Général!$CP$11:$EZ$11,AX$6,'Montant à Financer'!$F69:$EZ69)</f>
        <v>0</v>
      </c>
      <c r="AY69" s="158">
        <f>SUMIF(Général!$CP$11:$EZ$11,AY$6,'Montant à Financer'!$F69:$EZ69)</f>
        <v>0</v>
      </c>
      <c r="AZ69" s="158">
        <f>SUMIF(Général!$CP$11:$EZ$11,AZ$6,'Montant à Financer'!$F69:$EZ69)</f>
        <v>0</v>
      </c>
      <c r="BA69" s="158">
        <f>SUMIF(Général!$CP$11:$EZ$11,BA$6,'Montant à Financer'!$F69:$EZ69)</f>
        <v>0</v>
      </c>
      <c r="BB69" s="158">
        <f>SUMIF(Général!$CP$11:$EZ$11,BB$6,'Montant à Financer'!$F69:$EZ69)</f>
        <v>0</v>
      </c>
      <c r="BC69" s="158">
        <f>SUMIF(Général!$CP$11:$EZ$11,BC$6,'Montant à Financer'!$F69:$EZ69)</f>
        <v>0</v>
      </c>
      <c r="BD69" s="158">
        <f>SUMIF(Général!$CP$11:$EZ$11,BD$6,'Montant à Financer'!$F69:$EZ69)</f>
        <v>0</v>
      </c>
      <c r="BE69" s="158">
        <f>SUMIF(Général!$CP$11:$EZ$11,BE$6,'Montant à Financer'!$F69:$EZ69)</f>
        <v>0</v>
      </c>
      <c r="BF69" s="158">
        <f>SUMIF(Général!$CP$11:$EZ$11,BF$6,'Montant à Financer'!$F69:$EZ69)</f>
        <v>0</v>
      </c>
      <c r="BG69" s="158">
        <f>SUMIF(Général!$CP$11:$EZ$11,BG$6,'Montant à Financer'!$F69:$EZ69)</f>
        <v>0</v>
      </c>
      <c r="BH69" s="158">
        <f>SUMIF(Général!$CP$11:$EZ$11,BH$6,'Montant à Financer'!$F69:$EZ69)</f>
        <v>0</v>
      </c>
      <c r="BI69" s="158">
        <f>SUMIF(Général!$CP$11:$EZ$11,BI$6,'Montant à Financer'!$F69:$EZ69)</f>
        <v>0</v>
      </c>
      <c r="BJ69" s="158">
        <f>SUMIF(Général!$CP$11:$EZ$11,BJ$6,'Montant à Financer'!$F69:$EZ69)</f>
        <v>0</v>
      </c>
      <c r="BK69" s="158">
        <f>SUMIF(Général!$CP$11:$EZ$11,BK$6,'Montant à Financer'!$F69:$EZ69)</f>
        <v>0</v>
      </c>
      <c r="BL69" s="158">
        <f>SUMIF(Général!$CP$11:$EZ$11,BL$6,'Montant à Financer'!$F69:$EZ69)</f>
        <v>0</v>
      </c>
      <c r="BM69" s="158">
        <f>SUMIF(Général!$CP$11:$EZ$11,BM$6,'Montant à Financer'!$F69:$EZ69)</f>
        <v>0</v>
      </c>
      <c r="BN69" s="158">
        <f>SUMIF(Général!$CP$11:$EZ$11,BN$6,'Montant à Financer'!$F69:$EZ69)</f>
        <v>0</v>
      </c>
      <c r="BO69" s="158">
        <f>SUMIF(Général!$CP$11:$EZ$11,BO$6,'Montant à Financer'!$F69:$EZ69)</f>
        <v>0</v>
      </c>
      <c r="BP69" s="158">
        <f>SUMIF(Général!$CP$11:$EZ$11,BP$6,'Montant à Financer'!$F69:$EZ69)</f>
        <v>0</v>
      </c>
      <c r="BQ69" s="158">
        <f>SUMIF(Général!$CP$11:$EZ$11,BQ$6,'Montant à Financer'!$F69:$EZ69)</f>
        <v>0</v>
      </c>
      <c r="BR69" s="158">
        <f>SUMIF(Général!$CP$11:$EZ$11,BR$6,'Montant à Financer'!$F69:$EZ69)</f>
        <v>0</v>
      </c>
      <c r="BS69" s="158">
        <f>SUMIF(Général!$CP$11:$EZ$11,BS$6,'Montant à Financer'!$F69:$EZ69)</f>
        <v>0</v>
      </c>
      <c r="BT69" s="158">
        <f>SUMIF(Général!$CP$11:$EZ$11,BT$6,'Montant à Financer'!$F69:$EZ69)</f>
        <v>0</v>
      </c>
      <c r="BU69" s="158">
        <f>SUMIF(Général!$CP$11:$EZ$11,BU$6,'Montant à Financer'!$F69:$EZ69)</f>
        <v>0</v>
      </c>
      <c r="BV69" s="158">
        <f>SUMIF(Général!$CP$11:$EZ$11,BV$6,'Montant à Financer'!$F69:$EZ69)</f>
        <v>0</v>
      </c>
      <c r="BW69" s="158">
        <f>SUMIF(Général!$CP$11:$EZ$11,BW$6,'Montant à Financer'!$F69:$EZ69)</f>
        <v>0</v>
      </c>
      <c r="BX69" s="158">
        <f>SUMIF(Général!$CP$11:$EZ$11,BX$6,'Montant à Financer'!$F69:$EZ69)</f>
        <v>0</v>
      </c>
      <c r="BY69" s="158">
        <f>SUMIF(Général!$CP$11:$EZ$11,BY$6,'Montant à Financer'!$F69:$EZ69)</f>
        <v>0</v>
      </c>
      <c r="BZ69" s="158">
        <f>SUMIF(Général!$CP$11:$EZ$11,BZ$6,'Montant à Financer'!$F69:$EZ69)</f>
        <v>0</v>
      </c>
      <c r="CA69" s="158">
        <f>SUMIF(Général!$CP$11:$EZ$11,CA$6,'Montant à Financer'!$F69:$EZ69)</f>
        <v>0</v>
      </c>
      <c r="CB69" s="158">
        <f>SUMIF(Général!$CP$11:$EZ$11,CB$6,'Montant à Financer'!$F69:$EZ69)</f>
        <v>0</v>
      </c>
      <c r="CC69" s="158">
        <f>SUMIF(Général!$CP$11:$EZ$11,CC$6,'Montant à Financer'!$F69:$EZ69)</f>
        <v>0</v>
      </c>
      <c r="CD69" s="158">
        <f>SUMIF(Général!$CP$11:$EZ$11,CD$6,'Montant à Financer'!$F69:$EZ69)</f>
        <v>0</v>
      </c>
      <c r="CE69" s="158">
        <f>SUMIF(Général!$CP$11:$EZ$11,CE$6,'Montant à Financer'!$F69:$EZ69)</f>
        <v>0</v>
      </c>
      <c r="CF69" s="158">
        <f>SUMIF(Général!$CP$11:$EZ$11,CF$6,'Montant à Financer'!$F69:$EZ69)</f>
        <v>0</v>
      </c>
      <c r="CG69" s="158">
        <f>SUMIF(Général!$CP$11:$EZ$11,CG$6,'Montant à Financer'!$F69:$EZ69)</f>
        <v>0</v>
      </c>
      <c r="CH69" s="158">
        <f>SUMIF(Général!$CP$11:$EZ$11,CH$6,'Montant à Financer'!$F69:$EZ69)</f>
        <v>0</v>
      </c>
      <c r="CI69" s="158">
        <f>SUMIF(Général!$CP$11:$EZ$11,CI$6,'Montant à Financer'!$F69:$EZ69)</f>
        <v>0</v>
      </c>
      <c r="CJ69" s="158">
        <f>SUMIF(Général!$CP$11:$EZ$11,CJ$6,'Montant à Financer'!$F69:$EZ69)</f>
        <v>0</v>
      </c>
      <c r="CK69" s="158">
        <f>SUMIF(Général!$CP$11:$EZ$11,CK$6,'Montant à Financer'!$F69:$EZ69)</f>
        <v>0</v>
      </c>
      <c r="CL69" s="158">
        <f>SUMIF(Général!$CP$11:$EZ$11,CL$6,'Montant à Financer'!$F69:$EZ69)</f>
        <v>0</v>
      </c>
      <c r="CM69" s="158">
        <f>SUMIF(Général!$CP$11:$EZ$11,CM$6,'Montant à Financer'!$F69:$EZ69)</f>
        <v>0</v>
      </c>
      <c r="CN69" s="158">
        <f>SUMIF(Général!$CP$11:$EZ$11,CN$6,'Montant à Financer'!$F69:$EZ69)</f>
        <v>0</v>
      </c>
      <c r="CO69" s="158">
        <f>SUMIF(Général!$CP$11:$EZ$11,CO$6,'Montant à Financer'!$F69:$EZ69)</f>
        <v>0</v>
      </c>
      <c r="CP69" s="158">
        <f>SUMIF(Général!$CP$11:$EZ$11,CP$6,'Montant à Financer'!$F69:$EZ69)</f>
        <v>0</v>
      </c>
      <c r="CQ69" s="158">
        <f>SUMIF(Général!$CP$11:$EZ$11,CQ$6,'Montant à Financer'!$F69:$EZ69)</f>
        <v>0</v>
      </c>
      <c r="CR69" s="158">
        <f>SUMIF(Général!$CP$11:$EZ$11,CR$6,'Montant à Financer'!$F69:$EZ69)</f>
        <v>0</v>
      </c>
      <c r="CS69" s="158">
        <f>SUMIF(Général!$CP$11:$EZ$11,CS$6,'Montant à Financer'!$F69:$EZ69)</f>
        <v>0</v>
      </c>
      <c r="CT69" s="158">
        <f>SUMIF(Général!$CP$11:$EZ$11,CT$6,'Montant à Financer'!$F69:$EZ69)</f>
        <v>0</v>
      </c>
      <c r="CU69" s="158">
        <f>SUMIF(Général!$CP$11:$EZ$11,CU$6,'Montant à Financer'!$F69:$EZ69)</f>
        <v>0</v>
      </c>
      <c r="CV69" s="158">
        <f>SUMIF(Général!$CP$11:$EZ$11,CV$6,'Montant à Financer'!$F69:$EZ69)</f>
        <v>0</v>
      </c>
      <c r="CW69" s="158">
        <f>SUMIF(Général!$CP$11:$EZ$11,CW$6,'Montant à Financer'!$F69:$EZ69)</f>
        <v>0</v>
      </c>
      <c r="CX69" s="158">
        <f>SUMIF(Général!$CP$11:$EZ$11,CX$6,'Montant à Financer'!$F69:$EZ69)</f>
        <v>0</v>
      </c>
      <c r="CY69" s="158">
        <f>SUMIF(Général!$CP$11:$EZ$11,CY$6,'Montant à Financer'!$F69:$EZ69)</f>
        <v>0</v>
      </c>
      <c r="CZ69" s="158">
        <f>SUMIF(Général!$CP$11:$EZ$11,CZ$6,'Montant à Financer'!$F69:$EZ69)</f>
        <v>0</v>
      </c>
      <c r="DA69" s="158">
        <f>SUMIF(Général!$CP$11:$EZ$11,DA$6,'Montant à Financer'!$F69:$EZ69)</f>
        <v>0</v>
      </c>
      <c r="DB69" s="158">
        <f>SUMIF(Général!$CP$11:$EZ$11,DB$6,'Montant à Financer'!$F69:$EZ69)</f>
        <v>0</v>
      </c>
      <c r="DC69" s="158">
        <f>SUMIF(Général!$CP$11:$EZ$11,DC$6,'Montant à Financer'!$F69:$EZ69)</f>
        <v>0</v>
      </c>
      <c r="DD69" s="158">
        <f>SUMIF(Général!$CP$11:$EZ$11,DD$6,'Montant à Financer'!$F69:$EZ69)</f>
        <v>0</v>
      </c>
      <c r="DE69" s="158">
        <f>SUMIF(Général!$CP$11:$EZ$11,DE$6,'Montant à Financer'!$F69:$EZ69)</f>
        <v>0</v>
      </c>
      <c r="DF69" s="158">
        <f>SUMIF(Général!$CP$11:$EZ$11,DF$6,'Montant à Financer'!$F69:$EZ69)</f>
        <v>0</v>
      </c>
      <c r="DG69" s="158">
        <f>SUMIF(Général!$CP$11:$EZ$11,DG$6,'Montant à Financer'!$F69:$EZ69)</f>
        <v>0</v>
      </c>
      <c r="DH69" s="158">
        <f>SUMIF(Général!$CP$11:$EZ$11,DH$6,'Montant à Financer'!$F69:$EZ69)</f>
        <v>0</v>
      </c>
      <c r="DI69" s="158">
        <f>SUMIF(Général!$CP$11:$EZ$11,DI$6,'Montant à Financer'!$F69:$EZ69)</f>
        <v>0</v>
      </c>
      <c r="DJ69" s="158">
        <f>SUMIF(Général!$CP$11:$EZ$11,DJ$6,'Montant à Financer'!$F69:$EZ69)</f>
        <v>0</v>
      </c>
      <c r="DK69" s="158">
        <f>SUMIF(Général!$CP$11:$EZ$11,DK$6,'Montant à Financer'!$F69:$EZ69)</f>
        <v>0</v>
      </c>
      <c r="DL69" s="158">
        <f>SUMIF(Général!$CP$11:$EZ$11,DL$6,'Montant à Financer'!$F69:$EZ69)</f>
        <v>0</v>
      </c>
      <c r="DM69" s="158">
        <f>SUMIF(Général!$CP$11:$EZ$11,DM$6,'Montant à Financer'!$F69:$EZ69)</f>
        <v>0</v>
      </c>
      <c r="DN69" s="158">
        <f>SUMIF(Général!$CP$11:$EZ$11,DN$6,'Montant à Financer'!$F69:$EZ69)</f>
        <v>0</v>
      </c>
      <c r="DO69" s="158">
        <f>SUMIF(Général!$CP$11:$EZ$11,DO$6,'Montant à Financer'!$F69:$EZ69)</f>
        <v>0</v>
      </c>
      <c r="DP69" s="158">
        <f>SUMIF(Général!$CP$11:$EZ$11,DP$6,'Montant à Financer'!$F69:$EZ69)</f>
        <v>0</v>
      </c>
      <c r="DQ69" s="158">
        <f>SUMIF(Général!$CP$11:$EZ$11,DQ$6,'Montant à Financer'!$F69:$EZ69)</f>
        <v>0</v>
      </c>
      <c r="DR69" s="158">
        <f>SUMIF(Général!$CP$11:$EZ$11,DR$6,'Montant à Financer'!$F69:$EZ69)</f>
        <v>0</v>
      </c>
      <c r="DS69" s="158">
        <f>SUMIF(Général!$CP$11:$EZ$11,DS$6,'Montant à Financer'!$F69:$EZ69)</f>
        <v>0</v>
      </c>
      <c r="DT69" s="158">
        <f>SUMIF(Général!$CP$11:$EZ$11,DT$6,'Montant à Financer'!$F69:$EZ69)</f>
        <v>0</v>
      </c>
      <c r="DU69" s="158">
        <f>SUMIF(Général!$CP$11:$EZ$11,DU$6,'Montant à Financer'!$F69:$EZ69)</f>
        <v>0</v>
      </c>
      <c r="DV69" s="158">
        <f>SUMIF(Général!$CP$11:$EZ$11,DV$6,'Montant à Financer'!$F69:$EZ69)</f>
        <v>0</v>
      </c>
      <c r="DW69" s="158">
        <f>SUMIF(Général!$CP$11:$EZ$11,DW$6,'Montant à Financer'!$F69:$EZ69)</f>
        <v>0</v>
      </c>
      <c r="DX69" s="158">
        <f>SUMIF(Général!$CP$11:$EZ$11,DX$6,'Montant à Financer'!$F69:$EZ69)</f>
        <v>0</v>
      </c>
      <c r="DY69" s="158">
        <f>SUMIF(Général!$CP$11:$EZ$11,DY$6,'Montant à Financer'!$F69:$EZ69)</f>
        <v>0</v>
      </c>
      <c r="DZ69" s="158">
        <f>SUMIF(Général!$CP$11:$EZ$11,DZ$6,'Montant à Financer'!$F69:$EZ69)</f>
        <v>0</v>
      </c>
      <c r="EA69" s="158">
        <f>SUMIF(Général!$CP$11:$EZ$11,EA$6,'Montant à Financer'!$F69:$EZ69)</f>
        <v>0</v>
      </c>
      <c r="EB69" s="158">
        <f>SUMIF(Général!$CP$11:$EZ$11,EB$6,'Montant à Financer'!$F69:$EZ69)</f>
        <v>0</v>
      </c>
      <c r="EC69" s="158">
        <f>SUMIF(Général!$CP$11:$EZ$11,EC$6,'Montant à Financer'!$F69:$EZ69)</f>
        <v>0</v>
      </c>
      <c r="ED69" s="158">
        <f>SUMIF(Général!$CP$11:$EZ$11,ED$6,'Montant à Financer'!$F69:$EZ69)</f>
        <v>0</v>
      </c>
      <c r="EE69" s="158">
        <f>SUMIF(Général!$CP$11:$EZ$11,EE$6,'Montant à Financer'!$F69:$EZ69)</f>
        <v>0</v>
      </c>
      <c r="EF69" s="158">
        <f>SUMIF(Général!$CP$11:$EZ$11,EF$6,'Montant à Financer'!$F69:$EZ69)</f>
        <v>0</v>
      </c>
      <c r="EG69" s="158">
        <f>SUMIF(Général!$CP$11:$EZ$11,EG$6,'Montant à Financer'!$F69:$EZ69)</f>
        <v>0</v>
      </c>
      <c r="EH69" s="158">
        <f>SUMIF(Général!$CP$11:$EZ$11,EH$6,'Montant à Financer'!$F69:$EZ69)</f>
        <v>0</v>
      </c>
      <c r="EI69" s="158">
        <f>SUMIF(Général!$CP$11:$EZ$11,EI$6,'Montant à Financer'!$F69:$EZ69)</f>
        <v>0</v>
      </c>
      <c r="EJ69" s="158">
        <f>SUMIF(Général!$CP$11:$EZ$11,EJ$6,'Montant à Financer'!$F69:$EZ69)</f>
        <v>0</v>
      </c>
      <c r="EK69" s="158">
        <f>SUMIF(Général!$CP$11:$EZ$11,EK$6,'Montant à Financer'!$F69:$EZ69)</f>
        <v>0</v>
      </c>
      <c r="EL69" s="158">
        <f>SUMIF(Général!$CP$11:$EZ$11,EL$6,'Montant à Financer'!$F69:$EZ69)</f>
        <v>0</v>
      </c>
      <c r="EM69" s="158">
        <f>SUMIF(Général!$CP$11:$EZ$11,EM$6,'Montant à Financer'!$F69:$EZ69)</f>
        <v>0</v>
      </c>
      <c r="EN69" s="158">
        <f>SUMIF(Général!$CP$11:$EZ$11,EN$6,'Montant à Financer'!$F69:$EZ69)</f>
        <v>0</v>
      </c>
      <c r="EO69" s="158">
        <f>SUMIF(Général!$CP$11:$EZ$11,EO$6,'Montant à Financer'!$F69:$EZ69)</f>
        <v>0</v>
      </c>
      <c r="EP69" s="158">
        <f>SUMIF(Général!$CP$11:$EZ$11,EP$6,'Montant à Financer'!$F69:$EZ69)</f>
        <v>0</v>
      </c>
      <c r="EQ69" s="158">
        <f>SUMIF(Général!$CP$11:$EZ$11,EQ$6,'Montant à Financer'!$F69:$EZ69)</f>
        <v>0</v>
      </c>
      <c r="ER69" s="158">
        <f>SUMIF(Général!$CP$11:$EZ$11,ER$6,'Montant à Financer'!$F69:$EZ69)</f>
        <v>0</v>
      </c>
      <c r="ES69" s="158">
        <f>SUMIF(Général!$CP$11:$EZ$11,ES$6,'Montant à Financer'!$F69:$EZ69)</f>
        <v>0</v>
      </c>
      <c r="ET69" s="158">
        <f>SUMIF(Général!$CP$11:$EZ$11,ET$6,'Montant à Financer'!$F69:$EZ69)</f>
        <v>0</v>
      </c>
      <c r="EU69" s="158">
        <f>SUMIF(Général!$CP$11:$EZ$11,EU$6,'Montant à Financer'!$F69:$EZ69)</f>
        <v>0</v>
      </c>
      <c r="EV69" s="158">
        <f>SUMIF(Général!$CP$11:$EZ$11,EV$6,'Montant à Financer'!$F69:$EZ69)</f>
        <v>0</v>
      </c>
      <c r="EW69" s="158">
        <f>SUMIF(Général!$CP$11:$EZ$11,EW$6,'Montant à Financer'!$F69:$EZ69)</f>
        <v>0</v>
      </c>
      <c r="EX69" s="158">
        <f>SUMIF(Général!$CP$11:$EZ$11,EX$6,'Montant à Financer'!$F69:$EZ69)</f>
        <v>0</v>
      </c>
      <c r="EY69" s="158">
        <f>SUMIF(Général!$CP$11:$EZ$11,EY$6,'Montant à Financer'!$F69:$EZ69)</f>
        <v>0</v>
      </c>
      <c r="EZ69" s="158">
        <f>SUMIF(Général!$CP$11:$EZ$11,EZ$6,'Montant à Financer'!$F69:$EZ69)</f>
        <v>0</v>
      </c>
    </row>
    <row r="70" spans="1:156" ht="7.5" customHeight="1" x14ac:dyDescent="0.3">
      <c r="B70" s="66"/>
      <c r="D70" s="162"/>
      <c r="E70" s="160"/>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row>
    <row r="71" spans="1:156" x14ac:dyDescent="0.3">
      <c r="B71" s="71" t="str">
        <f>'Montant à Financer'!B71</f>
        <v>Total</v>
      </c>
      <c r="D71" s="159">
        <f>SUM(F71:EZ71)</f>
        <v>0</v>
      </c>
      <c r="E71" s="160"/>
      <c r="F71" s="159">
        <f t="shared" ref="F71:BQ71" si="14">SUM(F54:F70)</f>
        <v>0</v>
      </c>
      <c r="G71" s="159">
        <f t="shared" si="14"/>
        <v>0</v>
      </c>
      <c r="H71" s="159">
        <f t="shared" si="14"/>
        <v>0</v>
      </c>
      <c r="I71" s="159">
        <f t="shared" si="14"/>
        <v>0</v>
      </c>
      <c r="J71" s="159">
        <f t="shared" si="14"/>
        <v>0</v>
      </c>
      <c r="K71" s="159">
        <f t="shared" si="14"/>
        <v>0</v>
      </c>
      <c r="L71" s="159">
        <f t="shared" si="14"/>
        <v>0</v>
      </c>
      <c r="M71" s="159">
        <f t="shared" si="14"/>
        <v>0</v>
      </c>
      <c r="N71" s="159">
        <f t="shared" si="14"/>
        <v>0</v>
      </c>
      <c r="O71" s="159">
        <f t="shared" si="14"/>
        <v>0</v>
      </c>
      <c r="P71" s="159">
        <f t="shared" si="14"/>
        <v>0</v>
      </c>
      <c r="Q71" s="159">
        <f t="shared" si="14"/>
        <v>0</v>
      </c>
      <c r="R71" s="159">
        <f t="shared" si="14"/>
        <v>0</v>
      </c>
      <c r="S71" s="159">
        <f t="shared" si="14"/>
        <v>0</v>
      </c>
      <c r="T71" s="159">
        <f t="shared" si="14"/>
        <v>0</v>
      </c>
      <c r="U71" s="159">
        <f t="shared" si="14"/>
        <v>0</v>
      </c>
      <c r="V71" s="159">
        <f t="shared" si="14"/>
        <v>0</v>
      </c>
      <c r="W71" s="159">
        <f t="shared" si="14"/>
        <v>0</v>
      </c>
      <c r="X71" s="159">
        <f t="shared" si="14"/>
        <v>0</v>
      </c>
      <c r="Y71" s="159">
        <f t="shared" si="14"/>
        <v>0</v>
      </c>
      <c r="Z71" s="159">
        <f t="shared" si="14"/>
        <v>0</v>
      </c>
      <c r="AA71" s="159">
        <f t="shared" si="14"/>
        <v>0</v>
      </c>
      <c r="AB71" s="159">
        <f t="shared" si="14"/>
        <v>0</v>
      </c>
      <c r="AC71" s="159">
        <f t="shared" si="14"/>
        <v>0</v>
      </c>
      <c r="AD71" s="159">
        <f t="shared" si="14"/>
        <v>0</v>
      </c>
      <c r="AE71" s="159">
        <f t="shared" si="14"/>
        <v>0</v>
      </c>
      <c r="AF71" s="159">
        <f t="shared" si="14"/>
        <v>0</v>
      </c>
      <c r="AG71" s="159">
        <f t="shared" si="14"/>
        <v>0</v>
      </c>
      <c r="AH71" s="159">
        <f t="shared" si="14"/>
        <v>0</v>
      </c>
      <c r="AI71" s="159">
        <f t="shared" si="14"/>
        <v>0</v>
      </c>
      <c r="AJ71" s="159">
        <f t="shared" si="14"/>
        <v>0</v>
      </c>
      <c r="AK71" s="159">
        <f t="shared" si="14"/>
        <v>0</v>
      </c>
      <c r="AL71" s="159">
        <f t="shared" si="14"/>
        <v>0</v>
      </c>
      <c r="AM71" s="159">
        <f t="shared" si="14"/>
        <v>0</v>
      </c>
      <c r="AN71" s="159">
        <f t="shared" si="14"/>
        <v>0</v>
      </c>
      <c r="AO71" s="159">
        <f t="shared" si="14"/>
        <v>0</v>
      </c>
      <c r="AP71" s="159">
        <f t="shared" si="14"/>
        <v>0</v>
      </c>
      <c r="AQ71" s="159">
        <f t="shared" si="14"/>
        <v>0</v>
      </c>
      <c r="AR71" s="159">
        <f t="shared" si="14"/>
        <v>0</v>
      </c>
      <c r="AS71" s="159">
        <f t="shared" si="14"/>
        <v>0</v>
      </c>
      <c r="AT71" s="159">
        <f t="shared" si="14"/>
        <v>0</v>
      </c>
      <c r="AU71" s="159">
        <f t="shared" si="14"/>
        <v>0</v>
      </c>
      <c r="AV71" s="159">
        <f t="shared" si="14"/>
        <v>0</v>
      </c>
      <c r="AW71" s="159">
        <f t="shared" si="14"/>
        <v>0</v>
      </c>
      <c r="AX71" s="159">
        <f t="shared" si="14"/>
        <v>0</v>
      </c>
      <c r="AY71" s="159">
        <f t="shared" si="14"/>
        <v>0</v>
      </c>
      <c r="AZ71" s="159">
        <f t="shared" si="14"/>
        <v>0</v>
      </c>
      <c r="BA71" s="159">
        <f t="shared" si="14"/>
        <v>0</v>
      </c>
      <c r="BB71" s="159">
        <f t="shared" si="14"/>
        <v>0</v>
      </c>
      <c r="BC71" s="159">
        <f t="shared" si="14"/>
        <v>0</v>
      </c>
      <c r="BD71" s="159">
        <f t="shared" si="14"/>
        <v>0</v>
      </c>
      <c r="BE71" s="159">
        <f t="shared" si="14"/>
        <v>0</v>
      </c>
      <c r="BF71" s="159">
        <f t="shared" si="14"/>
        <v>0</v>
      </c>
      <c r="BG71" s="159">
        <f t="shared" si="14"/>
        <v>0</v>
      </c>
      <c r="BH71" s="159">
        <f t="shared" si="14"/>
        <v>0</v>
      </c>
      <c r="BI71" s="159">
        <f t="shared" si="14"/>
        <v>0</v>
      </c>
      <c r="BJ71" s="159">
        <f t="shared" si="14"/>
        <v>0</v>
      </c>
      <c r="BK71" s="159">
        <f t="shared" si="14"/>
        <v>0</v>
      </c>
      <c r="BL71" s="159">
        <f t="shared" si="14"/>
        <v>0</v>
      </c>
      <c r="BM71" s="159">
        <f t="shared" si="14"/>
        <v>0</v>
      </c>
      <c r="BN71" s="159">
        <f t="shared" si="14"/>
        <v>0</v>
      </c>
      <c r="BO71" s="159">
        <f t="shared" si="14"/>
        <v>0</v>
      </c>
      <c r="BP71" s="159">
        <f t="shared" si="14"/>
        <v>0</v>
      </c>
      <c r="BQ71" s="159">
        <f t="shared" si="14"/>
        <v>0</v>
      </c>
      <c r="BR71" s="159">
        <f t="shared" ref="BR71:EC71" si="15">SUM(BR54:BR70)</f>
        <v>0</v>
      </c>
      <c r="BS71" s="159">
        <f t="shared" si="15"/>
        <v>0</v>
      </c>
      <c r="BT71" s="159">
        <f t="shared" si="15"/>
        <v>0</v>
      </c>
      <c r="BU71" s="159">
        <f t="shared" si="15"/>
        <v>0</v>
      </c>
      <c r="BV71" s="159">
        <f t="shared" si="15"/>
        <v>0</v>
      </c>
      <c r="BW71" s="159">
        <f t="shared" si="15"/>
        <v>0</v>
      </c>
      <c r="BX71" s="159">
        <f t="shared" si="15"/>
        <v>0</v>
      </c>
      <c r="BY71" s="159">
        <f t="shared" si="15"/>
        <v>0</v>
      </c>
      <c r="BZ71" s="159">
        <f t="shared" si="15"/>
        <v>0</v>
      </c>
      <c r="CA71" s="159">
        <f t="shared" si="15"/>
        <v>0</v>
      </c>
      <c r="CB71" s="159">
        <f t="shared" si="15"/>
        <v>0</v>
      </c>
      <c r="CC71" s="159">
        <f t="shared" si="15"/>
        <v>0</v>
      </c>
      <c r="CD71" s="159">
        <f t="shared" si="15"/>
        <v>0</v>
      </c>
      <c r="CE71" s="159">
        <f t="shared" si="15"/>
        <v>0</v>
      </c>
      <c r="CF71" s="159">
        <f t="shared" si="15"/>
        <v>0</v>
      </c>
      <c r="CG71" s="159">
        <f t="shared" si="15"/>
        <v>0</v>
      </c>
      <c r="CH71" s="159">
        <f t="shared" si="15"/>
        <v>0</v>
      </c>
      <c r="CI71" s="159">
        <f t="shared" si="15"/>
        <v>0</v>
      </c>
      <c r="CJ71" s="159">
        <f t="shared" si="15"/>
        <v>0</v>
      </c>
      <c r="CK71" s="159">
        <f t="shared" si="15"/>
        <v>0</v>
      </c>
      <c r="CL71" s="159">
        <f t="shared" si="15"/>
        <v>0</v>
      </c>
      <c r="CM71" s="159">
        <f t="shared" si="15"/>
        <v>0</v>
      </c>
      <c r="CN71" s="159">
        <f t="shared" si="15"/>
        <v>0</v>
      </c>
      <c r="CO71" s="159">
        <f t="shared" si="15"/>
        <v>0</v>
      </c>
      <c r="CP71" s="159">
        <f t="shared" si="15"/>
        <v>0</v>
      </c>
      <c r="CQ71" s="159">
        <f t="shared" si="15"/>
        <v>0</v>
      </c>
      <c r="CR71" s="159">
        <f t="shared" si="15"/>
        <v>0</v>
      </c>
      <c r="CS71" s="159">
        <f t="shared" si="15"/>
        <v>0</v>
      </c>
      <c r="CT71" s="159">
        <f t="shared" si="15"/>
        <v>0</v>
      </c>
      <c r="CU71" s="159">
        <f t="shared" si="15"/>
        <v>0</v>
      </c>
      <c r="CV71" s="159">
        <f t="shared" si="15"/>
        <v>0</v>
      </c>
      <c r="CW71" s="159">
        <f t="shared" si="15"/>
        <v>0</v>
      </c>
      <c r="CX71" s="159">
        <f t="shared" si="15"/>
        <v>0</v>
      </c>
      <c r="CY71" s="159">
        <f t="shared" si="15"/>
        <v>0</v>
      </c>
      <c r="CZ71" s="159">
        <f t="shared" si="15"/>
        <v>0</v>
      </c>
      <c r="DA71" s="159">
        <f t="shared" si="15"/>
        <v>0</v>
      </c>
      <c r="DB71" s="159">
        <f t="shared" si="15"/>
        <v>0</v>
      </c>
      <c r="DC71" s="159">
        <f t="shared" si="15"/>
        <v>0</v>
      </c>
      <c r="DD71" s="159">
        <f t="shared" si="15"/>
        <v>0</v>
      </c>
      <c r="DE71" s="159">
        <f t="shared" si="15"/>
        <v>0</v>
      </c>
      <c r="DF71" s="159">
        <f t="shared" si="15"/>
        <v>0</v>
      </c>
      <c r="DG71" s="159">
        <f t="shared" si="15"/>
        <v>0</v>
      </c>
      <c r="DH71" s="159">
        <f t="shared" si="15"/>
        <v>0</v>
      </c>
      <c r="DI71" s="159">
        <f t="shared" si="15"/>
        <v>0</v>
      </c>
      <c r="DJ71" s="159">
        <f t="shared" si="15"/>
        <v>0</v>
      </c>
      <c r="DK71" s="159">
        <f t="shared" si="15"/>
        <v>0</v>
      </c>
      <c r="DL71" s="159">
        <f t="shared" si="15"/>
        <v>0</v>
      </c>
      <c r="DM71" s="159">
        <f t="shared" si="15"/>
        <v>0</v>
      </c>
      <c r="DN71" s="159">
        <f t="shared" si="15"/>
        <v>0</v>
      </c>
      <c r="DO71" s="159">
        <f t="shared" si="15"/>
        <v>0</v>
      </c>
      <c r="DP71" s="159">
        <f t="shared" si="15"/>
        <v>0</v>
      </c>
      <c r="DQ71" s="159">
        <f t="shared" si="15"/>
        <v>0</v>
      </c>
      <c r="DR71" s="159">
        <f t="shared" si="15"/>
        <v>0</v>
      </c>
      <c r="DS71" s="159">
        <f t="shared" si="15"/>
        <v>0</v>
      </c>
      <c r="DT71" s="159">
        <f t="shared" si="15"/>
        <v>0</v>
      </c>
      <c r="DU71" s="159">
        <f t="shared" si="15"/>
        <v>0</v>
      </c>
      <c r="DV71" s="159">
        <f t="shared" si="15"/>
        <v>0</v>
      </c>
      <c r="DW71" s="159">
        <f t="shared" si="15"/>
        <v>0</v>
      </c>
      <c r="DX71" s="159">
        <f t="shared" si="15"/>
        <v>0</v>
      </c>
      <c r="DY71" s="159">
        <f t="shared" si="15"/>
        <v>0</v>
      </c>
      <c r="DZ71" s="159">
        <f t="shared" si="15"/>
        <v>0</v>
      </c>
      <c r="EA71" s="159">
        <f t="shared" si="15"/>
        <v>0</v>
      </c>
      <c r="EB71" s="159">
        <f t="shared" si="15"/>
        <v>0</v>
      </c>
      <c r="EC71" s="159">
        <f t="shared" si="15"/>
        <v>0</v>
      </c>
      <c r="ED71" s="159">
        <f t="shared" ref="ED71:EZ71" si="16">SUM(ED54:ED70)</f>
        <v>0</v>
      </c>
      <c r="EE71" s="159">
        <f t="shared" si="16"/>
        <v>0</v>
      </c>
      <c r="EF71" s="159">
        <f t="shared" si="16"/>
        <v>0</v>
      </c>
      <c r="EG71" s="159">
        <f t="shared" si="16"/>
        <v>0</v>
      </c>
      <c r="EH71" s="159">
        <f t="shared" si="16"/>
        <v>0</v>
      </c>
      <c r="EI71" s="159">
        <f t="shared" si="16"/>
        <v>0</v>
      </c>
      <c r="EJ71" s="159">
        <f t="shared" si="16"/>
        <v>0</v>
      </c>
      <c r="EK71" s="159">
        <f t="shared" si="16"/>
        <v>0</v>
      </c>
      <c r="EL71" s="159">
        <f t="shared" si="16"/>
        <v>0</v>
      </c>
      <c r="EM71" s="159">
        <f t="shared" si="16"/>
        <v>0</v>
      </c>
      <c r="EN71" s="159">
        <f t="shared" si="16"/>
        <v>0</v>
      </c>
      <c r="EO71" s="159">
        <f t="shared" si="16"/>
        <v>0</v>
      </c>
      <c r="EP71" s="159">
        <f t="shared" si="16"/>
        <v>0</v>
      </c>
      <c r="EQ71" s="159">
        <f t="shared" si="16"/>
        <v>0</v>
      </c>
      <c r="ER71" s="159">
        <f t="shared" si="16"/>
        <v>0</v>
      </c>
      <c r="ES71" s="159">
        <f t="shared" si="16"/>
        <v>0</v>
      </c>
      <c r="ET71" s="159">
        <f t="shared" si="16"/>
        <v>0</v>
      </c>
      <c r="EU71" s="159">
        <f t="shared" si="16"/>
        <v>0</v>
      </c>
      <c r="EV71" s="159">
        <f t="shared" si="16"/>
        <v>0</v>
      </c>
      <c r="EW71" s="159">
        <f t="shared" si="16"/>
        <v>0</v>
      </c>
      <c r="EX71" s="159">
        <f t="shared" si="16"/>
        <v>0</v>
      </c>
      <c r="EY71" s="159">
        <f t="shared" si="16"/>
        <v>0</v>
      </c>
      <c r="EZ71" s="159">
        <f t="shared" si="16"/>
        <v>0</v>
      </c>
    </row>
    <row r="72" spans="1:156" x14ac:dyDescent="0.3">
      <c r="D72" s="164"/>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row>
    <row r="73" spans="1:156" x14ac:dyDescent="0.3">
      <c r="B73" s="71" t="str">
        <f>'Montant à Financer'!B73</f>
        <v>en milliers d'euros courants</v>
      </c>
      <c r="D73" s="164"/>
      <c r="E73" s="160"/>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row>
    <row r="74" spans="1:156" x14ac:dyDescent="0.3">
      <c r="B74" s="30" t="str">
        <f>'Montant à Financer'!B74</f>
        <v>Commissions d'arrangement - Fonds propres</v>
      </c>
      <c r="D74" s="159">
        <f t="shared" ref="D74:D89" si="17">SUM(F74:EZ74)</f>
        <v>0</v>
      </c>
      <c r="E74" s="160"/>
      <c r="F74" s="158">
        <f>SUMIF(Général!$CP$11:$EZ$11,F$6,'Montant à Financer'!$F74:$EZ74)</f>
        <v>0</v>
      </c>
      <c r="G74" s="158">
        <f>SUMIF(Général!$CP$11:$EZ$11,G$6,'Montant à Financer'!$F74:$EZ74)</f>
        <v>0</v>
      </c>
      <c r="H74" s="158">
        <f>SUMIF(Général!$CP$11:$EZ$11,H$6,'Montant à Financer'!$F74:$EZ74)</f>
        <v>0</v>
      </c>
      <c r="I74" s="158">
        <f>SUMIF(Général!$CP$11:$EZ$11,I$6,'Montant à Financer'!$F74:$EZ74)</f>
        <v>0</v>
      </c>
      <c r="J74" s="158">
        <f>SUMIF(Général!$CP$11:$EZ$11,J$6,'Montant à Financer'!$F74:$EZ74)</f>
        <v>0</v>
      </c>
      <c r="K74" s="158">
        <f>SUMIF(Général!$CP$11:$EZ$11,K$6,'Montant à Financer'!$F74:$EZ74)</f>
        <v>0</v>
      </c>
      <c r="L74" s="158">
        <f>SUMIF(Général!$CP$11:$EZ$11,L$6,'Montant à Financer'!$F74:$EZ74)</f>
        <v>0</v>
      </c>
      <c r="M74" s="158">
        <f>SUMIF(Général!$CP$11:$EZ$11,M$6,'Montant à Financer'!$F74:$EZ74)</f>
        <v>0</v>
      </c>
      <c r="N74" s="158">
        <f>SUMIF(Général!$CP$11:$EZ$11,N$6,'Montant à Financer'!$F74:$EZ74)</f>
        <v>0</v>
      </c>
      <c r="O74" s="158">
        <f>SUMIF(Général!$CP$11:$EZ$11,O$6,'Montant à Financer'!$F74:$EZ74)</f>
        <v>0</v>
      </c>
      <c r="P74" s="158">
        <f>SUMIF(Général!$CP$11:$EZ$11,P$6,'Montant à Financer'!$F74:$EZ74)</f>
        <v>0</v>
      </c>
      <c r="Q74" s="158">
        <f>SUMIF(Général!$CP$11:$EZ$11,Q$6,'Montant à Financer'!$F74:$EZ74)</f>
        <v>0</v>
      </c>
      <c r="R74" s="158">
        <f>SUMIF(Général!$CP$11:$EZ$11,R$6,'Montant à Financer'!$F74:$EZ74)</f>
        <v>0</v>
      </c>
      <c r="S74" s="158">
        <f>SUMIF(Général!$CP$11:$EZ$11,S$6,'Montant à Financer'!$F74:$EZ74)</f>
        <v>0</v>
      </c>
      <c r="T74" s="158">
        <f>SUMIF(Général!$CP$11:$EZ$11,T$6,'Montant à Financer'!$F74:$EZ74)</f>
        <v>0</v>
      </c>
      <c r="U74" s="158">
        <f>SUMIF(Général!$CP$11:$EZ$11,U$6,'Montant à Financer'!$F74:$EZ74)</f>
        <v>0</v>
      </c>
      <c r="V74" s="158">
        <f>SUMIF(Général!$CP$11:$EZ$11,V$6,'Montant à Financer'!$F74:$EZ74)</f>
        <v>0</v>
      </c>
      <c r="W74" s="158">
        <f>SUMIF(Général!$CP$11:$EZ$11,W$6,'Montant à Financer'!$F74:$EZ74)</f>
        <v>0</v>
      </c>
      <c r="X74" s="158">
        <f>SUMIF(Général!$CP$11:$EZ$11,X$6,'Montant à Financer'!$F74:$EZ74)</f>
        <v>0</v>
      </c>
      <c r="Y74" s="158">
        <f>SUMIF(Général!$CP$11:$EZ$11,Y$6,'Montant à Financer'!$F74:$EZ74)</f>
        <v>0</v>
      </c>
      <c r="Z74" s="158">
        <f>SUMIF(Général!$CP$11:$EZ$11,Z$6,'Montant à Financer'!$F74:$EZ74)</f>
        <v>0</v>
      </c>
      <c r="AA74" s="158">
        <f>SUMIF(Général!$CP$11:$EZ$11,AA$6,'Montant à Financer'!$F74:$EZ74)</f>
        <v>0</v>
      </c>
      <c r="AB74" s="158">
        <f>SUMIF(Général!$CP$11:$EZ$11,AB$6,'Montant à Financer'!$F74:$EZ74)</f>
        <v>0</v>
      </c>
      <c r="AC74" s="158">
        <f>SUMIF(Général!$CP$11:$EZ$11,AC$6,'Montant à Financer'!$F74:$EZ74)</f>
        <v>0</v>
      </c>
      <c r="AD74" s="158">
        <f>SUMIF(Général!$CP$11:$EZ$11,AD$6,'Montant à Financer'!$F74:$EZ74)</f>
        <v>0</v>
      </c>
      <c r="AE74" s="158">
        <f>SUMIF(Général!$CP$11:$EZ$11,AE$6,'Montant à Financer'!$F74:$EZ74)</f>
        <v>0</v>
      </c>
      <c r="AF74" s="158">
        <f>SUMIF(Général!$CP$11:$EZ$11,AF$6,'Montant à Financer'!$F74:$EZ74)</f>
        <v>0</v>
      </c>
      <c r="AG74" s="158">
        <f>SUMIF(Général!$CP$11:$EZ$11,AG$6,'Montant à Financer'!$F74:$EZ74)</f>
        <v>0</v>
      </c>
      <c r="AH74" s="158">
        <f>SUMIF(Général!$CP$11:$EZ$11,AH$6,'Montant à Financer'!$F74:$EZ74)</f>
        <v>0</v>
      </c>
      <c r="AI74" s="158">
        <f>SUMIF(Général!$CP$11:$EZ$11,AI$6,'Montant à Financer'!$F74:$EZ74)</f>
        <v>0</v>
      </c>
      <c r="AJ74" s="158">
        <f>SUMIF(Général!$CP$11:$EZ$11,AJ$6,'Montant à Financer'!$F74:$EZ74)</f>
        <v>0</v>
      </c>
      <c r="AK74" s="158">
        <f>SUMIF(Général!$CP$11:$EZ$11,AK$6,'Montant à Financer'!$F74:$EZ74)</f>
        <v>0</v>
      </c>
      <c r="AL74" s="158">
        <f>SUMIF(Général!$CP$11:$EZ$11,AL$6,'Montant à Financer'!$F74:$EZ74)</f>
        <v>0</v>
      </c>
      <c r="AM74" s="158">
        <f>SUMIF(Général!$CP$11:$EZ$11,AM$6,'Montant à Financer'!$F74:$EZ74)</f>
        <v>0</v>
      </c>
      <c r="AN74" s="158">
        <f>SUMIF(Général!$CP$11:$EZ$11,AN$6,'Montant à Financer'!$F74:$EZ74)</f>
        <v>0</v>
      </c>
      <c r="AO74" s="158">
        <f>SUMIF(Général!$CP$11:$EZ$11,AO$6,'Montant à Financer'!$F74:$EZ74)</f>
        <v>0</v>
      </c>
      <c r="AP74" s="158">
        <f>SUMIF(Général!$CP$11:$EZ$11,AP$6,'Montant à Financer'!$F74:$EZ74)</f>
        <v>0</v>
      </c>
      <c r="AQ74" s="158">
        <f>SUMIF(Général!$CP$11:$EZ$11,AQ$6,'Montant à Financer'!$F74:$EZ74)</f>
        <v>0</v>
      </c>
      <c r="AR74" s="158">
        <f>SUMIF(Général!$CP$11:$EZ$11,AR$6,'Montant à Financer'!$F74:$EZ74)</f>
        <v>0</v>
      </c>
      <c r="AS74" s="158">
        <f>SUMIF(Général!$CP$11:$EZ$11,AS$6,'Montant à Financer'!$F74:$EZ74)</f>
        <v>0</v>
      </c>
      <c r="AT74" s="158">
        <f>SUMIF(Général!$CP$11:$EZ$11,AT$6,'Montant à Financer'!$F74:$EZ74)</f>
        <v>0</v>
      </c>
      <c r="AU74" s="158">
        <f>SUMIF(Général!$CP$11:$EZ$11,AU$6,'Montant à Financer'!$F74:$EZ74)</f>
        <v>0</v>
      </c>
      <c r="AV74" s="158">
        <f>SUMIF(Général!$CP$11:$EZ$11,AV$6,'Montant à Financer'!$F74:$EZ74)</f>
        <v>0</v>
      </c>
      <c r="AW74" s="158">
        <f>SUMIF(Général!$CP$11:$EZ$11,AW$6,'Montant à Financer'!$F74:$EZ74)</f>
        <v>0</v>
      </c>
      <c r="AX74" s="158">
        <f>SUMIF(Général!$CP$11:$EZ$11,AX$6,'Montant à Financer'!$F74:$EZ74)</f>
        <v>0</v>
      </c>
      <c r="AY74" s="158">
        <f>SUMIF(Général!$CP$11:$EZ$11,AY$6,'Montant à Financer'!$F74:$EZ74)</f>
        <v>0</v>
      </c>
      <c r="AZ74" s="158">
        <f>SUMIF(Général!$CP$11:$EZ$11,AZ$6,'Montant à Financer'!$F74:$EZ74)</f>
        <v>0</v>
      </c>
      <c r="BA74" s="158">
        <f>SUMIF(Général!$CP$11:$EZ$11,BA$6,'Montant à Financer'!$F74:$EZ74)</f>
        <v>0</v>
      </c>
      <c r="BB74" s="158">
        <f>SUMIF(Général!$CP$11:$EZ$11,BB$6,'Montant à Financer'!$F74:$EZ74)</f>
        <v>0</v>
      </c>
      <c r="BC74" s="158">
        <f>SUMIF(Général!$CP$11:$EZ$11,BC$6,'Montant à Financer'!$F74:$EZ74)</f>
        <v>0</v>
      </c>
      <c r="BD74" s="158">
        <f>SUMIF(Général!$CP$11:$EZ$11,BD$6,'Montant à Financer'!$F74:$EZ74)</f>
        <v>0</v>
      </c>
      <c r="BE74" s="158">
        <f>SUMIF(Général!$CP$11:$EZ$11,BE$6,'Montant à Financer'!$F74:$EZ74)</f>
        <v>0</v>
      </c>
      <c r="BF74" s="158">
        <f>SUMIF(Général!$CP$11:$EZ$11,BF$6,'Montant à Financer'!$F74:$EZ74)</f>
        <v>0</v>
      </c>
      <c r="BG74" s="158">
        <f>SUMIF(Général!$CP$11:$EZ$11,BG$6,'Montant à Financer'!$F74:$EZ74)</f>
        <v>0</v>
      </c>
      <c r="BH74" s="158">
        <f>SUMIF(Général!$CP$11:$EZ$11,BH$6,'Montant à Financer'!$F74:$EZ74)</f>
        <v>0</v>
      </c>
      <c r="BI74" s="158">
        <f>SUMIF(Général!$CP$11:$EZ$11,BI$6,'Montant à Financer'!$F74:$EZ74)</f>
        <v>0</v>
      </c>
      <c r="BJ74" s="158">
        <f>SUMIF(Général!$CP$11:$EZ$11,BJ$6,'Montant à Financer'!$F74:$EZ74)</f>
        <v>0</v>
      </c>
      <c r="BK74" s="158">
        <f>SUMIF(Général!$CP$11:$EZ$11,BK$6,'Montant à Financer'!$F74:$EZ74)</f>
        <v>0</v>
      </c>
      <c r="BL74" s="158">
        <f>SUMIF(Général!$CP$11:$EZ$11,BL$6,'Montant à Financer'!$F74:$EZ74)</f>
        <v>0</v>
      </c>
      <c r="BM74" s="158">
        <f>SUMIF(Général!$CP$11:$EZ$11,BM$6,'Montant à Financer'!$F74:$EZ74)</f>
        <v>0</v>
      </c>
      <c r="BN74" s="158">
        <f>SUMIF(Général!$CP$11:$EZ$11,BN$6,'Montant à Financer'!$F74:$EZ74)</f>
        <v>0</v>
      </c>
      <c r="BO74" s="158">
        <f>SUMIF(Général!$CP$11:$EZ$11,BO$6,'Montant à Financer'!$F74:$EZ74)</f>
        <v>0</v>
      </c>
      <c r="BP74" s="158">
        <f>SUMIF(Général!$CP$11:$EZ$11,BP$6,'Montant à Financer'!$F74:$EZ74)</f>
        <v>0</v>
      </c>
      <c r="BQ74" s="158">
        <f>SUMIF(Général!$CP$11:$EZ$11,BQ$6,'Montant à Financer'!$F74:$EZ74)</f>
        <v>0</v>
      </c>
      <c r="BR74" s="158">
        <f>SUMIF(Général!$CP$11:$EZ$11,BR$6,'Montant à Financer'!$F74:$EZ74)</f>
        <v>0</v>
      </c>
      <c r="BS74" s="158">
        <f>SUMIF(Général!$CP$11:$EZ$11,BS$6,'Montant à Financer'!$F74:$EZ74)</f>
        <v>0</v>
      </c>
      <c r="BT74" s="158">
        <f>SUMIF(Général!$CP$11:$EZ$11,BT$6,'Montant à Financer'!$F74:$EZ74)</f>
        <v>0</v>
      </c>
      <c r="BU74" s="158">
        <f>SUMIF(Général!$CP$11:$EZ$11,BU$6,'Montant à Financer'!$F74:$EZ74)</f>
        <v>0</v>
      </c>
      <c r="BV74" s="158">
        <f>SUMIF(Général!$CP$11:$EZ$11,BV$6,'Montant à Financer'!$F74:$EZ74)</f>
        <v>0</v>
      </c>
      <c r="BW74" s="158">
        <f>SUMIF(Général!$CP$11:$EZ$11,BW$6,'Montant à Financer'!$F74:$EZ74)</f>
        <v>0</v>
      </c>
      <c r="BX74" s="158">
        <f>SUMIF(Général!$CP$11:$EZ$11,BX$6,'Montant à Financer'!$F74:$EZ74)</f>
        <v>0</v>
      </c>
      <c r="BY74" s="158">
        <f>SUMIF(Général!$CP$11:$EZ$11,BY$6,'Montant à Financer'!$F74:$EZ74)</f>
        <v>0</v>
      </c>
      <c r="BZ74" s="158">
        <f>SUMIF(Général!$CP$11:$EZ$11,BZ$6,'Montant à Financer'!$F74:$EZ74)</f>
        <v>0</v>
      </c>
      <c r="CA74" s="158">
        <f>SUMIF(Général!$CP$11:$EZ$11,CA$6,'Montant à Financer'!$F74:$EZ74)</f>
        <v>0</v>
      </c>
      <c r="CB74" s="158">
        <f>SUMIF(Général!$CP$11:$EZ$11,CB$6,'Montant à Financer'!$F74:$EZ74)</f>
        <v>0</v>
      </c>
      <c r="CC74" s="158">
        <f>SUMIF(Général!$CP$11:$EZ$11,CC$6,'Montant à Financer'!$F74:$EZ74)</f>
        <v>0</v>
      </c>
      <c r="CD74" s="158">
        <f>SUMIF(Général!$CP$11:$EZ$11,CD$6,'Montant à Financer'!$F74:$EZ74)</f>
        <v>0</v>
      </c>
      <c r="CE74" s="158">
        <f>SUMIF(Général!$CP$11:$EZ$11,CE$6,'Montant à Financer'!$F74:$EZ74)</f>
        <v>0</v>
      </c>
      <c r="CF74" s="158">
        <f>SUMIF(Général!$CP$11:$EZ$11,CF$6,'Montant à Financer'!$F74:$EZ74)</f>
        <v>0</v>
      </c>
      <c r="CG74" s="158">
        <f>SUMIF(Général!$CP$11:$EZ$11,CG$6,'Montant à Financer'!$F74:$EZ74)</f>
        <v>0</v>
      </c>
      <c r="CH74" s="158">
        <f>SUMIF(Général!$CP$11:$EZ$11,CH$6,'Montant à Financer'!$F74:$EZ74)</f>
        <v>0</v>
      </c>
      <c r="CI74" s="158">
        <f>SUMIF(Général!$CP$11:$EZ$11,CI$6,'Montant à Financer'!$F74:$EZ74)</f>
        <v>0</v>
      </c>
      <c r="CJ74" s="158">
        <f>SUMIF(Général!$CP$11:$EZ$11,CJ$6,'Montant à Financer'!$F74:$EZ74)</f>
        <v>0</v>
      </c>
      <c r="CK74" s="158">
        <f>SUMIF(Général!$CP$11:$EZ$11,CK$6,'Montant à Financer'!$F74:$EZ74)</f>
        <v>0</v>
      </c>
      <c r="CL74" s="158">
        <f>SUMIF(Général!$CP$11:$EZ$11,CL$6,'Montant à Financer'!$F74:$EZ74)</f>
        <v>0</v>
      </c>
      <c r="CM74" s="158">
        <f>SUMIF(Général!$CP$11:$EZ$11,CM$6,'Montant à Financer'!$F74:$EZ74)</f>
        <v>0</v>
      </c>
      <c r="CN74" s="158">
        <f>SUMIF(Général!$CP$11:$EZ$11,CN$6,'Montant à Financer'!$F74:$EZ74)</f>
        <v>0</v>
      </c>
      <c r="CO74" s="158">
        <f>SUMIF(Général!$CP$11:$EZ$11,CO$6,'Montant à Financer'!$F74:$EZ74)</f>
        <v>0</v>
      </c>
      <c r="CP74" s="158">
        <f>SUMIF(Général!$CP$11:$EZ$11,CP$6,'Montant à Financer'!$F74:$EZ74)</f>
        <v>0</v>
      </c>
      <c r="CQ74" s="158">
        <f>SUMIF(Général!$CP$11:$EZ$11,CQ$6,'Montant à Financer'!$F74:$EZ74)</f>
        <v>0</v>
      </c>
      <c r="CR74" s="158">
        <f>SUMIF(Général!$CP$11:$EZ$11,CR$6,'Montant à Financer'!$F74:$EZ74)</f>
        <v>0</v>
      </c>
      <c r="CS74" s="158">
        <f>SUMIF(Général!$CP$11:$EZ$11,CS$6,'Montant à Financer'!$F74:$EZ74)</f>
        <v>0</v>
      </c>
      <c r="CT74" s="158">
        <f>SUMIF(Général!$CP$11:$EZ$11,CT$6,'Montant à Financer'!$F74:$EZ74)</f>
        <v>0</v>
      </c>
      <c r="CU74" s="158">
        <f>SUMIF(Général!$CP$11:$EZ$11,CU$6,'Montant à Financer'!$F74:$EZ74)</f>
        <v>0</v>
      </c>
      <c r="CV74" s="158">
        <f>SUMIF(Général!$CP$11:$EZ$11,CV$6,'Montant à Financer'!$F74:$EZ74)</f>
        <v>0</v>
      </c>
      <c r="CW74" s="158">
        <f>SUMIF(Général!$CP$11:$EZ$11,CW$6,'Montant à Financer'!$F74:$EZ74)</f>
        <v>0</v>
      </c>
      <c r="CX74" s="158">
        <f>SUMIF(Général!$CP$11:$EZ$11,CX$6,'Montant à Financer'!$F74:$EZ74)</f>
        <v>0</v>
      </c>
      <c r="CY74" s="158">
        <f>SUMIF(Général!$CP$11:$EZ$11,CY$6,'Montant à Financer'!$F74:$EZ74)</f>
        <v>0</v>
      </c>
      <c r="CZ74" s="158">
        <f>SUMIF(Général!$CP$11:$EZ$11,CZ$6,'Montant à Financer'!$F74:$EZ74)</f>
        <v>0</v>
      </c>
      <c r="DA74" s="158">
        <f>SUMIF(Général!$CP$11:$EZ$11,DA$6,'Montant à Financer'!$F74:$EZ74)</f>
        <v>0</v>
      </c>
      <c r="DB74" s="158">
        <f>SUMIF(Général!$CP$11:$EZ$11,DB$6,'Montant à Financer'!$F74:$EZ74)</f>
        <v>0</v>
      </c>
      <c r="DC74" s="158">
        <f>SUMIF(Général!$CP$11:$EZ$11,DC$6,'Montant à Financer'!$F74:$EZ74)</f>
        <v>0</v>
      </c>
      <c r="DD74" s="158">
        <f>SUMIF(Général!$CP$11:$EZ$11,DD$6,'Montant à Financer'!$F74:$EZ74)</f>
        <v>0</v>
      </c>
      <c r="DE74" s="158">
        <f>SUMIF(Général!$CP$11:$EZ$11,DE$6,'Montant à Financer'!$F74:$EZ74)</f>
        <v>0</v>
      </c>
      <c r="DF74" s="158">
        <f>SUMIF(Général!$CP$11:$EZ$11,DF$6,'Montant à Financer'!$F74:$EZ74)</f>
        <v>0</v>
      </c>
      <c r="DG74" s="158">
        <f>SUMIF(Général!$CP$11:$EZ$11,DG$6,'Montant à Financer'!$F74:$EZ74)</f>
        <v>0</v>
      </c>
      <c r="DH74" s="158">
        <f>SUMIF(Général!$CP$11:$EZ$11,DH$6,'Montant à Financer'!$F74:$EZ74)</f>
        <v>0</v>
      </c>
      <c r="DI74" s="158">
        <f>SUMIF(Général!$CP$11:$EZ$11,DI$6,'Montant à Financer'!$F74:$EZ74)</f>
        <v>0</v>
      </c>
      <c r="DJ74" s="158">
        <f>SUMIF(Général!$CP$11:$EZ$11,DJ$6,'Montant à Financer'!$F74:$EZ74)</f>
        <v>0</v>
      </c>
      <c r="DK74" s="158">
        <f>SUMIF(Général!$CP$11:$EZ$11,DK$6,'Montant à Financer'!$F74:$EZ74)</f>
        <v>0</v>
      </c>
      <c r="DL74" s="158">
        <f>SUMIF(Général!$CP$11:$EZ$11,DL$6,'Montant à Financer'!$F74:$EZ74)</f>
        <v>0</v>
      </c>
      <c r="DM74" s="158">
        <f>SUMIF(Général!$CP$11:$EZ$11,DM$6,'Montant à Financer'!$F74:$EZ74)</f>
        <v>0</v>
      </c>
      <c r="DN74" s="158">
        <f>SUMIF(Général!$CP$11:$EZ$11,DN$6,'Montant à Financer'!$F74:$EZ74)</f>
        <v>0</v>
      </c>
      <c r="DO74" s="158">
        <f>SUMIF(Général!$CP$11:$EZ$11,DO$6,'Montant à Financer'!$F74:$EZ74)</f>
        <v>0</v>
      </c>
      <c r="DP74" s="158">
        <f>SUMIF(Général!$CP$11:$EZ$11,DP$6,'Montant à Financer'!$F74:$EZ74)</f>
        <v>0</v>
      </c>
      <c r="DQ74" s="158">
        <f>SUMIF(Général!$CP$11:$EZ$11,DQ$6,'Montant à Financer'!$F74:$EZ74)</f>
        <v>0</v>
      </c>
      <c r="DR74" s="158">
        <f>SUMIF(Général!$CP$11:$EZ$11,DR$6,'Montant à Financer'!$F74:$EZ74)</f>
        <v>0</v>
      </c>
      <c r="DS74" s="158">
        <f>SUMIF(Général!$CP$11:$EZ$11,DS$6,'Montant à Financer'!$F74:$EZ74)</f>
        <v>0</v>
      </c>
      <c r="DT74" s="158">
        <f>SUMIF(Général!$CP$11:$EZ$11,DT$6,'Montant à Financer'!$F74:$EZ74)</f>
        <v>0</v>
      </c>
      <c r="DU74" s="158">
        <f>SUMIF(Général!$CP$11:$EZ$11,DU$6,'Montant à Financer'!$F74:$EZ74)</f>
        <v>0</v>
      </c>
      <c r="DV74" s="158">
        <f>SUMIF(Général!$CP$11:$EZ$11,DV$6,'Montant à Financer'!$F74:$EZ74)</f>
        <v>0</v>
      </c>
      <c r="DW74" s="158">
        <f>SUMIF(Général!$CP$11:$EZ$11,DW$6,'Montant à Financer'!$F74:$EZ74)</f>
        <v>0</v>
      </c>
      <c r="DX74" s="158">
        <f>SUMIF(Général!$CP$11:$EZ$11,DX$6,'Montant à Financer'!$F74:$EZ74)</f>
        <v>0</v>
      </c>
      <c r="DY74" s="158">
        <f>SUMIF(Général!$CP$11:$EZ$11,DY$6,'Montant à Financer'!$F74:$EZ74)</f>
        <v>0</v>
      </c>
      <c r="DZ74" s="158">
        <f>SUMIF(Général!$CP$11:$EZ$11,DZ$6,'Montant à Financer'!$F74:$EZ74)</f>
        <v>0</v>
      </c>
      <c r="EA74" s="158">
        <f>SUMIF(Général!$CP$11:$EZ$11,EA$6,'Montant à Financer'!$F74:$EZ74)</f>
        <v>0</v>
      </c>
      <c r="EB74" s="158">
        <f>SUMIF(Général!$CP$11:$EZ$11,EB$6,'Montant à Financer'!$F74:$EZ74)</f>
        <v>0</v>
      </c>
      <c r="EC74" s="158">
        <f>SUMIF(Général!$CP$11:$EZ$11,EC$6,'Montant à Financer'!$F74:$EZ74)</f>
        <v>0</v>
      </c>
      <c r="ED74" s="158">
        <f>SUMIF(Général!$CP$11:$EZ$11,ED$6,'Montant à Financer'!$F74:$EZ74)</f>
        <v>0</v>
      </c>
      <c r="EE74" s="158">
        <f>SUMIF(Général!$CP$11:$EZ$11,EE$6,'Montant à Financer'!$F74:$EZ74)</f>
        <v>0</v>
      </c>
      <c r="EF74" s="158">
        <f>SUMIF(Général!$CP$11:$EZ$11,EF$6,'Montant à Financer'!$F74:$EZ74)</f>
        <v>0</v>
      </c>
      <c r="EG74" s="158">
        <f>SUMIF(Général!$CP$11:$EZ$11,EG$6,'Montant à Financer'!$F74:$EZ74)</f>
        <v>0</v>
      </c>
      <c r="EH74" s="158">
        <f>SUMIF(Général!$CP$11:$EZ$11,EH$6,'Montant à Financer'!$F74:$EZ74)</f>
        <v>0</v>
      </c>
      <c r="EI74" s="158">
        <f>SUMIF(Général!$CP$11:$EZ$11,EI$6,'Montant à Financer'!$F74:$EZ74)</f>
        <v>0</v>
      </c>
      <c r="EJ74" s="158">
        <f>SUMIF(Général!$CP$11:$EZ$11,EJ$6,'Montant à Financer'!$F74:$EZ74)</f>
        <v>0</v>
      </c>
      <c r="EK74" s="158">
        <f>SUMIF(Général!$CP$11:$EZ$11,EK$6,'Montant à Financer'!$F74:$EZ74)</f>
        <v>0</v>
      </c>
      <c r="EL74" s="158">
        <f>SUMIF(Général!$CP$11:$EZ$11,EL$6,'Montant à Financer'!$F74:$EZ74)</f>
        <v>0</v>
      </c>
      <c r="EM74" s="158">
        <f>SUMIF(Général!$CP$11:$EZ$11,EM$6,'Montant à Financer'!$F74:$EZ74)</f>
        <v>0</v>
      </c>
      <c r="EN74" s="158">
        <f>SUMIF(Général!$CP$11:$EZ$11,EN$6,'Montant à Financer'!$F74:$EZ74)</f>
        <v>0</v>
      </c>
      <c r="EO74" s="158">
        <f>SUMIF(Général!$CP$11:$EZ$11,EO$6,'Montant à Financer'!$F74:$EZ74)</f>
        <v>0</v>
      </c>
      <c r="EP74" s="158">
        <f>SUMIF(Général!$CP$11:$EZ$11,EP$6,'Montant à Financer'!$F74:$EZ74)</f>
        <v>0</v>
      </c>
      <c r="EQ74" s="158">
        <f>SUMIF(Général!$CP$11:$EZ$11,EQ$6,'Montant à Financer'!$F74:$EZ74)</f>
        <v>0</v>
      </c>
      <c r="ER74" s="158">
        <f>SUMIF(Général!$CP$11:$EZ$11,ER$6,'Montant à Financer'!$F74:$EZ74)</f>
        <v>0</v>
      </c>
      <c r="ES74" s="158">
        <f>SUMIF(Général!$CP$11:$EZ$11,ES$6,'Montant à Financer'!$F74:$EZ74)</f>
        <v>0</v>
      </c>
      <c r="ET74" s="158">
        <f>SUMIF(Général!$CP$11:$EZ$11,ET$6,'Montant à Financer'!$F74:$EZ74)</f>
        <v>0</v>
      </c>
      <c r="EU74" s="158">
        <f>SUMIF(Général!$CP$11:$EZ$11,EU$6,'Montant à Financer'!$F74:$EZ74)</f>
        <v>0</v>
      </c>
      <c r="EV74" s="158">
        <f>SUMIF(Général!$CP$11:$EZ$11,EV$6,'Montant à Financer'!$F74:$EZ74)</f>
        <v>0</v>
      </c>
      <c r="EW74" s="158">
        <f>SUMIF(Général!$CP$11:$EZ$11,EW$6,'Montant à Financer'!$F74:$EZ74)</f>
        <v>0</v>
      </c>
      <c r="EX74" s="158">
        <f>SUMIF(Général!$CP$11:$EZ$11,EX$6,'Montant à Financer'!$F74:$EZ74)</f>
        <v>0</v>
      </c>
      <c r="EY74" s="158">
        <f>SUMIF(Général!$CP$11:$EZ$11,EY$6,'Montant à Financer'!$F74:$EZ74)</f>
        <v>0</v>
      </c>
      <c r="EZ74" s="158">
        <f>SUMIF(Général!$CP$11:$EZ$11,EZ$6,'Montant à Financer'!$F74:$EZ74)</f>
        <v>0</v>
      </c>
    </row>
    <row r="75" spans="1:156" x14ac:dyDescent="0.3">
      <c r="B75" s="30" t="str">
        <f>'Montant à Financer'!B75</f>
        <v>Commissions de non utilisation - Fonds propres</v>
      </c>
      <c r="D75" s="159">
        <f t="shared" si="17"/>
        <v>0</v>
      </c>
      <c r="E75" s="160"/>
      <c r="F75" s="158">
        <f>SUMIF(Général!$CP$11:$EZ$11,F$6,'Montant à Financer'!$F75:$EZ75)</f>
        <v>0</v>
      </c>
      <c r="G75" s="158">
        <f>SUMIF(Général!$CP$11:$EZ$11,G$6,'Montant à Financer'!$F75:$EZ75)</f>
        <v>0</v>
      </c>
      <c r="H75" s="158">
        <f>SUMIF(Général!$CP$11:$EZ$11,H$6,'Montant à Financer'!$F75:$EZ75)</f>
        <v>0</v>
      </c>
      <c r="I75" s="158">
        <f>SUMIF(Général!$CP$11:$EZ$11,I$6,'Montant à Financer'!$F75:$EZ75)</f>
        <v>0</v>
      </c>
      <c r="J75" s="158">
        <f>SUMIF(Général!$CP$11:$EZ$11,J$6,'Montant à Financer'!$F75:$EZ75)</f>
        <v>0</v>
      </c>
      <c r="K75" s="158">
        <f>SUMIF(Général!$CP$11:$EZ$11,K$6,'Montant à Financer'!$F75:$EZ75)</f>
        <v>0</v>
      </c>
      <c r="L75" s="158">
        <f>SUMIF(Général!$CP$11:$EZ$11,L$6,'Montant à Financer'!$F75:$EZ75)</f>
        <v>0</v>
      </c>
      <c r="M75" s="158">
        <f>SUMIF(Général!$CP$11:$EZ$11,M$6,'Montant à Financer'!$F75:$EZ75)</f>
        <v>0</v>
      </c>
      <c r="N75" s="158">
        <f>SUMIF(Général!$CP$11:$EZ$11,N$6,'Montant à Financer'!$F75:$EZ75)</f>
        <v>0</v>
      </c>
      <c r="O75" s="158">
        <f>SUMIF(Général!$CP$11:$EZ$11,O$6,'Montant à Financer'!$F75:$EZ75)</f>
        <v>0</v>
      </c>
      <c r="P75" s="158">
        <f>SUMIF(Général!$CP$11:$EZ$11,P$6,'Montant à Financer'!$F75:$EZ75)</f>
        <v>0</v>
      </c>
      <c r="Q75" s="158">
        <f>SUMIF(Général!$CP$11:$EZ$11,Q$6,'Montant à Financer'!$F75:$EZ75)</f>
        <v>0</v>
      </c>
      <c r="R75" s="158">
        <f>SUMIF(Général!$CP$11:$EZ$11,R$6,'Montant à Financer'!$F75:$EZ75)</f>
        <v>0</v>
      </c>
      <c r="S75" s="158">
        <f>SUMIF(Général!$CP$11:$EZ$11,S$6,'Montant à Financer'!$F75:$EZ75)</f>
        <v>0</v>
      </c>
      <c r="T75" s="158">
        <f>SUMIF(Général!$CP$11:$EZ$11,T$6,'Montant à Financer'!$F75:$EZ75)</f>
        <v>0</v>
      </c>
      <c r="U75" s="158">
        <f>SUMIF(Général!$CP$11:$EZ$11,U$6,'Montant à Financer'!$F75:$EZ75)</f>
        <v>0</v>
      </c>
      <c r="V75" s="158">
        <f>SUMIF(Général!$CP$11:$EZ$11,V$6,'Montant à Financer'!$F75:$EZ75)</f>
        <v>0</v>
      </c>
      <c r="W75" s="158">
        <f>SUMIF(Général!$CP$11:$EZ$11,W$6,'Montant à Financer'!$F75:$EZ75)</f>
        <v>0</v>
      </c>
      <c r="X75" s="158">
        <f>SUMIF(Général!$CP$11:$EZ$11,X$6,'Montant à Financer'!$F75:$EZ75)</f>
        <v>0</v>
      </c>
      <c r="Y75" s="158">
        <f>SUMIF(Général!$CP$11:$EZ$11,Y$6,'Montant à Financer'!$F75:$EZ75)</f>
        <v>0</v>
      </c>
      <c r="Z75" s="158">
        <f>SUMIF(Général!$CP$11:$EZ$11,Z$6,'Montant à Financer'!$F75:$EZ75)</f>
        <v>0</v>
      </c>
      <c r="AA75" s="158">
        <f>SUMIF(Général!$CP$11:$EZ$11,AA$6,'Montant à Financer'!$F75:$EZ75)</f>
        <v>0</v>
      </c>
      <c r="AB75" s="158">
        <f>SUMIF(Général!$CP$11:$EZ$11,AB$6,'Montant à Financer'!$F75:$EZ75)</f>
        <v>0</v>
      </c>
      <c r="AC75" s="158">
        <f>SUMIF(Général!$CP$11:$EZ$11,AC$6,'Montant à Financer'!$F75:$EZ75)</f>
        <v>0</v>
      </c>
      <c r="AD75" s="158">
        <f>SUMIF(Général!$CP$11:$EZ$11,AD$6,'Montant à Financer'!$F75:$EZ75)</f>
        <v>0</v>
      </c>
      <c r="AE75" s="158">
        <f>SUMIF(Général!$CP$11:$EZ$11,AE$6,'Montant à Financer'!$F75:$EZ75)</f>
        <v>0</v>
      </c>
      <c r="AF75" s="158">
        <f>SUMIF(Général!$CP$11:$EZ$11,AF$6,'Montant à Financer'!$F75:$EZ75)</f>
        <v>0</v>
      </c>
      <c r="AG75" s="158">
        <f>SUMIF(Général!$CP$11:$EZ$11,AG$6,'Montant à Financer'!$F75:$EZ75)</f>
        <v>0</v>
      </c>
      <c r="AH75" s="158">
        <f>SUMIF(Général!$CP$11:$EZ$11,AH$6,'Montant à Financer'!$F75:$EZ75)</f>
        <v>0</v>
      </c>
      <c r="AI75" s="158">
        <f>SUMIF(Général!$CP$11:$EZ$11,AI$6,'Montant à Financer'!$F75:$EZ75)</f>
        <v>0</v>
      </c>
      <c r="AJ75" s="158">
        <f>SUMIF(Général!$CP$11:$EZ$11,AJ$6,'Montant à Financer'!$F75:$EZ75)</f>
        <v>0</v>
      </c>
      <c r="AK75" s="158">
        <f>SUMIF(Général!$CP$11:$EZ$11,AK$6,'Montant à Financer'!$F75:$EZ75)</f>
        <v>0</v>
      </c>
      <c r="AL75" s="158">
        <f>SUMIF(Général!$CP$11:$EZ$11,AL$6,'Montant à Financer'!$F75:$EZ75)</f>
        <v>0</v>
      </c>
      <c r="AM75" s="158">
        <f>SUMIF(Général!$CP$11:$EZ$11,AM$6,'Montant à Financer'!$F75:$EZ75)</f>
        <v>0</v>
      </c>
      <c r="AN75" s="158">
        <f>SUMIF(Général!$CP$11:$EZ$11,AN$6,'Montant à Financer'!$F75:$EZ75)</f>
        <v>0</v>
      </c>
      <c r="AO75" s="158">
        <f>SUMIF(Général!$CP$11:$EZ$11,AO$6,'Montant à Financer'!$F75:$EZ75)</f>
        <v>0</v>
      </c>
      <c r="AP75" s="158">
        <f>SUMIF(Général!$CP$11:$EZ$11,AP$6,'Montant à Financer'!$F75:$EZ75)</f>
        <v>0</v>
      </c>
      <c r="AQ75" s="158">
        <f>SUMIF(Général!$CP$11:$EZ$11,AQ$6,'Montant à Financer'!$F75:$EZ75)</f>
        <v>0</v>
      </c>
      <c r="AR75" s="158">
        <f>SUMIF(Général!$CP$11:$EZ$11,AR$6,'Montant à Financer'!$F75:$EZ75)</f>
        <v>0</v>
      </c>
      <c r="AS75" s="158">
        <f>SUMIF(Général!$CP$11:$EZ$11,AS$6,'Montant à Financer'!$F75:$EZ75)</f>
        <v>0</v>
      </c>
      <c r="AT75" s="158">
        <f>SUMIF(Général!$CP$11:$EZ$11,AT$6,'Montant à Financer'!$F75:$EZ75)</f>
        <v>0</v>
      </c>
      <c r="AU75" s="158">
        <f>SUMIF(Général!$CP$11:$EZ$11,AU$6,'Montant à Financer'!$F75:$EZ75)</f>
        <v>0</v>
      </c>
      <c r="AV75" s="158">
        <f>SUMIF(Général!$CP$11:$EZ$11,AV$6,'Montant à Financer'!$F75:$EZ75)</f>
        <v>0</v>
      </c>
      <c r="AW75" s="158">
        <f>SUMIF(Général!$CP$11:$EZ$11,AW$6,'Montant à Financer'!$F75:$EZ75)</f>
        <v>0</v>
      </c>
      <c r="AX75" s="158">
        <f>SUMIF(Général!$CP$11:$EZ$11,AX$6,'Montant à Financer'!$F75:$EZ75)</f>
        <v>0</v>
      </c>
      <c r="AY75" s="158">
        <f>SUMIF(Général!$CP$11:$EZ$11,AY$6,'Montant à Financer'!$F75:$EZ75)</f>
        <v>0</v>
      </c>
      <c r="AZ75" s="158">
        <f>SUMIF(Général!$CP$11:$EZ$11,AZ$6,'Montant à Financer'!$F75:$EZ75)</f>
        <v>0</v>
      </c>
      <c r="BA75" s="158">
        <f>SUMIF(Général!$CP$11:$EZ$11,BA$6,'Montant à Financer'!$F75:$EZ75)</f>
        <v>0</v>
      </c>
      <c r="BB75" s="158">
        <f>SUMIF(Général!$CP$11:$EZ$11,BB$6,'Montant à Financer'!$F75:$EZ75)</f>
        <v>0</v>
      </c>
      <c r="BC75" s="158">
        <f>SUMIF(Général!$CP$11:$EZ$11,BC$6,'Montant à Financer'!$F75:$EZ75)</f>
        <v>0</v>
      </c>
      <c r="BD75" s="158">
        <f>SUMIF(Général!$CP$11:$EZ$11,BD$6,'Montant à Financer'!$F75:$EZ75)</f>
        <v>0</v>
      </c>
      <c r="BE75" s="158">
        <f>SUMIF(Général!$CP$11:$EZ$11,BE$6,'Montant à Financer'!$F75:$EZ75)</f>
        <v>0</v>
      </c>
      <c r="BF75" s="158">
        <f>SUMIF(Général!$CP$11:$EZ$11,BF$6,'Montant à Financer'!$F75:$EZ75)</f>
        <v>0</v>
      </c>
      <c r="BG75" s="158">
        <f>SUMIF(Général!$CP$11:$EZ$11,BG$6,'Montant à Financer'!$F75:$EZ75)</f>
        <v>0</v>
      </c>
      <c r="BH75" s="158">
        <f>SUMIF(Général!$CP$11:$EZ$11,BH$6,'Montant à Financer'!$F75:$EZ75)</f>
        <v>0</v>
      </c>
      <c r="BI75" s="158">
        <f>SUMIF(Général!$CP$11:$EZ$11,BI$6,'Montant à Financer'!$F75:$EZ75)</f>
        <v>0</v>
      </c>
      <c r="BJ75" s="158">
        <f>SUMIF(Général!$CP$11:$EZ$11,BJ$6,'Montant à Financer'!$F75:$EZ75)</f>
        <v>0</v>
      </c>
      <c r="BK75" s="158">
        <f>SUMIF(Général!$CP$11:$EZ$11,BK$6,'Montant à Financer'!$F75:$EZ75)</f>
        <v>0</v>
      </c>
      <c r="BL75" s="158">
        <f>SUMIF(Général!$CP$11:$EZ$11,BL$6,'Montant à Financer'!$F75:$EZ75)</f>
        <v>0</v>
      </c>
      <c r="BM75" s="158">
        <f>SUMIF(Général!$CP$11:$EZ$11,BM$6,'Montant à Financer'!$F75:$EZ75)</f>
        <v>0</v>
      </c>
      <c r="BN75" s="158">
        <f>SUMIF(Général!$CP$11:$EZ$11,BN$6,'Montant à Financer'!$F75:$EZ75)</f>
        <v>0</v>
      </c>
      <c r="BO75" s="158">
        <f>SUMIF(Général!$CP$11:$EZ$11,BO$6,'Montant à Financer'!$F75:$EZ75)</f>
        <v>0</v>
      </c>
      <c r="BP75" s="158">
        <f>SUMIF(Général!$CP$11:$EZ$11,BP$6,'Montant à Financer'!$F75:$EZ75)</f>
        <v>0</v>
      </c>
      <c r="BQ75" s="158">
        <f>SUMIF(Général!$CP$11:$EZ$11,BQ$6,'Montant à Financer'!$F75:$EZ75)</f>
        <v>0</v>
      </c>
      <c r="BR75" s="158">
        <f>SUMIF(Général!$CP$11:$EZ$11,BR$6,'Montant à Financer'!$F75:$EZ75)</f>
        <v>0</v>
      </c>
      <c r="BS75" s="158">
        <f>SUMIF(Général!$CP$11:$EZ$11,BS$6,'Montant à Financer'!$F75:$EZ75)</f>
        <v>0</v>
      </c>
      <c r="BT75" s="158">
        <f>SUMIF(Général!$CP$11:$EZ$11,BT$6,'Montant à Financer'!$F75:$EZ75)</f>
        <v>0</v>
      </c>
      <c r="BU75" s="158">
        <f>SUMIF(Général!$CP$11:$EZ$11,BU$6,'Montant à Financer'!$F75:$EZ75)</f>
        <v>0</v>
      </c>
      <c r="BV75" s="158">
        <f>SUMIF(Général!$CP$11:$EZ$11,BV$6,'Montant à Financer'!$F75:$EZ75)</f>
        <v>0</v>
      </c>
      <c r="BW75" s="158">
        <f>SUMIF(Général!$CP$11:$EZ$11,BW$6,'Montant à Financer'!$F75:$EZ75)</f>
        <v>0</v>
      </c>
      <c r="BX75" s="158">
        <f>SUMIF(Général!$CP$11:$EZ$11,BX$6,'Montant à Financer'!$F75:$EZ75)</f>
        <v>0</v>
      </c>
      <c r="BY75" s="158">
        <f>SUMIF(Général!$CP$11:$EZ$11,BY$6,'Montant à Financer'!$F75:$EZ75)</f>
        <v>0</v>
      </c>
      <c r="BZ75" s="158">
        <f>SUMIF(Général!$CP$11:$EZ$11,BZ$6,'Montant à Financer'!$F75:$EZ75)</f>
        <v>0</v>
      </c>
      <c r="CA75" s="158">
        <f>SUMIF(Général!$CP$11:$EZ$11,CA$6,'Montant à Financer'!$F75:$EZ75)</f>
        <v>0</v>
      </c>
      <c r="CB75" s="158">
        <f>SUMIF(Général!$CP$11:$EZ$11,CB$6,'Montant à Financer'!$F75:$EZ75)</f>
        <v>0</v>
      </c>
      <c r="CC75" s="158">
        <f>SUMIF(Général!$CP$11:$EZ$11,CC$6,'Montant à Financer'!$F75:$EZ75)</f>
        <v>0</v>
      </c>
      <c r="CD75" s="158">
        <f>SUMIF(Général!$CP$11:$EZ$11,CD$6,'Montant à Financer'!$F75:$EZ75)</f>
        <v>0</v>
      </c>
      <c r="CE75" s="158">
        <f>SUMIF(Général!$CP$11:$EZ$11,CE$6,'Montant à Financer'!$F75:$EZ75)</f>
        <v>0</v>
      </c>
      <c r="CF75" s="158">
        <f>SUMIF(Général!$CP$11:$EZ$11,CF$6,'Montant à Financer'!$F75:$EZ75)</f>
        <v>0</v>
      </c>
      <c r="CG75" s="158">
        <f>SUMIF(Général!$CP$11:$EZ$11,CG$6,'Montant à Financer'!$F75:$EZ75)</f>
        <v>0</v>
      </c>
      <c r="CH75" s="158">
        <f>SUMIF(Général!$CP$11:$EZ$11,CH$6,'Montant à Financer'!$F75:$EZ75)</f>
        <v>0</v>
      </c>
      <c r="CI75" s="158">
        <f>SUMIF(Général!$CP$11:$EZ$11,CI$6,'Montant à Financer'!$F75:$EZ75)</f>
        <v>0</v>
      </c>
      <c r="CJ75" s="158">
        <f>SUMIF(Général!$CP$11:$EZ$11,CJ$6,'Montant à Financer'!$F75:$EZ75)</f>
        <v>0</v>
      </c>
      <c r="CK75" s="158">
        <f>SUMIF(Général!$CP$11:$EZ$11,CK$6,'Montant à Financer'!$F75:$EZ75)</f>
        <v>0</v>
      </c>
      <c r="CL75" s="158">
        <f>SUMIF(Général!$CP$11:$EZ$11,CL$6,'Montant à Financer'!$F75:$EZ75)</f>
        <v>0</v>
      </c>
      <c r="CM75" s="158">
        <f>SUMIF(Général!$CP$11:$EZ$11,CM$6,'Montant à Financer'!$F75:$EZ75)</f>
        <v>0</v>
      </c>
      <c r="CN75" s="158">
        <f>SUMIF(Général!$CP$11:$EZ$11,CN$6,'Montant à Financer'!$F75:$EZ75)</f>
        <v>0</v>
      </c>
      <c r="CO75" s="158">
        <f>SUMIF(Général!$CP$11:$EZ$11,CO$6,'Montant à Financer'!$F75:$EZ75)</f>
        <v>0</v>
      </c>
      <c r="CP75" s="158">
        <f>SUMIF(Général!$CP$11:$EZ$11,CP$6,'Montant à Financer'!$F75:$EZ75)</f>
        <v>0</v>
      </c>
      <c r="CQ75" s="158">
        <f>SUMIF(Général!$CP$11:$EZ$11,CQ$6,'Montant à Financer'!$F75:$EZ75)</f>
        <v>0</v>
      </c>
      <c r="CR75" s="158">
        <f>SUMIF(Général!$CP$11:$EZ$11,CR$6,'Montant à Financer'!$F75:$EZ75)</f>
        <v>0</v>
      </c>
      <c r="CS75" s="158">
        <f>SUMIF(Général!$CP$11:$EZ$11,CS$6,'Montant à Financer'!$F75:$EZ75)</f>
        <v>0</v>
      </c>
      <c r="CT75" s="158">
        <f>SUMIF(Général!$CP$11:$EZ$11,CT$6,'Montant à Financer'!$F75:$EZ75)</f>
        <v>0</v>
      </c>
      <c r="CU75" s="158">
        <f>SUMIF(Général!$CP$11:$EZ$11,CU$6,'Montant à Financer'!$F75:$EZ75)</f>
        <v>0</v>
      </c>
      <c r="CV75" s="158">
        <f>SUMIF(Général!$CP$11:$EZ$11,CV$6,'Montant à Financer'!$F75:$EZ75)</f>
        <v>0</v>
      </c>
      <c r="CW75" s="158">
        <f>SUMIF(Général!$CP$11:$EZ$11,CW$6,'Montant à Financer'!$F75:$EZ75)</f>
        <v>0</v>
      </c>
      <c r="CX75" s="158">
        <f>SUMIF(Général!$CP$11:$EZ$11,CX$6,'Montant à Financer'!$F75:$EZ75)</f>
        <v>0</v>
      </c>
      <c r="CY75" s="158">
        <f>SUMIF(Général!$CP$11:$EZ$11,CY$6,'Montant à Financer'!$F75:$EZ75)</f>
        <v>0</v>
      </c>
      <c r="CZ75" s="158">
        <f>SUMIF(Général!$CP$11:$EZ$11,CZ$6,'Montant à Financer'!$F75:$EZ75)</f>
        <v>0</v>
      </c>
      <c r="DA75" s="158">
        <f>SUMIF(Général!$CP$11:$EZ$11,DA$6,'Montant à Financer'!$F75:$EZ75)</f>
        <v>0</v>
      </c>
      <c r="DB75" s="158">
        <f>SUMIF(Général!$CP$11:$EZ$11,DB$6,'Montant à Financer'!$F75:$EZ75)</f>
        <v>0</v>
      </c>
      <c r="DC75" s="158">
        <f>SUMIF(Général!$CP$11:$EZ$11,DC$6,'Montant à Financer'!$F75:$EZ75)</f>
        <v>0</v>
      </c>
      <c r="DD75" s="158">
        <f>SUMIF(Général!$CP$11:$EZ$11,DD$6,'Montant à Financer'!$F75:$EZ75)</f>
        <v>0</v>
      </c>
      <c r="DE75" s="158">
        <f>SUMIF(Général!$CP$11:$EZ$11,DE$6,'Montant à Financer'!$F75:$EZ75)</f>
        <v>0</v>
      </c>
      <c r="DF75" s="158">
        <f>SUMIF(Général!$CP$11:$EZ$11,DF$6,'Montant à Financer'!$F75:$EZ75)</f>
        <v>0</v>
      </c>
      <c r="DG75" s="158">
        <f>SUMIF(Général!$CP$11:$EZ$11,DG$6,'Montant à Financer'!$F75:$EZ75)</f>
        <v>0</v>
      </c>
      <c r="DH75" s="158">
        <f>SUMIF(Général!$CP$11:$EZ$11,DH$6,'Montant à Financer'!$F75:$EZ75)</f>
        <v>0</v>
      </c>
      <c r="DI75" s="158">
        <f>SUMIF(Général!$CP$11:$EZ$11,DI$6,'Montant à Financer'!$F75:$EZ75)</f>
        <v>0</v>
      </c>
      <c r="DJ75" s="158">
        <f>SUMIF(Général!$CP$11:$EZ$11,DJ$6,'Montant à Financer'!$F75:$EZ75)</f>
        <v>0</v>
      </c>
      <c r="DK75" s="158">
        <f>SUMIF(Général!$CP$11:$EZ$11,DK$6,'Montant à Financer'!$F75:$EZ75)</f>
        <v>0</v>
      </c>
      <c r="DL75" s="158">
        <f>SUMIF(Général!$CP$11:$EZ$11,DL$6,'Montant à Financer'!$F75:$EZ75)</f>
        <v>0</v>
      </c>
      <c r="DM75" s="158">
        <f>SUMIF(Général!$CP$11:$EZ$11,DM$6,'Montant à Financer'!$F75:$EZ75)</f>
        <v>0</v>
      </c>
      <c r="DN75" s="158">
        <f>SUMIF(Général!$CP$11:$EZ$11,DN$6,'Montant à Financer'!$F75:$EZ75)</f>
        <v>0</v>
      </c>
      <c r="DO75" s="158">
        <f>SUMIF(Général!$CP$11:$EZ$11,DO$6,'Montant à Financer'!$F75:$EZ75)</f>
        <v>0</v>
      </c>
      <c r="DP75" s="158">
        <f>SUMIF(Général!$CP$11:$EZ$11,DP$6,'Montant à Financer'!$F75:$EZ75)</f>
        <v>0</v>
      </c>
      <c r="DQ75" s="158">
        <f>SUMIF(Général!$CP$11:$EZ$11,DQ$6,'Montant à Financer'!$F75:$EZ75)</f>
        <v>0</v>
      </c>
      <c r="DR75" s="158">
        <f>SUMIF(Général!$CP$11:$EZ$11,DR$6,'Montant à Financer'!$F75:$EZ75)</f>
        <v>0</v>
      </c>
      <c r="DS75" s="158">
        <f>SUMIF(Général!$CP$11:$EZ$11,DS$6,'Montant à Financer'!$F75:$EZ75)</f>
        <v>0</v>
      </c>
      <c r="DT75" s="158">
        <f>SUMIF(Général!$CP$11:$EZ$11,DT$6,'Montant à Financer'!$F75:$EZ75)</f>
        <v>0</v>
      </c>
      <c r="DU75" s="158">
        <f>SUMIF(Général!$CP$11:$EZ$11,DU$6,'Montant à Financer'!$F75:$EZ75)</f>
        <v>0</v>
      </c>
      <c r="DV75" s="158">
        <f>SUMIF(Général!$CP$11:$EZ$11,DV$6,'Montant à Financer'!$F75:$EZ75)</f>
        <v>0</v>
      </c>
      <c r="DW75" s="158">
        <f>SUMIF(Général!$CP$11:$EZ$11,DW$6,'Montant à Financer'!$F75:$EZ75)</f>
        <v>0</v>
      </c>
      <c r="DX75" s="158">
        <f>SUMIF(Général!$CP$11:$EZ$11,DX$6,'Montant à Financer'!$F75:$EZ75)</f>
        <v>0</v>
      </c>
      <c r="DY75" s="158">
        <f>SUMIF(Général!$CP$11:$EZ$11,DY$6,'Montant à Financer'!$F75:$EZ75)</f>
        <v>0</v>
      </c>
      <c r="DZ75" s="158">
        <f>SUMIF(Général!$CP$11:$EZ$11,DZ$6,'Montant à Financer'!$F75:$EZ75)</f>
        <v>0</v>
      </c>
      <c r="EA75" s="158">
        <f>SUMIF(Général!$CP$11:$EZ$11,EA$6,'Montant à Financer'!$F75:$EZ75)</f>
        <v>0</v>
      </c>
      <c r="EB75" s="158">
        <f>SUMIF(Général!$CP$11:$EZ$11,EB$6,'Montant à Financer'!$F75:$EZ75)</f>
        <v>0</v>
      </c>
      <c r="EC75" s="158">
        <f>SUMIF(Général!$CP$11:$EZ$11,EC$6,'Montant à Financer'!$F75:$EZ75)</f>
        <v>0</v>
      </c>
      <c r="ED75" s="158">
        <f>SUMIF(Général!$CP$11:$EZ$11,ED$6,'Montant à Financer'!$F75:$EZ75)</f>
        <v>0</v>
      </c>
      <c r="EE75" s="158">
        <f>SUMIF(Général!$CP$11:$EZ$11,EE$6,'Montant à Financer'!$F75:$EZ75)</f>
        <v>0</v>
      </c>
      <c r="EF75" s="158">
        <f>SUMIF(Général!$CP$11:$EZ$11,EF$6,'Montant à Financer'!$F75:$EZ75)</f>
        <v>0</v>
      </c>
      <c r="EG75" s="158">
        <f>SUMIF(Général!$CP$11:$EZ$11,EG$6,'Montant à Financer'!$F75:$EZ75)</f>
        <v>0</v>
      </c>
      <c r="EH75" s="158">
        <f>SUMIF(Général!$CP$11:$EZ$11,EH$6,'Montant à Financer'!$F75:$EZ75)</f>
        <v>0</v>
      </c>
      <c r="EI75" s="158">
        <f>SUMIF(Général!$CP$11:$EZ$11,EI$6,'Montant à Financer'!$F75:$EZ75)</f>
        <v>0</v>
      </c>
      <c r="EJ75" s="158">
        <f>SUMIF(Général!$CP$11:$EZ$11,EJ$6,'Montant à Financer'!$F75:$EZ75)</f>
        <v>0</v>
      </c>
      <c r="EK75" s="158">
        <f>SUMIF(Général!$CP$11:$EZ$11,EK$6,'Montant à Financer'!$F75:$EZ75)</f>
        <v>0</v>
      </c>
      <c r="EL75" s="158">
        <f>SUMIF(Général!$CP$11:$EZ$11,EL$6,'Montant à Financer'!$F75:$EZ75)</f>
        <v>0</v>
      </c>
      <c r="EM75" s="158">
        <f>SUMIF(Général!$CP$11:$EZ$11,EM$6,'Montant à Financer'!$F75:$EZ75)</f>
        <v>0</v>
      </c>
      <c r="EN75" s="158">
        <f>SUMIF(Général!$CP$11:$EZ$11,EN$6,'Montant à Financer'!$F75:$EZ75)</f>
        <v>0</v>
      </c>
      <c r="EO75" s="158">
        <f>SUMIF(Général!$CP$11:$EZ$11,EO$6,'Montant à Financer'!$F75:$EZ75)</f>
        <v>0</v>
      </c>
      <c r="EP75" s="158">
        <f>SUMIF(Général!$CP$11:$EZ$11,EP$6,'Montant à Financer'!$F75:$EZ75)</f>
        <v>0</v>
      </c>
      <c r="EQ75" s="158">
        <f>SUMIF(Général!$CP$11:$EZ$11,EQ$6,'Montant à Financer'!$F75:$EZ75)</f>
        <v>0</v>
      </c>
      <c r="ER75" s="158">
        <f>SUMIF(Général!$CP$11:$EZ$11,ER$6,'Montant à Financer'!$F75:$EZ75)</f>
        <v>0</v>
      </c>
      <c r="ES75" s="158">
        <f>SUMIF(Général!$CP$11:$EZ$11,ES$6,'Montant à Financer'!$F75:$EZ75)</f>
        <v>0</v>
      </c>
      <c r="ET75" s="158">
        <f>SUMIF(Général!$CP$11:$EZ$11,ET$6,'Montant à Financer'!$F75:$EZ75)</f>
        <v>0</v>
      </c>
      <c r="EU75" s="158">
        <f>SUMIF(Général!$CP$11:$EZ$11,EU$6,'Montant à Financer'!$F75:$EZ75)</f>
        <v>0</v>
      </c>
      <c r="EV75" s="158">
        <f>SUMIF(Général!$CP$11:$EZ$11,EV$6,'Montant à Financer'!$F75:$EZ75)</f>
        <v>0</v>
      </c>
      <c r="EW75" s="158">
        <f>SUMIF(Général!$CP$11:$EZ$11,EW$6,'Montant à Financer'!$F75:$EZ75)</f>
        <v>0</v>
      </c>
      <c r="EX75" s="158">
        <f>SUMIF(Général!$CP$11:$EZ$11,EX$6,'Montant à Financer'!$F75:$EZ75)</f>
        <v>0</v>
      </c>
      <c r="EY75" s="158">
        <f>SUMIF(Général!$CP$11:$EZ$11,EY$6,'Montant à Financer'!$F75:$EZ75)</f>
        <v>0</v>
      </c>
      <c r="EZ75" s="158">
        <f>SUMIF(Général!$CP$11:$EZ$11,EZ$6,'Montant à Financer'!$F75:$EZ75)</f>
        <v>0</v>
      </c>
    </row>
    <row r="76" spans="1:156" x14ac:dyDescent="0.3">
      <c r="B76" s="30" t="str">
        <f>'Montant à Financer'!B76</f>
        <v>Intérêts en phase de construction - Fonds propres</v>
      </c>
      <c r="D76" s="159">
        <f t="shared" si="17"/>
        <v>0</v>
      </c>
      <c r="E76" s="160"/>
      <c r="F76" s="158">
        <f>SUMIF(Général!$CP$11:$EZ$11,F$6,'Montant à Financer'!$F76:$EZ76)</f>
        <v>0</v>
      </c>
      <c r="G76" s="158">
        <f>SUMIF(Général!$CP$11:$EZ$11,G$6,'Montant à Financer'!$F76:$EZ76)</f>
        <v>0</v>
      </c>
      <c r="H76" s="158">
        <f>SUMIF(Général!$CP$11:$EZ$11,H$6,'Montant à Financer'!$F76:$EZ76)</f>
        <v>0</v>
      </c>
      <c r="I76" s="158">
        <f>SUMIF(Général!$CP$11:$EZ$11,I$6,'Montant à Financer'!$F76:$EZ76)</f>
        <v>0</v>
      </c>
      <c r="J76" s="158">
        <f>SUMIF(Général!$CP$11:$EZ$11,J$6,'Montant à Financer'!$F76:$EZ76)</f>
        <v>0</v>
      </c>
      <c r="K76" s="158">
        <f>SUMIF(Général!$CP$11:$EZ$11,K$6,'Montant à Financer'!$F76:$EZ76)</f>
        <v>0</v>
      </c>
      <c r="L76" s="158">
        <f>SUMIF(Général!$CP$11:$EZ$11,L$6,'Montant à Financer'!$F76:$EZ76)</f>
        <v>0</v>
      </c>
      <c r="M76" s="158">
        <f>SUMIF(Général!$CP$11:$EZ$11,M$6,'Montant à Financer'!$F76:$EZ76)</f>
        <v>0</v>
      </c>
      <c r="N76" s="158">
        <f>SUMIF(Général!$CP$11:$EZ$11,N$6,'Montant à Financer'!$F76:$EZ76)</f>
        <v>0</v>
      </c>
      <c r="O76" s="158">
        <f>SUMIF(Général!$CP$11:$EZ$11,O$6,'Montant à Financer'!$F76:$EZ76)</f>
        <v>0</v>
      </c>
      <c r="P76" s="158">
        <f>SUMIF(Général!$CP$11:$EZ$11,P$6,'Montant à Financer'!$F76:$EZ76)</f>
        <v>0</v>
      </c>
      <c r="Q76" s="158">
        <f>SUMIF(Général!$CP$11:$EZ$11,Q$6,'Montant à Financer'!$F76:$EZ76)</f>
        <v>0</v>
      </c>
      <c r="R76" s="158">
        <f>SUMIF(Général!$CP$11:$EZ$11,R$6,'Montant à Financer'!$F76:$EZ76)</f>
        <v>0</v>
      </c>
      <c r="S76" s="158">
        <f>SUMIF(Général!$CP$11:$EZ$11,S$6,'Montant à Financer'!$F76:$EZ76)</f>
        <v>0</v>
      </c>
      <c r="T76" s="158">
        <f>SUMIF(Général!$CP$11:$EZ$11,T$6,'Montant à Financer'!$F76:$EZ76)</f>
        <v>0</v>
      </c>
      <c r="U76" s="158">
        <f>SUMIF(Général!$CP$11:$EZ$11,U$6,'Montant à Financer'!$F76:$EZ76)</f>
        <v>0</v>
      </c>
      <c r="V76" s="158">
        <f>SUMIF(Général!$CP$11:$EZ$11,V$6,'Montant à Financer'!$F76:$EZ76)</f>
        <v>0</v>
      </c>
      <c r="W76" s="158">
        <f>SUMIF(Général!$CP$11:$EZ$11,W$6,'Montant à Financer'!$F76:$EZ76)</f>
        <v>0</v>
      </c>
      <c r="X76" s="158">
        <f>SUMIF(Général!$CP$11:$EZ$11,X$6,'Montant à Financer'!$F76:$EZ76)</f>
        <v>0</v>
      </c>
      <c r="Y76" s="158">
        <f>SUMIF(Général!$CP$11:$EZ$11,Y$6,'Montant à Financer'!$F76:$EZ76)</f>
        <v>0</v>
      </c>
      <c r="Z76" s="158">
        <f>SUMIF(Général!$CP$11:$EZ$11,Z$6,'Montant à Financer'!$F76:$EZ76)</f>
        <v>0</v>
      </c>
      <c r="AA76" s="158">
        <f>SUMIF(Général!$CP$11:$EZ$11,AA$6,'Montant à Financer'!$F76:$EZ76)</f>
        <v>0</v>
      </c>
      <c r="AB76" s="158">
        <f>SUMIF(Général!$CP$11:$EZ$11,AB$6,'Montant à Financer'!$F76:$EZ76)</f>
        <v>0</v>
      </c>
      <c r="AC76" s="158">
        <f>SUMIF(Général!$CP$11:$EZ$11,AC$6,'Montant à Financer'!$F76:$EZ76)</f>
        <v>0</v>
      </c>
      <c r="AD76" s="158">
        <f>SUMIF(Général!$CP$11:$EZ$11,AD$6,'Montant à Financer'!$F76:$EZ76)</f>
        <v>0</v>
      </c>
      <c r="AE76" s="158">
        <f>SUMIF(Général!$CP$11:$EZ$11,AE$6,'Montant à Financer'!$F76:$EZ76)</f>
        <v>0</v>
      </c>
      <c r="AF76" s="158">
        <f>SUMIF(Général!$CP$11:$EZ$11,AF$6,'Montant à Financer'!$F76:$EZ76)</f>
        <v>0</v>
      </c>
      <c r="AG76" s="158">
        <f>SUMIF(Général!$CP$11:$EZ$11,AG$6,'Montant à Financer'!$F76:$EZ76)</f>
        <v>0</v>
      </c>
      <c r="AH76" s="158">
        <f>SUMIF(Général!$CP$11:$EZ$11,AH$6,'Montant à Financer'!$F76:$EZ76)</f>
        <v>0</v>
      </c>
      <c r="AI76" s="158">
        <f>SUMIF(Général!$CP$11:$EZ$11,AI$6,'Montant à Financer'!$F76:$EZ76)</f>
        <v>0</v>
      </c>
      <c r="AJ76" s="158">
        <f>SUMIF(Général!$CP$11:$EZ$11,AJ$6,'Montant à Financer'!$F76:$EZ76)</f>
        <v>0</v>
      </c>
      <c r="AK76" s="158">
        <f>SUMIF(Général!$CP$11:$EZ$11,AK$6,'Montant à Financer'!$F76:$EZ76)</f>
        <v>0</v>
      </c>
      <c r="AL76" s="158">
        <f>SUMIF(Général!$CP$11:$EZ$11,AL$6,'Montant à Financer'!$F76:$EZ76)</f>
        <v>0</v>
      </c>
      <c r="AM76" s="158">
        <f>SUMIF(Général!$CP$11:$EZ$11,AM$6,'Montant à Financer'!$F76:$EZ76)</f>
        <v>0</v>
      </c>
      <c r="AN76" s="158">
        <f>SUMIF(Général!$CP$11:$EZ$11,AN$6,'Montant à Financer'!$F76:$EZ76)</f>
        <v>0</v>
      </c>
      <c r="AO76" s="158">
        <f>SUMIF(Général!$CP$11:$EZ$11,AO$6,'Montant à Financer'!$F76:$EZ76)</f>
        <v>0</v>
      </c>
      <c r="AP76" s="158">
        <f>SUMIF(Général!$CP$11:$EZ$11,AP$6,'Montant à Financer'!$F76:$EZ76)</f>
        <v>0</v>
      </c>
      <c r="AQ76" s="158">
        <f>SUMIF(Général!$CP$11:$EZ$11,AQ$6,'Montant à Financer'!$F76:$EZ76)</f>
        <v>0</v>
      </c>
      <c r="AR76" s="158">
        <f>SUMIF(Général!$CP$11:$EZ$11,AR$6,'Montant à Financer'!$F76:$EZ76)</f>
        <v>0</v>
      </c>
      <c r="AS76" s="158">
        <f>SUMIF(Général!$CP$11:$EZ$11,AS$6,'Montant à Financer'!$F76:$EZ76)</f>
        <v>0</v>
      </c>
      <c r="AT76" s="158">
        <f>SUMIF(Général!$CP$11:$EZ$11,AT$6,'Montant à Financer'!$F76:$EZ76)</f>
        <v>0</v>
      </c>
      <c r="AU76" s="158">
        <f>SUMIF(Général!$CP$11:$EZ$11,AU$6,'Montant à Financer'!$F76:$EZ76)</f>
        <v>0</v>
      </c>
      <c r="AV76" s="158">
        <f>SUMIF(Général!$CP$11:$EZ$11,AV$6,'Montant à Financer'!$F76:$EZ76)</f>
        <v>0</v>
      </c>
      <c r="AW76" s="158">
        <f>SUMIF(Général!$CP$11:$EZ$11,AW$6,'Montant à Financer'!$F76:$EZ76)</f>
        <v>0</v>
      </c>
      <c r="AX76" s="158">
        <f>SUMIF(Général!$CP$11:$EZ$11,AX$6,'Montant à Financer'!$F76:$EZ76)</f>
        <v>0</v>
      </c>
      <c r="AY76" s="158">
        <f>SUMIF(Général!$CP$11:$EZ$11,AY$6,'Montant à Financer'!$F76:$EZ76)</f>
        <v>0</v>
      </c>
      <c r="AZ76" s="158">
        <f>SUMIF(Général!$CP$11:$EZ$11,AZ$6,'Montant à Financer'!$F76:$EZ76)</f>
        <v>0</v>
      </c>
      <c r="BA76" s="158">
        <f>SUMIF(Général!$CP$11:$EZ$11,BA$6,'Montant à Financer'!$F76:$EZ76)</f>
        <v>0</v>
      </c>
      <c r="BB76" s="158">
        <f>SUMIF(Général!$CP$11:$EZ$11,BB$6,'Montant à Financer'!$F76:$EZ76)</f>
        <v>0</v>
      </c>
      <c r="BC76" s="158">
        <f>SUMIF(Général!$CP$11:$EZ$11,BC$6,'Montant à Financer'!$F76:$EZ76)</f>
        <v>0</v>
      </c>
      <c r="BD76" s="158">
        <f>SUMIF(Général!$CP$11:$EZ$11,BD$6,'Montant à Financer'!$F76:$EZ76)</f>
        <v>0</v>
      </c>
      <c r="BE76" s="158">
        <f>SUMIF(Général!$CP$11:$EZ$11,BE$6,'Montant à Financer'!$F76:$EZ76)</f>
        <v>0</v>
      </c>
      <c r="BF76" s="158">
        <f>SUMIF(Général!$CP$11:$EZ$11,BF$6,'Montant à Financer'!$F76:$EZ76)</f>
        <v>0</v>
      </c>
      <c r="BG76" s="158">
        <f>SUMIF(Général!$CP$11:$EZ$11,BG$6,'Montant à Financer'!$F76:$EZ76)</f>
        <v>0</v>
      </c>
      <c r="BH76" s="158">
        <f>SUMIF(Général!$CP$11:$EZ$11,BH$6,'Montant à Financer'!$F76:$EZ76)</f>
        <v>0</v>
      </c>
      <c r="BI76" s="158">
        <f>SUMIF(Général!$CP$11:$EZ$11,BI$6,'Montant à Financer'!$F76:$EZ76)</f>
        <v>0</v>
      </c>
      <c r="BJ76" s="158">
        <f>SUMIF(Général!$CP$11:$EZ$11,BJ$6,'Montant à Financer'!$F76:$EZ76)</f>
        <v>0</v>
      </c>
      <c r="BK76" s="158">
        <f>SUMIF(Général!$CP$11:$EZ$11,BK$6,'Montant à Financer'!$F76:$EZ76)</f>
        <v>0</v>
      </c>
      <c r="BL76" s="158">
        <f>SUMIF(Général!$CP$11:$EZ$11,BL$6,'Montant à Financer'!$F76:$EZ76)</f>
        <v>0</v>
      </c>
      <c r="BM76" s="158">
        <f>SUMIF(Général!$CP$11:$EZ$11,BM$6,'Montant à Financer'!$F76:$EZ76)</f>
        <v>0</v>
      </c>
      <c r="BN76" s="158">
        <f>SUMIF(Général!$CP$11:$EZ$11,BN$6,'Montant à Financer'!$F76:$EZ76)</f>
        <v>0</v>
      </c>
      <c r="BO76" s="158">
        <f>SUMIF(Général!$CP$11:$EZ$11,BO$6,'Montant à Financer'!$F76:$EZ76)</f>
        <v>0</v>
      </c>
      <c r="BP76" s="158">
        <f>SUMIF(Général!$CP$11:$EZ$11,BP$6,'Montant à Financer'!$F76:$EZ76)</f>
        <v>0</v>
      </c>
      <c r="BQ76" s="158">
        <f>SUMIF(Général!$CP$11:$EZ$11,BQ$6,'Montant à Financer'!$F76:$EZ76)</f>
        <v>0</v>
      </c>
      <c r="BR76" s="158">
        <f>SUMIF(Général!$CP$11:$EZ$11,BR$6,'Montant à Financer'!$F76:$EZ76)</f>
        <v>0</v>
      </c>
      <c r="BS76" s="158">
        <f>SUMIF(Général!$CP$11:$EZ$11,BS$6,'Montant à Financer'!$F76:$EZ76)</f>
        <v>0</v>
      </c>
      <c r="BT76" s="158">
        <f>SUMIF(Général!$CP$11:$EZ$11,BT$6,'Montant à Financer'!$F76:$EZ76)</f>
        <v>0</v>
      </c>
      <c r="BU76" s="158">
        <f>SUMIF(Général!$CP$11:$EZ$11,BU$6,'Montant à Financer'!$F76:$EZ76)</f>
        <v>0</v>
      </c>
      <c r="BV76" s="158">
        <f>SUMIF(Général!$CP$11:$EZ$11,BV$6,'Montant à Financer'!$F76:$EZ76)</f>
        <v>0</v>
      </c>
      <c r="BW76" s="158">
        <f>SUMIF(Général!$CP$11:$EZ$11,BW$6,'Montant à Financer'!$F76:$EZ76)</f>
        <v>0</v>
      </c>
      <c r="BX76" s="158">
        <f>SUMIF(Général!$CP$11:$EZ$11,BX$6,'Montant à Financer'!$F76:$EZ76)</f>
        <v>0</v>
      </c>
      <c r="BY76" s="158">
        <f>SUMIF(Général!$CP$11:$EZ$11,BY$6,'Montant à Financer'!$F76:$EZ76)</f>
        <v>0</v>
      </c>
      <c r="BZ76" s="158">
        <f>SUMIF(Général!$CP$11:$EZ$11,BZ$6,'Montant à Financer'!$F76:$EZ76)</f>
        <v>0</v>
      </c>
      <c r="CA76" s="158">
        <f>SUMIF(Général!$CP$11:$EZ$11,CA$6,'Montant à Financer'!$F76:$EZ76)</f>
        <v>0</v>
      </c>
      <c r="CB76" s="158">
        <f>SUMIF(Général!$CP$11:$EZ$11,CB$6,'Montant à Financer'!$F76:$EZ76)</f>
        <v>0</v>
      </c>
      <c r="CC76" s="158">
        <f>SUMIF(Général!$CP$11:$EZ$11,CC$6,'Montant à Financer'!$F76:$EZ76)</f>
        <v>0</v>
      </c>
      <c r="CD76" s="158">
        <f>SUMIF(Général!$CP$11:$EZ$11,CD$6,'Montant à Financer'!$F76:$EZ76)</f>
        <v>0</v>
      </c>
      <c r="CE76" s="158">
        <f>SUMIF(Général!$CP$11:$EZ$11,CE$6,'Montant à Financer'!$F76:$EZ76)</f>
        <v>0</v>
      </c>
      <c r="CF76" s="158">
        <f>SUMIF(Général!$CP$11:$EZ$11,CF$6,'Montant à Financer'!$F76:$EZ76)</f>
        <v>0</v>
      </c>
      <c r="CG76" s="158">
        <f>SUMIF(Général!$CP$11:$EZ$11,CG$6,'Montant à Financer'!$F76:$EZ76)</f>
        <v>0</v>
      </c>
      <c r="CH76" s="158">
        <f>SUMIF(Général!$CP$11:$EZ$11,CH$6,'Montant à Financer'!$F76:$EZ76)</f>
        <v>0</v>
      </c>
      <c r="CI76" s="158">
        <f>SUMIF(Général!$CP$11:$EZ$11,CI$6,'Montant à Financer'!$F76:$EZ76)</f>
        <v>0</v>
      </c>
      <c r="CJ76" s="158">
        <f>SUMIF(Général!$CP$11:$EZ$11,CJ$6,'Montant à Financer'!$F76:$EZ76)</f>
        <v>0</v>
      </c>
      <c r="CK76" s="158">
        <f>SUMIF(Général!$CP$11:$EZ$11,CK$6,'Montant à Financer'!$F76:$EZ76)</f>
        <v>0</v>
      </c>
      <c r="CL76" s="158">
        <f>SUMIF(Général!$CP$11:$EZ$11,CL$6,'Montant à Financer'!$F76:$EZ76)</f>
        <v>0</v>
      </c>
      <c r="CM76" s="158">
        <f>SUMIF(Général!$CP$11:$EZ$11,CM$6,'Montant à Financer'!$F76:$EZ76)</f>
        <v>0</v>
      </c>
      <c r="CN76" s="158">
        <f>SUMIF(Général!$CP$11:$EZ$11,CN$6,'Montant à Financer'!$F76:$EZ76)</f>
        <v>0</v>
      </c>
      <c r="CO76" s="158">
        <f>SUMIF(Général!$CP$11:$EZ$11,CO$6,'Montant à Financer'!$F76:$EZ76)</f>
        <v>0</v>
      </c>
      <c r="CP76" s="158">
        <f>SUMIF(Général!$CP$11:$EZ$11,CP$6,'Montant à Financer'!$F76:$EZ76)</f>
        <v>0</v>
      </c>
      <c r="CQ76" s="158">
        <f>SUMIF(Général!$CP$11:$EZ$11,CQ$6,'Montant à Financer'!$F76:$EZ76)</f>
        <v>0</v>
      </c>
      <c r="CR76" s="158">
        <f>SUMIF(Général!$CP$11:$EZ$11,CR$6,'Montant à Financer'!$F76:$EZ76)</f>
        <v>0</v>
      </c>
      <c r="CS76" s="158">
        <f>SUMIF(Général!$CP$11:$EZ$11,CS$6,'Montant à Financer'!$F76:$EZ76)</f>
        <v>0</v>
      </c>
      <c r="CT76" s="158">
        <f>SUMIF(Général!$CP$11:$EZ$11,CT$6,'Montant à Financer'!$F76:$EZ76)</f>
        <v>0</v>
      </c>
      <c r="CU76" s="158">
        <f>SUMIF(Général!$CP$11:$EZ$11,CU$6,'Montant à Financer'!$F76:$EZ76)</f>
        <v>0</v>
      </c>
      <c r="CV76" s="158">
        <f>SUMIF(Général!$CP$11:$EZ$11,CV$6,'Montant à Financer'!$F76:$EZ76)</f>
        <v>0</v>
      </c>
      <c r="CW76" s="158">
        <f>SUMIF(Général!$CP$11:$EZ$11,CW$6,'Montant à Financer'!$F76:$EZ76)</f>
        <v>0</v>
      </c>
      <c r="CX76" s="158">
        <f>SUMIF(Général!$CP$11:$EZ$11,CX$6,'Montant à Financer'!$F76:$EZ76)</f>
        <v>0</v>
      </c>
      <c r="CY76" s="158">
        <f>SUMIF(Général!$CP$11:$EZ$11,CY$6,'Montant à Financer'!$F76:$EZ76)</f>
        <v>0</v>
      </c>
      <c r="CZ76" s="158">
        <f>SUMIF(Général!$CP$11:$EZ$11,CZ$6,'Montant à Financer'!$F76:$EZ76)</f>
        <v>0</v>
      </c>
      <c r="DA76" s="158">
        <f>SUMIF(Général!$CP$11:$EZ$11,DA$6,'Montant à Financer'!$F76:$EZ76)</f>
        <v>0</v>
      </c>
      <c r="DB76" s="158">
        <f>SUMIF(Général!$CP$11:$EZ$11,DB$6,'Montant à Financer'!$F76:$EZ76)</f>
        <v>0</v>
      </c>
      <c r="DC76" s="158">
        <f>SUMIF(Général!$CP$11:$EZ$11,DC$6,'Montant à Financer'!$F76:$EZ76)</f>
        <v>0</v>
      </c>
      <c r="DD76" s="158">
        <f>SUMIF(Général!$CP$11:$EZ$11,DD$6,'Montant à Financer'!$F76:$EZ76)</f>
        <v>0</v>
      </c>
      <c r="DE76" s="158">
        <f>SUMIF(Général!$CP$11:$EZ$11,DE$6,'Montant à Financer'!$F76:$EZ76)</f>
        <v>0</v>
      </c>
      <c r="DF76" s="158">
        <f>SUMIF(Général!$CP$11:$EZ$11,DF$6,'Montant à Financer'!$F76:$EZ76)</f>
        <v>0</v>
      </c>
      <c r="DG76" s="158">
        <f>SUMIF(Général!$CP$11:$EZ$11,DG$6,'Montant à Financer'!$F76:$EZ76)</f>
        <v>0</v>
      </c>
      <c r="DH76" s="158">
        <f>SUMIF(Général!$CP$11:$EZ$11,DH$6,'Montant à Financer'!$F76:$EZ76)</f>
        <v>0</v>
      </c>
      <c r="DI76" s="158">
        <f>SUMIF(Général!$CP$11:$EZ$11,DI$6,'Montant à Financer'!$F76:$EZ76)</f>
        <v>0</v>
      </c>
      <c r="DJ76" s="158">
        <f>SUMIF(Général!$CP$11:$EZ$11,DJ$6,'Montant à Financer'!$F76:$EZ76)</f>
        <v>0</v>
      </c>
      <c r="DK76" s="158">
        <f>SUMIF(Général!$CP$11:$EZ$11,DK$6,'Montant à Financer'!$F76:$EZ76)</f>
        <v>0</v>
      </c>
      <c r="DL76" s="158">
        <f>SUMIF(Général!$CP$11:$EZ$11,DL$6,'Montant à Financer'!$F76:$EZ76)</f>
        <v>0</v>
      </c>
      <c r="DM76" s="158">
        <f>SUMIF(Général!$CP$11:$EZ$11,DM$6,'Montant à Financer'!$F76:$EZ76)</f>
        <v>0</v>
      </c>
      <c r="DN76" s="158">
        <f>SUMIF(Général!$CP$11:$EZ$11,DN$6,'Montant à Financer'!$F76:$EZ76)</f>
        <v>0</v>
      </c>
      <c r="DO76" s="158">
        <f>SUMIF(Général!$CP$11:$EZ$11,DO$6,'Montant à Financer'!$F76:$EZ76)</f>
        <v>0</v>
      </c>
      <c r="DP76" s="158">
        <f>SUMIF(Général!$CP$11:$EZ$11,DP$6,'Montant à Financer'!$F76:$EZ76)</f>
        <v>0</v>
      </c>
      <c r="DQ76" s="158">
        <f>SUMIF(Général!$CP$11:$EZ$11,DQ$6,'Montant à Financer'!$F76:$EZ76)</f>
        <v>0</v>
      </c>
      <c r="DR76" s="158">
        <f>SUMIF(Général!$CP$11:$EZ$11,DR$6,'Montant à Financer'!$F76:$EZ76)</f>
        <v>0</v>
      </c>
      <c r="DS76" s="158">
        <f>SUMIF(Général!$CP$11:$EZ$11,DS$6,'Montant à Financer'!$F76:$EZ76)</f>
        <v>0</v>
      </c>
      <c r="DT76" s="158">
        <f>SUMIF(Général!$CP$11:$EZ$11,DT$6,'Montant à Financer'!$F76:$EZ76)</f>
        <v>0</v>
      </c>
      <c r="DU76" s="158">
        <f>SUMIF(Général!$CP$11:$EZ$11,DU$6,'Montant à Financer'!$F76:$EZ76)</f>
        <v>0</v>
      </c>
      <c r="DV76" s="158">
        <f>SUMIF(Général!$CP$11:$EZ$11,DV$6,'Montant à Financer'!$F76:$EZ76)</f>
        <v>0</v>
      </c>
      <c r="DW76" s="158">
        <f>SUMIF(Général!$CP$11:$EZ$11,DW$6,'Montant à Financer'!$F76:$EZ76)</f>
        <v>0</v>
      </c>
      <c r="DX76" s="158">
        <f>SUMIF(Général!$CP$11:$EZ$11,DX$6,'Montant à Financer'!$F76:$EZ76)</f>
        <v>0</v>
      </c>
      <c r="DY76" s="158">
        <f>SUMIF(Général!$CP$11:$EZ$11,DY$6,'Montant à Financer'!$F76:$EZ76)</f>
        <v>0</v>
      </c>
      <c r="DZ76" s="158">
        <f>SUMIF(Général!$CP$11:$EZ$11,DZ$6,'Montant à Financer'!$F76:$EZ76)</f>
        <v>0</v>
      </c>
      <c r="EA76" s="158">
        <f>SUMIF(Général!$CP$11:$EZ$11,EA$6,'Montant à Financer'!$F76:$EZ76)</f>
        <v>0</v>
      </c>
      <c r="EB76" s="158">
        <f>SUMIF(Général!$CP$11:$EZ$11,EB$6,'Montant à Financer'!$F76:$EZ76)</f>
        <v>0</v>
      </c>
      <c r="EC76" s="158">
        <f>SUMIF(Général!$CP$11:$EZ$11,EC$6,'Montant à Financer'!$F76:$EZ76)</f>
        <v>0</v>
      </c>
      <c r="ED76" s="158">
        <f>SUMIF(Général!$CP$11:$EZ$11,ED$6,'Montant à Financer'!$F76:$EZ76)</f>
        <v>0</v>
      </c>
      <c r="EE76" s="158">
        <f>SUMIF(Général!$CP$11:$EZ$11,EE$6,'Montant à Financer'!$F76:$EZ76)</f>
        <v>0</v>
      </c>
      <c r="EF76" s="158">
        <f>SUMIF(Général!$CP$11:$EZ$11,EF$6,'Montant à Financer'!$F76:$EZ76)</f>
        <v>0</v>
      </c>
      <c r="EG76" s="158">
        <f>SUMIF(Général!$CP$11:$EZ$11,EG$6,'Montant à Financer'!$F76:$EZ76)</f>
        <v>0</v>
      </c>
      <c r="EH76" s="158">
        <f>SUMIF(Général!$CP$11:$EZ$11,EH$6,'Montant à Financer'!$F76:$EZ76)</f>
        <v>0</v>
      </c>
      <c r="EI76" s="158">
        <f>SUMIF(Général!$CP$11:$EZ$11,EI$6,'Montant à Financer'!$F76:$EZ76)</f>
        <v>0</v>
      </c>
      <c r="EJ76" s="158">
        <f>SUMIF(Général!$CP$11:$EZ$11,EJ$6,'Montant à Financer'!$F76:$EZ76)</f>
        <v>0</v>
      </c>
      <c r="EK76" s="158">
        <f>SUMIF(Général!$CP$11:$EZ$11,EK$6,'Montant à Financer'!$F76:$EZ76)</f>
        <v>0</v>
      </c>
      <c r="EL76" s="158">
        <f>SUMIF(Général!$CP$11:$EZ$11,EL$6,'Montant à Financer'!$F76:$EZ76)</f>
        <v>0</v>
      </c>
      <c r="EM76" s="158">
        <f>SUMIF(Général!$CP$11:$EZ$11,EM$6,'Montant à Financer'!$F76:$EZ76)</f>
        <v>0</v>
      </c>
      <c r="EN76" s="158">
        <f>SUMIF(Général!$CP$11:$EZ$11,EN$6,'Montant à Financer'!$F76:$EZ76)</f>
        <v>0</v>
      </c>
      <c r="EO76" s="158">
        <f>SUMIF(Général!$CP$11:$EZ$11,EO$6,'Montant à Financer'!$F76:$EZ76)</f>
        <v>0</v>
      </c>
      <c r="EP76" s="158">
        <f>SUMIF(Général!$CP$11:$EZ$11,EP$6,'Montant à Financer'!$F76:$EZ76)</f>
        <v>0</v>
      </c>
      <c r="EQ76" s="158">
        <f>SUMIF(Général!$CP$11:$EZ$11,EQ$6,'Montant à Financer'!$F76:$EZ76)</f>
        <v>0</v>
      </c>
      <c r="ER76" s="158">
        <f>SUMIF(Général!$CP$11:$EZ$11,ER$6,'Montant à Financer'!$F76:$EZ76)</f>
        <v>0</v>
      </c>
      <c r="ES76" s="158">
        <f>SUMIF(Général!$CP$11:$EZ$11,ES$6,'Montant à Financer'!$F76:$EZ76)</f>
        <v>0</v>
      </c>
      <c r="ET76" s="158">
        <f>SUMIF(Général!$CP$11:$EZ$11,ET$6,'Montant à Financer'!$F76:$EZ76)</f>
        <v>0</v>
      </c>
      <c r="EU76" s="158">
        <f>SUMIF(Général!$CP$11:$EZ$11,EU$6,'Montant à Financer'!$F76:$EZ76)</f>
        <v>0</v>
      </c>
      <c r="EV76" s="158">
        <f>SUMIF(Général!$CP$11:$EZ$11,EV$6,'Montant à Financer'!$F76:$EZ76)</f>
        <v>0</v>
      </c>
      <c r="EW76" s="158">
        <f>SUMIF(Général!$CP$11:$EZ$11,EW$6,'Montant à Financer'!$F76:$EZ76)</f>
        <v>0</v>
      </c>
      <c r="EX76" s="158">
        <f>SUMIF(Général!$CP$11:$EZ$11,EX$6,'Montant à Financer'!$F76:$EZ76)</f>
        <v>0</v>
      </c>
      <c r="EY76" s="158">
        <f>SUMIF(Général!$CP$11:$EZ$11,EY$6,'Montant à Financer'!$F76:$EZ76)</f>
        <v>0</v>
      </c>
      <c r="EZ76" s="158">
        <f>SUMIF(Général!$CP$11:$EZ$11,EZ$6,'Montant à Financer'!$F76:$EZ76)</f>
        <v>0</v>
      </c>
    </row>
    <row r="77" spans="1:156" x14ac:dyDescent="0.3">
      <c r="B77" s="30" t="str">
        <f>'Montant à Financer'!B77</f>
        <v>Commissions d'arrangement - Financemements Externes</v>
      </c>
      <c r="D77" s="159">
        <f t="shared" si="17"/>
        <v>0</v>
      </c>
      <c r="E77" s="160"/>
      <c r="F77" s="158">
        <f>SUMIF(Général!$CP$11:$EZ$11,F$6,'Montant à Financer'!$F77:$EZ77)</f>
        <v>0</v>
      </c>
      <c r="G77" s="158">
        <f>SUMIF(Général!$CP$11:$EZ$11,G$6,'Montant à Financer'!$F77:$EZ77)</f>
        <v>0</v>
      </c>
      <c r="H77" s="158">
        <f>SUMIF(Général!$CP$11:$EZ$11,H$6,'Montant à Financer'!$F77:$EZ77)</f>
        <v>0</v>
      </c>
      <c r="I77" s="158">
        <f>SUMIF(Général!$CP$11:$EZ$11,I$6,'Montant à Financer'!$F77:$EZ77)</f>
        <v>0</v>
      </c>
      <c r="J77" s="158">
        <f>SUMIF(Général!$CP$11:$EZ$11,J$6,'Montant à Financer'!$F77:$EZ77)</f>
        <v>0</v>
      </c>
      <c r="K77" s="158">
        <f>SUMIF(Général!$CP$11:$EZ$11,K$6,'Montant à Financer'!$F77:$EZ77)</f>
        <v>0</v>
      </c>
      <c r="L77" s="158">
        <f>SUMIF(Général!$CP$11:$EZ$11,L$6,'Montant à Financer'!$F77:$EZ77)</f>
        <v>0</v>
      </c>
      <c r="M77" s="158">
        <f>SUMIF(Général!$CP$11:$EZ$11,M$6,'Montant à Financer'!$F77:$EZ77)</f>
        <v>0</v>
      </c>
      <c r="N77" s="158">
        <f>SUMIF(Général!$CP$11:$EZ$11,N$6,'Montant à Financer'!$F77:$EZ77)</f>
        <v>0</v>
      </c>
      <c r="O77" s="158">
        <f>SUMIF(Général!$CP$11:$EZ$11,O$6,'Montant à Financer'!$F77:$EZ77)</f>
        <v>0</v>
      </c>
      <c r="P77" s="158">
        <f>SUMIF(Général!$CP$11:$EZ$11,P$6,'Montant à Financer'!$F77:$EZ77)</f>
        <v>0</v>
      </c>
      <c r="Q77" s="158">
        <f>SUMIF(Général!$CP$11:$EZ$11,Q$6,'Montant à Financer'!$F77:$EZ77)</f>
        <v>0</v>
      </c>
      <c r="R77" s="158">
        <f>SUMIF(Général!$CP$11:$EZ$11,R$6,'Montant à Financer'!$F77:$EZ77)</f>
        <v>0</v>
      </c>
      <c r="S77" s="158">
        <f>SUMIF(Général!$CP$11:$EZ$11,S$6,'Montant à Financer'!$F77:$EZ77)</f>
        <v>0</v>
      </c>
      <c r="T77" s="158">
        <f>SUMIF(Général!$CP$11:$EZ$11,T$6,'Montant à Financer'!$F77:$EZ77)</f>
        <v>0</v>
      </c>
      <c r="U77" s="158">
        <f>SUMIF(Général!$CP$11:$EZ$11,U$6,'Montant à Financer'!$F77:$EZ77)</f>
        <v>0</v>
      </c>
      <c r="V77" s="158">
        <f>SUMIF(Général!$CP$11:$EZ$11,V$6,'Montant à Financer'!$F77:$EZ77)</f>
        <v>0</v>
      </c>
      <c r="W77" s="158">
        <f>SUMIF(Général!$CP$11:$EZ$11,W$6,'Montant à Financer'!$F77:$EZ77)</f>
        <v>0</v>
      </c>
      <c r="X77" s="158">
        <f>SUMIF(Général!$CP$11:$EZ$11,X$6,'Montant à Financer'!$F77:$EZ77)</f>
        <v>0</v>
      </c>
      <c r="Y77" s="158">
        <f>SUMIF(Général!$CP$11:$EZ$11,Y$6,'Montant à Financer'!$F77:$EZ77)</f>
        <v>0</v>
      </c>
      <c r="Z77" s="158">
        <f>SUMIF(Général!$CP$11:$EZ$11,Z$6,'Montant à Financer'!$F77:$EZ77)</f>
        <v>0</v>
      </c>
      <c r="AA77" s="158">
        <f>SUMIF(Général!$CP$11:$EZ$11,AA$6,'Montant à Financer'!$F77:$EZ77)</f>
        <v>0</v>
      </c>
      <c r="AB77" s="158">
        <f>SUMIF(Général!$CP$11:$EZ$11,AB$6,'Montant à Financer'!$F77:$EZ77)</f>
        <v>0</v>
      </c>
      <c r="AC77" s="158">
        <f>SUMIF(Général!$CP$11:$EZ$11,AC$6,'Montant à Financer'!$F77:$EZ77)</f>
        <v>0</v>
      </c>
      <c r="AD77" s="158">
        <f>SUMIF(Général!$CP$11:$EZ$11,AD$6,'Montant à Financer'!$F77:$EZ77)</f>
        <v>0</v>
      </c>
      <c r="AE77" s="158">
        <f>SUMIF(Général!$CP$11:$EZ$11,AE$6,'Montant à Financer'!$F77:$EZ77)</f>
        <v>0</v>
      </c>
      <c r="AF77" s="158">
        <f>SUMIF(Général!$CP$11:$EZ$11,AF$6,'Montant à Financer'!$F77:$EZ77)</f>
        <v>0</v>
      </c>
      <c r="AG77" s="158">
        <f>SUMIF(Général!$CP$11:$EZ$11,AG$6,'Montant à Financer'!$F77:$EZ77)</f>
        <v>0</v>
      </c>
      <c r="AH77" s="158">
        <f>SUMIF(Général!$CP$11:$EZ$11,AH$6,'Montant à Financer'!$F77:$EZ77)</f>
        <v>0</v>
      </c>
      <c r="AI77" s="158">
        <f>SUMIF(Général!$CP$11:$EZ$11,AI$6,'Montant à Financer'!$F77:$EZ77)</f>
        <v>0</v>
      </c>
      <c r="AJ77" s="158">
        <f>SUMIF(Général!$CP$11:$EZ$11,AJ$6,'Montant à Financer'!$F77:$EZ77)</f>
        <v>0</v>
      </c>
      <c r="AK77" s="158">
        <f>SUMIF(Général!$CP$11:$EZ$11,AK$6,'Montant à Financer'!$F77:$EZ77)</f>
        <v>0</v>
      </c>
      <c r="AL77" s="158">
        <f>SUMIF(Général!$CP$11:$EZ$11,AL$6,'Montant à Financer'!$F77:$EZ77)</f>
        <v>0</v>
      </c>
      <c r="AM77" s="158">
        <f>SUMIF(Général!$CP$11:$EZ$11,AM$6,'Montant à Financer'!$F77:$EZ77)</f>
        <v>0</v>
      </c>
      <c r="AN77" s="158">
        <f>SUMIF(Général!$CP$11:$EZ$11,AN$6,'Montant à Financer'!$F77:$EZ77)</f>
        <v>0</v>
      </c>
      <c r="AO77" s="158">
        <f>SUMIF(Général!$CP$11:$EZ$11,AO$6,'Montant à Financer'!$F77:$EZ77)</f>
        <v>0</v>
      </c>
      <c r="AP77" s="158">
        <f>SUMIF(Général!$CP$11:$EZ$11,AP$6,'Montant à Financer'!$F77:$EZ77)</f>
        <v>0</v>
      </c>
      <c r="AQ77" s="158">
        <f>SUMIF(Général!$CP$11:$EZ$11,AQ$6,'Montant à Financer'!$F77:$EZ77)</f>
        <v>0</v>
      </c>
      <c r="AR77" s="158">
        <f>SUMIF(Général!$CP$11:$EZ$11,AR$6,'Montant à Financer'!$F77:$EZ77)</f>
        <v>0</v>
      </c>
      <c r="AS77" s="158">
        <f>SUMIF(Général!$CP$11:$EZ$11,AS$6,'Montant à Financer'!$F77:$EZ77)</f>
        <v>0</v>
      </c>
      <c r="AT77" s="158">
        <f>SUMIF(Général!$CP$11:$EZ$11,AT$6,'Montant à Financer'!$F77:$EZ77)</f>
        <v>0</v>
      </c>
      <c r="AU77" s="158">
        <f>SUMIF(Général!$CP$11:$EZ$11,AU$6,'Montant à Financer'!$F77:$EZ77)</f>
        <v>0</v>
      </c>
      <c r="AV77" s="158">
        <f>SUMIF(Général!$CP$11:$EZ$11,AV$6,'Montant à Financer'!$F77:$EZ77)</f>
        <v>0</v>
      </c>
      <c r="AW77" s="158">
        <f>SUMIF(Général!$CP$11:$EZ$11,AW$6,'Montant à Financer'!$F77:$EZ77)</f>
        <v>0</v>
      </c>
      <c r="AX77" s="158">
        <f>SUMIF(Général!$CP$11:$EZ$11,AX$6,'Montant à Financer'!$F77:$EZ77)</f>
        <v>0</v>
      </c>
      <c r="AY77" s="158">
        <f>SUMIF(Général!$CP$11:$EZ$11,AY$6,'Montant à Financer'!$F77:$EZ77)</f>
        <v>0</v>
      </c>
      <c r="AZ77" s="158">
        <f>SUMIF(Général!$CP$11:$EZ$11,AZ$6,'Montant à Financer'!$F77:$EZ77)</f>
        <v>0</v>
      </c>
      <c r="BA77" s="158">
        <f>SUMIF(Général!$CP$11:$EZ$11,BA$6,'Montant à Financer'!$F77:$EZ77)</f>
        <v>0</v>
      </c>
      <c r="BB77" s="158">
        <f>SUMIF(Général!$CP$11:$EZ$11,BB$6,'Montant à Financer'!$F77:$EZ77)</f>
        <v>0</v>
      </c>
      <c r="BC77" s="158">
        <f>SUMIF(Général!$CP$11:$EZ$11,BC$6,'Montant à Financer'!$F77:$EZ77)</f>
        <v>0</v>
      </c>
      <c r="BD77" s="158">
        <f>SUMIF(Général!$CP$11:$EZ$11,BD$6,'Montant à Financer'!$F77:$EZ77)</f>
        <v>0</v>
      </c>
      <c r="BE77" s="158">
        <f>SUMIF(Général!$CP$11:$EZ$11,BE$6,'Montant à Financer'!$F77:$EZ77)</f>
        <v>0</v>
      </c>
      <c r="BF77" s="158">
        <f>SUMIF(Général!$CP$11:$EZ$11,BF$6,'Montant à Financer'!$F77:$EZ77)</f>
        <v>0</v>
      </c>
      <c r="BG77" s="158">
        <f>SUMIF(Général!$CP$11:$EZ$11,BG$6,'Montant à Financer'!$F77:$EZ77)</f>
        <v>0</v>
      </c>
      <c r="BH77" s="158">
        <f>SUMIF(Général!$CP$11:$EZ$11,BH$6,'Montant à Financer'!$F77:$EZ77)</f>
        <v>0</v>
      </c>
      <c r="BI77" s="158">
        <f>SUMIF(Général!$CP$11:$EZ$11,BI$6,'Montant à Financer'!$F77:$EZ77)</f>
        <v>0</v>
      </c>
      <c r="BJ77" s="158">
        <f>SUMIF(Général!$CP$11:$EZ$11,BJ$6,'Montant à Financer'!$F77:$EZ77)</f>
        <v>0</v>
      </c>
      <c r="BK77" s="158">
        <f>SUMIF(Général!$CP$11:$EZ$11,BK$6,'Montant à Financer'!$F77:$EZ77)</f>
        <v>0</v>
      </c>
      <c r="BL77" s="158">
        <f>SUMIF(Général!$CP$11:$EZ$11,BL$6,'Montant à Financer'!$F77:$EZ77)</f>
        <v>0</v>
      </c>
      <c r="BM77" s="158">
        <f>SUMIF(Général!$CP$11:$EZ$11,BM$6,'Montant à Financer'!$F77:$EZ77)</f>
        <v>0</v>
      </c>
      <c r="BN77" s="158">
        <f>SUMIF(Général!$CP$11:$EZ$11,BN$6,'Montant à Financer'!$F77:$EZ77)</f>
        <v>0</v>
      </c>
      <c r="BO77" s="158">
        <f>SUMIF(Général!$CP$11:$EZ$11,BO$6,'Montant à Financer'!$F77:$EZ77)</f>
        <v>0</v>
      </c>
      <c r="BP77" s="158">
        <f>SUMIF(Général!$CP$11:$EZ$11,BP$6,'Montant à Financer'!$F77:$EZ77)</f>
        <v>0</v>
      </c>
      <c r="BQ77" s="158">
        <f>SUMIF(Général!$CP$11:$EZ$11,BQ$6,'Montant à Financer'!$F77:$EZ77)</f>
        <v>0</v>
      </c>
      <c r="BR77" s="158">
        <f>SUMIF(Général!$CP$11:$EZ$11,BR$6,'Montant à Financer'!$F77:$EZ77)</f>
        <v>0</v>
      </c>
      <c r="BS77" s="158">
        <f>SUMIF(Général!$CP$11:$EZ$11,BS$6,'Montant à Financer'!$F77:$EZ77)</f>
        <v>0</v>
      </c>
      <c r="BT77" s="158">
        <f>SUMIF(Général!$CP$11:$EZ$11,BT$6,'Montant à Financer'!$F77:$EZ77)</f>
        <v>0</v>
      </c>
      <c r="BU77" s="158">
        <f>SUMIF(Général!$CP$11:$EZ$11,BU$6,'Montant à Financer'!$F77:$EZ77)</f>
        <v>0</v>
      </c>
      <c r="BV77" s="158">
        <f>SUMIF(Général!$CP$11:$EZ$11,BV$6,'Montant à Financer'!$F77:$EZ77)</f>
        <v>0</v>
      </c>
      <c r="BW77" s="158">
        <f>SUMIF(Général!$CP$11:$EZ$11,BW$6,'Montant à Financer'!$F77:$EZ77)</f>
        <v>0</v>
      </c>
      <c r="BX77" s="158">
        <f>SUMIF(Général!$CP$11:$EZ$11,BX$6,'Montant à Financer'!$F77:$EZ77)</f>
        <v>0</v>
      </c>
      <c r="BY77" s="158">
        <f>SUMIF(Général!$CP$11:$EZ$11,BY$6,'Montant à Financer'!$F77:$EZ77)</f>
        <v>0</v>
      </c>
      <c r="BZ77" s="158">
        <f>SUMIF(Général!$CP$11:$EZ$11,BZ$6,'Montant à Financer'!$F77:$EZ77)</f>
        <v>0</v>
      </c>
      <c r="CA77" s="158">
        <f>SUMIF(Général!$CP$11:$EZ$11,CA$6,'Montant à Financer'!$F77:$EZ77)</f>
        <v>0</v>
      </c>
      <c r="CB77" s="158">
        <f>SUMIF(Général!$CP$11:$EZ$11,CB$6,'Montant à Financer'!$F77:$EZ77)</f>
        <v>0</v>
      </c>
      <c r="CC77" s="158">
        <f>SUMIF(Général!$CP$11:$EZ$11,CC$6,'Montant à Financer'!$F77:$EZ77)</f>
        <v>0</v>
      </c>
      <c r="CD77" s="158">
        <f>SUMIF(Général!$CP$11:$EZ$11,CD$6,'Montant à Financer'!$F77:$EZ77)</f>
        <v>0</v>
      </c>
      <c r="CE77" s="158">
        <f>SUMIF(Général!$CP$11:$EZ$11,CE$6,'Montant à Financer'!$F77:$EZ77)</f>
        <v>0</v>
      </c>
      <c r="CF77" s="158">
        <f>SUMIF(Général!$CP$11:$EZ$11,CF$6,'Montant à Financer'!$F77:$EZ77)</f>
        <v>0</v>
      </c>
      <c r="CG77" s="158">
        <f>SUMIF(Général!$CP$11:$EZ$11,CG$6,'Montant à Financer'!$F77:$EZ77)</f>
        <v>0</v>
      </c>
      <c r="CH77" s="158">
        <f>SUMIF(Général!$CP$11:$EZ$11,CH$6,'Montant à Financer'!$F77:$EZ77)</f>
        <v>0</v>
      </c>
      <c r="CI77" s="158">
        <f>SUMIF(Général!$CP$11:$EZ$11,CI$6,'Montant à Financer'!$F77:$EZ77)</f>
        <v>0</v>
      </c>
      <c r="CJ77" s="158">
        <f>SUMIF(Général!$CP$11:$EZ$11,CJ$6,'Montant à Financer'!$F77:$EZ77)</f>
        <v>0</v>
      </c>
      <c r="CK77" s="158">
        <f>SUMIF(Général!$CP$11:$EZ$11,CK$6,'Montant à Financer'!$F77:$EZ77)</f>
        <v>0</v>
      </c>
      <c r="CL77" s="158">
        <f>SUMIF(Général!$CP$11:$EZ$11,CL$6,'Montant à Financer'!$F77:$EZ77)</f>
        <v>0</v>
      </c>
      <c r="CM77" s="158">
        <f>SUMIF(Général!$CP$11:$EZ$11,CM$6,'Montant à Financer'!$F77:$EZ77)</f>
        <v>0</v>
      </c>
      <c r="CN77" s="158">
        <f>SUMIF(Général!$CP$11:$EZ$11,CN$6,'Montant à Financer'!$F77:$EZ77)</f>
        <v>0</v>
      </c>
      <c r="CO77" s="158">
        <f>SUMIF(Général!$CP$11:$EZ$11,CO$6,'Montant à Financer'!$F77:$EZ77)</f>
        <v>0</v>
      </c>
      <c r="CP77" s="158">
        <f>SUMIF(Général!$CP$11:$EZ$11,CP$6,'Montant à Financer'!$F77:$EZ77)</f>
        <v>0</v>
      </c>
      <c r="CQ77" s="158">
        <f>SUMIF(Général!$CP$11:$EZ$11,CQ$6,'Montant à Financer'!$F77:$EZ77)</f>
        <v>0</v>
      </c>
      <c r="CR77" s="158">
        <f>SUMIF(Général!$CP$11:$EZ$11,CR$6,'Montant à Financer'!$F77:$EZ77)</f>
        <v>0</v>
      </c>
      <c r="CS77" s="158">
        <f>SUMIF(Général!$CP$11:$EZ$11,CS$6,'Montant à Financer'!$F77:$EZ77)</f>
        <v>0</v>
      </c>
      <c r="CT77" s="158">
        <f>SUMIF(Général!$CP$11:$EZ$11,CT$6,'Montant à Financer'!$F77:$EZ77)</f>
        <v>0</v>
      </c>
      <c r="CU77" s="158">
        <f>SUMIF(Général!$CP$11:$EZ$11,CU$6,'Montant à Financer'!$F77:$EZ77)</f>
        <v>0</v>
      </c>
      <c r="CV77" s="158">
        <f>SUMIF(Général!$CP$11:$EZ$11,CV$6,'Montant à Financer'!$F77:$EZ77)</f>
        <v>0</v>
      </c>
      <c r="CW77" s="158">
        <f>SUMIF(Général!$CP$11:$EZ$11,CW$6,'Montant à Financer'!$F77:$EZ77)</f>
        <v>0</v>
      </c>
      <c r="CX77" s="158">
        <f>SUMIF(Général!$CP$11:$EZ$11,CX$6,'Montant à Financer'!$F77:$EZ77)</f>
        <v>0</v>
      </c>
      <c r="CY77" s="158">
        <f>SUMIF(Général!$CP$11:$EZ$11,CY$6,'Montant à Financer'!$F77:$EZ77)</f>
        <v>0</v>
      </c>
      <c r="CZ77" s="158">
        <f>SUMIF(Général!$CP$11:$EZ$11,CZ$6,'Montant à Financer'!$F77:$EZ77)</f>
        <v>0</v>
      </c>
      <c r="DA77" s="158">
        <f>SUMIF(Général!$CP$11:$EZ$11,DA$6,'Montant à Financer'!$F77:$EZ77)</f>
        <v>0</v>
      </c>
      <c r="DB77" s="158">
        <f>SUMIF(Général!$CP$11:$EZ$11,DB$6,'Montant à Financer'!$F77:$EZ77)</f>
        <v>0</v>
      </c>
      <c r="DC77" s="158">
        <f>SUMIF(Général!$CP$11:$EZ$11,DC$6,'Montant à Financer'!$F77:$EZ77)</f>
        <v>0</v>
      </c>
      <c r="DD77" s="158">
        <f>SUMIF(Général!$CP$11:$EZ$11,DD$6,'Montant à Financer'!$F77:$EZ77)</f>
        <v>0</v>
      </c>
      <c r="DE77" s="158">
        <f>SUMIF(Général!$CP$11:$EZ$11,DE$6,'Montant à Financer'!$F77:$EZ77)</f>
        <v>0</v>
      </c>
      <c r="DF77" s="158">
        <f>SUMIF(Général!$CP$11:$EZ$11,DF$6,'Montant à Financer'!$F77:$EZ77)</f>
        <v>0</v>
      </c>
      <c r="DG77" s="158">
        <f>SUMIF(Général!$CP$11:$EZ$11,DG$6,'Montant à Financer'!$F77:$EZ77)</f>
        <v>0</v>
      </c>
      <c r="DH77" s="158">
        <f>SUMIF(Général!$CP$11:$EZ$11,DH$6,'Montant à Financer'!$F77:$EZ77)</f>
        <v>0</v>
      </c>
      <c r="DI77" s="158">
        <f>SUMIF(Général!$CP$11:$EZ$11,DI$6,'Montant à Financer'!$F77:$EZ77)</f>
        <v>0</v>
      </c>
      <c r="DJ77" s="158">
        <f>SUMIF(Général!$CP$11:$EZ$11,DJ$6,'Montant à Financer'!$F77:$EZ77)</f>
        <v>0</v>
      </c>
      <c r="DK77" s="158">
        <f>SUMIF(Général!$CP$11:$EZ$11,DK$6,'Montant à Financer'!$F77:$EZ77)</f>
        <v>0</v>
      </c>
      <c r="DL77" s="158">
        <f>SUMIF(Général!$CP$11:$EZ$11,DL$6,'Montant à Financer'!$F77:$EZ77)</f>
        <v>0</v>
      </c>
      <c r="DM77" s="158">
        <f>SUMIF(Général!$CP$11:$EZ$11,DM$6,'Montant à Financer'!$F77:$EZ77)</f>
        <v>0</v>
      </c>
      <c r="DN77" s="158">
        <f>SUMIF(Général!$CP$11:$EZ$11,DN$6,'Montant à Financer'!$F77:$EZ77)</f>
        <v>0</v>
      </c>
      <c r="DO77" s="158">
        <f>SUMIF(Général!$CP$11:$EZ$11,DO$6,'Montant à Financer'!$F77:$EZ77)</f>
        <v>0</v>
      </c>
      <c r="DP77" s="158">
        <f>SUMIF(Général!$CP$11:$EZ$11,DP$6,'Montant à Financer'!$F77:$EZ77)</f>
        <v>0</v>
      </c>
      <c r="DQ77" s="158">
        <f>SUMIF(Général!$CP$11:$EZ$11,DQ$6,'Montant à Financer'!$F77:$EZ77)</f>
        <v>0</v>
      </c>
      <c r="DR77" s="158">
        <f>SUMIF(Général!$CP$11:$EZ$11,DR$6,'Montant à Financer'!$F77:$EZ77)</f>
        <v>0</v>
      </c>
      <c r="DS77" s="158">
        <f>SUMIF(Général!$CP$11:$EZ$11,DS$6,'Montant à Financer'!$F77:$EZ77)</f>
        <v>0</v>
      </c>
      <c r="DT77" s="158">
        <f>SUMIF(Général!$CP$11:$EZ$11,DT$6,'Montant à Financer'!$F77:$EZ77)</f>
        <v>0</v>
      </c>
      <c r="DU77" s="158">
        <f>SUMIF(Général!$CP$11:$EZ$11,DU$6,'Montant à Financer'!$F77:$EZ77)</f>
        <v>0</v>
      </c>
      <c r="DV77" s="158">
        <f>SUMIF(Général!$CP$11:$EZ$11,DV$6,'Montant à Financer'!$F77:$EZ77)</f>
        <v>0</v>
      </c>
      <c r="DW77" s="158">
        <f>SUMIF(Général!$CP$11:$EZ$11,DW$6,'Montant à Financer'!$F77:$EZ77)</f>
        <v>0</v>
      </c>
      <c r="DX77" s="158">
        <f>SUMIF(Général!$CP$11:$EZ$11,DX$6,'Montant à Financer'!$F77:$EZ77)</f>
        <v>0</v>
      </c>
      <c r="DY77" s="158">
        <f>SUMIF(Général!$CP$11:$EZ$11,DY$6,'Montant à Financer'!$F77:$EZ77)</f>
        <v>0</v>
      </c>
      <c r="DZ77" s="158">
        <f>SUMIF(Général!$CP$11:$EZ$11,DZ$6,'Montant à Financer'!$F77:$EZ77)</f>
        <v>0</v>
      </c>
      <c r="EA77" s="158">
        <f>SUMIF(Général!$CP$11:$EZ$11,EA$6,'Montant à Financer'!$F77:$EZ77)</f>
        <v>0</v>
      </c>
      <c r="EB77" s="158">
        <f>SUMIF(Général!$CP$11:$EZ$11,EB$6,'Montant à Financer'!$F77:$EZ77)</f>
        <v>0</v>
      </c>
      <c r="EC77" s="158">
        <f>SUMIF(Général!$CP$11:$EZ$11,EC$6,'Montant à Financer'!$F77:$EZ77)</f>
        <v>0</v>
      </c>
      <c r="ED77" s="158">
        <f>SUMIF(Général!$CP$11:$EZ$11,ED$6,'Montant à Financer'!$F77:$EZ77)</f>
        <v>0</v>
      </c>
      <c r="EE77" s="158">
        <f>SUMIF(Général!$CP$11:$EZ$11,EE$6,'Montant à Financer'!$F77:$EZ77)</f>
        <v>0</v>
      </c>
      <c r="EF77" s="158">
        <f>SUMIF(Général!$CP$11:$EZ$11,EF$6,'Montant à Financer'!$F77:$EZ77)</f>
        <v>0</v>
      </c>
      <c r="EG77" s="158">
        <f>SUMIF(Général!$CP$11:$EZ$11,EG$6,'Montant à Financer'!$F77:$EZ77)</f>
        <v>0</v>
      </c>
      <c r="EH77" s="158">
        <f>SUMIF(Général!$CP$11:$EZ$11,EH$6,'Montant à Financer'!$F77:$EZ77)</f>
        <v>0</v>
      </c>
      <c r="EI77" s="158">
        <f>SUMIF(Général!$CP$11:$EZ$11,EI$6,'Montant à Financer'!$F77:$EZ77)</f>
        <v>0</v>
      </c>
      <c r="EJ77" s="158">
        <f>SUMIF(Général!$CP$11:$EZ$11,EJ$6,'Montant à Financer'!$F77:$EZ77)</f>
        <v>0</v>
      </c>
      <c r="EK77" s="158">
        <f>SUMIF(Général!$CP$11:$EZ$11,EK$6,'Montant à Financer'!$F77:$EZ77)</f>
        <v>0</v>
      </c>
      <c r="EL77" s="158">
        <f>SUMIF(Général!$CP$11:$EZ$11,EL$6,'Montant à Financer'!$F77:$EZ77)</f>
        <v>0</v>
      </c>
      <c r="EM77" s="158">
        <f>SUMIF(Général!$CP$11:$EZ$11,EM$6,'Montant à Financer'!$F77:$EZ77)</f>
        <v>0</v>
      </c>
      <c r="EN77" s="158">
        <f>SUMIF(Général!$CP$11:$EZ$11,EN$6,'Montant à Financer'!$F77:$EZ77)</f>
        <v>0</v>
      </c>
      <c r="EO77" s="158">
        <f>SUMIF(Général!$CP$11:$EZ$11,EO$6,'Montant à Financer'!$F77:$EZ77)</f>
        <v>0</v>
      </c>
      <c r="EP77" s="158">
        <f>SUMIF(Général!$CP$11:$EZ$11,EP$6,'Montant à Financer'!$F77:$EZ77)</f>
        <v>0</v>
      </c>
      <c r="EQ77" s="158">
        <f>SUMIF(Général!$CP$11:$EZ$11,EQ$6,'Montant à Financer'!$F77:$EZ77)</f>
        <v>0</v>
      </c>
      <c r="ER77" s="158">
        <f>SUMIF(Général!$CP$11:$EZ$11,ER$6,'Montant à Financer'!$F77:$EZ77)</f>
        <v>0</v>
      </c>
      <c r="ES77" s="158">
        <f>SUMIF(Général!$CP$11:$EZ$11,ES$6,'Montant à Financer'!$F77:$EZ77)</f>
        <v>0</v>
      </c>
      <c r="ET77" s="158">
        <f>SUMIF(Général!$CP$11:$EZ$11,ET$6,'Montant à Financer'!$F77:$EZ77)</f>
        <v>0</v>
      </c>
      <c r="EU77" s="158">
        <f>SUMIF(Général!$CP$11:$EZ$11,EU$6,'Montant à Financer'!$F77:$EZ77)</f>
        <v>0</v>
      </c>
      <c r="EV77" s="158">
        <f>SUMIF(Général!$CP$11:$EZ$11,EV$6,'Montant à Financer'!$F77:$EZ77)</f>
        <v>0</v>
      </c>
      <c r="EW77" s="158">
        <f>SUMIF(Général!$CP$11:$EZ$11,EW$6,'Montant à Financer'!$F77:$EZ77)</f>
        <v>0</v>
      </c>
      <c r="EX77" s="158">
        <f>SUMIF(Général!$CP$11:$EZ$11,EX$6,'Montant à Financer'!$F77:$EZ77)</f>
        <v>0</v>
      </c>
      <c r="EY77" s="158">
        <f>SUMIF(Général!$CP$11:$EZ$11,EY$6,'Montant à Financer'!$F77:$EZ77)</f>
        <v>0</v>
      </c>
      <c r="EZ77" s="158">
        <f>SUMIF(Général!$CP$11:$EZ$11,EZ$6,'Montant à Financer'!$F77:$EZ77)</f>
        <v>0</v>
      </c>
    </row>
    <row r="78" spans="1:156" x14ac:dyDescent="0.3">
      <c r="B78" s="30" t="str">
        <f>'Montant à Financer'!B78</f>
        <v>Commissions de non utilisation - Financemements Externes</v>
      </c>
      <c r="D78" s="159">
        <f t="shared" si="17"/>
        <v>0</v>
      </c>
      <c r="E78" s="160"/>
      <c r="F78" s="158">
        <f>SUMIF(Général!$CP$11:$EZ$11,F$6,'Montant à Financer'!$F78:$EZ78)</f>
        <v>0</v>
      </c>
      <c r="G78" s="158">
        <f>SUMIF(Général!$CP$11:$EZ$11,G$6,'Montant à Financer'!$F78:$EZ78)</f>
        <v>0</v>
      </c>
      <c r="H78" s="158">
        <f>SUMIF(Général!$CP$11:$EZ$11,H$6,'Montant à Financer'!$F78:$EZ78)</f>
        <v>0</v>
      </c>
      <c r="I78" s="158">
        <f>SUMIF(Général!$CP$11:$EZ$11,I$6,'Montant à Financer'!$F78:$EZ78)</f>
        <v>0</v>
      </c>
      <c r="J78" s="158">
        <f>SUMIF(Général!$CP$11:$EZ$11,J$6,'Montant à Financer'!$F78:$EZ78)</f>
        <v>0</v>
      </c>
      <c r="K78" s="158">
        <f>SUMIF(Général!$CP$11:$EZ$11,K$6,'Montant à Financer'!$F78:$EZ78)</f>
        <v>0</v>
      </c>
      <c r="L78" s="158">
        <f>SUMIF(Général!$CP$11:$EZ$11,L$6,'Montant à Financer'!$F78:$EZ78)</f>
        <v>0</v>
      </c>
      <c r="M78" s="158">
        <f>SUMIF(Général!$CP$11:$EZ$11,M$6,'Montant à Financer'!$F78:$EZ78)</f>
        <v>0</v>
      </c>
      <c r="N78" s="158">
        <f>SUMIF(Général!$CP$11:$EZ$11,N$6,'Montant à Financer'!$F78:$EZ78)</f>
        <v>0</v>
      </c>
      <c r="O78" s="158">
        <f>SUMIF(Général!$CP$11:$EZ$11,O$6,'Montant à Financer'!$F78:$EZ78)</f>
        <v>0</v>
      </c>
      <c r="P78" s="158">
        <f>SUMIF(Général!$CP$11:$EZ$11,P$6,'Montant à Financer'!$F78:$EZ78)</f>
        <v>0</v>
      </c>
      <c r="Q78" s="158">
        <f>SUMIF(Général!$CP$11:$EZ$11,Q$6,'Montant à Financer'!$F78:$EZ78)</f>
        <v>0</v>
      </c>
      <c r="R78" s="158">
        <f>SUMIF(Général!$CP$11:$EZ$11,R$6,'Montant à Financer'!$F78:$EZ78)</f>
        <v>0</v>
      </c>
      <c r="S78" s="158">
        <f>SUMIF(Général!$CP$11:$EZ$11,S$6,'Montant à Financer'!$F78:$EZ78)</f>
        <v>0</v>
      </c>
      <c r="T78" s="158">
        <f>SUMIF(Général!$CP$11:$EZ$11,T$6,'Montant à Financer'!$F78:$EZ78)</f>
        <v>0</v>
      </c>
      <c r="U78" s="158">
        <f>SUMIF(Général!$CP$11:$EZ$11,U$6,'Montant à Financer'!$F78:$EZ78)</f>
        <v>0</v>
      </c>
      <c r="V78" s="158">
        <f>SUMIF(Général!$CP$11:$EZ$11,V$6,'Montant à Financer'!$F78:$EZ78)</f>
        <v>0</v>
      </c>
      <c r="W78" s="158">
        <f>SUMIF(Général!$CP$11:$EZ$11,W$6,'Montant à Financer'!$F78:$EZ78)</f>
        <v>0</v>
      </c>
      <c r="X78" s="158">
        <f>SUMIF(Général!$CP$11:$EZ$11,X$6,'Montant à Financer'!$F78:$EZ78)</f>
        <v>0</v>
      </c>
      <c r="Y78" s="158">
        <f>SUMIF(Général!$CP$11:$EZ$11,Y$6,'Montant à Financer'!$F78:$EZ78)</f>
        <v>0</v>
      </c>
      <c r="Z78" s="158">
        <f>SUMIF(Général!$CP$11:$EZ$11,Z$6,'Montant à Financer'!$F78:$EZ78)</f>
        <v>0</v>
      </c>
      <c r="AA78" s="158">
        <f>SUMIF(Général!$CP$11:$EZ$11,AA$6,'Montant à Financer'!$F78:$EZ78)</f>
        <v>0</v>
      </c>
      <c r="AB78" s="158">
        <f>SUMIF(Général!$CP$11:$EZ$11,AB$6,'Montant à Financer'!$F78:$EZ78)</f>
        <v>0</v>
      </c>
      <c r="AC78" s="158">
        <f>SUMIF(Général!$CP$11:$EZ$11,AC$6,'Montant à Financer'!$F78:$EZ78)</f>
        <v>0</v>
      </c>
      <c r="AD78" s="158">
        <f>SUMIF(Général!$CP$11:$EZ$11,AD$6,'Montant à Financer'!$F78:$EZ78)</f>
        <v>0</v>
      </c>
      <c r="AE78" s="158">
        <f>SUMIF(Général!$CP$11:$EZ$11,AE$6,'Montant à Financer'!$F78:$EZ78)</f>
        <v>0</v>
      </c>
      <c r="AF78" s="158">
        <f>SUMIF(Général!$CP$11:$EZ$11,AF$6,'Montant à Financer'!$F78:$EZ78)</f>
        <v>0</v>
      </c>
      <c r="AG78" s="158">
        <f>SUMIF(Général!$CP$11:$EZ$11,AG$6,'Montant à Financer'!$F78:$EZ78)</f>
        <v>0</v>
      </c>
      <c r="AH78" s="158">
        <f>SUMIF(Général!$CP$11:$EZ$11,AH$6,'Montant à Financer'!$F78:$EZ78)</f>
        <v>0</v>
      </c>
      <c r="AI78" s="158">
        <f>SUMIF(Général!$CP$11:$EZ$11,AI$6,'Montant à Financer'!$F78:$EZ78)</f>
        <v>0</v>
      </c>
      <c r="AJ78" s="158">
        <f>SUMIF(Général!$CP$11:$EZ$11,AJ$6,'Montant à Financer'!$F78:$EZ78)</f>
        <v>0</v>
      </c>
      <c r="AK78" s="158">
        <f>SUMIF(Général!$CP$11:$EZ$11,AK$6,'Montant à Financer'!$F78:$EZ78)</f>
        <v>0</v>
      </c>
      <c r="AL78" s="158">
        <f>SUMIF(Général!$CP$11:$EZ$11,AL$6,'Montant à Financer'!$F78:$EZ78)</f>
        <v>0</v>
      </c>
      <c r="AM78" s="158">
        <f>SUMIF(Général!$CP$11:$EZ$11,AM$6,'Montant à Financer'!$F78:$EZ78)</f>
        <v>0</v>
      </c>
      <c r="AN78" s="158">
        <f>SUMIF(Général!$CP$11:$EZ$11,AN$6,'Montant à Financer'!$F78:$EZ78)</f>
        <v>0</v>
      </c>
      <c r="AO78" s="158">
        <f>SUMIF(Général!$CP$11:$EZ$11,AO$6,'Montant à Financer'!$F78:$EZ78)</f>
        <v>0</v>
      </c>
      <c r="AP78" s="158">
        <f>SUMIF(Général!$CP$11:$EZ$11,AP$6,'Montant à Financer'!$F78:$EZ78)</f>
        <v>0</v>
      </c>
      <c r="AQ78" s="158">
        <f>SUMIF(Général!$CP$11:$EZ$11,AQ$6,'Montant à Financer'!$F78:$EZ78)</f>
        <v>0</v>
      </c>
      <c r="AR78" s="158">
        <f>SUMIF(Général!$CP$11:$EZ$11,AR$6,'Montant à Financer'!$F78:$EZ78)</f>
        <v>0</v>
      </c>
      <c r="AS78" s="158">
        <f>SUMIF(Général!$CP$11:$EZ$11,AS$6,'Montant à Financer'!$F78:$EZ78)</f>
        <v>0</v>
      </c>
      <c r="AT78" s="158">
        <f>SUMIF(Général!$CP$11:$EZ$11,AT$6,'Montant à Financer'!$F78:$EZ78)</f>
        <v>0</v>
      </c>
      <c r="AU78" s="158">
        <f>SUMIF(Général!$CP$11:$EZ$11,AU$6,'Montant à Financer'!$F78:$EZ78)</f>
        <v>0</v>
      </c>
      <c r="AV78" s="158">
        <f>SUMIF(Général!$CP$11:$EZ$11,AV$6,'Montant à Financer'!$F78:$EZ78)</f>
        <v>0</v>
      </c>
      <c r="AW78" s="158">
        <f>SUMIF(Général!$CP$11:$EZ$11,AW$6,'Montant à Financer'!$F78:$EZ78)</f>
        <v>0</v>
      </c>
      <c r="AX78" s="158">
        <f>SUMIF(Général!$CP$11:$EZ$11,AX$6,'Montant à Financer'!$F78:$EZ78)</f>
        <v>0</v>
      </c>
      <c r="AY78" s="158">
        <f>SUMIF(Général!$CP$11:$EZ$11,AY$6,'Montant à Financer'!$F78:$EZ78)</f>
        <v>0</v>
      </c>
      <c r="AZ78" s="158">
        <f>SUMIF(Général!$CP$11:$EZ$11,AZ$6,'Montant à Financer'!$F78:$EZ78)</f>
        <v>0</v>
      </c>
      <c r="BA78" s="158">
        <f>SUMIF(Général!$CP$11:$EZ$11,BA$6,'Montant à Financer'!$F78:$EZ78)</f>
        <v>0</v>
      </c>
      <c r="BB78" s="158">
        <f>SUMIF(Général!$CP$11:$EZ$11,BB$6,'Montant à Financer'!$F78:$EZ78)</f>
        <v>0</v>
      </c>
      <c r="BC78" s="158">
        <f>SUMIF(Général!$CP$11:$EZ$11,BC$6,'Montant à Financer'!$F78:$EZ78)</f>
        <v>0</v>
      </c>
      <c r="BD78" s="158">
        <f>SUMIF(Général!$CP$11:$EZ$11,BD$6,'Montant à Financer'!$F78:$EZ78)</f>
        <v>0</v>
      </c>
      <c r="BE78" s="158">
        <f>SUMIF(Général!$CP$11:$EZ$11,BE$6,'Montant à Financer'!$F78:$EZ78)</f>
        <v>0</v>
      </c>
      <c r="BF78" s="158">
        <f>SUMIF(Général!$CP$11:$EZ$11,BF$6,'Montant à Financer'!$F78:$EZ78)</f>
        <v>0</v>
      </c>
      <c r="BG78" s="158">
        <f>SUMIF(Général!$CP$11:$EZ$11,BG$6,'Montant à Financer'!$F78:$EZ78)</f>
        <v>0</v>
      </c>
      <c r="BH78" s="158">
        <f>SUMIF(Général!$CP$11:$EZ$11,BH$6,'Montant à Financer'!$F78:$EZ78)</f>
        <v>0</v>
      </c>
      <c r="BI78" s="158">
        <f>SUMIF(Général!$CP$11:$EZ$11,BI$6,'Montant à Financer'!$F78:$EZ78)</f>
        <v>0</v>
      </c>
      <c r="BJ78" s="158">
        <f>SUMIF(Général!$CP$11:$EZ$11,BJ$6,'Montant à Financer'!$F78:$EZ78)</f>
        <v>0</v>
      </c>
      <c r="BK78" s="158">
        <f>SUMIF(Général!$CP$11:$EZ$11,BK$6,'Montant à Financer'!$F78:$EZ78)</f>
        <v>0</v>
      </c>
      <c r="BL78" s="158">
        <f>SUMIF(Général!$CP$11:$EZ$11,BL$6,'Montant à Financer'!$F78:$EZ78)</f>
        <v>0</v>
      </c>
      <c r="BM78" s="158">
        <f>SUMIF(Général!$CP$11:$EZ$11,BM$6,'Montant à Financer'!$F78:$EZ78)</f>
        <v>0</v>
      </c>
      <c r="BN78" s="158">
        <f>SUMIF(Général!$CP$11:$EZ$11,BN$6,'Montant à Financer'!$F78:$EZ78)</f>
        <v>0</v>
      </c>
      <c r="BO78" s="158">
        <f>SUMIF(Général!$CP$11:$EZ$11,BO$6,'Montant à Financer'!$F78:$EZ78)</f>
        <v>0</v>
      </c>
      <c r="BP78" s="158">
        <f>SUMIF(Général!$CP$11:$EZ$11,BP$6,'Montant à Financer'!$F78:$EZ78)</f>
        <v>0</v>
      </c>
      <c r="BQ78" s="158">
        <f>SUMIF(Général!$CP$11:$EZ$11,BQ$6,'Montant à Financer'!$F78:$EZ78)</f>
        <v>0</v>
      </c>
      <c r="BR78" s="158">
        <f>SUMIF(Général!$CP$11:$EZ$11,BR$6,'Montant à Financer'!$F78:$EZ78)</f>
        <v>0</v>
      </c>
      <c r="BS78" s="158">
        <f>SUMIF(Général!$CP$11:$EZ$11,BS$6,'Montant à Financer'!$F78:$EZ78)</f>
        <v>0</v>
      </c>
      <c r="BT78" s="158">
        <f>SUMIF(Général!$CP$11:$EZ$11,BT$6,'Montant à Financer'!$F78:$EZ78)</f>
        <v>0</v>
      </c>
      <c r="BU78" s="158">
        <f>SUMIF(Général!$CP$11:$EZ$11,BU$6,'Montant à Financer'!$F78:$EZ78)</f>
        <v>0</v>
      </c>
      <c r="BV78" s="158">
        <f>SUMIF(Général!$CP$11:$EZ$11,BV$6,'Montant à Financer'!$F78:$EZ78)</f>
        <v>0</v>
      </c>
      <c r="BW78" s="158">
        <f>SUMIF(Général!$CP$11:$EZ$11,BW$6,'Montant à Financer'!$F78:$EZ78)</f>
        <v>0</v>
      </c>
      <c r="BX78" s="158">
        <f>SUMIF(Général!$CP$11:$EZ$11,BX$6,'Montant à Financer'!$F78:$EZ78)</f>
        <v>0</v>
      </c>
      <c r="BY78" s="158">
        <f>SUMIF(Général!$CP$11:$EZ$11,BY$6,'Montant à Financer'!$F78:$EZ78)</f>
        <v>0</v>
      </c>
      <c r="BZ78" s="158">
        <f>SUMIF(Général!$CP$11:$EZ$11,BZ$6,'Montant à Financer'!$F78:$EZ78)</f>
        <v>0</v>
      </c>
      <c r="CA78" s="158">
        <f>SUMIF(Général!$CP$11:$EZ$11,CA$6,'Montant à Financer'!$F78:$EZ78)</f>
        <v>0</v>
      </c>
      <c r="CB78" s="158">
        <f>SUMIF(Général!$CP$11:$EZ$11,CB$6,'Montant à Financer'!$F78:$EZ78)</f>
        <v>0</v>
      </c>
      <c r="CC78" s="158">
        <f>SUMIF(Général!$CP$11:$EZ$11,CC$6,'Montant à Financer'!$F78:$EZ78)</f>
        <v>0</v>
      </c>
      <c r="CD78" s="158">
        <f>SUMIF(Général!$CP$11:$EZ$11,CD$6,'Montant à Financer'!$F78:$EZ78)</f>
        <v>0</v>
      </c>
      <c r="CE78" s="158">
        <f>SUMIF(Général!$CP$11:$EZ$11,CE$6,'Montant à Financer'!$F78:$EZ78)</f>
        <v>0</v>
      </c>
      <c r="CF78" s="158">
        <f>SUMIF(Général!$CP$11:$EZ$11,CF$6,'Montant à Financer'!$F78:$EZ78)</f>
        <v>0</v>
      </c>
      <c r="CG78" s="158">
        <f>SUMIF(Général!$CP$11:$EZ$11,CG$6,'Montant à Financer'!$F78:$EZ78)</f>
        <v>0</v>
      </c>
      <c r="CH78" s="158">
        <f>SUMIF(Général!$CP$11:$EZ$11,CH$6,'Montant à Financer'!$F78:$EZ78)</f>
        <v>0</v>
      </c>
      <c r="CI78" s="158">
        <f>SUMIF(Général!$CP$11:$EZ$11,CI$6,'Montant à Financer'!$F78:$EZ78)</f>
        <v>0</v>
      </c>
      <c r="CJ78" s="158">
        <f>SUMIF(Général!$CP$11:$EZ$11,CJ$6,'Montant à Financer'!$F78:$EZ78)</f>
        <v>0</v>
      </c>
      <c r="CK78" s="158">
        <f>SUMIF(Général!$CP$11:$EZ$11,CK$6,'Montant à Financer'!$F78:$EZ78)</f>
        <v>0</v>
      </c>
      <c r="CL78" s="158">
        <f>SUMIF(Général!$CP$11:$EZ$11,CL$6,'Montant à Financer'!$F78:$EZ78)</f>
        <v>0</v>
      </c>
      <c r="CM78" s="158">
        <f>SUMIF(Général!$CP$11:$EZ$11,CM$6,'Montant à Financer'!$F78:$EZ78)</f>
        <v>0</v>
      </c>
      <c r="CN78" s="158">
        <f>SUMIF(Général!$CP$11:$EZ$11,CN$6,'Montant à Financer'!$F78:$EZ78)</f>
        <v>0</v>
      </c>
      <c r="CO78" s="158">
        <f>SUMIF(Général!$CP$11:$EZ$11,CO$6,'Montant à Financer'!$F78:$EZ78)</f>
        <v>0</v>
      </c>
      <c r="CP78" s="158">
        <f>SUMIF(Général!$CP$11:$EZ$11,CP$6,'Montant à Financer'!$F78:$EZ78)</f>
        <v>0</v>
      </c>
      <c r="CQ78" s="158">
        <f>SUMIF(Général!$CP$11:$EZ$11,CQ$6,'Montant à Financer'!$F78:$EZ78)</f>
        <v>0</v>
      </c>
      <c r="CR78" s="158">
        <f>SUMIF(Général!$CP$11:$EZ$11,CR$6,'Montant à Financer'!$F78:$EZ78)</f>
        <v>0</v>
      </c>
      <c r="CS78" s="158">
        <f>SUMIF(Général!$CP$11:$EZ$11,CS$6,'Montant à Financer'!$F78:$EZ78)</f>
        <v>0</v>
      </c>
      <c r="CT78" s="158">
        <f>SUMIF(Général!$CP$11:$EZ$11,CT$6,'Montant à Financer'!$F78:$EZ78)</f>
        <v>0</v>
      </c>
      <c r="CU78" s="158">
        <f>SUMIF(Général!$CP$11:$EZ$11,CU$6,'Montant à Financer'!$F78:$EZ78)</f>
        <v>0</v>
      </c>
      <c r="CV78" s="158">
        <f>SUMIF(Général!$CP$11:$EZ$11,CV$6,'Montant à Financer'!$F78:$EZ78)</f>
        <v>0</v>
      </c>
      <c r="CW78" s="158">
        <f>SUMIF(Général!$CP$11:$EZ$11,CW$6,'Montant à Financer'!$F78:$EZ78)</f>
        <v>0</v>
      </c>
      <c r="CX78" s="158">
        <f>SUMIF(Général!$CP$11:$EZ$11,CX$6,'Montant à Financer'!$F78:$EZ78)</f>
        <v>0</v>
      </c>
      <c r="CY78" s="158">
        <f>SUMIF(Général!$CP$11:$EZ$11,CY$6,'Montant à Financer'!$F78:$EZ78)</f>
        <v>0</v>
      </c>
      <c r="CZ78" s="158">
        <f>SUMIF(Général!$CP$11:$EZ$11,CZ$6,'Montant à Financer'!$F78:$EZ78)</f>
        <v>0</v>
      </c>
      <c r="DA78" s="158">
        <f>SUMIF(Général!$CP$11:$EZ$11,DA$6,'Montant à Financer'!$F78:$EZ78)</f>
        <v>0</v>
      </c>
      <c r="DB78" s="158">
        <f>SUMIF(Général!$CP$11:$EZ$11,DB$6,'Montant à Financer'!$F78:$EZ78)</f>
        <v>0</v>
      </c>
      <c r="DC78" s="158">
        <f>SUMIF(Général!$CP$11:$EZ$11,DC$6,'Montant à Financer'!$F78:$EZ78)</f>
        <v>0</v>
      </c>
      <c r="DD78" s="158">
        <f>SUMIF(Général!$CP$11:$EZ$11,DD$6,'Montant à Financer'!$F78:$EZ78)</f>
        <v>0</v>
      </c>
      <c r="DE78" s="158">
        <f>SUMIF(Général!$CP$11:$EZ$11,DE$6,'Montant à Financer'!$F78:$EZ78)</f>
        <v>0</v>
      </c>
      <c r="DF78" s="158">
        <f>SUMIF(Général!$CP$11:$EZ$11,DF$6,'Montant à Financer'!$F78:$EZ78)</f>
        <v>0</v>
      </c>
      <c r="DG78" s="158">
        <f>SUMIF(Général!$CP$11:$EZ$11,DG$6,'Montant à Financer'!$F78:$EZ78)</f>
        <v>0</v>
      </c>
      <c r="DH78" s="158">
        <f>SUMIF(Général!$CP$11:$EZ$11,DH$6,'Montant à Financer'!$F78:$EZ78)</f>
        <v>0</v>
      </c>
      <c r="DI78" s="158">
        <f>SUMIF(Général!$CP$11:$EZ$11,DI$6,'Montant à Financer'!$F78:$EZ78)</f>
        <v>0</v>
      </c>
      <c r="DJ78" s="158">
        <f>SUMIF(Général!$CP$11:$EZ$11,DJ$6,'Montant à Financer'!$F78:$EZ78)</f>
        <v>0</v>
      </c>
      <c r="DK78" s="158">
        <f>SUMIF(Général!$CP$11:$EZ$11,DK$6,'Montant à Financer'!$F78:$EZ78)</f>
        <v>0</v>
      </c>
      <c r="DL78" s="158">
        <f>SUMIF(Général!$CP$11:$EZ$11,DL$6,'Montant à Financer'!$F78:$EZ78)</f>
        <v>0</v>
      </c>
      <c r="DM78" s="158">
        <f>SUMIF(Général!$CP$11:$EZ$11,DM$6,'Montant à Financer'!$F78:$EZ78)</f>
        <v>0</v>
      </c>
      <c r="DN78" s="158">
        <f>SUMIF(Général!$CP$11:$EZ$11,DN$6,'Montant à Financer'!$F78:$EZ78)</f>
        <v>0</v>
      </c>
      <c r="DO78" s="158">
        <f>SUMIF(Général!$CP$11:$EZ$11,DO$6,'Montant à Financer'!$F78:$EZ78)</f>
        <v>0</v>
      </c>
      <c r="DP78" s="158">
        <f>SUMIF(Général!$CP$11:$EZ$11,DP$6,'Montant à Financer'!$F78:$EZ78)</f>
        <v>0</v>
      </c>
      <c r="DQ78" s="158">
        <f>SUMIF(Général!$CP$11:$EZ$11,DQ$6,'Montant à Financer'!$F78:$EZ78)</f>
        <v>0</v>
      </c>
      <c r="DR78" s="158">
        <f>SUMIF(Général!$CP$11:$EZ$11,DR$6,'Montant à Financer'!$F78:$EZ78)</f>
        <v>0</v>
      </c>
      <c r="DS78" s="158">
        <f>SUMIF(Général!$CP$11:$EZ$11,DS$6,'Montant à Financer'!$F78:$EZ78)</f>
        <v>0</v>
      </c>
      <c r="DT78" s="158">
        <f>SUMIF(Général!$CP$11:$EZ$11,DT$6,'Montant à Financer'!$F78:$EZ78)</f>
        <v>0</v>
      </c>
      <c r="DU78" s="158">
        <f>SUMIF(Général!$CP$11:$EZ$11,DU$6,'Montant à Financer'!$F78:$EZ78)</f>
        <v>0</v>
      </c>
      <c r="DV78" s="158">
        <f>SUMIF(Général!$CP$11:$EZ$11,DV$6,'Montant à Financer'!$F78:$EZ78)</f>
        <v>0</v>
      </c>
      <c r="DW78" s="158">
        <f>SUMIF(Général!$CP$11:$EZ$11,DW$6,'Montant à Financer'!$F78:$EZ78)</f>
        <v>0</v>
      </c>
      <c r="DX78" s="158">
        <f>SUMIF(Général!$CP$11:$EZ$11,DX$6,'Montant à Financer'!$F78:$EZ78)</f>
        <v>0</v>
      </c>
      <c r="DY78" s="158">
        <f>SUMIF(Général!$CP$11:$EZ$11,DY$6,'Montant à Financer'!$F78:$EZ78)</f>
        <v>0</v>
      </c>
      <c r="DZ78" s="158">
        <f>SUMIF(Général!$CP$11:$EZ$11,DZ$6,'Montant à Financer'!$F78:$EZ78)</f>
        <v>0</v>
      </c>
      <c r="EA78" s="158">
        <f>SUMIF(Général!$CP$11:$EZ$11,EA$6,'Montant à Financer'!$F78:$EZ78)</f>
        <v>0</v>
      </c>
      <c r="EB78" s="158">
        <f>SUMIF(Général!$CP$11:$EZ$11,EB$6,'Montant à Financer'!$F78:$EZ78)</f>
        <v>0</v>
      </c>
      <c r="EC78" s="158">
        <f>SUMIF(Général!$CP$11:$EZ$11,EC$6,'Montant à Financer'!$F78:$EZ78)</f>
        <v>0</v>
      </c>
      <c r="ED78" s="158">
        <f>SUMIF(Général!$CP$11:$EZ$11,ED$6,'Montant à Financer'!$F78:$EZ78)</f>
        <v>0</v>
      </c>
      <c r="EE78" s="158">
        <f>SUMIF(Général!$CP$11:$EZ$11,EE$6,'Montant à Financer'!$F78:$EZ78)</f>
        <v>0</v>
      </c>
      <c r="EF78" s="158">
        <f>SUMIF(Général!$CP$11:$EZ$11,EF$6,'Montant à Financer'!$F78:$EZ78)</f>
        <v>0</v>
      </c>
      <c r="EG78" s="158">
        <f>SUMIF(Général!$CP$11:$EZ$11,EG$6,'Montant à Financer'!$F78:$EZ78)</f>
        <v>0</v>
      </c>
      <c r="EH78" s="158">
        <f>SUMIF(Général!$CP$11:$EZ$11,EH$6,'Montant à Financer'!$F78:$EZ78)</f>
        <v>0</v>
      </c>
      <c r="EI78" s="158">
        <f>SUMIF(Général!$CP$11:$EZ$11,EI$6,'Montant à Financer'!$F78:$EZ78)</f>
        <v>0</v>
      </c>
      <c r="EJ78" s="158">
        <f>SUMIF(Général!$CP$11:$EZ$11,EJ$6,'Montant à Financer'!$F78:$EZ78)</f>
        <v>0</v>
      </c>
      <c r="EK78" s="158">
        <f>SUMIF(Général!$CP$11:$EZ$11,EK$6,'Montant à Financer'!$F78:$EZ78)</f>
        <v>0</v>
      </c>
      <c r="EL78" s="158">
        <f>SUMIF(Général!$CP$11:$EZ$11,EL$6,'Montant à Financer'!$F78:$EZ78)</f>
        <v>0</v>
      </c>
      <c r="EM78" s="158">
        <f>SUMIF(Général!$CP$11:$EZ$11,EM$6,'Montant à Financer'!$F78:$EZ78)</f>
        <v>0</v>
      </c>
      <c r="EN78" s="158">
        <f>SUMIF(Général!$CP$11:$EZ$11,EN$6,'Montant à Financer'!$F78:$EZ78)</f>
        <v>0</v>
      </c>
      <c r="EO78" s="158">
        <f>SUMIF(Général!$CP$11:$EZ$11,EO$6,'Montant à Financer'!$F78:$EZ78)</f>
        <v>0</v>
      </c>
      <c r="EP78" s="158">
        <f>SUMIF(Général!$CP$11:$EZ$11,EP$6,'Montant à Financer'!$F78:$EZ78)</f>
        <v>0</v>
      </c>
      <c r="EQ78" s="158">
        <f>SUMIF(Général!$CP$11:$EZ$11,EQ$6,'Montant à Financer'!$F78:$EZ78)</f>
        <v>0</v>
      </c>
      <c r="ER78" s="158">
        <f>SUMIF(Général!$CP$11:$EZ$11,ER$6,'Montant à Financer'!$F78:$EZ78)</f>
        <v>0</v>
      </c>
      <c r="ES78" s="158">
        <f>SUMIF(Général!$CP$11:$EZ$11,ES$6,'Montant à Financer'!$F78:$EZ78)</f>
        <v>0</v>
      </c>
      <c r="ET78" s="158">
        <f>SUMIF(Général!$CP$11:$EZ$11,ET$6,'Montant à Financer'!$F78:$EZ78)</f>
        <v>0</v>
      </c>
      <c r="EU78" s="158">
        <f>SUMIF(Général!$CP$11:$EZ$11,EU$6,'Montant à Financer'!$F78:$EZ78)</f>
        <v>0</v>
      </c>
      <c r="EV78" s="158">
        <f>SUMIF(Général!$CP$11:$EZ$11,EV$6,'Montant à Financer'!$F78:$EZ78)</f>
        <v>0</v>
      </c>
      <c r="EW78" s="158">
        <f>SUMIF(Général!$CP$11:$EZ$11,EW$6,'Montant à Financer'!$F78:$EZ78)</f>
        <v>0</v>
      </c>
      <c r="EX78" s="158">
        <f>SUMIF(Général!$CP$11:$EZ$11,EX$6,'Montant à Financer'!$F78:$EZ78)</f>
        <v>0</v>
      </c>
      <c r="EY78" s="158">
        <f>SUMIF(Général!$CP$11:$EZ$11,EY$6,'Montant à Financer'!$F78:$EZ78)</f>
        <v>0</v>
      </c>
      <c r="EZ78" s="158">
        <f>SUMIF(Général!$CP$11:$EZ$11,EZ$6,'Montant à Financer'!$F78:$EZ78)</f>
        <v>0</v>
      </c>
    </row>
    <row r="79" spans="1:156" x14ac:dyDescent="0.3">
      <c r="B79" s="30" t="str">
        <f>'Montant à Financer'!B79</f>
        <v>Intérêts en phase de construction - Financemements Externes</v>
      </c>
      <c r="D79" s="159">
        <f t="shared" si="17"/>
        <v>0</v>
      </c>
      <c r="E79" s="160"/>
      <c r="F79" s="158">
        <f>SUMIF(Général!$CP$11:$EZ$11,F$6,'Montant à Financer'!$F79:$EZ79)</f>
        <v>0</v>
      </c>
      <c r="G79" s="158">
        <f>SUMIF(Général!$CP$11:$EZ$11,G$6,'Montant à Financer'!$F79:$EZ79)</f>
        <v>0</v>
      </c>
      <c r="H79" s="158">
        <f>SUMIF(Général!$CP$11:$EZ$11,H$6,'Montant à Financer'!$F79:$EZ79)</f>
        <v>0</v>
      </c>
      <c r="I79" s="158">
        <f>SUMIF(Général!$CP$11:$EZ$11,I$6,'Montant à Financer'!$F79:$EZ79)</f>
        <v>0</v>
      </c>
      <c r="J79" s="158">
        <f>SUMIF(Général!$CP$11:$EZ$11,J$6,'Montant à Financer'!$F79:$EZ79)</f>
        <v>0</v>
      </c>
      <c r="K79" s="158">
        <f>SUMIF(Général!$CP$11:$EZ$11,K$6,'Montant à Financer'!$F79:$EZ79)</f>
        <v>0</v>
      </c>
      <c r="L79" s="158">
        <f>SUMIF(Général!$CP$11:$EZ$11,L$6,'Montant à Financer'!$F79:$EZ79)</f>
        <v>0</v>
      </c>
      <c r="M79" s="158">
        <f>SUMIF(Général!$CP$11:$EZ$11,M$6,'Montant à Financer'!$F79:$EZ79)</f>
        <v>0</v>
      </c>
      <c r="N79" s="158">
        <f>SUMIF(Général!$CP$11:$EZ$11,N$6,'Montant à Financer'!$F79:$EZ79)</f>
        <v>0</v>
      </c>
      <c r="O79" s="158">
        <f>SUMIF(Général!$CP$11:$EZ$11,O$6,'Montant à Financer'!$F79:$EZ79)</f>
        <v>0</v>
      </c>
      <c r="P79" s="158">
        <f>SUMIF(Général!$CP$11:$EZ$11,P$6,'Montant à Financer'!$F79:$EZ79)</f>
        <v>0</v>
      </c>
      <c r="Q79" s="158">
        <f>SUMIF(Général!$CP$11:$EZ$11,Q$6,'Montant à Financer'!$F79:$EZ79)</f>
        <v>0</v>
      </c>
      <c r="R79" s="158">
        <f>SUMIF(Général!$CP$11:$EZ$11,R$6,'Montant à Financer'!$F79:$EZ79)</f>
        <v>0</v>
      </c>
      <c r="S79" s="158">
        <f>SUMIF(Général!$CP$11:$EZ$11,S$6,'Montant à Financer'!$F79:$EZ79)</f>
        <v>0</v>
      </c>
      <c r="T79" s="158">
        <f>SUMIF(Général!$CP$11:$EZ$11,T$6,'Montant à Financer'!$F79:$EZ79)</f>
        <v>0</v>
      </c>
      <c r="U79" s="158">
        <f>SUMIF(Général!$CP$11:$EZ$11,U$6,'Montant à Financer'!$F79:$EZ79)</f>
        <v>0</v>
      </c>
      <c r="V79" s="158">
        <f>SUMIF(Général!$CP$11:$EZ$11,V$6,'Montant à Financer'!$F79:$EZ79)</f>
        <v>0</v>
      </c>
      <c r="W79" s="158">
        <f>SUMIF(Général!$CP$11:$EZ$11,W$6,'Montant à Financer'!$F79:$EZ79)</f>
        <v>0</v>
      </c>
      <c r="X79" s="158">
        <f>SUMIF(Général!$CP$11:$EZ$11,X$6,'Montant à Financer'!$F79:$EZ79)</f>
        <v>0</v>
      </c>
      <c r="Y79" s="158">
        <f>SUMIF(Général!$CP$11:$EZ$11,Y$6,'Montant à Financer'!$F79:$EZ79)</f>
        <v>0</v>
      </c>
      <c r="Z79" s="158">
        <f>SUMIF(Général!$CP$11:$EZ$11,Z$6,'Montant à Financer'!$F79:$EZ79)</f>
        <v>0</v>
      </c>
      <c r="AA79" s="158">
        <f>SUMIF(Général!$CP$11:$EZ$11,AA$6,'Montant à Financer'!$F79:$EZ79)</f>
        <v>0</v>
      </c>
      <c r="AB79" s="158">
        <f>SUMIF(Général!$CP$11:$EZ$11,AB$6,'Montant à Financer'!$F79:$EZ79)</f>
        <v>0</v>
      </c>
      <c r="AC79" s="158">
        <f>SUMIF(Général!$CP$11:$EZ$11,AC$6,'Montant à Financer'!$F79:$EZ79)</f>
        <v>0</v>
      </c>
      <c r="AD79" s="158">
        <f>SUMIF(Général!$CP$11:$EZ$11,AD$6,'Montant à Financer'!$F79:$EZ79)</f>
        <v>0</v>
      </c>
      <c r="AE79" s="158">
        <f>SUMIF(Général!$CP$11:$EZ$11,AE$6,'Montant à Financer'!$F79:$EZ79)</f>
        <v>0</v>
      </c>
      <c r="AF79" s="158">
        <f>SUMIF(Général!$CP$11:$EZ$11,AF$6,'Montant à Financer'!$F79:$EZ79)</f>
        <v>0</v>
      </c>
      <c r="AG79" s="158">
        <f>SUMIF(Général!$CP$11:$EZ$11,AG$6,'Montant à Financer'!$F79:$EZ79)</f>
        <v>0</v>
      </c>
      <c r="AH79" s="158">
        <f>SUMIF(Général!$CP$11:$EZ$11,AH$6,'Montant à Financer'!$F79:$EZ79)</f>
        <v>0</v>
      </c>
      <c r="AI79" s="158">
        <f>SUMIF(Général!$CP$11:$EZ$11,AI$6,'Montant à Financer'!$F79:$EZ79)</f>
        <v>0</v>
      </c>
      <c r="AJ79" s="158">
        <f>SUMIF(Général!$CP$11:$EZ$11,AJ$6,'Montant à Financer'!$F79:$EZ79)</f>
        <v>0</v>
      </c>
      <c r="AK79" s="158">
        <f>SUMIF(Général!$CP$11:$EZ$11,AK$6,'Montant à Financer'!$F79:$EZ79)</f>
        <v>0</v>
      </c>
      <c r="AL79" s="158">
        <f>SUMIF(Général!$CP$11:$EZ$11,AL$6,'Montant à Financer'!$F79:$EZ79)</f>
        <v>0</v>
      </c>
      <c r="AM79" s="158">
        <f>SUMIF(Général!$CP$11:$EZ$11,AM$6,'Montant à Financer'!$F79:$EZ79)</f>
        <v>0</v>
      </c>
      <c r="AN79" s="158">
        <f>SUMIF(Général!$CP$11:$EZ$11,AN$6,'Montant à Financer'!$F79:$EZ79)</f>
        <v>0</v>
      </c>
      <c r="AO79" s="158">
        <f>SUMIF(Général!$CP$11:$EZ$11,AO$6,'Montant à Financer'!$F79:$EZ79)</f>
        <v>0</v>
      </c>
      <c r="AP79" s="158">
        <f>SUMIF(Général!$CP$11:$EZ$11,AP$6,'Montant à Financer'!$F79:$EZ79)</f>
        <v>0</v>
      </c>
      <c r="AQ79" s="158">
        <f>SUMIF(Général!$CP$11:$EZ$11,AQ$6,'Montant à Financer'!$F79:$EZ79)</f>
        <v>0</v>
      </c>
      <c r="AR79" s="158">
        <f>SUMIF(Général!$CP$11:$EZ$11,AR$6,'Montant à Financer'!$F79:$EZ79)</f>
        <v>0</v>
      </c>
      <c r="AS79" s="158">
        <f>SUMIF(Général!$CP$11:$EZ$11,AS$6,'Montant à Financer'!$F79:$EZ79)</f>
        <v>0</v>
      </c>
      <c r="AT79" s="158">
        <f>SUMIF(Général!$CP$11:$EZ$11,AT$6,'Montant à Financer'!$F79:$EZ79)</f>
        <v>0</v>
      </c>
      <c r="AU79" s="158">
        <f>SUMIF(Général!$CP$11:$EZ$11,AU$6,'Montant à Financer'!$F79:$EZ79)</f>
        <v>0</v>
      </c>
      <c r="AV79" s="158">
        <f>SUMIF(Général!$CP$11:$EZ$11,AV$6,'Montant à Financer'!$F79:$EZ79)</f>
        <v>0</v>
      </c>
      <c r="AW79" s="158">
        <f>SUMIF(Général!$CP$11:$EZ$11,AW$6,'Montant à Financer'!$F79:$EZ79)</f>
        <v>0</v>
      </c>
      <c r="AX79" s="158">
        <f>SUMIF(Général!$CP$11:$EZ$11,AX$6,'Montant à Financer'!$F79:$EZ79)</f>
        <v>0</v>
      </c>
      <c r="AY79" s="158">
        <f>SUMIF(Général!$CP$11:$EZ$11,AY$6,'Montant à Financer'!$F79:$EZ79)</f>
        <v>0</v>
      </c>
      <c r="AZ79" s="158">
        <f>SUMIF(Général!$CP$11:$EZ$11,AZ$6,'Montant à Financer'!$F79:$EZ79)</f>
        <v>0</v>
      </c>
      <c r="BA79" s="158">
        <f>SUMIF(Général!$CP$11:$EZ$11,BA$6,'Montant à Financer'!$F79:$EZ79)</f>
        <v>0</v>
      </c>
      <c r="BB79" s="158">
        <f>SUMIF(Général!$CP$11:$EZ$11,BB$6,'Montant à Financer'!$F79:$EZ79)</f>
        <v>0</v>
      </c>
      <c r="BC79" s="158">
        <f>SUMIF(Général!$CP$11:$EZ$11,BC$6,'Montant à Financer'!$F79:$EZ79)</f>
        <v>0</v>
      </c>
      <c r="BD79" s="158">
        <f>SUMIF(Général!$CP$11:$EZ$11,BD$6,'Montant à Financer'!$F79:$EZ79)</f>
        <v>0</v>
      </c>
      <c r="BE79" s="158">
        <f>SUMIF(Général!$CP$11:$EZ$11,BE$6,'Montant à Financer'!$F79:$EZ79)</f>
        <v>0</v>
      </c>
      <c r="BF79" s="158">
        <f>SUMIF(Général!$CP$11:$EZ$11,BF$6,'Montant à Financer'!$F79:$EZ79)</f>
        <v>0</v>
      </c>
      <c r="BG79" s="158">
        <f>SUMIF(Général!$CP$11:$EZ$11,BG$6,'Montant à Financer'!$F79:$EZ79)</f>
        <v>0</v>
      </c>
      <c r="BH79" s="158">
        <f>SUMIF(Général!$CP$11:$EZ$11,BH$6,'Montant à Financer'!$F79:$EZ79)</f>
        <v>0</v>
      </c>
      <c r="BI79" s="158">
        <f>SUMIF(Général!$CP$11:$EZ$11,BI$6,'Montant à Financer'!$F79:$EZ79)</f>
        <v>0</v>
      </c>
      <c r="BJ79" s="158">
        <f>SUMIF(Général!$CP$11:$EZ$11,BJ$6,'Montant à Financer'!$F79:$EZ79)</f>
        <v>0</v>
      </c>
      <c r="BK79" s="158">
        <f>SUMIF(Général!$CP$11:$EZ$11,BK$6,'Montant à Financer'!$F79:$EZ79)</f>
        <v>0</v>
      </c>
      <c r="BL79" s="158">
        <f>SUMIF(Général!$CP$11:$EZ$11,BL$6,'Montant à Financer'!$F79:$EZ79)</f>
        <v>0</v>
      </c>
      <c r="BM79" s="158">
        <f>SUMIF(Général!$CP$11:$EZ$11,BM$6,'Montant à Financer'!$F79:$EZ79)</f>
        <v>0</v>
      </c>
      <c r="BN79" s="158">
        <f>SUMIF(Général!$CP$11:$EZ$11,BN$6,'Montant à Financer'!$F79:$EZ79)</f>
        <v>0</v>
      </c>
      <c r="BO79" s="158">
        <f>SUMIF(Général!$CP$11:$EZ$11,BO$6,'Montant à Financer'!$F79:$EZ79)</f>
        <v>0</v>
      </c>
      <c r="BP79" s="158">
        <f>SUMIF(Général!$CP$11:$EZ$11,BP$6,'Montant à Financer'!$F79:$EZ79)</f>
        <v>0</v>
      </c>
      <c r="BQ79" s="158">
        <f>SUMIF(Général!$CP$11:$EZ$11,BQ$6,'Montant à Financer'!$F79:$EZ79)</f>
        <v>0</v>
      </c>
      <c r="BR79" s="158">
        <f>SUMIF(Général!$CP$11:$EZ$11,BR$6,'Montant à Financer'!$F79:$EZ79)</f>
        <v>0</v>
      </c>
      <c r="BS79" s="158">
        <f>SUMIF(Général!$CP$11:$EZ$11,BS$6,'Montant à Financer'!$F79:$EZ79)</f>
        <v>0</v>
      </c>
      <c r="BT79" s="158">
        <f>SUMIF(Général!$CP$11:$EZ$11,BT$6,'Montant à Financer'!$F79:$EZ79)</f>
        <v>0</v>
      </c>
      <c r="BU79" s="158">
        <f>SUMIF(Général!$CP$11:$EZ$11,BU$6,'Montant à Financer'!$F79:$EZ79)</f>
        <v>0</v>
      </c>
      <c r="BV79" s="158">
        <f>SUMIF(Général!$CP$11:$EZ$11,BV$6,'Montant à Financer'!$F79:$EZ79)</f>
        <v>0</v>
      </c>
      <c r="BW79" s="158">
        <f>SUMIF(Général!$CP$11:$EZ$11,BW$6,'Montant à Financer'!$F79:$EZ79)</f>
        <v>0</v>
      </c>
      <c r="BX79" s="158">
        <f>SUMIF(Général!$CP$11:$EZ$11,BX$6,'Montant à Financer'!$F79:$EZ79)</f>
        <v>0</v>
      </c>
      <c r="BY79" s="158">
        <f>SUMIF(Général!$CP$11:$EZ$11,BY$6,'Montant à Financer'!$F79:$EZ79)</f>
        <v>0</v>
      </c>
      <c r="BZ79" s="158">
        <f>SUMIF(Général!$CP$11:$EZ$11,BZ$6,'Montant à Financer'!$F79:$EZ79)</f>
        <v>0</v>
      </c>
      <c r="CA79" s="158">
        <f>SUMIF(Général!$CP$11:$EZ$11,CA$6,'Montant à Financer'!$F79:$EZ79)</f>
        <v>0</v>
      </c>
      <c r="CB79" s="158">
        <f>SUMIF(Général!$CP$11:$EZ$11,CB$6,'Montant à Financer'!$F79:$EZ79)</f>
        <v>0</v>
      </c>
      <c r="CC79" s="158">
        <f>SUMIF(Général!$CP$11:$EZ$11,CC$6,'Montant à Financer'!$F79:$EZ79)</f>
        <v>0</v>
      </c>
      <c r="CD79" s="158">
        <f>SUMIF(Général!$CP$11:$EZ$11,CD$6,'Montant à Financer'!$F79:$EZ79)</f>
        <v>0</v>
      </c>
      <c r="CE79" s="158">
        <f>SUMIF(Général!$CP$11:$EZ$11,CE$6,'Montant à Financer'!$F79:$EZ79)</f>
        <v>0</v>
      </c>
      <c r="CF79" s="158">
        <f>SUMIF(Général!$CP$11:$EZ$11,CF$6,'Montant à Financer'!$F79:$EZ79)</f>
        <v>0</v>
      </c>
      <c r="CG79" s="158">
        <f>SUMIF(Général!$CP$11:$EZ$11,CG$6,'Montant à Financer'!$F79:$EZ79)</f>
        <v>0</v>
      </c>
      <c r="CH79" s="158">
        <f>SUMIF(Général!$CP$11:$EZ$11,CH$6,'Montant à Financer'!$F79:$EZ79)</f>
        <v>0</v>
      </c>
      <c r="CI79" s="158">
        <f>SUMIF(Général!$CP$11:$EZ$11,CI$6,'Montant à Financer'!$F79:$EZ79)</f>
        <v>0</v>
      </c>
      <c r="CJ79" s="158">
        <f>SUMIF(Général!$CP$11:$EZ$11,CJ$6,'Montant à Financer'!$F79:$EZ79)</f>
        <v>0</v>
      </c>
      <c r="CK79" s="158">
        <f>SUMIF(Général!$CP$11:$EZ$11,CK$6,'Montant à Financer'!$F79:$EZ79)</f>
        <v>0</v>
      </c>
      <c r="CL79" s="158">
        <f>SUMIF(Général!$CP$11:$EZ$11,CL$6,'Montant à Financer'!$F79:$EZ79)</f>
        <v>0</v>
      </c>
      <c r="CM79" s="158">
        <f>SUMIF(Général!$CP$11:$EZ$11,CM$6,'Montant à Financer'!$F79:$EZ79)</f>
        <v>0</v>
      </c>
      <c r="CN79" s="158">
        <f>SUMIF(Général!$CP$11:$EZ$11,CN$6,'Montant à Financer'!$F79:$EZ79)</f>
        <v>0</v>
      </c>
      <c r="CO79" s="158">
        <f>SUMIF(Général!$CP$11:$EZ$11,CO$6,'Montant à Financer'!$F79:$EZ79)</f>
        <v>0</v>
      </c>
      <c r="CP79" s="158">
        <f>SUMIF(Général!$CP$11:$EZ$11,CP$6,'Montant à Financer'!$F79:$EZ79)</f>
        <v>0</v>
      </c>
      <c r="CQ79" s="158">
        <f>SUMIF(Général!$CP$11:$EZ$11,CQ$6,'Montant à Financer'!$F79:$EZ79)</f>
        <v>0</v>
      </c>
      <c r="CR79" s="158">
        <f>SUMIF(Général!$CP$11:$EZ$11,CR$6,'Montant à Financer'!$F79:$EZ79)</f>
        <v>0</v>
      </c>
      <c r="CS79" s="158">
        <f>SUMIF(Général!$CP$11:$EZ$11,CS$6,'Montant à Financer'!$F79:$EZ79)</f>
        <v>0</v>
      </c>
      <c r="CT79" s="158">
        <f>SUMIF(Général!$CP$11:$EZ$11,CT$6,'Montant à Financer'!$F79:$EZ79)</f>
        <v>0</v>
      </c>
      <c r="CU79" s="158">
        <f>SUMIF(Général!$CP$11:$EZ$11,CU$6,'Montant à Financer'!$F79:$EZ79)</f>
        <v>0</v>
      </c>
      <c r="CV79" s="158">
        <f>SUMIF(Général!$CP$11:$EZ$11,CV$6,'Montant à Financer'!$F79:$EZ79)</f>
        <v>0</v>
      </c>
      <c r="CW79" s="158">
        <f>SUMIF(Général!$CP$11:$EZ$11,CW$6,'Montant à Financer'!$F79:$EZ79)</f>
        <v>0</v>
      </c>
      <c r="CX79" s="158">
        <f>SUMIF(Général!$CP$11:$EZ$11,CX$6,'Montant à Financer'!$F79:$EZ79)</f>
        <v>0</v>
      </c>
      <c r="CY79" s="158">
        <f>SUMIF(Général!$CP$11:$EZ$11,CY$6,'Montant à Financer'!$F79:$EZ79)</f>
        <v>0</v>
      </c>
      <c r="CZ79" s="158">
        <f>SUMIF(Général!$CP$11:$EZ$11,CZ$6,'Montant à Financer'!$F79:$EZ79)</f>
        <v>0</v>
      </c>
      <c r="DA79" s="158">
        <f>SUMIF(Général!$CP$11:$EZ$11,DA$6,'Montant à Financer'!$F79:$EZ79)</f>
        <v>0</v>
      </c>
      <c r="DB79" s="158">
        <f>SUMIF(Général!$CP$11:$EZ$11,DB$6,'Montant à Financer'!$F79:$EZ79)</f>
        <v>0</v>
      </c>
      <c r="DC79" s="158">
        <f>SUMIF(Général!$CP$11:$EZ$11,DC$6,'Montant à Financer'!$F79:$EZ79)</f>
        <v>0</v>
      </c>
      <c r="DD79" s="158">
        <f>SUMIF(Général!$CP$11:$EZ$11,DD$6,'Montant à Financer'!$F79:$EZ79)</f>
        <v>0</v>
      </c>
      <c r="DE79" s="158">
        <f>SUMIF(Général!$CP$11:$EZ$11,DE$6,'Montant à Financer'!$F79:$EZ79)</f>
        <v>0</v>
      </c>
      <c r="DF79" s="158">
        <f>SUMIF(Général!$CP$11:$EZ$11,DF$6,'Montant à Financer'!$F79:$EZ79)</f>
        <v>0</v>
      </c>
      <c r="DG79" s="158">
        <f>SUMIF(Général!$CP$11:$EZ$11,DG$6,'Montant à Financer'!$F79:$EZ79)</f>
        <v>0</v>
      </c>
      <c r="DH79" s="158">
        <f>SUMIF(Général!$CP$11:$EZ$11,DH$6,'Montant à Financer'!$F79:$EZ79)</f>
        <v>0</v>
      </c>
      <c r="DI79" s="158">
        <f>SUMIF(Général!$CP$11:$EZ$11,DI$6,'Montant à Financer'!$F79:$EZ79)</f>
        <v>0</v>
      </c>
      <c r="DJ79" s="158">
        <f>SUMIF(Général!$CP$11:$EZ$11,DJ$6,'Montant à Financer'!$F79:$EZ79)</f>
        <v>0</v>
      </c>
      <c r="DK79" s="158">
        <f>SUMIF(Général!$CP$11:$EZ$11,DK$6,'Montant à Financer'!$F79:$EZ79)</f>
        <v>0</v>
      </c>
      <c r="DL79" s="158">
        <f>SUMIF(Général!$CP$11:$EZ$11,DL$6,'Montant à Financer'!$F79:$EZ79)</f>
        <v>0</v>
      </c>
      <c r="DM79" s="158">
        <f>SUMIF(Général!$CP$11:$EZ$11,DM$6,'Montant à Financer'!$F79:$EZ79)</f>
        <v>0</v>
      </c>
      <c r="DN79" s="158">
        <f>SUMIF(Général!$CP$11:$EZ$11,DN$6,'Montant à Financer'!$F79:$EZ79)</f>
        <v>0</v>
      </c>
      <c r="DO79" s="158">
        <f>SUMIF(Général!$CP$11:$EZ$11,DO$6,'Montant à Financer'!$F79:$EZ79)</f>
        <v>0</v>
      </c>
      <c r="DP79" s="158">
        <f>SUMIF(Général!$CP$11:$EZ$11,DP$6,'Montant à Financer'!$F79:$EZ79)</f>
        <v>0</v>
      </c>
      <c r="DQ79" s="158">
        <f>SUMIF(Général!$CP$11:$EZ$11,DQ$6,'Montant à Financer'!$F79:$EZ79)</f>
        <v>0</v>
      </c>
      <c r="DR79" s="158">
        <f>SUMIF(Général!$CP$11:$EZ$11,DR$6,'Montant à Financer'!$F79:$EZ79)</f>
        <v>0</v>
      </c>
      <c r="DS79" s="158">
        <f>SUMIF(Général!$CP$11:$EZ$11,DS$6,'Montant à Financer'!$F79:$EZ79)</f>
        <v>0</v>
      </c>
      <c r="DT79" s="158">
        <f>SUMIF(Général!$CP$11:$EZ$11,DT$6,'Montant à Financer'!$F79:$EZ79)</f>
        <v>0</v>
      </c>
      <c r="DU79" s="158">
        <f>SUMIF(Général!$CP$11:$EZ$11,DU$6,'Montant à Financer'!$F79:$EZ79)</f>
        <v>0</v>
      </c>
      <c r="DV79" s="158">
        <f>SUMIF(Général!$CP$11:$EZ$11,DV$6,'Montant à Financer'!$F79:$EZ79)</f>
        <v>0</v>
      </c>
      <c r="DW79" s="158">
        <f>SUMIF(Général!$CP$11:$EZ$11,DW$6,'Montant à Financer'!$F79:$EZ79)</f>
        <v>0</v>
      </c>
      <c r="DX79" s="158">
        <f>SUMIF(Général!$CP$11:$EZ$11,DX$6,'Montant à Financer'!$F79:$EZ79)</f>
        <v>0</v>
      </c>
      <c r="DY79" s="158">
        <f>SUMIF(Général!$CP$11:$EZ$11,DY$6,'Montant à Financer'!$F79:$EZ79)</f>
        <v>0</v>
      </c>
      <c r="DZ79" s="158">
        <f>SUMIF(Général!$CP$11:$EZ$11,DZ$6,'Montant à Financer'!$F79:$EZ79)</f>
        <v>0</v>
      </c>
      <c r="EA79" s="158">
        <f>SUMIF(Général!$CP$11:$EZ$11,EA$6,'Montant à Financer'!$F79:$EZ79)</f>
        <v>0</v>
      </c>
      <c r="EB79" s="158">
        <f>SUMIF(Général!$CP$11:$EZ$11,EB$6,'Montant à Financer'!$F79:$EZ79)</f>
        <v>0</v>
      </c>
      <c r="EC79" s="158">
        <f>SUMIF(Général!$CP$11:$EZ$11,EC$6,'Montant à Financer'!$F79:$EZ79)</f>
        <v>0</v>
      </c>
      <c r="ED79" s="158">
        <f>SUMIF(Général!$CP$11:$EZ$11,ED$6,'Montant à Financer'!$F79:$EZ79)</f>
        <v>0</v>
      </c>
      <c r="EE79" s="158">
        <f>SUMIF(Général!$CP$11:$EZ$11,EE$6,'Montant à Financer'!$F79:$EZ79)</f>
        <v>0</v>
      </c>
      <c r="EF79" s="158">
        <f>SUMIF(Général!$CP$11:$EZ$11,EF$6,'Montant à Financer'!$F79:$EZ79)</f>
        <v>0</v>
      </c>
      <c r="EG79" s="158">
        <f>SUMIF(Général!$CP$11:$EZ$11,EG$6,'Montant à Financer'!$F79:$EZ79)</f>
        <v>0</v>
      </c>
      <c r="EH79" s="158">
        <f>SUMIF(Général!$CP$11:$EZ$11,EH$6,'Montant à Financer'!$F79:$EZ79)</f>
        <v>0</v>
      </c>
      <c r="EI79" s="158">
        <f>SUMIF(Général!$CP$11:$EZ$11,EI$6,'Montant à Financer'!$F79:$EZ79)</f>
        <v>0</v>
      </c>
      <c r="EJ79" s="158">
        <f>SUMIF(Général!$CP$11:$EZ$11,EJ$6,'Montant à Financer'!$F79:$EZ79)</f>
        <v>0</v>
      </c>
      <c r="EK79" s="158">
        <f>SUMIF(Général!$CP$11:$EZ$11,EK$6,'Montant à Financer'!$F79:$EZ79)</f>
        <v>0</v>
      </c>
      <c r="EL79" s="158">
        <f>SUMIF(Général!$CP$11:$EZ$11,EL$6,'Montant à Financer'!$F79:$EZ79)</f>
        <v>0</v>
      </c>
      <c r="EM79" s="158">
        <f>SUMIF(Général!$CP$11:$EZ$11,EM$6,'Montant à Financer'!$F79:$EZ79)</f>
        <v>0</v>
      </c>
      <c r="EN79" s="158">
        <f>SUMIF(Général!$CP$11:$EZ$11,EN$6,'Montant à Financer'!$F79:$EZ79)</f>
        <v>0</v>
      </c>
      <c r="EO79" s="158">
        <f>SUMIF(Général!$CP$11:$EZ$11,EO$6,'Montant à Financer'!$F79:$EZ79)</f>
        <v>0</v>
      </c>
      <c r="EP79" s="158">
        <f>SUMIF(Général!$CP$11:$EZ$11,EP$6,'Montant à Financer'!$F79:$EZ79)</f>
        <v>0</v>
      </c>
      <c r="EQ79" s="158">
        <f>SUMIF(Général!$CP$11:$EZ$11,EQ$6,'Montant à Financer'!$F79:$EZ79)</f>
        <v>0</v>
      </c>
      <c r="ER79" s="158">
        <f>SUMIF(Général!$CP$11:$EZ$11,ER$6,'Montant à Financer'!$F79:$EZ79)</f>
        <v>0</v>
      </c>
      <c r="ES79" s="158">
        <f>SUMIF(Général!$CP$11:$EZ$11,ES$6,'Montant à Financer'!$F79:$EZ79)</f>
        <v>0</v>
      </c>
      <c r="ET79" s="158">
        <f>SUMIF(Général!$CP$11:$EZ$11,ET$6,'Montant à Financer'!$F79:$EZ79)</f>
        <v>0</v>
      </c>
      <c r="EU79" s="158">
        <f>SUMIF(Général!$CP$11:$EZ$11,EU$6,'Montant à Financer'!$F79:$EZ79)</f>
        <v>0</v>
      </c>
      <c r="EV79" s="158">
        <f>SUMIF(Général!$CP$11:$EZ$11,EV$6,'Montant à Financer'!$F79:$EZ79)</f>
        <v>0</v>
      </c>
      <c r="EW79" s="158">
        <f>SUMIF(Général!$CP$11:$EZ$11,EW$6,'Montant à Financer'!$F79:$EZ79)</f>
        <v>0</v>
      </c>
      <c r="EX79" s="158">
        <f>SUMIF(Général!$CP$11:$EZ$11,EX$6,'Montant à Financer'!$F79:$EZ79)</f>
        <v>0</v>
      </c>
      <c r="EY79" s="158">
        <f>SUMIF(Général!$CP$11:$EZ$11,EY$6,'Montant à Financer'!$F79:$EZ79)</f>
        <v>0</v>
      </c>
      <c r="EZ79" s="158">
        <f>SUMIF(Général!$CP$11:$EZ$11,EZ$6,'Montant à Financer'!$F79:$EZ79)</f>
        <v>0</v>
      </c>
    </row>
    <row r="80" spans="1:156" x14ac:dyDescent="0.3">
      <c r="B80" s="30" t="str">
        <f>'Montant à Financer'!B80</f>
        <v>Commissions d'arrangement - Crédit relais fonds propres</v>
      </c>
      <c r="D80" s="159">
        <f t="shared" si="17"/>
        <v>0</v>
      </c>
      <c r="E80" s="160"/>
      <c r="F80" s="158">
        <f>SUMIF(Général!$CP$11:$EZ$11,F$6,'Montant à Financer'!$F80:$EZ80)</f>
        <v>0</v>
      </c>
      <c r="G80" s="158">
        <f>SUMIF(Général!$CP$11:$EZ$11,G$6,'Montant à Financer'!$F80:$EZ80)</f>
        <v>0</v>
      </c>
      <c r="H80" s="158">
        <f>SUMIF(Général!$CP$11:$EZ$11,H$6,'Montant à Financer'!$F80:$EZ80)</f>
        <v>0</v>
      </c>
      <c r="I80" s="158">
        <f>SUMIF(Général!$CP$11:$EZ$11,I$6,'Montant à Financer'!$F80:$EZ80)</f>
        <v>0</v>
      </c>
      <c r="J80" s="158">
        <f>SUMIF(Général!$CP$11:$EZ$11,J$6,'Montant à Financer'!$F80:$EZ80)</f>
        <v>0</v>
      </c>
      <c r="K80" s="158">
        <f>SUMIF(Général!$CP$11:$EZ$11,K$6,'Montant à Financer'!$F80:$EZ80)</f>
        <v>0</v>
      </c>
      <c r="L80" s="158">
        <f>SUMIF(Général!$CP$11:$EZ$11,L$6,'Montant à Financer'!$F80:$EZ80)</f>
        <v>0</v>
      </c>
      <c r="M80" s="158">
        <f>SUMIF(Général!$CP$11:$EZ$11,M$6,'Montant à Financer'!$F80:$EZ80)</f>
        <v>0</v>
      </c>
      <c r="N80" s="158">
        <f>SUMIF(Général!$CP$11:$EZ$11,N$6,'Montant à Financer'!$F80:$EZ80)</f>
        <v>0</v>
      </c>
      <c r="O80" s="158">
        <f>SUMIF(Général!$CP$11:$EZ$11,O$6,'Montant à Financer'!$F80:$EZ80)</f>
        <v>0</v>
      </c>
      <c r="P80" s="158">
        <f>SUMIF(Général!$CP$11:$EZ$11,P$6,'Montant à Financer'!$F80:$EZ80)</f>
        <v>0</v>
      </c>
      <c r="Q80" s="158">
        <f>SUMIF(Général!$CP$11:$EZ$11,Q$6,'Montant à Financer'!$F80:$EZ80)</f>
        <v>0</v>
      </c>
      <c r="R80" s="158">
        <f>SUMIF(Général!$CP$11:$EZ$11,R$6,'Montant à Financer'!$F80:$EZ80)</f>
        <v>0</v>
      </c>
      <c r="S80" s="158">
        <f>SUMIF(Général!$CP$11:$EZ$11,S$6,'Montant à Financer'!$F80:$EZ80)</f>
        <v>0</v>
      </c>
      <c r="T80" s="158">
        <f>SUMIF(Général!$CP$11:$EZ$11,T$6,'Montant à Financer'!$F80:$EZ80)</f>
        <v>0</v>
      </c>
      <c r="U80" s="158">
        <f>SUMIF(Général!$CP$11:$EZ$11,U$6,'Montant à Financer'!$F80:$EZ80)</f>
        <v>0</v>
      </c>
      <c r="V80" s="158">
        <f>SUMIF(Général!$CP$11:$EZ$11,V$6,'Montant à Financer'!$F80:$EZ80)</f>
        <v>0</v>
      </c>
      <c r="W80" s="158">
        <f>SUMIF(Général!$CP$11:$EZ$11,W$6,'Montant à Financer'!$F80:$EZ80)</f>
        <v>0</v>
      </c>
      <c r="X80" s="158">
        <f>SUMIF(Général!$CP$11:$EZ$11,X$6,'Montant à Financer'!$F80:$EZ80)</f>
        <v>0</v>
      </c>
      <c r="Y80" s="158">
        <f>SUMIF(Général!$CP$11:$EZ$11,Y$6,'Montant à Financer'!$F80:$EZ80)</f>
        <v>0</v>
      </c>
      <c r="Z80" s="158">
        <f>SUMIF(Général!$CP$11:$EZ$11,Z$6,'Montant à Financer'!$F80:$EZ80)</f>
        <v>0</v>
      </c>
      <c r="AA80" s="158">
        <f>SUMIF(Général!$CP$11:$EZ$11,AA$6,'Montant à Financer'!$F80:$EZ80)</f>
        <v>0</v>
      </c>
      <c r="AB80" s="158">
        <f>SUMIF(Général!$CP$11:$EZ$11,AB$6,'Montant à Financer'!$F80:$EZ80)</f>
        <v>0</v>
      </c>
      <c r="AC80" s="158">
        <f>SUMIF(Général!$CP$11:$EZ$11,AC$6,'Montant à Financer'!$F80:$EZ80)</f>
        <v>0</v>
      </c>
      <c r="AD80" s="158">
        <f>SUMIF(Général!$CP$11:$EZ$11,AD$6,'Montant à Financer'!$F80:$EZ80)</f>
        <v>0</v>
      </c>
      <c r="AE80" s="158">
        <f>SUMIF(Général!$CP$11:$EZ$11,AE$6,'Montant à Financer'!$F80:$EZ80)</f>
        <v>0</v>
      </c>
      <c r="AF80" s="158">
        <f>SUMIF(Général!$CP$11:$EZ$11,AF$6,'Montant à Financer'!$F80:$EZ80)</f>
        <v>0</v>
      </c>
      <c r="AG80" s="158">
        <f>SUMIF(Général!$CP$11:$EZ$11,AG$6,'Montant à Financer'!$F80:$EZ80)</f>
        <v>0</v>
      </c>
      <c r="AH80" s="158">
        <f>SUMIF(Général!$CP$11:$EZ$11,AH$6,'Montant à Financer'!$F80:$EZ80)</f>
        <v>0</v>
      </c>
      <c r="AI80" s="158">
        <f>SUMIF(Général!$CP$11:$EZ$11,AI$6,'Montant à Financer'!$F80:$EZ80)</f>
        <v>0</v>
      </c>
      <c r="AJ80" s="158">
        <f>SUMIF(Général!$CP$11:$EZ$11,AJ$6,'Montant à Financer'!$F80:$EZ80)</f>
        <v>0</v>
      </c>
      <c r="AK80" s="158">
        <f>SUMIF(Général!$CP$11:$EZ$11,AK$6,'Montant à Financer'!$F80:$EZ80)</f>
        <v>0</v>
      </c>
      <c r="AL80" s="158">
        <f>SUMIF(Général!$CP$11:$EZ$11,AL$6,'Montant à Financer'!$F80:$EZ80)</f>
        <v>0</v>
      </c>
      <c r="AM80" s="158">
        <f>SUMIF(Général!$CP$11:$EZ$11,AM$6,'Montant à Financer'!$F80:$EZ80)</f>
        <v>0</v>
      </c>
      <c r="AN80" s="158">
        <f>SUMIF(Général!$CP$11:$EZ$11,AN$6,'Montant à Financer'!$F80:$EZ80)</f>
        <v>0</v>
      </c>
      <c r="AO80" s="158">
        <f>SUMIF(Général!$CP$11:$EZ$11,AO$6,'Montant à Financer'!$F80:$EZ80)</f>
        <v>0</v>
      </c>
      <c r="AP80" s="158">
        <f>SUMIF(Général!$CP$11:$EZ$11,AP$6,'Montant à Financer'!$F80:$EZ80)</f>
        <v>0</v>
      </c>
      <c r="AQ80" s="158">
        <f>SUMIF(Général!$CP$11:$EZ$11,AQ$6,'Montant à Financer'!$F80:$EZ80)</f>
        <v>0</v>
      </c>
      <c r="AR80" s="158">
        <f>SUMIF(Général!$CP$11:$EZ$11,AR$6,'Montant à Financer'!$F80:$EZ80)</f>
        <v>0</v>
      </c>
      <c r="AS80" s="158">
        <f>SUMIF(Général!$CP$11:$EZ$11,AS$6,'Montant à Financer'!$F80:$EZ80)</f>
        <v>0</v>
      </c>
      <c r="AT80" s="158">
        <f>SUMIF(Général!$CP$11:$EZ$11,AT$6,'Montant à Financer'!$F80:$EZ80)</f>
        <v>0</v>
      </c>
      <c r="AU80" s="158">
        <f>SUMIF(Général!$CP$11:$EZ$11,AU$6,'Montant à Financer'!$F80:$EZ80)</f>
        <v>0</v>
      </c>
      <c r="AV80" s="158">
        <f>SUMIF(Général!$CP$11:$EZ$11,AV$6,'Montant à Financer'!$F80:$EZ80)</f>
        <v>0</v>
      </c>
      <c r="AW80" s="158">
        <f>SUMIF(Général!$CP$11:$EZ$11,AW$6,'Montant à Financer'!$F80:$EZ80)</f>
        <v>0</v>
      </c>
      <c r="AX80" s="158">
        <f>SUMIF(Général!$CP$11:$EZ$11,AX$6,'Montant à Financer'!$F80:$EZ80)</f>
        <v>0</v>
      </c>
      <c r="AY80" s="158">
        <f>SUMIF(Général!$CP$11:$EZ$11,AY$6,'Montant à Financer'!$F80:$EZ80)</f>
        <v>0</v>
      </c>
      <c r="AZ80" s="158">
        <f>SUMIF(Général!$CP$11:$EZ$11,AZ$6,'Montant à Financer'!$F80:$EZ80)</f>
        <v>0</v>
      </c>
      <c r="BA80" s="158">
        <f>SUMIF(Général!$CP$11:$EZ$11,BA$6,'Montant à Financer'!$F80:$EZ80)</f>
        <v>0</v>
      </c>
      <c r="BB80" s="158">
        <f>SUMIF(Général!$CP$11:$EZ$11,BB$6,'Montant à Financer'!$F80:$EZ80)</f>
        <v>0</v>
      </c>
      <c r="BC80" s="158">
        <f>SUMIF(Général!$CP$11:$EZ$11,BC$6,'Montant à Financer'!$F80:$EZ80)</f>
        <v>0</v>
      </c>
      <c r="BD80" s="158">
        <f>SUMIF(Général!$CP$11:$EZ$11,BD$6,'Montant à Financer'!$F80:$EZ80)</f>
        <v>0</v>
      </c>
      <c r="BE80" s="158">
        <f>SUMIF(Général!$CP$11:$EZ$11,BE$6,'Montant à Financer'!$F80:$EZ80)</f>
        <v>0</v>
      </c>
      <c r="BF80" s="158">
        <f>SUMIF(Général!$CP$11:$EZ$11,BF$6,'Montant à Financer'!$F80:$EZ80)</f>
        <v>0</v>
      </c>
      <c r="BG80" s="158">
        <f>SUMIF(Général!$CP$11:$EZ$11,BG$6,'Montant à Financer'!$F80:$EZ80)</f>
        <v>0</v>
      </c>
      <c r="BH80" s="158">
        <f>SUMIF(Général!$CP$11:$EZ$11,BH$6,'Montant à Financer'!$F80:$EZ80)</f>
        <v>0</v>
      </c>
      <c r="BI80" s="158">
        <f>SUMIF(Général!$CP$11:$EZ$11,BI$6,'Montant à Financer'!$F80:$EZ80)</f>
        <v>0</v>
      </c>
      <c r="BJ80" s="158">
        <f>SUMIF(Général!$CP$11:$EZ$11,BJ$6,'Montant à Financer'!$F80:$EZ80)</f>
        <v>0</v>
      </c>
      <c r="BK80" s="158">
        <f>SUMIF(Général!$CP$11:$EZ$11,BK$6,'Montant à Financer'!$F80:$EZ80)</f>
        <v>0</v>
      </c>
      <c r="BL80" s="158">
        <f>SUMIF(Général!$CP$11:$EZ$11,BL$6,'Montant à Financer'!$F80:$EZ80)</f>
        <v>0</v>
      </c>
      <c r="BM80" s="158">
        <f>SUMIF(Général!$CP$11:$EZ$11,BM$6,'Montant à Financer'!$F80:$EZ80)</f>
        <v>0</v>
      </c>
      <c r="BN80" s="158">
        <f>SUMIF(Général!$CP$11:$EZ$11,BN$6,'Montant à Financer'!$F80:$EZ80)</f>
        <v>0</v>
      </c>
      <c r="BO80" s="158">
        <f>SUMIF(Général!$CP$11:$EZ$11,BO$6,'Montant à Financer'!$F80:$EZ80)</f>
        <v>0</v>
      </c>
      <c r="BP80" s="158">
        <f>SUMIF(Général!$CP$11:$EZ$11,BP$6,'Montant à Financer'!$F80:$EZ80)</f>
        <v>0</v>
      </c>
      <c r="BQ80" s="158">
        <f>SUMIF(Général!$CP$11:$EZ$11,BQ$6,'Montant à Financer'!$F80:$EZ80)</f>
        <v>0</v>
      </c>
      <c r="BR80" s="158">
        <f>SUMIF(Général!$CP$11:$EZ$11,BR$6,'Montant à Financer'!$F80:$EZ80)</f>
        <v>0</v>
      </c>
      <c r="BS80" s="158">
        <f>SUMIF(Général!$CP$11:$EZ$11,BS$6,'Montant à Financer'!$F80:$EZ80)</f>
        <v>0</v>
      </c>
      <c r="BT80" s="158">
        <f>SUMIF(Général!$CP$11:$EZ$11,BT$6,'Montant à Financer'!$F80:$EZ80)</f>
        <v>0</v>
      </c>
      <c r="BU80" s="158">
        <f>SUMIF(Général!$CP$11:$EZ$11,BU$6,'Montant à Financer'!$F80:$EZ80)</f>
        <v>0</v>
      </c>
      <c r="BV80" s="158">
        <f>SUMIF(Général!$CP$11:$EZ$11,BV$6,'Montant à Financer'!$F80:$EZ80)</f>
        <v>0</v>
      </c>
      <c r="BW80" s="158">
        <f>SUMIF(Général!$CP$11:$EZ$11,BW$6,'Montant à Financer'!$F80:$EZ80)</f>
        <v>0</v>
      </c>
      <c r="BX80" s="158">
        <f>SUMIF(Général!$CP$11:$EZ$11,BX$6,'Montant à Financer'!$F80:$EZ80)</f>
        <v>0</v>
      </c>
      <c r="BY80" s="158">
        <f>SUMIF(Général!$CP$11:$EZ$11,BY$6,'Montant à Financer'!$F80:$EZ80)</f>
        <v>0</v>
      </c>
      <c r="BZ80" s="158">
        <f>SUMIF(Général!$CP$11:$EZ$11,BZ$6,'Montant à Financer'!$F80:$EZ80)</f>
        <v>0</v>
      </c>
      <c r="CA80" s="158">
        <f>SUMIF(Général!$CP$11:$EZ$11,CA$6,'Montant à Financer'!$F80:$EZ80)</f>
        <v>0</v>
      </c>
      <c r="CB80" s="158">
        <f>SUMIF(Général!$CP$11:$EZ$11,CB$6,'Montant à Financer'!$F80:$EZ80)</f>
        <v>0</v>
      </c>
      <c r="CC80" s="158">
        <f>SUMIF(Général!$CP$11:$EZ$11,CC$6,'Montant à Financer'!$F80:$EZ80)</f>
        <v>0</v>
      </c>
      <c r="CD80" s="158">
        <f>SUMIF(Général!$CP$11:$EZ$11,CD$6,'Montant à Financer'!$F80:$EZ80)</f>
        <v>0</v>
      </c>
      <c r="CE80" s="158">
        <f>SUMIF(Général!$CP$11:$EZ$11,CE$6,'Montant à Financer'!$F80:$EZ80)</f>
        <v>0</v>
      </c>
      <c r="CF80" s="158">
        <f>SUMIF(Général!$CP$11:$EZ$11,CF$6,'Montant à Financer'!$F80:$EZ80)</f>
        <v>0</v>
      </c>
      <c r="CG80" s="158">
        <f>SUMIF(Général!$CP$11:$EZ$11,CG$6,'Montant à Financer'!$F80:$EZ80)</f>
        <v>0</v>
      </c>
      <c r="CH80" s="158">
        <f>SUMIF(Général!$CP$11:$EZ$11,CH$6,'Montant à Financer'!$F80:$EZ80)</f>
        <v>0</v>
      </c>
      <c r="CI80" s="158">
        <f>SUMIF(Général!$CP$11:$EZ$11,CI$6,'Montant à Financer'!$F80:$EZ80)</f>
        <v>0</v>
      </c>
      <c r="CJ80" s="158">
        <f>SUMIF(Général!$CP$11:$EZ$11,CJ$6,'Montant à Financer'!$F80:$EZ80)</f>
        <v>0</v>
      </c>
      <c r="CK80" s="158">
        <f>SUMIF(Général!$CP$11:$EZ$11,CK$6,'Montant à Financer'!$F80:$EZ80)</f>
        <v>0</v>
      </c>
      <c r="CL80" s="158">
        <f>SUMIF(Général!$CP$11:$EZ$11,CL$6,'Montant à Financer'!$F80:$EZ80)</f>
        <v>0</v>
      </c>
      <c r="CM80" s="158">
        <f>SUMIF(Général!$CP$11:$EZ$11,CM$6,'Montant à Financer'!$F80:$EZ80)</f>
        <v>0</v>
      </c>
      <c r="CN80" s="158">
        <f>SUMIF(Général!$CP$11:$EZ$11,CN$6,'Montant à Financer'!$F80:$EZ80)</f>
        <v>0</v>
      </c>
      <c r="CO80" s="158">
        <f>SUMIF(Général!$CP$11:$EZ$11,CO$6,'Montant à Financer'!$F80:$EZ80)</f>
        <v>0</v>
      </c>
      <c r="CP80" s="158">
        <f>SUMIF(Général!$CP$11:$EZ$11,CP$6,'Montant à Financer'!$F80:$EZ80)</f>
        <v>0</v>
      </c>
      <c r="CQ80" s="158">
        <f>SUMIF(Général!$CP$11:$EZ$11,CQ$6,'Montant à Financer'!$F80:$EZ80)</f>
        <v>0</v>
      </c>
      <c r="CR80" s="158">
        <f>SUMIF(Général!$CP$11:$EZ$11,CR$6,'Montant à Financer'!$F80:$EZ80)</f>
        <v>0</v>
      </c>
      <c r="CS80" s="158">
        <f>SUMIF(Général!$CP$11:$EZ$11,CS$6,'Montant à Financer'!$F80:$EZ80)</f>
        <v>0</v>
      </c>
      <c r="CT80" s="158">
        <f>SUMIF(Général!$CP$11:$EZ$11,CT$6,'Montant à Financer'!$F80:$EZ80)</f>
        <v>0</v>
      </c>
      <c r="CU80" s="158">
        <f>SUMIF(Général!$CP$11:$EZ$11,CU$6,'Montant à Financer'!$F80:$EZ80)</f>
        <v>0</v>
      </c>
      <c r="CV80" s="158">
        <f>SUMIF(Général!$CP$11:$EZ$11,CV$6,'Montant à Financer'!$F80:$EZ80)</f>
        <v>0</v>
      </c>
      <c r="CW80" s="158">
        <f>SUMIF(Général!$CP$11:$EZ$11,CW$6,'Montant à Financer'!$F80:$EZ80)</f>
        <v>0</v>
      </c>
      <c r="CX80" s="158">
        <f>SUMIF(Général!$CP$11:$EZ$11,CX$6,'Montant à Financer'!$F80:$EZ80)</f>
        <v>0</v>
      </c>
      <c r="CY80" s="158">
        <f>SUMIF(Général!$CP$11:$EZ$11,CY$6,'Montant à Financer'!$F80:$EZ80)</f>
        <v>0</v>
      </c>
      <c r="CZ80" s="158">
        <f>SUMIF(Général!$CP$11:$EZ$11,CZ$6,'Montant à Financer'!$F80:$EZ80)</f>
        <v>0</v>
      </c>
      <c r="DA80" s="158">
        <f>SUMIF(Général!$CP$11:$EZ$11,DA$6,'Montant à Financer'!$F80:$EZ80)</f>
        <v>0</v>
      </c>
      <c r="DB80" s="158">
        <f>SUMIF(Général!$CP$11:$EZ$11,DB$6,'Montant à Financer'!$F80:$EZ80)</f>
        <v>0</v>
      </c>
      <c r="DC80" s="158">
        <f>SUMIF(Général!$CP$11:$EZ$11,DC$6,'Montant à Financer'!$F80:$EZ80)</f>
        <v>0</v>
      </c>
      <c r="DD80" s="158">
        <f>SUMIF(Général!$CP$11:$EZ$11,DD$6,'Montant à Financer'!$F80:$EZ80)</f>
        <v>0</v>
      </c>
      <c r="DE80" s="158">
        <f>SUMIF(Général!$CP$11:$EZ$11,DE$6,'Montant à Financer'!$F80:$EZ80)</f>
        <v>0</v>
      </c>
      <c r="DF80" s="158">
        <f>SUMIF(Général!$CP$11:$EZ$11,DF$6,'Montant à Financer'!$F80:$EZ80)</f>
        <v>0</v>
      </c>
      <c r="DG80" s="158">
        <f>SUMIF(Général!$CP$11:$EZ$11,DG$6,'Montant à Financer'!$F80:$EZ80)</f>
        <v>0</v>
      </c>
      <c r="DH80" s="158">
        <f>SUMIF(Général!$CP$11:$EZ$11,DH$6,'Montant à Financer'!$F80:$EZ80)</f>
        <v>0</v>
      </c>
      <c r="DI80" s="158">
        <f>SUMIF(Général!$CP$11:$EZ$11,DI$6,'Montant à Financer'!$F80:$EZ80)</f>
        <v>0</v>
      </c>
      <c r="DJ80" s="158">
        <f>SUMIF(Général!$CP$11:$EZ$11,DJ$6,'Montant à Financer'!$F80:$EZ80)</f>
        <v>0</v>
      </c>
      <c r="DK80" s="158">
        <f>SUMIF(Général!$CP$11:$EZ$11,DK$6,'Montant à Financer'!$F80:$EZ80)</f>
        <v>0</v>
      </c>
      <c r="DL80" s="158">
        <f>SUMIF(Général!$CP$11:$EZ$11,DL$6,'Montant à Financer'!$F80:$EZ80)</f>
        <v>0</v>
      </c>
      <c r="DM80" s="158">
        <f>SUMIF(Général!$CP$11:$EZ$11,DM$6,'Montant à Financer'!$F80:$EZ80)</f>
        <v>0</v>
      </c>
      <c r="DN80" s="158">
        <f>SUMIF(Général!$CP$11:$EZ$11,DN$6,'Montant à Financer'!$F80:$EZ80)</f>
        <v>0</v>
      </c>
      <c r="DO80" s="158">
        <f>SUMIF(Général!$CP$11:$EZ$11,DO$6,'Montant à Financer'!$F80:$EZ80)</f>
        <v>0</v>
      </c>
      <c r="DP80" s="158">
        <f>SUMIF(Général!$CP$11:$EZ$11,DP$6,'Montant à Financer'!$F80:$EZ80)</f>
        <v>0</v>
      </c>
      <c r="DQ80" s="158">
        <f>SUMIF(Général!$CP$11:$EZ$11,DQ$6,'Montant à Financer'!$F80:$EZ80)</f>
        <v>0</v>
      </c>
      <c r="DR80" s="158">
        <f>SUMIF(Général!$CP$11:$EZ$11,DR$6,'Montant à Financer'!$F80:$EZ80)</f>
        <v>0</v>
      </c>
      <c r="DS80" s="158">
        <f>SUMIF(Général!$CP$11:$EZ$11,DS$6,'Montant à Financer'!$F80:$EZ80)</f>
        <v>0</v>
      </c>
      <c r="DT80" s="158">
        <f>SUMIF(Général!$CP$11:$EZ$11,DT$6,'Montant à Financer'!$F80:$EZ80)</f>
        <v>0</v>
      </c>
      <c r="DU80" s="158">
        <f>SUMIF(Général!$CP$11:$EZ$11,DU$6,'Montant à Financer'!$F80:$EZ80)</f>
        <v>0</v>
      </c>
      <c r="DV80" s="158">
        <f>SUMIF(Général!$CP$11:$EZ$11,DV$6,'Montant à Financer'!$F80:$EZ80)</f>
        <v>0</v>
      </c>
      <c r="DW80" s="158">
        <f>SUMIF(Général!$CP$11:$EZ$11,DW$6,'Montant à Financer'!$F80:$EZ80)</f>
        <v>0</v>
      </c>
      <c r="DX80" s="158">
        <f>SUMIF(Général!$CP$11:$EZ$11,DX$6,'Montant à Financer'!$F80:$EZ80)</f>
        <v>0</v>
      </c>
      <c r="DY80" s="158">
        <f>SUMIF(Général!$CP$11:$EZ$11,DY$6,'Montant à Financer'!$F80:$EZ80)</f>
        <v>0</v>
      </c>
      <c r="DZ80" s="158">
        <f>SUMIF(Général!$CP$11:$EZ$11,DZ$6,'Montant à Financer'!$F80:$EZ80)</f>
        <v>0</v>
      </c>
      <c r="EA80" s="158">
        <f>SUMIF(Général!$CP$11:$EZ$11,EA$6,'Montant à Financer'!$F80:$EZ80)</f>
        <v>0</v>
      </c>
      <c r="EB80" s="158">
        <f>SUMIF(Général!$CP$11:$EZ$11,EB$6,'Montant à Financer'!$F80:$EZ80)</f>
        <v>0</v>
      </c>
      <c r="EC80" s="158">
        <f>SUMIF(Général!$CP$11:$EZ$11,EC$6,'Montant à Financer'!$F80:$EZ80)</f>
        <v>0</v>
      </c>
      <c r="ED80" s="158">
        <f>SUMIF(Général!$CP$11:$EZ$11,ED$6,'Montant à Financer'!$F80:$EZ80)</f>
        <v>0</v>
      </c>
      <c r="EE80" s="158">
        <f>SUMIF(Général!$CP$11:$EZ$11,EE$6,'Montant à Financer'!$F80:$EZ80)</f>
        <v>0</v>
      </c>
      <c r="EF80" s="158">
        <f>SUMIF(Général!$CP$11:$EZ$11,EF$6,'Montant à Financer'!$F80:$EZ80)</f>
        <v>0</v>
      </c>
      <c r="EG80" s="158">
        <f>SUMIF(Général!$CP$11:$EZ$11,EG$6,'Montant à Financer'!$F80:$EZ80)</f>
        <v>0</v>
      </c>
      <c r="EH80" s="158">
        <f>SUMIF(Général!$CP$11:$EZ$11,EH$6,'Montant à Financer'!$F80:$EZ80)</f>
        <v>0</v>
      </c>
      <c r="EI80" s="158">
        <f>SUMIF(Général!$CP$11:$EZ$11,EI$6,'Montant à Financer'!$F80:$EZ80)</f>
        <v>0</v>
      </c>
      <c r="EJ80" s="158">
        <f>SUMIF(Général!$CP$11:$EZ$11,EJ$6,'Montant à Financer'!$F80:$EZ80)</f>
        <v>0</v>
      </c>
      <c r="EK80" s="158">
        <f>SUMIF(Général!$CP$11:$EZ$11,EK$6,'Montant à Financer'!$F80:$EZ80)</f>
        <v>0</v>
      </c>
      <c r="EL80" s="158">
        <f>SUMIF(Général!$CP$11:$EZ$11,EL$6,'Montant à Financer'!$F80:$EZ80)</f>
        <v>0</v>
      </c>
      <c r="EM80" s="158">
        <f>SUMIF(Général!$CP$11:$EZ$11,EM$6,'Montant à Financer'!$F80:$EZ80)</f>
        <v>0</v>
      </c>
      <c r="EN80" s="158">
        <f>SUMIF(Général!$CP$11:$EZ$11,EN$6,'Montant à Financer'!$F80:$EZ80)</f>
        <v>0</v>
      </c>
      <c r="EO80" s="158">
        <f>SUMIF(Général!$CP$11:$EZ$11,EO$6,'Montant à Financer'!$F80:$EZ80)</f>
        <v>0</v>
      </c>
      <c r="EP80" s="158">
        <f>SUMIF(Général!$CP$11:$EZ$11,EP$6,'Montant à Financer'!$F80:$EZ80)</f>
        <v>0</v>
      </c>
      <c r="EQ80" s="158">
        <f>SUMIF(Général!$CP$11:$EZ$11,EQ$6,'Montant à Financer'!$F80:$EZ80)</f>
        <v>0</v>
      </c>
      <c r="ER80" s="158">
        <f>SUMIF(Général!$CP$11:$EZ$11,ER$6,'Montant à Financer'!$F80:$EZ80)</f>
        <v>0</v>
      </c>
      <c r="ES80" s="158">
        <f>SUMIF(Général!$CP$11:$EZ$11,ES$6,'Montant à Financer'!$F80:$EZ80)</f>
        <v>0</v>
      </c>
      <c r="ET80" s="158">
        <f>SUMIF(Général!$CP$11:$EZ$11,ET$6,'Montant à Financer'!$F80:$EZ80)</f>
        <v>0</v>
      </c>
      <c r="EU80" s="158">
        <f>SUMIF(Général!$CP$11:$EZ$11,EU$6,'Montant à Financer'!$F80:$EZ80)</f>
        <v>0</v>
      </c>
      <c r="EV80" s="158">
        <f>SUMIF(Général!$CP$11:$EZ$11,EV$6,'Montant à Financer'!$F80:$EZ80)</f>
        <v>0</v>
      </c>
      <c r="EW80" s="158">
        <f>SUMIF(Général!$CP$11:$EZ$11,EW$6,'Montant à Financer'!$F80:$EZ80)</f>
        <v>0</v>
      </c>
      <c r="EX80" s="158">
        <f>SUMIF(Général!$CP$11:$EZ$11,EX$6,'Montant à Financer'!$F80:$EZ80)</f>
        <v>0</v>
      </c>
      <c r="EY80" s="158">
        <f>SUMIF(Général!$CP$11:$EZ$11,EY$6,'Montant à Financer'!$F80:$EZ80)</f>
        <v>0</v>
      </c>
      <c r="EZ80" s="158">
        <f>SUMIF(Général!$CP$11:$EZ$11,EZ$6,'Montant à Financer'!$F80:$EZ80)</f>
        <v>0</v>
      </c>
    </row>
    <row r="81" spans="1:156" x14ac:dyDescent="0.3">
      <c r="B81" s="30" t="str">
        <f>'Montant à Financer'!B81</f>
        <v>Commissions de non utilisation - Crédit relais fonds propres</v>
      </c>
      <c r="D81" s="159">
        <f t="shared" si="17"/>
        <v>0</v>
      </c>
      <c r="E81" s="160"/>
      <c r="F81" s="158">
        <f>SUMIF(Général!$CP$11:$EZ$11,F$6,'Montant à Financer'!$F81:$EZ81)</f>
        <v>0</v>
      </c>
      <c r="G81" s="158">
        <f>SUMIF(Général!$CP$11:$EZ$11,G$6,'Montant à Financer'!$F81:$EZ81)</f>
        <v>0</v>
      </c>
      <c r="H81" s="158">
        <f>SUMIF(Général!$CP$11:$EZ$11,H$6,'Montant à Financer'!$F81:$EZ81)</f>
        <v>0</v>
      </c>
      <c r="I81" s="158">
        <f>SUMIF(Général!$CP$11:$EZ$11,I$6,'Montant à Financer'!$F81:$EZ81)</f>
        <v>0</v>
      </c>
      <c r="J81" s="158">
        <f>SUMIF(Général!$CP$11:$EZ$11,J$6,'Montant à Financer'!$F81:$EZ81)</f>
        <v>0</v>
      </c>
      <c r="K81" s="158">
        <f>SUMIF(Général!$CP$11:$EZ$11,K$6,'Montant à Financer'!$F81:$EZ81)</f>
        <v>0</v>
      </c>
      <c r="L81" s="158">
        <f>SUMIF(Général!$CP$11:$EZ$11,L$6,'Montant à Financer'!$F81:$EZ81)</f>
        <v>0</v>
      </c>
      <c r="M81" s="158">
        <f>SUMIF(Général!$CP$11:$EZ$11,M$6,'Montant à Financer'!$F81:$EZ81)</f>
        <v>0</v>
      </c>
      <c r="N81" s="158">
        <f>SUMIF(Général!$CP$11:$EZ$11,N$6,'Montant à Financer'!$F81:$EZ81)</f>
        <v>0</v>
      </c>
      <c r="O81" s="158">
        <f>SUMIF(Général!$CP$11:$EZ$11,O$6,'Montant à Financer'!$F81:$EZ81)</f>
        <v>0</v>
      </c>
      <c r="P81" s="158">
        <f>SUMIF(Général!$CP$11:$EZ$11,P$6,'Montant à Financer'!$F81:$EZ81)</f>
        <v>0</v>
      </c>
      <c r="Q81" s="158">
        <f>SUMIF(Général!$CP$11:$EZ$11,Q$6,'Montant à Financer'!$F81:$EZ81)</f>
        <v>0</v>
      </c>
      <c r="R81" s="158">
        <f>SUMIF(Général!$CP$11:$EZ$11,R$6,'Montant à Financer'!$F81:$EZ81)</f>
        <v>0</v>
      </c>
      <c r="S81" s="158">
        <f>SUMIF(Général!$CP$11:$EZ$11,S$6,'Montant à Financer'!$F81:$EZ81)</f>
        <v>0</v>
      </c>
      <c r="T81" s="158">
        <f>SUMIF(Général!$CP$11:$EZ$11,T$6,'Montant à Financer'!$F81:$EZ81)</f>
        <v>0</v>
      </c>
      <c r="U81" s="158">
        <f>SUMIF(Général!$CP$11:$EZ$11,U$6,'Montant à Financer'!$F81:$EZ81)</f>
        <v>0</v>
      </c>
      <c r="V81" s="158">
        <f>SUMIF(Général!$CP$11:$EZ$11,V$6,'Montant à Financer'!$F81:$EZ81)</f>
        <v>0</v>
      </c>
      <c r="W81" s="158">
        <f>SUMIF(Général!$CP$11:$EZ$11,W$6,'Montant à Financer'!$F81:$EZ81)</f>
        <v>0</v>
      </c>
      <c r="X81" s="158">
        <f>SUMIF(Général!$CP$11:$EZ$11,X$6,'Montant à Financer'!$F81:$EZ81)</f>
        <v>0</v>
      </c>
      <c r="Y81" s="158">
        <f>SUMIF(Général!$CP$11:$EZ$11,Y$6,'Montant à Financer'!$F81:$EZ81)</f>
        <v>0</v>
      </c>
      <c r="Z81" s="158">
        <f>SUMIF(Général!$CP$11:$EZ$11,Z$6,'Montant à Financer'!$F81:$EZ81)</f>
        <v>0</v>
      </c>
      <c r="AA81" s="158">
        <f>SUMIF(Général!$CP$11:$EZ$11,AA$6,'Montant à Financer'!$F81:$EZ81)</f>
        <v>0</v>
      </c>
      <c r="AB81" s="158">
        <f>SUMIF(Général!$CP$11:$EZ$11,AB$6,'Montant à Financer'!$F81:$EZ81)</f>
        <v>0</v>
      </c>
      <c r="AC81" s="158">
        <f>SUMIF(Général!$CP$11:$EZ$11,AC$6,'Montant à Financer'!$F81:$EZ81)</f>
        <v>0</v>
      </c>
      <c r="AD81" s="158">
        <f>SUMIF(Général!$CP$11:$EZ$11,AD$6,'Montant à Financer'!$F81:$EZ81)</f>
        <v>0</v>
      </c>
      <c r="AE81" s="158">
        <f>SUMIF(Général!$CP$11:$EZ$11,AE$6,'Montant à Financer'!$F81:$EZ81)</f>
        <v>0</v>
      </c>
      <c r="AF81" s="158">
        <f>SUMIF(Général!$CP$11:$EZ$11,AF$6,'Montant à Financer'!$F81:$EZ81)</f>
        <v>0</v>
      </c>
      <c r="AG81" s="158">
        <f>SUMIF(Général!$CP$11:$EZ$11,AG$6,'Montant à Financer'!$F81:$EZ81)</f>
        <v>0</v>
      </c>
      <c r="AH81" s="158">
        <f>SUMIF(Général!$CP$11:$EZ$11,AH$6,'Montant à Financer'!$F81:$EZ81)</f>
        <v>0</v>
      </c>
      <c r="AI81" s="158">
        <f>SUMIF(Général!$CP$11:$EZ$11,AI$6,'Montant à Financer'!$F81:$EZ81)</f>
        <v>0</v>
      </c>
      <c r="AJ81" s="158">
        <f>SUMIF(Général!$CP$11:$EZ$11,AJ$6,'Montant à Financer'!$F81:$EZ81)</f>
        <v>0</v>
      </c>
      <c r="AK81" s="158">
        <f>SUMIF(Général!$CP$11:$EZ$11,AK$6,'Montant à Financer'!$F81:$EZ81)</f>
        <v>0</v>
      </c>
      <c r="AL81" s="158">
        <f>SUMIF(Général!$CP$11:$EZ$11,AL$6,'Montant à Financer'!$F81:$EZ81)</f>
        <v>0</v>
      </c>
      <c r="AM81" s="158">
        <f>SUMIF(Général!$CP$11:$EZ$11,AM$6,'Montant à Financer'!$F81:$EZ81)</f>
        <v>0</v>
      </c>
      <c r="AN81" s="158">
        <f>SUMIF(Général!$CP$11:$EZ$11,AN$6,'Montant à Financer'!$F81:$EZ81)</f>
        <v>0</v>
      </c>
      <c r="AO81" s="158">
        <f>SUMIF(Général!$CP$11:$EZ$11,AO$6,'Montant à Financer'!$F81:$EZ81)</f>
        <v>0</v>
      </c>
      <c r="AP81" s="158">
        <f>SUMIF(Général!$CP$11:$EZ$11,AP$6,'Montant à Financer'!$F81:$EZ81)</f>
        <v>0</v>
      </c>
      <c r="AQ81" s="158">
        <f>SUMIF(Général!$CP$11:$EZ$11,AQ$6,'Montant à Financer'!$F81:$EZ81)</f>
        <v>0</v>
      </c>
      <c r="AR81" s="158">
        <f>SUMIF(Général!$CP$11:$EZ$11,AR$6,'Montant à Financer'!$F81:$EZ81)</f>
        <v>0</v>
      </c>
      <c r="AS81" s="158">
        <f>SUMIF(Général!$CP$11:$EZ$11,AS$6,'Montant à Financer'!$F81:$EZ81)</f>
        <v>0</v>
      </c>
      <c r="AT81" s="158">
        <f>SUMIF(Général!$CP$11:$EZ$11,AT$6,'Montant à Financer'!$F81:$EZ81)</f>
        <v>0</v>
      </c>
      <c r="AU81" s="158">
        <f>SUMIF(Général!$CP$11:$EZ$11,AU$6,'Montant à Financer'!$F81:$EZ81)</f>
        <v>0</v>
      </c>
      <c r="AV81" s="158">
        <f>SUMIF(Général!$CP$11:$EZ$11,AV$6,'Montant à Financer'!$F81:$EZ81)</f>
        <v>0</v>
      </c>
      <c r="AW81" s="158">
        <f>SUMIF(Général!$CP$11:$EZ$11,AW$6,'Montant à Financer'!$F81:$EZ81)</f>
        <v>0</v>
      </c>
      <c r="AX81" s="158">
        <f>SUMIF(Général!$CP$11:$EZ$11,AX$6,'Montant à Financer'!$F81:$EZ81)</f>
        <v>0</v>
      </c>
      <c r="AY81" s="158">
        <f>SUMIF(Général!$CP$11:$EZ$11,AY$6,'Montant à Financer'!$F81:$EZ81)</f>
        <v>0</v>
      </c>
      <c r="AZ81" s="158">
        <f>SUMIF(Général!$CP$11:$EZ$11,AZ$6,'Montant à Financer'!$F81:$EZ81)</f>
        <v>0</v>
      </c>
      <c r="BA81" s="158">
        <f>SUMIF(Général!$CP$11:$EZ$11,BA$6,'Montant à Financer'!$F81:$EZ81)</f>
        <v>0</v>
      </c>
      <c r="BB81" s="158">
        <f>SUMIF(Général!$CP$11:$EZ$11,BB$6,'Montant à Financer'!$F81:$EZ81)</f>
        <v>0</v>
      </c>
      <c r="BC81" s="158">
        <f>SUMIF(Général!$CP$11:$EZ$11,BC$6,'Montant à Financer'!$F81:$EZ81)</f>
        <v>0</v>
      </c>
      <c r="BD81" s="158">
        <f>SUMIF(Général!$CP$11:$EZ$11,BD$6,'Montant à Financer'!$F81:$EZ81)</f>
        <v>0</v>
      </c>
      <c r="BE81" s="158">
        <f>SUMIF(Général!$CP$11:$EZ$11,BE$6,'Montant à Financer'!$F81:$EZ81)</f>
        <v>0</v>
      </c>
      <c r="BF81" s="158">
        <f>SUMIF(Général!$CP$11:$EZ$11,BF$6,'Montant à Financer'!$F81:$EZ81)</f>
        <v>0</v>
      </c>
      <c r="BG81" s="158">
        <f>SUMIF(Général!$CP$11:$EZ$11,BG$6,'Montant à Financer'!$F81:$EZ81)</f>
        <v>0</v>
      </c>
      <c r="BH81" s="158">
        <f>SUMIF(Général!$CP$11:$EZ$11,BH$6,'Montant à Financer'!$F81:$EZ81)</f>
        <v>0</v>
      </c>
      <c r="BI81" s="158">
        <f>SUMIF(Général!$CP$11:$EZ$11,BI$6,'Montant à Financer'!$F81:$EZ81)</f>
        <v>0</v>
      </c>
      <c r="BJ81" s="158">
        <f>SUMIF(Général!$CP$11:$EZ$11,BJ$6,'Montant à Financer'!$F81:$EZ81)</f>
        <v>0</v>
      </c>
      <c r="BK81" s="158">
        <f>SUMIF(Général!$CP$11:$EZ$11,BK$6,'Montant à Financer'!$F81:$EZ81)</f>
        <v>0</v>
      </c>
      <c r="BL81" s="158">
        <f>SUMIF(Général!$CP$11:$EZ$11,BL$6,'Montant à Financer'!$F81:$EZ81)</f>
        <v>0</v>
      </c>
      <c r="BM81" s="158">
        <f>SUMIF(Général!$CP$11:$EZ$11,BM$6,'Montant à Financer'!$F81:$EZ81)</f>
        <v>0</v>
      </c>
      <c r="BN81" s="158">
        <f>SUMIF(Général!$CP$11:$EZ$11,BN$6,'Montant à Financer'!$F81:$EZ81)</f>
        <v>0</v>
      </c>
      <c r="BO81" s="158">
        <f>SUMIF(Général!$CP$11:$EZ$11,BO$6,'Montant à Financer'!$F81:$EZ81)</f>
        <v>0</v>
      </c>
      <c r="BP81" s="158">
        <f>SUMIF(Général!$CP$11:$EZ$11,BP$6,'Montant à Financer'!$F81:$EZ81)</f>
        <v>0</v>
      </c>
      <c r="BQ81" s="158">
        <f>SUMIF(Général!$CP$11:$EZ$11,BQ$6,'Montant à Financer'!$F81:$EZ81)</f>
        <v>0</v>
      </c>
      <c r="BR81" s="158">
        <f>SUMIF(Général!$CP$11:$EZ$11,BR$6,'Montant à Financer'!$F81:$EZ81)</f>
        <v>0</v>
      </c>
      <c r="BS81" s="158">
        <f>SUMIF(Général!$CP$11:$EZ$11,BS$6,'Montant à Financer'!$F81:$EZ81)</f>
        <v>0</v>
      </c>
      <c r="BT81" s="158">
        <f>SUMIF(Général!$CP$11:$EZ$11,BT$6,'Montant à Financer'!$F81:$EZ81)</f>
        <v>0</v>
      </c>
      <c r="BU81" s="158">
        <f>SUMIF(Général!$CP$11:$EZ$11,BU$6,'Montant à Financer'!$F81:$EZ81)</f>
        <v>0</v>
      </c>
      <c r="BV81" s="158">
        <f>SUMIF(Général!$CP$11:$EZ$11,BV$6,'Montant à Financer'!$F81:$EZ81)</f>
        <v>0</v>
      </c>
      <c r="BW81" s="158">
        <f>SUMIF(Général!$CP$11:$EZ$11,BW$6,'Montant à Financer'!$F81:$EZ81)</f>
        <v>0</v>
      </c>
      <c r="BX81" s="158">
        <f>SUMIF(Général!$CP$11:$EZ$11,BX$6,'Montant à Financer'!$F81:$EZ81)</f>
        <v>0</v>
      </c>
      <c r="BY81" s="158">
        <f>SUMIF(Général!$CP$11:$EZ$11,BY$6,'Montant à Financer'!$F81:$EZ81)</f>
        <v>0</v>
      </c>
      <c r="BZ81" s="158">
        <f>SUMIF(Général!$CP$11:$EZ$11,BZ$6,'Montant à Financer'!$F81:$EZ81)</f>
        <v>0</v>
      </c>
      <c r="CA81" s="158">
        <f>SUMIF(Général!$CP$11:$EZ$11,CA$6,'Montant à Financer'!$F81:$EZ81)</f>
        <v>0</v>
      </c>
      <c r="CB81" s="158">
        <f>SUMIF(Général!$CP$11:$EZ$11,CB$6,'Montant à Financer'!$F81:$EZ81)</f>
        <v>0</v>
      </c>
      <c r="CC81" s="158">
        <f>SUMIF(Général!$CP$11:$EZ$11,CC$6,'Montant à Financer'!$F81:$EZ81)</f>
        <v>0</v>
      </c>
      <c r="CD81" s="158">
        <f>SUMIF(Général!$CP$11:$EZ$11,CD$6,'Montant à Financer'!$F81:$EZ81)</f>
        <v>0</v>
      </c>
      <c r="CE81" s="158">
        <f>SUMIF(Général!$CP$11:$EZ$11,CE$6,'Montant à Financer'!$F81:$EZ81)</f>
        <v>0</v>
      </c>
      <c r="CF81" s="158">
        <f>SUMIF(Général!$CP$11:$EZ$11,CF$6,'Montant à Financer'!$F81:$EZ81)</f>
        <v>0</v>
      </c>
      <c r="CG81" s="158">
        <f>SUMIF(Général!$CP$11:$EZ$11,CG$6,'Montant à Financer'!$F81:$EZ81)</f>
        <v>0</v>
      </c>
      <c r="CH81" s="158">
        <f>SUMIF(Général!$CP$11:$EZ$11,CH$6,'Montant à Financer'!$F81:$EZ81)</f>
        <v>0</v>
      </c>
      <c r="CI81" s="158">
        <f>SUMIF(Général!$CP$11:$EZ$11,CI$6,'Montant à Financer'!$F81:$EZ81)</f>
        <v>0</v>
      </c>
      <c r="CJ81" s="158">
        <f>SUMIF(Général!$CP$11:$EZ$11,CJ$6,'Montant à Financer'!$F81:$EZ81)</f>
        <v>0</v>
      </c>
      <c r="CK81" s="158">
        <f>SUMIF(Général!$CP$11:$EZ$11,CK$6,'Montant à Financer'!$F81:$EZ81)</f>
        <v>0</v>
      </c>
      <c r="CL81" s="158">
        <f>SUMIF(Général!$CP$11:$EZ$11,CL$6,'Montant à Financer'!$F81:$EZ81)</f>
        <v>0</v>
      </c>
      <c r="CM81" s="158">
        <f>SUMIF(Général!$CP$11:$EZ$11,CM$6,'Montant à Financer'!$F81:$EZ81)</f>
        <v>0</v>
      </c>
      <c r="CN81" s="158">
        <f>SUMIF(Général!$CP$11:$EZ$11,CN$6,'Montant à Financer'!$F81:$EZ81)</f>
        <v>0</v>
      </c>
      <c r="CO81" s="158">
        <f>SUMIF(Général!$CP$11:$EZ$11,CO$6,'Montant à Financer'!$F81:$EZ81)</f>
        <v>0</v>
      </c>
      <c r="CP81" s="158">
        <f>SUMIF(Général!$CP$11:$EZ$11,CP$6,'Montant à Financer'!$F81:$EZ81)</f>
        <v>0</v>
      </c>
      <c r="CQ81" s="158">
        <f>SUMIF(Général!$CP$11:$EZ$11,CQ$6,'Montant à Financer'!$F81:$EZ81)</f>
        <v>0</v>
      </c>
      <c r="CR81" s="158">
        <f>SUMIF(Général!$CP$11:$EZ$11,CR$6,'Montant à Financer'!$F81:$EZ81)</f>
        <v>0</v>
      </c>
      <c r="CS81" s="158">
        <f>SUMIF(Général!$CP$11:$EZ$11,CS$6,'Montant à Financer'!$F81:$EZ81)</f>
        <v>0</v>
      </c>
      <c r="CT81" s="158">
        <f>SUMIF(Général!$CP$11:$EZ$11,CT$6,'Montant à Financer'!$F81:$EZ81)</f>
        <v>0</v>
      </c>
      <c r="CU81" s="158">
        <f>SUMIF(Général!$CP$11:$EZ$11,CU$6,'Montant à Financer'!$F81:$EZ81)</f>
        <v>0</v>
      </c>
      <c r="CV81" s="158">
        <f>SUMIF(Général!$CP$11:$EZ$11,CV$6,'Montant à Financer'!$F81:$EZ81)</f>
        <v>0</v>
      </c>
      <c r="CW81" s="158">
        <f>SUMIF(Général!$CP$11:$EZ$11,CW$6,'Montant à Financer'!$F81:$EZ81)</f>
        <v>0</v>
      </c>
      <c r="CX81" s="158">
        <f>SUMIF(Général!$CP$11:$EZ$11,CX$6,'Montant à Financer'!$F81:$EZ81)</f>
        <v>0</v>
      </c>
      <c r="CY81" s="158">
        <f>SUMIF(Général!$CP$11:$EZ$11,CY$6,'Montant à Financer'!$F81:$EZ81)</f>
        <v>0</v>
      </c>
      <c r="CZ81" s="158">
        <f>SUMIF(Général!$CP$11:$EZ$11,CZ$6,'Montant à Financer'!$F81:$EZ81)</f>
        <v>0</v>
      </c>
      <c r="DA81" s="158">
        <f>SUMIF(Général!$CP$11:$EZ$11,DA$6,'Montant à Financer'!$F81:$EZ81)</f>
        <v>0</v>
      </c>
      <c r="DB81" s="158">
        <f>SUMIF(Général!$CP$11:$EZ$11,DB$6,'Montant à Financer'!$F81:$EZ81)</f>
        <v>0</v>
      </c>
      <c r="DC81" s="158">
        <f>SUMIF(Général!$CP$11:$EZ$11,DC$6,'Montant à Financer'!$F81:$EZ81)</f>
        <v>0</v>
      </c>
      <c r="DD81" s="158">
        <f>SUMIF(Général!$CP$11:$EZ$11,DD$6,'Montant à Financer'!$F81:$EZ81)</f>
        <v>0</v>
      </c>
      <c r="DE81" s="158">
        <f>SUMIF(Général!$CP$11:$EZ$11,DE$6,'Montant à Financer'!$F81:$EZ81)</f>
        <v>0</v>
      </c>
      <c r="DF81" s="158">
        <f>SUMIF(Général!$CP$11:$EZ$11,DF$6,'Montant à Financer'!$F81:$EZ81)</f>
        <v>0</v>
      </c>
      <c r="DG81" s="158">
        <f>SUMIF(Général!$CP$11:$EZ$11,DG$6,'Montant à Financer'!$F81:$EZ81)</f>
        <v>0</v>
      </c>
      <c r="DH81" s="158">
        <f>SUMIF(Général!$CP$11:$EZ$11,DH$6,'Montant à Financer'!$F81:$EZ81)</f>
        <v>0</v>
      </c>
      <c r="DI81" s="158">
        <f>SUMIF(Général!$CP$11:$EZ$11,DI$6,'Montant à Financer'!$F81:$EZ81)</f>
        <v>0</v>
      </c>
      <c r="DJ81" s="158">
        <f>SUMIF(Général!$CP$11:$EZ$11,DJ$6,'Montant à Financer'!$F81:$EZ81)</f>
        <v>0</v>
      </c>
      <c r="DK81" s="158">
        <f>SUMIF(Général!$CP$11:$EZ$11,DK$6,'Montant à Financer'!$F81:$EZ81)</f>
        <v>0</v>
      </c>
      <c r="DL81" s="158">
        <f>SUMIF(Général!$CP$11:$EZ$11,DL$6,'Montant à Financer'!$F81:$EZ81)</f>
        <v>0</v>
      </c>
      <c r="DM81" s="158">
        <f>SUMIF(Général!$CP$11:$EZ$11,DM$6,'Montant à Financer'!$F81:$EZ81)</f>
        <v>0</v>
      </c>
      <c r="DN81" s="158">
        <f>SUMIF(Général!$CP$11:$EZ$11,DN$6,'Montant à Financer'!$F81:$EZ81)</f>
        <v>0</v>
      </c>
      <c r="DO81" s="158">
        <f>SUMIF(Général!$CP$11:$EZ$11,DO$6,'Montant à Financer'!$F81:$EZ81)</f>
        <v>0</v>
      </c>
      <c r="DP81" s="158">
        <f>SUMIF(Général!$CP$11:$EZ$11,DP$6,'Montant à Financer'!$F81:$EZ81)</f>
        <v>0</v>
      </c>
      <c r="DQ81" s="158">
        <f>SUMIF(Général!$CP$11:$EZ$11,DQ$6,'Montant à Financer'!$F81:$EZ81)</f>
        <v>0</v>
      </c>
      <c r="DR81" s="158">
        <f>SUMIF(Général!$CP$11:$EZ$11,DR$6,'Montant à Financer'!$F81:$EZ81)</f>
        <v>0</v>
      </c>
      <c r="DS81" s="158">
        <f>SUMIF(Général!$CP$11:$EZ$11,DS$6,'Montant à Financer'!$F81:$EZ81)</f>
        <v>0</v>
      </c>
      <c r="DT81" s="158">
        <f>SUMIF(Général!$CP$11:$EZ$11,DT$6,'Montant à Financer'!$F81:$EZ81)</f>
        <v>0</v>
      </c>
      <c r="DU81" s="158">
        <f>SUMIF(Général!$CP$11:$EZ$11,DU$6,'Montant à Financer'!$F81:$EZ81)</f>
        <v>0</v>
      </c>
      <c r="DV81" s="158">
        <f>SUMIF(Général!$CP$11:$EZ$11,DV$6,'Montant à Financer'!$F81:$EZ81)</f>
        <v>0</v>
      </c>
      <c r="DW81" s="158">
        <f>SUMIF(Général!$CP$11:$EZ$11,DW$6,'Montant à Financer'!$F81:$EZ81)</f>
        <v>0</v>
      </c>
      <c r="DX81" s="158">
        <f>SUMIF(Général!$CP$11:$EZ$11,DX$6,'Montant à Financer'!$F81:$EZ81)</f>
        <v>0</v>
      </c>
      <c r="DY81" s="158">
        <f>SUMIF(Général!$CP$11:$EZ$11,DY$6,'Montant à Financer'!$F81:$EZ81)</f>
        <v>0</v>
      </c>
      <c r="DZ81" s="158">
        <f>SUMIF(Général!$CP$11:$EZ$11,DZ$6,'Montant à Financer'!$F81:$EZ81)</f>
        <v>0</v>
      </c>
      <c r="EA81" s="158">
        <f>SUMIF(Général!$CP$11:$EZ$11,EA$6,'Montant à Financer'!$F81:$EZ81)</f>
        <v>0</v>
      </c>
      <c r="EB81" s="158">
        <f>SUMIF(Général!$CP$11:$EZ$11,EB$6,'Montant à Financer'!$F81:$EZ81)</f>
        <v>0</v>
      </c>
      <c r="EC81" s="158">
        <f>SUMIF(Général!$CP$11:$EZ$11,EC$6,'Montant à Financer'!$F81:$EZ81)</f>
        <v>0</v>
      </c>
      <c r="ED81" s="158">
        <f>SUMIF(Général!$CP$11:$EZ$11,ED$6,'Montant à Financer'!$F81:$EZ81)</f>
        <v>0</v>
      </c>
      <c r="EE81" s="158">
        <f>SUMIF(Général!$CP$11:$EZ$11,EE$6,'Montant à Financer'!$F81:$EZ81)</f>
        <v>0</v>
      </c>
      <c r="EF81" s="158">
        <f>SUMIF(Général!$CP$11:$EZ$11,EF$6,'Montant à Financer'!$F81:$EZ81)</f>
        <v>0</v>
      </c>
      <c r="EG81" s="158">
        <f>SUMIF(Général!$CP$11:$EZ$11,EG$6,'Montant à Financer'!$F81:$EZ81)</f>
        <v>0</v>
      </c>
      <c r="EH81" s="158">
        <f>SUMIF(Général!$CP$11:$EZ$11,EH$6,'Montant à Financer'!$F81:$EZ81)</f>
        <v>0</v>
      </c>
      <c r="EI81" s="158">
        <f>SUMIF(Général!$CP$11:$EZ$11,EI$6,'Montant à Financer'!$F81:$EZ81)</f>
        <v>0</v>
      </c>
      <c r="EJ81" s="158">
        <f>SUMIF(Général!$CP$11:$EZ$11,EJ$6,'Montant à Financer'!$F81:$EZ81)</f>
        <v>0</v>
      </c>
      <c r="EK81" s="158">
        <f>SUMIF(Général!$CP$11:$EZ$11,EK$6,'Montant à Financer'!$F81:$EZ81)</f>
        <v>0</v>
      </c>
      <c r="EL81" s="158">
        <f>SUMIF(Général!$CP$11:$EZ$11,EL$6,'Montant à Financer'!$F81:$EZ81)</f>
        <v>0</v>
      </c>
      <c r="EM81" s="158">
        <f>SUMIF(Général!$CP$11:$EZ$11,EM$6,'Montant à Financer'!$F81:$EZ81)</f>
        <v>0</v>
      </c>
      <c r="EN81" s="158">
        <f>SUMIF(Général!$CP$11:$EZ$11,EN$6,'Montant à Financer'!$F81:$EZ81)</f>
        <v>0</v>
      </c>
      <c r="EO81" s="158">
        <f>SUMIF(Général!$CP$11:$EZ$11,EO$6,'Montant à Financer'!$F81:$EZ81)</f>
        <v>0</v>
      </c>
      <c r="EP81" s="158">
        <f>SUMIF(Général!$CP$11:$EZ$11,EP$6,'Montant à Financer'!$F81:$EZ81)</f>
        <v>0</v>
      </c>
      <c r="EQ81" s="158">
        <f>SUMIF(Général!$CP$11:$EZ$11,EQ$6,'Montant à Financer'!$F81:$EZ81)</f>
        <v>0</v>
      </c>
      <c r="ER81" s="158">
        <f>SUMIF(Général!$CP$11:$EZ$11,ER$6,'Montant à Financer'!$F81:$EZ81)</f>
        <v>0</v>
      </c>
      <c r="ES81" s="158">
        <f>SUMIF(Général!$CP$11:$EZ$11,ES$6,'Montant à Financer'!$F81:$EZ81)</f>
        <v>0</v>
      </c>
      <c r="ET81" s="158">
        <f>SUMIF(Général!$CP$11:$EZ$11,ET$6,'Montant à Financer'!$F81:$EZ81)</f>
        <v>0</v>
      </c>
      <c r="EU81" s="158">
        <f>SUMIF(Général!$CP$11:$EZ$11,EU$6,'Montant à Financer'!$F81:$EZ81)</f>
        <v>0</v>
      </c>
      <c r="EV81" s="158">
        <f>SUMIF(Général!$CP$11:$EZ$11,EV$6,'Montant à Financer'!$F81:$EZ81)</f>
        <v>0</v>
      </c>
      <c r="EW81" s="158">
        <f>SUMIF(Général!$CP$11:$EZ$11,EW$6,'Montant à Financer'!$F81:$EZ81)</f>
        <v>0</v>
      </c>
      <c r="EX81" s="158">
        <f>SUMIF(Général!$CP$11:$EZ$11,EX$6,'Montant à Financer'!$F81:$EZ81)</f>
        <v>0</v>
      </c>
      <c r="EY81" s="158">
        <f>SUMIF(Général!$CP$11:$EZ$11,EY$6,'Montant à Financer'!$F81:$EZ81)</f>
        <v>0</v>
      </c>
      <c r="EZ81" s="158">
        <f>SUMIF(Général!$CP$11:$EZ$11,EZ$6,'Montant à Financer'!$F81:$EZ81)</f>
        <v>0</v>
      </c>
    </row>
    <row r="82" spans="1:156" x14ac:dyDescent="0.3">
      <c r="B82" s="30" t="str">
        <f>'Montant à Financer'!B82</f>
        <v>Intérêts - Crédit relais fonds propres</v>
      </c>
      <c r="D82" s="159">
        <f t="shared" si="17"/>
        <v>0</v>
      </c>
      <c r="E82" s="160"/>
      <c r="F82" s="158">
        <f>SUMIF(Général!$CP$11:$EZ$11,F$6,'Montant à Financer'!$F82:$EZ82)</f>
        <v>0</v>
      </c>
      <c r="G82" s="158">
        <f>SUMIF(Général!$CP$11:$EZ$11,G$6,'Montant à Financer'!$F82:$EZ82)</f>
        <v>0</v>
      </c>
      <c r="H82" s="158">
        <f>SUMIF(Général!$CP$11:$EZ$11,H$6,'Montant à Financer'!$F82:$EZ82)</f>
        <v>0</v>
      </c>
      <c r="I82" s="158">
        <f>SUMIF(Général!$CP$11:$EZ$11,I$6,'Montant à Financer'!$F82:$EZ82)</f>
        <v>0</v>
      </c>
      <c r="J82" s="158">
        <f>SUMIF(Général!$CP$11:$EZ$11,J$6,'Montant à Financer'!$F82:$EZ82)</f>
        <v>0</v>
      </c>
      <c r="K82" s="158">
        <f>SUMIF(Général!$CP$11:$EZ$11,K$6,'Montant à Financer'!$F82:$EZ82)</f>
        <v>0</v>
      </c>
      <c r="L82" s="158">
        <f>SUMIF(Général!$CP$11:$EZ$11,L$6,'Montant à Financer'!$F82:$EZ82)</f>
        <v>0</v>
      </c>
      <c r="M82" s="158">
        <f>SUMIF(Général!$CP$11:$EZ$11,M$6,'Montant à Financer'!$F82:$EZ82)</f>
        <v>0</v>
      </c>
      <c r="N82" s="158">
        <f>SUMIF(Général!$CP$11:$EZ$11,N$6,'Montant à Financer'!$F82:$EZ82)</f>
        <v>0</v>
      </c>
      <c r="O82" s="158">
        <f>SUMIF(Général!$CP$11:$EZ$11,O$6,'Montant à Financer'!$F82:$EZ82)</f>
        <v>0</v>
      </c>
      <c r="P82" s="158">
        <f>SUMIF(Général!$CP$11:$EZ$11,P$6,'Montant à Financer'!$F82:$EZ82)</f>
        <v>0</v>
      </c>
      <c r="Q82" s="158">
        <f>SUMIF(Général!$CP$11:$EZ$11,Q$6,'Montant à Financer'!$F82:$EZ82)</f>
        <v>0</v>
      </c>
      <c r="R82" s="158">
        <f>SUMIF(Général!$CP$11:$EZ$11,R$6,'Montant à Financer'!$F82:$EZ82)</f>
        <v>0</v>
      </c>
      <c r="S82" s="158">
        <f>SUMIF(Général!$CP$11:$EZ$11,S$6,'Montant à Financer'!$F82:$EZ82)</f>
        <v>0</v>
      </c>
      <c r="T82" s="158">
        <f>SUMIF(Général!$CP$11:$EZ$11,T$6,'Montant à Financer'!$F82:$EZ82)</f>
        <v>0</v>
      </c>
      <c r="U82" s="158">
        <f>SUMIF(Général!$CP$11:$EZ$11,U$6,'Montant à Financer'!$F82:$EZ82)</f>
        <v>0</v>
      </c>
      <c r="V82" s="158">
        <f>SUMIF(Général!$CP$11:$EZ$11,V$6,'Montant à Financer'!$F82:$EZ82)</f>
        <v>0</v>
      </c>
      <c r="W82" s="158">
        <f>SUMIF(Général!$CP$11:$EZ$11,W$6,'Montant à Financer'!$F82:$EZ82)</f>
        <v>0</v>
      </c>
      <c r="X82" s="158">
        <f>SUMIF(Général!$CP$11:$EZ$11,X$6,'Montant à Financer'!$F82:$EZ82)</f>
        <v>0</v>
      </c>
      <c r="Y82" s="158">
        <f>SUMIF(Général!$CP$11:$EZ$11,Y$6,'Montant à Financer'!$F82:$EZ82)</f>
        <v>0</v>
      </c>
      <c r="Z82" s="158">
        <f>SUMIF(Général!$CP$11:$EZ$11,Z$6,'Montant à Financer'!$F82:$EZ82)</f>
        <v>0</v>
      </c>
      <c r="AA82" s="158">
        <f>SUMIF(Général!$CP$11:$EZ$11,AA$6,'Montant à Financer'!$F82:$EZ82)</f>
        <v>0</v>
      </c>
      <c r="AB82" s="158">
        <f>SUMIF(Général!$CP$11:$EZ$11,AB$6,'Montant à Financer'!$F82:$EZ82)</f>
        <v>0</v>
      </c>
      <c r="AC82" s="158">
        <f>SUMIF(Général!$CP$11:$EZ$11,AC$6,'Montant à Financer'!$F82:$EZ82)</f>
        <v>0</v>
      </c>
      <c r="AD82" s="158">
        <f>SUMIF(Général!$CP$11:$EZ$11,AD$6,'Montant à Financer'!$F82:$EZ82)</f>
        <v>0</v>
      </c>
      <c r="AE82" s="158">
        <f>SUMIF(Général!$CP$11:$EZ$11,AE$6,'Montant à Financer'!$F82:$EZ82)</f>
        <v>0</v>
      </c>
      <c r="AF82" s="158">
        <f>SUMIF(Général!$CP$11:$EZ$11,AF$6,'Montant à Financer'!$F82:$EZ82)</f>
        <v>0</v>
      </c>
      <c r="AG82" s="158">
        <f>SUMIF(Général!$CP$11:$EZ$11,AG$6,'Montant à Financer'!$F82:$EZ82)</f>
        <v>0</v>
      </c>
      <c r="AH82" s="158">
        <f>SUMIF(Général!$CP$11:$EZ$11,AH$6,'Montant à Financer'!$F82:$EZ82)</f>
        <v>0</v>
      </c>
      <c r="AI82" s="158">
        <f>SUMIF(Général!$CP$11:$EZ$11,AI$6,'Montant à Financer'!$F82:$EZ82)</f>
        <v>0</v>
      </c>
      <c r="AJ82" s="158">
        <f>SUMIF(Général!$CP$11:$EZ$11,AJ$6,'Montant à Financer'!$F82:$EZ82)</f>
        <v>0</v>
      </c>
      <c r="AK82" s="158">
        <f>SUMIF(Général!$CP$11:$EZ$11,AK$6,'Montant à Financer'!$F82:$EZ82)</f>
        <v>0</v>
      </c>
      <c r="AL82" s="158">
        <f>SUMIF(Général!$CP$11:$EZ$11,AL$6,'Montant à Financer'!$F82:$EZ82)</f>
        <v>0</v>
      </c>
      <c r="AM82" s="158">
        <f>SUMIF(Général!$CP$11:$EZ$11,AM$6,'Montant à Financer'!$F82:$EZ82)</f>
        <v>0</v>
      </c>
      <c r="AN82" s="158">
        <f>SUMIF(Général!$CP$11:$EZ$11,AN$6,'Montant à Financer'!$F82:$EZ82)</f>
        <v>0</v>
      </c>
      <c r="AO82" s="158">
        <f>SUMIF(Général!$CP$11:$EZ$11,AO$6,'Montant à Financer'!$F82:$EZ82)</f>
        <v>0</v>
      </c>
      <c r="AP82" s="158">
        <f>SUMIF(Général!$CP$11:$EZ$11,AP$6,'Montant à Financer'!$F82:$EZ82)</f>
        <v>0</v>
      </c>
      <c r="AQ82" s="158">
        <f>SUMIF(Général!$CP$11:$EZ$11,AQ$6,'Montant à Financer'!$F82:$EZ82)</f>
        <v>0</v>
      </c>
      <c r="AR82" s="158">
        <f>SUMIF(Général!$CP$11:$EZ$11,AR$6,'Montant à Financer'!$F82:$EZ82)</f>
        <v>0</v>
      </c>
      <c r="AS82" s="158">
        <f>SUMIF(Général!$CP$11:$EZ$11,AS$6,'Montant à Financer'!$F82:$EZ82)</f>
        <v>0</v>
      </c>
      <c r="AT82" s="158">
        <f>SUMIF(Général!$CP$11:$EZ$11,AT$6,'Montant à Financer'!$F82:$EZ82)</f>
        <v>0</v>
      </c>
      <c r="AU82" s="158">
        <f>SUMIF(Général!$CP$11:$EZ$11,AU$6,'Montant à Financer'!$F82:$EZ82)</f>
        <v>0</v>
      </c>
      <c r="AV82" s="158">
        <f>SUMIF(Général!$CP$11:$EZ$11,AV$6,'Montant à Financer'!$F82:$EZ82)</f>
        <v>0</v>
      </c>
      <c r="AW82" s="158">
        <f>SUMIF(Général!$CP$11:$EZ$11,AW$6,'Montant à Financer'!$F82:$EZ82)</f>
        <v>0</v>
      </c>
      <c r="AX82" s="158">
        <f>SUMIF(Général!$CP$11:$EZ$11,AX$6,'Montant à Financer'!$F82:$EZ82)</f>
        <v>0</v>
      </c>
      <c r="AY82" s="158">
        <f>SUMIF(Général!$CP$11:$EZ$11,AY$6,'Montant à Financer'!$F82:$EZ82)</f>
        <v>0</v>
      </c>
      <c r="AZ82" s="158">
        <f>SUMIF(Général!$CP$11:$EZ$11,AZ$6,'Montant à Financer'!$F82:$EZ82)</f>
        <v>0</v>
      </c>
      <c r="BA82" s="158">
        <f>SUMIF(Général!$CP$11:$EZ$11,BA$6,'Montant à Financer'!$F82:$EZ82)</f>
        <v>0</v>
      </c>
      <c r="BB82" s="158">
        <f>SUMIF(Général!$CP$11:$EZ$11,BB$6,'Montant à Financer'!$F82:$EZ82)</f>
        <v>0</v>
      </c>
      <c r="BC82" s="158">
        <f>SUMIF(Général!$CP$11:$EZ$11,BC$6,'Montant à Financer'!$F82:$EZ82)</f>
        <v>0</v>
      </c>
      <c r="BD82" s="158">
        <f>SUMIF(Général!$CP$11:$EZ$11,BD$6,'Montant à Financer'!$F82:$EZ82)</f>
        <v>0</v>
      </c>
      <c r="BE82" s="158">
        <f>SUMIF(Général!$CP$11:$EZ$11,BE$6,'Montant à Financer'!$F82:$EZ82)</f>
        <v>0</v>
      </c>
      <c r="BF82" s="158">
        <f>SUMIF(Général!$CP$11:$EZ$11,BF$6,'Montant à Financer'!$F82:$EZ82)</f>
        <v>0</v>
      </c>
      <c r="BG82" s="158">
        <f>SUMIF(Général!$CP$11:$EZ$11,BG$6,'Montant à Financer'!$F82:$EZ82)</f>
        <v>0</v>
      </c>
      <c r="BH82" s="158">
        <f>SUMIF(Général!$CP$11:$EZ$11,BH$6,'Montant à Financer'!$F82:$EZ82)</f>
        <v>0</v>
      </c>
      <c r="BI82" s="158">
        <f>SUMIF(Général!$CP$11:$EZ$11,BI$6,'Montant à Financer'!$F82:$EZ82)</f>
        <v>0</v>
      </c>
      <c r="BJ82" s="158">
        <f>SUMIF(Général!$CP$11:$EZ$11,BJ$6,'Montant à Financer'!$F82:$EZ82)</f>
        <v>0</v>
      </c>
      <c r="BK82" s="158">
        <f>SUMIF(Général!$CP$11:$EZ$11,BK$6,'Montant à Financer'!$F82:$EZ82)</f>
        <v>0</v>
      </c>
      <c r="BL82" s="158">
        <f>SUMIF(Général!$CP$11:$EZ$11,BL$6,'Montant à Financer'!$F82:$EZ82)</f>
        <v>0</v>
      </c>
      <c r="BM82" s="158">
        <f>SUMIF(Général!$CP$11:$EZ$11,BM$6,'Montant à Financer'!$F82:$EZ82)</f>
        <v>0</v>
      </c>
      <c r="BN82" s="158">
        <f>SUMIF(Général!$CP$11:$EZ$11,BN$6,'Montant à Financer'!$F82:$EZ82)</f>
        <v>0</v>
      </c>
      <c r="BO82" s="158">
        <f>SUMIF(Général!$CP$11:$EZ$11,BO$6,'Montant à Financer'!$F82:$EZ82)</f>
        <v>0</v>
      </c>
      <c r="BP82" s="158">
        <f>SUMIF(Général!$CP$11:$EZ$11,BP$6,'Montant à Financer'!$F82:$EZ82)</f>
        <v>0</v>
      </c>
      <c r="BQ82" s="158">
        <f>SUMIF(Général!$CP$11:$EZ$11,BQ$6,'Montant à Financer'!$F82:$EZ82)</f>
        <v>0</v>
      </c>
      <c r="BR82" s="158">
        <f>SUMIF(Général!$CP$11:$EZ$11,BR$6,'Montant à Financer'!$F82:$EZ82)</f>
        <v>0</v>
      </c>
      <c r="BS82" s="158">
        <f>SUMIF(Général!$CP$11:$EZ$11,BS$6,'Montant à Financer'!$F82:$EZ82)</f>
        <v>0</v>
      </c>
      <c r="BT82" s="158">
        <f>SUMIF(Général!$CP$11:$EZ$11,BT$6,'Montant à Financer'!$F82:$EZ82)</f>
        <v>0</v>
      </c>
      <c r="BU82" s="158">
        <f>SUMIF(Général!$CP$11:$EZ$11,BU$6,'Montant à Financer'!$F82:$EZ82)</f>
        <v>0</v>
      </c>
      <c r="BV82" s="158">
        <f>SUMIF(Général!$CP$11:$EZ$11,BV$6,'Montant à Financer'!$F82:$EZ82)</f>
        <v>0</v>
      </c>
      <c r="BW82" s="158">
        <f>SUMIF(Général!$CP$11:$EZ$11,BW$6,'Montant à Financer'!$F82:$EZ82)</f>
        <v>0</v>
      </c>
      <c r="BX82" s="158">
        <f>SUMIF(Général!$CP$11:$EZ$11,BX$6,'Montant à Financer'!$F82:$EZ82)</f>
        <v>0</v>
      </c>
      <c r="BY82" s="158">
        <f>SUMIF(Général!$CP$11:$EZ$11,BY$6,'Montant à Financer'!$F82:$EZ82)</f>
        <v>0</v>
      </c>
      <c r="BZ82" s="158">
        <f>SUMIF(Général!$CP$11:$EZ$11,BZ$6,'Montant à Financer'!$F82:$EZ82)</f>
        <v>0</v>
      </c>
      <c r="CA82" s="158">
        <f>SUMIF(Général!$CP$11:$EZ$11,CA$6,'Montant à Financer'!$F82:$EZ82)</f>
        <v>0</v>
      </c>
      <c r="CB82" s="158">
        <f>SUMIF(Général!$CP$11:$EZ$11,CB$6,'Montant à Financer'!$F82:$EZ82)</f>
        <v>0</v>
      </c>
      <c r="CC82" s="158">
        <f>SUMIF(Général!$CP$11:$EZ$11,CC$6,'Montant à Financer'!$F82:$EZ82)</f>
        <v>0</v>
      </c>
      <c r="CD82" s="158">
        <f>SUMIF(Général!$CP$11:$EZ$11,CD$6,'Montant à Financer'!$F82:$EZ82)</f>
        <v>0</v>
      </c>
      <c r="CE82" s="158">
        <f>SUMIF(Général!$CP$11:$EZ$11,CE$6,'Montant à Financer'!$F82:$EZ82)</f>
        <v>0</v>
      </c>
      <c r="CF82" s="158">
        <f>SUMIF(Général!$CP$11:$EZ$11,CF$6,'Montant à Financer'!$F82:$EZ82)</f>
        <v>0</v>
      </c>
      <c r="CG82" s="158">
        <f>SUMIF(Général!$CP$11:$EZ$11,CG$6,'Montant à Financer'!$F82:$EZ82)</f>
        <v>0</v>
      </c>
      <c r="CH82" s="158">
        <f>SUMIF(Général!$CP$11:$EZ$11,CH$6,'Montant à Financer'!$F82:$EZ82)</f>
        <v>0</v>
      </c>
      <c r="CI82" s="158">
        <f>SUMIF(Général!$CP$11:$EZ$11,CI$6,'Montant à Financer'!$F82:$EZ82)</f>
        <v>0</v>
      </c>
      <c r="CJ82" s="158">
        <f>SUMIF(Général!$CP$11:$EZ$11,CJ$6,'Montant à Financer'!$F82:$EZ82)</f>
        <v>0</v>
      </c>
      <c r="CK82" s="158">
        <f>SUMIF(Général!$CP$11:$EZ$11,CK$6,'Montant à Financer'!$F82:$EZ82)</f>
        <v>0</v>
      </c>
      <c r="CL82" s="158">
        <f>SUMIF(Général!$CP$11:$EZ$11,CL$6,'Montant à Financer'!$F82:$EZ82)</f>
        <v>0</v>
      </c>
      <c r="CM82" s="158">
        <f>SUMIF(Général!$CP$11:$EZ$11,CM$6,'Montant à Financer'!$F82:$EZ82)</f>
        <v>0</v>
      </c>
      <c r="CN82" s="158">
        <f>SUMIF(Général!$CP$11:$EZ$11,CN$6,'Montant à Financer'!$F82:$EZ82)</f>
        <v>0</v>
      </c>
      <c r="CO82" s="158">
        <f>SUMIF(Général!$CP$11:$EZ$11,CO$6,'Montant à Financer'!$F82:$EZ82)</f>
        <v>0</v>
      </c>
      <c r="CP82" s="158">
        <f>SUMIF(Général!$CP$11:$EZ$11,CP$6,'Montant à Financer'!$F82:$EZ82)</f>
        <v>0</v>
      </c>
      <c r="CQ82" s="158">
        <f>SUMIF(Général!$CP$11:$EZ$11,CQ$6,'Montant à Financer'!$F82:$EZ82)</f>
        <v>0</v>
      </c>
      <c r="CR82" s="158">
        <f>SUMIF(Général!$CP$11:$EZ$11,CR$6,'Montant à Financer'!$F82:$EZ82)</f>
        <v>0</v>
      </c>
      <c r="CS82" s="158">
        <f>SUMIF(Général!$CP$11:$EZ$11,CS$6,'Montant à Financer'!$F82:$EZ82)</f>
        <v>0</v>
      </c>
      <c r="CT82" s="158">
        <f>SUMIF(Général!$CP$11:$EZ$11,CT$6,'Montant à Financer'!$F82:$EZ82)</f>
        <v>0</v>
      </c>
      <c r="CU82" s="158">
        <f>SUMIF(Général!$CP$11:$EZ$11,CU$6,'Montant à Financer'!$F82:$EZ82)</f>
        <v>0</v>
      </c>
      <c r="CV82" s="158">
        <f>SUMIF(Général!$CP$11:$EZ$11,CV$6,'Montant à Financer'!$F82:$EZ82)</f>
        <v>0</v>
      </c>
      <c r="CW82" s="158">
        <f>SUMIF(Général!$CP$11:$EZ$11,CW$6,'Montant à Financer'!$F82:$EZ82)</f>
        <v>0</v>
      </c>
      <c r="CX82" s="158">
        <f>SUMIF(Général!$CP$11:$EZ$11,CX$6,'Montant à Financer'!$F82:$EZ82)</f>
        <v>0</v>
      </c>
      <c r="CY82" s="158">
        <f>SUMIF(Général!$CP$11:$EZ$11,CY$6,'Montant à Financer'!$F82:$EZ82)</f>
        <v>0</v>
      </c>
      <c r="CZ82" s="158">
        <f>SUMIF(Général!$CP$11:$EZ$11,CZ$6,'Montant à Financer'!$F82:$EZ82)</f>
        <v>0</v>
      </c>
      <c r="DA82" s="158">
        <f>SUMIF(Général!$CP$11:$EZ$11,DA$6,'Montant à Financer'!$F82:$EZ82)</f>
        <v>0</v>
      </c>
      <c r="DB82" s="158">
        <f>SUMIF(Général!$CP$11:$EZ$11,DB$6,'Montant à Financer'!$F82:$EZ82)</f>
        <v>0</v>
      </c>
      <c r="DC82" s="158">
        <f>SUMIF(Général!$CP$11:$EZ$11,DC$6,'Montant à Financer'!$F82:$EZ82)</f>
        <v>0</v>
      </c>
      <c r="DD82" s="158">
        <f>SUMIF(Général!$CP$11:$EZ$11,DD$6,'Montant à Financer'!$F82:$EZ82)</f>
        <v>0</v>
      </c>
      <c r="DE82" s="158">
        <f>SUMIF(Général!$CP$11:$EZ$11,DE$6,'Montant à Financer'!$F82:$EZ82)</f>
        <v>0</v>
      </c>
      <c r="DF82" s="158">
        <f>SUMIF(Général!$CP$11:$EZ$11,DF$6,'Montant à Financer'!$F82:$EZ82)</f>
        <v>0</v>
      </c>
      <c r="DG82" s="158">
        <f>SUMIF(Général!$CP$11:$EZ$11,DG$6,'Montant à Financer'!$F82:$EZ82)</f>
        <v>0</v>
      </c>
      <c r="DH82" s="158">
        <f>SUMIF(Général!$CP$11:$EZ$11,DH$6,'Montant à Financer'!$F82:$EZ82)</f>
        <v>0</v>
      </c>
      <c r="DI82" s="158">
        <f>SUMIF(Général!$CP$11:$EZ$11,DI$6,'Montant à Financer'!$F82:$EZ82)</f>
        <v>0</v>
      </c>
      <c r="DJ82" s="158">
        <f>SUMIF(Général!$CP$11:$EZ$11,DJ$6,'Montant à Financer'!$F82:$EZ82)</f>
        <v>0</v>
      </c>
      <c r="DK82" s="158">
        <f>SUMIF(Général!$CP$11:$EZ$11,DK$6,'Montant à Financer'!$F82:$EZ82)</f>
        <v>0</v>
      </c>
      <c r="DL82" s="158">
        <f>SUMIF(Général!$CP$11:$EZ$11,DL$6,'Montant à Financer'!$F82:$EZ82)</f>
        <v>0</v>
      </c>
      <c r="DM82" s="158">
        <f>SUMIF(Général!$CP$11:$EZ$11,DM$6,'Montant à Financer'!$F82:$EZ82)</f>
        <v>0</v>
      </c>
      <c r="DN82" s="158">
        <f>SUMIF(Général!$CP$11:$EZ$11,DN$6,'Montant à Financer'!$F82:$EZ82)</f>
        <v>0</v>
      </c>
      <c r="DO82" s="158">
        <f>SUMIF(Général!$CP$11:$EZ$11,DO$6,'Montant à Financer'!$F82:$EZ82)</f>
        <v>0</v>
      </c>
      <c r="DP82" s="158">
        <f>SUMIF(Général!$CP$11:$EZ$11,DP$6,'Montant à Financer'!$F82:$EZ82)</f>
        <v>0</v>
      </c>
      <c r="DQ82" s="158">
        <f>SUMIF(Général!$CP$11:$EZ$11,DQ$6,'Montant à Financer'!$F82:$EZ82)</f>
        <v>0</v>
      </c>
      <c r="DR82" s="158">
        <f>SUMIF(Général!$CP$11:$EZ$11,DR$6,'Montant à Financer'!$F82:$EZ82)</f>
        <v>0</v>
      </c>
      <c r="DS82" s="158">
        <f>SUMIF(Général!$CP$11:$EZ$11,DS$6,'Montant à Financer'!$F82:$EZ82)</f>
        <v>0</v>
      </c>
      <c r="DT82" s="158">
        <f>SUMIF(Général!$CP$11:$EZ$11,DT$6,'Montant à Financer'!$F82:$EZ82)</f>
        <v>0</v>
      </c>
      <c r="DU82" s="158">
        <f>SUMIF(Général!$CP$11:$EZ$11,DU$6,'Montant à Financer'!$F82:$EZ82)</f>
        <v>0</v>
      </c>
      <c r="DV82" s="158">
        <f>SUMIF(Général!$CP$11:$EZ$11,DV$6,'Montant à Financer'!$F82:$EZ82)</f>
        <v>0</v>
      </c>
      <c r="DW82" s="158">
        <f>SUMIF(Général!$CP$11:$EZ$11,DW$6,'Montant à Financer'!$F82:$EZ82)</f>
        <v>0</v>
      </c>
      <c r="DX82" s="158">
        <f>SUMIF(Général!$CP$11:$EZ$11,DX$6,'Montant à Financer'!$F82:$EZ82)</f>
        <v>0</v>
      </c>
      <c r="DY82" s="158">
        <f>SUMIF(Général!$CP$11:$EZ$11,DY$6,'Montant à Financer'!$F82:$EZ82)</f>
        <v>0</v>
      </c>
      <c r="DZ82" s="158">
        <f>SUMIF(Général!$CP$11:$EZ$11,DZ$6,'Montant à Financer'!$F82:$EZ82)</f>
        <v>0</v>
      </c>
      <c r="EA82" s="158">
        <f>SUMIF(Général!$CP$11:$EZ$11,EA$6,'Montant à Financer'!$F82:$EZ82)</f>
        <v>0</v>
      </c>
      <c r="EB82" s="158">
        <f>SUMIF(Général!$CP$11:$EZ$11,EB$6,'Montant à Financer'!$F82:$EZ82)</f>
        <v>0</v>
      </c>
      <c r="EC82" s="158">
        <f>SUMIF(Général!$CP$11:$EZ$11,EC$6,'Montant à Financer'!$F82:$EZ82)</f>
        <v>0</v>
      </c>
      <c r="ED82" s="158">
        <f>SUMIF(Général!$CP$11:$EZ$11,ED$6,'Montant à Financer'!$F82:$EZ82)</f>
        <v>0</v>
      </c>
      <c r="EE82" s="158">
        <f>SUMIF(Général!$CP$11:$EZ$11,EE$6,'Montant à Financer'!$F82:$EZ82)</f>
        <v>0</v>
      </c>
      <c r="EF82" s="158">
        <f>SUMIF(Général!$CP$11:$EZ$11,EF$6,'Montant à Financer'!$F82:$EZ82)</f>
        <v>0</v>
      </c>
      <c r="EG82" s="158">
        <f>SUMIF(Général!$CP$11:$EZ$11,EG$6,'Montant à Financer'!$F82:$EZ82)</f>
        <v>0</v>
      </c>
      <c r="EH82" s="158">
        <f>SUMIF(Général!$CP$11:$EZ$11,EH$6,'Montant à Financer'!$F82:$EZ82)</f>
        <v>0</v>
      </c>
      <c r="EI82" s="158">
        <f>SUMIF(Général!$CP$11:$EZ$11,EI$6,'Montant à Financer'!$F82:$EZ82)</f>
        <v>0</v>
      </c>
      <c r="EJ82" s="158">
        <f>SUMIF(Général!$CP$11:$EZ$11,EJ$6,'Montant à Financer'!$F82:$EZ82)</f>
        <v>0</v>
      </c>
      <c r="EK82" s="158">
        <f>SUMIF(Général!$CP$11:$EZ$11,EK$6,'Montant à Financer'!$F82:$EZ82)</f>
        <v>0</v>
      </c>
      <c r="EL82" s="158">
        <f>SUMIF(Général!$CP$11:$EZ$11,EL$6,'Montant à Financer'!$F82:$EZ82)</f>
        <v>0</v>
      </c>
      <c r="EM82" s="158">
        <f>SUMIF(Général!$CP$11:$EZ$11,EM$6,'Montant à Financer'!$F82:$EZ82)</f>
        <v>0</v>
      </c>
      <c r="EN82" s="158">
        <f>SUMIF(Général!$CP$11:$EZ$11,EN$6,'Montant à Financer'!$F82:$EZ82)</f>
        <v>0</v>
      </c>
      <c r="EO82" s="158">
        <f>SUMIF(Général!$CP$11:$EZ$11,EO$6,'Montant à Financer'!$F82:$EZ82)</f>
        <v>0</v>
      </c>
      <c r="EP82" s="158">
        <f>SUMIF(Général!$CP$11:$EZ$11,EP$6,'Montant à Financer'!$F82:$EZ82)</f>
        <v>0</v>
      </c>
      <c r="EQ82" s="158">
        <f>SUMIF(Général!$CP$11:$EZ$11,EQ$6,'Montant à Financer'!$F82:$EZ82)</f>
        <v>0</v>
      </c>
      <c r="ER82" s="158">
        <f>SUMIF(Général!$CP$11:$EZ$11,ER$6,'Montant à Financer'!$F82:$EZ82)</f>
        <v>0</v>
      </c>
      <c r="ES82" s="158">
        <f>SUMIF(Général!$CP$11:$EZ$11,ES$6,'Montant à Financer'!$F82:$EZ82)</f>
        <v>0</v>
      </c>
      <c r="ET82" s="158">
        <f>SUMIF(Général!$CP$11:$EZ$11,ET$6,'Montant à Financer'!$F82:$EZ82)</f>
        <v>0</v>
      </c>
      <c r="EU82" s="158">
        <f>SUMIF(Général!$CP$11:$EZ$11,EU$6,'Montant à Financer'!$F82:$EZ82)</f>
        <v>0</v>
      </c>
      <c r="EV82" s="158">
        <f>SUMIF(Général!$CP$11:$EZ$11,EV$6,'Montant à Financer'!$F82:$EZ82)</f>
        <v>0</v>
      </c>
      <c r="EW82" s="158">
        <f>SUMIF(Général!$CP$11:$EZ$11,EW$6,'Montant à Financer'!$F82:$EZ82)</f>
        <v>0</v>
      </c>
      <c r="EX82" s="158">
        <f>SUMIF(Général!$CP$11:$EZ$11,EX$6,'Montant à Financer'!$F82:$EZ82)</f>
        <v>0</v>
      </c>
      <c r="EY82" s="158">
        <f>SUMIF(Général!$CP$11:$EZ$11,EY$6,'Montant à Financer'!$F82:$EZ82)</f>
        <v>0</v>
      </c>
      <c r="EZ82" s="158">
        <f>SUMIF(Général!$CP$11:$EZ$11,EZ$6,'Montant à Financer'!$F82:$EZ82)</f>
        <v>0</v>
      </c>
    </row>
    <row r="83" spans="1:156" x14ac:dyDescent="0.3">
      <c r="B83" s="30" t="str">
        <f>'Montant à Financer'!B83</f>
        <v>Commissions d'arrangement - Crédit relais TVA</v>
      </c>
      <c r="D83" s="159">
        <f t="shared" si="17"/>
        <v>0</v>
      </c>
      <c r="E83" s="160"/>
      <c r="F83" s="158">
        <f>SUMIF(Général!$CP$11:$EZ$11,F$6,'Montant à Financer'!$F83:$EZ83)</f>
        <v>0</v>
      </c>
      <c r="G83" s="158">
        <f>SUMIF(Général!$CP$11:$EZ$11,G$6,'Montant à Financer'!$F83:$EZ83)</f>
        <v>0</v>
      </c>
      <c r="H83" s="158">
        <f>SUMIF(Général!$CP$11:$EZ$11,H$6,'Montant à Financer'!$F83:$EZ83)</f>
        <v>0</v>
      </c>
      <c r="I83" s="158">
        <f>SUMIF(Général!$CP$11:$EZ$11,I$6,'Montant à Financer'!$F83:$EZ83)</f>
        <v>0</v>
      </c>
      <c r="J83" s="158">
        <f>SUMIF(Général!$CP$11:$EZ$11,J$6,'Montant à Financer'!$F83:$EZ83)</f>
        <v>0</v>
      </c>
      <c r="K83" s="158">
        <f>SUMIF(Général!$CP$11:$EZ$11,K$6,'Montant à Financer'!$F83:$EZ83)</f>
        <v>0</v>
      </c>
      <c r="L83" s="158">
        <f>SUMIF(Général!$CP$11:$EZ$11,L$6,'Montant à Financer'!$F83:$EZ83)</f>
        <v>0</v>
      </c>
      <c r="M83" s="158">
        <f>SUMIF(Général!$CP$11:$EZ$11,M$6,'Montant à Financer'!$F83:$EZ83)</f>
        <v>0</v>
      </c>
      <c r="N83" s="158">
        <f>SUMIF(Général!$CP$11:$EZ$11,N$6,'Montant à Financer'!$F83:$EZ83)</f>
        <v>0</v>
      </c>
      <c r="O83" s="158">
        <f>SUMIF(Général!$CP$11:$EZ$11,O$6,'Montant à Financer'!$F83:$EZ83)</f>
        <v>0</v>
      </c>
      <c r="P83" s="158">
        <f>SUMIF(Général!$CP$11:$EZ$11,P$6,'Montant à Financer'!$F83:$EZ83)</f>
        <v>0</v>
      </c>
      <c r="Q83" s="158">
        <f>SUMIF(Général!$CP$11:$EZ$11,Q$6,'Montant à Financer'!$F83:$EZ83)</f>
        <v>0</v>
      </c>
      <c r="R83" s="158">
        <f>SUMIF(Général!$CP$11:$EZ$11,R$6,'Montant à Financer'!$F83:$EZ83)</f>
        <v>0</v>
      </c>
      <c r="S83" s="158">
        <f>SUMIF(Général!$CP$11:$EZ$11,S$6,'Montant à Financer'!$F83:$EZ83)</f>
        <v>0</v>
      </c>
      <c r="T83" s="158">
        <f>SUMIF(Général!$CP$11:$EZ$11,T$6,'Montant à Financer'!$F83:$EZ83)</f>
        <v>0</v>
      </c>
      <c r="U83" s="158">
        <f>SUMIF(Général!$CP$11:$EZ$11,U$6,'Montant à Financer'!$F83:$EZ83)</f>
        <v>0</v>
      </c>
      <c r="V83" s="158">
        <f>SUMIF(Général!$CP$11:$EZ$11,V$6,'Montant à Financer'!$F83:$EZ83)</f>
        <v>0</v>
      </c>
      <c r="W83" s="158">
        <f>SUMIF(Général!$CP$11:$EZ$11,W$6,'Montant à Financer'!$F83:$EZ83)</f>
        <v>0</v>
      </c>
      <c r="X83" s="158">
        <f>SUMIF(Général!$CP$11:$EZ$11,X$6,'Montant à Financer'!$F83:$EZ83)</f>
        <v>0</v>
      </c>
      <c r="Y83" s="158">
        <f>SUMIF(Général!$CP$11:$EZ$11,Y$6,'Montant à Financer'!$F83:$EZ83)</f>
        <v>0</v>
      </c>
      <c r="Z83" s="158">
        <f>SUMIF(Général!$CP$11:$EZ$11,Z$6,'Montant à Financer'!$F83:$EZ83)</f>
        <v>0</v>
      </c>
      <c r="AA83" s="158">
        <f>SUMIF(Général!$CP$11:$EZ$11,AA$6,'Montant à Financer'!$F83:$EZ83)</f>
        <v>0</v>
      </c>
      <c r="AB83" s="158">
        <f>SUMIF(Général!$CP$11:$EZ$11,AB$6,'Montant à Financer'!$F83:$EZ83)</f>
        <v>0</v>
      </c>
      <c r="AC83" s="158">
        <f>SUMIF(Général!$CP$11:$EZ$11,AC$6,'Montant à Financer'!$F83:$EZ83)</f>
        <v>0</v>
      </c>
      <c r="AD83" s="158">
        <f>SUMIF(Général!$CP$11:$EZ$11,AD$6,'Montant à Financer'!$F83:$EZ83)</f>
        <v>0</v>
      </c>
      <c r="AE83" s="158">
        <f>SUMIF(Général!$CP$11:$EZ$11,AE$6,'Montant à Financer'!$F83:$EZ83)</f>
        <v>0</v>
      </c>
      <c r="AF83" s="158">
        <f>SUMIF(Général!$CP$11:$EZ$11,AF$6,'Montant à Financer'!$F83:$EZ83)</f>
        <v>0</v>
      </c>
      <c r="AG83" s="158">
        <f>SUMIF(Général!$CP$11:$EZ$11,AG$6,'Montant à Financer'!$F83:$EZ83)</f>
        <v>0</v>
      </c>
      <c r="AH83" s="158">
        <f>SUMIF(Général!$CP$11:$EZ$11,AH$6,'Montant à Financer'!$F83:$EZ83)</f>
        <v>0</v>
      </c>
      <c r="AI83" s="158">
        <f>SUMIF(Général!$CP$11:$EZ$11,AI$6,'Montant à Financer'!$F83:$EZ83)</f>
        <v>0</v>
      </c>
      <c r="AJ83" s="158">
        <f>SUMIF(Général!$CP$11:$EZ$11,AJ$6,'Montant à Financer'!$F83:$EZ83)</f>
        <v>0</v>
      </c>
      <c r="AK83" s="158">
        <f>SUMIF(Général!$CP$11:$EZ$11,AK$6,'Montant à Financer'!$F83:$EZ83)</f>
        <v>0</v>
      </c>
      <c r="AL83" s="158">
        <f>SUMIF(Général!$CP$11:$EZ$11,AL$6,'Montant à Financer'!$F83:$EZ83)</f>
        <v>0</v>
      </c>
      <c r="AM83" s="158">
        <f>SUMIF(Général!$CP$11:$EZ$11,AM$6,'Montant à Financer'!$F83:$EZ83)</f>
        <v>0</v>
      </c>
      <c r="AN83" s="158">
        <f>SUMIF(Général!$CP$11:$EZ$11,AN$6,'Montant à Financer'!$F83:$EZ83)</f>
        <v>0</v>
      </c>
      <c r="AO83" s="158">
        <f>SUMIF(Général!$CP$11:$EZ$11,AO$6,'Montant à Financer'!$F83:$EZ83)</f>
        <v>0</v>
      </c>
      <c r="AP83" s="158">
        <f>SUMIF(Général!$CP$11:$EZ$11,AP$6,'Montant à Financer'!$F83:$EZ83)</f>
        <v>0</v>
      </c>
      <c r="AQ83" s="158">
        <f>SUMIF(Général!$CP$11:$EZ$11,AQ$6,'Montant à Financer'!$F83:$EZ83)</f>
        <v>0</v>
      </c>
      <c r="AR83" s="158">
        <f>SUMIF(Général!$CP$11:$EZ$11,AR$6,'Montant à Financer'!$F83:$EZ83)</f>
        <v>0</v>
      </c>
      <c r="AS83" s="158">
        <f>SUMIF(Général!$CP$11:$EZ$11,AS$6,'Montant à Financer'!$F83:$EZ83)</f>
        <v>0</v>
      </c>
      <c r="AT83" s="158">
        <f>SUMIF(Général!$CP$11:$EZ$11,AT$6,'Montant à Financer'!$F83:$EZ83)</f>
        <v>0</v>
      </c>
      <c r="AU83" s="158">
        <f>SUMIF(Général!$CP$11:$EZ$11,AU$6,'Montant à Financer'!$F83:$EZ83)</f>
        <v>0</v>
      </c>
      <c r="AV83" s="158">
        <f>SUMIF(Général!$CP$11:$EZ$11,AV$6,'Montant à Financer'!$F83:$EZ83)</f>
        <v>0</v>
      </c>
      <c r="AW83" s="158">
        <f>SUMIF(Général!$CP$11:$EZ$11,AW$6,'Montant à Financer'!$F83:$EZ83)</f>
        <v>0</v>
      </c>
      <c r="AX83" s="158">
        <f>SUMIF(Général!$CP$11:$EZ$11,AX$6,'Montant à Financer'!$F83:$EZ83)</f>
        <v>0</v>
      </c>
      <c r="AY83" s="158">
        <f>SUMIF(Général!$CP$11:$EZ$11,AY$6,'Montant à Financer'!$F83:$EZ83)</f>
        <v>0</v>
      </c>
      <c r="AZ83" s="158">
        <f>SUMIF(Général!$CP$11:$EZ$11,AZ$6,'Montant à Financer'!$F83:$EZ83)</f>
        <v>0</v>
      </c>
      <c r="BA83" s="158">
        <f>SUMIF(Général!$CP$11:$EZ$11,BA$6,'Montant à Financer'!$F83:$EZ83)</f>
        <v>0</v>
      </c>
      <c r="BB83" s="158">
        <f>SUMIF(Général!$CP$11:$EZ$11,BB$6,'Montant à Financer'!$F83:$EZ83)</f>
        <v>0</v>
      </c>
      <c r="BC83" s="158">
        <f>SUMIF(Général!$CP$11:$EZ$11,BC$6,'Montant à Financer'!$F83:$EZ83)</f>
        <v>0</v>
      </c>
      <c r="BD83" s="158">
        <f>SUMIF(Général!$CP$11:$EZ$11,BD$6,'Montant à Financer'!$F83:$EZ83)</f>
        <v>0</v>
      </c>
      <c r="BE83" s="158">
        <f>SUMIF(Général!$CP$11:$EZ$11,BE$6,'Montant à Financer'!$F83:$EZ83)</f>
        <v>0</v>
      </c>
      <c r="BF83" s="158">
        <f>SUMIF(Général!$CP$11:$EZ$11,BF$6,'Montant à Financer'!$F83:$EZ83)</f>
        <v>0</v>
      </c>
      <c r="BG83" s="158">
        <f>SUMIF(Général!$CP$11:$EZ$11,BG$6,'Montant à Financer'!$F83:$EZ83)</f>
        <v>0</v>
      </c>
      <c r="BH83" s="158">
        <f>SUMIF(Général!$CP$11:$EZ$11,BH$6,'Montant à Financer'!$F83:$EZ83)</f>
        <v>0</v>
      </c>
      <c r="BI83" s="158">
        <f>SUMIF(Général!$CP$11:$EZ$11,BI$6,'Montant à Financer'!$F83:$EZ83)</f>
        <v>0</v>
      </c>
      <c r="BJ83" s="158">
        <f>SUMIF(Général!$CP$11:$EZ$11,BJ$6,'Montant à Financer'!$F83:$EZ83)</f>
        <v>0</v>
      </c>
      <c r="BK83" s="158">
        <f>SUMIF(Général!$CP$11:$EZ$11,BK$6,'Montant à Financer'!$F83:$EZ83)</f>
        <v>0</v>
      </c>
      <c r="BL83" s="158">
        <f>SUMIF(Général!$CP$11:$EZ$11,BL$6,'Montant à Financer'!$F83:$EZ83)</f>
        <v>0</v>
      </c>
      <c r="BM83" s="158">
        <f>SUMIF(Général!$CP$11:$EZ$11,BM$6,'Montant à Financer'!$F83:$EZ83)</f>
        <v>0</v>
      </c>
      <c r="BN83" s="158">
        <f>SUMIF(Général!$CP$11:$EZ$11,BN$6,'Montant à Financer'!$F83:$EZ83)</f>
        <v>0</v>
      </c>
      <c r="BO83" s="158">
        <f>SUMIF(Général!$CP$11:$EZ$11,BO$6,'Montant à Financer'!$F83:$EZ83)</f>
        <v>0</v>
      </c>
      <c r="BP83" s="158">
        <f>SUMIF(Général!$CP$11:$EZ$11,BP$6,'Montant à Financer'!$F83:$EZ83)</f>
        <v>0</v>
      </c>
      <c r="BQ83" s="158">
        <f>SUMIF(Général!$CP$11:$EZ$11,BQ$6,'Montant à Financer'!$F83:$EZ83)</f>
        <v>0</v>
      </c>
      <c r="BR83" s="158">
        <f>SUMIF(Général!$CP$11:$EZ$11,BR$6,'Montant à Financer'!$F83:$EZ83)</f>
        <v>0</v>
      </c>
      <c r="BS83" s="158">
        <f>SUMIF(Général!$CP$11:$EZ$11,BS$6,'Montant à Financer'!$F83:$EZ83)</f>
        <v>0</v>
      </c>
      <c r="BT83" s="158">
        <f>SUMIF(Général!$CP$11:$EZ$11,BT$6,'Montant à Financer'!$F83:$EZ83)</f>
        <v>0</v>
      </c>
      <c r="BU83" s="158">
        <f>SUMIF(Général!$CP$11:$EZ$11,BU$6,'Montant à Financer'!$F83:$EZ83)</f>
        <v>0</v>
      </c>
      <c r="BV83" s="158">
        <f>SUMIF(Général!$CP$11:$EZ$11,BV$6,'Montant à Financer'!$F83:$EZ83)</f>
        <v>0</v>
      </c>
      <c r="BW83" s="158">
        <f>SUMIF(Général!$CP$11:$EZ$11,BW$6,'Montant à Financer'!$F83:$EZ83)</f>
        <v>0</v>
      </c>
      <c r="BX83" s="158">
        <f>SUMIF(Général!$CP$11:$EZ$11,BX$6,'Montant à Financer'!$F83:$EZ83)</f>
        <v>0</v>
      </c>
      <c r="BY83" s="158">
        <f>SUMIF(Général!$CP$11:$EZ$11,BY$6,'Montant à Financer'!$F83:$EZ83)</f>
        <v>0</v>
      </c>
      <c r="BZ83" s="158">
        <f>SUMIF(Général!$CP$11:$EZ$11,BZ$6,'Montant à Financer'!$F83:$EZ83)</f>
        <v>0</v>
      </c>
      <c r="CA83" s="158">
        <f>SUMIF(Général!$CP$11:$EZ$11,CA$6,'Montant à Financer'!$F83:$EZ83)</f>
        <v>0</v>
      </c>
      <c r="CB83" s="158">
        <f>SUMIF(Général!$CP$11:$EZ$11,CB$6,'Montant à Financer'!$F83:$EZ83)</f>
        <v>0</v>
      </c>
      <c r="CC83" s="158">
        <f>SUMIF(Général!$CP$11:$EZ$11,CC$6,'Montant à Financer'!$F83:$EZ83)</f>
        <v>0</v>
      </c>
      <c r="CD83" s="158">
        <f>SUMIF(Général!$CP$11:$EZ$11,CD$6,'Montant à Financer'!$F83:$EZ83)</f>
        <v>0</v>
      </c>
      <c r="CE83" s="158">
        <f>SUMIF(Général!$CP$11:$EZ$11,CE$6,'Montant à Financer'!$F83:$EZ83)</f>
        <v>0</v>
      </c>
      <c r="CF83" s="158">
        <f>SUMIF(Général!$CP$11:$EZ$11,CF$6,'Montant à Financer'!$F83:$EZ83)</f>
        <v>0</v>
      </c>
      <c r="CG83" s="158">
        <f>SUMIF(Général!$CP$11:$EZ$11,CG$6,'Montant à Financer'!$F83:$EZ83)</f>
        <v>0</v>
      </c>
      <c r="CH83" s="158">
        <f>SUMIF(Général!$CP$11:$EZ$11,CH$6,'Montant à Financer'!$F83:$EZ83)</f>
        <v>0</v>
      </c>
      <c r="CI83" s="158">
        <f>SUMIF(Général!$CP$11:$EZ$11,CI$6,'Montant à Financer'!$F83:$EZ83)</f>
        <v>0</v>
      </c>
      <c r="CJ83" s="158">
        <f>SUMIF(Général!$CP$11:$EZ$11,CJ$6,'Montant à Financer'!$F83:$EZ83)</f>
        <v>0</v>
      </c>
      <c r="CK83" s="158">
        <f>SUMIF(Général!$CP$11:$EZ$11,CK$6,'Montant à Financer'!$F83:$EZ83)</f>
        <v>0</v>
      </c>
      <c r="CL83" s="158">
        <f>SUMIF(Général!$CP$11:$EZ$11,CL$6,'Montant à Financer'!$F83:$EZ83)</f>
        <v>0</v>
      </c>
      <c r="CM83" s="158">
        <f>SUMIF(Général!$CP$11:$EZ$11,CM$6,'Montant à Financer'!$F83:$EZ83)</f>
        <v>0</v>
      </c>
      <c r="CN83" s="158">
        <f>SUMIF(Général!$CP$11:$EZ$11,CN$6,'Montant à Financer'!$F83:$EZ83)</f>
        <v>0</v>
      </c>
      <c r="CO83" s="158">
        <f>SUMIF(Général!$CP$11:$EZ$11,CO$6,'Montant à Financer'!$F83:$EZ83)</f>
        <v>0</v>
      </c>
      <c r="CP83" s="158">
        <f>SUMIF(Général!$CP$11:$EZ$11,CP$6,'Montant à Financer'!$F83:$EZ83)</f>
        <v>0</v>
      </c>
      <c r="CQ83" s="158">
        <f>SUMIF(Général!$CP$11:$EZ$11,CQ$6,'Montant à Financer'!$F83:$EZ83)</f>
        <v>0</v>
      </c>
      <c r="CR83" s="158">
        <f>SUMIF(Général!$CP$11:$EZ$11,CR$6,'Montant à Financer'!$F83:$EZ83)</f>
        <v>0</v>
      </c>
      <c r="CS83" s="158">
        <f>SUMIF(Général!$CP$11:$EZ$11,CS$6,'Montant à Financer'!$F83:$EZ83)</f>
        <v>0</v>
      </c>
      <c r="CT83" s="158">
        <f>SUMIF(Général!$CP$11:$EZ$11,CT$6,'Montant à Financer'!$F83:$EZ83)</f>
        <v>0</v>
      </c>
      <c r="CU83" s="158">
        <f>SUMIF(Général!$CP$11:$EZ$11,CU$6,'Montant à Financer'!$F83:$EZ83)</f>
        <v>0</v>
      </c>
      <c r="CV83" s="158">
        <f>SUMIF(Général!$CP$11:$EZ$11,CV$6,'Montant à Financer'!$F83:$EZ83)</f>
        <v>0</v>
      </c>
      <c r="CW83" s="158">
        <f>SUMIF(Général!$CP$11:$EZ$11,CW$6,'Montant à Financer'!$F83:$EZ83)</f>
        <v>0</v>
      </c>
      <c r="CX83" s="158">
        <f>SUMIF(Général!$CP$11:$EZ$11,CX$6,'Montant à Financer'!$F83:$EZ83)</f>
        <v>0</v>
      </c>
      <c r="CY83" s="158">
        <f>SUMIF(Général!$CP$11:$EZ$11,CY$6,'Montant à Financer'!$F83:$EZ83)</f>
        <v>0</v>
      </c>
      <c r="CZ83" s="158">
        <f>SUMIF(Général!$CP$11:$EZ$11,CZ$6,'Montant à Financer'!$F83:$EZ83)</f>
        <v>0</v>
      </c>
      <c r="DA83" s="158">
        <f>SUMIF(Général!$CP$11:$EZ$11,DA$6,'Montant à Financer'!$F83:$EZ83)</f>
        <v>0</v>
      </c>
      <c r="DB83" s="158">
        <f>SUMIF(Général!$CP$11:$EZ$11,DB$6,'Montant à Financer'!$F83:$EZ83)</f>
        <v>0</v>
      </c>
      <c r="DC83" s="158">
        <f>SUMIF(Général!$CP$11:$EZ$11,DC$6,'Montant à Financer'!$F83:$EZ83)</f>
        <v>0</v>
      </c>
      <c r="DD83" s="158">
        <f>SUMIF(Général!$CP$11:$EZ$11,DD$6,'Montant à Financer'!$F83:$EZ83)</f>
        <v>0</v>
      </c>
      <c r="DE83" s="158">
        <f>SUMIF(Général!$CP$11:$EZ$11,DE$6,'Montant à Financer'!$F83:$EZ83)</f>
        <v>0</v>
      </c>
      <c r="DF83" s="158">
        <f>SUMIF(Général!$CP$11:$EZ$11,DF$6,'Montant à Financer'!$F83:$EZ83)</f>
        <v>0</v>
      </c>
      <c r="DG83" s="158">
        <f>SUMIF(Général!$CP$11:$EZ$11,DG$6,'Montant à Financer'!$F83:$EZ83)</f>
        <v>0</v>
      </c>
      <c r="DH83" s="158">
        <f>SUMIF(Général!$CP$11:$EZ$11,DH$6,'Montant à Financer'!$F83:$EZ83)</f>
        <v>0</v>
      </c>
      <c r="DI83" s="158">
        <f>SUMIF(Général!$CP$11:$EZ$11,DI$6,'Montant à Financer'!$F83:$EZ83)</f>
        <v>0</v>
      </c>
      <c r="DJ83" s="158">
        <f>SUMIF(Général!$CP$11:$EZ$11,DJ$6,'Montant à Financer'!$F83:$EZ83)</f>
        <v>0</v>
      </c>
      <c r="DK83" s="158">
        <f>SUMIF(Général!$CP$11:$EZ$11,DK$6,'Montant à Financer'!$F83:$EZ83)</f>
        <v>0</v>
      </c>
      <c r="DL83" s="158">
        <f>SUMIF(Général!$CP$11:$EZ$11,DL$6,'Montant à Financer'!$F83:$EZ83)</f>
        <v>0</v>
      </c>
      <c r="DM83" s="158">
        <f>SUMIF(Général!$CP$11:$EZ$11,DM$6,'Montant à Financer'!$F83:$EZ83)</f>
        <v>0</v>
      </c>
      <c r="DN83" s="158">
        <f>SUMIF(Général!$CP$11:$EZ$11,DN$6,'Montant à Financer'!$F83:$EZ83)</f>
        <v>0</v>
      </c>
      <c r="DO83" s="158">
        <f>SUMIF(Général!$CP$11:$EZ$11,DO$6,'Montant à Financer'!$F83:$EZ83)</f>
        <v>0</v>
      </c>
      <c r="DP83" s="158">
        <f>SUMIF(Général!$CP$11:$EZ$11,DP$6,'Montant à Financer'!$F83:$EZ83)</f>
        <v>0</v>
      </c>
      <c r="DQ83" s="158">
        <f>SUMIF(Général!$CP$11:$EZ$11,DQ$6,'Montant à Financer'!$F83:$EZ83)</f>
        <v>0</v>
      </c>
      <c r="DR83" s="158">
        <f>SUMIF(Général!$CP$11:$EZ$11,DR$6,'Montant à Financer'!$F83:$EZ83)</f>
        <v>0</v>
      </c>
      <c r="DS83" s="158">
        <f>SUMIF(Général!$CP$11:$EZ$11,DS$6,'Montant à Financer'!$F83:$EZ83)</f>
        <v>0</v>
      </c>
      <c r="DT83" s="158">
        <f>SUMIF(Général!$CP$11:$EZ$11,DT$6,'Montant à Financer'!$F83:$EZ83)</f>
        <v>0</v>
      </c>
      <c r="DU83" s="158">
        <f>SUMIF(Général!$CP$11:$EZ$11,DU$6,'Montant à Financer'!$F83:$EZ83)</f>
        <v>0</v>
      </c>
      <c r="DV83" s="158">
        <f>SUMIF(Général!$CP$11:$EZ$11,DV$6,'Montant à Financer'!$F83:$EZ83)</f>
        <v>0</v>
      </c>
      <c r="DW83" s="158">
        <f>SUMIF(Général!$CP$11:$EZ$11,DW$6,'Montant à Financer'!$F83:$EZ83)</f>
        <v>0</v>
      </c>
      <c r="DX83" s="158">
        <f>SUMIF(Général!$CP$11:$EZ$11,DX$6,'Montant à Financer'!$F83:$EZ83)</f>
        <v>0</v>
      </c>
      <c r="DY83" s="158">
        <f>SUMIF(Général!$CP$11:$EZ$11,DY$6,'Montant à Financer'!$F83:$EZ83)</f>
        <v>0</v>
      </c>
      <c r="DZ83" s="158">
        <f>SUMIF(Général!$CP$11:$EZ$11,DZ$6,'Montant à Financer'!$F83:$EZ83)</f>
        <v>0</v>
      </c>
      <c r="EA83" s="158">
        <f>SUMIF(Général!$CP$11:$EZ$11,EA$6,'Montant à Financer'!$F83:$EZ83)</f>
        <v>0</v>
      </c>
      <c r="EB83" s="158">
        <f>SUMIF(Général!$CP$11:$EZ$11,EB$6,'Montant à Financer'!$F83:$EZ83)</f>
        <v>0</v>
      </c>
      <c r="EC83" s="158">
        <f>SUMIF(Général!$CP$11:$EZ$11,EC$6,'Montant à Financer'!$F83:$EZ83)</f>
        <v>0</v>
      </c>
      <c r="ED83" s="158">
        <f>SUMIF(Général!$CP$11:$EZ$11,ED$6,'Montant à Financer'!$F83:$EZ83)</f>
        <v>0</v>
      </c>
      <c r="EE83" s="158">
        <f>SUMIF(Général!$CP$11:$EZ$11,EE$6,'Montant à Financer'!$F83:$EZ83)</f>
        <v>0</v>
      </c>
      <c r="EF83" s="158">
        <f>SUMIF(Général!$CP$11:$EZ$11,EF$6,'Montant à Financer'!$F83:$EZ83)</f>
        <v>0</v>
      </c>
      <c r="EG83" s="158">
        <f>SUMIF(Général!$CP$11:$EZ$11,EG$6,'Montant à Financer'!$F83:$EZ83)</f>
        <v>0</v>
      </c>
      <c r="EH83" s="158">
        <f>SUMIF(Général!$CP$11:$EZ$11,EH$6,'Montant à Financer'!$F83:$EZ83)</f>
        <v>0</v>
      </c>
      <c r="EI83" s="158">
        <f>SUMIF(Général!$CP$11:$EZ$11,EI$6,'Montant à Financer'!$F83:$EZ83)</f>
        <v>0</v>
      </c>
      <c r="EJ83" s="158">
        <f>SUMIF(Général!$CP$11:$EZ$11,EJ$6,'Montant à Financer'!$F83:$EZ83)</f>
        <v>0</v>
      </c>
      <c r="EK83" s="158">
        <f>SUMIF(Général!$CP$11:$EZ$11,EK$6,'Montant à Financer'!$F83:$EZ83)</f>
        <v>0</v>
      </c>
      <c r="EL83" s="158">
        <f>SUMIF(Général!$CP$11:$EZ$11,EL$6,'Montant à Financer'!$F83:$EZ83)</f>
        <v>0</v>
      </c>
      <c r="EM83" s="158">
        <f>SUMIF(Général!$CP$11:$EZ$11,EM$6,'Montant à Financer'!$F83:$EZ83)</f>
        <v>0</v>
      </c>
      <c r="EN83" s="158">
        <f>SUMIF(Général!$CP$11:$EZ$11,EN$6,'Montant à Financer'!$F83:$EZ83)</f>
        <v>0</v>
      </c>
      <c r="EO83" s="158">
        <f>SUMIF(Général!$CP$11:$EZ$11,EO$6,'Montant à Financer'!$F83:$EZ83)</f>
        <v>0</v>
      </c>
      <c r="EP83" s="158">
        <f>SUMIF(Général!$CP$11:$EZ$11,EP$6,'Montant à Financer'!$F83:$EZ83)</f>
        <v>0</v>
      </c>
      <c r="EQ83" s="158">
        <f>SUMIF(Général!$CP$11:$EZ$11,EQ$6,'Montant à Financer'!$F83:$EZ83)</f>
        <v>0</v>
      </c>
      <c r="ER83" s="158">
        <f>SUMIF(Général!$CP$11:$EZ$11,ER$6,'Montant à Financer'!$F83:$EZ83)</f>
        <v>0</v>
      </c>
      <c r="ES83" s="158">
        <f>SUMIF(Général!$CP$11:$EZ$11,ES$6,'Montant à Financer'!$F83:$EZ83)</f>
        <v>0</v>
      </c>
      <c r="ET83" s="158">
        <f>SUMIF(Général!$CP$11:$EZ$11,ET$6,'Montant à Financer'!$F83:$EZ83)</f>
        <v>0</v>
      </c>
      <c r="EU83" s="158">
        <f>SUMIF(Général!$CP$11:$EZ$11,EU$6,'Montant à Financer'!$F83:$EZ83)</f>
        <v>0</v>
      </c>
      <c r="EV83" s="158">
        <f>SUMIF(Général!$CP$11:$EZ$11,EV$6,'Montant à Financer'!$F83:$EZ83)</f>
        <v>0</v>
      </c>
      <c r="EW83" s="158">
        <f>SUMIF(Général!$CP$11:$EZ$11,EW$6,'Montant à Financer'!$F83:$EZ83)</f>
        <v>0</v>
      </c>
      <c r="EX83" s="158">
        <f>SUMIF(Général!$CP$11:$EZ$11,EX$6,'Montant à Financer'!$F83:$EZ83)</f>
        <v>0</v>
      </c>
      <c r="EY83" s="158">
        <f>SUMIF(Général!$CP$11:$EZ$11,EY$6,'Montant à Financer'!$F83:$EZ83)</f>
        <v>0</v>
      </c>
      <c r="EZ83" s="158">
        <f>SUMIF(Général!$CP$11:$EZ$11,EZ$6,'Montant à Financer'!$F83:$EZ83)</f>
        <v>0</v>
      </c>
    </row>
    <row r="84" spans="1:156" x14ac:dyDescent="0.3">
      <c r="B84" s="30" t="str">
        <f>'Montant à Financer'!B84</f>
        <v>Commissions de non utilisation - Crédit relais TVA</v>
      </c>
      <c r="D84" s="159">
        <f t="shared" si="17"/>
        <v>0</v>
      </c>
      <c r="E84" s="160"/>
      <c r="F84" s="158">
        <f>SUMIF(Général!$CP$11:$EZ$11,F$6,'Montant à Financer'!$F84:$EZ84)</f>
        <v>0</v>
      </c>
      <c r="G84" s="158">
        <f>SUMIF(Général!$CP$11:$EZ$11,G$6,'Montant à Financer'!$F84:$EZ84)</f>
        <v>0</v>
      </c>
      <c r="H84" s="158">
        <f>SUMIF(Général!$CP$11:$EZ$11,H$6,'Montant à Financer'!$F84:$EZ84)</f>
        <v>0</v>
      </c>
      <c r="I84" s="158">
        <f>SUMIF(Général!$CP$11:$EZ$11,I$6,'Montant à Financer'!$F84:$EZ84)</f>
        <v>0</v>
      </c>
      <c r="J84" s="158">
        <f>SUMIF(Général!$CP$11:$EZ$11,J$6,'Montant à Financer'!$F84:$EZ84)</f>
        <v>0</v>
      </c>
      <c r="K84" s="158">
        <f>SUMIF(Général!$CP$11:$EZ$11,K$6,'Montant à Financer'!$F84:$EZ84)</f>
        <v>0</v>
      </c>
      <c r="L84" s="158">
        <f>SUMIF(Général!$CP$11:$EZ$11,L$6,'Montant à Financer'!$F84:$EZ84)</f>
        <v>0</v>
      </c>
      <c r="M84" s="158">
        <f>SUMIF(Général!$CP$11:$EZ$11,M$6,'Montant à Financer'!$F84:$EZ84)</f>
        <v>0</v>
      </c>
      <c r="N84" s="158">
        <f>SUMIF(Général!$CP$11:$EZ$11,N$6,'Montant à Financer'!$F84:$EZ84)</f>
        <v>0</v>
      </c>
      <c r="O84" s="158">
        <f>SUMIF(Général!$CP$11:$EZ$11,O$6,'Montant à Financer'!$F84:$EZ84)</f>
        <v>0</v>
      </c>
      <c r="P84" s="158">
        <f>SUMIF(Général!$CP$11:$EZ$11,P$6,'Montant à Financer'!$F84:$EZ84)</f>
        <v>0</v>
      </c>
      <c r="Q84" s="158">
        <f>SUMIF(Général!$CP$11:$EZ$11,Q$6,'Montant à Financer'!$F84:$EZ84)</f>
        <v>0</v>
      </c>
      <c r="R84" s="158">
        <f>SUMIF(Général!$CP$11:$EZ$11,R$6,'Montant à Financer'!$F84:$EZ84)</f>
        <v>0</v>
      </c>
      <c r="S84" s="158">
        <f>SUMIF(Général!$CP$11:$EZ$11,S$6,'Montant à Financer'!$F84:$EZ84)</f>
        <v>0</v>
      </c>
      <c r="T84" s="158">
        <f>SUMIF(Général!$CP$11:$EZ$11,T$6,'Montant à Financer'!$F84:$EZ84)</f>
        <v>0</v>
      </c>
      <c r="U84" s="158">
        <f>SUMIF(Général!$CP$11:$EZ$11,U$6,'Montant à Financer'!$F84:$EZ84)</f>
        <v>0</v>
      </c>
      <c r="V84" s="158">
        <f>SUMIF(Général!$CP$11:$EZ$11,V$6,'Montant à Financer'!$F84:$EZ84)</f>
        <v>0</v>
      </c>
      <c r="W84" s="158">
        <f>SUMIF(Général!$CP$11:$EZ$11,W$6,'Montant à Financer'!$F84:$EZ84)</f>
        <v>0</v>
      </c>
      <c r="X84" s="158">
        <f>SUMIF(Général!$CP$11:$EZ$11,X$6,'Montant à Financer'!$F84:$EZ84)</f>
        <v>0</v>
      </c>
      <c r="Y84" s="158">
        <f>SUMIF(Général!$CP$11:$EZ$11,Y$6,'Montant à Financer'!$F84:$EZ84)</f>
        <v>0</v>
      </c>
      <c r="Z84" s="158">
        <f>SUMIF(Général!$CP$11:$EZ$11,Z$6,'Montant à Financer'!$F84:$EZ84)</f>
        <v>0</v>
      </c>
      <c r="AA84" s="158">
        <f>SUMIF(Général!$CP$11:$EZ$11,AA$6,'Montant à Financer'!$F84:$EZ84)</f>
        <v>0</v>
      </c>
      <c r="AB84" s="158">
        <f>SUMIF(Général!$CP$11:$EZ$11,AB$6,'Montant à Financer'!$F84:$EZ84)</f>
        <v>0</v>
      </c>
      <c r="AC84" s="158">
        <f>SUMIF(Général!$CP$11:$EZ$11,AC$6,'Montant à Financer'!$F84:$EZ84)</f>
        <v>0</v>
      </c>
      <c r="AD84" s="158">
        <f>SUMIF(Général!$CP$11:$EZ$11,AD$6,'Montant à Financer'!$F84:$EZ84)</f>
        <v>0</v>
      </c>
      <c r="AE84" s="158">
        <f>SUMIF(Général!$CP$11:$EZ$11,AE$6,'Montant à Financer'!$F84:$EZ84)</f>
        <v>0</v>
      </c>
      <c r="AF84" s="158">
        <f>SUMIF(Général!$CP$11:$EZ$11,AF$6,'Montant à Financer'!$F84:$EZ84)</f>
        <v>0</v>
      </c>
      <c r="AG84" s="158">
        <f>SUMIF(Général!$CP$11:$EZ$11,AG$6,'Montant à Financer'!$F84:$EZ84)</f>
        <v>0</v>
      </c>
      <c r="AH84" s="158">
        <f>SUMIF(Général!$CP$11:$EZ$11,AH$6,'Montant à Financer'!$F84:$EZ84)</f>
        <v>0</v>
      </c>
      <c r="AI84" s="158">
        <f>SUMIF(Général!$CP$11:$EZ$11,AI$6,'Montant à Financer'!$F84:$EZ84)</f>
        <v>0</v>
      </c>
      <c r="AJ84" s="158">
        <f>SUMIF(Général!$CP$11:$EZ$11,AJ$6,'Montant à Financer'!$F84:$EZ84)</f>
        <v>0</v>
      </c>
      <c r="AK84" s="158">
        <f>SUMIF(Général!$CP$11:$EZ$11,AK$6,'Montant à Financer'!$F84:$EZ84)</f>
        <v>0</v>
      </c>
      <c r="AL84" s="158">
        <f>SUMIF(Général!$CP$11:$EZ$11,AL$6,'Montant à Financer'!$F84:$EZ84)</f>
        <v>0</v>
      </c>
      <c r="AM84" s="158">
        <f>SUMIF(Général!$CP$11:$EZ$11,AM$6,'Montant à Financer'!$F84:$EZ84)</f>
        <v>0</v>
      </c>
      <c r="AN84" s="158">
        <f>SUMIF(Général!$CP$11:$EZ$11,AN$6,'Montant à Financer'!$F84:$EZ84)</f>
        <v>0</v>
      </c>
      <c r="AO84" s="158">
        <f>SUMIF(Général!$CP$11:$EZ$11,AO$6,'Montant à Financer'!$F84:$EZ84)</f>
        <v>0</v>
      </c>
      <c r="AP84" s="158">
        <f>SUMIF(Général!$CP$11:$EZ$11,AP$6,'Montant à Financer'!$F84:$EZ84)</f>
        <v>0</v>
      </c>
      <c r="AQ84" s="158">
        <f>SUMIF(Général!$CP$11:$EZ$11,AQ$6,'Montant à Financer'!$F84:$EZ84)</f>
        <v>0</v>
      </c>
      <c r="AR84" s="158">
        <f>SUMIF(Général!$CP$11:$EZ$11,AR$6,'Montant à Financer'!$F84:$EZ84)</f>
        <v>0</v>
      </c>
      <c r="AS84" s="158">
        <f>SUMIF(Général!$CP$11:$EZ$11,AS$6,'Montant à Financer'!$F84:$EZ84)</f>
        <v>0</v>
      </c>
      <c r="AT84" s="158">
        <f>SUMIF(Général!$CP$11:$EZ$11,AT$6,'Montant à Financer'!$F84:$EZ84)</f>
        <v>0</v>
      </c>
      <c r="AU84" s="158">
        <f>SUMIF(Général!$CP$11:$EZ$11,AU$6,'Montant à Financer'!$F84:$EZ84)</f>
        <v>0</v>
      </c>
      <c r="AV84" s="158">
        <f>SUMIF(Général!$CP$11:$EZ$11,AV$6,'Montant à Financer'!$F84:$EZ84)</f>
        <v>0</v>
      </c>
      <c r="AW84" s="158">
        <f>SUMIF(Général!$CP$11:$EZ$11,AW$6,'Montant à Financer'!$F84:$EZ84)</f>
        <v>0</v>
      </c>
      <c r="AX84" s="158">
        <f>SUMIF(Général!$CP$11:$EZ$11,AX$6,'Montant à Financer'!$F84:$EZ84)</f>
        <v>0</v>
      </c>
      <c r="AY84" s="158">
        <f>SUMIF(Général!$CP$11:$EZ$11,AY$6,'Montant à Financer'!$F84:$EZ84)</f>
        <v>0</v>
      </c>
      <c r="AZ84" s="158">
        <f>SUMIF(Général!$CP$11:$EZ$11,AZ$6,'Montant à Financer'!$F84:$EZ84)</f>
        <v>0</v>
      </c>
      <c r="BA84" s="158">
        <f>SUMIF(Général!$CP$11:$EZ$11,BA$6,'Montant à Financer'!$F84:$EZ84)</f>
        <v>0</v>
      </c>
      <c r="BB84" s="158">
        <f>SUMIF(Général!$CP$11:$EZ$11,BB$6,'Montant à Financer'!$F84:$EZ84)</f>
        <v>0</v>
      </c>
      <c r="BC84" s="158">
        <f>SUMIF(Général!$CP$11:$EZ$11,BC$6,'Montant à Financer'!$F84:$EZ84)</f>
        <v>0</v>
      </c>
      <c r="BD84" s="158">
        <f>SUMIF(Général!$CP$11:$EZ$11,BD$6,'Montant à Financer'!$F84:$EZ84)</f>
        <v>0</v>
      </c>
      <c r="BE84" s="158">
        <f>SUMIF(Général!$CP$11:$EZ$11,BE$6,'Montant à Financer'!$F84:$EZ84)</f>
        <v>0</v>
      </c>
      <c r="BF84" s="158">
        <f>SUMIF(Général!$CP$11:$EZ$11,BF$6,'Montant à Financer'!$F84:$EZ84)</f>
        <v>0</v>
      </c>
      <c r="BG84" s="158">
        <f>SUMIF(Général!$CP$11:$EZ$11,BG$6,'Montant à Financer'!$F84:$EZ84)</f>
        <v>0</v>
      </c>
      <c r="BH84" s="158">
        <f>SUMIF(Général!$CP$11:$EZ$11,BH$6,'Montant à Financer'!$F84:$EZ84)</f>
        <v>0</v>
      </c>
      <c r="BI84" s="158">
        <f>SUMIF(Général!$CP$11:$EZ$11,BI$6,'Montant à Financer'!$F84:$EZ84)</f>
        <v>0</v>
      </c>
      <c r="BJ84" s="158">
        <f>SUMIF(Général!$CP$11:$EZ$11,BJ$6,'Montant à Financer'!$F84:$EZ84)</f>
        <v>0</v>
      </c>
      <c r="BK84" s="158">
        <f>SUMIF(Général!$CP$11:$EZ$11,BK$6,'Montant à Financer'!$F84:$EZ84)</f>
        <v>0</v>
      </c>
      <c r="BL84" s="158">
        <f>SUMIF(Général!$CP$11:$EZ$11,BL$6,'Montant à Financer'!$F84:$EZ84)</f>
        <v>0</v>
      </c>
      <c r="BM84" s="158">
        <f>SUMIF(Général!$CP$11:$EZ$11,BM$6,'Montant à Financer'!$F84:$EZ84)</f>
        <v>0</v>
      </c>
      <c r="BN84" s="158">
        <f>SUMIF(Général!$CP$11:$EZ$11,BN$6,'Montant à Financer'!$F84:$EZ84)</f>
        <v>0</v>
      </c>
      <c r="BO84" s="158">
        <f>SUMIF(Général!$CP$11:$EZ$11,BO$6,'Montant à Financer'!$F84:$EZ84)</f>
        <v>0</v>
      </c>
      <c r="BP84" s="158">
        <f>SUMIF(Général!$CP$11:$EZ$11,BP$6,'Montant à Financer'!$F84:$EZ84)</f>
        <v>0</v>
      </c>
      <c r="BQ84" s="158">
        <f>SUMIF(Général!$CP$11:$EZ$11,BQ$6,'Montant à Financer'!$F84:$EZ84)</f>
        <v>0</v>
      </c>
      <c r="BR84" s="158">
        <f>SUMIF(Général!$CP$11:$EZ$11,BR$6,'Montant à Financer'!$F84:$EZ84)</f>
        <v>0</v>
      </c>
      <c r="BS84" s="158">
        <f>SUMIF(Général!$CP$11:$EZ$11,BS$6,'Montant à Financer'!$F84:$EZ84)</f>
        <v>0</v>
      </c>
      <c r="BT84" s="158">
        <f>SUMIF(Général!$CP$11:$EZ$11,BT$6,'Montant à Financer'!$F84:$EZ84)</f>
        <v>0</v>
      </c>
      <c r="BU84" s="158">
        <f>SUMIF(Général!$CP$11:$EZ$11,BU$6,'Montant à Financer'!$F84:$EZ84)</f>
        <v>0</v>
      </c>
      <c r="BV84" s="158">
        <f>SUMIF(Général!$CP$11:$EZ$11,BV$6,'Montant à Financer'!$F84:$EZ84)</f>
        <v>0</v>
      </c>
      <c r="BW84" s="158">
        <f>SUMIF(Général!$CP$11:$EZ$11,BW$6,'Montant à Financer'!$F84:$EZ84)</f>
        <v>0</v>
      </c>
      <c r="BX84" s="158">
        <f>SUMIF(Général!$CP$11:$EZ$11,BX$6,'Montant à Financer'!$F84:$EZ84)</f>
        <v>0</v>
      </c>
      <c r="BY84" s="158">
        <f>SUMIF(Général!$CP$11:$EZ$11,BY$6,'Montant à Financer'!$F84:$EZ84)</f>
        <v>0</v>
      </c>
      <c r="BZ84" s="158">
        <f>SUMIF(Général!$CP$11:$EZ$11,BZ$6,'Montant à Financer'!$F84:$EZ84)</f>
        <v>0</v>
      </c>
      <c r="CA84" s="158">
        <f>SUMIF(Général!$CP$11:$EZ$11,CA$6,'Montant à Financer'!$F84:$EZ84)</f>
        <v>0</v>
      </c>
      <c r="CB84" s="158">
        <f>SUMIF(Général!$CP$11:$EZ$11,CB$6,'Montant à Financer'!$F84:$EZ84)</f>
        <v>0</v>
      </c>
      <c r="CC84" s="158">
        <f>SUMIF(Général!$CP$11:$EZ$11,CC$6,'Montant à Financer'!$F84:$EZ84)</f>
        <v>0</v>
      </c>
      <c r="CD84" s="158">
        <f>SUMIF(Général!$CP$11:$EZ$11,CD$6,'Montant à Financer'!$F84:$EZ84)</f>
        <v>0</v>
      </c>
      <c r="CE84" s="158">
        <f>SUMIF(Général!$CP$11:$EZ$11,CE$6,'Montant à Financer'!$F84:$EZ84)</f>
        <v>0</v>
      </c>
      <c r="CF84" s="158">
        <f>SUMIF(Général!$CP$11:$EZ$11,CF$6,'Montant à Financer'!$F84:$EZ84)</f>
        <v>0</v>
      </c>
      <c r="CG84" s="158">
        <f>SUMIF(Général!$CP$11:$EZ$11,CG$6,'Montant à Financer'!$F84:$EZ84)</f>
        <v>0</v>
      </c>
      <c r="CH84" s="158">
        <f>SUMIF(Général!$CP$11:$EZ$11,CH$6,'Montant à Financer'!$F84:$EZ84)</f>
        <v>0</v>
      </c>
      <c r="CI84" s="158">
        <f>SUMIF(Général!$CP$11:$EZ$11,CI$6,'Montant à Financer'!$F84:$EZ84)</f>
        <v>0</v>
      </c>
      <c r="CJ84" s="158">
        <f>SUMIF(Général!$CP$11:$EZ$11,CJ$6,'Montant à Financer'!$F84:$EZ84)</f>
        <v>0</v>
      </c>
      <c r="CK84" s="158">
        <f>SUMIF(Général!$CP$11:$EZ$11,CK$6,'Montant à Financer'!$F84:$EZ84)</f>
        <v>0</v>
      </c>
      <c r="CL84" s="158">
        <f>SUMIF(Général!$CP$11:$EZ$11,CL$6,'Montant à Financer'!$F84:$EZ84)</f>
        <v>0</v>
      </c>
      <c r="CM84" s="158">
        <f>SUMIF(Général!$CP$11:$EZ$11,CM$6,'Montant à Financer'!$F84:$EZ84)</f>
        <v>0</v>
      </c>
      <c r="CN84" s="158">
        <f>SUMIF(Général!$CP$11:$EZ$11,CN$6,'Montant à Financer'!$F84:$EZ84)</f>
        <v>0</v>
      </c>
      <c r="CO84" s="158">
        <f>SUMIF(Général!$CP$11:$EZ$11,CO$6,'Montant à Financer'!$F84:$EZ84)</f>
        <v>0</v>
      </c>
      <c r="CP84" s="158">
        <f>SUMIF(Général!$CP$11:$EZ$11,CP$6,'Montant à Financer'!$F84:$EZ84)</f>
        <v>0</v>
      </c>
      <c r="CQ84" s="158">
        <f>SUMIF(Général!$CP$11:$EZ$11,CQ$6,'Montant à Financer'!$F84:$EZ84)</f>
        <v>0</v>
      </c>
      <c r="CR84" s="158">
        <f>SUMIF(Général!$CP$11:$EZ$11,CR$6,'Montant à Financer'!$F84:$EZ84)</f>
        <v>0</v>
      </c>
      <c r="CS84" s="158">
        <f>SUMIF(Général!$CP$11:$EZ$11,CS$6,'Montant à Financer'!$F84:$EZ84)</f>
        <v>0</v>
      </c>
      <c r="CT84" s="158">
        <f>SUMIF(Général!$CP$11:$EZ$11,CT$6,'Montant à Financer'!$F84:$EZ84)</f>
        <v>0</v>
      </c>
      <c r="CU84" s="158">
        <f>SUMIF(Général!$CP$11:$EZ$11,CU$6,'Montant à Financer'!$F84:$EZ84)</f>
        <v>0</v>
      </c>
      <c r="CV84" s="158">
        <f>SUMIF(Général!$CP$11:$EZ$11,CV$6,'Montant à Financer'!$F84:$EZ84)</f>
        <v>0</v>
      </c>
      <c r="CW84" s="158">
        <f>SUMIF(Général!$CP$11:$EZ$11,CW$6,'Montant à Financer'!$F84:$EZ84)</f>
        <v>0</v>
      </c>
      <c r="CX84" s="158">
        <f>SUMIF(Général!$CP$11:$EZ$11,CX$6,'Montant à Financer'!$F84:$EZ84)</f>
        <v>0</v>
      </c>
      <c r="CY84" s="158">
        <f>SUMIF(Général!$CP$11:$EZ$11,CY$6,'Montant à Financer'!$F84:$EZ84)</f>
        <v>0</v>
      </c>
      <c r="CZ84" s="158">
        <f>SUMIF(Général!$CP$11:$EZ$11,CZ$6,'Montant à Financer'!$F84:$EZ84)</f>
        <v>0</v>
      </c>
      <c r="DA84" s="158">
        <f>SUMIF(Général!$CP$11:$EZ$11,DA$6,'Montant à Financer'!$F84:$EZ84)</f>
        <v>0</v>
      </c>
      <c r="DB84" s="158">
        <f>SUMIF(Général!$CP$11:$EZ$11,DB$6,'Montant à Financer'!$F84:$EZ84)</f>
        <v>0</v>
      </c>
      <c r="DC84" s="158">
        <f>SUMIF(Général!$CP$11:$EZ$11,DC$6,'Montant à Financer'!$F84:$EZ84)</f>
        <v>0</v>
      </c>
      <c r="DD84" s="158">
        <f>SUMIF(Général!$CP$11:$EZ$11,DD$6,'Montant à Financer'!$F84:$EZ84)</f>
        <v>0</v>
      </c>
      <c r="DE84" s="158">
        <f>SUMIF(Général!$CP$11:$EZ$11,DE$6,'Montant à Financer'!$F84:$EZ84)</f>
        <v>0</v>
      </c>
      <c r="DF84" s="158">
        <f>SUMIF(Général!$CP$11:$EZ$11,DF$6,'Montant à Financer'!$F84:$EZ84)</f>
        <v>0</v>
      </c>
      <c r="DG84" s="158">
        <f>SUMIF(Général!$CP$11:$EZ$11,DG$6,'Montant à Financer'!$F84:$EZ84)</f>
        <v>0</v>
      </c>
      <c r="DH84" s="158">
        <f>SUMIF(Général!$CP$11:$EZ$11,DH$6,'Montant à Financer'!$F84:$EZ84)</f>
        <v>0</v>
      </c>
      <c r="DI84" s="158">
        <f>SUMIF(Général!$CP$11:$EZ$11,DI$6,'Montant à Financer'!$F84:$EZ84)</f>
        <v>0</v>
      </c>
      <c r="DJ84" s="158">
        <f>SUMIF(Général!$CP$11:$EZ$11,DJ$6,'Montant à Financer'!$F84:$EZ84)</f>
        <v>0</v>
      </c>
      <c r="DK84" s="158">
        <f>SUMIF(Général!$CP$11:$EZ$11,DK$6,'Montant à Financer'!$F84:$EZ84)</f>
        <v>0</v>
      </c>
      <c r="DL84" s="158">
        <f>SUMIF(Général!$CP$11:$EZ$11,DL$6,'Montant à Financer'!$F84:$EZ84)</f>
        <v>0</v>
      </c>
      <c r="DM84" s="158">
        <f>SUMIF(Général!$CP$11:$EZ$11,DM$6,'Montant à Financer'!$F84:$EZ84)</f>
        <v>0</v>
      </c>
      <c r="DN84" s="158">
        <f>SUMIF(Général!$CP$11:$EZ$11,DN$6,'Montant à Financer'!$F84:$EZ84)</f>
        <v>0</v>
      </c>
      <c r="DO84" s="158">
        <f>SUMIF(Général!$CP$11:$EZ$11,DO$6,'Montant à Financer'!$F84:$EZ84)</f>
        <v>0</v>
      </c>
      <c r="DP84" s="158">
        <f>SUMIF(Général!$CP$11:$EZ$11,DP$6,'Montant à Financer'!$F84:$EZ84)</f>
        <v>0</v>
      </c>
      <c r="DQ84" s="158">
        <f>SUMIF(Général!$CP$11:$EZ$11,DQ$6,'Montant à Financer'!$F84:$EZ84)</f>
        <v>0</v>
      </c>
      <c r="DR84" s="158">
        <f>SUMIF(Général!$CP$11:$EZ$11,DR$6,'Montant à Financer'!$F84:$EZ84)</f>
        <v>0</v>
      </c>
      <c r="DS84" s="158">
        <f>SUMIF(Général!$CP$11:$EZ$11,DS$6,'Montant à Financer'!$F84:$EZ84)</f>
        <v>0</v>
      </c>
      <c r="DT84" s="158">
        <f>SUMIF(Général!$CP$11:$EZ$11,DT$6,'Montant à Financer'!$F84:$EZ84)</f>
        <v>0</v>
      </c>
      <c r="DU84" s="158">
        <f>SUMIF(Général!$CP$11:$EZ$11,DU$6,'Montant à Financer'!$F84:$EZ84)</f>
        <v>0</v>
      </c>
      <c r="DV84" s="158">
        <f>SUMIF(Général!$CP$11:$EZ$11,DV$6,'Montant à Financer'!$F84:$EZ84)</f>
        <v>0</v>
      </c>
      <c r="DW84" s="158">
        <f>SUMIF(Général!$CP$11:$EZ$11,DW$6,'Montant à Financer'!$F84:$EZ84)</f>
        <v>0</v>
      </c>
      <c r="DX84" s="158">
        <f>SUMIF(Général!$CP$11:$EZ$11,DX$6,'Montant à Financer'!$F84:$EZ84)</f>
        <v>0</v>
      </c>
      <c r="DY84" s="158">
        <f>SUMIF(Général!$CP$11:$EZ$11,DY$6,'Montant à Financer'!$F84:$EZ84)</f>
        <v>0</v>
      </c>
      <c r="DZ84" s="158">
        <f>SUMIF(Général!$CP$11:$EZ$11,DZ$6,'Montant à Financer'!$F84:$EZ84)</f>
        <v>0</v>
      </c>
      <c r="EA84" s="158">
        <f>SUMIF(Général!$CP$11:$EZ$11,EA$6,'Montant à Financer'!$F84:$EZ84)</f>
        <v>0</v>
      </c>
      <c r="EB84" s="158">
        <f>SUMIF(Général!$CP$11:$EZ$11,EB$6,'Montant à Financer'!$F84:$EZ84)</f>
        <v>0</v>
      </c>
      <c r="EC84" s="158">
        <f>SUMIF(Général!$CP$11:$EZ$11,EC$6,'Montant à Financer'!$F84:$EZ84)</f>
        <v>0</v>
      </c>
      <c r="ED84" s="158">
        <f>SUMIF(Général!$CP$11:$EZ$11,ED$6,'Montant à Financer'!$F84:$EZ84)</f>
        <v>0</v>
      </c>
      <c r="EE84" s="158">
        <f>SUMIF(Général!$CP$11:$EZ$11,EE$6,'Montant à Financer'!$F84:$EZ84)</f>
        <v>0</v>
      </c>
      <c r="EF84" s="158">
        <f>SUMIF(Général!$CP$11:$EZ$11,EF$6,'Montant à Financer'!$F84:$EZ84)</f>
        <v>0</v>
      </c>
      <c r="EG84" s="158">
        <f>SUMIF(Général!$CP$11:$EZ$11,EG$6,'Montant à Financer'!$F84:$EZ84)</f>
        <v>0</v>
      </c>
      <c r="EH84" s="158">
        <f>SUMIF(Général!$CP$11:$EZ$11,EH$6,'Montant à Financer'!$F84:$EZ84)</f>
        <v>0</v>
      </c>
      <c r="EI84" s="158">
        <f>SUMIF(Général!$CP$11:$EZ$11,EI$6,'Montant à Financer'!$F84:$EZ84)</f>
        <v>0</v>
      </c>
      <c r="EJ84" s="158">
        <f>SUMIF(Général!$CP$11:$EZ$11,EJ$6,'Montant à Financer'!$F84:$EZ84)</f>
        <v>0</v>
      </c>
      <c r="EK84" s="158">
        <f>SUMIF(Général!$CP$11:$EZ$11,EK$6,'Montant à Financer'!$F84:$EZ84)</f>
        <v>0</v>
      </c>
      <c r="EL84" s="158">
        <f>SUMIF(Général!$CP$11:$EZ$11,EL$6,'Montant à Financer'!$F84:$EZ84)</f>
        <v>0</v>
      </c>
      <c r="EM84" s="158">
        <f>SUMIF(Général!$CP$11:$EZ$11,EM$6,'Montant à Financer'!$F84:$EZ84)</f>
        <v>0</v>
      </c>
      <c r="EN84" s="158">
        <f>SUMIF(Général!$CP$11:$EZ$11,EN$6,'Montant à Financer'!$F84:$EZ84)</f>
        <v>0</v>
      </c>
      <c r="EO84" s="158">
        <f>SUMIF(Général!$CP$11:$EZ$11,EO$6,'Montant à Financer'!$F84:$EZ84)</f>
        <v>0</v>
      </c>
      <c r="EP84" s="158">
        <f>SUMIF(Général!$CP$11:$EZ$11,EP$6,'Montant à Financer'!$F84:$EZ84)</f>
        <v>0</v>
      </c>
      <c r="EQ84" s="158">
        <f>SUMIF(Général!$CP$11:$EZ$11,EQ$6,'Montant à Financer'!$F84:$EZ84)</f>
        <v>0</v>
      </c>
      <c r="ER84" s="158">
        <f>SUMIF(Général!$CP$11:$EZ$11,ER$6,'Montant à Financer'!$F84:$EZ84)</f>
        <v>0</v>
      </c>
      <c r="ES84" s="158">
        <f>SUMIF(Général!$CP$11:$EZ$11,ES$6,'Montant à Financer'!$F84:$EZ84)</f>
        <v>0</v>
      </c>
      <c r="ET84" s="158">
        <f>SUMIF(Général!$CP$11:$EZ$11,ET$6,'Montant à Financer'!$F84:$EZ84)</f>
        <v>0</v>
      </c>
      <c r="EU84" s="158">
        <f>SUMIF(Général!$CP$11:$EZ$11,EU$6,'Montant à Financer'!$F84:$EZ84)</f>
        <v>0</v>
      </c>
      <c r="EV84" s="158">
        <f>SUMIF(Général!$CP$11:$EZ$11,EV$6,'Montant à Financer'!$F84:$EZ84)</f>
        <v>0</v>
      </c>
      <c r="EW84" s="158">
        <f>SUMIF(Général!$CP$11:$EZ$11,EW$6,'Montant à Financer'!$F84:$EZ84)</f>
        <v>0</v>
      </c>
      <c r="EX84" s="158">
        <f>SUMIF(Général!$CP$11:$EZ$11,EX$6,'Montant à Financer'!$F84:$EZ84)</f>
        <v>0</v>
      </c>
      <c r="EY84" s="158">
        <f>SUMIF(Général!$CP$11:$EZ$11,EY$6,'Montant à Financer'!$F84:$EZ84)</f>
        <v>0</v>
      </c>
      <c r="EZ84" s="158">
        <f>SUMIF(Général!$CP$11:$EZ$11,EZ$6,'Montant à Financer'!$F84:$EZ84)</f>
        <v>0</v>
      </c>
    </row>
    <row r="85" spans="1:156" s="57" customFormat="1" ht="14.5" x14ac:dyDescent="0.3">
      <c r="A85" s="30"/>
      <c r="B85" s="30" t="str">
        <f>'Montant à Financer'!B85</f>
        <v>Intérêts - Crédit relais TVA</v>
      </c>
      <c r="D85" s="159">
        <f t="shared" si="17"/>
        <v>0</v>
      </c>
      <c r="E85" s="161"/>
      <c r="F85" s="158">
        <f>SUMIF(Général!$CP$11:$EZ$11,F$6,'Montant à Financer'!$F85:$EZ85)</f>
        <v>0</v>
      </c>
      <c r="G85" s="158">
        <f>SUMIF(Général!$CP$11:$EZ$11,G$6,'Montant à Financer'!$F85:$EZ85)</f>
        <v>0</v>
      </c>
      <c r="H85" s="158">
        <f>SUMIF(Général!$CP$11:$EZ$11,H$6,'Montant à Financer'!$F85:$EZ85)</f>
        <v>0</v>
      </c>
      <c r="I85" s="158">
        <f>SUMIF(Général!$CP$11:$EZ$11,I$6,'Montant à Financer'!$F85:$EZ85)</f>
        <v>0</v>
      </c>
      <c r="J85" s="158">
        <f>SUMIF(Général!$CP$11:$EZ$11,J$6,'Montant à Financer'!$F85:$EZ85)</f>
        <v>0</v>
      </c>
      <c r="K85" s="158">
        <f>SUMIF(Général!$CP$11:$EZ$11,K$6,'Montant à Financer'!$F85:$EZ85)</f>
        <v>0</v>
      </c>
      <c r="L85" s="158">
        <f>SUMIF(Général!$CP$11:$EZ$11,L$6,'Montant à Financer'!$F85:$EZ85)</f>
        <v>0</v>
      </c>
      <c r="M85" s="158">
        <f>SUMIF(Général!$CP$11:$EZ$11,M$6,'Montant à Financer'!$F85:$EZ85)</f>
        <v>0</v>
      </c>
      <c r="N85" s="158">
        <f>SUMIF(Général!$CP$11:$EZ$11,N$6,'Montant à Financer'!$F85:$EZ85)</f>
        <v>0</v>
      </c>
      <c r="O85" s="158">
        <f>SUMIF(Général!$CP$11:$EZ$11,O$6,'Montant à Financer'!$F85:$EZ85)</f>
        <v>0</v>
      </c>
      <c r="P85" s="158">
        <f>SUMIF(Général!$CP$11:$EZ$11,P$6,'Montant à Financer'!$F85:$EZ85)</f>
        <v>0</v>
      </c>
      <c r="Q85" s="158">
        <f>SUMIF(Général!$CP$11:$EZ$11,Q$6,'Montant à Financer'!$F85:$EZ85)</f>
        <v>0</v>
      </c>
      <c r="R85" s="158">
        <f>SUMIF(Général!$CP$11:$EZ$11,R$6,'Montant à Financer'!$F85:$EZ85)</f>
        <v>0</v>
      </c>
      <c r="S85" s="158">
        <f>SUMIF(Général!$CP$11:$EZ$11,S$6,'Montant à Financer'!$F85:$EZ85)</f>
        <v>0</v>
      </c>
      <c r="T85" s="158">
        <f>SUMIF(Général!$CP$11:$EZ$11,T$6,'Montant à Financer'!$F85:$EZ85)</f>
        <v>0</v>
      </c>
      <c r="U85" s="158">
        <f>SUMIF(Général!$CP$11:$EZ$11,U$6,'Montant à Financer'!$F85:$EZ85)</f>
        <v>0</v>
      </c>
      <c r="V85" s="158">
        <f>SUMIF(Général!$CP$11:$EZ$11,V$6,'Montant à Financer'!$F85:$EZ85)</f>
        <v>0</v>
      </c>
      <c r="W85" s="158">
        <f>SUMIF(Général!$CP$11:$EZ$11,W$6,'Montant à Financer'!$F85:$EZ85)</f>
        <v>0</v>
      </c>
      <c r="X85" s="158">
        <f>SUMIF(Général!$CP$11:$EZ$11,X$6,'Montant à Financer'!$F85:$EZ85)</f>
        <v>0</v>
      </c>
      <c r="Y85" s="158">
        <f>SUMIF(Général!$CP$11:$EZ$11,Y$6,'Montant à Financer'!$F85:$EZ85)</f>
        <v>0</v>
      </c>
      <c r="Z85" s="158">
        <f>SUMIF(Général!$CP$11:$EZ$11,Z$6,'Montant à Financer'!$F85:$EZ85)</f>
        <v>0</v>
      </c>
      <c r="AA85" s="158">
        <f>SUMIF(Général!$CP$11:$EZ$11,AA$6,'Montant à Financer'!$F85:$EZ85)</f>
        <v>0</v>
      </c>
      <c r="AB85" s="158">
        <f>SUMIF(Général!$CP$11:$EZ$11,AB$6,'Montant à Financer'!$F85:$EZ85)</f>
        <v>0</v>
      </c>
      <c r="AC85" s="158">
        <f>SUMIF(Général!$CP$11:$EZ$11,AC$6,'Montant à Financer'!$F85:$EZ85)</f>
        <v>0</v>
      </c>
      <c r="AD85" s="158">
        <f>SUMIF(Général!$CP$11:$EZ$11,AD$6,'Montant à Financer'!$F85:$EZ85)</f>
        <v>0</v>
      </c>
      <c r="AE85" s="158">
        <f>SUMIF(Général!$CP$11:$EZ$11,AE$6,'Montant à Financer'!$F85:$EZ85)</f>
        <v>0</v>
      </c>
      <c r="AF85" s="158">
        <f>SUMIF(Général!$CP$11:$EZ$11,AF$6,'Montant à Financer'!$F85:$EZ85)</f>
        <v>0</v>
      </c>
      <c r="AG85" s="158">
        <f>SUMIF(Général!$CP$11:$EZ$11,AG$6,'Montant à Financer'!$F85:$EZ85)</f>
        <v>0</v>
      </c>
      <c r="AH85" s="158">
        <f>SUMIF(Général!$CP$11:$EZ$11,AH$6,'Montant à Financer'!$F85:$EZ85)</f>
        <v>0</v>
      </c>
      <c r="AI85" s="158">
        <f>SUMIF(Général!$CP$11:$EZ$11,AI$6,'Montant à Financer'!$F85:$EZ85)</f>
        <v>0</v>
      </c>
      <c r="AJ85" s="158">
        <f>SUMIF(Général!$CP$11:$EZ$11,AJ$6,'Montant à Financer'!$F85:$EZ85)</f>
        <v>0</v>
      </c>
      <c r="AK85" s="158">
        <f>SUMIF(Général!$CP$11:$EZ$11,AK$6,'Montant à Financer'!$F85:$EZ85)</f>
        <v>0</v>
      </c>
      <c r="AL85" s="158">
        <f>SUMIF(Général!$CP$11:$EZ$11,AL$6,'Montant à Financer'!$F85:$EZ85)</f>
        <v>0</v>
      </c>
      <c r="AM85" s="158">
        <f>SUMIF(Général!$CP$11:$EZ$11,AM$6,'Montant à Financer'!$F85:$EZ85)</f>
        <v>0</v>
      </c>
      <c r="AN85" s="158">
        <f>SUMIF(Général!$CP$11:$EZ$11,AN$6,'Montant à Financer'!$F85:$EZ85)</f>
        <v>0</v>
      </c>
      <c r="AO85" s="158">
        <f>SUMIF(Général!$CP$11:$EZ$11,AO$6,'Montant à Financer'!$F85:$EZ85)</f>
        <v>0</v>
      </c>
      <c r="AP85" s="158">
        <f>SUMIF(Général!$CP$11:$EZ$11,AP$6,'Montant à Financer'!$F85:$EZ85)</f>
        <v>0</v>
      </c>
      <c r="AQ85" s="158">
        <f>SUMIF(Général!$CP$11:$EZ$11,AQ$6,'Montant à Financer'!$F85:$EZ85)</f>
        <v>0</v>
      </c>
      <c r="AR85" s="158">
        <f>SUMIF(Général!$CP$11:$EZ$11,AR$6,'Montant à Financer'!$F85:$EZ85)</f>
        <v>0</v>
      </c>
      <c r="AS85" s="158">
        <f>SUMIF(Général!$CP$11:$EZ$11,AS$6,'Montant à Financer'!$F85:$EZ85)</f>
        <v>0</v>
      </c>
      <c r="AT85" s="158">
        <f>SUMIF(Général!$CP$11:$EZ$11,AT$6,'Montant à Financer'!$F85:$EZ85)</f>
        <v>0</v>
      </c>
      <c r="AU85" s="158">
        <f>SUMIF(Général!$CP$11:$EZ$11,AU$6,'Montant à Financer'!$F85:$EZ85)</f>
        <v>0</v>
      </c>
      <c r="AV85" s="158">
        <f>SUMIF(Général!$CP$11:$EZ$11,AV$6,'Montant à Financer'!$F85:$EZ85)</f>
        <v>0</v>
      </c>
      <c r="AW85" s="158">
        <f>SUMIF(Général!$CP$11:$EZ$11,AW$6,'Montant à Financer'!$F85:$EZ85)</f>
        <v>0</v>
      </c>
      <c r="AX85" s="158">
        <f>SUMIF(Général!$CP$11:$EZ$11,AX$6,'Montant à Financer'!$F85:$EZ85)</f>
        <v>0</v>
      </c>
      <c r="AY85" s="158">
        <f>SUMIF(Général!$CP$11:$EZ$11,AY$6,'Montant à Financer'!$F85:$EZ85)</f>
        <v>0</v>
      </c>
      <c r="AZ85" s="158">
        <f>SUMIF(Général!$CP$11:$EZ$11,AZ$6,'Montant à Financer'!$F85:$EZ85)</f>
        <v>0</v>
      </c>
      <c r="BA85" s="158">
        <f>SUMIF(Général!$CP$11:$EZ$11,BA$6,'Montant à Financer'!$F85:$EZ85)</f>
        <v>0</v>
      </c>
      <c r="BB85" s="158">
        <f>SUMIF(Général!$CP$11:$EZ$11,BB$6,'Montant à Financer'!$F85:$EZ85)</f>
        <v>0</v>
      </c>
      <c r="BC85" s="158">
        <f>SUMIF(Général!$CP$11:$EZ$11,BC$6,'Montant à Financer'!$F85:$EZ85)</f>
        <v>0</v>
      </c>
      <c r="BD85" s="158">
        <f>SUMIF(Général!$CP$11:$EZ$11,BD$6,'Montant à Financer'!$F85:$EZ85)</f>
        <v>0</v>
      </c>
      <c r="BE85" s="158">
        <f>SUMIF(Général!$CP$11:$EZ$11,BE$6,'Montant à Financer'!$F85:$EZ85)</f>
        <v>0</v>
      </c>
      <c r="BF85" s="158">
        <f>SUMIF(Général!$CP$11:$EZ$11,BF$6,'Montant à Financer'!$F85:$EZ85)</f>
        <v>0</v>
      </c>
      <c r="BG85" s="158">
        <f>SUMIF(Général!$CP$11:$EZ$11,BG$6,'Montant à Financer'!$F85:$EZ85)</f>
        <v>0</v>
      </c>
      <c r="BH85" s="158">
        <f>SUMIF(Général!$CP$11:$EZ$11,BH$6,'Montant à Financer'!$F85:$EZ85)</f>
        <v>0</v>
      </c>
      <c r="BI85" s="158">
        <f>SUMIF(Général!$CP$11:$EZ$11,BI$6,'Montant à Financer'!$F85:$EZ85)</f>
        <v>0</v>
      </c>
      <c r="BJ85" s="158">
        <f>SUMIF(Général!$CP$11:$EZ$11,BJ$6,'Montant à Financer'!$F85:$EZ85)</f>
        <v>0</v>
      </c>
      <c r="BK85" s="158">
        <f>SUMIF(Général!$CP$11:$EZ$11,BK$6,'Montant à Financer'!$F85:$EZ85)</f>
        <v>0</v>
      </c>
      <c r="BL85" s="158">
        <f>SUMIF(Général!$CP$11:$EZ$11,BL$6,'Montant à Financer'!$F85:$EZ85)</f>
        <v>0</v>
      </c>
      <c r="BM85" s="158">
        <f>SUMIF(Général!$CP$11:$EZ$11,BM$6,'Montant à Financer'!$F85:$EZ85)</f>
        <v>0</v>
      </c>
      <c r="BN85" s="158">
        <f>SUMIF(Général!$CP$11:$EZ$11,BN$6,'Montant à Financer'!$F85:$EZ85)</f>
        <v>0</v>
      </c>
      <c r="BO85" s="158">
        <f>SUMIF(Général!$CP$11:$EZ$11,BO$6,'Montant à Financer'!$F85:$EZ85)</f>
        <v>0</v>
      </c>
      <c r="BP85" s="158">
        <f>SUMIF(Général!$CP$11:$EZ$11,BP$6,'Montant à Financer'!$F85:$EZ85)</f>
        <v>0</v>
      </c>
      <c r="BQ85" s="158">
        <f>SUMIF(Général!$CP$11:$EZ$11,BQ$6,'Montant à Financer'!$F85:$EZ85)</f>
        <v>0</v>
      </c>
      <c r="BR85" s="158">
        <f>SUMIF(Général!$CP$11:$EZ$11,BR$6,'Montant à Financer'!$F85:$EZ85)</f>
        <v>0</v>
      </c>
      <c r="BS85" s="158">
        <f>SUMIF(Général!$CP$11:$EZ$11,BS$6,'Montant à Financer'!$F85:$EZ85)</f>
        <v>0</v>
      </c>
      <c r="BT85" s="158">
        <f>SUMIF(Général!$CP$11:$EZ$11,BT$6,'Montant à Financer'!$F85:$EZ85)</f>
        <v>0</v>
      </c>
      <c r="BU85" s="158">
        <f>SUMIF(Général!$CP$11:$EZ$11,BU$6,'Montant à Financer'!$F85:$EZ85)</f>
        <v>0</v>
      </c>
      <c r="BV85" s="158">
        <f>SUMIF(Général!$CP$11:$EZ$11,BV$6,'Montant à Financer'!$F85:$EZ85)</f>
        <v>0</v>
      </c>
      <c r="BW85" s="158">
        <f>SUMIF(Général!$CP$11:$EZ$11,BW$6,'Montant à Financer'!$F85:$EZ85)</f>
        <v>0</v>
      </c>
      <c r="BX85" s="158">
        <f>SUMIF(Général!$CP$11:$EZ$11,BX$6,'Montant à Financer'!$F85:$EZ85)</f>
        <v>0</v>
      </c>
      <c r="BY85" s="158">
        <f>SUMIF(Général!$CP$11:$EZ$11,BY$6,'Montant à Financer'!$F85:$EZ85)</f>
        <v>0</v>
      </c>
      <c r="BZ85" s="158">
        <f>SUMIF(Général!$CP$11:$EZ$11,BZ$6,'Montant à Financer'!$F85:$EZ85)</f>
        <v>0</v>
      </c>
      <c r="CA85" s="158">
        <f>SUMIF(Général!$CP$11:$EZ$11,CA$6,'Montant à Financer'!$F85:$EZ85)</f>
        <v>0</v>
      </c>
      <c r="CB85" s="158">
        <f>SUMIF(Général!$CP$11:$EZ$11,CB$6,'Montant à Financer'!$F85:$EZ85)</f>
        <v>0</v>
      </c>
      <c r="CC85" s="158">
        <f>SUMIF(Général!$CP$11:$EZ$11,CC$6,'Montant à Financer'!$F85:$EZ85)</f>
        <v>0</v>
      </c>
      <c r="CD85" s="158">
        <f>SUMIF(Général!$CP$11:$EZ$11,CD$6,'Montant à Financer'!$F85:$EZ85)</f>
        <v>0</v>
      </c>
      <c r="CE85" s="158">
        <f>SUMIF(Général!$CP$11:$EZ$11,CE$6,'Montant à Financer'!$F85:$EZ85)</f>
        <v>0</v>
      </c>
      <c r="CF85" s="158">
        <f>SUMIF(Général!$CP$11:$EZ$11,CF$6,'Montant à Financer'!$F85:$EZ85)</f>
        <v>0</v>
      </c>
      <c r="CG85" s="158">
        <f>SUMIF(Général!$CP$11:$EZ$11,CG$6,'Montant à Financer'!$F85:$EZ85)</f>
        <v>0</v>
      </c>
      <c r="CH85" s="158">
        <f>SUMIF(Général!$CP$11:$EZ$11,CH$6,'Montant à Financer'!$F85:$EZ85)</f>
        <v>0</v>
      </c>
      <c r="CI85" s="158">
        <f>SUMIF(Général!$CP$11:$EZ$11,CI$6,'Montant à Financer'!$F85:$EZ85)</f>
        <v>0</v>
      </c>
      <c r="CJ85" s="158">
        <f>SUMIF(Général!$CP$11:$EZ$11,CJ$6,'Montant à Financer'!$F85:$EZ85)</f>
        <v>0</v>
      </c>
      <c r="CK85" s="158">
        <f>SUMIF(Général!$CP$11:$EZ$11,CK$6,'Montant à Financer'!$F85:$EZ85)</f>
        <v>0</v>
      </c>
      <c r="CL85" s="158">
        <f>SUMIF(Général!$CP$11:$EZ$11,CL$6,'Montant à Financer'!$F85:$EZ85)</f>
        <v>0</v>
      </c>
      <c r="CM85" s="158">
        <f>SUMIF(Général!$CP$11:$EZ$11,CM$6,'Montant à Financer'!$F85:$EZ85)</f>
        <v>0</v>
      </c>
      <c r="CN85" s="158">
        <f>SUMIF(Général!$CP$11:$EZ$11,CN$6,'Montant à Financer'!$F85:$EZ85)</f>
        <v>0</v>
      </c>
      <c r="CO85" s="158">
        <f>SUMIF(Général!$CP$11:$EZ$11,CO$6,'Montant à Financer'!$F85:$EZ85)</f>
        <v>0</v>
      </c>
      <c r="CP85" s="158">
        <f>SUMIF(Général!$CP$11:$EZ$11,CP$6,'Montant à Financer'!$F85:$EZ85)</f>
        <v>0</v>
      </c>
      <c r="CQ85" s="158">
        <f>SUMIF(Général!$CP$11:$EZ$11,CQ$6,'Montant à Financer'!$F85:$EZ85)</f>
        <v>0</v>
      </c>
      <c r="CR85" s="158">
        <f>SUMIF(Général!$CP$11:$EZ$11,CR$6,'Montant à Financer'!$F85:$EZ85)</f>
        <v>0</v>
      </c>
      <c r="CS85" s="158">
        <f>SUMIF(Général!$CP$11:$EZ$11,CS$6,'Montant à Financer'!$F85:$EZ85)</f>
        <v>0</v>
      </c>
      <c r="CT85" s="158">
        <f>SUMIF(Général!$CP$11:$EZ$11,CT$6,'Montant à Financer'!$F85:$EZ85)</f>
        <v>0</v>
      </c>
      <c r="CU85" s="158">
        <f>SUMIF(Général!$CP$11:$EZ$11,CU$6,'Montant à Financer'!$F85:$EZ85)</f>
        <v>0</v>
      </c>
      <c r="CV85" s="158">
        <f>SUMIF(Général!$CP$11:$EZ$11,CV$6,'Montant à Financer'!$F85:$EZ85)</f>
        <v>0</v>
      </c>
      <c r="CW85" s="158">
        <f>SUMIF(Général!$CP$11:$EZ$11,CW$6,'Montant à Financer'!$F85:$EZ85)</f>
        <v>0</v>
      </c>
      <c r="CX85" s="158">
        <f>SUMIF(Général!$CP$11:$EZ$11,CX$6,'Montant à Financer'!$F85:$EZ85)</f>
        <v>0</v>
      </c>
      <c r="CY85" s="158">
        <f>SUMIF(Général!$CP$11:$EZ$11,CY$6,'Montant à Financer'!$F85:$EZ85)</f>
        <v>0</v>
      </c>
      <c r="CZ85" s="158">
        <f>SUMIF(Général!$CP$11:$EZ$11,CZ$6,'Montant à Financer'!$F85:$EZ85)</f>
        <v>0</v>
      </c>
      <c r="DA85" s="158">
        <f>SUMIF(Général!$CP$11:$EZ$11,DA$6,'Montant à Financer'!$F85:$EZ85)</f>
        <v>0</v>
      </c>
      <c r="DB85" s="158">
        <f>SUMIF(Général!$CP$11:$EZ$11,DB$6,'Montant à Financer'!$F85:$EZ85)</f>
        <v>0</v>
      </c>
      <c r="DC85" s="158">
        <f>SUMIF(Général!$CP$11:$EZ$11,DC$6,'Montant à Financer'!$F85:$EZ85)</f>
        <v>0</v>
      </c>
      <c r="DD85" s="158">
        <f>SUMIF(Général!$CP$11:$EZ$11,DD$6,'Montant à Financer'!$F85:$EZ85)</f>
        <v>0</v>
      </c>
      <c r="DE85" s="158">
        <f>SUMIF(Général!$CP$11:$EZ$11,DE$6,'Montant à Financer'!$F85:$EZ85)</f>
        <v>0</v>
      </c>
      <c r="DF85" s="158">
        <f>SUMIF(Général!$CP$11:$EZ$11,DF$6,'Montant à Financer'!$F85:$EZ85)</f>
        <v>0</v>
      </c>
      <c r="DG85" s="158">
        <f>SUMIF(Général!$CP$11:$EZ$11,DG$6,'Montant à Financer'!$F85:$EZ85)</f>
        <v>0</v>
      </c>
      <c r="DH85" s="158">
        <f>SUMIF(Général!$CP$11:$EZ$11,DH$6,'Montant à Financer'!$F85:$EZ85)</f>
        <v>0</v>
      </c>
      <c r="DI85" s="158">
        <f>SUMIF(Général!$CP$11:$EZ$11,DI$6,'Montant à Financer'!$F85:$EZ85)</f>
        <v>0</v>
      </c>
      <c r="DJ85" s="158">
        <f>SUMIF(Général!$CP$11:$EZ$11,DJ$6,'Montant à Financer'!$F85:$EZ85)</f>
        <v>0</v>
      </c>
      <c r="DK85" s="158">
        <f>SUMIF(Général!$CP$11:$EZ$11,DK$6,'Montant à Financer'!$F85:$EZ85)</f>
        <v>0</v>
      </c>
      <c r="DL85" s="158">
        <f>SUMIF(Général!$CP$11:$EZ$11,DL$6,'Montant à Financer'!$F85:$EZ85)</f>
        <v>0</v>
      </c>
      <c r="DM85" s="158">
        <f>SUMIF(Général!$CP$11:$EZ$11,DM$6,'Montant à Financer'!$F85:$EZ85)</f>
        <v>0</v>
      </c>
      <c r="DN85" s="158">
        <f>SUMIF(Général!$CP$11:$EZ$11,DN$6,'Montant à Financer'!$F85:$EZ85)</f>
        <v>0</v>
      </c>
      <c r="DO85" s="158">
        <f>SUMIF(Général!$CP$11:$EZ$11,DO$6,'Montant à Financer'!$F85:$EZ85)</f>
        <v>0</v>
      </c>
      <c r="DP85" s="158">
        <f>SUMIF(Général!$CP$11:$EZ$11,DP$6,'Montant à Financer'!$F85:$EZ85)</f>
        <v>0</v>
      </c>
      <c r="DQ85" s="158">
        <f>SUMIF(Général!$CP$11:$EZ$11,DQ$6,'Montant à Financer'!$F85:$EZ85)</f>
        <v>0</v>
      </c>
      <c r="DR85" s="158">
        <f>SUMIF(Général!$CP$11:$EZ$11,DR$6,'Montant à Financer'!$F85:$EZ85)</f>
        <v>0</v>
      </c>
      <c r="DS85" s="158">
        <f>SUMIF(Général!$CP$11:$EZ$11,DS$6,'Montant à Financer'!$F85:$EZ85)</f>
        <v>0</v>
      </c>
      <c r="DT85" s="158">
        <f>SUMIF(Général!$CP$11:$EZ$11,DT$6,'Montant à Financer'!$F85:$EZ85)</f>
        <v>0</v>
      </c>
      <c r="DU85" s="158">
        <f>SUMIF(Général!$CP$11:$EZ$11,DU$6,'Montant à Financer'!$F85:$EZ85)</f>
        <v>0</v>
      </c>
      <c r="DV85" s="158">
        <f>SUMIF(Général!$CP$11:$EZ$11,DV$6,'Montant à Financer'!$F85:$EZ85)</f>
        <v>0</v>
      </c>
      <c r="DW85" s="158">
        <f>SUMIF(Général!$CP$11:$EZ$11,DW$6,'Montant à Financer'!$F85:$EZ85)</f>
        <v>0</v>
      </c>
      <c r="DX85" s="158">
        <f>SUMIF(Général!$CP$11:$EZ$11,DX$6,'Montant à Financer'!$F85:$EZ85)</f>
        <v>0</v>
      </c>
      <c r="DY85" s="158">
        <f>SUMIF(Général!$CP$11:$EZ$11,DY$6,'Montant à Financer'!$F85:$EZ85)</f>
        <v>0</v>
      </c>
      <c r="DZ85" s="158">
        <f>SUMIF(Général!$CP$11:$EZ$11,DZ$6,'Montant à Financer'!$F85:$EZ85)</f>
        <v>0</v>
      </c>
      <c r="EA85" s="158">
        <f>SUMIF(Général!$CP$11:$EZ$11,EA$6,'Montant à Financer'!$F85:$EZ85)</f>
        <v>0</v>
      </c>
      <c r="EB85" s="158">
        <f>SUMIF(Général!$CP$11:$EZ$11,EB$6,'Montant à Financer'!$F85:$EZ85)</f>
        <v>0</v>
      </c>
      <c r="EC85" s="158">
        <f>SUMIF(Général!$CP$11:$EZ$11,EC$6,'Montant à Financer'!$F85:$EZ85)</f>
        <v>0</v>
      </c>
      <c r="ED85" s="158">
        <f>SUMIF(Général!$CP$11:$EZ$11,ED$6,'Montant à Financer'!$F85:$EZ85)</f>
        <v>0</v>
      </c>
      <c r="EE85" s="158">
        <f>SUMIF(Général!$CP$11:$EZ$11,EE$6,'Montant à Financer'!$F85:$EZ85)</f>
        <v>0</v>
      </c>
      <c r="EF85" s="158">
        <f>SUMIF(Général!$CP$11:$EZ$11,EF$6,'Montant à Financer'!$F85:$EZ85)</f>
        <v>0</v>
      </c>
      <c r="EG85" s="158">
        <f>SUMIF(Général!$CP$11:$EZ$11,EG$6,'Montant à Financer'!$F85:$EZ85)</f>
        <v>0</v>
      </c>
      <c r="EH85" s="158">
        <f>SUMIF(Général!$CP$11:$EZ$11,EH$6,'Montant à Financer'!$F85:$EZ85)</f>
        <v>0</v>
      </c>
      <c r="EI85" s="158">
        <f>SUMIF(Général!$CP$11:$EZ$11,EI$6,'Montant à Financer'!$F85:$EZ85)</f>
        <v>0</v>
      </c>
      <c r="EJ85" s="158">
        <f>SUMIF(Général!$CP$11:$EZ$11,EJ$6,'Montant à Financer'!$F85:$EZ85)</f>
        <v>0</v>
      </c>
      <c r="EK85" s="158">
        <f>SUMIF(Général!$CP$11:$EZ$11,EK$6,'Montant à Financer'!$F85:$EZ85)</f>
        <v>0</v>
      </c>
      <c r="EL85" s="158">
        <f>SUMIF(Général!$CP$11:$EZ$11,EL$6,'Montant à Financer'!$F85:$EZ85)</f>
        <v>0</v>
      </c>
      <c r="EM85" s="158">
        <f>SUMIF(Général!$CP$11:$EZ$11,EM$6,'Montant à Financer'!$F85:$EZ85)</f>
        <v>0</v>
      </c>
      <c r="EN85" s="158">
        <f>SUMIF(Général!$CP$11:$EZ$11,EN$6,'Montant à Financer'!$F85:$EZ85)</f>
        <v>0</v>
      </c>
      <c r="EO85" s="158">
        <f>SUMIF(Général!$CP$11:$EZ$11,EO$6,'Montant à Financer'!$F85:$EZ85)</f>
        <v>0</v>
      </c>
      <c r="EP85" s="158">
        <f>SUMIF(Général!$CP$11:$EZ$11,EP$6,'Montant à Financer'!$F85:$EZ85)</f>
        <v>0</v>
      </c>
      <c r="EQ85" s="158">
        <f>SUMIF(Général!$CP$11:$EZ$11,EQ$6,'Montant à Financer'!$F85:$EZ85)</f>
        <v>0</v>
      </c>
      <c r="ER85" s="158">
        <f>SUMIF(Général!$CP$11:$EZ$11,ER$6,'Montant à Financer'!$F85:$EZ85)</f>
        <v>0</v>
      </c>
      <c r="ES85" s="158">
        <f>SUMIF(Général!$CP$11:$EZ$11,ES$6,'Montant à Financer'!$F85:$EZ85)</f>
        <v>0</v>
      </c>
      <c r="ET85" s="158">
        <f>SUMIF(Général!$CP$11:$EZ$11,ET$6,'Montant à Financer'!$F85:$EZ85)</f>
        <v>0</v>
      </c>
      <c r="EU85" s="158">
        <f>SUMIF(Général!$CP$11:$EZ$11,EU$6,'Montant à Financer'!$F85:$EZ85)</f>
        <v>0</v>
      </c>
      <c r="EV85" s="158">
        <f>SUMIF(Général!$CP$11:$EZ$11,EV$6,'Montant à Financer'!$F85:$EZ85)</f>
        <v>0</v>
      </c>
      <c r="EW85" s="158">
        <f>SUMIF(Général!$CP$11:$EZ$11,EW$6,'Montant à Financer'!$F85:$EZ85)</f>
        <v>0</v>
      </c>
      <c r="EX85" s="158">
        <f>SUMIF(Général!$CP$11:$EZ$11,EX$6,'Montant à Financer'!$F85:$EZ85)</f>
        <v>0</v>
      </c>
      <c r="EY85" s="158">
        <f>SUMIF(Général!$CP$11:$EZ$11,EY$6,'Montant à Financer'!$F85:$EZ85)</f>
        <v>0</v>
      </c>
      <c r="EZ85" s="158">
        <f>SUMIF(Général!$CP$11:$EZ$11,EZ$6,'Montant à Financer'!$F85:$EZ85)</f>
        <v>0</v>
      </c>
    </row>
    <row r="86" spans="1:156" s="57" customFormat="1" ht="14.5" x14ac:dyDescent="0.3">
      <c r="A86" s="30"/>
      <c r="B86" s="30" t="str">
        <f>'Montant à Financer'!B86</f>
        <v>[autre]</v>
      </c>
      <c r="D86" s="159">
        <f t="shared" si="17"/>
        <v>0</v>
      </c>
      <c r="E86" s="161"/>
      <c r="F86" s="158">
        <f>SUMIF(Général!$CP$11:$EZ$11,F$6,'Montant à Financer'!$F86:$EZ86)</f>
        <v>0</v>
      </c>
      <c r="G86" s="158">
        <f>SUMIF(Général!$CP$11:$EZ$11,G$6,'Montant à Financer'!$F86:$EZ86)</f>
        <v>0</v>
      </c>
      <c r="H86" s="158">
        <f>SUMIF(Général!$CP$11:$EZ$11,H$6,'Montant à Financer'!$F86:$EZ86)</f>
        <v>0</v>
      </c>
      <c r="I86" s="158">
        <f>SUMIF(Général!$CP$11:$EZ$11,I$6,'Montant à Financer'!$F86:$EZ86)</f>
        <v>0</v>
      </c>
      <c r="J86" s="158">
        <f>SUMIF(Général!$CP$11:$EZ$11,J$6,'Montant à Financer'!$F86:$EZ86)</f>
        <v>0</v>
      </c>
      <c r="K86" s="158">
        <f>SUMIF(Général!$CP$11:$EZ$11,K$6,'Montant à Financer'!$F86:$EZ86)</f>
        <v>0</v>
      </c>
      <c r="L86" s="158">
        <f>SUMIF(Général!$CP$11:$EZ$11,L$6,'Montant à Financer'!$F86:$EZ86)</f>
        <v>0</v>
      </c>
      <c r="M86" s="158">
        <f>SUMIF(Général!$CP$11:$EZ$11,M$6,'Montant à Financer'!$F86:$EZ86)</f>
        <v>0</v>
      </c>
      <c r="N86" s="158">
        <f>SUMIF(Général!$CP$11:$EZ$11,N$6,'Montant à Financer'!$F86:$EZ86)</f>
        <v>0</v>
      </c>
      <c r="O86" s="158">
        <f>SUMIF(Général!$CP$11:$EZ$11,O$6,'Montant à Financer'!$F86:$EZ86)</f>
        <v>0</v>
      </c>
      <c r="P86" s="158">
        <f>SUMIF(Général!$CP$11:$EZ$11,P$6,'Montant à Financer'!$F86:$EZ86)</f>
        <v>0</v>
      </c>
      <c r="Q86" s="158">
        <f>SUMIF(Général!$CP$11:$EZ$11,Q$6,'Montant à Financer'!$F86:$EZ86)</f>
        <v>0</v>
      </c>
      <c r="R86" s="158">
        <f>SUMIF(Général!$CP$11:$EZ$11,R$6,'Montant à Financer'!$F86:$EZ86)</f>
        <v>0</v>
      </c>
      <c r="S86" s="158">
        <f>SUMIF(Général!$CP$11:$EZ$11,S$6,'Montant à Financer'!$F86:$EZ86)</f>
        <v>0</v>
      </c>
      <c r="T86" s="158">
        <f>SUMIF(Général!$CP$11:$EZ$11,T$6,'Montant à Financer'!$F86:$EZ86)</f>
        <v>0</v>
      </c>
      <c r="U86" s="158">
        <f>SUMIF(Général!$CP$11:$EZ$11,U$6,'Montant à Financer'!$F86:$EZ86)</f>
        <v>0</v>
      </c>
      <c r="V86" s="158">
        <f>SUMIF(Général!$CP$11:$EZ$11,V$6,'Montant à Financer'!$F86:$EZ86)</f>
        <v>0</v>
      </c>
      <c r="W86" s="158">
        <f>SUMIF(Général!$CP$11:$EZ$11,W$6,'Montant à Financer'!$F86:$EZ86)</f>
        <v>0</v>
      </c>
      <c r="X86" s="158">
        <f>SUMIF(Général!$CP$11:$EZ$11,X$6,'Montant à Financer'!$F86:$EZ86)</f>
        <v>0</v>
      </c>
      <c r="Y86" s="158">
        <f>SUMIF(Général!$CP$11:$EZ$11,Y$6,'Montant à Financer'!$F86:$EZ86)</f>
        <v>0</v>
      </c>
      <c r="Z86" s="158">
        <f>SUMIF(Général!$CP$11:$EZ$11,Z$6,'Montant à Financer'!$F86:$EZ86)</f>
        <v>0</v>
      </c>
      <c r="AA86" s="158">
        <f>SUMIF(Général!$CP$11:$EZ$11,AA$6,'Montant à Financer'!$F86:$EZ86)</f>
        <v>0</v>
      </c>
      <c r="AB86" s="158">
        <f>SUMIF(Général!$CP$11:$EZ$11,AB$6,'Montant à Financer'!$F86:$EZ86)</f>
        <v>0</v>
      </c>
      <c r="AC86" s="158">
        <f>SUMIF(Général!$CP$11:$EZ$11,AC$6,'Montant à Financer'!$F86:$EZ86)</f>
        <v>0</v>
      </c>
      <c r="AD86" s="158">
        <f>SUMIF(Général!$CP$11:$EZ$11,AD$6,'Montant à Financer'!$F86:$EZ86)</f>
        <v>0</v>
      </c>
      <c r="AE86" s="158">
        <f>SUMIF(Général!$CP$11:$EZ$11,AE$6,'Montant à Financer'!$F86:$EZ86)</f>
        <v>0</v>
      </c>
      <c r="AF86" s="158">
        <f>SUMIF(Général!$CP$11:$EZ$11,AF$6,'Montant à Financer'!$F86:$EZ86)</f>
        <v>0</v>
      </c>
      <c r="AG86" s="158">
        <f>SUMIF(Général!$CP$11:$EZ$11,AG$6,'Montant à Financer'!$F86:$EZ86)</f>
        <v>0</v>
      </c>
      <c r="AH86" s="158">
        <f>SUMIF(Général!$CP$11:$EZ$11,AH$6,'Montant à Financer'!$F86:$EZ86)</f>
        <v>0</v>
      </c>
      <c r="AI86" s="158">
        <f>SUMIF(Général!$CP$11:$EZ$11,AI$6,'Montant à Financer'!$F86:$EZ86)</f>
        <v>0</v>
      </c>
      <c r="AJ86" s="158">
        <f>SUMIF(Général!$CP$11:$EZ$11,AJ$6,'Montant à Financer'!$F86:$EZ86)</f>
        <v>0</v>
      </c>
      <c r="AK86" s="158">
        <f>SUMIF(Général!$CP$11:$EZ$11,AK$6,'Montant à Financer'!$F86:$EZ86)</f>
        <v>0</v>
      </c>
      <c r="AL86" s="158">
        <f>SUMIF(Général!$CP$11:$EZ$11,AL$6,'Montant à Financer'!$F86:$EZ86)</f>
        <v>0</v>
      </c>
      <c r="AM86" s="158">
        <f>SUMIF(Général!$CP$11:$EZ$11,AM$6,'Montant à Financer'!$F86:$EZ86)</f>
        <v>0</v>
      </c>
      <c r="AN86" s="158">
        <f>SUMIF(Général!$CP$11:$EZ$11,AN$6,'Montant à Financer'!$F86:$EZ86)</f>
        <v>0</v>
      </c>
      <c r="AO86" s="158">
        <f>SUMIF(Général!$CP$11:$EZ$11,AO$6,'Montant à Financer'!$F86:$EZ86)</f>
        <v>0</v>
      </c>
      <c r="AP86" s="158">
        <f>SUMIF(Général!$CP$11:$EZ$11,AP$6,'Montant à Financer'!$F86:$EZ86)</f>
        <v>0</v>
      </c>
      <c r="AQ86" s="158">
        <f>SUMIF(Général!$CP$11:$EZ$11,AQ$6,'Montant à Financer'!$F86:$EZ86)</f>
        <v>0</v>
      </c>
      <c r="AR86" s="158">
        <f>SUMIF(Général!$CP$11:$EZ$11,AR$6,'Montant à Financer'!$F86:$EZ86)</f>
        <v>0</v>
      </c>
      <c r="AS86" s="158">
        <f>SUMIF(Général!$CP$11:$EZ$11,AS$6,'Montant à Financer'!$F86:$EZ86)</f>
        <v>0</v>
      </c>
      <c r="AT86" s="158">
        <f>SUMIF(Général!$CP$11:$EZ$11,AT$6,'Montant à Financer'!$F86:$EZ86)</f>
        <v>0</v>
      </c>
      <c r="AU86" s="158">
        <f>SUMIF(Général!$CP$11:$EZ$11,AU$6,'Montant à Financer'!$F86:$EZ86)</f>
        <v>0</v>
      </c>
      <c r="AV86" s="158">
        <f>SUMIF(Général!$CP$11:$EZ$11,AV$6,'Montant à Financer'!$F86:$EZ86)</f>
        <v>0</v>
      </c>
      <c r="AW86" s="158">
        <f>SUMIF(Général!$CP$11:$EZ$11,AW$6,'Montant à Financer'!$F86:$EZ86)</f>
        <v>0</v>
      </c>
      <c r="AX86" s="158">
        <f>SUMIF(Général!$CP$11:$EZ$11,AX$6,'Montant à Financer'!$F86:$EZ86)</f>
        <v>0</v>
      </c>
      <c r="AY86" s="158">
        <f>SUMIF(Général!$CP$11:$EZ$11,AY$6,'Montant à Financer'!$F86:$EZ86)</f>
        <v>0</v>
      </c>
      <c r="AZ86" s="158">
        <f>SUMIF(Général!$CP$11:$EZ$11,AZ$6,'Montant à Financer'!$F86:$EZ86)</f>
        <v>0</v>
      </c>
      <c r="BA86" s="158">
        <f>SUMIF(Général!$CP$11:$EZ$11,BA$6,'Montant à Financer'!$F86:$EZ86)</f>
        <v>0</v>
      </c>
      <c r="BB86" s="158">
        <f>SUMIF(Général!$CP$11:$EZ$11,BB$6,'Montant à Financer'!$F86:$EZ86)</f>
        <v>0</v>
      </c>
      <c r="BC86" s="158">
        <f>SUMIF(Général!$CP$11:$EZ$11,BC$6,'Montant à Financer'!$F86:$EZ86)</f>
        <v>0</v>
      </c>
      <c r="BD86" s="158">
        <f>SUMIF(Général!$CP$11:$EZ$11,BD$6,'Montant à Financer'!$F86:$EZ86)</f>
        <v>0</v>
      </c>
      <c r="BE86" s="158">
        <f>SUMIF(Général!$CP$11:$EZ$11,BE$6,'Montant à Financer'!$F86:$EZ86)</f>
        <v>0</v>
      </c>
      <c r="BF86" s="158">
        <f>SUMIF(Général!$CP$11:$EZ$11,BF$6,'Montant à Financer'!$F86:$EZ86)</f>
        <v>0</v>
      </c>
      <c r="BG86" s="158">
        <f>SUMIF(Général!$CP$11:$EZ$11,BG$6,'Montant à Financer'!$F86:$EZ86)</f>
        <v>0</v>
      </c>
      <c r="BH86" s="158">
        <f>SUMIF(Général!$CP$11:$EZ$11,BH$6,'Montant à Financer'!$F86:$EZ86)</f>
        <v>0</v>
      </c>
      <c r="BI86" s="158">
        <f>SUMIF(Général!$CP$11:$EZ$11,BI$6,'Montant à Financer'!$F86:$EZ86)</f>
        <v>0</v>
      </c>
      <c r="BJ86" s="158">
        <f>SUMIF(Général!$CP$11:$EZ$11,BJ$6,'Montant à Financer'!$F86:$EZ86)</f>
        <v>0</v>
      </c>
      <c r="BK86" s="158">
        <f>SUMIF(Général!$CP$11:$EZ$11,BK$6,'Montant à Financer'!$F86:$EZ86)</f>
        <v>0</v>
      </c>
      <c r="BL86" s="158">
        <f>SUMIF(Général!$CP$11:$EZ$11,BL$6,'Montant à Financer'!$F86:$EZ86)</f>
        <v>0</v>
      </c>
      <c r="BM86" s="158">
        <f>SUMIF(Général!$CP$11:$EZ$11,BM$6,'Montant à Financer'!$F86:$EZ86)</f>
        <v>0</v>
      </c>
      <c r="BN86" s="158">
        <f>SUMIF(Général!$CP$11:$EZ$11,BN$6,'Montant à Financer'!$F86:$EZ86)</f>
        <v>0</v>
      </c>
      <c r="BO86" s="158">
        <f>SUMIF(Général!$CP$11:$EZ$11,BO$6,'Montant à Financer'!$F86:$EZ86)</f>
        <v>0</v>
      </c>
      <c r="BP86" s="158">
        <f>SUMIF(Général!$CP$11:$EZ$11,BP$6,'Montant à Financer'!$F86:$EZ86)</f>
        <v>0</v>
      </c>
      <c r="BQ86" s="158">
        <f>SUMIF(Général!$CP$11:$EZ$11,BQ$6,'Montant à Financer'!$F86:$EZ86)</f>
        <v>0</v>
      </c>
      <c r="BR86" s="158">
        <f>SUMIF(Général!$CP$11:$EZ$11,BR$6,'Montant à Financer'!$F86:$EZ86)</f>
        <v>0</v>
      </c>
      <c r="BS86" s="158">
        <f>SUMIF(Général!$CP$11:$EZ$11,BS$6,'Montant à Financer'!$F86:$EZ86)</f>
        <v>0</v>
      </c>
      <c r="BT86" s="158">
        <f>SUMIF(Général!$CP$11:$EZ$11,BT$6,'Montant à Financer'!$F86:$EZ86)</f>
        <v>0</v>
      </c>
      <c r="BU86" s="158">
        <f>SUMIF(Général!$CP$11:$EZ$11,BU$6,'Montant à Financer'!$F86:$EZ86)</f>
        <v>0</v>
      </c>
      <c r="BV86" s="158">
        <f>SUMIF(Général!$CP$11:$EZ$11,BV$6,'Montant à Financer'!$F86:$EZ86)</f>
        <v>0</v>
      </c>
      <c r="BW86" s="158">
        <f>SUMIF(Général!$CP$11:$EZ$11,BW$6,'Montant à Financer'!$F86:$EZ86)</f>
        <v>0</v>
      </c>
      <c r="BX86" s="158">
        <f>SUMIF(Général!$CP$11:$EZ$11,BX$6,'Montant à Financer'!$F86:$EZ86)</f>
        <v>0</v>
      </c>
      <c r="BY86" s="158">
        <f>SUMIF(Général!$CP$11:$EZ$11,BY$6,'Montant à Financer'!$F86:$EZ86)</f>
        <v>0</v>
      </c>
      <c r="BZ86" s="158">
        <f>SUMIF(Général!$CP$11:$EZ$11,BZ$6,'Montant à Financer'!$F86:$EZ86)</f>
        <v>0</v>
      </c>
      <c r="CA86" s="158">
        <f>SUMIF(Général!$CP$11:$EZ$11,CA$6,'Montant à Financer'!$F86:$EZ86)</f>
        <v>0</v>
      </c>
      <c r="CB86" s="158">
        <f>SUMIF(Général!$CP$11:$EZ$11,CB$6,'Montant à Financer'!$F86:$EZ86)</f>
        <v>0</v>
      </c>
      <c r="CC86" s="158">
        <f>SUMIF(Général!$CP$11:$EZ$11,CC$6,'Montant à Financer'!$F86:$EZ86)</f>
        <v>0</v>
      </c>
      <c r="CD86" s="158">
        <f>SUMIF(Général!$CP$11:$EZ$11,CD$6,'Montant à Financer'!$F86:$EZ86)</f>
        <v>0</v>
      </c>
      <c r="CE86" s="158">
        <f>SUMIF(Général!$CP$11:$EZ$11,CE$6,'Montant à Financer'!$F86:$EZ86)</f>
        <v>0</v>
      </c>
      <c r="CF86" s="158">
        <f>SUMIF(Général!$CP$11:$EZ$11,CF$6,'Montant à Financer'!$F86:$EZ86)</f>
        <v>0</v>
      </c>
      <c r="CG86" s="158">
        <f>SUMIF(Général!$CP$11:$EZ$11,CG$6,'Montant à Financer'!$F86:$EZ86)</f>
        <v>0</v>
      </c>
      <c r="CH86" s="158">
        <f>SUMIF(Général!$CP$11:$EZ$11,CH$6,'Montant à Financer'!$F86:$EZ86)</f>
        <v>0</v>
      </c>
      <c r="CI86" s="158">
        <f>SUMIF(Général!$CP$11:$EZ$11,CI$6,'Montant à Financer'!$F86:$EZ86)</f>
        <v>0</v>
      </c>
      <c r="CJ86" s="158">
        <f>SUMIF(Général!$CP$11:$EZ$11,CJ$6,'Montant à Financer'!$F86:$EZ86)</f>
        <v>0</v>
      </c>
      <c r="CK86" s="158">
        <f>SUMIF(Général!$CP$11:$EZ$11,CK$6,'Montant à Financer'!$F86:$EZ86)</f>
        <v>0</v>
      </c>
      <c r="CL86" s="158">
        <f>SUMIF(Général!$CP$11:$EZ$11,CL$6,'Montant à Financer'!$F86:$EZ86)</f>
        <v>0</v>
      </c>
      <c r="CM86" s="158">
        <f>SUMIF(Général!$CP$11:$EZ$11,CM$6,'Montant à Financer'!$F86:$EZ86)</f>
        <v>0</v>
      </c>
      <c r="CN86" s="158">
        <f>SUMIF(Général!$CP$11:$EZ$11,CN$6,'Montant à Financer'!$F86:$EZ86)</f>
        <v>0</v>
      </c>
      <c r="CO86" s="158">
        <f>SUMIF(Général!$CP$11:$EZ$11,CO$6,'Montant à Financer'!$F86:$EZ86)</f>
        <v>0</v>
      </c>
      <c r="CP86" s="158">
        <f>SUMIF(Général!$CP$11:$EZ$11,CP$6,'Montant à Financer'!$F86:$EZ86)</f>
        <v>0</v>
      </c>
      <c r="CQ86" s="158">
        <f>SUMIF(Général!$CP$11:$EZ$11,CQ$6,'Montant à Financer'!$F86:$EZ86)</f>
        <v>0</v>
      </c>
      <c r="CR86" s="158">
        <f>SUMIF(Général!$CP$11:$EZ$11,CR$6,'Montant à Financer'!$F86:$EZ86)</f>
        <v>0</v>
      </c>
      <c r="CS86" s="158">
        <f>SUMIF(Général!$CP$11:$EZ$11,CS$6,'Montant à Financer'!$F86:$EZ86)</f>
        <v>0</v>
      </c>
      <c r="CT86" s="158">
        <f>SUMIF(Général!$CP$11:$EZ$11,CT$6,'Montant à Financer'!$F86:$EZ86)</f>
        <v>0</v>
      </c>
      <c r="CU86" s="158">
        <f>SUMIF(Général!$CP$11:$EZ$11,CU$6,'Montant à Financer'!$F86:$EZ86)</f>
        <v>0</v>
      </c>
      <c r="CV86" s="158">
        <f>SUMIF(Général!$CP$11:$EZ$11,CV$6,'Montant à Financer'!$F86:$EZ86)</f>
        <v>0</v>
      </c>
      <c r="CW86" s="158">
        <f>SUMIF(Général!$CP$11:$EZ$11,CW$6,'Montant à Financer'!$F86:$EZ86)</f>
        <v>0</v>
      </c>
      <c r="CX86" s="158">
        <f>SUMIF(Général!$CP$11:$EZ$11,CX$6,'Montant à Financer'!$F86:$EZ86)</f>
        <v>0</v>
      </c>
      <c r="CY86" s="158">
        <f>SUMIF(Général!$CP$11:$EZ$11,CY$6,'Montant à Financer'!$F86:$EZ86)</f>
        <v>0</v>
      </c>
      <c r="CZ86" s="158">
        <f>SUMIF(Général!$CP$11:$EZ$11,CZ$6,'Montant à Financer'!$F86:$EZ86)</f>
        <v>0</v>
      </c>
      <c r="DA86" s="158">
        <f>SUMIF(Général!$CP$11:$EZ$11,DA$6,'Montant à Financer'!$F86:$EZ86)</f>
        <v>0</v>
      </c>
      <c r="DB86" s="158">
        <f>SUMIF(Général!$CP$11:$EZ$11,DB$6,'Montant à Financer'!$F86:$EZ86)</f>
        <v>0</v>
      </c>
      <c r="DC86" s="158">
        <f>SUMIF(Général!$CP$11:$EZ$11,DC$6,'Montant à Financer'!$F86:$EZ86)</f>
        <v>0</v>
      </c>
      <c r="DD86" s="158">
        <f>SUMIF(Général!$CP$11:$EZ$11,DD$6,'Montant à Financer'!$F86:$EZ86)</f>
        <v>0</v>
      </c>
      <c r="DE86" s="158">
        <f>SUMIF(Général!$CP$11:$EZ$11,DE$6,'Montant à Financer'!$F86:$EZ86)</f>
        <v>0</v>
      </c>
      <c r="DF86" s="158">
        <f>SUMIF(Général!$CP$11:$EZ$11,DF$6,'Montant à Financer'!$F86:$EZ86)</f>
        <v>0</v>
      </c>
      <c r="DG86" s="158">
        <f>SUMIF(Général!$CP$11:$EZ$11,DG$6,'Montant à Financer'!$F86:$EZ86)</f>
        <v>0</v>
      </c>
      <c r="DH86" s="158">
        <f>SUMIF(Général!$CP$11:$EZ$11,DH$6,'Montant à Financer'!$F86:$EZ86)</f>
        <v>0</v>
      </c>
      <c r="DI86" s="158">
        <f>SUMIF(Général!$CP$11:$EZ$11,DI$6,'Montant à Financer'!$F86:$EZ86)</f>
        <v>0</v>
      </c>
      <c r="DJ86" s="158">
        <f>SUMIF(Général!$CP$11:$EZ$11,DJ$6,'Montant à Financer'!$F86:$EZ86)</f>
        <v>0</v>
      </c>
      <c r="DK86" s="158">
        <f>SUMIF(Général!$CP$11:$EZ$11,DK$6,'Montant à Financer'!$F86:$EZ86)</f>
        <v>0</v>
      </c>
      <c r="DL86" s="158">
        <f>SUMIF(Général!$CP$11:$EZ$11,DL$6,'Montant à Financer'!$F86:$EZ86)</f>
        <v>0</v>
      </c>
      <c r="DM86" s="158">
        <f>SUMIF(Général!$CP$11:$EZ$11,DM$6,'Montant à Financer'!$F86:$EZ86)</f>
        <v>0</v>
      </c>
      <c r="DN86" s="158">
        <f>SUMIF(Général!$CP$11:$EZ$11,DN$6,'Montant à Financer'!$F86:$EZ86)</f>
        <v>0</v>
      </c>
      <c r="DO86" s="158">
        <f>SUMIF(Général!$CP$11:$EZ$11,DO$6,'Montant à Financer'!$F86:$EZ86)</f>
        <v>0</v>
      </c>
      <c r="DP86" s="158">
        <f>SUMIF(Général!$CP$11:$EZ$11,DP$6,'Montant à Financer'!$F86:$EZ86)</f>
        <v>0</v>
      </c>
      <c r="DQ86" s="158">
        <f>SUMIF(Général!$CP$11:$EZ$11,DQ$6,'Montant à Financer'!$F86:$EZ86)</f>
        <v>0</v>
      </c>
      <c r="DR86" s="158">
        <f>SUMIF(Général!$CP$11:$EZ$11,DR$6,'Montant à Financer'!$F86:$EZ86)</f>
        <v>0</v>
      </c>
      <c r="DS86" s="158">
        <f>SUMIF(Général!$CP$11:$EZ$11,DS$6,'Montant à Financer'!$F86:$EZ86)</f>
        <v>0</v>
      </c>
      <c r="DT86" s="158">
        <f>SUMIF(Général!$CP$11:$EZ$11,DT$6,'Montant à Financer'!$F86:$EZ86)</f>
        <v>0</v>
      </c>
      <c r="DU86" s="158">
        <f>SUMIF(Général!$CP$11:$EZ$11,DU$6,'Montant à Financer'!$F86:$EZ86)</f>
        <v>0</v>
      </c>
      <c r="DV86" s="158">
        <f>SUMIF(Général!$CP$11:$EZ$11,DV$6,'Montant à Financer'!$F86:$EZ86)</f>
        <v>0</v>
      </c>
      <c r="DW86" s="158">
        <f>SUMIF(Général!$CP$11:$EZ$11,DW$6,'Montant à Financer'!$F86:$EZ86)</f>
        <v>0</v>
      </c>
      <c r="DX86" s="158">
        <f>SUMIF(Général!$CP$11:$EZ$11,DX$6,'Montant à Financer'!$F86:$EZ86)</f>
        <v>0</v>
      </c>
      <c r="DY86" s="158">
        <f>SUMIF(Général!$CP$11:$EZ$11,DY$6,'Montant à Financer'!$F86:$EZ86)</f>
        <v>0</v>
      </c>
      <c r="DZ86" s="158">
        <f>SUMIF(Général!$CP$11:$EZ$11,DZ$6,'Montant à Financer'!$F86:$EZ86)</f>
        <v>0</v>
      </c>
      <c r="EA86" s="158">
        <f>SUMIF(Général!$CP$11:$EZ$11,EA$6,'Montant à Financer'!$F86:$EZ86)</f>
        <v>0</v>
      </c>
      <c r="EB86" s="158">
        <f>SUMIF(Général!$CP$11:$EZ$11,EB$6,'Montant à Financer'!$F86:$EZ86)</f>
        <v>0</v>
      </c>
      <c r="EC86" s="158">
        <f>SUMIF(Général!$CP$11:$EZ$11,EC$6,'Montant à Financer'!$F86:$EZ86)</f>
        <v>0</v>
      </c>
      <c r="ED86" s="158">
        <f>SUMIF(Général!$CP$11:$EZ$11,ED$6,'Montant à Financer'!$F86:$EZ86)</f>
        <v>0</v>
      </c>
      <c r="EE86" s="158">
        <f>SUMIF(Général!$CP$11:$EZ$11,EE$6,'Montant à Financer'!$F86:$EZ86)</f>
        <v>0</v>
      </c>
      <c r="EF86" s="158">
        <f>SUMIF(Général!$CP$11:$EZ$11,EF$6,'Montant à Financer'!$F86:$EZ86)</f>
        <v>0</v>
      </c>
      <c r="EG86" s="158">
        <f>SUMIF(Général!$CP$11:$EZ$11,EG$6,'Montant à Financer'!$F86:$EZ86)</f>
        <v>0</v>
      </c>
      <c r="EH86" s="158">
        <f>SUMIF(Général!$CP$11:$EZ$11,EH$6,'Montant à Financer'!$F86:$EZ86)</f>
        <v>0</v>
      </c>
      <c r="EI86" s="158">
        <f>SUMIF(Général!$CP$11:$EZ$11,EI$6,'Montant à Financer'!$F86:$EZ86)</f>
        <v>0</v>
      </c>
      <c r="EJ86" s="158">
        <f>SUMIF(Général!$CP$11:$EZ$11,EJ$6,'Montant à Financer'!$F86:$EZ86)</f>
        <v>0</v>
      </c>
      <c r="EK86" s="158">
        <f>SUMIF(Général!$CP$11:$EZ$11,EK$6,'Montant à Financer'!$F86:$EZ86)</f>
        <v>0</v>
      </c>
      <c r="EL86" s="158">
        <f>SUMIF(Général!$CP$11:$EZ$11,EL$6,'Montant à Financer'!$F86:$EZ86)</f>
        <v>0</v>
      </c>
      <c r="EM86" s="158">
        <f>SUMIF(Général!$CP$11:$EZ$11,EM$6,'Montant à Financer'!$F86:$EZ86)</f>
        <v>0</v>
      </c>
      <c r="EN86" s="158">
        <f>SUMIF(Général!$CP$11:$EZ$11,EN$6,'Montant à Financer'!$F86:$EZ86)</f>
        <v>0</v>
      </c>
      <c r="EO86" s="158">
        <f>SUMIF(Général!$CP$11:$EZ$11,EO$6,'Montant à Financer'!$F86:$EZ86)</f>
        <v>0</v>
      </c>
      <c r="EP86" s="158">
        <f>SUMIF(Général!$CP$11:$EZ$11,EP$6,'Montant à Financer'!$F86:$EZ86)</f>
        <v>0</v>
      </c>
      <c r="EQ86" s="158">
        <f>SUMIF(Général!$CP$11:$EZ$11,EQ$6,'Montant à Financer'!$F86:$EZ86)</f>
        <v>0</v>
      </c>
      <c r="ER86" s="158">
        <f>SUMIF(Général!$CP$11:$EZ$11,ER$6,'Montant à Financer'!$F86:$EZ86)</f>
        <v>0</v>
      </c>
      <c r="ES86" s="158">
        <f>SUMIF(Général!$CP$11:$EZ$11,ES$6,'Montant à Financer'!$F86:$EZ86)</f>
        <v>0</v>
      </c>
      <c r="ET86" s="158">
        <f>SUMIF(Général!$CP$11:$EZ$11,ET$6,'Montant à Financer'!$F86:$EZ86)</f>
        <v>0</v>
      </c>
      <c r="EU86" s="158">
        <f>SUMIF(Général!$CP$11:$EZ$11,EU$6,'Montant à Financer'!$F86:$EZ86)</f>
        <v>0</v>
      </c>
      <c r="EV86" s="158">
        <f>SUMIF(Général!$CP$11:$EZ$11,EV$6,'Montant à Financer'!$F86:$EZ86)</f>
        <v>0</v>
      </c>
      <c r="EW86" s="158">
        <f>SUMIF(Général!$CP$11:$EZ$11,EW$6,'Montant à Financer'!$F86:$EZ86)</f>
        <v>0</v>
      </c>
      <c r="EX86" s="158">
        <f>SUMIF(Général!$CP$11:$EZ$11,EX$6,'Montant à Financer'!$F86:$EZ86)</f>
        <v>0</v>
      </c>
      <c r="EY86" s="158">
        <f>SUMIF(Général!$CP$11:$EZ$11,EY$6,'Montant à Financer'!$F86:$EZ86)</f>
        <v>0</v>
      </c>
      <c r="EZ86" s="158">
        <f>SUMIF(Général!$CP$11:$EZ$11,EZ$6,'Montant à Financer'!$F86:$EZ86)</f>
        <v>0</v>
      </c>
    </row>
    <row r="87" spans="1:156" s="57" customFormat="1" ht="14.5" x14ac:dyDescent="0.3">
      <c r="A87" s="30"/>
      <c r="B87" s="30" t="str">
        <f>'Montant à Financer'!B87</f>
        <v>[autre]</v>
      </c>
      <c r="D87" s="159">
        <f t="shared" si="17"/>
        <v>0</v>
      </c>
      <c r="E87" s="161"/>
      <c r="F87" s="158">
        <f>SUMIF(Général!$CP$11:$EZ$11,F$6,'Montant à Financer'!$F87:$EZ87)</f>
        <v>0</v>
      </c>
      <c r="G87" s="158">
        <f>SUMIF(Général!$CP$11:$EZ$11,G$6,'Montant à Financer'!$F87:$EZ87)</f>
        <v>0</v>
      </c>
      <c r="H87" s="158">
        <f>SUMIF(Général!$CP$11:$EZ$11,H$6,'Montant à Financer'!$F87:$EZ87)</f>
        <v>0</v>
      </c>
      <c r="I87" s="158">
        <f>SUMIF(Général!$CP$11:$EZ$11,I$6,'Montant à Financer'!$F87:$EZ87)</f>
        <v>0</v>
      </c>
      <c r="J87" s="158">
        <f>SUMIF(Général!$CP$11:$EZ$11,J$6,'Montant à Financer'!$F87:$EZ87)</f>
        <v>0</v>
      </c>
      <c r="K87" s="158">
        <f>SUMIF(Général!$CP$11:$EZ$11,K$6,'Montant à Financer'!$F87:$EZ87)</f>
        <v>0</v>
      </c>
      <c r="L87" s="158">
        <f>SUMIF(Général!$CP$11:$EZ$11,L$6,'Montant à Financer'!$F87:$EZ87)</f>
        <v>0</v>
      </c>
      <c r="M87" s="158">
        <f>SUMIF(Général!$CP$11:$EZ$11,M$6,'Montant à Financer'!$F87:$EZ87)</f>
        <v>0</v>
      </c>
      <c r="N87" s="158">
        <f>SUMIF(Général!$CP$11:$EZ$11,N$6,'Montant à Financer'!$F87:$EZ87)</f>
        <v>0</v>
      </c>
      <c r="O87" s="158">
        <f>SUMIF(Général!$CP$11:$EZ$11,O$6,'Montant à Financer'!$F87:$EZ87)</f>
        <v>0</v>
      </c>
      <c r="P87" s="158">
        <f>SUMIF(Général!$CP$11:$EZ$11,P$6,'Montant à Financer'!$F87:$EZ87)</f>
        <v>0</v>
      </c>
      <c r="Q87" s="158">
        <f>SUMIF(Général!$CP$11:$EZ$11,Q$6,'Montant à Financer'!$F87:$EZ87)</f>
        <v>0</v>
      </c>
      <c r="R87" s="158">
        <f>SUMIF(Général!$CP$11:$EZ$11,R$6,'Montant à Financer'!$F87:$EZ87)</f>
        <v>0</v>
      </c>
      <c r="S87" s="158">
        <f>SUMIF(Général!$CP$11:$EZ$11,S$6,'Montant à Financer'!$F87:$EZ87)</f>
        <v>0</v>
      </c>
      <c r="T87" s="158">
        <f>SUMIF(Général!$CP$11:$EZ$11,T$6,'Montant à Financer'!$F87:$EZ87)</f>
        <v>0</v>
      </c>
      <c r="U87" s="158">
        <f>SUMIF(Général!$CP$11:$EZ$11,U$6,'Montant à Financer'!$F87:$EZ87)</f>
        <v>0</v>
      </c>
      <c r="V87" s="158">
        <f>SUMIF(Général!$CP$11:$EZ$11,V$6,'Montant à Financer'!$F87:$EZ87)</f>
        <v>0</v>
      </c>
      <c r="W87" s="158">
        <f>SUMIF(Général!$CP$11:$EZ$11,W$6,'Montant à Financer'!$F87:$EZ87)</f>
        <v>0</v>
      </c>
      <c r="X87" s="158">
        <f>SUMIF(Général!$CP$11:$EZ$11,X$6,'Montant à Financer'!$F87:$EZ87)</f>
        <v>0</v>
      </c>
      <c r="Y87" s="158">
        <f>SUMIF(Général!$CP$11:$EZ$11,Y$6,'Montant à Financer'!$F87:$EZ87)</f>
        <v>0</v>
      </c>
      <c r="Z87" s="158">
        <f>SUMIF(Général!$CP$11:$EZ$11,Z$6,'Montant à Financer'!$F87:$EZ87)</f>
        <v>0</v>
      </c>
      <c r="AA87" s="158">
        <f>SUMIF(Général!$CP$11:$EZ$11,AA$6,'Montant à Financer'!$F87:$EZ87)</f>
        <v>0</v>
      </c>
      <c r="AB87" s="158">
        <f>SUMIF(Général!$CP$11:$EZ$11,AB$6,'Montant à Financer'!$F87:$EZ87)</f>
        <v>0</v>
      </c>
      <c r="AC87" s="158">
        <f>SUMIF(Général!$CP$11:$EZ$11,AC$6,'Montant à Financer'!$F87:$EZ87)</f>
        <v>0</v>
      </c>
      <c r="AD87" s="158">
        <f>SUMIF(Général!$CP$11:$EZ$11,AD$6,'Montant à Financer'!$F87:$EZ87)</f>
        <v>0</v>
      </c>
      <c r="AE87" s="158">
        <f>SUMIF(Général!$CP$11:$EZ$11,AE$6,'Montant à Financer'!$F87:$EZ87)</f>
        <v>0</v>
      </c>
      <c r="AF87" s="158">
        <f>SUMIF(Général!$CP$11:$EZ$11,AF$6,'Montant à Financer'!$F87:$EZ87)</f>
        <v>0</v>
      </c>
      <c r="AG87" s="158">
        <f>SUMIF(Général!$CP$11:$EZ$11,AG$6,'Montant à Financer'!$F87:$EZ87)</f>
        <v>0</v>
      </c>
      <c r="AH87" s="158">
        <f>SUMIF(Général!$CP$11:$EZ$11,AH$6,'Montant à Financer'!$F87:$EZ87)</f>
        <v>0</v>
      </c>
      <c r="AI87" s="158">
        <f>SUMIF(Général!$CP$11:$EZ$11,AI$6,'Montant à Financer'!$F87:$EZ87)</f>
        <v>0</v>
      </c>
      <c r="AJ87" s="158">
        <f>SUMIF(Général!$CP$11:$EZ$11,AJ$6,'Montant à Financer'!$F87:$EZ87)</f>
        <v>0</v>
      </c>
      <c r="AK87" s="158">
        <f>SUMIF(Général!$CP$11:$EZ$11,AK$6,'Montant à Financer'!$F87:$EZ87)</f>
        <v>0</v>
      </c>
      <c r="AL87" s="158">
        <f>SUMIF(Général!$CP$11:$EZ$11,AL$6,'Montant à Financer'!$F87:$EZ87)</f>
        <v>0</v>
      </c>
      <c r="AM87" s="158">
        <f>SUMIF(Général!$CP$11:$EZ$11,AM$6,'Montant à Financer'!$F87:$EZ87)</f>
        <v>0</v>
      </c>
      <c r="AN87" s="158">
        <f>SUMIF(Général!$CP$11:$EZ$11,AN$6,'Montant à Financer'!$F87:$EZ87)</f>
        <v>0</v>
      </c>
      <c r="AO87" s="158">
        <f>SUMIF(Général!$CP$11:$EZ$11,AO$6,'Montant à Financer'!$F87:$EZ87)</f>
        <v>0</v>
      </c>
      <c r="AP87" s="158">
        <f>SUMIF(Général!$CP$11:$EZ$11,AP$6,'Montant à Financer'!$F87:$EZ87)</f>
        <v>0</v>
      </c>
      <c r="AQ87" s="158">
        <f>SUMIF(Général!$CP$11:$EZ$11,AQ$6,'Montant à Financer'!$F87:$EZ87)</f>
        <v>0</v>
      </c>
      <c r="AR87" s="158">
        <f>SUMIF(Général!$CP$11:$EZ$11,AR$6,'Montant à Financer'!$F87:$EZ87)</f>
        <v>0</v>
      </c>
      <c r="AS87" s="158">
        <f>SUMIF(Général!$CP$11:$EZ$11,AS$6,'Montant à Financer'!$F87:$EZ87)</f>
        <v>0</v>
      </c>
      <c r="AT87" s="158">
        <f>SUMIF(Général!$CP$11:$EZ$11,AT$6,'Montant à Financer'!$F87:$EZ87)</f>
        <v>0</v>
      </c>
      <c r="AU87" s="158">
        <f>SUMIF(Général!$CP$11:$EZ$11,AU$6,'Montant à Financer'!$F87:$EZ87)</f>
        <v>0</v>
      </c>
      <c r="AV87" s="158">
        <f>SUMIF(Général!$CP$11:$EZ$11,AV$6,'Montant à Financer'!$F87:$EZ87)</f>
        <v>0</v>
      </c>
      <c r="AW87" s="158">
        <f>SUMIF(Général!$CP$11:$EZ$11,AW$6,'Montant à Financer'!$F87:$EZ87)</f>
        <v>0</v>
      </c>
      <c r="AX87" s="158">
        <f>SUMIF(Général!$CP$11:$EZ$11,AX$6,'Montant à Financer'!$F87:$EZ87)</f>
        <v>0</v>
      </c>
      <c r="AY87" s="158">
        <f>SUMIF(Général!$CP$11:$EZ$11,AY$6,'Montant à Financer'!$F87:$EZ87)</f>
        <v>0</v>
      </c>
      <c r="AZ87" s="158">
        <f>SUMIF(Général!$CP$11:$EZ$11,AZ$6,'Montant à Financer'!$F87:$EZ87)</f>
        <v>0</v>
      </c>
      <c r="BA87" s="158">
        <f>SUMIF(Général!$CP$11:$EZ$11,BA$6,'Montant à Financer'!$F87:$EZ87)</f>
        <v>0</v>
      </c>
      <c r="BB87" s="158">
        <f>SUMIF(Général!$CP$11:$EZ$11,BB$6,'Montant à Financer'!$F87:$EZ87)</f>
        <v>0</v>
      </c>
      <c r="BC87" s="158">
        <f>SUMIF(Général!$CP$11:$EZ$11,BC$6,'Montant à Financer'!$F87:$EZ87)</f>
        <v>0</v>
      </c>
      <c r="BD87" s="158">
        <f>SUMIF(Général!$CP$11:$EZ$11,BD$6,'Montant à Financer'!$F87:$EZ87)</f>
        <v>0</v>
      </c>
      <c r="BE87" s="158">
        <f>SUMIF(Général!$CP$11:$EZ$11,BE$6,'Montant à Financer'!$F87:$EZ87)</f>
        <v>0</v>
      </c>
      <c r="BF87" s="158">
        <f>SUMIF(Général!$CP$11:$EZ$11,BF$6,'Montant à Financer'!$F87:$EZ87)</f>
        <v>0</v>
      </c>
      <c r="BG87" s="158">
        <f>SUMIF(Général!$CP$11:$EZ$11,BG$6,'Montant à Financer'!$F87:$EZ87)</f>
        <v>0</v>
      </c>
      <c r="BH87" s="158">
        <f>SUMIF(Général!$CP$11:$EZ$11,BH$6,'Montant à Financer'!$F87:$EZ87)</f>
        <v>0</v>
      </c>
      <c r="BI87" s="158">
        <f>SUMIF(Général!$CP$11:$EZ$11,BI$6,'Montant à Financer'!$F87:$EZ87)</f>
        <v>0</v>
      </c>
      <c r="BJ87" s="158">
        <f>SUMIF(Général!$CP$11:$EZ$11,BJ$6,'Montant à Financer'!$F87:$EZ87)</f>
        <v>0</v>
      </c>
      <c r="BK87" s="158">
        <f>SUMIF(Général!$CP$11:$EZ$11,BK$6,'Montant à Financer'!$F87:$EZ87)</f>
        <v>0</v>
      </c>
      <c r="BL87" s="158">
        <f>SUMIF(Général!$CP$11:$EZ$11,BL$6,'Montant à Financer'!$F87:$EZ87)</f>
        <v>0</v>
      </c>
      <c r="BM87" s="158">
        <f>SUMIF(Général!$CP$11:$EZ$11,BM$6,'Montant à Financer'!$F87:$EZ87)</f>
        <v>0</v>
      </c>
      <c r="BN87" s="158">
        <f>SUMIF(Général!$CP$11:$EZ$11,BN$6,'Montant à Financer'!$F87:$EZ87)</f>
        <v>0</v>
      </c>
      <c r="BO87" s="158">
        <f>SUMIF(Général!$CP$11:$EZ$11,BO$6,'Montant à Financer'!$F87:$EZ87)</f>
        <v>0</v>
      </c>
      <c r="BP87" s="158">
        <f>SUMIF(Général!$CP$11:$EZ$11,BP$6,'Montant à Financer'!$F87:$EZ87)</f>
        <v>0</v>
      </c>
      <c r="BQ87" s="158">
        <f>SUMIF(Général!$CP$11:$EZ$11,BQ$6,'Montant à Financer'!$F87:$EZ87)</f>
        <v>0</v>
      </c>
      <c r="BR87" s="158">
        <f>SUMIF(Général!$CP$11:$EZ$11,BR$6,'Montant à Financer'!$F87:$EZ87)</f>
        <v>0</v>
      </c>
      <c r="BS87" s="158">
        <f>SUMIF(Général!$CP$11:$EZ$11,BS$6,'Montant à Financer'!$F87:$EZ87)</f>
        <v>0</v>
      </c>
      <c r="BT87" s="158">
        <f>SUMIF(Général!$CP$11:$EZ$11,BT$6,'Montant à Financer'!$F87:$EZ87)</f>
        <v>0</v>
      </c>
      <c r="BU87" s="158">
        <f>SUMIF(Général!$CP$11:$EZ$11,BU$6,'Montant à Financer'!$F87:$EZ87)</f>
        <v>0</v>
      </c>
      <c r="BV87" s="158">
        <f>SUMIF(Général!$CP$11:$EZ$11,BV$6,'Montant à Financer'!$F87:$EZ87)</f>
        <v>0</v>
      </c>
      <c r="BW87" s="158">
        <f>SUMIF(Général!$CP$11:$EZ$11,BW$6,'Montant à Financer'!$F87:$EZ87)</f>
        <v>0</v>
      </c>
      <c r="BX87" s="158">
        <f>SUMIF(Général!$CP$11:$EZ$11,BX$6,'Montant à Financer'!$F87:$EZ87)</f>
        <v>0</v>
      </c>
      <c r="BY87" s="158">
        <f>SUMIF(Général!$CP$11:$EZ$11,BY$6,'Montant à Financer'!$F87:$EZ87)</f>
        <v>0</v>
      </c>
      <c r="BZ87" s="158">
        <f>SUMIF(Général!$CP$11:$EZ$11,BZ$6,'Montant à Financer'!$F87:$EZ87)</f>
        <v>0</v>
      </c>
      <c r="CA87" s="158">
        <f>SUMIF(Général!$CP$11:$EZ$11,CA$6,'Montant à Financer'!$F87:$EZ87)</f>
        <v>0</v>
      </c>
      <c r="CB87" s="158">
        <f>SUMIF(Général!$CP$11:$EZ$11,CB$6,'Montant à Financer'!$F87:$EZ87)</f>
        <v>0</v>
      </c>
      <c r="CC87" s="158">
        <f>SUMIF(Général!$CP$11:$EZ$11,CC$6,'Montant à Financer'!$F87:$EZ87)</f>
        <v>0</v>
      </c>
      <c r="CD87" s="158">
        <f>SUMIF(Général!$CP$11:$EZ$11,CD$6,'Montant à Financer'!$F87:$EZ87)</f>
        <v>0</v>
      </c>
      <c r="CE87" s="158">
        <f>SUMIF(Général!$CP$11:$EZ$11,CE$6,'Montant à Financer'!$F87:$EZ87)</f>
        <v>0</v>
      </c>
      <c r="CF87" s="158">
        <f>SUMIF(Général!$CP$11:$EZ$11,CF$6,'Montant à Financer'!$F87:$EZ87)</f>
        <v>0</v>
      </c>
      <c r="CG87" s="158">
        <f>SUMIF(Général!$CP$11:$EZ$11,CG$6,'Montant à Financer'!$F87:$EZ87)</f>
        <v>0</v>
      </c>
      <c r="CH87" s="158">
        <f>SUMIF(Général!$CP$11:$EZ$11,CH$6,'Montant à Financer'!$F87:$EZ87)</f>
        <v>0</v>
      </c>
      <c r="CI87" s="158">
        <f>SUMIF(Général!$CP$11:$EZ$11,CI$6,'Montant à Financer'!$F87:$EZ87)</f>
        <v>0</v>
      </c>
      <c r="CJ87" s="158">
        <f>SUMIF(Général!$CP$11:$EZ$11,CJ$6,'Montant à Financer'!$F87:$EZ87)</f>
        <v>0</v>
      </c>
      <c r="CK87" s="158">
        <f>SUMIF(Général!$CP$11:$EZ$11,CK$6,'Montant à Financer'!$F87:$EZ87)</f>
        <v>0</v>
      </c>
      <c r="CL87" s="158">
        <f>SUMIF(Général!$CP$11:$EZ$11,CL$6,'Montant à Financer'!$F87:$EZ87)</f>
        <v>0</v>
      </c>
      <c r="CM87" s="158">
        <f>SUMIF(Général!$CP$11:$EZ$11,CM$6,'Montant à Financer'!$F87:$EZ87)</f>
        <v>0</v>
      </c>
      <c r="CN87" s="158">
        <f>SUMIF(Général!$CP$11:$EZ$11,CN$6,'Montant à Financer'!$F87:$EZ87)</f>
        <v>0</v>
      </c>
      <c r="CO87" s="158">
        <f>SUMIF(Général!$CP$11:$EZ$11,CO$6,'Montant à Financer'!$F87:$EZ87)</f>
        <v>0</v>
      </c>
      <c r="CP87" s="158">
        <f>SUMIF(Général!$CP$11:$EZ$11,CP$6,'Montant à Financer'!$F87:$EZ87)</f>
        <v>0</v>
      </c>
      <c r="CQ87" s="158">
        <f>SUMIF(Général!$CP$11:$EZ$11,CQ$6,'Montant à Financer'!$F87:$EZ87)</f>
        <v>0</v>
      </c>
      <c r="CR87" s="158">
        <f>SUMIF(Général!$CP$11:$EZ$11,CR$6,'Montant à Financer'!$F87:$EZ87)</f>
        <v>0</v>
      </c>
      <c r="CS87" s="158">
        <f>SUMIF(Général!$CP$11:$EZ$11,CS$6,'Montant à Financer'!$F87:$EZ87)</f>
        <v>0</v>
      </c>
      <c r="CT87" s="158">
        <f>SUMIF(Général!$CP$11:$EZ$11,CT$6,'Montant à Financer'!$F87:$EZ87)</f>
        <v>0</v>
      </c>
      <c r="CU87" s="158">
        <f>SUMIF(Général!$CP$11:$EZ$11,CU$6,'Montant à Financer'!$F87:$EZ87)</f>
        <v>0</v>
      </c>
      <c r="CV87" s="158">
        <f>SUMIF(Général!$CP$11:$EZ$11,CV$6,'Montant à Financer'!$F87:$EZ87)</f>
        <v>0</v>
      </c>
      <c r="CW87" s="158">
        <f>SUMIF(Général!$CP$11:$EZ$11,CW$6,'Montant à Financer'!$F87:$EZ87)</f>
        <v>0</v>
      </c>
      <c r="CX87" s="158">
        <f>SUMIF(Général!$CP$11:$EZ$11,CX$6,'Montant à Financer'!$F87:$EZ87)</f>
        <v>0</v>
      </c>
      <c r="CY87" s="158">
        <f>SUMIF(Général!$CP$11:$EZ$11,CY$6,'Montant à Financer'!$F87:$EZ87)</f>
        <v>0</v>
      </c>
      <c r="CZ87" s="158">
        <f>SUMIF(Général!$CP$11:$EZ$11,CZ$6,'Montant à Financer'!$F87:$EZ87)</f>
        <v>0</v>
      </c>
      <c r="DA87" s="158">
        <f>SUMIF(Général!$CP$11:$EZ$11,DA$6,'Montant à Financer'!$F87:$EZ87)</f>
        <v>0</v>
      </c>
      <c r="DB87" s="158">
        <f>SUMIF(Général!$CP$11:$EZ$11,DB$6,'Montant à Financer'!$F87:$EZ87)</f>
        <v>0</v>
      </c>
      <c r="DC87" s="158">
        <f>SUMIF(Général!$CP$11:$EZ$11,DC$6,'Montant à Financer'!$F87:$EZ87)</f>
        <v>0</v>
      </c>
      <c r="DD87" s="158">
        <f>SUMIF(Général!$CP$11:$EZ$11,DD$6,'Montant à Financer'!$F87:$EZ87)</f>
        <v>0</v>
      </c>
      <c r="DE87" s="158">
        <f>SUMIF(Général!$CP$11:$EZ$11,DE$6,'Montant à Financer'!$F87:$EZ87)</f>
        <v>0</v>
      </c>
      <c r="DF87" s="158">
        <f>SUMIF(Général!$CP$11:$EZ$11,DF$6,'Montant à Financer'!$F87:$EZ87)</f>
        <v>0</v>
      </c>
      <c r="DG87" s="158">
        <f>SUMIF(Général!$CP$11:$EZ$11,DG$6,'Montant à Financer'!$F87:$EZ87)</f>
        <v>0</v>
      </c>
      <c r="DH87" s="158">
        <f>SUMIF(Général!$CP$11:$EZ$11,DH$6,'Montant à Financer'!$F87:$EZ87)</f>
        <v>0</v>
      </c>
      <c r="DI87" s="158">
        <f>SUMIF(Général!$CP$11:$EZ$11,DI$6,'Montant à Financer'!$F87:$EZ87)</f>
        <v>0</v>
      </c>
      <c r="DJ87" s="158">
        <f>SUMIF(Général!$CP$11:$EZ$11,DJ$6,'Montant à Financer'!$F87:$EZ87)</f>
        <v>0</v>
      </c>
      <c r="DK87" s="158">
        <f>SUMIF(Général!$CP$11:$EZ$11,DK$6,'Montant à Financer'!$F87:$EZ87)</f>
        <v>0</v>
      </c>
      <c r="DL87" s="158">
        <f>SUMIF(Général!$CP$11:$EZ$11,DL$6,'Montant à Financer'!$F87:$EZ87)</f>
        <v>0</v>
      </c>
      <c r="DM87" s="158">
        <f>SUMIF(Général!$CP$11:$EZ$11,DM$6,'Montant à Financer'!$F87:$EZ87)</f>
        <v>0</v>
      </c>
      <c r="DN87" s="158">
        <f>SUMIF(Général!$CP$11:$EZ$11,DN$6,'Montant à Financer'!$F87:$EZ87)</f>
        <v>0</v>
      </c>
      <c r="DO87" s="158">
        <f>SUMIF(Général!$CP$11:$EZ$11,DO$6,'Montant à Financer'!$F87:$EZ87)</f>
        <v>0</v>
      </c>
      <c r="DP87" s="158">
        <f>SUMIF(Général!$CP$11:$EZ$11,DP$6,'Montant à Financer'!$F87:$EZ87)</f>
        <v>0</v>
      </c>
      <c r="DQ87" s="158">
        <f>SUMIF(Général!$CP$11:$EZ$11,DQ$6,'Montant à Financer'!$F87:$EZ87)</f>
        <v>0</v>
      </c>
      <c r="DR87" s="158">
        <f>SUMIF(Général!$CP$11:$EZ$11,DR$6,'Montant à Financer'!$F87:$EZ87)</f>
        <v>0</v>
      </c>
      <c r="DS87" s="158">
        <f>SUMIF(Général!$CP$11:$EZ$11,DS$6,'Montant à Financer'!$F87:$EZ87)</f>
        <v>0</v>
      </c>
      <c r="DT87" s="158">
        <f>SUMIF(Général!$CP$11:$EZ$11,DT$6,'Montant à Financer'!$F87:$EZ87)</f>
        <v>0</v>
      </c>
      <c r="DU87" s="158">
        <f>SUMIF(Général!$CP$11:$EZ$11,DU$6,'Montant à Financer'!$F87:$EZ87)</f>
        <v>0</v>
      </c>
      <c r="DV87" s="158">
        <f>SUMIF(Général!$CP$11:$EZ$11,DV$6,'Montant à Financer'!$F87:$EZ87)</f>
        <v>0</v>
      </c>
      <c r="DW87" s="158">
        <f>SUMIF(Général!$CP$11:$EZ$11,DW$6,'Montant à Financer'!$F87:$EZ87)</f>
        <v>0</v>
      </c>
      <c r="DX87" s="158">
        <f>SUMIF(Général!$CP$11:$EZ$11,DX$6,'Montant à Financer'!$F87:$EZ87)</f>
        <v>0</v>
      </c>
      <c r="DY87" s="158">
        <f>SUMIF(Général!$CP$11:$EZ$11,DY$6,'Montant à Financer'!$F87:$EZ87)</f>
        <v>0</v>
      </c>
      <c r="DZ87" s="158">
        <f>SUMIF(Général!$CP$11:$EZ$11,DZ$6,'Montant à Financer'!$F87:$EZ87)</f>
        <v>0</v>
      </c>
      <c r="EA87" s="158">
        <f>SUMIF(Général!$CP$11:$EZ$11,EA$6,'Montant à Financer'!$F87:$EZ87)</f>
        <v>0</v>
      </c>
      <c r="EB87" s="158">
        <f>SUMIF(Général!$CP$11:$EZ$11,EB$6,'Montant à Financer'!$F87:$EZ87)</f>
        <v>0</v>
      </c>
      <c r="EC87" s="158">
        <f>SUMIF(Général!$CP$11:$EZ$11,EC$6,'Montant à Financer'!$F87:$EZ87)</f>
        <v>0</v>
      </c>
      <c r="ED87" s="158">
        <f>SUMIF(Général!$CP$11:$EZ$11,ED$6,'Montant à Financer'!$F87:$EZ87)</f>
        <v>0</v>
      </c>
      <c r="EE87" s="158">
        <f>SUMIF(Général!$CP$11:$EZ$11,EE$6,'Montant à Financer'!$F87:$EZ87)</f>
        <v>0</v>
      </c>
      <c r="EF87" s="158">
        <f>SUMIF(Général!$CP$11:$EZ$11,EF$6,'Montant à Financer'!$F87:$EZ87)</f>
        <v>0</v>
      </c>
      <c r="EG87" s="158">
        <f>SUMIF(Général!$CP$11:$EZ$11,EG$6,'Montant à Financer'!$F87:$EZ87)</f>
        <v>0</v>
      </c>
      <c r="EH87" s="158">
        <f>SUMIF(Général!$CP$11:$EZ$11,EH$6,'Montant à Financer'!$F87:$EZ87)</f>
        <v>0</v>
      </c>
      <c r="EI87" s="158">
        <f>SUMIF(Général!$CP$11:$EZ$11,EI$6,'Montant à Financer'!$F87:$EZ87)</f>
        <v>0</v>
      </c>
      <c r="EJ87" s="158">
        <f>SUMIF(Général!$CP$11:$EZ$11,EJ$6,'Montant à Financer'!$F87:$EZ87)</f>
        <v>0</v>
      </c>
      <c r="EK87" s="158">
        <f>SUMIF(Général!$CP$11:$EZ$11,EK$6,'Montant à Financer'!$F87:$EZ87)</f>
        <v>0</v>
      </c>
      <c r="EL87" s="158">
        <f>SUMIF(Général!$CP$11:$EZ$11,EL$6,'Montant à Financer'!$F87:$EZ87)</f>
        <v>0</v>
      </c>
      <c r="EM87" s="158">
        <f>SUMIF(Général!$CP$11:$EZ$11,EM$6,'Montant à Financer'!$F87:$EZ87)</f>
        <v>0</v>
      </c>
      <c r="EN87" s="158">
        <f>SUMIF(Général!$CP$11:$EZ$11,EN$6,'Montant à Financer'!$F87:$EZ87)</f>
        <v>0</v>
      </c>
      <c r="EO87" s="158">
        <f>SUMIF(Général!$CP$11:$EZ$11,EO$6,'Montant à Financer'!$F87:$EZ87)</f>
        <v>0</v>
      </c>
      <c r="EP87" s="158">
        <f>SUMIF(Général!$CP$11:$EZ$11,EP$6,'Montant à Financer'!$F87:$EZ87)</f>
        <v>0</v>
      </c>
      <c r="EQ87" s="158">
        <f>SUMIF(Général!$CP$11:$EZ$11,EQ$6,'Montant à Financer'!$F87:$EZ87)</f>
        <v>0</v>
      </c>
      <c r="ER87" s="158">
        <f>SUMIF(Général!$CP$11:$EZ$11,ER$6,'Montant à Financer'!$F87:$EZ87)</f>
        <v>0</v>
      </c>
      <c r="ES87" s="158">
        <f>SUMIF(Général!$CP$11:$EZ$11,ES$6,'Montant à Financer'!$F87:$EZ87)</f>
        <v>0</v>
      </c>
      <c r="ET87" s="158">
        <f>SUMIF(Général!$CP$11:$EZ$11,ET$6,'Montant à Financer'!$F87:$EZ87)</f>
        <v>0</v>
      </c>
      <c r="EU87" s="158">
        <f>SUMIF(Général!$CP$11:$EZ$11,EU$6,'Montant à Financer'!$F87:$EZ87)</f>
        <v>0</v>
      </c>
      <c r="EV87" s="158">
        <f>SUMIF(Général!$CP$11:$EZ$11,EV$6,'Montant à Financer'!$F87:$EZ87)</f>
        <v>0</v>
      </c>
      <c r="EW87" s="158">
        <f>SUMIF(Général!$CP$11:$EZ$11,EW$6,'Montant à Financer'!$F87:$EZ87)</f>
        <v>0</v>
      </c>
      <c r="EX87" s="158">
        <f>SUMIF(Général!$CP$11:$EZ$11,EX$6,'Montant à Financer'!$F87:$EZ87)</f>
        <v>0</v>
      </c>
      <c r="EY87" s="158">
        <f>SUMIF(Général!$CP$11:$EZ$11,EY$6,'Montant à Financer'!$F87:$EZ87)</f>
        <v>0</v>
      </c>
      <c r="EZ87" s="158">
        <f>SUMIF(Général!$CP$11:$EZ$11,EZ$6,'Montant à Financer'!$F87:$EZ87)</f>
        <v>0</v>
      </c>
    </row>
    <row r="88" spans="1:156" s="57" customFormat="1" ht="14.5" x14ac:dyDescent="0.3">
      <c r="A88" s="30"/>
      <c r="B88" s="30" t="str">
        <f>'Montant à Financer'!B88</f>
        <v>[autre]</v>
      </c>
      <c r="D88" s="159">
        <f t="shared" si="17"/>
        <v>0</v>
      </c>
      <c r="E88" s="161"/>
      <c r="F88" s="158">
        <f>SUMIF(Général!$CP$11:$EZ$11,F$6,'Montant à Financer'!$F88:$EZ88)</f>
        <v>0</v>
      </c>
      <c r="G88" s="158">
        <f>SUMIF(Général!$CP$11:$EZ$11,G$6,'Montant à Financer'!$F88:$EZ88)</f>
        <v>0</v>
      </c>
      <c r="H88" s="158">
        <f>SUMIF(Général!$CP$11:$EZ$11,H$6,'Montant à Financer'!$F88:$EZ88)</f>
        <v>0</v>
      </c>
      <c r="I88" s="158">
        <f>SUMIF(Général!$CP$11:$EZ$11,I$6,'Montant à Financer'!$F88:$EZ88)</f>
        <v>0</v>
      </c>
      <c r="J88" s="158">
        <f>SUMIF(Général!$CP$11:$EZ$11,J$6,'Montant à Financer'!$F88:$EZ88)</f>
        <v>0</v>
      </c>
      <c r="K88" s="158">
        <f>SUMIF(Général!$CP$11:$EZ$11,K$6,'Montant à Financer'!$F88:$EZ88)</f>
        <v>0</v>
      </c>
      <c r="L88" s="158">
        <f>SUMIF(Général!$CP$11:$EZ$11,L$6,'Montant à Financer'!$F88:$EZ88)</f>
        <v>0</v>
      </c>
      <c r="M88" s="158">
        <f>SUMIF(Général!$CP$11:$EZ$11,M$6,'Montant à Financer'!$F88:$EZ88)</f>
        <v>0</v>
      </c>
      <c r="N88" s="158">
        <f>SUMIF(Général!$CP$11:$EZ$11,N$6,'Montant à Financer'!$F88:$EZ88)</f>
        <v>0</v>
      </c>
      <c r="O88" s="158">
        <f>SUMIF(Général!$CP$11:$EZ$11,O$6,'Montant à Financer'!$F88:$EZ88)</f>
        <v>0</v>
      </c>
      <c r="P88" s="158">
        <f>SUMIF(Général!$CP$11:$EZ$11,P$6,'Montant à Financer'!$F88:$EZ88)</f>
        <v>0</v>
      </c>
      <c r="Q88" s="158">
        <f>SUMIF(Général!$CP$11:$EZ$11,Q$6,'Montant à Financer'!$F88:$EZ88)</f>
        <v>0</v>
      </c>
      <c r="R88" s="158">
        <f>SUMIF(Général!$CP$11:$EZ$11,R$6,'Montant à Financer'!$F88:$EZ88)</f>
        <v>0</v>
      </c>
      <c r="S88" s="158">
        <f>SUMIF(Général!$CP$11:$EZ$11,S$6,'Montant à Financer'!$F88:$EZ88)</f>
        <v>0</v>
      </c>
      <c r="T88" s="158">
        <f>SUMIF(Général!$CP$11:$EZ$11,T$6,'Montant à Financer'!$F88:$EZ88)</f>
        <v>0</v>
      </c>
      <c r="U88" s="158">
        <f>SUMIF(Général!$CP$11:$EZ$11,U$6,'Montant à Financer'!$F88:$EZ88)</f>
        <v>0</v>
      </c>
      <c r="V88" s="158">
        <f>SUMIF(Général!$CP$11:$EZ$11,V$6,'Montant à Financer'!$F88:$EZ88)</f>
        <v>0</v>
      </c>
      <c r="W88" s="158">
        <f>SUMIF(Général!$CP$11:$EZ$11,W$6,'Montant à Financer'!$F88:$EZ88)</f>
        <v>0</v>
      </c>
      <c r="X88" s="158">
        <f>SUMIF(Général!$CP$11:$EZ$11,X$6,'Montant à Financer'!$F88:$EZ88)</f>
        <v>0</v>
      </c>
      <c r="Y88" s="158">
        <f>SUMIF(Général!$CP$11:$EZ$11,Y$6,'Montant à Financer'!$F88:$EZ88)</f>
        <v>0</v>
      </c>
      <c r="Z88" s="158">
        <f>SUMIF(Général!$CP$11:$EZ$11,Z$6,'Montant à Financer'!$F88:$EZ88)</f>
        <v>0</v>
      </c>
      <c r="AA88" s="158">
        <f>SUMIF(Général!$CP$11:$EZ$11,AA$6,'Montant à Financer'!$F88:$EZ88)</f>
        <v>0</v>
      </c>
      <c r="AB88" s="158">
        <f>SUMIF(Général!$CP$11:$EZ$11,AB$6,'Montant à Financer'!$F88:$EZ88)</f>
        <v>0</v>
      </c>
      <c r="AC88" s="158">
        <f>SUMIF(Général!$CP$11:$EZ$11,AC$6,'Montant à Financer'!$F88:$EZ88)</f>
        <v>0</v>
      </c>
      <c r="AD88" s="158">
        <f>SUMIF(Général!$CP$11:$EZ$11,AD$6,'Montant à Financer'!$F88:$EZ88)</f>
        <v>0</v>
      </c>
      <c r="AE88" s="158">
        <f>SUMIF(Général!$CP$11:$EZ$11,AE$6,'Montant à Financer'!$F88:$EZ88)</f>
        <v>0</v>
      </c>
      <c r="AF88" s="158">
        <f>SUMIF(Général!$CP$11:$EZ$11,AF$6,'Montant à Financer'!$F88:$EZ88)</f>
        <v>0</v>
      </c>
      <c r="AG88" s="158">
        <f>SUMIF(Général!$CP$11:$EZ$11,AG$6,'Montant à Financer'!$F88:$EZ88)</f>
        <v>0</v>
      </c>
      <c r="AH88" s="158">
        <f>SUMIF(Général!$CP$11:$EZ$11,AH$6,'Montant à Financer'!$F88:$EZ88)</f>
        <v>0</v>
      </c>
      <c r="AI88" s="158">
        <f>SUMIF(Général!$CP$11:$EZ$11,AI$6,'Montant à Financer'!$F88:$EZ88)</f>
        <v>0</v>
      </c>
      <c r="AJ88" s="158">
        <f>SUMIF(Général!$CP$11:$EZ$11,AJ$6,'Montant à Financer'!$F88:$EZ88)</f>
        <v>0</v>
      </c>
      <c r="AK88" s="158">
        <f>SUMIF(Général!$CP$11:$EZ$11,AK$6,'Montant à Financer'!$F88:$EZ88)</f>
        <v>0</v>
      </c>
      <c r="AL88" s="158">
        <f>SUMIF(Général!$CP$11:$EZ$11,AL$6,'Montant à Financer'!$F88:$EZ88)</f>
        <v>0</v>
      </c>
      <c r="AM88" s="158">
        <f>SUMIF(Général!$CP$11:$EZ$11,AM$6,'Montant à Financer'!$F88:$EZ88)</f>
        <v>0</v>
      </c>
      <c r="AN88" s="158">
        <f>SUMIF(Général!$CP$11:$EZ$11,AN$6,'Montant à Financer'!$F88:$EZ88)</f>
        <v>0</v>
      </c>
      <c r="AO88" s="158">
        <f>SUMIF(Général!$CP$11:$EZ$11,AO$6,'Montant à Financer'!$F88:$EZ88)</f>
        <v>0</v>
      </c>
      <c r="AP88" s="158">
        <f>SUMIF(Général!$CP$11:$EZ$11,AP$6,'Montant à Financer'!$F88:$EZ88)</f>
        <v>0</v>
      </c>
      <c r="AQ88" s="158">
        <f>SUMIF(Général!$CP$11:$EZ$11,AQ$6,'Montant à Financer'!$F88:$EZ88)</f>
        <v>0</v>
      </c>
      <c r="AR88" s="158">
        <f>SUMIF(Général!$CP$11:$EZ$11,AR$6,'Montant à Financer'!$F88:$EZ88)</f>
        <v>0</v>
      </c>
      <c r="AS88" s="158">
        <f>SUMIF(Général!$CP$11:$EZ$11,AS$6,'Montant à Financer'!$F88:$EZ88)</f>
        <v>0</v>
      </c>
      <c r="AT88" s="158">
        <f>SUMIF(Général!$CP$11:$EZ$11,AT$6,'Montant à Financer'!$F88:$EZ88)</f>
        <v>0</v>
      </c>
      <c r="AU88" s="158">
        <f>SUMIF(Général!$CP$11:$EZ$11,AU$6,'Montant à Financer'!$F88:$EZ88)</f>
        <v>0</v>
      </c>
      <c r="AV88" s="158">
        <f>SUMIF(Général!$CP$11:$EZ$11,AV$6,'Montant à Financer'!$F88:$EZ88)</f>
        <v>0</v>
      </c>
      <c r="AW88" s="158">
        <f>SUMIF(Général!$CP$11:$EZ$11,AW$6,'Montant à Financer'!$F88:$EZ88)</f>
        <v>0</v>
      </c>
      <c r="AX88" s="158">
        <f>SUMIF(Général!$CP$11:$EZ$11,AX$6,'Montant à Financer'!$F88:$EZ88)</f>
        <v>0</v>
      </c>
      <c r="AY88" s="158">
        <f>SUMIF(Général!$CP$11:$EZ$11,AY$6,'Montant à Financer'!$F88:$EZ88)</f>
        <v>0</v>
      </c>
      <c r="AZ88" s="158">
        <f>SUMIF(Général!$CP$11:$EZ$11,AZ$6,'Montant à Financer'!$F88:$EZ88)</f>
        <v>0</v>
      </c>
      <c r="BA88" s="158">
        <f>SUMIF(Général!$CP$11:$EZ$11,BA$6,'Montant à Financer'!$F88:$EZ88)</f>
        <v>0</v>
      </c>
      <c r="BB88" s="158">
        <f>SUMIF(Général!$CP$11:$EZ$11,BB$6,'Montant à Financer'!$F88:$EZ88)</f>
        <v>0</v>
      </c>
      <c r="BC88" s="158">
        <f>SUMIF(Général!$CP$11:$EZ$11,BC$6,'Montant à Financer'!$F88:$EZ88)</f>
        <v>0</v>
      </c>
      <c r="BD88" s="158">
        <f>SUMIF(Général!$CP$11:$EZ$11,BD$6,'Montant à Financer'!$F88:$EZ88)</f>
        <v>0</v>
      </c>
      <c r="BE88" s="158">
        <f>SUMIF(Général!$CP$11:$EZ$11,BE$6,'Montant à Financer'!$F88:$EZ88)</f>
        <v>0</v>
      </c>
      <c r="BF88" s="158">
        <f>SUMIF(Général!$CP$11:$EZ$11,BF$6,'Montant à Financer'!$F88:$EZ88)</f>
        <v>0</v>
      </c>
      <c r="BG88" s="158">
        <f>SUMIF(Général!$CP$11:$EZ$11,BG$6,'Montant à Financer'!$F88:$EZ88)</f>
        <v>0</v>
      </c>
      <c r="BH88" s="158">
        <f>SUMIF(Général!$CP$11:$EZ$11,BH$6,'Montant à Financer'!$F88:$EZ88)</f>
        <v>0</v>
      </c>
      <c r="BI88" s="158">
        <f>SUMIF(Général!$CP$11:$EZ$11,BI$6,'Montant à Financer'!$F88:$EZ88)</f>
        <v>0</v>
      </c>
      <c r="BJ88" s="158">
        <f>SUMIF(Général!$CP$11:$EZ$11,BJ$6,'Montant à Financer'!$F88:$EZ88)</f>
        <v>0</v>
      </c>
      <c r="BK88" s="158">
        <f>SUMIF(Général!$CP$11:$EZ$11,BK$6,'Montant à Financer'!$F88:$EZ88)</f>
        <v>0</v>
      </c>
      <c r="BL88" s="158">
        <f>SUMIF(Général!$CP$11:$EZ$11,BL$6,'Montant à Financer'!$F88:$EZ88)</f>
        <v>0</v>
      </c>
      <c r="BM88" s="158">
        <f>SUMIF(Général!$CP$11:$EZ$11,BM$6,'Montant à Financer'!$F88:$EZ88)</f>
        <v>0</v>
      </c>
      <c r="BN88" s="158">
        <f>SUMIF(Général!$CP$11:$EZ$11,BN$6,'Montant à Financer'!$F88:$EZ88)</f>
        <v>0</v>
      </c>
      <c r="BO88" s="158">
        <f>SUMIF(Général!$CP$11:$EZ$11,BO$6,'Montant à Financer'!$F88:$EZ88)</f>
        <v>0</v>
      </c>
      <c r="BP88" s="158">
        <f>SUMIF(Général!$CP$11:$EZ$11,BP$6,'Montant à Financer'!$F88:$EZ88)</f>
        <v>0</v>
      </c>
      <c r="BQ88" s="158">
        <f>SUMIF(Général!$CP$11:$EZ$11,BQ$6,'Montant à Financer'!$F88:$EZ88)</f>
        <v>0</v>
      </c>
      <c r="BR88" s="158">
        <f>SUMIF(Général!$CP$11:$EZ$11,BR$6,'Montant à Financer'!$F88:$EZ88)</f>
        <v>0</v>
      </c>
      <c r="BS88" s="158">
        <f>SUMIF(Général!$CP$11:$EZ$11,BS$6,'Montant à Financer'!$F88:$EZ88)</f>
        <v>0</v>
      </c>
      <c r="BT88" s="158">
        <f>SUMIF(Général!$CP$11:$EZ$11,BT$6,'Montant à Financer'!$F88:$EZ88)</f>
        <v>0</v>
      </c>
      <c r="BU88" s="158">
        <f>SUMIF(Général!$CP$11:$EZ$11,BU$6,'Montant à Financer'!$F88:$EZ88)</f>
        <v>0</v>
      </c>
      <c r="BV88" s="158">
        <f>SUMIF(Général!$CP$11:$EZ$11,BV$6,'Montant à Financer'!$F88:$EZ88)</f>
        <v>0</v>
      </c>
      <c r="BW88" s="158">
        <f>SUMIF(Général!$CP$11:$EZ$11,BW$6,'Montant à Financer'!$F88:$EZ88)</f>
        <v>0</v>
      </c>
      <c r="BX88" s="158">
        <f>SUMIF(Général!$CP$11:$EZ$11,BX$6,'Montant à Financer'!$F88:$EZ88)</f>
        <v>0</v>
      </c>
      <c r="BY88" s="158">
        <f>SUMIF(Général!$CP$11:$EZ$11,BY$6,'Montant à Financer'!$F88:$EZ88)</f>
        <v>0</v>
      </c>
      <c r="BZ88" s="158">
        <f>SUMIF(Général!$CP$11:$EZ$11,BZ$6,'Montant à Financer'!$F88:$EZ88)</f>
        <v>0</v>
      </c>
      <c r="CA88" s="158">
        <f>SUMIF(Général!$CP$11:$EZ$11,CA$6,'Montant à Financer'!$F88:$EZ88)</f>
        <v>0</v>
      </c>
      <c r="CB88" s="158">
        <f>SUMIF(Général!$CP$11:$EZ$11,CB$6,'Montant à Financer'!$F88:$EZ88)</f>
        <v>0</v>
      </c>
      <c r="CC88" s="158">
        <f>SUMIF(Général!$CP$11:$EZ$11,CC$6,'Montant à Financer'!$F88:$EZ88)</f>
        <v>0</v>
      </c>
      <c r="CD88" s="158">
        <f>SUMIF(Général!$CP$11:$EZ$11,CD$6,'Montant à Financer'!$F88:$EZ88)</f>
        <v>0</v>
      </c>
      <c r="CE88" s="158">
        <f>SUMIF(Général!$CP$11:$EZ$11,CE$6,'Montant à Financer'!$F88:$EZ88)</f>
        <v>0</v>
      </c>
      <c r="CF88" s="158">
        <f>SUMIF(Général!$CP$11:$EZ$11,CF$6,'Montant à Financer'!$F88:$EZ88)</f>
        <v>0</v>
      </c>
      <c r="CG88" s="158">
        <f>SUMIF(Général!$CP$11:$EZ$11,CG$6,'Montant à Financer'!$F88:$EZ88)</f>
        <v>0</v>
      </c>
      <c r="CH88" s="158">
        <f>SUMIF(Général!$CP$11:$EZ$11,CH$6,'Montant à Financer'!$F88:$EZ88)</f>
        <v>0</v>
      </c>
      <c r="CI88" s="158">
        <f>SUMIF(Général!$CP$11:$EZ$11,CI$6,'Montant à Financer'!$F88:$EZ88)</f>
        <v>0</v>
      </c>
      <c r="CJ88" s="158">
        <f>SUMIF(Général!$CP$11:$EZ$11,CJ$6,'Montant à Financer'!$F88:$EZ88)</f>
        <v>0</v>
      </c>
      <c r="CK88" s="158">
        <f>SUMIF(Général!$CP$11:$EZ$11,CK$6,'Montant à Financer'!$F88:$EZ88)</f>
        <v>0</v>
      </c>
      <c r="CL88" s="158">
        <f>SUMIF(Général!$CP$11:$EZ$11,CL$6,'Montant à Financer'!$F88:$EZ88)</f>
        <v>0</v>
      </c>
      <c r="CM88" s="158">
        <f>SUMIF(Général!$CP$11:$EZ$11,CM$6,'Montant à Financer'!$F88:$EZ88)</f>
        <v>0</v>
      </c>
      <c r="CN88" s="158">
        <f>SUMIF(Général!$CP$11:$EZ$11,CN$6,'Montant à Financer'!$F88:$EZ88)</f>
        <v>0</v>
      </c>
      <c r="CO88" s="158">
        <f>SUMIF(Général!$CP$11:$EZ$11,CO$6,'Montant à Financer'!$F88:$EZ88)</f>
        <v>0</v>
      </c>
      <c r="CP88" s="158">
        <f>SUMIF(Général!$CP$11:$EZ$11,CP$6,'Montant à Financer'!$F88:$EZ88)</f>
        <v>0</v>
      </c>
      <c r="CQ88" s="158">
        <f>SUMIF(Général!$CP$11:$EZ$11,CQ$6,'Montant à Financer'!$F88:$EZ88)</f>
        <v>0</v>
      </c>
      <c r="CR88" s="158">
        <f>SUMIF(Général!$CP$11:$EZ$11,CR$6,'Montant à Financer'!$F88:$EZ88)</f>
        <v>0</v>
      </c>
      <c r="CS88" s="158">
        <f>SUMIF(Général!$CP$11:$EZ$11,CS$6,'Montant à Financer'!$F88:$EZ88)</f>
        <v>0</v>
      </c>
      <c r="CT88" s="158">
        <f>SUMIF(Général!$CP$11:$EZ$11,CT$6,'Montant à Financer'!$F88:$EZ88)</f>
        <v>0</v>
      </c>
      <c r="CU88" s="158">
        <f>SUMIF(Général!$CP$11:$EZ$11,CU$6,'Montant à Financer'!$F88:$EZ88)</f>
        <v>0</v>
      </c>
      <c r="CV88" s="158">
        <f>SUMIF(Général!$CP$11:$EZ$11,CV$6,'Montant à Financer'!$F88:$EZ88)</f>
        <v>0</v>
      </c>
      <c r="CW88" s="158">
        <f>SUMIF(Général!$CP$11:$EZ$11,CW$6,'Montant à Financer'!$F88:$EZ88)</f>
        <v>0</v>
      </c>
      <c r="CX88" s="158">
        <f>SUMIF(Général!$CP$11:$EZ$11,CX$6,'Montant à Financer'!$F88:$EZ88)</f>
        <v>0</v>
      </c>
      <c r="CY88" s="158">
        <f>SUMIF(Général!$CP$11:$EZ$11,CY$6,'Montant à Financer'!$F88:$EZ88)</f>
        <v>0</v>
      </c>
      <c r="CZ88" s="158">
        <f>SUMIF(Général!$CP$11:$EZ$11,CZ$6,'Montant à Financer'!$F88:$EZ88)</f>
        <v>0</v>
      </c>
      <c r="DA88" s="158">
        <f>SUMIF(Général!$CP$11:$EZ$11,DA$6,'Montant à Financer'!$F88:$EZ88)</f>
        <v>0</v>
      </c>
      <c r="DB88" s="158">
        <f>SUMIF(Général!$CP$11:$EZ$11,DB$6,'Montant à Financer'!$F88:$EZ88)</f>
        <v>0</v>
      </c>
      <c r="DC88" s="158">
        <f>SUMIF(Général!$CP$11:$EZ$11,DC$6,'Montant à Financer'!$F88:$EZ88)</f>
        <v>0</v>
      </c>
      <c r="DD88" s="158">
        <f>SUMIF(Général!$CP$11:$EZ$11,DD$6,'Montant à Financer'!$F88:$EZ88)</f>
        <v>0</v>
      </c>
      <c r="DE88" s="158">
        <f>SUMIF(Général!$CP$11:$EZ$11,DE$6,'Montant à Financer'!$F88:$EZ88)</f>
        <v>0</v>
      </c>
      <c r="DF88" s="158">
        <f>SUMIF(Général!$CP$11:$EZ$11,DF$6,'Montant à Financer'!$F88:$EZ88)</f>
        <v>0</v>
      </c>
      <c r="DG88" s="158">
        <f>SUMIF(Général!$CP$11:$EZ$11,DG$6,'Montant à Financer'!$F88:$EZ88)</f>
        <v>0</v>
      </c>
      <c r="DH88" s="158">
        <f>SUMIF(Général!$CP$11:$EZ$11,DH$6,'Montant à Financer'!$F88:$EZ88)</f>
        <v>0</v>
      </c>
      <c r="DI88" s="158">
        <f>SUMIF(Général!$CP$11:$EZ$11,DI$6,'Montant à Financer'!$F88:$EZ88)</f>
        <v>0</v>
      </c>
      <c r="DJ88" s="158">
        <f>SUMIF(Général!$CP$11:$EZ$11,DJ$6,'Montant à Financer'!$F88:$EZ88)</f>
        <v>0</v>
      </c>
      <c r="DK88" s="158">
        <f>SUMIF(Général!$CP$11:$EZ$11,DK$6,'Montant à Financer'!$F88:$EZ88)</f>
        <v>0</v>
      </c>
      <c r="DL88" s="158">
        <f>SUMIF(Général!$CP$11:$EZ$11,DL$6,'Montant à Financer'!$F88:$EZ88)</f>
        <v>0</v>
      </c>
      <c r="DM88" s="158">
        <f>SUMIF(Général!$CP$11:$EZ$11,DM$6,'Montant à Financer'!$F88:$EZ88)</f>
        <v>0</v>
      </c>
      <c r="DN88" s="158">
        <f>SUMIF(Général!$CP$11:$EZ$11,DN$6,'Montant à Financer'!$F88:$EZ88)</f>
        <v>0</v>
      </c>
      <c r="DO88" s="158">
        <f>SUMIF(Général!$CP$11:$EZ$11,DO$6,'Montant à Financer'!$F88:$EZ88)</f>
        <v>0</v>
      </c>
      <c r="DP88" s="158">
        <f>SUMIF(Général!$CP$11:$EZ$11,DP$6,'Montant à Financer'!$F88:$EZ88)</f>
        <v>0</v>
      </c>
      <c r="DQ88" s="158">
        <f>SUMIF(Général!$CP$11:$EZ$11,DQ$6,'Montant à Financer'!$F88:$EZ88)</f>
        <v>0</v>
      </c>
      <c r="DR88" s="158">
        <f>SUMIF(Général!$CP$11:$EZ$11,DR$6,'Montant à Financer'!$F88:$EZ88)</f>
        <v>0</v>
      </c>
      <c r="DS88" s="158">
        <f>SUMIF(Général!$CP$11:$EZ$11,DS$6,'Montant à Financer'!$F88:$EZ88)</f>
        <v>0</v>
      </c>
      <c r="DT88" s="158">
        <f>SUMIF(Général!$CP$11:$EZ$11,DT$6,'Montant à Financer'!$F88:$EZ88)</f>
        <v>0</v>
      </c>
      <c r="DU88" s="158">
        <f>SUMIF(Général!$CP$11:$EZ$11,DU$6,'Montant à Financer'!$F88:$EZ88)</f>
        <v>0</v>
      </c>
      <c r="DV88" s="158">
        <f>SUMIF(Général!$CP$11:$EZ$11,DV$6,'Montant à Financer'!$F88:$EZ88)</f>
        <v>0</v>
      </c>
      <c r="DW88" s="158">
        <f>SUMIF(Général!$CP$11:$EZ$11,DW$6,'Montant à Financer'!$F88:$EZ88)</f>
        <v>0</v>
      </c>
      <c r="DX88" s="158">
        <f>SUMIF(Général!$CP$11:$EZ$11,DX$6,'Montant à Financer'!$F88:$EZ88)</f>
        <v>0</v>
      </c>
      <c r="DY88" s="158">
        <f>SUMIF(Général!$CP$11:$EZ$11,DY$6,'Montant à Financer'!$F88:$EZ88)</f>
        <v>0</v>
      </c>
      <c r="DZ88" s="158">
        <f>SUMIF(Général!$CP$11:$EZ$11,DZ$6,'Montant à Financer'!$F88:$EZ88)</f>
        <v>0</v>
      </c>
      <c r="EA88" s="158">
        <f>SUMIF(Général!$CP$11:$EZ$11,EA$6,'Montant à Financer'!$F88:$EZ88)</f>
        <v>0</v>
      </c>
      <c r="EB88" s="158">
        <f>SUMIF(Général!$CP$11:$EZ$11,EB$6,'Montant à Financer'!$F88:$EZ88)</f>
        <v>0</v>
      </c>
      <c r="EC88" s="158">
        <f>SUMIF(Général!$CP$11:$EZ$11,EC$6,'Montant à Financer'!$F88:$EZ88)</f>
        <v>0</v>
      </c>
      <c r="ED88" s="158">
        <f>SUMIF(Général!$CP$11:$EZ$11,ED$6,'Montant à Financer'!$F88:$EZ88)</f>
        <v>0</v>
      </c>
      <c r="EE88" s="158">
        <f>SUMIF(Général!$CP$11:$EZ$11,EE$6,'Montant à Financer'!$F88:$EZ88)</f>
        <v>0</v>
      </c>
      <c r="EF88" s="158">
        <f>SUMIF(Général!$CP$11:$EZ$11,EF$6,'Montant à Financer'!$F88:$EZ88)</f>
        <v>0</v>
      </c>
      <c r="EG88" s="158">
        <f>SUMIF(Général!$CP$11:$EZ$11,EG$6,'Montant à Financer'!$F88:$EZ88)</f>
        <v>0</v>
      </c>
      <c r="EH88" s="158">
        <f>SUMIF(Général!$CP$11:$EZ$11,EH$6,'Montant à Financer'!$F88:$EZ88)</f>
        <v>0</v>
      </c>
      <c r="EI88" s="158">
        <f>SUMIF(Général!$CP$11:$EZ$11,EI$6,'Montant à Financer'!$F88:$EZ88)</f>
        <v>0</v>
      </c>
      <c r="EJ88" s="158">
        <f>SUMIF(Général!$CP$11:$EZ$11,EJ$6,'Montant à Financer'!$F88:$EZ88)</f>
        <v>0</v>
      </c>
      <c r="EK88" s="158">
        <f>SUMIF(Général!$CP$11:$EZ$11,EK$6,'Montant à Financer'!$F88:$EZ88)</f>
        <v>0</v>
      </c>
      <c r="EL88" s="158">
        <f>SUMIF(Général!$CP$11:$EZ$11,EL$6,'Montant à Financer'!$F88:$EZ88)</f>
        <v>0</v>
      </c>
      <c r="EM88" s="158">
        <f>SUMIF(Général!$CP$11:$EZ$11,EM$6,'Montant à Financer'!$F88:$EZ88)</f>
        <v>0</v>
      </c>
      <c r="EN88" s="158">
        <f>SUMIF(Général!$CP$11:$EZ$11,EN$6,'Montant à Financer'!$F88:$EZ88)</f>
        <v>0</v>
      </c>
      <c r="EO88" s="158">
        <f>SUMIF(Général!$CP$11:$EZ$11,EO$6,'Montant à Financer'!$F88:$EZ88)</f>
        <v>0</v>
      </c>
      <c r="EP88" s="158">
        <f>SUMIF(Général!$CP$11:$EZ$11,EP$6,'Montant à Financer'!$F88:$EZ88)</f>
        <v>0</v>
      </c>
      <c r="EQ88" s="158">
        <f>SUMIF(Général!$CP$11:$EZ$11,EQ$6,'Montant à Financer'!$F88:$EZ88)</f>
        <v>0</v>
      </c>
      <c r="ER88" s="158">
        <f>SUMIF(Général!$CP$11:$EZ$11,ER$6,'Montant à Financer'!$F88:$EZ88)</f>
        <v>0</v>
      </c>
      <c r="ES88" s="158">
        <f>SUMIF(Général!$CP$11:$EZ$11,ES$6,'Montant à Financer'!$F88:$EZ88)</f>
        <v>0</v>
      </c>
      <c r="ET88" s="158">
        <f>SUMIF(Général!$CP$11:$EZ$11,ET$6,'Montant à Financer'!$F88:$EZ88)</f>
        <v>0</v>
      </c>
      <c r="EU88" s="158">
        <f>SUMIF(Général!$CP$11:$EZ$11,EU$6,'Montant à Financer'!$F88:$EZ88)</f>
        <v>0</v>
      </c>
      <c r="EV88" s="158">
        <f>SUMIF(Général!$CP$11:$EZ$11,EV$6,'Montant à Financer'!$F88:$EZ88)</f>
        <v>0</v>
      </c>
      <c r="EW88" s="158">
        <f>SUMIF(Général!$CP$11:$EZ$11,EW$6,'Montant à Financer'!$F88:$EZ88)</f>
        <v>0</v>
      </c>
      <c r="EX88" s="158">
        <f>SUMIF(Général!$CP$11:$EZ$11,EX$6,'Montant à Financer'!$F88:$EZ88)</f>
        <v>0</v>
      </c>
      <c r="EY88" s="158">
        <f>SUMIF(Général!$CP$11:$EZ$11,EY$6,'Montant à Financer'!$F88:$EZ88)</f>
        <v>0</v>
      </c>
      <c r="EZ88" s="158">
        <f>SUMIF(Général!$CP$11:$EZ$11,EZ$6,'Montant à Financer'!$F88:$EZ88)</f>
        <v>0</v>
      </c>
    </row>
    <row r="89" spans="1:156" s="57" customFormat="1" ht="14.5" x14ac:dyDescent="0.3">
      <c r="A89" s="30"/>
      <c r="B89" s="30" t="str">
        <f>'Montant à Financer'!B89</f>
        <v>[autre]</v>
      </c>
      <c r="D89" s="159">
        <f t="shared" si="17"/>
        <v>0</v>
      </c>
      <c r="E89" s="161"/>
      <c r="F89" s="158">
        <f>SUMIF(Général!$CP$11:$EZ$11,F$6,'Montant à Financer'!$F89:$EZ89)</f>
        <v>0</v>
      </c>
      <c r="G89" s="158">
        <f>SUMIF(Général!$CP$11:$EZ$11,G$6,'Montant à Financer'!$F89:$EZ89)</f>
        <v>0</v>
      </c>
      <c r="H89" s="158">
        <f>SUMIF(Général!$CP$11:$EZ$11,H$6,'Montant à Financer'!$F89:$EZ89)</f>
        <v>0</v>
      </c>
      <c r="I89" s="158">
        <f>SUMIF(Général!$CP$11:$EZ$11,I$6,'Montant à Financer'!$F89:$EZ89)</f>
        <v>0</v>
      </c>
      <c r="J89" s="158">
        <f>SUMIF(Général!$CP$11:$EZ$11,J$6,'Montant à Financer'!$F89:$EZ89)</f>
        <v>0</v>
      </c>
      <c r="K89" s="158">
        <f>SUMIF(Général!$CP$11:$EZ$11,K$6,'Montant à Financer'!$F89:$EZ89)</f>
        <v>0</v>
      </c>
      <c r="L89" s="158">
        <f>SUMIF(Général!$CP$11:$EZ$11,L$6,'Montant à Financer'!$F89:$EZ89)</f>
        <v>0</v>
      </c>
      <c r="M89" s="158">
        <f>SUMIF(Général!$CP$11:$EZ$11,M$6,'Montant à Financer'!$F89:$EZ89)</f>
        <v>0</v>
      </c>
      <c r="N89" s="158">
        <f>SUMIF(Général!$CP$11:$EZ$11,N$6,'Montant à Financer'!$F89:$EZ89)</f>
        <v>0</v>
      </c>
      <c r="O89" s="158">
        <f>SUMIF(Général!$CP$11:$EZ$11,O$6,'Montant à Financer'!$F89:$EZ89)</f>
        <v>0</v>
      </c>
      <c r="P89" s="158">
        <f>SUMIF(Général!$CP$11:$EZ$11,P$6,'Montant à Financer'!$F89:$EZ89)</f>
        <v>0</v>
      </c>
      <c r="Q89" s="158">
        <f>SUMIF(Général!$CP$11:$EZ$11,Q$6,'Montant à Financer'!$F89:$EZ89)</f>
        <v>0</v>
      </c>
      <c r="R89" s="158">
        <f>SUMIF(Général!$CP$11:$EZ$11,R$6,'Montant à Financer'!$F89:$EZ89)</f>
        <v>0</v>
      </c>
      <c r="S89" s="158">
        <f>SUMIF(Général!$CP$11:$EZ$11,S$6,'Montant à Financer'!$F89:$EZ89)</f>
        <v>0</v>
      </c>
      <c r="T89" s="158">
        <f>SUMIF(Général!$CP$11:$EZ$11,T$6,'Montant à Financer'!$F89:$EZ89)</f>
        <v>0</v>
      </c>
      <c r="U89" s="158">
        <f>SUMIF(Général!$CP$11:$EZ$11,U$6,'Montant à Financer'!$F89:$EZ89)</f>
        <v>0</v>
      </c>
      <c r="V89" s="158">
        <f>SUMIF(Général!$CP$11:$EZ$11,V$6,'Montant à Financer'!$F89:$EZ89)</f>
        <v>0</v>
      </c>
      <c r="W89" s="158">
        <f>SUMIF(Général!$CP$11:$EZ$11,W$6,'Montant à Financer'!$F89:$EZ89)</f>
        <v>0</v>
      </c>
      <c r="X89" s="158">
        <f>SUMIF(Général!$CP$11:$EZ$11,X$6,'Montant à Financer'!$F89:$EZ89)</f>
        <v>0</v>
      </c>
      <c r="Y89" s="158">
        <f>SUMIF(Général!$CP$11:$EZ$11,Y$6,'Montant à Financer'!$F89:$EZ89)</f>
        <v>0</v>
      </c>
      <c r="Z89" s="158">
        <f>SUMIF(Général!$CP$11:$EZ$11,Z$6,'Montant à Financer'!$F89:$EZ89)</f>
        <v>0</v>
      </c>
      <c r="AA89" s="158">
        <f>SUMIF(Général!$CP$11:$EZ$11,AA$6,'Montant à Financer'!$F89:$EZ89)</f>
        <v>0</v>
      </c>
      <c r="AB89" s="158">
        <f>SUMIF(Général!$CP$11:$EZ$11,AB$6,'Montant à Financer'!$F89:$EZ89)</f>
        <v>0</v>
      </c>
      <c r="AC89" s="158">
        <f>SUMIF(Général!$CP$11:$EZ$11,AC$6,'Montant à Financer'!$F89:$EZ89)</f>
        <v>0</v>
      </c>
      <c r="AD89" s="158">
        <f>SUMIF(Général!$CP$11:$EZ$11,AD$6,'Montant à Financer'!$F89:$EZ89)</f>
        <v>0</v>
      </c>
      <c r="AE89" s="158">
        <f>SUMIF(Général!$CP$11:$EZ$11,AE$6,'Montant à Financer'!$F89:$EZ89)</f>
        <v>0</v>
      </c>
      <c r="AF89" s="158">
        <f>SUMIF(Général!$CP$11:$EZ$11,AF$6,'Montant à Financer'!$F89:$EZ89)</f>
        <v>0</v>
      </c>
      <c r="AG89" s="158">
        <f>SUMIF(Général!$CP$11:$EZ$11,AG$6,'Montant à Financer'!$F89:$EZ89)</f>
        <v>0</v>
      </c>
      <c r="AH89" s="158">
        <f>SUMIF(Général!$CP$11:$EZ$11,AH$6,'Montant à Financer'!$F89:$EZ89)</f>
        <v>0</v>
      </c>
      <c r="AI89" s="158">
        <f>SUMIF(Général!$CP$11:$EZ$11,AI$6,'Montant à Financer'!$F89:$EZ89)</f>
        <v>0</v>
      </c>
      <c r="AJ89" s="158">
        <f>SUMIF(Général!$CP$11:$EZ$11,AJ$6,'Montant à Financer'!$F89:$EZ89)</f>
        <v>0</v>
      </c>
      <c r="AK89" s="158">
        <f>SUMIF(Général!$CP$11:$EZ$11,AK$6,'Montant à Financer'!$F89:$EZ89)</f>
        <v>0</v>
      </c>
      <c r="AL89" s="158">
        <f>SUMIF(Général!$CP$11:$EZ$11,AL$6,'Montant à Financer'!$F89:$EZ89)</f>
        <v>0</v>
      </c>
      <c r="AM89" s="158">
        <f>SUMIF(Général!$CP$11:$EZ$11,AM$6,'Montant à Financer'!$F89:$EZ89)</f>
        <v>0</v>
      </c>
      <c r="AN89" s="158">
        <f>SUMIF(Général!$CP$11:$EZ$11,AN$6,'Montant à Financer'!$F89:$EZ89)</f>
        <v>0</v>
      </c>
      <c r="AO89" s="158">
        <f>SUMIF(Général!$CP$11:$EZ$11,AO$6,'Montant à Financer'!$F89:$EZ89)</f>
        <v>0</v>
      </c>
      <c r="AP89" s="158">
        <f>SUMIF(Général!$CP$11:$EZ$11,AP$6,'Montant à Financer'!$F89:$EZ89)</f>
        <v>0</v>
      </c>
      <c r="AQ89" s="158">
        <f>SUMIF(Général!$CP$11:$EZ$11,AQ$6,'Montant à Financer'!$F89:$EZ89)</f>
        <v>0</v>
      </c>
      <c r="AR89" s="158">
        <f>SUMIF(Général!$CP$11:$EZ$11,AR$6,'Montant à Financer'!$F89:$EZ89)</f>
        <v>0</v>
      </c>
      <c r="AS89" s="158">
        <f>SUMIF(Général!$CP$11:$EZ$11,AS$6,'Montant à Financer'!$F89:$EZ89)</f>
        <v>0</v>
      </c>
      <c r="AT89" s="158">
        <f>SUMIF(Général!$CP$11:$EZ$11,AT$6,'Montant à Financer'!$F89:$EZ89)</f>
        <v>0</v>
      </c>
      <c r="AU89" s="158">
        <f>SUMIF(Général!$CP$11:$EZ$11,AU$6,'Montant à Financer'!$F89:$EZ89)</f>
        <v>0</v>
      </c>
      <c r="AV89" s="158">
        <f>SUMIF(Général!$CP$11:$EZ$11,AV$6,'Montant à Financer'!$F89:$EZ89)</f>
        <v>0</v>
      </c>
      <c r="AW89" s="158">
        <f>SUMIF(Général!$CP$11:$EZ$11,AW$6,'Montant à Financer'!$F89:$EZ89)</f>
        <v>0</v>
      </c>
      <c r="AX89" s="158">
        <f>SUMIF(Général!$CP$11:$EZ$11,AX$6,'Montant à Financer'!$F89:$EZ89)</f>
        <v>0</v>
      </c>
      <c r="AY89" s="158">
        <f>SUMIF(Général!$CP$11:$EZ$11,AY$6,'Montant à Financer'!$F89:$EZ89)</f>
        <v>0</v>
      </c>
      <c r="AZ89" s="158">
        <f>SUMIF(Général!$CP$11:$EZ$11,AZ$6,'Montant à Financer'!$F89:$EZ89)</f>
        <v>0</v>
      </c>
      <c r="BA89" s="158">
        <f>SUMIF(Général!$CP$11:$EZ$11,BA$6,'Montant à Financer'!$F89:$EZ89)</f>
        <v>0</v>
      </c>
      <c r="BB89" s="158">
        <f>SUMIF(Général!$CP$11:$EZ$11,BB$6,'Montant à Financer'!$F89:$EZ89)</f>
        <v>0</v>
      </c>
      <c r="BC89" s="158">
        <f>SUMIF(Général!$CP$11:$EZ$11,BC$6,'Montant à Financer'!$F89:$EZ89)</f>
        <v>0</v>
      </c>
      <c r="BD89" s="158">
        <f>SUMIF(Général!$CP$11:$EZ$11,BD$6,'Montant à Financer'!$F89:$EZ89)</f>
        <v>0</v>
      </c>
      <c r="BE89" s="158">
        <f>SUMIF(Général!$CP$11:$EZ$11,BE$6,'Montant à Financer'!$F89:$EZ89)</f>
        <v>0</v>
      </c>
      <c r="BF89" s="158">
        <f>SUMIF(Général!$CP$11:$EZ$11,BF$6,'Montant à Financer'!$F89:$EZ89)</f>
        <v>0</v>
      </c>
      <c r="BG89" s="158">
        <f>SUMIF(Général!$CP$11:$EZ$11,BG$6,'Montant à Financer'!$F89:$EZ89)</f>
        <v>0</v>
      </c>
      <c r="BH89" s="158">
        <f>SUMIF(Général!$CP$11:$EZ$11,BH$6,'Montant à Financer'!$F89:$EZ89)</f>
        <v>0</v>
      </c>
      <c r="BI89" s="158">
        <f>SUMIF(Général!$CP$11:$EZ$11,BI$6,'Montant à Financer'!$F89:$EZ89)</f>
        <v>0</v>
      </c>
      <c r="BJ89" s="158">
        <f>SUMIF(Général!$CP$11:$EZ$11,BJ$6,'Montant à Financer'!$F89:$EZ89)</f>
        <v>0</v>
      </c>
      <c r="BK89" s="158">
        <f>SUMIF(Général!$CP$11:$EZ$11,BK$6,'Montant à Financer'!$F89:$EZ89)</f>
        <v>0</v>
      </c>
      <c r="BL89" s="158">
        <f>SUMIF(Général!$CP$11:$EZ$11,BL$6,'Montant à Financer'!$F89:$EZ89)</f>
        <v>0</v>
      </c>
      <c r="BM89" s="158">
        <f>SUMIF(Général!$CP$11:$EZ$11,BM$6,'Montant à Financer'!$F89:$EZ89)</f>
        <v>0</v>
      </c>
      <c r="BN89" s="158">
        <f>SUMIF(Général!$CP$11:$EZ$11,BN$6,'Montant à Financer'!$F89:$EZ89)</f>
        <v>0</v>
      </c>
      <c r="BO89" s="158">
        <f>SUMIF(Général!$CP$11:$EZ$11,BO$6,'Montant à Financer'!$F89:$EZ89)</f>
        <v>0</v>
      </c>
      <c r="BP89" s="158">
        <f>SUMIF(Général!$CP$11:$EZ$11,BP$6,'Montant à Financer'!$F89:$EZ89)</f>
        <v>0</v>
      </c>
      <c r="BQ89" s="158">
        <f>SUMIF(Général!$CP$11:$EZ$11,BQ$6,'Montant à Financer'!$F89:$EZ89)</f>
        <v>0</v>
      </c>
      <c r="BR89" s="158">
        <f>SUMIF(Général!$CP$11:$EZ$11,BR$6,'Montant à Financer'!$F89:$EZ89)</f>
        <v>0</v>
      </c>
      <c r="BS89" s="158">
        <f>SUMIF(Général!$CP$11:$EZ$11,BS$6,'Montant à Financer'!$F89:$EZ89)</f>
        <v>0</v>
      </c>
      <c r="BT89" s="158">
        <f>SUMIF(Général!$CP$11:$EZ$11,BT$6,'Montant à Financer'!$F89:$EZ89)</f>
        <v>0</v>
      </c>
      <c r="BU89" s="158">
        <f>SUMIF(Général!$CP$11:$EZ$11,BU$6,'Montant à Financer'!$F89:$EZ89)</f>
        <v>0</v>
      </c>
      <c r="BV89" s="158">
        <f>SUMIF(Général!$CP$11:$EZ$11,BV$6,'Montant à Financer'!$F89:$EZ89)</f>
        <v>0</v>
      </c>
      <c r="BW89" s="158">
        <f>SUMIF(Général!$CP$11:$EZ$11,BW$6,'Montant à Financer'!$F89:$EZ89)</f>
        <v>0</v>
      </c>
      <c r="BX89" s="158">
        <f>SUMIF(Général!$CP$11:$EZ$11,BX$6,'Montant à Financer'!$F89:$EZ89)</f>
        <v>0</v>
      </c>
      <c r="BY89" s="158">
        <f>SUMIF(Général!$CP$11:$EZ$11,BY$6,'Montant à Financer'!$F89:$EZ89)</f>
        <v>0</v>
      </c>
      <c r="BZ89" s="158">
        <f>SUMIF(Général!$CP$11:$EZ$11,BZ$6,'Montant à Financer'!$F89:$EZ89)</f>
        <v>0</v>
      </c>
      <c r="CA89" s="158">
        <f>SUMIF(Général!$CP$11:$EZ$11,CA$6,'Montant à Financer'!$F89:$EZ89)</f>
        <v>0</v>
      </c>
      <c r="CB89" s="158">
        <f>SUMIF(Général!$CP$11:$EZ$11,CB$6,'Montant à Financer'!$F89:$EZ89)</f>
        <v>0</v>
      </c>
      <c r="CC89" s="158">
        <f>SUMIF(Général!$CP$11:$EZ$11,CC$6,'Montant à Financer'!$F89:$EZ89)</f>
        <v>0</v>
      </c>
      <c r="CD89" s="158">
        <f>SUMIF(Général!$CP$11:$EZ$11,CD$6,'Montant à Financer'!$F89:$EZ89)</f>
        <v>0</v>
      </c>
      <c r="CE89" s="158">
        <f>SUMIF(Général!$CP$11:$EZ$11,CE$6,'Montant à Financer'!$F89:$EZ89)</f>
        <v>0</v>
      </c>
      <c r="CF89" s="158">
        <f>SUMIF(Général!$CP$11:$EZ$11,CF$6,'Montant à Financer'!$F89:$EZ89)</f>
        <v>0</v>
      </c>
      <c r="CG89" s="158">
        <f>SUMIF(Général!$CP$11:$EZ$11,CG$6,'Montant à Financer'!$F89:$EZ89)</f>
        <v>0</v>
      </c>
      <c r="CH89" s="158">
        <f>SUMIF(Général!$CP$11:$EZ$11,CH$6,'Montant à Financer'!$F89:$EZ89)</f>
        <v>0</v>
      </c>
      <c r="CI89" s="158">
        <f>SUMIF(Général!$CP$11:$EZ$11,CI$6,'Montant à Financer'!$F89:$EZ89)</f>
        <v>0</v>
      </c>
      <c r="CJ89" s="158">
        <f>SUMIF(Général!$CP$11:$EZ$11,CJ$6,'Montant à Financer'!$F89:$EZ89)</f>
        <v>0</v>
      </c>
      <c r="CK89" s="158">
        <f>SUMIF(Général!$CP$11:$EZ$11,CK$6,'Montant à Financer'!$F89:$EZ89)</f>
        <v>0</v>
      </c>
      <c r="CL89" s="158">
        <f>SUMIF(Général!$CP$11:$EZ$11,CL$6,'Montant à Financer'!$F89:$EZ89)</f>
        <v>0</v>
      </c>
      <c r="CM89" s="158">
        <f>SUMIF(Général!$CP$11:$EZ$11,CM$6,'Montant à Financer'!$F89:$EZ89)</f>
        <v>0</v>
      </c>
      <c r="CN89" s="158">
        <f>SUMIF(Général!$CP$11:$EZ$11,CN$6,'Montant à Financer'!$F89:$EZ89)</f>
        <v>0</v>
      </c>
      <c r="CO89" s="158">
        <f>SUMIF(Général!$CP$11:$EZ$11,CO$6,'Montant à Financer'!$F89:$EZ89)</f>
        <v>0</v>
      </c>
      <c r="CP89" s="158">
        <f>SUMIF(Général!$CP$11:$EZ$11,CP$6,'Montant à Financer'!$F89:$EZ89)</f>
        <v>0</v>
      </c>
      <c r="CQ89" s="158">
        <f>SUMIF(Général!$CP$11:$EZ$11,CQ$6,'Montant à Financer'!$F89:$EZ89)</f>
        <v>0</v>
      </c>
      <c r="CR89" s="158">
        <f>SUMIF(Général!$CP$11:$EZ$11,CR$6,'Montant à Financer'!$F89:$EZ89)</f>
        <v>0</v>
      </c>
      <c r="CS89" s="158">
        <f>SUMIF(Général!$CP$11:$EZ$11,CS$6,'Montant à Financer'!$F89:$EZ89)</f>
        <v>0</v>
      </c>
      <c r="CT89" s="158">
        <f>SUMIF(Général!$CP$11:$EZ$11,CT$6,'Montant à Financer'!$F89:$EZ89)</f>
        <v>0</v>
      </c>
      <c r="CU89" s="158">
        <f>SUMIF(Général!$CP$11:$EZ$11,CU$6,'Montant à Financer'!$F89:$EZ89)</f>
        <v>0</v>
      </c>
      <c r="CV89" s="158">
        <f>SUMIF(Général!$CP$11:$EZ$11,CV$6,'Montant à Financer'!$F89:$EZ89)</f>
        <v>0</v>
      </c>
      <c r="CW89" s="158">
        <f>SUMIF(Général!$CP$11:$EZ$11,CW$6,'Montant à Financer'!$F89:$EZ89)</f>
        <v>0</v>
      </c>
      <c r="CX89" s="158">
        <f>SUMIF(Général!$CP$11:$EZ$11,CX$6,'Montant à Financer'!$F89:$EZ89)</f>
        <v>0</v>
      </c>
      <c r="CY89" s="158">
        <f>SUMIF(Général!$CP$11:$EZ$11,CY$6,'Montant à Financer'!$F89:$EZ89)</f>
        <v>0</v>
      </c>
      <c r="CZ89" s="158">
        <f>SUMIF(Général!$CP$11:$EZ$11,CZ$6,'Montant à Financer'!$F89:$EZ89)</f>
        <v>0</v>
      </c>
      <c r="DA89" s="158">
        <f>SUMIF(Général!$CP$11:$EZ$11,DA$6,'Montant à Financer'!$F89:$EZ89)</f>
        <v>0</v>
      </c>
      <c r="DB89" s="158">
        <f>SUMIF(Général!$CP$11:$EZ$11,DB$6,'Montant à Financer'!$F89:$EZ89)</f>
        <v>0</v>
      </c>
      <c r="DC89" s="158">
        <f>SUMIF(Général!$CP$11:$EZ$11,DC$6,'Montant à Financer'!$F89:$EZ89)</f>
        <v>0</v>
      </c>
      <c r="DD89" s="158">
        <f>SUMIF(Général!$CP$11:$EZ$11,DD$6,'Montant à Financer'!$F89:$EZ89)</f>
        <v>0</v>
      </c>
      <c r="DE89" s="158">
        <f>SUMIF(Général!$CP$11:$EZ$11,DE$6,'Montant à Financer'!$F89:$EZ89)</f>
        <v>0</v>
      </c>
      <c r="DF89" s="158">
        <f>SUMIF(Général!$CP$11:$EZ$11,DF$6,'Montant à Financer'!$F89:$EZ89)</f>
        <v>0</v>
      </c>
      <c r="DG89" s="158">
        <f>SUMIF(Général!$CP$11:$EZ$11,DG$6,'Montant à Financer'!$F89:$EZ89)</f>
        <v>0</v>
      </c>
      <c r="DH89" s="158">
        <f>SUMIF(Général!$CP$11:$EZ$11,DH$6,'Montant à Financer'!$F89:$EZ89)</f>
        <v>0</v>
      </c>
      <c r="DI89" s="158">
        <f>SUMIF(Général!$CP$11:$EZ$11,DI$6,'Montant à Financer'!$F89:$EZ89)</f>
        <v>0</v>
      </c>
      <c r="DJ89" s="158">
        <f>SUMIF(Général!$CP$11:$EZ$11,DJ$6,'Montant à Financer'!$F89:$EZ89)</f>
        <v>0</v>
      </c>
      <c r="DK89" s="158">
        <f>SUMIF(Général!$CP$11:$EZ$11,DK$6,'Montant à Financer'!$F89:$EZ89)</f>
        <v>0</v>
      </c>
      <c r="DL89" s="158">
        <f>SUMIF(Général!$CP$11:$EZ$11,DL$6,'Montant à Financer'!$F89:$EZ89)</f>
        <v>0</v>
      </c>
      <c r="DM89" s="158">
        <f>SUMIF(Général!$CP$11:$EZ$11,DM$6,'Montant à Financer'!$F89:$EZ89)</f>
        <v>0</v>
      </c>
      <c r="DN89" s="158">
        <f>SUMIF(Général!$CP$11:$EZ$11,DN$6,'Montant à Financer'!$F89:$EZ89)</f>
        <v>0</v>
      </c>
      <c r="DO89" s="158">
        <f>SUMIF(Général!$CP$11:$EZ$11,DO$6,'Montant à Financer'!$F89:$EZ89)</f>
        <v>0</v>
      </c>
      <c r="DP89" s="158">
        <f>SUMIF(Général!$CP$11:$EZ$11,DP$6,'Montant à Financer'!$F89:$EZ89)</f>
        <v>0</v>
      </c>
      <c r="DQ89" s="158">
        <f>SUMIF(Général!$CP$11:$EZ$11,DQ$6,'Montant à Financer'!$F89:$EZ89)</f>
        <v>0</v>
      </c>
      <c r="DR89" s="158">
        <f>SUMIF(Général!$CP$11:$EZ$11,DR$6,'Montant à Financer'!$F89:$EZ89)</f>
        <v>0</v>
      </c>
      <c r="DS89" s="158">
        <f>SUMIF(Général!$CP$11:$EZ$11,DS$6,'Montant à Financer'!$F89:$EZ89)</f>
        <v>0</v>
      </c>
      <c r="DT89" s="158">
        <f>SUMIF(Général!$CP$11:$EZ$11,DT$6,'Montant à Financer'!$F89:$EZ89)</f>
        <v>0</v>
      </c>
      <c r="DU89" s="158">
        <f>SUMIF(Général!$CP$11:$EZ$11,DU$6,'Montant à Financer'!$F89:$EZ89)</f>
        <v>0</v>
      </c>
      <c r="DV89" s="158">
        <f>SUMIF(Général!$CP$11:$EZ$11,DV$6,'Montant à Financer'!$F89:$EZ89)</f>
        <v>0</v>
      </c>
      <c r="DW89" s="158">
        <f>SUMIF(Général!$CP$11:$EZ$11,DW$6,'Montant à Financer'!$F89:$EZ89)</f>
        <v>0</v>
      </c>
      <c r="DX89" s="158">
        <f>SUMIF(Général!$CP$11:$EZ$11,DX$6,'Montant à Financer'!$F89:$EZ89)</f>
        <v>0</v>
      </c>
      <c r="DY89" s="158">
        <f>SUMIF(Général!$CP$11:$EZ$11,DY$6,'Montant à Financer'!$F89:$EZ89)</f>
        <v>0</v>
      </c>
      <c r="DZ89" s="158">
        <f>SUMIF(Général!$CP$11:$EZ$11,DZ$6,'Montant à Financer'!$F89:$EZ89)</f>
        <v>0</v>
      </c>
      <c r="EA89" s="158">
        <f>SUMIF(Général!$CP$11:$EZ$11,EA$6,'Montant à Financer'!$F89:$EZ89)</f>
        <v>0</v>
      </c>
      <c r="EB89" s="158">
        <f>SUMIF(Général!$CP$11:$EZ$11,EB$6,'Montant à Financer'!$F89:$EZ89)</f>
        <v>0</v>
      </c>
      <c r="EC89" s="158">
        <f>SUMIF(Général!$CP$11:$EZ$11,EC$6,'Montant à Financer'!$F89:$EZ89)</f>
        <v>0</v>
      </c>
      <c r="ED89" s="158">
        <f>SUMIF(Général!$CP$11:$EZ$11,ED$6,'Montant à Financer'!$F89:$EZ89)</f>
        <v>0</v>
      </c>
      <c r="EE89" s="158">
        <f>SUMIF(Général!$CP$11:$EZ$11,EE$6,'Montant à Financer'!$F89:$EZ89)</f>
        <v>0</v>
      </c>
      <c r="EF89" s="158">
        <f>SUMIF(Général!$CP$11:$EZ$11,EF$6,'Montant à Financer'!$F89:$EZ89)</f>
        <v>0</v>
      </c>
      <c r="EG89" s="158">
        <f>SUMIF(Général!$CP$11:$EZ$11,EG$6,'Montant à Financer'!$F89:$EZ89)</f>
        <v>0</v>
      </c>
      <c r="EH89" s="158">
        <f>SUMIF(Général!$CP$11:$EZ$11,EH$6,'Montant à Financer'!$F89:$EZ89)</f>
        <v>0</v>
      </c>
      <c r="EI89" s="158">
        <f>SUMIF(Général!$CP$11:$EZ$11,EI$6,'Montant à Financer'!$F89:$EZ89)</f>
        <v>0</v>
      </c>
      <c r="EJ89" s="158">
        <f>SUMIF(Général!$CP$11:$EZ$11,EJ$6,'Montant à Financer'!$F89:$EZ89)</f>
        <v>0</v>
      </c>
      <c r="EK89" s="158">
        <f>SUMIF(Général!$CP$11:$EZ$11,EK$6,'Montant à Financer'!$F89:$EZ89)</f>
        <v>0</v>
      </c>
      <c r="EL89" s="158">
        <f>SUMIF(Général!$CP$11:$EZ$11,EL$6,'Montant à Financer'!$F89:$EZ89)</f>
        <v>0</v>
      </c>
      <c r="EM89" s="158">
        <f>SUMIF(Général!$CP$11:$EZ$11,EM$6,'Montant à Financer'!$F89:$EZ89)</f>
        <v>0</v>
      </c>
      <c r="EN89" s="158">
        <f>SUMIF(Général!$CP$11:$EZ$11,EN$6,'Montant à Financer'!$F89:$EZ89)</f>
        <v>0</v>
      </c>
      <c r="EO89" s="158">
        <f>SUMIF(Général!$CP$11:$EZ$11,EO$6,'Montant à Financer'!$F89:$EZ89)</f>
        <v>0</v>
      </c>
      <c r="EP89" s="158">
        <f>SUMIF(Général!$CP$11:$EZ$11,EP$6,'Montant à Financer'!$F89:$EZ89)</f>
        <v>0</v>
      </c>
      <c r="EQ89" s="158">
        <f>SUMIF(Général!$CP$11:$EZ$11,EQ$6,'Montant à Financer'!$F89:$EZ89)</f>
        <v>0</v>
      </c>
      <c r="ER89" s="158">
        <f>SUMIF(Général!$CP$11:$EZ$11,ER$6,'Montant à Financer'!$F89:$EZ89)</f>
        <v>0</v>
      </c>
      <c r="ES89" s="158">
        <f>SUMIF(Général!$CP$11:$EZ$11,ES$6,'Montant à Financer'!$F89:$EZ89)</f>
        <v>0</v>
      </c>
      <c r="ET89" s="158">
        <f>SUMIF(Général!$CP$11:$EZ$11,ET$6,'Montant à Financer'!$F89:$EZ89)</f>
        <v>0</v>
      </c>
      <c r="EU89" s="158">
        <f>SUMIF(Général!$CP$11:$EZ$11,EU$6,'Montant à Financer'!$F89:$EZ89)</f>
        <v>0</v>
      </c>
      <c r="EV89" s="158">
        <f>SUMIF(Général!$CP$11:$EZ$11,EV$6,'Montant à Financer'!$F89:$EZ89)</f>
        <v>0</v>
      </c>
      <c r="EW89" s="158">
        <f>SUMIF(Général!$CP$11:$EZ$11,EW$6,'Montant à Financer'!$F89:$EZ89)</f>
        <v>0</v>
      </c>
      <c r="EX89" s="158">
        <f>SUMIF(Général!$CP$11:$EZ$11,EX$6,'Montant à Financer'!$F89:$EZ89)</f>
        <v>0</v>
      </c>
      <c r="EY89" s="158">
        <f>SUMIF(Général!$CP$11:$EZ$11,EY$6,'Montant à Financer'!$F89:$EZ89)</f>
        <v>0</v>
      </c>
      <c r="EZ89" s="158">
        <f>SUMIF(Général!$CP$11:$EZ$11,EZ$6,'Montant à Financer'!$F89:$EZ89)</f>
        <v>0</v>
      </c>
    </row>
    <row r="90" spans="1:156" ht="7.5" customHeight="1" x14ac:dyDescent="0.3">
      <c r="B90" s="66"/>
      <c r="D90" s="162"/>
      <c r="E90" s="160"/>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row>
    <row r="91" spans="1:156" x14ac:dyDescent="0.3">
      <c r="B91" s="71" t="str">
        <f>'Montant à Financer'!B91</f>
        <v>Total</v>
      </c>
      <c r="D91" s="159">
        <f>SUM(F91:EZ91)</f>
        <v>0</v>
      </c>
      <c r="E91" s="160"/>
      <c r="F91" s="159">
        <f t="shared" ref="F91:BQ91" si="18">SUM(F74:F90)</f>
        <v>0</v>
      </c>
      <c r="G91" s="159">
        <f t="shared" si="18"/>
        <v>0</v>
      </c>
      <c r="H91" s="159">
        <f t="shared" si="18"/>
        <v>0</v>
      </c>
      <c r="I91" s="159">
        <f t="shared" si="18"/>
        <v>0</v>
      </c>
      <c r="J91" s="159">
        <f t="shared" si="18"/>
        <v>0</v>
      </c>
      <c r="K91" s="159">
        <f t="shared" si="18"/>
        <v>0</v>
      </c>
      <c r="L91" s="159">
        <f t="shared" si="18"/>
        <v>0</v>
      </c>
      <c r="M91" s="159">
        <f t="shared" si="18"/>
        <v>0</v>
      </c>
      <c r="N91" s="159">
        <f t="shared" si="18"/>
        <v>0</v>
      </c>
      <c r="O91" s="159">
        <f t="shared" si="18"/>
        <v>0</v>
      </c>
      <c r="P91" s="159">
        <f t="shared" si="18"/>
        <v>0</v>
      </c>
      <c r="Q91" s="159">
        <f t="shared" si="18"/>
        <v>0</v>
      </c>
      <c r="R91" s="159">
        <f t="shared" si="18"/>
        <v>0</v>
      </c>
      <c r="S91" s="159">
        <f t="shared" si="18"/>
        <v>0</v>
      </c>
      <c r="T91" s="159">
        <f t="shared" si="18"/>
        <v>0</v>
      </c>
      <c r="U91" s="159">
        <f t="shared" si="18"/>
        <v>0</v>
      </c>
      <c r="V91" s="159">
        <f t="shared" si="18"/>
        <v>0</v>
      </c>
      <c r="W91" s="159">
        <f t="shared" si="18"/>
        <v>0</v>
      </c>
      <c r="X91" s="159">
        <f t="shared" si="18"/>
        <v>0</v>
      </c>
      <c r="Y91" s="159">
        <f t="shared" si="18"/>
        <v>0</v>
      </c>
      <c r="Z91" s="159">
        <f t="shared" si="18"/>
        <v>0</v>
      </c>
      <c r="AA91" s="159">
        <f t="shared" si="18"/>
        <v>0</v>
      </c>
      <c r="AB91" s="159">
        <f t="shared" si="18"/>
        <v>0</v>
      </c>
      <c r="AC91" s="159">
        <f t="shared" si="18"/>
        <v>0</v>
      </c>
      <c r="AD91" s="159">
        <f t="shared" si="18"/>
        <v>0</v>
      </c>
      <c r="AE91" s="159">
        <f t="shared" si="18"/>
        <v>0</v>
      </c>
      <c r="AF91" s="159">
        <f t="shared" si="18"/>
        <v>0</v>
      </c>
      <c r="AG91" s="159">
        <f t="shared" si="18"/>
        <v>0</v>
      </c>
      <c r="AH91" s="159">
        <f t="shared" si="18"/>
        <v>0</v>
      </c>
      <c r="AI91" s="159">
        <f t="shared" si="18"/>
        <v>0</v>
      </c>
      <c r="AJ91" s="159">
        <f t="shared" si="18"/>
        <v>0</v>
      </c>
      <c r="AK91" s="159">
        <f t="shared" si="18"/>
        <v>0</v>
      </c>
      <c r="AL91" s="159">
        <f t="shared" si="18"/>
        <v>0</v>
      </c>
      <c r="AM91" s="159">
        <f t="shared" si="18"/>
        <v>0</v>
      </c>
      <c r="AN91" s="159">
        <f t="shared" si="18"/>
        <v>0</v>
      </c>
      <c r="AO91" s="159">
        <f t="shared" si="18"/>
        <v>0</v>
      </c>
      <c r="AP91" s="159">
        <f t="shared" si="18"/>
        <v>0</v>
      </c>
      <c r="AQ91" s="159">
        <f t="shared" si="18"/>
        <v>0</v>
      </c>
      <c r="AR91" s="159">
        <f t="shared" si="18"/>
        <v>0</v>
      </c>
      <c r="AS91" s="159">
        <f t="shared" si="18"/>
        <v>0</v>
      </c>
      <c r="AT91" s="159">
        <f t="shared" si="18"/>
        <v>0</v>
      </c>
      <c r="AU91" s="159">
        <f t="shared" si="18"/>
        <v>0</v>
      </c>
      <c r="AV91" s="159">
        <f t="shared" si="18"/>
        <v>0</v>
      </c>
      <c r="AW91" s="159">
        <f t="shared" si="18"/>
        <v>0</v>
      </c>
      <c r="AX91" s="159">
        <f t="shared" si="18"/>
        <v>0</v>
      </c>
      <c r="AY91" s="159">
        <f t="shared" si="18"/>
        <v>0</v>
      </c>
      <c r="AZ91" s="159">
        <f t="shared" si="18"/>
        <v>0</v>
      </c>
      <c r="BA91" s="159">
        <f t="shared" si="18"/>
        <v>0</v>
      </c>
      <c r="BB91" s="159">
        <f t="shared" si="18"/>
        <v>0</v>
      </c>
      <c r="BC91" s="159">
        <f t="shared" si="18"/>
        <v>0</v>
      </c>
      <c r="BD91" s="159">
        <f t="shared" si="18"/>
        <v>0</v>
      </c>
      <c r="BE91" s="159">
        <f t="shared" si="18"/>
        <v>0</v>
      </c>
      <c r="BF91" s="159">
        <f t="shared" si="18"/>
        <v>0</v>
      </c>
      <c r="BG91" s="159">
        <f t="shared" si="18"/>
        <v>0</v>
      </c>
      <c r="BH91" s="159">
        <f t="shared" si="18"/>
        <v>0</v>
      </c>
      <c r="BI91" s="159">
        <f t="shared" si="18"/>
        <v>0</v>
      </c>
      <c r="BJ91" s="159">
        <f t="shared" si="18"/>
        <v>0</v>
      </c>
      <c r="BK91" s="159">
        <f t="shared" si="18"/>
        <v>0</v>
      </c>
      <c r="BL91" s="159">
        <f t="shared" si="18"/>
        <v>0</v>
      </c>
      <c r="BM91" s="159">
        <f t="shared" si="18"/>
        <v>0</v>
      </c>
      <c r="BN91" s="159">
        <f t="shared" si="18"/>
        <v>0</v>
      </c>
      <c r="BO91" s="159">
        <f t="shared" si="18"/>
        <v>0</v>
      </c>
      <c r="BP91" s="159">
        <f t="shared" si="18"/>
        <v>0</v>
      </c>
      <c r="BQ91" s="159">
        <f t="shared" si="18"/>
        <v>0</v>
      </c>
      <c r="BR91" s="159">
        <f t="shared" ref="BR91:EC91" si="19">SUM(BR74:BR90)</f>
        <v>0</v>
      </c>
      <c r="BS91" s="159">
        <f t="shared" si="19"/>
        <v>0</v>
      </c>
      <c r="BT91" s="159">
        <f t="shared" si="19"/>
        <v>0</v>
      </c>
      <c r="BU91" s="159">
        <f t="shared" si="19"/>
        <v>0</v>
      </c>
      <c r="BV91" s="159">
        <f t="shared" si="19"/>
        <v>0</v>
      </c>
      <c r="BW91" s="159">
        <f t="shared" si="19"/>
        <v>0</v>
      </c>
      <c r="BX91" s="159">
        <f t="shared" si="19"/>
        <v>0</v>
      </c>
      <c r="BY91" s="159">
        <f t="shared" si="19"/>
        <v>0</v>
      </c>
      <c r="BZ91" s="159">
        <f t="shared" si="19"/>
        <v>0</v>
      </c>
      <c r="CA91" s="159">
        <f t="shared" si="19"/>
        <v>0</v>
      </c>
      <c r="CB91" s="159">
        <f t="shared" si="19"/>
        <v>0</v>
      </c>
      <c r="CC91" s="159">
        <f t="shared" si="19"/>
        <v>0</v>
      </c>
      <c r="CD91" s="159">
        <f t="shared" si="19"/>
        <v>0</v>
      </c>
      <c r="CE91" s="159">
        <f t="shared" si="19"/>
        <v>0</v>
      </c>
      <c r="CF91" s="159">
        <f t="shared" si="19"/>
        <v>0</v>
      </c>
      <c r="CG91" s="159">
        <f t="shared" si="19"/>
        <v>0</v>
      </c>
      <c r="CH91" s="159">
        <f t="shared" si="19"/>
        <v>0</v>
      </c>
      <c r="CI91" s="159">
        <f t="shared" si="19"/>
        <v>0</v>
      </c>
      <c r="CJ91" s="159">
        <f t="shared" si="19"/>
        <v>0</v>
      </c>
      <c r="CK91" s="159">
        <f t="shared" si="19"/>
        <v>0</v>
      </c>
      <c r="CL91" s="159">
        <f t="shared" si="19"/>
        <v>0</v>
      </c>
      <c r="CM91" s="159">
        <f t="shared" si="19"/>
        <v>0</v>
      </c>
      <c r="CN91" s="159">
        <f t="shared" si="19"/>
        <v>0</v>
      </c>
      <c r="CO91" s="159">
        <f t="shared" si="19"/>
        <v>0</v>
      </c>
      <c r="CP91" s="159">
        <f t="shared" si="19"/>
        <v>0</v>
      </c>
      <c r="CQ91" s="159">
        <f t="shared" si="19"/>
        <v>0</v>
      </c>
      <c r="CR91" s="159">
        <f t="shared" si="19"/>
        <v>0</v>
      </c>
      <c r="CS91" s="159">
        <f t="shared" si="19"/>
        <v>0</v>
      </c>
      <c r="CT91" s="159">
        <f t="shared" si="19"/>
        <v>0</v>
      </c>
      <c r="CU91" s="159">
        <f t="shared" si="19"/>
        <v>0</v>
      </c>
      <c r="CV91" s="159">
        <f t="shared" si="19"/>
        <v>0</v>
      </c>
      <c r="CW91" s="159">
        <f t="shared" si="19"/>
        <v>0</v>
      </c>
      <c r="CX91" s="159">
        <f t="shared" si="19"/>
        <v>0</v>
      </c>
      <c r="CY91" s="159">
        <f t="shared" si="19"/>
        <v>0</v>
      </c>
      <c r="CZ91" s="159">
        <f t="shared" si="19"/>
        <v>0</v>
      </c>
      <c r="DA91" s="159">
        <f t="shared" si="19"/>
        <v>0</v>
      </c>
      <c r="DB91" s="159">
        <f t="shared" si="19"/>
        <v>0</v>
      </c>
      <c r="DC91" s="159">
        <f t="shared" si="19"/>
        <v>0</v>
      </c>
      <c r="DD91" s="159">
        <f t="shared" si="19"/>
        <v>0</v>
      </c>
      <c r="DE91" s="159">
        <f t="shared" si="19"/>
        <v>0</v>
      </c>
      <c r="DF91" s="159">
        <f t="shared" si="19"/>
        <v>0</v>
      </c>
      <c r="DG91" s="159">
        <f t="shared" si="19"/>
        <v>0</v>
      </c>
      <c r="DH91" s="159">
        <f t="shared" si="19"/>
        <v>0</v>
      </c>
      <c r="DI91" s="159">
        <f t="shared" si="19"/>
        <v>0</v>
      </c>
      <c r="DJ91" s="159">
        <f t="shared" si="19"/>
        <v>0</v>
      </c>
      <c r="DK91" s="159">
        <f t="shared" si="19"/>
        <v>0</v>
      </c>
      <c r="DL91" s="159">
        <f t="shared" si="19"/>
        <v>0</v>
      </c>
      <c r="DM91" s="159">
        <f t="shared" si="19"/>
        <v>0</v>
      </c>
      <c r="DN91" s="159">
        <f t="shared" si="19"/>
        <v>0</v>
      </c>
      <c r="DO91" s="159">
        <f t="shared" si="19"/>
        <v>0</v>
      </c>
      <c r="DP91" s="159">
        <f t="shared" si="19"/>
        <v>0</v>
      </c>
      <c r="DQ91" s="159">
        <f t="shared" si="19"/>
        <v>0</v>
      </c>
      <c r="DR91" s="159">
        <f t="shared" si="19"/>
        <v>0</v>
      </c>
      <c r="DS91" s="159">
        <f t="shared" si="19"/>
        <v>0</v>
      </c>
      <c r="DT91" s="159">
        <f t="shared" si="19"/>
        <v>0</v>
      </c>
      <c r="DU91" s="159">
        <f t="shared" si="19"/>
        <v>0</v>
      </c>
      <c r="DV91" s="159">
        <f t="shared" si="19"/>
        <v>0</v>
      </c>
      <c r="DW91" s="159">
        <f t="shared" si="19"/>
        <v>0</v>
      </c>
      <c r="DX91" s="159">
        <f t="shared" si="19"/>
        <v>0</v>
      </c>
      <c r="DY91" s="159">
        <f t="shared" si="19"/>
        <v>0</v>
      </c>
      <c r="DZ91" s="159">
        <f t="shared" si="19"/>
        <v>0</v>
      </c>
      <c r="EA91" s="159">
        <f t="shared" si="19"/>
        <v>0</v>
      </c>
      <c r="EB91" s="159">
        <f t="shared" si="19"/>
        <v>0</v>
      </c>
      <c r="EC91" s="159">
        <f t="shared" si="19"/>
        <v>0</v>
      </c>
      <c r="ED91" s="159">
        <f t="shared" ref="ED91:EZ91" si="20">SUM(ED74:ED90)</f>
        <v>0</v>
      </c>
      <c r="EE91" s="159">
        <f t="shared" si="20"/>
        <v>0</v>
      </c>
      <c r="EF91" s="159">
        <f t="shared" si="20"/>
        <v>0</v>
      </c>
      <c r="EG91" s="159">
        <f t="shared" si="20"/>
        <v>0</v>
      </c>
      <c r="EH91" s="159">
        <f t="shared" si="20"/>
        <v>0</v>
      </c>
      <c r="EI91" s="159">
        <f t="shared" si="20"/>
        <v>0</v>
      </c>
      <c r="EJ91" s="159">
        <f t="shared" si="20"/>
        <v>0</v>
      </c>
      <c r="EK91" s="159">
        <f t="shared" si="20"/>
        <v>0</v>
      </c>
      <c r="EL91" s="159">
        <f t="shared" si="20"/>
        <v>0</v>
      </c>
      <c r="EM91" s="159">
        <f t="shared" si="20"/>
        <v>0</v>
      </c>
      <c r="EN91" s="159">
        <f t="shared" si="20"/>
        <v>0</v>
      </c>
      <c r="EO91" s="159">
        <f t="shared" si="20"/>
        <v>0</v>
      </c>
      <c r="EP91" s="159">
        <f t="shared" si="20"/>
        <v>0</v>
      </c>
      <c r="EQ91" s="159">
        <f t="shared" si="20"/>
        <v>0</v>
      </c>
      <c r="ER91" s="159">
        <f t="shared" si="20"/>
        <v>0</v>
      </c>
      <c r="ES91" s="159">
        <f t="shared" si="20"/>
        <v>0</v>
      </c>
      <c r="ET91" s="159">
        <f t="shared" si="20"/>
        <v>0</v>
      </c>
      <c r="EU91" s="159">
        <f t="shared" si="20"/>
        <v>0</v>
      </c>
      <c r="EV91" s="159">
        <f t="shared" si="20"/>
        <v>0</v>
      </c>
      <c r="EW91" s="159">
        <f t="shared" si="20"/>
        <v>0</v>
      </c>
      <c r="EX91" s="159">
        <f t="shared" si="20"/>
        <v>0</v>
      </c>
      <c r="EY91" s="159">
        <f t="shared" si="20"/>
        <v>0</v>
      </c>
      <c r="EZ91" s="159">
        <f t="shared" si="20"/>
        <v>0</v>
      </c>
    </row>
    <row r="92" spans="1:156" x14ac:dyDescent="0.3">
      <c r="B92" s="71"/>
      <c r="D92" s="164"/>
      <c r="E92" s="160"/>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4"/>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c r="DH92" s="164"/>
      <c r="DI92" s="164"/>
      <c r="DJ92" s="164"/>
      <c r="DK92" s="164"/>
      <c r="DL92" s="164"/>
      <c r="DM92" s="164"/>
      <c r="DN92" s="164"/>
      <c r="DO92" s="164"/>
      <c r="DP92" s="164"/>
      <c r="DQ92" s="164"/>
      <c r="DR92" s="164"/>
      <c r="DS92" s="164"/>
      <c r="DT92" s="164"/>
      <c r="DU92" s="164"/>
      <c r="DV92" s="164"/>
      <c r="DW92" s="164"/>
      <c r="DX92" s="164"/>
      <c r="DY92" s="164"/>
      <c r="DZ92" s="164"/>
      <c r="EA92" s="164"/>
      <c r="EB92" s="164"/>
      <c r="EC92" s="164"/>
      <c r="ED92" s="164"/>
      <c r="EE92" s="164"/>
      <c r="EF92" s="164"/>
      <c r="EG92" s="164"/>
      <c r="EH92" s="164"/>
      <c r="EI92" s="164"/>
      <c r="EJ92" s="164"/>
      <c r="EK92" s="164"/>
      <c r="EL92" s="164"/>
      <c r="EM92" s="164"/>
      <c r="EN92" s="164"/>
      <c r="EO92" s="164"/>
      <c r="EP92" s="164"/>
      <c r="EQ92" s="164"/>
      <c r="ER92" s="164"/>
      <c r="ES92" s="164"/>
      <c r="ET92" s="164"/>
      <c r="EU92" s="164"/>
      <c r="EV92" s="164"/>
      <c r="EW92" s="164"/>
      <c r="EX92" s="164"/>
      <c r="EY92" s="164"/>
      <c r="EZ92" s="164"/>
    </row>
    <row r="93" spans="1:156" x14ac:dyDescent="0.3">
      <c r="B93" s="71"/>
      <c r="D93" s="164"/>
      <c r="E93" s="160"/>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c r="DH93" s="164"/>
      <c r="DI93" s="164"/>
      <c r="DJ93" s="164"/>
      <c r="DK93" s="164"/>
      <c r="DL93" s="164"/>
      <c r="DM93" s="164"/>
      <c r="DN93" s="164"/>
      <c r="DO93" s="164"/>
      <c r="DP93" s="164"/>
      <c r="DQ93" s="164"/>
      <c r="DR93" s="164"/>
      <c r="DS93" s="164"/>
      <c r="DT93" s="164"/>
      <c r="DU93" s="164"/>
      <c r="DV93" s="164"/>
      <c r="DW93" s="164"/>
      <c r="DX93" s="164"/>
      <c r="DY93" s="164"/>
      <c r="DZ93" s="164"/>
      <c r="EA93" s="164"/>
      <c r="EB93" s="164"/>
      <c r="EC93" s="164"/>
      <c r="ED93" s="164"/>
      <c r="EE93" s="164"/>
      <c r="EF93" s="164"/>
      <c r="EG93" s="164"/>
      <c r="EH93" s="164"/>
      <c r="EI93" s="164"/>
      <c r="EJ93" s="164"/>
      <c r="EK93" s="164"/>
      <c r="EL93" s="164"/>
      <c r="EM93" s="164"/>
      <c r="EN93" s="164"/>
      <c r="EO93" s="164"/>
      <c r="EP93" s="164"/>
      <c r="EQ93" s="164"/>
      <c r="ER93" s="164"/>
      <c r="ES93" s="164"/>
      <c r="ET93" s="164"/>
      <c r="EU93" s="164"/>
      <c r="EV93" s="164"/>
      <c r="EW93" s="164"/>
      <c r="EX93" s="164"/>
      <c r="EY93" s="164"/>
      <c r="EZ93" s="164"/>
    </row>
    <row r="94" spans="1:156" ht="15.5" x14ac:dyDescent="0.3">
      <c r="B94" s="149" t="str">
        <f>'Montant à Financer'!B94</f>
        <v>EVENTUELLES DOTATIONS A DES COMPTES DE RESERVES ET PREFINANCEMENT DU BFR</v>
      </c>
      <c r="D94" s="165"/>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160"/>
      <c r="EO94" s="160"/>
      <c r="EP94" s="160"/>
      <c r="EQ94" s="160"/>
      <c r="ER94" s="160"/>
      <c r="ES94" s="160"/>
      <c r="ET94" s="160"/>
      <c r="EU94" s="160"/>
      <c r="EV94" s="160"/>
      <c r="EW94" s="160"/>
      <c r="EX94" s="160"/>
      <c r="EY94" s="160"/>
      <c r="EZ94" s="160"/>
    </row>
    <row r="95" spans="1:156" x14ac:dyDescent="0.3">
      <c r="B95" s="71"/>
      <c r="D95" s="164"/>
      <c r="E95" s="160"/>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164"/>
      <c r="ES95" s="164"/>
      <c r="ET95" s="164"/>
      <c r="EU95" s="164"/>
      <c r="EV95" s="164"/>
      <c r="EW95" s="164"/>
      <c r="EX95" s="164"/>
      <c r="EY95" s="164"/>
      <c r="EZ95" s="164"/>
    </row>
    <row r="96" spans="1:156" x14ac:dyDescent="0.3">
      <c r="B96" s="70" t="str">
        <f>'Montant à Financer'!B96</f>
        <v>en milliers d'euros constants à date de publication du cahier des charges, i.e. le XX/XX/20XX</v>
      </c>
      <c r="D96" s="164"/>
      <c r="E96" s="160"/>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30" t="str">
        <f>'Montant à Financer'!B97</f>
        <v>[à détailler]</v>
      </c>
      <c r="D97" s="159">
        <f>SUM(F97:EZ97)</f>
        <v>0</v>
      </c>
      <c r="E97" s="160"/>
      <c r="F97" s="158">
        <f>SUMIF(Général!$CP$11:$EZ$11,F$6,'Montant à Financer'!$F97:$EZ97)</f>
        <v>0</v>
      </c>
      <c r="G97" s="158">
        <f>SUMIF(Général!$CP$11:$EZ$11,G$6,'Montant à Financer'!$F97:$EZ97)</f>
        <v>0</v>
      </c>
      <c r="H97" s="158">
        <f>SUMIF(Général!$CP$11:$EZ$11,H$6,'Montant à Financer'!$F97:$EZ97)</f>
        <v>0</v>
      </c>
      <c r="I97" s="158">
        <f>SUMIF(Général!$CP$11:$EZ$11,I$6,'Montant à Financer'!$F97:$EZ97)</f>
        <v>0</v>
      </c>
      <c r="J97" s="158">
        <f>SUMIF(Général!$CP$11:$EZ$11,J$6,'Montant à Financer'!$F97:$EZ97)</f>
        <v>0</v>
      </c>
      <c r="K97" s="158">
        <f>SUMIF(Général!$CP$11:$EZ$11,K$6,'Montant à Financer'!$F97:$EZ97)</f>
        <v>0</v>
      </c>
      <c r="L97" s="158">
        <f>SUMIF(Général!$CP$11:$EZ$11,L$6,'Montant à Financer'!$F97:$EZ97)</f>
        <v>0</v>
      </c>
      <c r="M97" s="158">
        <f>SUMIF(Général!$CP$11:$EZ$11,M$6,'Montant à Financer'!$F97:$EZ97)</f>
        <v>0</v>
      </c>
      <c r="N97" s="158">
        <f>SUMIF(Général!$CP$11:$EZ$11,N$6,'Montant à Financer'!$F97:$EZ97)</f>
        <v>0</v>
      </c>
      <c r="O97" s="158">
        <f>SUMIF(Général!$CP$11:$EZ$11,O$6,'Montant à Financer'!$F97:$EZ97)</f>
        <v>0</v>
      </c>
      <c r="P97" s="158">
        <f>SUMIF(Général!$CP$11:$EZ$11,P$6,'Montant à Financer'!$F97:$EZ97)</f>
        <v>0</v>
      </c>
      <c r="Q97" s="158">
        <f>SUMIF(Général!$CP$11:$EZ$11,Q$6,'Montant à Financer'!$F97:$EZ97)</f>
        <v>0</v>
      </c>
      <c r="R97" s="158">
        <f>SUMIF(Général!$CP$11:$EZ$11,R$6,'Montant à Financer'!$F97:$EZ97)</f>
        <v>0</v>
      </c>
      <c r="S97" s="158">
        <f>SUMIF(Général!$CP$11:$EZ$11,S$6,'Montant à Financer'!$F97:$EZ97)</f>
        <v>0</v>
      </c>
      <c r="T97" s="158">
        <f>SUMIF(Général!$CP$11:$EZ$11,T$6,'Montant à Financer'!$F97:$EZ97)</f>
        <v>0</v>
      </c>
      <c r="U97" s="158">
        <f>SUMIF(Général!$CP$11:$EZ$11,U$6,'Montant à Financer'!$F97:$EZ97)</f>
        <v>0</v>
      </c>
      <c r="V97" s="158">
        <f>SUMIF(Général!$CP$11:$EZ$11,V$6,'Montant à Financer'!$F97:$EZ97)</f>
        <v>0</v>
      </c>
      <c r="W97" s="158">
        <f>SUMIF(Général!$CP$11:$EZ$11,W$6,'Montant à Financer'!$F97:$EZ97)</f>
        <v>0</v>
      </c>
      <c r="X97" s="158">
        <f>SUMIF(Général!$CP$11:$EZ$11,X$6,'Montant à Financer'!$F97:$EZ97)</f>
        <v>0</v>
      </c>
      <c r="Y97" s="158">
        <f>SUMIF(Général!$CP$11:$EZ$11,Y$6,'Montant à Financer'!$F97:$EZ97)</f>
        <v>0</v>
      </c>
      <c r="Z97" s="158">
        <f>SUMIF(Général!$CP$11:$EZ$11,Z$6,'Montant à Financer'!$F97:$EZ97)</f>
        <v>0</v>
      </c>
      <c r="AA97" s="158">
        <f>SUMIF(Général!$CP$11:$EZ$11,AA$6,'Montant à Financer'!$F97:$EZ97)</f>
        <v>0</v>
      </c>
      <c r="AB97" s="158">
        <f>SUMIF(Général!$CP$11:$EZ$11,AB$6,'Montant à Financer'!$F97:$EZ97)</f>
        <v>0</v>
      </c>
      <c r="AC97" s="158">
        <f>SUMIF(Général!$CP$11:$EZ$11,AC$6,'Montant à Financer'!$F97:$EZ97)</f>
        <v>0</v>
      </c>
      <c r="AD97" s="158">
        <f>SUMIF(Général!$CP$11:$EZ$11,AD$6,'Montant à Financer'!$F97:$EZ97)</f>
        <v>0</v>
      </c>
      <c r="AE97" s="158">
        <f>SUMIF(Général!$CP$11:$EZ$11,AE$6,'Montant à Financer'!$F97:$EZ97)</f>
        <v>0</v>
      </c>
      <c r="AF97" s="158">
        <f>SUMIF(Général!$CP$11:$EZ$11,AF$6,'Montant à Financer'!$F97:$EZ97)</f>
        <v>0</v>
      </c>
      <c r="AG97" s="158">
        <f>SUMIF(Général!$CP$11:$EZ$11,AG$6,'Montant à Financer'!$F97:$EZ97)</f>
        <v>0</v>
      </c>
      <c r="AH97" s="158">
        <f>SUMIF(Général!$CP$11:$EZ$11,AH$6,'Montant à Financer'!$F97:$EZ97)</f>
        <v>0</v>
      </c>
      <c r="AI97" s="158">
        <f>SUMIF(Général!$CP$11:$EZ$11,AI$6,'Montant à Financer'!$F97:$EZ97)</f>
        <v>0</v>
      </c>
      <c r="AJ97" s="158">
        <f>SUMIF(Général!$CP$11:$EZ$11,AJ$6,'Montant à Financer'!$F97:$EZ97)</f>
        <v>0</v>
      </c>
      <c r="AK97" s="158">
        <f>SUMIF(Général!$CP$11:$EZ$11,AK$6,'Montant à Financer'!$F97:$EZ97)</f>
        <v>0</v>
      </c>
      <c r="AL97" s="158">
        <f>SUMIF(Général!$CP$11:$EZ$11,AL$6,'Montant à Financer'!$F97:$EZ97)</f>
        <v>0</v>
      </c>
      <c r="AM97" s="158">
        <f>SUMIF(Général!$CP$11:$EZ$11,AM$6,'Montant à Financer'!$F97:$EZ97)</f>
        <v>0</v>
      </c>
      <c r="AN97" s="158">
        <f>SUMIF(Général!$CP$11:$EZ$11,AN$6,'Montant à Financer'!$F97:$EZ97)</f>
        <v>0</v>
      </c>
      <c r="AO97" s="158">
        <f>SUMIF(Général!$CP$11:$EZ$11,AO$6,'Montant à Financer'!$F97:$EZ97)</f>
        <v>0</v>
      </c>
      <c r="AP97" s="158">
        <f>SUMIF(Général!$CP$11:$EZ$11,AP$6,'Montant à Financer'!$F97:$EZ97)</f>
        <v>0</v>
      </c>
      <c r="AQ97" s="158">
        <f>SUMIF(Général!$CP$11:$EZ$11,AQ$6,'Montant à Financer'!$F97:$EZ97)</f>
        <v>0</v>
      </c>
      <c r="AR97" s="158">
        <f>SUMIF(Général!$CP$11:$EZ$11,AR$6,'Montant à Financer'!$F97:$EZ97)</f>
        <v>0</v>
      </c>
      <c r="AS97" s="158">
        <f>SUMIF(Général!$CP$11:$EZ$11,AS$6,'Montant à Financer'!$F97:$EZ97)</f>
        <v>0</v>
      </c>
      <c r="AT97" s="158">
        <f>SUMIF(Général!$CP$11:$EZ$11,AT$6,'Montant à Financer'!$F97:$EZ97)</f>
        <v>0</v>
      </c>
      <c r="AU97" s="158">
        <f>SUMIF(Général!$CP$11:$EZ$11,AU$6,'Montant à Financer'!$F97:$EZ97)</f>
        <v>0</v>
      </c>
      <c r="AV97" s="158">
        <f>SUMIF(Général!$CP$11:$EZ$11,AV$6,'Montant à Financer'!$F97:$EZ97)</f>
        <v>0</v>
      </c>
      <c r="AW97" s="158">
        <f>SUMIF(Général!$CP$11:$EZ$11,AW$6,'Montant à Financer'!$F97:$EZ97)</f>
        <v>0</v>
      </c>
      <c r="AX97" s="158">
        <f>SUMIF(Général!$CP$11:$EZ$11,AX$6,'Montant à Financer'!$F97:$EZ97)</f>
        <v>0</v>
      </c>
      <c r="AY97" s="158">
        <f>SUMIF(Général!$CP$11:$EZ$11,AY$6,'Montant à Financer'!$F97:$EZ97)</f>
        <v>0</v>
      </c>
      <c r="AZ97" s="158">
        <f>SUMIF(Général!$CP$11:$EZ$11,AZ$6,'Montant à Financer'!$F97:$EZ97)</f>
        <v>0</v>
      </c>
      <c r="BA97" s="158">
        <f>SUMIF(Général!$CP$11:$EZ$11,BA$6,'Montant à Financer'!$F97:$EZ97)</f>
        <v>0</v>
      </c>
      <c r="BB97" s="158">
        <f>SUMIF(Général!$CP$11:$EZ$11,BB$6,'Montant à Financer'!$F97:$EZ97)</f>
        <v>0</v>
      </c>
      <c r="BC97" s="158">
        <f>SUMIF(Général!$CP$11:$EZ$11,BC$6,'Montant à Financer'!$F97:$EZ97)</f>
        <v>0</v>
      </c>
      <c r="BD97" s="158">
        <f>SUMIF(Général!$CP$11:$EZ$11,BD$6,'Montant à Financer'!$F97:$EZ97)</f>
        <v>0</v>
      </c>
      <c r="BE97" s="158">
        <f>SUMIF(Général!$CP$11:$EZ$11,BE$6,'Montant à Financer'!$F97:$EZ97)</f>
        <v>0</v>
      </c>
      <c r="BF97" s="158">
        <f>SUMIF(Général!$CP$11:$EZ$11,BF$6,'Montant à Financer'!$F97:$EZ97)</f>
        <v>0</v>
      </c>
      <c r="BG97" s="158">
        <f>SUMIF(Général!$CP$11:$EZ$11,BG$6,'Montant à Financer'!$F97:$EZ97)</f>
        <v>0</v>
      </c>
      <c r="BH97" s="158">
        <f>SUMIF(Général!$CP$11:$EZ$11,BH$6,'Montant à Financer'!$F97:$EZ97)</f>
        <v>0</v>
      </c>
      <c r="BI97" s="158">
        <f>SUMIF(Général!$CP$11:$EZ$11,BI$6,'Montant à Financer'!$F97:$EZ97)</f>
        <v>0</v>
      </c>
      <c r="BJ97" s="158">
        <f>SUMIF(Général!$CP$11:$EZ$11,BJ$6,'Montant à Financer'!$F97:$EZ97)</f>
        <v>0</v>
      </c>
      <c r="BK97" s="158">
        <f>SUMIF(Général!$CP$11:$EZ$11,BK$6,'Montant à Financer'!$F97:$EZ97)</f>
        <v>0</v>
      </c>
      <c r="BL97" s="158">
        <f>SUMIF(Général!$CP$11:$EZ$11,BL$6,'Montant à Financer'!$F97:$EZ97)</f>
        <v>0</v>
      </c>
      <c r="BM97" s="158">
        <f>SUMIF(Général!$CP$11:$EZ$11,BM$6,'Montant à Financer'!$F97:$EZ97)</f>
        <v>0</v>
      </c>
      <c r="BN97" s="158">
        <f>SUMIF(Général!$CP$11:$EZ$11,BN$6,'Montant à Financer'!$F97:$EZ97)</f>
        <v>0</v>
      </c>
      <c r="BO97" s="158">
        <f>SUMIF(Général!$CP$11:$EZ$11,BO$6,'Montant à Financer'!$F97:$EZ97)</f>
        <v>0</v>
      </c>
      <c r="BP97" s="158">
        <f>SUMIF(Général!$CP$11:$EZ$11,BP$6,'Montant à Financer'!$F97:$EZ97)</f>
        <v>0</v>
      </c>
      <c r="BQ97" s="158">
        <f>SUMIF(Général!$CP$11:$EZ$11,BQ$6,'Montant à Financer'!$F97:$EZ97)</f>
        <v>0</v>
      </c>
      <c r="BR97" s="158">
        <f>SUMIF(Général!$CP$11:$EZ$11,BR$6,'Montant à Financer'!$F97:$EZ97)</f>
        <v>0</v>
      </c>
      <c r="BS97" s="158">
        <f>SUMIF(Général!$CP$11:$EZ$11,BS$6,'Montant à Financer'!$F97:$EZ97)</f>
        <v>0</v>
      </c>
      <c r="BT97" s="158">
        <f>SUMIF(Général!$CP$11:$EZ$11,BT$6,'Montant à Financer'!$F97:$EZ97)</f>
        <v>0</v>
      </c>
      <c r="BU97" s="158">
        <f>SUMIF(Général!$CP$11:$EZ$11,BU$6,'Montant à Financer'!$F97:$EZ97)</f>
        <v>0</v>
      </c>
      <c r="BV97" s="158">
        <f>SUMIF(Général!$CP$11:$EZ$11,BV$6,'Montant à Financer'!$F97:$EZ97)</f>
        <v>0</v>
      </c>
      <c r="BW97" s="158">
        <f>SUMIF(Général!$CP$11:$EZ$11,BW$6,'Montant à Financer'!$F97:$EZ97)</f>
        <v>0</v>
      </c>
      <c r="BX97" s="158">
        <f>SUMIF(Général!$CP$11:$EZ$11,BX$6,'Montant à Financer'!$F97:$EZ97)</f>
        <v>0</v>
      </c>
      <c r="BY97" s="158">
        <f>SUMIF(Général!$CP$11:$EZ$11,BY$6,'Montant à Financer'!$F97:$EZ97)</f>
        <v>0</v>
      </c>
      <c r="BZ97" s="158">
        <f>SUMIF(Général!$CP$11:$EZ$11,BZ$6,'Montant à Financer'!$F97:$EZ97)</f>
        <v>0</v>
      </c>
      <c r="CA97" s="158">
        <f>SUMIF(Général!$CP$11:$EZ$11,CA$6,'Montant à Financer'!$F97:$EZ97)</f>
        <v>0</v>
      </c>
      <c r="CB97" s="158">
        <f>SUMIF(Général!$CP$11:$EZ$11,CB$6,'Montant à Financer'!$F97:$EZ97)</f>
        <v>0</v>
      </c>
      <c r="CC97" s="158">
        <f>SUMIF(Général!$CP$11:$EZ$11,CC$6,'Montant à Financer'!$F97:$EZ97)</f>
        <v>0</v>
      </c>
      <c r="CD97" s="158">
        <f>SUMIF(Général!$CP$11:$EZ$11,CD$6,'Montant à Financer'!$F97:$EZ97)</f>
        <v>0</v>
      </c>
      <c r="CE97" s="158">
        <f>SUMIF(Général!$CP$11:$EZ$11,CE$6,'Montant à Financer'!$F97:$EZ97)</f>
        <v>0</v>
      </c>
      <c r="CF97" s="158">
        <f>SUMIF(Général!$CP$11:$EZ$11,CF$6,'Montant à Financer'!$F97:$EZ97)</f>
        <v>0</v>
      </c>
      <c r="CG97" s="158">
        <f>SUMIF(Général!$CP$11:$EZ$11,CG$6,'Montant à Financer'!$F97:$EZ97)</f>
        <v>0</v>
      </c>
      <c r="CH97" s="158">
        <f>SUMIF(Général!$CP$11:$EZ$11,CH$6,'Montant à Financer'!$F97:$EZ97)</f>
        <v>0</v>
      </c>
      <c r="CI97" s="158">
        <f>SUMIF(Général!$CP$11:$EZ$11,CI$6,'Montant à Financer'!$F97:$EZ97)</f>
        <v>0</v>
      </c>
      <c r="CJ97" s="158">
        <f>SUMIF(Général!$CP$11:$EZ$11,CJ$6,'Montant à Financer'!$F97:$EZ97)</f>
        <v>0</v>
      </c>
      <c r="CK97" s="158">
        <f>SUMIF(Général!$CP$11:$EZ$11,CK$6,'Montant à Financer'!$F97:$EZ97)</f>
        <v>0</v>
      </c>
      <c r="CL97" s="158">
        <f>SUMIF(Général!$CP$11:$EZ$11,CL$6,'Montant à Financer'!$F97:$EZ97)</f>
        <v>0</v>
      </c>
      <c r="CM97" s="158">
        <f>SUMIF(Général!$CP$11:$EZ$11,CM$6,'Montant à Financer'!$F97:$EZ97)</f>
        <v>0</v>
      </c>
      <c r="CN97" s="158">
        <f>SUMIF(Général!$CP$11:$EZ$11,CN$6,'Montant à Financer'!$F97:$EZ97)</f>
        <v>0</v>
      </c>
      <c r="CO97" s="158">
        <f>SUMIF(Général!$CP$11:$EZ$11,CO$6,'Montant à Financer'!$F97:$EZ97)</f>
        <v>0</v>
      </c>
      <c r="CP97" s="158">
        <f>SUMIF(Général!$CP$11:$EZ$11,CP$6,'Montant à Financer'!$F97:$EZ97)</f>
        <v>0</v>
      </c>
      <c r="CQ97" s="158">
        <f>SUMIF(Général!$CP$11:$EZ$11,CQ$6,'Montant à Financer'!$F97:$EZ97)</f>
        <v>0</v>
      </c>
      <c r="CR97" s="158">
        <f>SUMIF(Général!$CP$11:$EZ$11,CR$6,'Montant à Financer'!$F97:$EZ97)</f>
        <v>0</v>
      </c>
      <c r="CS97" s="158">
        <f>SUMIF(Général!$CP$11:$EZ$11,CS$6,'Montant à Financer'!$F97:$EZ97)</f>
        <v>0</v>
      </c>
      <c r="CT97" s="158">
        <f>SUMIF(Général!$CP$11:$EZ$11,CT$6,'Montant à Financer'!$F97:$EZ97)</f>
        <v>0</v>
      </c>
      <c r="CU97" s="158">
        <f>SUMIF(Général!$CP$11:$EZ$11,CU$6,'Montant à Financer'!$F97:$EZ97)</f>
        <v>0</v>
      </c>
      <c r="CV97" s="158">
        <f>SUMIF(Général!$CP$11:$EZ$11,CV$6,'Montant à Financer'!$F97:$EZ97)</f>
        <v>0</v>
      </c>
      <c r="CW97" s="158">
        <f>SUMIF(Général!$CP$11:$EZ$11,CW$6,'Montant à Financer'!$F97:$EZ97)</f>
        <v>0</v>
      </c>
      <c r="CX97" s="158">
        <f>SUMIF(Général!$CP$11:$EZ$11,CX$6,'Montant à Financer'!$F97:$EZ97)</f>
        <v>0</v>
      </c>
      <c r="CY97" s="158">
        <f>SUMIF(Général!$CP$11:$EZ$11,CY$6,'Montant à Financer'!$F97:$EZ97)</f>
        <v>0</v>
      </c>
      <c r="CZ97" s="158">
        <f>SUMIF(Général!$CP$11:$EZ$11,CZ$6,'Montant à Financer'!$F97:$EZ97)</f>
        <v>0</v>
      </c>
      <c r="DA97" s="158">
        <f>SUMIF(Général!$CP$11:$EZ$11,DA$6,'Montant à Financer'!$F97:$EZ97)</f>
        <v>0</v>
      </c>
      <c r="DB97" s="158">
        <f>SUMIF(Général!$CP$11:$EZ$11,DB$6,'Montant à Financer'!$F97:$EZ97)</f>
        <v>0</v>
      </c>
      <c r="DC97" s="158">
        <f>SUMIF(Général!$CP$11:$EZ$11,DC$6,'Montant à Financer'!$F97:$EZ97)</f>
        <v>0</v>
      </c>
      <c r="DD97" s="158">
        <f>SUMIF(Général!$CP$11:$EZ$11,DD$6,'Montant à Financer'!$F97:$EZ97)</f>
        <v>0</v>
      </c>
      <c r="DE97" s="158">
        <f>SUMIF(Général!$CP$11:$EZ$11,DE$6,'Montant à Financer'!$F97:$EZ97)</f>
        <v>0</v>
      </c>
      <c r="DF97" s="158">
        <f>SUMIF(Général!$CP$11:$EZ$11,DF$6,'Montant à Financer'!$F97:$EZ97)</f>
        <v>0</v>
      </c>
      <c r="DG97" s="158">
        <f>SUMIF(Général!$CP$11:$EZ$11,DG$6,'Montant à Financer'!$F97:$EZ97)</f>
        <v>0</v>
      </c>
      <c r="DH97" s="158">
        <f>SUMIF(Général!$CP$11:$EZ$11,DH$6,'Montant à Financer'!$F97:$EZ97)</f>
        <v>0</v>
      </c>
      <c r="DI97" s="158">
        <f>SUMIF(Général!$CP$11:$EZ$11,DI$6,'Montant à Financer'!$F97:$EZ97)</f>
        <v>0</v>
      </c>
      <c r="DJ97" s="158">
        <f>SUMIF(Général!$CP$11:$EZ$11,DJ$6,'Montant à Financer'!$F97:$EZ97)</f>
        <v>0</v>
      </c>
      <c r="DK97" s="158">
        <f>SUMIF(Général!$CP$11:$EZ$11,DK$6,'Montant à Financer'!$F97:$EZ97)</f>
        <v>0</v>
      </c>
      <c r="DL97" s="158">
        <f>SUMIF(Général!$CP$11:$EZ$11,DL$6,'Montant à Financer'!$F97:$EZ97)</f>
        <v>0</v>
      </c>
      <c r="DM97" s="158">
        <f>SUMIF(Général!$CP$11:$EZ$11,DM$6,'Montant à Financer'!$F97:$EZ97)</f>
        <v>0</v>
      </c>
      <c r="DN97" s="158">
        <f>SUMIF(Général!$CP$11:$EZ$11,DN$6,'Montant à Financer'!$F97:$EZ97)</f>
        <v>0</v>
      </c>
      <c r="DO97" s="158">
        <f>SUMIF(Général!$CP$11:$EZ$11,DO$6,'Montant à Financer'!$F97:$EZ97)</f>
        <v>0</v>
      </c>
      <c r="DP97" s="158">
        <f>SUMIF(Général!$CP$11:$EZ$11,DP$6,'Montant à Financer'!$F97:$EZ97)</f>
        <v>0</v>
      </c>
      <c r="DQ97" s="158">
        <f>SUMIF(Général!$CP$11:$EZ$11,DQ$6,'Montant à Financer'!$F97:$EZ97)</f>
        <v>0</v>
      </c>
      <c r="DR97" s="158">
        <f>SUMIF(Général!$CP$11:$EZ$11,DR$6,'Montant à Financer'!$F97:$EZ97)</f>
        <v>0</v>
      </c>
      <c r="DS97" s="158">
        <f>SUMIF(Général!$CP$11:$EZ$11,DS$6,'Montant à Financer'!$F97:$EZ97)</f>
        <v>0</v>
      </c>
      <c r="DT97" s="158">
        <f>SUMIF(Général!$CP$11:$EZ$11,DT$6,'Montant à Financer'!$F97:$EZ97)</f>
        <v>0</v>
      </c>
      <c r="DU97" s="158">
        <f>SUMIF(Général!$CP$11:$EZ$11,DU$6,'Montant à Financer'!$F97:$EZ97)</f>
        <v>0</v>
      </c>
      <c r="DV97" s="158">
        <f>SUMIF(Général!$CP$11:$EZ$11,DV$6,'Montant à Financer'!$F97:$EZ97)</f>
        <v>0</v>
      </c>
      <c r="DW97" s="158">
        <f>SUMIF(Général!$CP$11:$EZ$11,DW$6,'Montant à Financer'!$F97:$EZ97)</f>
        <v>0</v>
      </c>
      <c r="DX97" s="158">
        <f>SUMIF(Général!$CP$11:$EZ$11,DX$6,'Montant à Financer'!$F97:$EZ97)</f>
        <v>0</v>
      </c>
      <c r="DY97" s="158">
        <f>SUMIF(Général!$CP$11:$EZ$11,DY$6,'Montant à Financer'!$F97:$EZ97)</f>
        <v>0</v>
      </c>
      <c r="DZ97" s="158">
        <f>SUMIF(Général!$CP$11:$EZ$11,DZ$6,'Montant à Financer'!$F97:$EZ97)</f>
        <v>0</v>
      </c>
      <c r="EA97" s="158">
        <f>SUMIF(Général!$CP$11:$EZ$11,EA$6,'Montant à Financer'!$F97:$EZ97)</f>
        <v>0</v>
      </c>
      <c r="EB97" s="158">
        <f>SUMIF(Général!$CP$11:$EZ$11,EB$6,'Montant à Financer'!$F97:$EZ97)</f>
        <v>0</v>
      </c>
      <c r="EC97" s="158">
        <f>SUMIF(Général!$CP$11:$EZ$11,EC$6,'Montant à Financer'!$F97:$EZ97)</f>
        <v>0</v>
      </c>
      <c r="ED97" s="158">
        <f>SUMIF(Général!$CP$11:$EZ$11,ED$6,'Montant à Financer'!$F97:$EZ97)</f>
        <v>0</v>
      </c>
      <c r="EE97" s="158">
        <f>SUMIF(Général!$CP$11:$EZ$11,EE$6,'Montant à Financer'!$F97:$EZ97)</f>
        <v>0</v>
      </c>
      <c r="EF97" s="158">
        <f>SUMIF(Général!$CP$11:$EZ$11,EF$6,'Montant à Financer'!$F97:$EZ97)</f>
        <v>0</v>
      </c>
      <c r="EG97" s="158">
        <f>SUMIF(Général!$CP$11:$EZ$11,EG$6,'Montant à Financer'!$F97:$EZ97)</f>
        <v>0</v>
      </c>
      <c r="EH97" s="158">
        <f>SUMIF(Général!$CP$11:$EZ$11,EH$6,'Montant à Financer'!$F97:$EZ97)</f>
        <v>0</v>
      </c>
      <c r="EI97" s="158">
        <f>SUMIF(Général!$CP$11:$EZ$11,EI$6,'Montant à Financer'!$F97:$EZ97)</f>
        <v>0</v>
      </c>
      <c r="EJ97" s="158">
        <f>SUMIF(Général!$CP$11:$EZ$11,EJ$6,'Montant à Financer'!$F97:$EZ97)</f>
        <v>0</v>
      </c>
      <c r="EK97" s="158">
        <f>SUMIF(Général!$CP$11:$EZ$11,EK$6,'Montant à Financer'!$F97:$EZ97)</f>
        <v>0</v>
      </c>
      <c r="EL97" s="158">
        <f>SUMIF(Général!$CP$11:$EZ$11,EL$6,'Montant à Financer'!$F97:$EZ97)</f>
        <v>0</v>
      </c>
      <c r="EM97" s="158">
        <f>SUMIF(Général!$CP$11:$EZ$11,EM$6,'Montant à Financer'!$F97:$EZ97)</f>
        <v>0</v>
      </c>
      <c r="EN97" s="158">
        <f>SUMIF(Général!$CP$11:$EZ$11,EN$6,'Montant à Financer'!$F97:$EZ97)</f>
        <v>0</v>
      </c>
      <c r="EO97" s="158">
        <f>SUMIF(Général!$CP$11:$EZ$11,EO$6,'Montant à Financer'!$F97:$EZ97)</f>
        <v>0</v>
      </c>
      <c r="EP97" s="158">
        <f>SUMIF(Général!$CP$11:$EZ$11,EP$6,'Montant à Financer'!$F97:$EZ97)</f>
        <v>0</v>
      </c>
      <c r="EQ97" s="158">
        <f>SUMIF(Général!$CP$11:$EZ$11,EQ$6,'Montant à Financer'!$F97:$EZ97)</f>
        <v>0</v>
      </c>
      <c r="ER97" s="158">
        <f>SUMIF(Général!$CP$11:$EZ$11,ER$6,'Montant à Financer'!$F97:$EZ97)</f>
        <v>0</v>
      </c>
      <c r="ES97" s="158">
        <f>SUMIF(Général!$CP$11:$EZ$11,ES$6,'Montant à Financer'!$F97:$EZ97)</f>
        <v>0</v>
      </c>
      <c r="ET97" s="158">
        <f>SUMIF(Général!$CP$11:$EZ$11,ET$6,'Montant à Financer'!$F97:$EZ97)</f>
        <v>0</v>
      </c>
      <c r="EU97" s="158">
        <f>SUMIF(Général!$CP$11:$EZ$11,EU$6,'Montant à Financer'!$F97:$EZ97)</f>
        <v>0</v>
      </c>
      <c r="EV97" s="158">
        <f>SUMIF(Général!$CP$11:$EZ$11,EV$6,'Montant à Financer'!$F97:$EZ97)</f>
        <v>0</v>
      </c>
      <c r="EW97" s="158">
        <f>SUMIF(Général!$CP$11:$EZ$11,EW$6,'Montant à Financer'!$F97:$EZ97)</f>
        <v>0</v>
      </c>
      <c r="EX97" s="158">
        <f>SUMIF(Général!$CP$11:$EZ$11,EX$6,'Montant à Financer'!$F97:$EZ97)</f>
        <v>0</v>
      </c>
      <c r="EY97" s="158">
        <f>SUMIF(Général!$CP$11:$EZ$11,EY$6,'Montant à Financer'!$F97:$EZ97)</f>
        <v>0</v>
      </c>
      <c r="EZ97" s="158">
        <f>SUMIF(Général!$CP$11:$EZ$11,EZ$6,'Montant à Financer'!$F97:$EZ97)</f>
        <v>0</v>
      </c>
    </row>
    <row r="98" spans="1:156" x14ac:dyDescent="0.3">
      <c r="B98" s="30" t="str">
        <f>'Montant à Financer'!B98</f>
        <v>[à détailler]</v>
      </c>
      <c r="D98" s="159">
        <f>SUM(F98:EZ98)</f>
        <v>0</v>
      </c>
      <c r="E98" s="160"/>
      <c r="F98" s="158">
        <f>SUMIF(Général!$CP$11:$EZ$11,F$6,'Montant à Financer'!$F98:$EZ98)</f>
        <v>0</v>
      </c>
      <c r="G98" s="158">
        <f>SUMIF(Général!$CP$11:$EZ$11,G$6,'Montant à Financer'!$F98:$EZ98)</f>
        <v>0</v>
      </c>
      <c r="H98" s="158">
        <f>SUMIF(Général!$CP$11:$EZ$11,H$6,'Montant à Financer'!$F98:$EZ98)</f>
        <v>0</v>
      </c>
      <c r="I98" s="158">
        <f>SUMIF(Général!$CP$11:$EZ$11,I$6,'Montant à Financer'!$F98:$EZ98)</f>
        <v>0</v>
      </c>
      <c r="J98" s="158">
        <f>SUMIF(Général!$CP$11:$EZ$11,J$6,'Montant à Financer'!$F98:$EZ98)</f>
        <v>0</v>
      </c>
      <c r="K98" s="158">
        <f>SUMIF(Général!$CP$11:$EZ$11,K$6,'Montant à Financer'!$F98:$EZ98)</f>
        <v>0</v>
      </c>
      <c r="L98" s="158">
        <f>SUMIF(Général!$CP$11:$EZ$11,L$6,'Montant à Financer'!$F98:$EZ98)</f>
        <v>0</v>
      </c>
      <c r="M98" s="158">
        <f>SUMIF(Général!$CP$11:$EZ$11,M$6,'Montant à Financer'!$F98:$EZ98)</f>
        <v>0</v>
      </c>
      <c r="N98" s="158">
        <f>SUMIF(Général!$CP$11:$EZ$11,N$6,'Montant à Financer'!$F98:$EZ98)</f>
        <v>0</v>
      </c>
      <c r="O98" s="158">
        <f>SUMIF(Général!$CP$11:$EZ$11,O$6,'Montant à Financer'!$F98:$EZ98)</f>
        <v>0</v>
      </c>
      <c r="P98" s="158">
        <f>SUMIF(Général!$CP$11:$EZ$11,P$6,'Montant à Financer'!$F98:$EZ98)</f>
        <v>0</v>
      </c>
      <c r="Q98" s="158">
        <f>SUMIF(Général!$CP$11:$EZ$11,Q$6,'Montant à Financer'!$F98:$EZ98)</f>
        <v>0</v>
      </c>
      <c r="R98" s="158">
        <f>SUMIF(Général!$CP$11:$EZ$11,R$6,'Montant à Financer'!$F98:$EZ98)</f>
        <v>0</v>
      </c>
      <c r="S98" s="158">
        <f>SUMIF(Général!$CP$11:$EZ$11,S$6,'Montant à Financer'!$F98:$EZ98)</f>
        <v>0</v>
      </c>
      <c r="T98" s="158">
        <f>SUMIF(Général!$CP$11:$EZ$11,T$6,'Montant à Financer'!$F98:$EZ98)</f>
        <v>0</v>
      </c>
      <c r="U98" s="158">
        <f>SUMIF(Général!$CP$11:$EZ$11,U$6,'Montant à Financer'!$F98:$EZ98)</f>
        <v>0</v>
      </c>
      <c r="V98" s="158">
        <f>SUMIF(Général!$CP$11:$EZ$11,V$6,'Montant à Financer'!$F98:$EZ98)</f>
        <v>0</v>
      </c>
      <c r="W98" s="158">
        <f>SUMIF(Général!$CP$11:$EZ$11,W$6,'Montant à Financer'!$F98:$EZ98)</f>
        <v>0</v>
      </c>
      <c r="X98" s="158">
        <f>SUMIF(Général!$CP$11:$EZ$11,X$6,'Montant à Financer'!$F98:$EZ98)</f>
        <v>0</v>
      </c>
      <c r="Y98" s="158">
        <f>SUMIF(Général!$CP$11:$EZ$11,Y$6,'Montant à Financer'!$F98:$EZ98)</f>
        <v>0</v>
      </c>
      <c r="Z98" s="158">
        <f>SUMIF(Général!$CP$11:$EZ$11,Z$6,'Montant à Financer'!$F98:$EZ98)</f>
        <v>0</v>
      </c>
      <c r="AA98" s="158">
        <f>SUMIF(Général!$CP$11:$EZ$11,AA$6,'Montant à Financer'!$F98:$EZ98)</f>
        <v>0</v>
      </c>
      <c r="AB98" s="158">
        <f>SUMIF(Général!$CP$11:$EZ$11,AB$6,'Montant à Financer'!$F98:$EZ98)</f>
        <v>0</v>
      </c>
      <c r="AC98" s="158">
        <f>SUMIF(Général!$CP$11:$EZ$11,AC$6,'Montant à Financer'!$F98:$EZ98)</f>
        <v>0</v>
      </c>
      <c r="AD98" s="158">
        <f>SUMIF(Général!$CP$11:$EZ$11,AD$6,'Montant à Financer'!$F98:$EZ98)</f>
        <v>0</v>
      </c>
      <c r="AE98" s="158">
        <f>SUMIF(Général!$CP$11:$EZ$11,AE$6,'Montant à Financer'!$F98:$EZ98)</f>
        <v>0</v>
      </c>
      <c r="AF98" s="158">
        <f>SUMIF(Général!$CP$11:$EZ$11,AF$6,'Montant à Financer'!$F98:$EZ98)</f>
        <v>0</v>
      </c>
      <c r="AG98" s="158">
        <f>SUMIF(Général!$CP$11:$EZ$11,AG$6,'Montant à Financer'!$F98:$EZ98)</f>
        <v>0</v>
      </c>
      <c r="AH98" s="158">
        <f>SUMIF(Général!$CP$11:$EZ$11,AH$6,'Montant à Financer'!$F98:$EZ98)</f>
        <v>0</v>
      </c>
      <c r="AI98" s="158">
        <f>SUMIF(Général!$CP$11:$EZ$11,AI$6,'Montant à Financer'!$F98:$EZ98)</f>
        <v>0</v>
      </c>
      <c r="AJ98" s="158">
        <f>SUMIF(Général!$CP$11:$EZ$11,AJ$6,'Montant à Financer'!$F98:$EZ98)</f>
        <v>0</v>
      </c>
      <c r="AK98" s="158">
        <f>SUMIF(Général!$CP$11:$EZ$11,AK$6,'Montant à Financer'!$F98:$EZ98)</f>
        <v>0</v>
      </c>
      <c r="AL98" s="158">
        <f>SUMIF(Général!$CP$11:$EZ$11,AL$6,'Montant à Financer'!$F98:$EZ98)</f>
        <v>0</v>
      </c>
      <c r="AM98" s="158">
        <f>SUMIF(Général!$CP$11:$EZ$11,AM$6,'Montant à Financer'!$F98:$EZ98)</f>
        <v>0</v>
      </c>
      <c r="AN98" s="158">
        <f>SUMIF(Général!$CP$11:$EZ$11,AN$6,'Montant à Financer'!$F98:$EZ98)</f>
        <v>0</v>
      </c>
      <c r="AO98" s="158">
        <f>SUMIF(Général!$CP$11:$EZ$11,AO$6,'Montant à Financer'!$F98:$EZ98)</f>
        <v>0</v>
      </c>
      <c r="AP98" s="158">
        <f>SUMIF(Général!$CP$11:$EZ$11,AP$6,'Montant à Financer'!$F98:$EZ98)</f>
        <v>0</v>
      </c>
      <c r="AQ98" s="158">
        <f>SUMIF(Général!$CP$11:$EZ$11,AQ$6,'Montant à Financer'!$F98:$EZ98)</f>
        <v>0</v>
      </c>
      <c r="AR98" s="158">
        <f>SUMIF(Général!$CP$11:$EZ$11,AR$6,'Montant à Financer'!$F98:$EZ98)</f>
        <v>0</v>
      </c>
      <c r="AS98" s="158">
        <f>SUMIF(Général!$CP$11:$EZ$11,AS$6,'Montant à Financer'!$F98:$EZ98)</f>
        <v>0</v>
      </c>
      <c r="AT98" s="158">
        <f>SUMIF(Général!$CP$11:$EZ$11,AT$6,'Montant à Financer'!$F98:$EZ98)</f>
        <v>0</v>
      </c>
      <c r="AU98" s="158">
        <f>SUMIF(Général!$CP$11:$EZ$11,AU$6,'Montant à Financer'!$F98:$EZ98)</f>
        <v>0</v>
      </c>
      <c r="AV98" s="158">
        <f>SUMIF(Général!$CP$11:$EZ$11,AV$6,'Montant à Financer'!$F98:$EZ98)</f>
        <v>0</v>
      </c>
      <c r="AW98" s="158">
        <f>SUMIF(Général!$CP$11:$EZ$11,AW$6,'Montant à Financer'!$F98:$EZ98)</f>
        <v>0</v>
      </c>
      <c r="AX98" s="158">
        <f>SUMIF(Général!$CP$11:$EZ$11,AX$6,'Montant à Financer'!$F98:$EZ98)</f>
        <v>0</v>
      </c>
      <c r="AY98" s="158">
        <f>SUMIF(Général!$CP$11:$EZ$11,AY$6,'Montant à Financer'!$F98:$EZ98)</f>
        <v>0</v>
      </c>
      <c r="AZ98" s="158">
        <f>SUMIF(Général!$CP$11:$EZ$11,AZ$6,'Montant à Financer'!$F98:$EZ98)</f>
        <v>0</v>
      </c>
      <c r="BA98" s="158">
        <f>SUMIF(Général!$CP$11:$EZ$11,BA$6,'Montant à Financer'!$F98:$EZ98)</f>
        <v>0</v>
      </c>
      <c r="BB98" s="158">
        <f>SUMIF(Général!$CP$11:$EZ$11,BB$6,'Montant à Financer'!$F98:$EZ98)</f>
        <v>0</v>
      </c>
      <c r="BC98" s="158">
        <f>SUMIF(Général!$CP$11:$EZ$11,BC$6,'Montant à Financer'!$F98:$EZ98)</f>
        <v>0</v>
      </c>
      <c r="BD98" s="158">
        <f>SUMIF(Général!$CP$11:$EZ$11,BD$6,'Montant à Financer'!$F98:$EZ98)</f>
        <v>0</v>
      </c>
      <c r="BE98" s="158">
        <f>SUMIF(Général!$CP$11:$EZ$11,BE$6,'Montant à Financer'!$F98:$EZ98)</f>
        <v>0</v>
      </c>
      <c r="BF98" s="158">
        <f>SUMIF(Général!$CP$11:$EZ$11,BF$6,'Montant à Financer'!$F98:$EZ98)</f>
        <v>0</v>
      </c>
      <c r="BG98" s="158">
        <f>SUMIF(Général!$CP$11:$EZ$11,BG$6,'Montant à Financer'!$F98:$EZ98)</f>
        <v>0</v>
      </c>
      <c r="BH98" s="158">
        <f>SUMIF(Général!$CP$11:$EZ$11,BH$6,'Montant à Financer'!$F98:$EZ98)</f>
        <v>0</v>
      </c>
      <c r="BI98" s="158">
        <f>SUMIF(Général!$CP$11:$EZ$11,BI$6,'Montant à Financer'!$F98:$EZ98)</f>
        <v>0</v>
      </c>
      <c r="BJ98" s="158">
        <f>SUMIF(Général!$CP$11:$EZ$11,BJ$6,'Montant à Financer'!$F98:$EZ98)</f>
        <v>0</v>
      </c>
      <c r="BK98" s="158">
        <f>SUMIF(Général!$CP$11:$EZ$11,BK$6,'Montant à Financer'!$F98:$EZ98)</f>
        <v>0</v>
      </c>
      <c r="BL98" s="158">
        <f>SUMIF(Général!$CP$11:$EZ$11,BL$6,'Montant à Financer'!$F98:$EZ98)</f>
        <v>0</v>
      </c>
      <c r="BM98" s="158">
        <f>SUMIF(Général!$CP$11:$EZ$11,BM$6,'Montant à Financer'!$F98:$EZ98)</f>
        <v>0</v>
      </c>
      <c r="BN98" s="158">
        <f>SUMIF(Général!$CP$11:$EZ$11,BN$6,'Montant à Financer'!$F98:$EZ98)</f>
        <v>0</v>
      </c>
      <c r="BO98" s="158">
        <f>SUMIF(Général!$CP$11:$EZ$11,BO$6,'Montant à Financer'!$F98:$EZ98)</f>
        <v>0</v>
      </c>
      <c r="BP98" s="158">
        <f>SUMIF(Général!$CP$11:$EZ$11,BP$6,'Montant à Financer'!$F98:$EZ98)</f>
        <v>0</v>
      </c>
      <c r="BQ98" s="158">
        <f>SUMIF(Général!$CP$11:$EZ$11,BQ$6,'Montant à Financer'!$F98:$EZ98)</f>
        <v>0</v>
      </c>
      <c r="BR98" s="158">
        <f>SUMIF(Général!$CP$11:$EZ$11,BR$6,'Montant à Financer'!$F98:$EZ98)</f>
        <v>0</v>
      </c>
      <c r="BS98" s="158">
        <f>SUMIF(Général!$CP$11:$EZ$11,BS$6,'Montant à Financer'!$F98:$EZ98)</f>
        <v>0</v>
      </c>
      <c r="BT98" s="158">
        <f>SUMIF(Général!$CP$11:$EZ$11,BT$6,'Montant à Financer'!$F98:$EZ98)</f>
        <v>0</v>
      </c>
      <c r="BU98" s="158">
        <f>SUMIF(Général!$CP$11:$EZ$11,BU$6,'Montant à Financer'!$F98:$EZ98)</f>
        <v>0</v>
      </c>
      <c r="BV98" s="158">
        <f>SUMIF(Général!$CP$11:$EZ$11,BV$6,'Montant à Financer'!$F98:$EZ98)</f>
        <v>0</v>
      </c>
      <c r="BW98" s="158">
        <f>SUMIF(Général!$CP$11:$EZ$11,BW$6,'Montant à Financer'!$F98:$EZ98)</f>
        <v>0</v>
      </c>
      <c r="BX98" s="158">
        <f>SUMIF(Général!$CP$11:$EZ$11,BX$6,'Montant à Financer'!$F98:$EZ98)</f>
        <v>0</v>
      </c>
      <c r="BY98" s="158">
        <f>SUMIF(Général!$CP$11:$EZ$11,BY$6,'Montant à Financer'!$F98:$EZ98)</f>
        <v>0</v>
      </c>
      <c r="BZ98" s="158">
        <f>SUMIF(Général!$CP$11:$EZ$11,BZ$6,'Montant à Financer'!$F98:$EZ98)</f>
        <v>0</v>
      </c>
      <c r="CA98" s="158">
        <f>SUMIF(Général!$CP$11:$EZ$11,CA$6,'Montant à Financer'!$F98:$EZ98)</f>
        <v>0</v>
      </c>
      <c r="CB98" s="158">
        <f>SUMIF(Général!$CP$11:$EZ$11,CB$6,'Montant à Financer'!$F98:$EZ98)</f>
        <v>0</v>
      </c>
      <c r="CC98" s="158">
        <f>SUMIF(Général!$CP$11:$EZ$11,CC$6,'Montant à Financer'!$F98:$EZ98)</f>
        <v>0</v>
      </c>
      <c r="CD98" s="158">
        <f>SUMIF(Général!$CP$11:$EZ$11,CD$6,'Montant à Financer'!$F98:$EZ98)</f>
        <v>0</v>
      </c>
      <c r="CE98" s="158">
        <f>SUMIF(Général!$CP$11:$EZ$11,CE$6,'Montant à Financer'!$F98:$EZ98)</f>
        <v>0</v>
      </c>
      <c r="CF98" s="158">
        <f>SUMIF(Général!$CP$11:$EZ$11,CF$6,'Montant à Financer'!$F98:$EZ98)</f>
        <v>0</v>
      </c>
      <c r="CG98" s="158">
        <f>SUMIF(Général!$CP$11:$EZ$11,CG$6,'Montant à Financer'!$F98:$EZ98)</f>
        <v>0</v>
      </c>
      <c r="CH98" s="158">
        <f>SUMIF(Général!$CP$11:$EZ$11,CH$6,'Montant à Financer'!$F98:$EZ98)</f>
        <v>0</v>
      </c>
      <c r="CI98" s="158">
        <f>SUMIF(Général!$CP$11:$EZ$11,CI$6,'Montant à Financer'!$F98:$EZ98)</f>
        <v>0</v>
      </c>
      <c r="CJ98" s="158">
        <f>SUMIF(Général!$CP$11:$EZ$11,CJ$6,'Montant à Financer'!$F98:$EZ98)</f>
        <v>0</v>
      </c>
      <c r="CK98" s="158">
        <f>SUMIF(Général!$CP$11:$EZ$11,CK$6,'Montant à Financer'!$F98:$EZ98)</f>
        <v>0</v>
      </c>
      <c r="CL98" s="158">
        <f>SUMIF(Général!$CP$11:$EZ$11,CL$6,'Montant à Financer'!$F98:$EZ98)</f>
        <v>0</v>
      </c>
      <c r="CM98" s="158">
        <f>SUMIF(Général!$CP$11:$EZ$11,CM$6,'Montant à Financer'!$F98:$EZ98)</f>
        <v>0</v>
      </c>
      <c r="CN98" s="158">
        <f>SUMIF(Général!$CP$11:$EZ$11,CN$6,'Montant à Financer'!$F98:$EZ98)</f>
        <v>0</v>
      </c>
      <c r="CO98" s="158">
        <f>SUMIF(Général!$CP$11:$EZ$11,CO$6,'Montant à Financer'!$F98:$EZ98)</f>
        <v>0</v>
      </c>
      <c r="CP98" s="158">
        <f>SUMIF(Général!$CP$11:$EZ$11,CP$6,'Montant à Financer'!$F98:$EZ98)</f>
        <v>0</v>
      </c>
      <c r="CQ98" s="158">
        <f>SUMIF(Général!$CP$11:$EZ$11,CQ$6,'Montant à Financer'!$F98:$EZ98)</f>
        <v>0</v>
      </c>
      <c r="CR98" s="158">
        <f>SUMIF(Général!$CP$11:$EZ$11,CR$6,'Montant à Financer'!$F98:$EZ98)</f>
        <v>0</v>
      </c>
      <c r="CS98" s="158">
        <f>SUMIF(Général!$CP$11:$EZ$11,CS$6,'Montant à Financer'!$F98:$EZ98)</f>
        <v>0</v>
      </c>
      <c r="CT98" s="158">
        <f>SUMIF(Général!$CP$11:$EZ$11,CT$6,'Montant à Financer'!$F98:$EZ98)</f>
        <v>0</v>
      </c>
      <c r="CU98" s="158">
        <f>SUMIF(Général!$CP$11:$EZ$11,CU$6,'Montant à Financer'!$F98:$EZ98)</f>
        <v>0</v>
      </c>
      <c r="CV98" s="158">
        <f>SUMIF(Général!$CP$11:$EZ$11,CV$6,'Montant à Financer'!$F98:$EZ98)</f>
        <v>0</v>
      </c>
      <c r="CW98" s="158">
        <f>SUMIF(Général!$CP$11:$EZ$11,CW$6,'Montant à Financer'!$F98:$EZ98)</f>
        <v>0</v>
      </c>
      <c r="CX98" s="158">
        <f>SUMIF(Général!$CP$11:$EZ$11,CX$6,'Montant à Financer'!$F98:$EZ98)</f>
        <v>0</v>
      </c>
      <c r="CY98" s="158">
        <f>SUMIF(Général!$CP$11:$EZ$11,CY$6,'Montant à Financer'!$F98:$EZ98)</f>
        <v>0</v>
      </c>
      <c r="CZ98" s="158">
        <f>SUMIF(Général!$CP$11:$EZ$11,CZ$6,'Montant à Financer'!$F98:$EZ98)</f>
        <v>0</v>
      </c>
      <c r="DA98" s="158">
        <f>SUMIF(Général!$CP$11:$EZ$11,DA$6,'Montant à Financer'!$F98:$EZ98)</f>
        <v>0</v>
      </c>
      <c r="DB98" s="158">
        <f>SUMIF(Général!$CP$11:$EZ$11,DB$6,'Montant à Financer'!$F98:$EZ98)</f>
        <v>0</v>
      </c>
      <c r="DC98" s="158">
        <f>SUMIF(Général!$CP$11:$EZ$11,DC$6,'Montant à Financer'!$F98:$EZ98)</f>
        <v>0</v>
      </c>
      <c r="DD98" s="158">
        <f>SUMIF(Général!$CP$11:$EZ$11,DD$6,'Montant à Financer'!$F98:$EZ98)</f>
        <v>0</v>
      </c>
      <c r="DE98" s="158">
        <f>SUMIF(Général!$CP$11:$EZ$11,DE$6,'Montant à Financer'!$F98:$EZ98)</f>
        <v>0</v>
      </c>
      <c r="DF98" s="158">
        <f>SUMIF(Général!$CP$11:$EZ$11,DF$6,'Montant à Financer'!$F98:$EZ98)</f>
        <v>0</v>
      </c>
      <c r="DG98" s="158">
        <f>SUMIF(Général!$CP$11:$EZ$11,DG$6,'Montant à Financer'!$F98:$EZ98)</f>
        <v>0</v>
      </c>
      <c r="DH98" s="158">
        <f>SUMIF(Général!$CP$11:$EZ$11,DH$6,'Montant à Financer'!$F98:$EZ98)</f>
        <v>0</v>
      </c>
      <c r="DI98" s="158">
        <f>SUMIF(Général!$CP$11:$EZ$11,DI$6,'Montant à Financer'!$F98:$EZ98)</f>
        <v>0</v>
      </c>
      <c r="DJ98" s="158">
        <f>SUMIF(Général!$CP$11:$EZ$11,DJ$6,'Montant à Financer'!$F98:$EZ98)</f>
        <v>0</v>
      </c>
      <c r="DK98" s="158">
        <f>SUMIF(Général!$CP$11:$EZ$11,DK$6,'Montant à Financer'!$F98:$EZ98)</f>
        <v>0</v>
      </c>
      <c r="DL98" s="158">
        <f>SUMIF(Général!$CP$11:$EZ$11,DL$6,'Montant à Financer'!$F98:$EZ98)</f>
        <v>0</v>
      </c>
      <c r="DM98" s="158">
        <f>SUMIF(Général!$CP$11:$EZ$11,DM$6,'Montant à Financer'!$F98:$EZ98)</f>
        <v>0</v>
      </c>
      <c r="DN98" s="158">
        <f>SUMIF(Général!$CP$11:$EZ$11,DN$6,'Montant à Financer'!$F98:$EZ98)</f>
        <v>0</v>
      </c>
      <c r="DO98" s="158">
        <f>SUMIF(Général!$CP$11:$EZ$11,DO$6,'Montant à Financer'!$F98:$EZ98)</f>
        <v>0</v>
      </c>
      <c r="DP98" s="158">
        <f>SUMIF(Général!$CP$11:$EZ$11,DP$6,'Montant à Financer'!$F98:$EZ98)</f>
        <v>0</v>
      </c>
      <c r="DQ98" s="158">
        <f>SUMIF(Général!$CP$11:$EZ$11,DQ$6,'Montant à Financer'!$F98:$EZ98)</f>
        <v>0</v>
      </c>
      <c r="DR98" s="158">
        <f>SUMIF(Général!$CP$11:$EZ$11,DR$6,'Montant à Financer'!$F98:$EZ98)</f>
        <v>0</v>
      </c>
      <c r="DS98" s="158">
        <f>SUMIF(Général!$CP$11:$EZ$11,DS$6,'Montant à Financer'!$F98:$EZ98)</f>
        <v>0</v>
      </c>
      <c r="DT98" s="158">
        <f>SUMIF(Général!$CP$11:$EZ$11,DT$6,'Montant à Financer'!$F98:$EZ98)</f>
        <v>0</v>
      </c>
      <c r="DU98" s="158">
        <f>SUMIF(Général!$CP$11:$EZ$11,DU$6,'Montant à Financer'!$F98:$EZ98)</f>
        <v>0</v>
      </c>
      <c r="DV98" s="158">
        <f>SUMIF(Général!$CP$11:$EZ$11,DV$6,'Montant à Financer'!$F98:$EZ98)</f>
        <v>0</v>
      </c>
      <c r="DW98" s="158">
        <f>SUMIF(Général!$CP$11:$EZ$11,DW$6,'Montant à Financer'!$F98:$EZ98)</f>
        <v>0</v>
      </c>
      <c r="DX98" s="158">
        <f>SUMIF(Général!$CP$11:$EZ$11,DX$6,'Montant à Financer'!$F98:$EZ98)</f>
        <v>0</v>
      </c>
      <c r="DY98" s="158">
        <f>SUMIF(Général!$CP$11:$EZ$11,DY$6,'Montant à Financer'!$F98:$EZ98)</f>
        <v>0</v>
      </c>
      <c r="DZ98" s="158">
        <f>SUMIF(Général!$CP$11:$EZ$11,DZ$6,'Montant à Financer'!$F98:$EZ98)</f>
        <v>0</v>
      </c>
      <c r="EA98" s="158">
        <f>SUMIF(Général!$CP$11:$EZ$11,EA$6,'Montant à Financer'!$F98:$EZ98)</f>
        <v>0</v>
      </c>
      <c r="EB98" s="158">
        <f>SUMIF(Général!$CP$11:$EZ$11,EB$6,'Montant à Financer'!$F98:$EZ98)</f>
        <v>0</v>
      </c>
      <c r="EC98" s="158">
        <f>SUMIF(Général!$CP$11:$EZ$11,EC$6,'Montant à Financer'!$F98:$EZ98)</f>
        <v>0</v>
      </c>
      <c r="ED98" s="158">
        <f>SUMIF(Général!$CP$11:$EZ$11,ED$6,'Montant à Financer'!$F98:$EZ98)</f>
        <v>0</v>
      </c>
      <c r="EE98" s="158">
        <f>SUMIF(Général!$CP$11:$EZ$11,EE$6,'Montant à Financer'!$F98:$EZ98)</f>
        <v>0</v>
      </c>
      <c r="EF98" s="158">
        <f>SUMIF(Général!$CP$11:$EZ$11,EF$6,'Montant à Financer'!$F98:$EZ98)</f>
        <v>0</v>
      </c>
      <c r="EG98" s="158">
        <f>SUMIF(Général!$CP$11:$EZ$11,EG$6,'Montant à Financer'!$F98:$EZ98)</f>
        <v>0</v>
      </c>
      <c r="EH98" s="158">
        <f>SUMIF(Général!$CP$11:$EZ$11,EH$6,'Montant à Financer'!$F98:$EZ98)</f>
        <v>0</v>
      </c>
      <c r="EI98" s="158">
        <f>SUMIF(Général!$CP$11:$EZ$11,EI$6,'Montant à Financer'!$F98:$EZ98)</f>
        <v>0</v>
      </c>
      <c r="EJ98" s="158">
        <f>SUMIF(Général!$CP$11:$EZ$11,EJ$6,'Montant à Financer'!$F98:$EZ98)</f>
        <v>0</v>
      </c>
      <c r="EK98" s="158">
        <f>SUMIF(Général!$CP$11:$EZ$11,EK$6,'Montant à Financer'!$F98:$EZ98)</f>
        <v>0</v>
      </c>
      <c r="EL98" s="158">
        <f>SUMIF(Général!$CP$11:$EZ$11,EL$6,'Montant à Financer'!$F98:$EZ98)</f>
        <v>0</v>
      </c>
      <c r="EM98" s="158">
        <f>SUMIF(Général!$CP$11:$EZ$11,EM$6,'Montant à Financer'!$F98:$EZ98)</f>
        <v>0</v>
      </c>
      <c r="EN98" s="158">
        <f>SUMIF(Général!$CP$11:$EZ$11,EN$6,'Montant à Financer'!$F98:$EZ98)</f>
        <v>0</v>
      </c>
      <c r="EO98" s="158">
        <f>SUMIF(Général!$CP$11:$EZ$11,EO$6,'Montant à Financer'!$F98:$EZ98)</f>
        <v>0</v>
      </c>
      <c r="EP98" s="158">
        <f>SUMIF(Général!$CP$11:$EZ$11,EP$6,'Montant à Financer'!$F98:$EZ98)</f>
        <v>0</v>
      </c>
      <c r="EQ98" s="158">
        <f>SUMIF(Général!$CP$11:$EZ$11,EQ$6,'Montant à Financer'!$F98:$EZ98)</f>
        <v>0</v>
      </c>
      <c r="ER98" s="158">
        <f>SUMIF(Général!$CP$11:$EZ$11,ER$6,'Montant à Financer'!$F98:$EZ98)</f>
        <v>0</v>
      </c>
      <c r="ES98" s="158">
        <f>SUMIF(Général!$CP$11:$EZ$11,ES$6,'Montant à Financer'!$F98:$EZ98)</f>
        <v>0</v>
      </c>
      <c r="ET98" s="158">
        <f>SUMIF(Général!$CP$11:$EZ$11,ET$6,'Montant à Financer'!$F98:$EZ98)</f>
        <v>0</v>
      </c>
      <c r="EU98" s="158">
        <f>SUMIF(Général!$CP$11:$EZ$11,EU$6,'Montant à Financer'!$F98:$EZ98)</f>
        <v>0</v>
      </c>
      <c r="EV98" s="158">
        <f>SUMIF(Général!$CP$11:$EZ$11,EV$6,'Montant à Financer'!$F98:$EZ98)</f>
        <v>0</v>
      </c>
      <c r="EW98" s="158">
        <f>SUMIF(Général!$CP$11:$EZ$11,EW$6,'Montant à Financer'!$F98:$EZ98)</f>
        <v>0</v>
      </c>
      <c r="EX98" s="158">
        <f>SUMIF(Général!$CP$11:$EZ$11,EX$6,'Montant à Financer'!$F98:$EZ98)</f>
        <v>0</v>
      </c>
      <c r="EY98" s="158">
        <f>SUMIF(Général!$CP$11:$EZ$11,EY$6,'Montant à Financer'!$F98:$EZ98)</f>
        <v>0</v>
      </c>
      <c r="EZ98" s="158">
        <f>SUMIF(Général!$CP$11:$EZ$11,EZ$6,'Montant à Financer'!$F98:$EZ98)</f>
        <v>0</v>
      </c>
    </row>
    <row r="99" spans="1:156" x14ac:dyDescent="0.3">
      <c r="B99" s="30" t="str">
        <f>'Montant à Financer'!B99</f>
        <v>[à détailler]</v>
      </c>
      <c r="D99" s="159">
        <f>SUM(F99:EZ99)</f>
        <v>0</v>
      </c>
      <c r="E99" s="160"/>
      <c r="F99" s="158">
        <f>SUMIF(Général!$CP$11:$EZ$11,F$6,'Montant à Financer'!$F99:$EZ99)</f>
        <v>0</v>
      </c>
      <c r="G99" s="158">
        <f>SUMIF(Général!$CP$11:$EZ$11,G$6,'Montant à Financer'!$F99:$EZ99)</f>
        <v>0</v>
      </c>
      <c r="H99" s="158">
        <f>SUMIF(Général!$CP$11:$EZ$11,H$6,'Montant à Financer'!$F99:$EZ99)</f>
        <v>0</v>
      </c>
      <c r="I99" s="158">
        <f>SUMIF(Général!$CP$11:$EZ$11,I$6,'Montant à Financer'!$F99:$EZ99)</f>
        <v>0</v>
      </c>
      <c r="J99" s="158">
        <f>SUMIF(Général!$CP$11:$EZ$11,J$6,'Montant à Financer'!$F99:$EZ99)</f>
        <v>0</v>
      </c>
      <c r="K99" s="158">
        <f>SUMIF(Général!$CP$11:$EZ$11,K$6,'Montant à Financer'!$F99:$EZ99)</f>
        <v>0</v>
      </c>
      <c r="L99" s="158">
        <f>SUMIF(Général!$CP$11:$EZ$11,L$6,'Montant à Financer'!$F99:$EZ99)</f>
        <v>0</v>
      </c>
      <c r="M99" s="158">
        <f>SUMIF(Général!$CP$11:$EZ$11,M$6,'Montant à Financer'!$F99:$EZ99)</f>
        <v>0</v>
      </c>
      <c r="N99" s="158">
        <f>SUMIF(Général!$CP$11:$EZ$11,N$6,'Montant à Financer'!$F99:$EZ99)</f>
        <v>0</v>
      </c>
      <c r="O99" s="158">
        <f>SUMIF(Général!$CP$11:$EZ$11,O$6,'Montant à Financer'!$F99:$EZ99)</f>
        <v>0</v>
      </c>
      <c r="P99" s="158">
        <f>SUMIF(Général!$CP$11:$EZ$11,P$6,'Montant à Financer'!$F99:$EZ99)</f>
        <v>0</v>
      </c>
      <c r="Q99" s="158">
        <f>SUMIF(Général!$CP$11:$EZ$11,Q$6,'Montant à Financer'!$F99:$EZ99)</f>
        <v>0</v>
      </c>
      <c r="R99" s="158">
        <f>SUMIF(Général!$CP$11:$EZ$11,R$6,'Montant à Financer'!$F99:$EZ99)</f>
        <v>0</v>
      </c>
      <c r="S99" s="158">
        <f>SUMIF(Général!$CP$11:$EZ$11,S$6,'Montant à Financer'!$F99:$EZ99)</f>
        <v>0</v>
      </c>
      <c r="T99" s="158">
        <f>SUMIF(Général!$CP$11:$EZ$11,T$6,'Montant à Financer'!$F99:$EZ99)</f>
        <v>0</v>
      </c>
      <c r="U99" s="158">
        <f>SUMIF(Général!$CP$11:$EZ$11,U$6,'Montant à Financer'!$F99:$EZ99)</f>
        <v>0</v>
      </c>
      <c r="V99" s="158">
        <f>SUMIF(Général!$CP$11:$EZ$11,V$6,'Montant à Financer'!$F99:$EZ99)</f>
        <v>0</v>
      </c>
      <c r="W99" s="158">
        <f>SUMIF(Général!$CP$11:$EZ$11,W$6,'Montant à Financer'!$F99:$EZ99)</f>
        <v>0</v>
      </c>
      <c r="X99" s="158">
        <f>SUMIF(Général!$CP$11:$EZ$11,X$6,'Montant à Financer'!$F99:$EZ99)</f>
        <v>0</v>
      </c>
      <c r="Y99" s="158">
        <f>SUMIF(Général!$CP$11:$EZ$11,Y$6,'Montant à Financer'!$F99:$EZ99)</f>
        <v>0</v>
      </c>
      <c r="Z99" s="158">
        <f>SUMIF(Général!$CP$11:$EZ$11,Z$6,'Montant à Financer'!$F99:$EZ99)</f>
        <v>0</v>
      </c>
      <c r="AA99" s="158">
        <f>SUMIF(Général!$CP$11:$EZ$11,AA$6,'Montant à Financer'!$F99:$EZ99)</f>
        <v>0</v>
      </c>
      <c r="AB99" s="158">
        <f>SUMIF(Général!$CP$11:$EZ$11,AB$6,'Montant à Financer'!$F99:$EZ99)</f>
        <v>0</v>
      </c>
      <c r="AC99" s="158">
        <f>SUMIF(Général!$CP$11:$EZ$11,AC$6,'Montant à Financer'!$F99:$EZ99)</f>
        <v>0</v>
      </c>
      <c r="AD99" s="158">
        <f>SUMIF(Général!$CP$11:$EZ$11,AD$6,'Montant à Financer'!$F99:$EZ99)</f>
        <v>0</v>
      </c>
      <c r="AE99" s="158">
        <f>SUMIF(Général!$CP$11:$EZ$11,AE$6,'Montant à Financer'!$F99:$EZ99)</f>
        <v>0</v>
      </c>
      <c r="AF99" s="158">
        <f>SUMIF(Général!$CP$11:$EZ$11,AF$6,'Montant à Financer'!$F99:$EZ99)</f>
        <v>0</v>
      </c>
      <c r="AG99" s="158">
        <f>SUMIF(Général!$CP$11:$EZ$11,AG$6,'Montant à Financer'!$F99:$EZ99)</f>
        <v>0</v>
      </c>
      <c r="AH99" s="158">
        <f>SUMIF(Général!$CP$11:$EZ$11,AH$6,'Montant à Financer'!$F99:$EZ99)</f>
        <v>0</v>
      </c>
      <c r="AI99" s="158">
        <f>SUMIF(Général!$CP$11:$EZ$11,AI$6,'Montant à Financer'!$F99:$EZ99)</f>
        <v>0</v>
      </c>
      <c r="AJ99" s="158">
        <f>SUMIF(Général!$CP$11:$EZ$11,AJ$6,'Montant à Financer'!$F99:$EZ99)</f>
        <v>0</v>
      </c>
      <c r="AK99" s="158">
        <f>SUMIF(Général!$CP$11:$EZ$11,AK$6,'Montant à Financer'!$F99:$EZ99)</f>
        <v>0</v>
      </c>
      <c r="AL99" s="158">
        <f>SUMIF(Général!$CP$11:$EZ$11,AL$6,'Montant à Financer'!$F99:$EZ99)</f>
        <v>0</v>
      </c>
      <c r="AM99" s="158">
        <f>SUMIF(Général!$CP$11:$EZ$11,AM$6,'Montant à Financer'!$F99:$EZ99)</f>
        <v>0</v>
      </c>
      <c r="AN99" s="158">
        <f>SUMIF(Général!$CP$11:$EZ$11,AN$6,'Montant à Financer'!$F99:$EZ99)</f>
        <v>0</v>
      </c>
      <c r="AO99" s="158">
        <f>SUMIF(Général!$CP$11:$EZ$11,AO$6,'Montant à Financer'!$F99:$EZ99)</f>
        <v>0</v>
      </c>
      <c r="AP99" s="158">
        <f>SUMIF(Général!$CP$11:$EZ$11,AP$6,'Montant à Financer'!$F99:$EZ99)</f>
        <v>0</v>
      </c>
      <c r="AQ99" s="158">
        <f>SUMIF(Général!$CP$11:$EZ$11,AQ$6,'Montant à Financer'!$F99:$EZ99)</f>
        <v>0</v>
      </c>
      <c r="AR99" s="158">
        <f>SUMIF(Général!$CP$11:$EZ$11,AR$6,'Montant à Financer'!$F99:$EZ99)</f>
        <v>0</v>
      </c>
      <c r="AS99" s="158">
        <f>SUMIF(Général!$CP$11:$EZ$11,AS$6,'Montant à Financer'!$F99:$EZ99)</f>
        <v>0</v>
      </c>
      <c r="AT99" s="158">
        <f>SUMIF(Général!$CP$11:$EZ$11,AT$6,'Montant à Financer'!$F99:$EZ99)</f>
        <v>0</v>
      </c>
      <c r="AU99" s="158">
        <f>SUMIF(Général!$CP$11:$EZ$11,AU$6,'Montant à Financer'!$F99:$EZ99)</f>
        <v>0</v>
      </c>
      <c r="AV99" s="158">
        <f>SUMIF(Général!$CP$11:$EZ$11,AV$6,'Montant à Financer'!$F99:$EZ99)</f>
        <v>0</v>
      </c>
      <c r="AW99" s="158">
        <f>SUMIF(Général!$CP$11:$EZ$11,AW$6,'Montant à Financer'!$F99:$EZ99)</f>
        <v>0</v>
      </c>
      <c r="AX99" s="158">
        <f>SUMIF(Général!$CP$11:$EZ$11,AX$6,'Montant à Financer'!$F99:$EZ99)</f>
        <v>0</v>
      </c>
      <c r="AY99" s="158">
        <f>SUMIF(Général!$CP$11:$EZ$11,AY$6,'Montant à Financer'!$F99:$EZ99)</f>
        <v>0</v>
      </c>
      <c r="AZ99" s="158">
        <f>SUMIF(Général!$CP$11:$EZ$11,AZ$6,'Montant à Financer'!$F99:$EZ99)</f>
        <v>0</v>
      </c>
      <c r="BA99" s="158">
        <f>SUMIF(Général!$CP$11:$EZ$11,BA$6,'Montant à Financer'!$F99:$EZ99)</f>
        <v>0</v>
      </c>
      <c r="BB99" s="158">
        <f>SUMIF(Général!$CP$11:$EZ$11,BB$6,'Montant à Financer'!$F99:$EZ99)</f>
        <v>0</v>
      </c>
      <c r="BC99" s="158">
        <f>SUMIF(Général!$CP$11:$EZ$11,BC$6,'Montant à Financer'!$F99:$EZ99)</f>
        <v>0</v>
      </c>
      <c r="BD99" s="158">
        <f>SUMIF(Général!$CP$11:$EZ$11,BD$6,'Montant à Financer'!$F99:$EZ99)</f>
        <v>0</v>
      </c>
      <c r="BE99" s="158">
        <f>SUMIF(Général!$CP$11:$EZ$11,BE$6,'Montant à Financer'!$F99:$EZ99)</f>
        <v>0</v>
      </c>
      <c r="BF99" s="158">
        <f>SUMIF(Général!$CP$11:$EZ$11,BF$6,'Montant à Financer'!$F99:$EZ99)</f>
        <v>0</v>
      </c>
      <c r="BG99" s="158">
        <f>SUMIF(Général!$CP$11:$EZ$11,BG$6,'Montant à Financer'!$F99:$EZ99)</f>
        <v>0</v>
      </c>
      <c r="BH99" s="158">
        <f>SUMIF(Général!$CP$11:$EZ$11,BH$6,'Montant à Financer'!$F99:$EZ99)</f>
        <v>0</v>
      </c>
      <c r="BI99" s="158">
        <f>SUMIF(Général!$CP$11:$EZ$11,BI$6,'Montant à Financer'!$F99:$EZ99)</f>
        <v>0</v>
      </c>
      <c r="BJ99" s="158">
        <f>SUMIF(Général!$CP$11:$EZ$11,BJ$6,'Montant à Financer'!$F99:$EZ99)</f>
        <v>0</v>
      </c>
      <c r="BK99" s="158">
        <f>SUMIF(Général!$CP$11:$EZ$11,BK$6,'Montant à Financer'!$F99:$EZ99)</f>
        <v>0</v>
      </c>
      <c r="BL99" s="158">
        <f>SUMIF(Général!$CP$11:$EZ$11,BL$6,'Montant à Financer'!$F99:$EZ99)</f>
        <v>0</v>
      </c>
      <c r="BM99" s="158">
        <f>SUMIF(Général!$CP$11:$EZ$11,BM$6,'Montant à Financer'!$F99:$EZ99)</f>
        <v>0</v>
      </c>
      <c r="BN99" s="158">
        <f>SUMIF(Général!$CP$11:$EZ$11,BN$6,'Montant à Financer'!$F99:$EZ99)</f>
        <v>0</v>
      </c>
      <c r="BO99" s="158">
        <f>SUMIF(Général!$CP$11:$EZ$11,BO$6,'Montant à Financer'!$F99:$EZ99)</f>
        <v>0</v>
      </c>
      <c r="BP99" s="158">
        <f>SUMIF(Général!$CP$11:$EZ$11,BP$6,'Montant à Financer'!$F99:$EZ99)</f>
        <v>0</v>
      </c>
      <c r="BQ99" s="158">
        <f>SUMIF(Général!$CP$11:$EZ$11,BQ$6,'Montant à Financer'!$F99:$EZ99)</f>
        <v>0</v>
      </c>
      <c r="BR99" s="158">
        <f>SUMIF(Général!$CP$11:$EZ$11,BR$6,'Montant à Financer'!$F99:$EZ99)</f>
        <v>0</v>
      </c>
      <c r="BS99" s="158">
        <f>SUMIF(Général!$CP$11:$EZ$11,BS$6,'Montant à Financer'!$F99:$EZ99)</f>
        <v>0</v>
      </c>
      <c r="BT99" s="158">
        <f>SUMIF(Général!$CP$11:$EZ$11,BT$6,'Montant à Financer'!$F99:$EZ99)</f>
        <v>0</v>
      </c>
      <c r="BU99" s="158">
        <f>SUMIF(Général!$CP$11:$EZ$11,BU$6,'Montant à Financer'!$F99:$EZ99)</f>
        <v>0</v>
      </c>
      <c r="BV99" s="158">
        <f>SUMIF(Général!$CP$11:$EZ$11,BV$6,'Montant à Financer'!$F99:$EZ99)</f>
        <v>0</v>
      </c>
      <c r="BW99" s="158">
        <f>SUMIF(Général!$CP$11:$EZ$11,BW$6,'Montant à Financer'!$F99:$EZ99)</f>
        <v>0</v>
      </c>
      <c r="BX99" s="158">
        <f>SUMIF(Général!$CP$11:$EZ$11,BX$6,'Montant à Financer'!$F99:$EZ99)</f>
        <v>0</v>
      </c>
      <c r="BY99" s="158">
        <f>SUMIF(Général!$CP$11:$EZ$11,BY$6,'Montant à Financer'!$F99:$EZ99)</f>
        <v>0</v>
      </c>
      <c r="BZ99" s="158">
        <f>SUMIF(Général!$CP$11:$EZ$11,BZ$6,'Montant à Financer'!$F99:$EZ99)</f>
        <v>0</v>
      </c>
      <c r="CA99" s="158">
        <f>SUMIF(Général!$CP$11:$EZ$11,CA$6,'Montant à Financer'!$F99:$EZ99)</f>
        <v>0</v>
      </c>
      <c r="CB99" s="158">
        <f>SUMIF(Général!$CP$11:$EZ$11,CB$6,'Montant à Financer'!$F99:$EZ99)</f>
        <v>0</v>
      </c>
      <c r="CC99" s="158">
        <f>SUMIF(Général!$CP$11:$EZ$11,CC$6,'Montant à Financer'!$F99:$EZ99)</f>
        <v>0</v>
      </c>
      <c r="CD99" s="158">
        <f>SUMIF(Général!$CP$11:$EZ$11,CD$6,'Montant à Financer'!$F99:$EZ99)</f>
        <v>0</v>
      </c>
      <c r="CE99" s="158">
        <f>SUMIF(Général!$CP$11:$EZ$11,CE$6,'Montant à Financer'!$F99:$EZ99)</f>
        <v>0</v>
      </c>
      <c r="CF99" s="158">
        <f>SUMIF(Général!$CP$11:$EZ$11,CF$6,'Montant à Financer'!$F99:$EZ99)</f>
        <v>0</v>
      </c>
      <c r="CG99" s="158">
        <f>SUMIF(Général!$CP$11:$EZ$11,CG$6,'Montant à Financer'!$F99:$EZ99)</f>
        <v>0</v>
      </c>
      <c r="CH99" s="158">
        <f>SUMIF(Général!$CP$11:$EZ$11,CH$6,'Montant à Financer'!$F99:$EZ99)</f>
        <v>0</v>
      </c>
      <c r="CI99" s="158">
        <f>SUMIF(Général!$CP$11:$EZ$11,CI$6,'Montant à Financer'!$F99:$EZ99)</f>
        <v>0</v>
      </c>
      <c r="CJ99" s="158">
        <f>SUMIF(Général!$CP$11:$EZ$11,CJ$6,'Montant à Financer'!$F99:$EZ99)</f>
        <v>0</v>
      </c>
      <c r="CK99" s="158">
        <f>SUMIF(Général!$CP$11:$EZ$11,CK$6,'Montant à Financer'!$F99:$EZ99)</f>
        <v>0</v>
      </c>
      <c r="CL99" s="158">
        <f>SUMIF(Général!$CP$11:$EZ$11,CL$6,'Montant à Financer'!$F99:$EZ99)</f>
        <v>0</v>
      </c>
      <c r="CM99" s="158">
        <f>SUMIF(Général!$CP$11:$EZ$11,CM$6,'Montant à Financer'!$F99:$EZ99)</f>
        <v>0</v>
      </c>
      <c r="CN99" s="158">
        <f>SUMIF(Général!$CP$11:$EZ$11,CN$6,'Montant à Financer'!$F99:$EZ99)</f>
        <v>0</v>
      </c>
      <c r="CO99" s="158">
        <f>SUMIF(Général!$CP$11:$EZ$11,CO$6,'Montant à Financer'!$F99:$EZ99)</f>
        <v>0</v>
      </c>
      <c r="CP99" s="158">
        <f>SUMIF(Général!$CP$11:$EZ$11,CP$6,'Montant à Financer'!$F99:$EZ99)</f>
        <v>0</v>
      </c>
      <c r="CQ99" s="158">
        <f>SUMIF(Général!$CP$11:$EZ$11,CQ$6,'Montant à Financer'!$F99:$EZ99)</f>
        <v>0</v>
      </c>
      <c r="CR99" s="158">
        <f>SUMIF(Général!$CP$11:$EZ$11,CR$6,'Montant à Financer'!$F99:$EZ99)</f>
        <v>0</v>
      </c>
      <c r="CS99" s="158">
        <f>SUMIF(Général!$CP$11:$EZ$11,CS$6,'Montant à Financer'!$F99:$EZ99)</f>
        <v>0</v>
      </c>
      <c r="CT99" s="158">
        <f>SUMIF(Général!$CP$11:$EZ$11,CT$6,'Montant à Financer'!$F99:$EZ99)</f>
        <v>0</v>
      </c>
      <c r="CU99" s="158">
        <f>SUMIF(Général!$CP$11:$EZ$11,CU$6,'Montant à Financer'!$F99:$EZ99)</f>
        <v>0</v>
      </c>
      <c r="CV99" s="158">
        <f>SUMIF(Général!$CP$11:$EZ$11,CV$6,'Montant à Financer'!$F99:$EZ99)</f>
        <v>0</v>
      </c>
      <c r="CW99" s="158">
        <f>SUMIF(Général!$CP$11:$EZ$11,CW$6,'Montant à Financer'!$F99:$EZ99)</f>
        <v>0</v>
      </c>
      <c r="CX99" s="158">
        <f>SUMIF(Général!$CP$11:$EZ$11,CX$6,'Montant à Financer'!$F99:$EZ99)</f>
        <v>0</v>
      </c>
      <c r="CY99" s="158">
        <f>SUMIF(Général!$CP$11:$EZ$11,CY$6,'Montant à Financer'!$F99:$EZ99)</f>
        <v>0</v>
      </c>
      <c r="CZ99" s="158">
        <f>SUMIF(Général!$CP$11:$EZ$11,CZ$6,'Montant à Financer'!$F99:$EZ99)</f>
        <v>0</v>
      </c>
      <c r="DA99" s="158">
        <f>SUMIF(Général!$CP$11:$EZ$11,DA$6,'Montant à Financer'!$F99:$EZ99)</f>
        <v>0</v>
      </c>
      <c r="DB99" s="158">
        <f>SUMIF(Général!$CP$11:$EZ$11,DB$6,'Montant à Financer'!$F99:$EZ99)</f>
        <v>0</v>
      </c>
      <c r="DC99" s="158">
        <f>SUMIF(Général!$CP$11:$EZ$11,DC$6,'Montant à Financer'!$F99:$EZ99)</f>
        <v>0</v>
      </c>
      <c r="DD99" s="158">
        <f>SUMIF(Général!$CP$11:$EZ$11,DD$6,'Montant à Financer'!$F99:$EZ99)</f>
        <v>0</v>
      </c>
      <c r="DE99" s="158">
        <f>SUMIF(Général!$CP$11:$EZ$11,DE$6,'Montant à Financer'!$F99:$EZ99)</f>
        <v>0</v>
      </c>
      <c r="DF99" s="158">
        <f>SUMIF(Général!$CP$11:$EZ$11,DF$6,'Montant à Financer'!$F99:$EZ99)</f>
        <v>0</v>
      </c>
      <c r="DG99" s="158">
        <f>SUMIF(Général!$CP$11:$EZ$11,DG$6,'Montant à Financer'!$F99:$EZ99)</f>
        <v>0</v>
      </c>
      <c r="DH99" s="158">
        <f>SUMIF(Général!$CP$11:$EZ$11,DH$6,'Montant à Financer'!$F99:$EZ99)</f>
        <v>0</v>
      </c>
      <c r="DI99" s="158">
        <f>SUMIF(Général!$CP$11:$EZ$11,DI$6,'Montant à Financer'!$F99:$EZ99)</f>
        <v>0</v>
      </c>
      <c r="DJ99" s="158">
        <f>SUMIF(Général!$CP$11:$EZ$11,DJ$6,'Montant à Financer'!$F99:$EZ99)</f>
        <v>0</v>
      </c>
      <c r="DK99" s="158">
        <f>SUMIF(Général!$CP$11:$EZ$11,DK$6,'Montant à Financer'!$F99:$EZ99)</f>
        <v>0</v>
      </c>
      <c r="DL99" s="158">
        <f>SUMIF(Général!$CP$11:$EZ$11,DL$6,'Montant à Financer'!$F99:$EZ99)</f>
        <v>0</v>
      </c>
      <c r="DM99" s="158">
        <f>SUMIF(Général!$CP$11:$EZ$11,DM$6,'Montant à Financer'!$F99:$EZ99)</f>
        <v>0</v>
      </c>
      <c r="DN99" s="158">
        <f>SUMIF(Général!$CP$11:$EZ$11,DN$6,'Montant à Financer'!$F99:$EZ99)</f>
        <v>0</v>
      </c>
      <c r="DO99" s="158">
        <f>SUMIF(Général!$CP$11:$EZ$11,DO$6,'Montant à Financer'!$F99:$EZ99)</f>
        <v>0</v>
      </c>
      <c r="DP99" s="158">
        <f>SUMIF(Général!$CP$11:$EZ$11,DP$6,'Montant à Financer'!$F99:$EZ99)</f>
        <v>0</v>
      </c>
      <c r="DQ99" s="158">
        <f>SUMIF(Général!$CP$11:$EZ$11,DQ$6,'Montant à Financer'!$F99:$EZ99)</f>
        <v>0</v>
      </c>
      <c r="DR99" s="158">
        <f>SUMIF(Général!$CP$11:$EZ$11,DR$6,'Montant à Financer'!$F99:$EZ99)</f>
        <v>0</v>
      </c>
      <c r="DS99" s="158">
        <f>SUMIF(Général!$CP$11:$EZ$11,DS$6,'Montant à Financer'!$F99:$EZ99)</f>
        <v>0</v>
      </c>
      <c r="DT99" s="158">
        <f>SUMIF(Général!$CP$11:$EZ$11,DT$6,'Montant à Financer'!$F99:$EZ99)</f>
        <v>0</v>
      </c>
      <c r="DU99" s="158">
        <f>SUMIF(Général!$CP$11:$EZ$11,DU$6,'Montant à Financer'!$F99:$EZ99)</f>
        <v>0</v>
      </c>
      <c r="DV99" s="158">
        <f>SUMIF(Général!$CP$11:$EZ$11,DV$6,'Montant à Financer'!$F99:$EZ99)</f>
        <v>0</v>
      </c>
      <c r="DW99" s="158">
        <f>SUMIF(Général!$CP$11:$EZ$11,DW$6,'Montant à Financer'!$F99:$EZ99)</f>
        <v>0</v>
      </c>
      <c r="DX99" s="158">
        <f>SUMIF(Général!$CP$11:$EZ$11,DX$6,'Montant à Financer'!$F99:$EZ99)</f>
        <v>0</v>
      </c>
      <c r="DY99" s="158">
        <f>SUMIF(Général!$CP$11:$EZ$11,DY$6,'Montant à Financer'!$F99:$EZ99)</f>
        <v>0</v>
      </c>
      <c r="DZ99" s="158">
        <f>SUMIF(Général!$CP$11:$EZ$11,DZ$6,'Montant à Financer'!$F99:$EZ99)</f>
        <v>0</v>
      </c>
      <c r="EA99" s="158">
        <f>SUMIF(Général!$CP$11:$EZ$11,EA$6,'Montant à Financer'!$F99:$EZ99)</f>
        <v>0</v>
      </c>
      <c r="EB99" s="158">
        <f>SUMIF(Général!$CP$11:$EZ$11,EB$6,'Montant à Financer'!$F99:$EZ99)</f>
        <v>0</v>
      </c>
      <c r="EC99" s="158">
        <f>SUMIF(Général!$CP$11:$EZ$11,EC$6,'Montant à Financer'!$F99:$EZ99)</f>
        <v>0</v>
      </c>
      <c r="ED99" s="158">
        <f>SUMIF(Général!$CP$11:$EZ$11,ED$6,'Montant à Financer'!$F99:$EZ99)</f>
        <v>0</v>
      </c>
      <c r="EE99" s="158">
        <f>SUMIF(Général!$CP$11:$EZ$11,EE$6,'Montant à Financer'!$F99:$EZ99)</f>
        <v>0</v>
      </c>
      <c r="EF99" s="158">
        <f>SUMIF(Général!$CP$11:$EZ$11,EF$6,'Montant à Financer'!$F99:$EZ99)</f>
        <v>0</v>
      </c>
      <c r="EG99" s="158">
        <f>SUMIF(Général!$CP$11:$EZ$11,EG$6,'Montant à Financer'!$F99:$EZ99)</f>
        <v>0</v>
      </c>
      <c r="EH99" s="158">
        <f>SUMIF(Général!$CP$11:$EZ$11,EH$6,'Montant à Financer'!$F99:$EZ99)</f>
        <v>0</v>
      </c>
      <c r="EI99" s="158">
        <f>SUMIF(Général!$CP$11:$EZ$11,EI$6,'Montant à Financer'!$F99:$EZ99)</f>
        <v>0</v>
      </c>
      <c r="EJ99" s="158">
        <f>SUMIF(Général!$CP$11:$EZ$11,EJ$6,'Montant à Financer'!$F99:$EZ99)</f>
        <v>0</v>
      </c>
      <c r="EK99" s="158">
        <f>SUMIF(Général!$CP$11:$EZ$11,EK$6,'Montant à Financer'!$F99:$EZ99)</f>
        <v>0</v>
      </c>
      <c r="EL99" s="158">
        <f>SUMIF(Général!$CP$11:$EZ$11,EL$6,'Montant à Financer'!$F99:$EZ99)</f>
        <v>0</v>
      </c>
      <c r="EM99" s="158">
        <f>SUMIF(Général!$CP$11:$EZ$11,EM$6,'Montant à Financer'!$F99:$EZ99)</f>
        <v>0</v>
      </c>
      <c r="EN99" s="158">
        <f>SUMIF(Général!$CP$11:$EZ$11,EN$6,'Montant à Financer'!$F99:$EZ99)</f>
        <v>0</v>
      </c>
      <c r="EO99" s="158">
        <f>SUMIF(Général!$CP$11:$EZ$11,EO$6,'Montant à Financer'!$F99:$EZ99)</f>
        <v>0</v>
      </c>
      <c r="EP99" s="158">
        <f>SUMIF(Général!$CP$11:$EZ$11,EP$6,'Montant à Financer'!$F99:$EZ99)</f>
        <v>0</v>
      </c>
      <c r="EQ99" s="158">
        <f>SUMIF(Général!$CP$11:$EZ$11,EQ$6,'Montant à Financer'!$F99:$EZ99)</f>
        <v>0</v>
      </c>
      <c r="ER99" s="158">
        <f>SUMIF(Général!$CP$11:$EZ$11,ER$6,'Montant à Financer'!$F99:$EZ99)</f>
        <v>0</v>
      </c>
      <c r="ES99" s="158">
        <f>SUMIF(Général!$CP$11:$EZ$11,ES$6,'Montant à Financer'!$F99:$EZ99)</f>
        <v>0</v>
      </c>
      <c r="ET99" s="158">
        <f>SUMIF(Général!$CP$11:$EZ$11,ET$6,'Montant à Financer'!$F99:$EZ99)</f>
        <v>0</v>
      </c>
      <c r="EU99" s="158">
        <f>SUMIF(Général!$CP$11:$EZ$11,EU$6,'Montant à Financer'!$F99:$EZ99)</f>
        <v>0</v>
      </c>
      <c r="EV99" s="158">
        <f>SUMIF(Général!$CP$11:$EZ$11,EV$6,'Montant à Financer'!$F99:$EZ99)</f>
        <v>0</v>
      </c>
      <c r="EW99" s="158">
        <f>SUMIF(Général!$CP$11:$EZ$11,EW$6,'Montant à Financer'!$F99:$EZ99)</f>
        <v>0</v>
      </c>
      <c r="EX99" s="158">
        <f>SUMIF(Général!$CP$11:$EZ$11,EX$6,'Montant à Financer'!$F99:$EZ99)</f>
        <v>0</v>
      </c>
      <c r="EY99" s="158">
        <f>SUMIF(Général!$CP$11:$EZ$11,EY$6,'Montant à Financer'!$F99:$EZ99)</f>
        <v>0</v>
      </c>
      <c r="EZ99" s="158">
        <f>SUMIF(Général!$CP$11:$EZ$11,EZ$6,'Montant à Financer'!$F99:$EZ99)</f>
        <v>0</v>
      </c>
    </row>
    <row r="100" spans="1:156" x14ac:dyDescent="0.3">
      <c r="B100" s="30" t="str">
        <f>'Montant à Financer'!B100</f>
        <v>[à détailler]</v>
      </c>
      <c r="D100" s="159">
        <f>SUM(F100:EZ100)</f>
        <v>0</v>
      </c>
      <c r="E100" s="160"/>
      <c r="F100" s="158">
        <f>SUMIF(Général!$CP$11:$EZ$11,F$6,'Montant à Financer'!$F100:$EZ100)</f>
        <v>0</v>
      </c>
      <c r="G100" s="158">
        <f>SUMIF(Général!$CP$11:$EZ$11,G$6,'Montant à Financer'!$F100:$EZ100)</f>
        <v>0</v>
      </c>
      <c r="H100" s="158">
        <f>SUMIF(Général!$CP$11:$EZ$11,H$6,'Montant à Financer'!$F100:$EZ100)</f>
        <v>0</v>
      </c>
      <c r="I100" s="158">
        <f>SUMIF(Général!$CP$11:$EZ$11,I$6,'Montant à Financer'!$F100:$EZ100)</f>
        <v>0</v>
      </c>
      <c r="J100" s="158">
        <f>SUMIF(Général!$CP$11:$EZ$11,J$6,'Montant à Financer'!$F100:$EZ100)</f>
        <v>0</v>
      </c>
      <c r="K100" s="158">
        <f>SUMIF(Général!$CP$11:$EZ$11,K$6,'Montant à Financer'!$F100:$EZ100)</f>
        <v>0</v>
      </c>
      <c r="L100" s="158">
        <f>SUMIF(Général!$CP$11:$EZ$11,L$6,'Montant à Financer'!$F100:$EZ100)</f>
        <v>0</v>
      </c>
      <c r="M100" s="158">
        <f>SUMIF(Général!$CP$11:$EZ$11,M$6,'Montant à Financer'!$F100:$EZ100)</f>
        <v>0</v>
      </c>
      <c r="N100" s="158">
        <f>SUMIF(Général!$CP$11:$EZ$11,N$6,'Montant à Financer'!$F100:$EZ100)</f>
        <v>0</v>
      </c>
      <c r="O100" s="158">
        <f>SUMIF(Général!$CP$11:$EZ$11,O$6,'Montant à Financer'!$F100:$EZ100)</f>
        <v>0</v>
      </c>
      <c r="P100" s="158">
        <f>SUMIF(Général!$CP$11:$EZ$11,P$6,'Montant à Financer'!$F100:$EZ100)</f>
        <v>0</v>
      </c>
      <c r="Q100" s="158">
        <f>SUMIF(Général!$CP$11:$EZ$11,Q$6,'Montant à Financer'!$F100:$EZ100)</f>
        <v>0</v>
      </c>
      <c r="R100" s="158">
        <f>SUMIF(Général!$CP$11:$EZ$11,R$6,'Montant à Financer'!$F100:$EZ100)</f>
        <v>0</v>
      </c>
      <c r="S100" s="158">
        <f>SUMIF(Général!$CP$11:$EZ$11,S$6,'Montant à Financer'!$F100:$EZ100)</f>
        <v>0</v>
      </c>
      <c r="T100" s="158">
        <f>SUMIF(Général!$CP$11:$EZ$11,T$6,'Montant à Financer'!$F100:$EZ100)</f>
        <v>0</v>
      </c>
      <c r="U100" s="158">
        <f>SUMIF(Général!$CP$11:$EZ$11,U$6,'Montant à Financer'!$F100:$EZ100)</f>
        <v>0</v>
      </c>
      <c r="V100" s="158">
        <f>SUMIF(Général!$CP$11:$EZ$11,V$6,'Montant à Financer'!$F100:$EZ100)</f>
        <v>0</v>
      </c>
      <c r="W100" s="158">
        <f>SUMIF(Général!$CP$11:$EZ$11,W$6,'Montant à Financer'!$F100:$EZ100)</f>
        <v>0</v>
      </c>
      <c r="X100" s="158">
        <f>SUMIF(Général!$CP$11:$EZ$11,X$6,'Montant à Financer'!$F100:$EZ100)</f>
        <v>0</v>
      </c>
      <c r="Y100" s="158">
        <f>SUMIF(Général!$CP$11:$EZ$11,Y$6,'Montant à Financer'!$F100:$EZ100)</f>
        <v>0</v>
      </c>
      <c r="Z100" s="158">
        <f>SUMIF(Général!$CP$11:$EZ$11,Z$6,'Montant à Financer'!$F100:$EZ100)</f>
        <v>0</v>
      </c>
      <c r="AA100" s="158">
        <f>SUMIF(Général!$CP$11:$EZ$11,AA$6,'Montant à Financer'!$F100:$EZ100)</f>
        <v>0</v>
      </c>
      <c r="AB100" s="158">
        <f>SUMIF(Général!$CP$11:$EZ$11,AB$6,'Montant à Financer'!$F100:$EZ100)</f>
        <v>0</v>
      </c>
      <c r="AC100" s="158">
        <f>SUMIF(Général!$CP$11:$EZ$11,AC$6,'Montant à Financer'!$F100:$EZ100)</f>
        <v>0</v>
      </c>
      <c r="AD100" s="158">
        <f>SUMIF(Général!$CP$11:$EZ$11,AD$6,'Montant à Financer'!$F100:$EZ100)</f>
        <v>0</v>
      </c>
      <c r="AE100" s="158">
        <f>SUMIF(Général!$CP$11:$EZ$11,AE$6,'Montant à Financer'!$F100:$EZ100)</f>
        <v>0</v>
      </c>
      <c r="AF100" s="158">
        <f>SUMIF(Général!$CP$11:$EZ$11,AF$6,'Montant à Financer'!$F100:$EZ100)</f>
        <v>0</v>
      </c>
      <c r="AG100" s="158">
        <f>SUMIF(Général!$CP$11:$EZ$11,AG$6,'Montant à Financer'!$F100:$EZ100)</f>
        <v>0</v>
      </c>
      <c r="AH100" s="158">
        <f>SUMIF(Général!$CP$11:$EZ$11,AH$6,'Montant à Financer'!$F100:$EZ100)</f>
        <v>0</v>
      </c>
      <c r="AI100" s="158">
        <f>SUMIF(Général!$CP$11:$EZ$11,AI$6,'Montant à Financer'!$F100:$EZ100)</f>
        <v>0</v>
      </c>
      <c r="AJ100" s="158">
        <f>SUMIF(Général!$CP$11:$EZ$11,AJ$6,'Montant à Financer'!$F100:$EZ100)</f>
        <v>0</v>
      </c>
      <c r="AK100" s="158">
        <f>SUMIF(Général!$CP$11:$EZ$11,AK$6,'Montant à Financer'!$F100:$EZ100)</f>
        <v>0</v>
      </c>
      <c r="AL100" s="158">
        <f>SUMIF(Général!$CP$11:$EZ$11,AL$6,'Montant à Financer'!$F100:$EZ100)</f>
        <v>0</v>
      </c>
      <c r="AM100" s="158">
        <f>SUMIF(Général!$CP$11:$EZ$11,AM$6,'Montant à Financer'!$F100:$EZ100)</f>
        <v>0</v>
      </c>
      <c r="AN100" s="158">
        <f>SUMIF(Général!$CP$11:$EZ$11,AN$6,'Montant à Financer'!$F100:$EZ100)</f>
        <v>0</v>
      </c>
      <c r="AO100" s="158">
        <f>SUMIF(Général!$CP$11:$EZ$11,AO$6,'Montant à Financer'!$F100:$EZ100)</f>
        <v>0</v>
      </c>
      <c r="AP100" s="158">
        <f>SUMIF(Général!$CP$11:$EZ$11,AP$6,'Montant à Financer'!$F100:$EZ100)</f>
        <v>0</v>
      </c>
      <c r="AQ100" s="158">
        <f>SUMIF(Général!$CP$11:$EZ$11,AQ$6,'Montant à Financer'!$F100:$EZ100)</f>
        <v>0</v>
      </c>
      <c r="AR100" s="158">
        <f>SUMIF(Général!$CP$11:$EZ$11,AR$6,'Montant à Financer'!$F100:$EZ100)</f>
        <v>0</v>
      </c>
      <c r="AS100" s="158">
        <f>SUMIF(Général!$CP$11:$EZ$11,AS$6,'Montant à Financer'!$F100:$EZ100)</f>
        <v>0</v>
      </c>
      <c r="AT100" s="158">
        <f>SUMIF(Général!$CP$11:$EZ$11,AT$6,'Montant à Financer'!$F100:$EZ100)</f>
        <v>0</v>
      </c>
      <c r="AU100" s="158">
        <f>SUMIF(Général!$CP$11:$EZ$11,AU$6,'Montant à Financer'!$F100:$EZ100)</f>
        <v>0</v>
      </c>
      <c r="AV100" s="158">
        <f>SUMIF(Général!$CP$11:$EZ$11,AV$6,'Montant à Financer'!$F100:$EZ100)</f>
        <v>0</v>
      </c>
      <c r="AW100" s="158">
        <f>SUMIF(Général!$CP$11:$EZ$11,AW$6,'Montant à Financer'!$F100:$EZ100)</f>
        <v>0</v>
      </c>
      <c r="AX100" s="158">
        <f>SUMIF(Général!$CP$11:$EZ$11,AX$6,'Montant à Financer'!$F100:$EZ100)</f>
        <v>0</v>
      </c>
      <c r="AY100" s="158">
        <f>SUMIF(Général!$CP$11:$EZ$11,AY$6,'Montant à Financer'!$F100:$EZ100)</f>
        <v>0</v>
      </c>
      <c r="AZ100" s="158">
        <f>SUMIF(Général!$CP$11:$EZ$11,AZ$6,'Montant à Financer'!$F100:$EZ100)</f>
        <v>0</v>
      </c>
      <c r="BA100" s="158">
        <f>SUMIF(Général!$CP$11:$EZ$11,BA$6,'Montant à Financer'!$F100:$EZ100)</f>
        <v>0</v>
      </c>
      <c r="BB100" s="158">
        <f>SUMIF(Général!$CP$11:$EZ$11,BB$6,'Montant à Financer'!$F100:$EZ100)</f>
        <v>0</v>
      </c>
      <c r="BC100" s="158">
        <f>SUMIF(Général!$CP$11:$EZ$11,BC$6,'Montant à Financer'!$F100:$EZ100)</f>
        <v>0</v>
      </c>
      <c r="BD100" s="158">
        <f>SUMIF(Général!$CP$11:$EZ$11,BD$6,'Montant à Financer'!$F100:$EZ100)</f>
        <v>0</v>
      </c>
      <c r="BE100" s="158">
        <f>SUMIF(Général!$CP$11:$EZ$11,BE$6,'Montant à Financer'!$F100:$EZ100)</f>
        <v>0</v>
      </c>
      <c r="BF100" s="158">
        <f>SUMIF(Général!$CP$11:$EZ$11,BF$6,'Montant à Financer'!$F100:$EZ100)</f>
        <v>0</v>
      </c>
      <c r="BG100" s="158">
        <f>SUMIF(Général!$CP$11:$EZ$11,BG$6,'Montant à Financer'!$F100:$EZ100)</f>
        <v>0</v>
      </c>
      <c r="BH100" s="158">
        <f>SUMIF(Général!$CP$11:$EZ$11,BH$6,'Montant à Financer'!$F100:$EZ100)</f>
        <v>0</v>
      </c>
      <c r="BI100" s="158">
        <f>SUMIF(Général!$CP$11:$EZ$11,BI$6,'Montant à Financer'!$F100:$EZ100)</f>
        <v>0</v>
      </c>
      <c r="BJ100" s="158">
        <f>SUMIF(Général!$CP$11:$EZ$11,BJ$6,'Montant à Financer'!$F100:$EZ100)</f>
        <v>0</v>
      </c>
      <c r="BK100" s="158">
        <f>SUMIF(Général!$CP$11:$EZ$11,BK$6,'Montant à Financer'!$F100:$EZ100)</f>
        <v>0</v>
      </c>
      <c r="BL100" s="158">
        <f>SUMIF(Général!$CP$11:$EZ$11,BL$6,'Montant à Financer'!$F100:$EZ100)</f>
        <v>0</v>
      </c>
      <c r="BM100" s="158">
        <f>SUMIF(Général!$CP$11:$EZ$11,BM$6,'Montant à Financer'!$F100:$EZ100)</f>
        <v>0</v>
      </c>
      <c r="BN100" s="158">
        <f>SUMIF(Général!$CP$11:$EZ$11,BN$6,'Montant à Financer'!$F100:$EZ100)</f>
        <v>0</v>
      </c>
      <c r="BO100" s="158">
        <f>SUMIF(Général!$CP$11:$EZ$11,BO$6,'Montant à Financer'!$F100:$EZ100)</f>
        <v>0</v>
      </c>
      <c r="BP100" s="158">
        <f>SUMIF(Général!$CP$11:$EZ$11,BP$6,'Montant à Financer'!$F100:$EZ100)</f>
        <v>0</v>
      </c>
      <c r="BQ100" s="158">
        <f>SUMIF(Général!$CP$11:$EZ$11,BQ$6,'Montant à Financer'!$F100:$EZ100)</f>
        <v>0</v>
      </c>
      <c r="BR100" s="158">
        <f>SUMIF(Général!$CP$11:$EZ$11,BR$6,'Montant à Financer'!$F100:$EZ100)</f>
        <v>0</v>
      </c>
      <c r="BS100" s="158">
        <f>SUMIF(Général!$CP$11:$EZ$11,BS$6,'Montant à Financer'!$F100:$EZ100)</f>
        <v>0</v>
      </c>
      <c r="BT100" s="158">
        <f>SUMIF(Général!$CP$11:$EZ$11,BT$6,'Montant à Financer'!$F100:$EZ100)</f>
        <v>0</v>
      </c>
      <c r="BU100" s="158">
        <f>SUMIF(Général!$CP$11:$EZ$11,BU$6,'Montant à Financer'!$F100:$EZ100)</f>
        <v>0</v>
      </c>
      <c r="BV100" s="158">
        <f>SUMIF(Général!$CP$11:$EZ$11,BV$6,'Montant à Financer'!$F100:$EZ100)</f>
        <v>0</v>
      </c>
      <c r="BW100" s="158">
        <f>SUMIF(Général!$CP$11:$EZ$11,BW$6,'Montant à Financer'!$F100:$EZ100)</f>
        <v>0</v>
      </c>
      <c r="BX100" s="158">
        <f>SUMIF(Général!$CP$11:$EZ$11,BX$6,'Montant à Financer'!$F100:$EZ100)</f>
        <v>0</v>
      </c>
      <c r="BY100" s="158">
        <f>SUMIF(Général!$CP$11:$EZ$11,BY$6,'Montant à Financer'!$F100:$EZ100)</f>
        <v>0</v>
      </c>
      <c r="BZ100" s="158">
        <f>SUMIF(Général!$CP$11:$EZ$11,BZ$6,'Montant à Financer'!$F100:$EZ100)</f>
        <v>0</v>
      </c>
      <c r="CA100" s="158">
        <f>SUMIF(Général!$CP$11:$EZ$11,CA$6,'Montant à Financer'!$F100:$EZ100)</f>
        <v>0</v>
      </c>
      <c r="CB100" s="158">
        <f>SUMIF(Général!$CP$11:$EZ$11,CB$6,'Montant à Financer'!$F100:$EZ100)</f>
        <v>0</v>
      </c>
      <c r="CC100" s="158">
        <f>SUMIF(Général!$CP$11:$EZ$11,CC$6,'Montant à Financer'!$F100:$EZ100)</f>
        <v>0</v>
      </c>
      <c r="CD100" s="158">
        <f>SUMIF(Général!$CP$11:$EZ$11,CD$6,'Montant à Financer'!$F100:$EZ100)</f>
        <v>0</v>
      </c>
      <c r="CE100" s="158">
        <f>SUMIF(Général!$CP$11:$EZ$11,CE$6,'Montant à Financer'!$F100:$EZ100)</f>
        <v>0</v>
      </c>
      <c r="CF100" s="158">
        <f>SUMIF(Général!$CP$11:$EZ$11,CF$6,'Montant à Financer'!$F100:$EZ100)</f>
        <v>0</v>
      </c>
      <c r="CG100" s="158">
        <f>SUMIF(Général!$CP$11:$EZ$11,CG$6,'Montant à Financer'!$F100:$EZ100)</f>
        <v>0</v>
      </c>
      <c r="CH100" s="158">
        <f>SUMIF(Général!$CP$11:$EZ$11,CH$6,'Montant à Financer'!$F100:$EZ100)</f>
        <v>0</v>
      </c>
      <c r="CI100" s="158">
        <f>SUMIF(Général!$CP$11:$EZ$11,CI$6,'Montant à Financer'!$F100:$EZ100)</f>
        <v>0</v>
      </c>
      <c r="CJ100" s="158">
        <f>SUMIF(Général!$CP$11:$EZ$11,CJ$6,'Montant à Financer'!$F100:$EZ100)</f>
        <v>0</v>
      </c>
      <c r="CK100" s="158">
        <f>SUMIF(Général!$CP$11:$EZ$11,CK$6,'Montant à Financer'!$F100:$EZ100)</f>
        <v>0</v>
      </c>
      <c r="CL100" s="158">
        <f>SUMIF(Général!$CP$11:$EZ$11,CL$6,'Montant à Financer'!$F100:$EZ100)</f>
        <v>0</v>
      </c>
      <c r="CM100" s="158">
        <f>SUMIF(Général!$CP$11:$EZ$11,CM$6,'Montant à Financer'!$F100:$EZ100)</f>
        <v>0</v>
      </c>
      <c r="CN100" s="158">
        <f>SUMIF(Général!$CP$11:$EZ$11,CN$6,'Montant à Financer'!$F100:$EZ100)</f>
        <v>0</v>
      </c>
      <c r="CO100" s="158">
        <f>SUMIF(Général!$CP$11:$EZ$11,CO$6,'Montant à Financer'!$F100:$EZ100)</f>
        <v>0</v>
      </c>
      <c r="CP100" s="158">
        <f>SUMIF(Général!$CP$11:$EZ$11,CP$6,'Montant à Financer'!$F100:$EZ100)</f>
        <v>0</v>
      </c>
      <c r="CQ100" s="158">
        <f>SUMIF(Général!$CP$11:$EZ$11,CQ$6,'Montant à Financer'!$F100:$EZ100)</f>
        <v>0</v>
      </c>
      <c r="CR100" s="158">
        <f>SUMIF(Général!$CP$11:$EZ$11,CR$6,'Montant à Financer'!$F100:$EZ100)</f>
        <v>0</v>
      </c>
      <c r="CS100" s="158">
        <f>SUMIF(Général!$CP$11:$EZ$11,CS$6,'Montant à Financer'!$F100:$EZ100)</f>
        <v>0</v>
      </c>
      <c r="CT100" s="158">
        <f>SUMIF(Général!$CP$11:$EZ$11,CT$6,'Montant à Financer'!$F100:$EZ100)</f>
        <v>0</v>
      </c>
      <c r="CU100" s="158">
        <f>SUMIF(Général!$CP$11:$EZ$11,CU$6,'Montant à Financer'!$F100:$EZ100)</f>
        <v>0</v>
      </c>
      <c r="CV100" s="158">
        <f>SUMIF(Général!$CP$11:$EZ$11,CV$6,'Montant à Financer'!$F100:$EZ100)</f>
        <v>0</v>
      </c>
      <c r="CW100" s="158">
        <f>SUMIF(Général!$CP$11:$EZ$11,CW$6,'Montant à Financer'!$F100:$EZ100)</f>
        <v>0</v>
      </c>
      <c r="CX100" s="158">
        <f>SUMIF(Général!$CP$11:$EZ$11,CX$6,'Montant à Financer'!$F100:$EZ100)</f>
        <v>0</v>
      </c>
      <c r="CY100" s="158">
        <f>SUMIF(Général!$CP$11:$EZ$11,CY$6,'Montant à Financer'!$F100:$EZ100)</f>
        <v>0</v>
      </c>
      <c r="CZ100" s="158">
        <f>SUMIF(Général!$CP$11:$EZ$11,CZ$6,'Montant à Financer'!$F100:$EZ100)</f>
        <v>0</v>
      </c>
      <c r="DA100" s="158">
        <f>SUMIF(Général!$CP$11:$EZ$11,DA$6,'Montant à Financer'!$F100:$EZ100)</f>
        <v>0</v>
      </c>
      <c r="DB100" s="158">
        <f>SUMIF(Général!$CP$11:$EZ$11,DB$6,'Montant à Financer'!$F100:$EZ100)</f>
        <v>0</v>
      </c>
      <c r="DC100" s="158">
        <f>SUMIF(Général!$CP$11:$EZ$11,DC$6,'Montant à Financer'!$F100:$EZ100)</f>
        <v>0</v>
      </c>
      <c r="DD100" s="158">
        <f>SUMIF(Général!$CP$11:$EZ$11,DD$6,'Montant à Financer'!$F100:$EZ100)</f>
        <v>0</v>
      </c>
      <c r="DE100" s="158">
        <f>SUMIF(Général!$CP$11:$EZ$11,DE$6,'Montant à Financer'!$F100:$EZ100)</f>
        <v>0</v>
      </c>
      <c r="DF100" s="158">
        <f>SUMIF(Général!$CP$11:$EZ$11,DF$6,'Montant à Financer'!$F100:$EZ100)</f>
        <v>0</v>
      </c>
      <c r="DG100" s="158">
        <f>SUMIF(Général!$CP$11:$EZ$11,DG$6,'Montant à Financer'!$F100:$EZ100)</f>
        <v>0</v>
      </c>
      <c r="DH100" s="158">
        <f>SUMIF(Général!$CP$11:$EZ$11,DH$6,'Montant à Financer'!$F100:$EZ100)</f>
        <v>0</v>
      </c>
      <c r="DI100" s="158">
        <f>SUMIF(Général!$CP$11:$EZ$11,DI$6,'Montant à Financer'!$F100:$EZ100)</f>
        <v>0</v>
      </c>
      <c r="DJ100" s="158">
        <f>SUMIF(Général!$CP$11:$EZ$11,DJ$6,'Montant à Financer'!$F100:$EZ100)</f>
        <v>0</v>
      </c>
      <c r="DK100" s="158">
        <f>SUMIF(Général!$CP$11:$EZ$11,DK$6,'Montant à Financer'!$F100:$EZ100)</f>
        <v>0</v>
      </c>
      <c r="DL100" s="158">
        <f>SUMIF(Général!$CP$11:$EZ$11,DL$6,'Montant à Financer'!$F100:$EZ100)</f>
        <v>0</v>
      </c>
      <c r="DM100" s="158">
        <f>SUMIF(Général!$CP$11:$EZ$11,DM$6,'Montant à Financer'!$F100:$EZ100)</f>
        <v>0</v>
      </c>
      <c r="DN100" s="158">
        <f>SUMIF(Général!$CP$11:$EZ$11,DN$6,'Montant à Financer'!$F100:$EZ100)</f>
        <v>0</v>
      </c>
      <c r="DO100" s="158">
        <f>SUMIF(Général!$CP$11:$EZ$11,DO$6,'Montant à Financer'!$F100:$EZ100)</f>
        <v>0</v>
      </c>
      <c r="DP100" s="158">
        <f>SUMIF(Général!$CP$11:$EZ$11,DP$6,'Montant à Financer'!$F100:$EZ100)</f>
        <v>0</v>
      </c>
      <c r="DQ100" s="158">
        <f>SUMIF(Général!$CP$11:$EZ$11,DQ$6,'Montant à Financer'!$F100:$EZ100)</f>
        <v>0</v>
      </c>
      <c r="DR100" s="158">
        <f>SUMIF(Général!$CP$11:$EZ$11,DR$6,'Montant à Financer'!$F100:$EZ100)</f>
        <v>0</v>
      </c>
      <c r="DS100" s="158">
        <f>SUMIF(Général!$CP$11:$EZ$11,DS$6,'Montant à Financer'!$F100:$EZ100)</f>
        <v>0</v>
      </c>
      <c r="DT100" s="158">
        <f>SUMIF(Général!$CP$11:$EZ$11,DT$6,'Montant à Financer'!$F100:$EZ100)</f>
        <v>0</v>
      </c>
      <c r="DU100" s="158">
        <f>SUMIF(Général!$CP$11:$EZ$11,DU$6,'Montant à Financer'!$F100:$EZ100)</f>
        <v>0</v>
      </c>
      <c r="DV100" s="158">
        <f>SUMIF(Général!$CP$11:$EZ$11,DV$6,'Montant à Financer'!$F100:$EZ100)</f>
        <v>0</v>
      </c>
      <c r="DW100" s="158">
        <f>SUMIF(Général!$CP$11:$EZ$11,DW$6,'Montant à Financer'!$F100:$EZ100)</f>
        <v>0</v>
      </c>
      <c r="DX100" s="158">
        <f>SUMIF(Général!$CP$11:$EZ$11,DX$6,'Montant à Financer'!$F100:$EZ100)</f>
        <v>0</v>
      </c>
      <c r="DY100" s="158">
        <f>SUMIF(Général!$CP$11:$EZ$11,DY$6,'Montant à Financer'!$F100:$EZ100)</f>
        <v>0</v>
      </c>
      <c r="DZ100" s="158">
        <f>SUMIF(Général!$CP$11:$EZ$11,DZ$6,'Montant à Financer'!$F100:$EZ100)</f>
        <v>0</v>
      </c>
      <c r="EA100" s="158">
        <f>SUMIF(Général!$CP$11:$EZ$11,EA$6,'Montant à Financer'!$F100:$EZ100)</f>
        <v>0</v>
      </c>
      <c r="EB100" s="158">
        <f>SUMIF(Général!$CP$11:$EZ$11,EB$6,'Montant à Financer'!$F100:$EZ100)</f>
        <v>0</v>
      </c>
      <c r="EC100" s="158">
        <f>SUMIF(Général!$CP$11:$EZ$11,EC$6,'Montant à Financer'!$F100:$EZ100)</f>
        <v>0</v>
      </c>
      <c r="ED100" s="158">
        <f>SUMIF(Général!$CP$11:$EZ$11,ED$6,'Montant à Financer'!$F100:$EZ100)</f>
        <v>0</v>
      </c>
      <c r="EE100" s="158">
        <f>SUMIF(Général!$CP$11:$EZ$11,EE$6,'Montant à Financer'!$F100:$EZ100)</f>
        <v>0</v>
      </c>
      <c r="EF100" s="158">
        <f>SUMIF(Général!$CP$11:$EZ$11,EF$6,'Montant à Financer'!$F100:$EZ100)</f>
        <v>0</v>
      </c>
      <c r="EG100" s="158">
        <f>SUMIF(Général!$CP$11:$EZ$11,EG$6,'Montant à Financer'!$F100:$EZ100)</f>
        <v>0</v>
      </c>
      <c r="EH100" s="158">
        <f>SUMIF(Général!$CP$11:$EZ$11,EH$6,'Montant à Financer'!$F100:$EZ100)</f>
        <v>0</v>
      </c>
      <c r="EI100" s="158">
        <f>SUMIF(Général!$CP$11:$EZ$11,EI$6,'Montant à Financer'!$F100:$EZ100)</f>
        <v>0</v>
      </c>
      <c r="EJ100" s="158">
        <f>SUMIF(Général!$CP$11:$EZ$11,EJ$6,'Montant à Financer'!$F100:$EZ100)</f>
        <v>0</v>
      </c>
      <c r="EK100" s="158">
        <f>SUMIF(Général!$CP$11:$EZ$11,EK$6,'Montant à Financer'!$F100:$EZ100)</f>
        <v>0</v>
      </c>
      <c r="EL100" s="158">
        <f>SUMIF(Général!$CP$11:$EZ$11,EL$6,'Montant à Financer'!$F100:$EZ100)</f>
        <v>0</v>
      </c>
      <c r="EM100" s="158">
        <f>SUMIF(Général!$CP$11:$EZ$11,EM$6,'Montant à Financer'!$F100:$EZ100)</f>
        <v>0</v>
      </c>
      <c r="EN100" s="158">
        <f>SUMIF(Général!$CP$11:$EZ$11,EN$6,'Montant à Financer'!$F100:$EZ100)</f>
        <v>0</v>
      </c>
      <c r="EO100" s="158">
        <f>SUMIF(Général!$CP$11:$EZ$11,EO$6,'Montant à Financer'!$F100:$EZ100)</f>
        <v>0</v>
      </c>
      <c r="EP100" s="158">
        <f>SUMIF(Général!$CP$11:$EZ$11,EP$6,'Montant à Financer'!$F100:$EZ100)</f>
        <v>0</v>
      </c>
      <c r="EQ100" s="158">
        <f>SUMIF(Général!$CP$11:$EZ$11,EQ$6,'Montant à Financer'!$F100:$EZ100)</f>
        <v>0</v>
      </c>
      <c r="ER100" s="158">
        <f>SUMIF(Général!$CP$11:$EZ$11,ER$6,'Montant à Financer'!$F100:$EZ100)</f>
        <v>0</v>
      </c>
      <c r="ES100" s="158">
        <f>SUMIF(Général!$CP$11:$EZ$11,ES$6,'Montant à Financer'!$F100:$EZ100)</f>
        <v>0</v>
      </c>
      <c r="ET100" s="158">
        <f>SUMIF(Général!$CP$11:$EZ$11,ET$6,'Montant à Financer'!$F100:$EZ100)</f>
        <v>0</v>
      </c>
      <c r="EU100" s="158">
        <f>SUMIF(Général!$CP$11:$EZ$11,EU$6,'Montant à Financer'!$F100:$EZ100)</f>
        <v>0</v>
      </c>
      <c r="EV100" s="158">
        <f>SUMIF(Général!$CP$11:$EZ$11,EV$6,'Montant à Financer'!$F100:$EZ100)</f>
        <v>0</v>
      </c>
      <c r="EW100" s="158">
        <f>SUMIF(Général!$CP$11:$EZ$11,EW$6,'Montant à Financer'!$F100:$EZ100)</f>
        <v>0</v>
      </c>
      <c r="EX100" s="158">
        <f>SUMIF(Général!$CP$11:$EZ$11,EX$6,'Montant à Financer'!$F100:$EZ100)</f>
        <v>0</v>
      </c>
      <c r="EY100" s="158">
        <f>SUMIF(Général!$CP$11:$EZ$11,EY$6,'Montant à Financer'!$F100:$EZ100)</f>
        <v>0</v>
      </c>
      <c r="EZ100" s="158">
        <f>SUMIF(Général!$CP$11:$EZ$11,EZ$6,'Montant à Financer'!$F100:$EZ100)</f>
        <v>0</v>
      </c>
    </row>
    <row r="101" spans="1:156" s="57" customFormat="1" ht="14.5" x14ac:dyDescent="0.3">
      <c r="A101" s="30"/>
      <c r="B101" s="30" t="str">
        <f>'Montant à Financer'!B101</f>
        <v>[à détailler]</v>
      </c>
      <c r="D101" s="159">
        <f>SUM(F101:EZ101)</f>
        <v>0</v>
      </c>
      <c r="E101" s="161"/>
      <c r="F101" s="158">
        <f>SUMIF(Général!$CP$11:$EZ$11,F$6,'Montant à Financer'!$F101:$EZ101)</f>
        <v>0</v>
      </c>
      <c r="G101" s="158">
        <f>SUMIF(Général!$CP$11:$EZ$11,G$6,'Montant à Financer'!$F101:$EZ101)</f>
        <v>0</v>
      </c>
      <c r="H101" s="158">
        <f>SUMIF(Général!$CP$11:$EZ$11,H$6,'Montant à Financer'!$F101:$EZ101)</f>
        <v>0</v>
      </c>
      <c r="I101" s="158">
        <f>SUMIF(Général!$CP$11:$EZ$11,I$6,'Montant à Financer'!$F101:$EZ101)</f>
        <v>0</v>
      </c>
      <c r="J101" s="158">
        <f>SUMIF(Général!$CP$11:$EZ$11,J$6,'Montant à Financer'!$F101:$EZ101)</f>
        <v>0</v>
      </c>
      <c r="K101" s="158">
        <f>SUMIF(Général!$CP$11:$EZ$11,K$6,'Montant à Financer'!$F101:$EZ101)</f>
        <v>0</v>
      </c>
      <c r="L101" s="158">
        <f>SUMIF(Général!$CP$11:$EZ$11,L$6,'Montant à Financer'!$F101:$EZ101)</f>
        <v>0</v>
      </c>
      <c r="M101" s="158">
        <f>SUMIF(Général!$CP$11:$EZ$11,M$6,'Montant à Financer'!$F101:$EZ101)</f>
        <v>0</v>
      </c>
      <c r="N101" s="158">
        <f>SUMIF(Général!$CP$11:$EZ$11,N$6,'Montant à Financer'!$F101:$EZ101)</f>
        <v>0</v>
      </c>
      <c r="O101" s="158">
        <f>SUMIF(Général!$CP$11:$EZ$11,O$6,'Montant à Financer'!$F101:$EZ101)</f>
        <v>0</v>
      </c>
      <c r="P101" s="158">
        <f>SUMIF(Général!$CP$11:$EZ$11,P$6,'Montant à Financer'!$F101:$EZ101)</f>
        <v>0</v>
      </c>
      <c r="Q101" s="158">
        <f>SUMIF(Général!$CP$11:$EZ$11,Q$6,'Montant à Financer'!$F101:$EZ101)</f>
        <v>0</v>
      </c>
      <c r="R101" s="158">
        <f>SUMIF(Général!$CP$11:$EZ$11,R$6,'Montant à Financer'!$F101:$EZ101)</f>
        <v>0</v>
      </c>
      <c r="S101" s="158">
        <f>SUMIF(Général!$CP$11:$EZ$11,S$6,'Montant à Financer'!$F101:$EZ101)</f>
        <v>0</v>
      </c>
      <c r="T101" s="158">
        <f>SUMIF(Général!$CP$11:$EZ$11,T$6,'Montant à Financer'!$F101:$EZ101)</f>
        <v>0</v>
      </c>
      <c r="U101" s="158">
        <f>SUMIF(Général!$CP$11:$EZ$11,U$6,'Montant à Financer'!$F101:$EZ101)</f>
        <v>0</v>
      </c>
      <c r="V101" s="158">
        <f>SUMIF(Général!$CP$11:$EZ$11,V$6,'Montant à Financer'!$F101:$EZ101)</f>
        <v>0</v>
      </c>
      <c r="W101" s="158">
        <f>SUMIF(Général!$CP$11:$EZ$11,W$6,'Montant à Financer'!$F101:$EZ101)</f>
        <v>0</v>
      </c>
      <c r="X101" s="158">
        <f>SUMIF(Général!$CP$11:$EZ$11,X$6,'Montant à Financer'!$F101:$EZ101)</f>
        <v>0</v>
      </c>
      <c r="Y101" s="158">
        <f>SUMIF(Général!$CP$11:$EZ$11,Y$6,'Montant à Financer'!$F101:$EZ101)</f>
        <v>0</v>
      </c>
      <c r="Z101" s="158">
        <f>SUMIF(Général!$CP$11:$EZ$11,Z$6,'Montant à Financer'!$F101:$EZ101)</f>
        <v>0</v>
      </c>
      <c r="AA101" s="158">
        <f>SUMIF(Général!$CP$11:$EZ$11,AA$6,'Montant à Financer'!$F101:$EZ101)</f>
        <v>0</v>
      </c>
      <c r="AB101" s="158">
        <f>SUMIF(Général!$CP$11:$EZ$11,AB$6,'Montant à Financer'!$F101:$EZ101)</f>
        <v>0</v>
      </c>
      <c r="AC101" s="158">
        <f>SUMIF(Général!$CP$11:$EZ$11,AC$6,'Montant à Financer'!$F101:$EZ101)</f>
        <v>0</v>
      </c>
      <c r="AD101" s="158">
        <f>SUMIF(Général!$CP$11:$EZ$11,AD$6,'Montant à Financer'!$F101:$EZ101)</f>
        <v>0</v>
      </c>
      <c r="AE101" s="158">
        <f>SUMIF(Général!$CP$11:$EZ$11,AE$6,'Montant à Financer'!$F101:$EZ101)</f>
        <v>0</v>
      </c>
      <c r="AF101" s="158">
        <f>SUMIF(Général!$CP$11:$EZ$11,AF$6,'Montant à Financer'!$F101:$EZ101)</f>
        <v>0</v>
      </c>
      <c r="AG101" s="158">
        <f>SUMIF(Général!$CP$11:$EZ$11,AG$6,'Montant à Financer'!$F101:$EZ101)</f>
        <v>0</v>
      </c>
      <c r="AH101" s="158">
        <f>SUMIF(Général!$CP$11:$EZ$11,AH$6,'Montant à Financer'!$F101:$EZ101)</f>
        <v>0</v>
      </c>
      <c r="AI101" s="158">
        <f>SUMIF(Général!$CP$11:$EZ$11,AI$6,'Montant à Financer'!$F101:$EZ101)</f>
        <v>0</v>
      </c>
      <c r="AJ101" s="158">
        <f>SUMIF(Général!$CP$11:$EZ$11,AJ$6,'Montant à Financer'!$F101:$EZ101)</f>
        <v>0</v>
      </c>
      <c r="AK101" s="158">
        <f>SUMIF(Général!$CP$11:$EZ$11,AK$6,'Montant à Financer'!$F101:$EZ101)</f>
        <v>0</v>
      </c>
      <c r="AL101" s="158">
        <f>SUMIF(Général!$CP$11:$EZ$11,AL$6,'Montant à Financer'!$F101:$EZ101)</f>
        <v>0</v>
      </c>
      <c r="AM101" s="158">
        <f>SUMIF(Général!$CP$11:$EZ$11,AM$6,'Montant à Financer'!$F101:$EZ101)</f>
        <v>0</v>
      </c>
      <c r="AN101" s="158">
        <f>SUMIF(Général!$CP$11:$EZ$11,AN$6,'Montant à Financer'!$F101:$EZ101)</f>
        <v>0</v>
      </c>
      <c r="AO101" s="158">
        <f>SUMIF(Général!$CP$11:$EZ$11,AO$6,'Montant à Financer'!$F101:$EZ101)</f>
        <v>0</v>
      </c>
      <c r="AP101" s="158">
        <f>SUMIF(Général!$CP$11:$EZ$11,AP$6,'Montant à Financer'!$F101:$EZ101)</f>
        <v>0</v>
      </c>
      <c r="AQ101" s="158">
        <f>SUMIF(Général!$CP$11:$EZ$11,AQ$6,'Montant à Financer'!$F101:$EZ101)</f>
        <v>0</v>
      </c>
      <c r="AR101" s="158">
        <f>SUMIF(Général!$CP$11:$EZ$11,AR$6,'Montant à Financer'!$F101:$EZ101)</f>
        <v>0</v>
      </c>
      <c r="AS101" s="158">
        <f>SUMIF(Général!$CP$11:$EZ$11,AS$6,'Montant à Financer'!$F101:$EZ101)</f>
        <v>0</v>
      </c>
      <c r="AT101" s="158">
        <f>SUMIF(Général!$CP$11:$EZ$11,AT$6,'Montant à Financer'!$F101:$EZ101)</f>
        <v>0</v>
      </c>
      <c r="AU101" s="158">
        <f>SUMIF(Général!$CP$11:$EZ$11,AU$6,'Montant à Financer'!$F101:$EZ101)</f>
        <v>0</v>
      </c>
      <c r="AV101" s="158">
        <f>SUMIF(Général!$CP$11:$EZ$11,AV$6,'Montant à Financer'!$F101:$EZ101)</f>
        <v>0</v>
      </c>
      <c r="AW101" s="158">
        <f>SUMIF(Général!$CP$11:$EZ$11,AW$6,'Montant à Financer'!$F101:$EZ101)</f>
        <v>0</v>
      </c>
      <c r="AX101" s="158">
        <f>SUMIF(Général!$CP$11:$EZ$11,AX$6,'Montant à Financer'!$F101:$EZ101)</f>
        <v>0</v>
      </c>
      <c r="AY101" s="158">
        <f>SUMIF(Général!$CP$11:$EZ$11,AY$6,'Montant à Financer'!$F101:$EZ101)</f>
        <v>0</v>
      </c>
      <c r="AZ101" s="158">
        <f>SUMIF(Général!$CP$11:$EZ$11,AZ$6,'Montant à Financer'!$F101:$EZ101)</f>
        <v>0</v>
      </c>
      <c r="BA101" s="158">
        <f>SUMIF(Général!$CP$11:$EZ$11,BA$6,'Montant à Financer'!$F101:$EZ101)</f>
        <v>0</v>
      </c>
      <c r="BB101" s="158">
        <f>SUMIF(Général!$CP$11:$EZ$11,BB$6,'Montant à Financer'!$F101:$EZ101)</f>
        <v>0</v>
      </c>
      <c r="BC101" s="158">
        <f>SUMIF(Général!$CP$11:$EZ$11,BC$6,'Montant à Financer'!$F101:$EZ101)</f>
        <v>0</v>
      </c>
      <c r="BD101" s="158">
        <f>SUMIF(Général!$CP$11:$EZ$11,BD$6,'Montant à Financer'!$F101:$EZ101)</f>
        <v>0</v>
      </c>
      <c r="BE101" s="158">
        <f>SUMIF(Général!$CP$11:$EZ$11,BE$6,'Montant à Financer'!$F101:$EZ101)</f>
        <v>0</v>
      </c>
      <c r="BF101" s="158">
        <f>SUMIF(Général!$CP$11:$EZ$11,BF$6,'Montant à Financer'!$F101:$EZ101)</f>
        <v>0</v>
      </c>
      <c r="BG101" s="158">
        <f>SUMIF(Général!$CP$11:$EZ$11,BG$6,'Montant à Financer'!$F101:$EZ101)</f>
        <v>0</v>
      </c>
      <c r="BH101" s="158">
        <f>SUMIF(Général!$CP$11:$EZ$11,BH$6,'Montant à Financer'!$F101:$EZ101)</f>
        <v>0</v>
      </c>
      <c r="BI101" s="158">
        <f>SUMIF(Général!$CP$11:$EZ$11,BI$6,'Montant à Financer'!$F101:$EZ101)</f>
        <v>0</v>
      </c>
      <c r="BJ101" s="158">
        <f>SUMIF(Général!$CP$11:$EZ$11,BJ$6,'Montant à Financer'!$F101:$EZ101)</f>
        <v>0</v>
      </c>
      <c r="BK101" s="158">
        <f>SUMIF(Général!$CP$11:$EZ$11,BK$6,'Montant à Financer'!$F101:$EZ101)</f>
        <v>0</v>
      </c>
      <c r="BL101" s="158">
        <f>SUMIF(Général!$CP$11:$EZ$11,BL$6,'Montant à Financer'!$F101:$EZ101)</f>
        <v>0</v>
      </c>
      <c r="BM101" s="158">
        <f>SUMIF(Général!$CP$11:$EZ$11,BM$6,'Montant à Financer'!$F101:$EZ101)</f>
        <v>0</v>
      </c>
      <c r="BN101" s="158">
        <f>SUMIF(Général!$CP$11:$EZ$11,BN$6,'Montant à Financer'!$F101:$EZ101)</f>
        <v>0</v>
      </c>
      <c r="BO101" s="158">
        <f>SUMIF(Général!$CP$11:$EZ$11,BO$6,'Montant à Financer'!$F101:$EZ101)</f>
        <v>0</v>
      </c>
      <c r="BP101" s="158">
        <f>SUMIF(Général!$CP$11:$EZ$11,BP$6,'Montant à Financer'!$F101:$EZ101)</f>
        <v>0</v>
      </c>
      <c r="BQ101" s="158">
        <f>SUMIF(Général!$CP$11:$EZ$11,BQ$6,'Montant à Financer'!$F101:$EZ101)</f>
        <v>0</v>
      </c>
      <c r="BR101" s="158">
        <f>SUMIF(Général!$CP$11:$EZ$11,BR$6,'Montant à Financer'!$F101:$EZ101)</f>
        <v>0</v>
      </c>
      <c r="BS101" s="158">
        <f>SUMIF(Général!$CP$11:$EZ$11,BS$6,'Montant à Financer'!$F101:$EZ101)</f>
        <v>0</v>
      </c>
      <c r="BT101" s="158">
        <f>SUMIF(Général!$CP$11:$EZ$11,BT$6,'Montant à Financer'!$F101:$EZ101)</f>
        <v>0</v>
      </c>
      <c r="BU101" s="158">
        <f>SUMIF(Général!$CP$11:$EZ$11,BU$6,'Montant à Financer'!$F101:$EZ101)</f>
        <v>0</v>
      </c>
      <c r="BV101" s="158">
        <f>SUMIF(Général!$CP$11:$EZ$11,BV$6,'Montant à Financer'!$F101:$EZ101)</f>
        <v>0</v>
      </c>
      <c r="BW101" s="158">
        <f>SUMIF(Général!$CP$11:$EZ$11,BW$6,'Montant à Financer'!$F101:$EZ101)</f>
        <v>0</v>
      </c>
      <c r="BX101" s="158">
        <f>SUMIF(Général!$CP$11:$EZ$11,BX$6,'Montant à Financer'!$F101:$EZ101)</f>
        <v>0</v>
      </c>
      <c r="BY101" s="158">
        <f>SUMIF(Général!$CP$11:$EZ$11,BY$6,'Montant à Financer'!$F101:$EZ101)</f>
        <v>0</v>
      </c>
      <c r="BZ101" s="158">
        <f>SUMIF(Général!$CP$11:$EZ$11,BZ$6,'Montant à Financer'!$F101:$EZ101)</f>
        <v>0</v>
      </c>
      <c r="CA101" s="158">
        <f>SUMIF(Général!$CP$11:$EZ$11,CA$6,'Montant à Financer'!$F101:$EZ101)</f>
        <v>0</v>
      </c>
      <c r="CB101" s="158">
        <f>SUMIF(Général!$CP$11:$EZ$11,CB$6,'Montant à Financer'!$F101:$EZ101)</f>
        <v>0</v>
      </c>
      <c r="CC101" s="158">
        <f>SUMIF(Général!$CP$11:$EZ$11,CC$6,'Montant à Financer'!$F101:$EZ101)</f>
        <v>0</v>
      </c>
      <c r="CD101" s="158">
        <f>SUMIF(Général!$CP$11:$EZ$11,CD$6,'Montant à Financer'!$F101:$EZ101)</f>
        <v>0</v>
      </c>
      <c r="CE101" s="158">
        <f>SUMIF(Général!$CP$11:$EZ$11,CE$6,'Montant à Financer'!$F101:$EZ101)</f>
        <v>0</v>
      </c>
      <c r="CF101" s="158">
        <f>SUMIF(Général!$CP$11:$EZ$11,CF$6,'Montant à Financer'!$F101:$EZ101)</f>
        <v>0</v>
      </c>
      <c r="CG101" s="158">
        <f>SUMIF(Général!$CP$11:$EZ$11,CG$6,'Montant à Financer'!$F101:$EZ101)</f>
        <v>0</v>
      </c>
      <c r="CH101" s="158">
        <f>SUMIF(Général!$CP$11:$EZ$11,CH$6,'Montant à Financer'!$F101:$EZ101)</f>
        <v>0</v>
      </c>
      <c r="CI101" s="158">
        <f>SUMIF(Général!$CP$11:$EZ$11,CI$6,'Montant à Financer'!$F101:$EZ101)</f>
        <v>0</v>
      </c>
      <c r="CJ101" s="158">
        <f>SUMIF(Général!$CP$11:$EZ$11,CJ$6,'Montant à Financer'!$F101:$EZ101)</f>
        <v>0</v>
      </c>
      <c r="CK101" s="158">
        <f>SUMIF(Général!$CP$11:$EZ$11,CK$6,'Montant à Financer'!$F101:$EZ101)</f>
        <v>0</v>
      </c>
      <c r="CL101" s="158">
        <f>SUMIF(Général!$CP$11:$EZ$11,CL$6,'Montant à Financer'!$F101:$EZ101)</f>
        <v>0</v>
      </c>
      <c r="CM101" s="158">
        <f>SUMIF(Général!$CP$11:$EZ$11,CM$6,'Montant à Financer'!$F101:$EZ101)</f>
        <v>0</v>
      </c>
      <c r="CN101" s="158">
        <f>SUMIF(Général!$CP$11:$EZ$11,CN$6,'Montant à Financer'!$F101:$EZ101)</f>
        <v>0</v>
      </c>
      <c r="CO101" s="158">
        <f>SUMIF(Général!$CP$11:$EZ$11,CO$6,'Montant à Financer'!$F101:$EZ101)</f>
        <v>0</v>
      </c>
      <c r="CP101" s="158">
        <f>SUMIF(Général!$CP$11:$EZ$11,CP$6,'Montant à Financer'!$F101:$EZ101)</f>
        <v>0</v>
      </c>
      <c r="CQ101" s="158">
        <f>SUMIF(Général!$CP$11:$EZ$11,CQ$6,'Montant à Financer'!$F101:$EZ101)</f>
        <v>0</v>
      </c>
      <c r="CR101" s="158">
        <f>SUMIF(Général!$CP$11:$EZ$11,CR$6,'Montant à Financer'!$F101:$EZ101)</f>
        <v>0</v>
      </c>
      <c r="CS101" s="158">
        <f>SUMIF(Général!$CP$11:$EZ$11,CS$6,'Montant à Financer'!$F101:$EZ101)</f>
        <v>0</v>
      </c>
      <c r="CT101" s="158">
        <f>SUMIF(Général!$CP$11:$EZ$11,CT$6,'Montant à Financer'!$F101:$EZ101)</f>
        <v>0</v>
      </c>
      <c r="CU101" s="158">
        <f>SUMIF(Général!$CP$11:$EZ$11,CU$6,'Montant à Financer'!$F101:$EZ101)</f>
        <v>0</v>
      </c>
      <c r="CV101" s="158">
        <f>SUMIF(Général!$CP$11:$EZ$11,CV$6,'Montant à Financer'!$F101:$EZ101)</f>
        <v>0</v>
      </c>
      <c r="CW101" s="158">
        <f>SUMIF(Général!$CP$11:$EZ$11,CW$6,'Montant à Financer'!$F101:$EZ101)</f>
        <v>0</v>
      </c>
      <c r="CX101" s="158">
        <f>SUMIF(Général!$CP$11:$EZ$11,CX$6,'Montant à Financer'!$F101:$EZ101)</f>
        <v>0</v>
      </c>
      <c r="CY101" s="158">
        <f>SUMIF(Général!$CP$11:$EZ$11,CY$6,'Montant à Financer'!$F101:$EZ101)</f>
        <v>0</v>
      </c>
      <c r="CZ101" s="158">
        <f>SUMIF(Général!$CP$11:$EZ$11,CZ$6,'Montant à Financer'!$F101:$EZ101)</f>
        <v>0</v>
      </c>
      <c r="DA101" s="158">
        <f>SUMIF(Général!$CP$11:$EZ$11,DA$6,'Montant à Financer'!$F101:$EZ101)</f>
        <v>0</v>
      </c>
      <c r="DB101" s="158">
        <f>SUMIF(Général!$CP$11:$EZ$11,DB$6,'Montant à Financer'!$F101:$EZ101)</f>
        <v>0</v>
      </c>
      <c r="DC101" s="158">
        <f>SUMIF(Général!$CP$11:$EZ$11,DC$6,'Montant à Financer'!$F101:$EZ101)</f>
        <v>0</v>
      </c>
      <c r="DD101" s="158">
        <f>SUMIF(Général!$CP$11:$EZ$11,DD$6,'Montant à Financer'!$F101:$EZ101)</f>
        <v>0</v>
      </c>
      <c r="DE101" s="158">
        <f>SUMIF(Général!$CP$11:$EZ$11,DE$6,'Montant à Financer'!$F101:$EZ101)</f>
        <v>0</v>
      </c>
      <c r="DF101" s="158">
        <f>SUMIF(Général!$CP$11:$EZ$11,DF$6,'Montant à Financer'!$F101:$EZ101)</f>
        <v>0</v>
      </c>
      <c r="DG101" s="158">
        <f>SUMIF(Général!$CP$11:$EZ$11,DG$6,'Montant à Financer'!$F101:$EZ101)</f>
        <v>0</v>
      </c>
      <c r="DH101" s="158">
        <f>SUMIF(Général!$CP$11:$EZ$11,DH$6,'Montant à Financer'!$F101:$EZ101)</f>
        <v>0</v>
      </c>
      <c r="DI101" s="158">
        <f>SUMIF(Général!$CP$11:$EZ$11,DI$6,'Montant à Financer'!$F101:$EZ101)</f>
        <v>0</v>
      </c>
      <c r="DJ101" s="158">
        <f>SUMIF(Général!$CP$11:$EZ$11,DJ$6,'Montant à Financer'!$F101:$EZ101)</f>
        <v>0</v>
      </c>
      <c r="DK101" s="158">
        <f>SUMIF(Général!$CP$11:$EZ$11,DK$6,'Montant à Financer'!$F101:$EZ101)</f>
        <v>0</v>
      </c>
      <c r="DL101" s="158">
        <f>SUMIF(Général!$CP$11:$EZ$11,DL$6,'Montant à Financer'!$F101:$EZ101)</f>
        <v>0</v>
      </c>
      <c r="DM101" s="158">
        <f>SUMIF(Général!$CP$11:$EZ$11,DM$6,'Montant à Financer'!$F101:$EZ101)</f>
        <v>0</v>
      </c>
      <c r="DN101" s="158">
        <f>SUMIF(Général!$CP$11:$EZ$11,DN$6,'Montant à Financer'!$F101:$EZ101)</f>
        <v>0</v>
      </c>
      <c r="DO101" s="158">
        <f>SUMIF(Général!$CP$11:$EZ$11,DO$6,'Montant à Financer'!$F101:$EZ101)</f>
        <v>0</v>
      </c>
      <c r="DP101" s="158">
        <f>SUMIF(Général!$CP$11:$EZ$11,DP$6,'Montant à Financer'!$F101:$EZ101)</f>
        <v>0</v>
      </c>
      <c r="DQ101" s="158">
        <f>SUMIF(Général!$CP$11:$EZ$11,DQ$6,'Montant à Financer'!$F101:$EZ101)</f>
        <v>0</v>
      </c>
      <c r="DR101" s="158">
        <f>SUMIF(Général!$CP$11:$EZ$11,DR$6,'Montant à Financer'!$F101:$EZ101)</f>
        <v>0</v>
      </c>
      <c r="DS101" s="158">
        <f>SUMIF(Général!$CP$11:$EZ$11,DS$6,'Montant à Financer'!$F101:$EZ101)</f>
        <v>0</v>
      </c>
      <c r="DT101" s="158">
        <f>SUMIF(Général!$CP$11:$EZ$11,DT$6,'Montant à Financer'!$F101:$EZ101)</f>
        <v>0</v>
      </c>
      <c r="DU101" s="158">
        <f>SUMIF(Général!$CP$11:$EZ$11,DU$6,'Montant à Financer'!$F101:$EZ101)</f>
        <v>0</v>
      </c>
      <c r="DV101" s="158">
        <f>SUMIF(Général!$CP$11:$EZ$11,DV$6,'Montant à Financer'!$F101:$EZ101)</f>
        <v>0</v>
      </c>
      <c r="DW101" s="158">
        <f>SUMIF(Général!$CP$11:$EZ$11,DW$6,'Montant à Financer'!$F101:$EZ101)</f>
        <v>0</v>
      </c>
      <c r="DX101" s="158">
        <f>SUMIF(Général!$CP$11:$EZ$11,DX$6,'Montant à Financer'!$F101:$EZ101)</f>
        <v>0</v>
      </c>
      <c r="DY101" s="158">
        <f>SUMIF(Général!$CP$11:$EZ$11,DY$6,'Montant à Financer'!$F101:$EZ101)</f>
        <v>0</v>
      </c>
      <c r="DZ101" s="158">
        <f>SUMIF(Général!$CP$11:$EZ$11,DZ$6,'Montant à Financer'!$F101:$EZ101)</f>
        <v>0</v>
      </c>
      <c r="EA101" s="158">
        <f>SUMIF(Général!$CP$11:$EZ$11,EA$6,'Montant à Financer'!$F101:$EZ101)</f>
        <v>0</v>
      </c>
      <c r="EB101" s="158">
        <f>SUMIF(Général!$CP$11:$EZ$11,EB$6,'Montant à Financer'!$F101:$EZ101)</f>
        <v>0</v>
      </c>
      <c r="EC101" s="158">
        <f>SUMIF(Général!$CP$11:$EZ$11,EC$6,'Montant à Financer'!$F101:$EZ101)</f>
        <v>0</v>
      </c>
      <c r="ED101" s="158">
        <f>SUMIF(Général!$CP$11:$EZ$11,ED$6,'Montant à Financer'!$F101:$EZ101)</f>
        <v>0</v>
      </c>
      <c r="EE101" s="158">
        <f>SUMIF(Général!$CP$11:$EZ$11,EE$6,'Montant à Financer'!$F101:$EZ101)</f>
        <v>0</v>
      </c>
      <c r="EF101" s="158">
        <f>SUMIF(Général!$CP$11:$EZ$11,EF$6,'Montant à Financer'!$F101:$EZ101)</f>
        <v>0</v>
      </c>
      <c r="EG101" s="158">
        <f>SUMIF(Général!$CP$11:$EZ$11,EG$6,'Montant à Financer'!$F101:$EZ101)</f>
        <v>0</v>
      </c>
      <c r="EH101" s="158">
        <f>SUMIF(Général!$CP$11:$EZ$11,EH$6,'Montant à Financer'!$F101:$EZ101)</f>
        <v>0</v>
      </c>
      <c r="EI101" s="158">
        <f>SUMIF(Général!$CP$11:$EZ$11,EI$6,'Montant à Financer'!$F101:$EZ101)</f>
        <v>0</v>
      </c>
      <c r="EJ101" s="158">
        <f>SUMIF(Général!$CP$11:$EZ$11,EJ$6,'Montant à Financer'!$F101:$EZ101)</f>
        <v>0</v>
      </c>
      <c r="EK101" s="158">
        <f>SUMIF(Général!$CP$11:$EZ$11,EK$6,'Montant à Financer'!$F101:$EZ101)</f>
        <v>0</v>
      </c>
      <c r="EL101" s="158">
        <f>SUMIF(Général!$CP$11:$EZ$11,EL$6,'Montant à Financer'!$F101:$EZ101)</f>
        <v>0</v>
      </c>
      <c r="EM101" s="158">
        <f>SUMIF(Général!$CP$11:$EZ$11,EM$6,'Montant à Financer'!$F101:$EZ101)</f>
        <v>0</v>
      </c>
      <c r="EN101" s="158">
        <f>SUMIF(Général!$CP$11:$EZ$11,EN$6,'Montant à Financer'!$F101:$EZ101)</f>
        <v>0</v>
      </c>
      <c r="EO101" s="158">
        <f>SUMIF(Général!$CP$11:$EZ$11,EO$6,'Montant à Financer'!$F101:$EZ101)</f>
        <v>0</v>
      </c>
      <c r="EP101" s="158">
        <f>SUMIF(Général!$CP$11:$EZ$11,EP$6,'Montant à Financer'!$F101:$EZ101)</f>
        <v>0</v>
      </c>
      <c r="EQ101" s="158">
        <f>SUMIF(Général!$CP$11:$EZ$11,EQ$6,'Montant à Financer'!$F101:$EZ101)</f>
        <v>0</v>
      </c>
      <c r="ER101" s="158">
        <f>SUMIF(Général!$CP$11:$EZ$11,ER$6,'Montant à Financer'!$F101:$EZ101)</f>
        <v>0</v>
      </c>
      <c r="ES101" s="158">
        <f>SUMIF(Général!$CP$11:$EZ$11,ES$6,'Montant à Financer'!$F101:$EZ101)</f>
        <v>0</v>
      </c>
      <c r="ET101" s="158">
        <f>SUMIF(Général!$CP$11:$EZ$11,ET$6,'Montant à Financer'!$F101:$EZ101)</f>
        <v>0</v>
      </c>
      <c r="EU101" s="158">
        <f>SUMIF(Général!$CP$11:$EZ$11,EU$6,'Montant à Financer'!$F101:$EZ101)</f>
        <v>0</v>
      </c>
      <c r="EV101" s="158">
        <f>SUMIF(Général!$CP$11:$EZ$11,EV$6,'Montant à Financer'!$F101:$EZ101)</f>
        <v>0</v>
      </c>
      <c r="EW101" s="158">
        <f>SUMIF(Général!$CP$11:$EZ$11,EW$6,'Montant à Financer'!$F101:$EZ101)</f>
        <v>0</v>
      </c>
      <c r="EX101" s="158">
        <f>SUMIF(Général!$CP$11:$EZ$11,EX$6,'Montant à Financer'!$F101:$EZ101)</f>
        <v>0</v>
      </c>
      <c r="EY101" s="158">
        <f>SUMIF(Général!$CP$11:$EZ$11,EY$6,'Montant à Financer'!$F101:$EZ101)</f>
        <v>0</v>
      </c>
      <c r="EZ101" s="158">
        <f>SUMIF(Général!$CP$11:$EZ$11,EZ$6,'Montant à Financer'!$F101:$EZ101)</f>
        <v>0</v>
      </c>
    </row>
    <row r="102" spans="1:156" ht="7.5" customHeight="1" x14ac:dyDescent="0.3">
      <c r="B102" s="66"/>
      <c r="D102" s="162"/>
      <c r="E102" s="160"/>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row>
    <row r="103" spans="1:156" x14ac:dyDescent="0.3">
      <c r="B103" s="71" t="str">
        <f>'Montant à Financer'!B103</f>
        <v>Total</v>
      </c>
      <c r="D103" s="159">
        <f>SUM(F103:EZ103)</f>
        <v>0</v>
      </c>
      <c r="E103" s="160"/>
      <c r="F103" s="159">
        <f t="shared" ref="F103:BQ103" si="21">SUM(F97:F102)</f>
        <v>0</v>
      </c>
      <c r="G103" s="159">
        <f t="shared" si="21"/>
        <v>0</v>
      </c>
      <c r="H103" s="159">
        <f t="shared" si="21"/>
        <v>0</v>
      </c>
      <c r="I103" s="159">
        <f t="shared" si="21"/>
        <v>0</v>
      </c>
      <c r="J103" s="159">
        <f t="shared" si="21"/>
        <v>0</v>
      </c>
      <c r="K103" s="159">
        <f t="shared" si="21"/>
        <v>0</v>
      </c>
      <c r="L103" s="159">
        <f t="shared" si="21"/>
        <v>0</v>
      </c>
      <c r="M103" s="159">
        <f t="shared" si="21"/>
        <v>0</v>
      </c>
      <c r="N103" s="159">
        <f t="shared" si="21"/>
        <v>0</v>
      </c>
      <c r="O103" s="159">
        <f t="shared" si="21"/>
        <v>0</v>
      </c>
      <c r="P103" s="159">
        <f t="shared" si="21"/>
        <v>0</v>
      </c>
      <c r="Q103" s="159">
        <f t="shared" si="21"/>
        <v>0</v>
      </c>
      <c r="R103" s="159">
        <f t="shared" si="21"/>
        <v>0</v>
      </c>
      <c r="S103" s="159">
        <f t="shared" si="21"/>
        <v>0</v>
      </c>
      <c r="T103" s="159">
        <f t="shared" si="21"/>
        <v>0</v>
      </c>
      <c r="U103" s="159">
        <f t="shared" si="21"/>
        <v>0</v>
      </c>
      <c r="V103" s="159">
        <f t="shared" si="21"/>
        <v>0</v>
      </c>
      <c r="W103" s="159">
        <f t="shared" si="21"/>
        <v>0</v>
      </c>
      <c r="X103" s="159">
        <f t="shared" si="21"/>
        <v>0</v>
      </c>
      <c r="Y103" s="159">
        <f t="shared" si="21"/>
        <v>0</v>
      </c>
      <c r="Z103" s="159">
        <f t="shared" si="21"/>
        <v>0</v>
      </c>
      <c r="AA103" s="159">
        <f t="shared" si="21"/>
        <v>0</v>
      </c>
      <c r="AB103" s="159">
        <f t="shared" si="21"/>
        <v>0</v>
      </c>
      <c r="AC103" s="159">
        <f t="shared" si="21"/>
        <v>0</v>
      </c>
      <c r="AD103" s="159">
        <f t="shared" si="21"/>
        <v>0</v>
      </c>
      <c r="AE103" s="159">
        <f t="shared" si="21"/>
        <v>0</v>
      </c>
      <c r="AF103" s="159">
        <f t="shared" si="21"/>
        <v>0</v>
      </c>
      <c r="AG103" s="159">
        <f t="shared" si="21"/>
        <v>0</v>
      </c>
      <c r="AH103" s="159">
        <f t="shared" si="21"/>
        <v>0</v>
      </c>
      <c r="AI103" s="159">
        <f t="shared" si="21"/>
        <v>0</v>
      </c>
      <c r="AJ103" s="159">
        <f t="shared" si="21"/>
        <v>0</v>
      </c>
      <c r="AK103" s="159">
        <f t="shared" si="21"/>
        <v>0</v>
      </c>
      <c r="AL103" s="159">
        <f t="shared" si="21"/>
        <v>0</v>
      </c>
      <c r="AM103" s="159">
        <f t="shared" si="21"/>
        <v>0</v>
      </c>
      <c r="AN103" s="159">
        <f t="shared" si="21"/>
        <v>0</v>
      </c>
      <c r="AO103" s="159">
        <f t="shared" si="21"/>
        <v>0</v>
      </c>
      <c r="AP103" s="159">
        <f t="shared" si="21"/>
        <v>0</v>
      </c>
      <c r="AQ103" s="159">
        <f t="shared" si="21"/>
        <v>0</v>
      </c>
      <c r="AR103" s="159">
        <f t="shared" si="21"/>
        <v>0</v>
      </c>
      <c r="AS103" s="159">
        <f t="shared" si="21"/>
        <v>0</v>
      </c>
      <c r="AT103" s="159">
        <f t="shared" si="21"/>
        <v>0</v>
      </c>
      <c r="AU103" s="159">
        <f t="shared" si="21"/>
        <v>0</v>
      </c>
      <c r="AV103" s="159">
        <f t="shared" si="21"/>
        <v>0</v>
      </c>
      <c r="AW103" s="159">
        <f t="shared" si="21"/>
        <v>0</v>
      </c>
      <c r="AX103" s="159">
        <f t="shared" si="21"/>
        <v>0</v>
      </c>
      <c r="AY103" s="159">
        <f t="shared" si="21"/>
        <v>0</v>
      </c>
      <c r="AZ103" s="159">
        <f t="shared" si="21"/>
        <v>0</v>
      </c>
      <c r="BA103" s="159">
        <f t="shared" si="21"/>
        <v>0</v>
      </c>
      <c r="BB103" s="159">
        <f t="shared" si="21"/>
        <v>0</v>
      </c>
      <c r="BC103" s="159">
        <f t="shared" si="21"/>
        <v>0</v>
      </c>
      <c r="BD103" s="159">
        <f t="shared" si="21"/>
        <v>0</v>
      </c>
      <c r="BE103" s="159">
        <f t="shared" si="21"/>
        <v>0</v>
      </c>
      <c r="BF103" s="159">
        <f t="shared" si="21"/>
        <v>0</v>
      </c>
      <c r="BG103" s="159">
        <f t="shared" si="21"/>
        <v>0</v>
      </c>
      <c r="BH103" s="159">
        <f t="shared" si="21"/>
        <v>0</v>
      </c>
      <c r="BI103" s="159">
        <f t="shared" si="21"/>
        <v>0</v>
      </c>
      <c r="BJ103" s="159">
        <f t="shared" si="21"/>
        <v>0</v>
      </c>
      <c r="BK103" s="159">
        <f t="shared" si="21"/>
        <v>0</v>
      </c>
      <c r="BL103" s="159">
        <f t="shared" si="21"/>
        <v>0</v>
      </c>
      <c r="BM103" s="159">
        <f t="shared" si="21"/>
        <v>0</v>
      </c>
      <c r="BN103" s="159">
        <f t="shared" si="21"/>
        <v>0</v>
      </c>
      <c r="BO103" s="159">
        <f t="shared" si="21"/>
        <v>0</v>
      </c>
      <c r="BP103" s="159">
        <f t="shared" si="21"/>
        <v>0</v>
      </c>
      <c r="BQ103" s="159">
        <f t="shared" si="21"/>
        <v>0</v>
      </c>
      <c r="BR103" s="159">
        <f t="shared" ref="BR103:EC103" si="22">SUM(BR97:BR102)</f>
        <v>0</v>
      </c>
      <c r="BS103" s="159">
        <f t="shared" si="22"/>
        <v>0</v>
      </c>
      <c r="BT103" s="159">
        <f t="shared" si="22"/>
        <v>0</v>
      </c>
      <c r="BU103" s="159">
        <f t="shared" si="22"/>
        <v>0</v>
      </c>
      <c r="BV103" s="159">
        <f t="shared" si="22"/>
        <v>0</v>
      </c>
      <c r="BW103" s="159">
        <f t="shared" si="22"/>
        <v>0</v>
      </c>
      <c r="BX103" s="159">
        <f t="shared" si="22"/>
        <v>0</v>
      </c>
      <c r="BY103" s="159">
        <f t="shared" si="22"/>
        <v>0</v>
      </c>
      <c r="BZ103" s="159">
        <f t="shared" si="22"/>
        <v>0</v>
      </c>
      <c r="CA103" s="159">
        <f t="shared" si="22"/>
        <v>0</v>
      </c>
      <c r="CB103" s="159">
        <f t="shared" si="22"/>
        <v>0</v>
      </c>
      <c r="CC103" s="159">
        <f t="shared" si="22"/>
        <v>0</v>
      </c>
      <c r="CD103" s="159">
        <f t="shared" si="22"/>
        <v>0</v>
      </c>
      <c r="CE103" s="159">
        <f t="shared" si="22"/>
        <v>0</v>
      </c>
      <c r="CF103" s="159">
        <f t="shared" si="22"/>
        <v>0</v>
      </c>
      <c r="CG103" s="159">
        <f t="shared" si="22"/>
        <v>0</v>
      </c>
      <c r="CH103" s="159">
        <f t="shared" si="22"/>
        <v>0</v>
      </c>
      <c r="CI103" s="159">
        <f t="shared" si="22"/>
        <v>0</v>
      </c>
      <c r="CJ103" s="159">
        <f t="shared" si="22"/>
        <v>0</v>
      </c>
      <c r="CK103" s="159">
        <f t="shared" si="22"/>
        <v>0</v>
      </c>
      <c r="CL103" s="159">
        <f t="shared" si="22"/>
        <v>0</v>
      </c>
      <c r="CM103" s="159">
        <f t="shared" si="22"/>
        <v>0</v>
      </c>
      <c r="CN103" s="159">
        <f t="shared" si="22"/>
        <v>0</v>
      </c>
      <c r="CO103" s="159">
        <f t="shared" si="22"/>
        <v>0</v>
      </c>
      <c r="CP103" s="159">
        <f t="shared" si="22"/>
        <v>0</v>
      </c>
      <c r="CQ103" s="159">
        <f t="shared" si="22"/>
        <v>0</v>
      </c>
      <c r="CR103" s="159">
        <f t="shared" si="22"/>
        <v>0</v>
      </c>
      <c r="CS103" s="159">
        <f t="shared" si="22"/>
        <v>0</v>
      </c>
      <c r="CT103" s="159">
        <f t="shared" si="22"/>
        <v>0</v>
      </c>
      <c r="CU103" s="159">
        <f t="shared" si="22"/>
        <v>0</v>
      </c>
      <c r="CV103" s="159">
        <f t="shared" si="22"/>
        <v>0</v>
      </c>
      <c r="CW103" s="159">
        <f t="shared" si="22"/>
        <v>0</v>
      </c>
      <c r="CX103" s="159">
        <f t="shared" si="22"/>
        <v>0</v>
      </c>
      <c r="CY103" s="159">
        <f t="shared" si="22"/>
        <v>0</v>
      </c>
      <c r="CZ103" s="159">
        <f t="shared" si="22"/>
        <v>0</v>
      </c>
      <c r="DA103" s="159">
        <f t="shared" si="22"/>
        <v>0</v>
      </c>
      <c r="DB103" s="159">
        <f t="shared" si="22"/>
        <v>0</v>
      </c>
      <c r="DC103" s="159">
        <f t="shared" si="22"/>
        <v>0</v>
      </c>
      <c r="DD103" s="159">
        <f t="shared" si="22"/>
        <v>0</v>
      </c>
      <c r="DE103" s="159">
        <f t="shared" si="22"/>
        <v>0</v>
      </c>
      <c r="DF103" s="159">
        <f t="shared" si="22"/>
        <v>0</v>
      </c>
      <c r="DG103" s="159">
        <f t="shared" si="22"/>
        <v>0</v>
      </c>
      <c r="DH103" s="159">
        <f t="shared" si="22"/>
        <v>0</v>
      </c>
      <c r="DI103" s="159">
        <f t="shared" si="22"/>
        <v>0</v>
      </c>
      <c r="DJ103" s="159">
        <f t="shared" si="22"/>
        <v>0</v>
      </c>
      <c r="DK103" s="159">
        <f t="shared" si="22"/>
        <v>0</v>
      </c>
      <c r="DL103" s="159">
        <f t="shared" si="22"/>
        <v>0</v>
      </c>
      <c r="DM103" s="159">
        <f t="shared" si="22"/>
        <v>0</v>
      </c>
      <c r="DN103" s="159">
        <f t="shared" si="22"/>
        <v>0</v>
      </c>
      <c r="DO103" s="159">
        <f t="shared" si="22"/>
        <v>0</v>
      </c>
      <c r="DP103" s="159">
        <f t="shared" si="22"/>
        <v>0</v>
      </c>
      <c r="DQ103" s="159">
        <f t="shared" si="22"/>
        <v>0</v>
      </c>
      <c r="DR103" s="159">
        <f t="shared" si="22"/>
        <v>0</v>
      </c>
      <c r="DS103" s="159">
        <f t="shared" si="22"/>
        <v>0</v>
      </c>
      <c r="DT103" s="159">
        <f t="shared" si="22"/>
        <v>0</v>
      </c>
      <c r="DU103" s="159">
        <f t="shared" si="22"/>
        <v>0</v>
      </c>
      <c r="DV103" s="159">
        <f t="shared" si="22"/>
        <v>0</v>
      </c>
      <c r="DW103" s="159">
        <f t="shared" si="22"/>
        <v>0</v>
      </c>
      <c r="DX103" s="159">
        <f t="shared" si="22"/>
        <v>0</v>
      </c>
      <c r="DY103" s="159">
        <f t="shared" si="22"/>
        <v>0</v>
      </c>
      <c r="DZ103" s="159">
        <f t="shared" si="22"/>
        <v>0</v>
      </c>
      <c r="EA103" s="159">
        <f t="shared" si="22"/>
        <v>0</v>
      </c>
      <c r="EB103" s="159">
        <f t="shared" si="22"/>
        <v>0</v>
      </c>
      <c r="EC103" s="159">
        <f t="shared" si="22"/>
        <v>0</v>
      </c>
      <c r="ED103" s="159">
        <f t="shared" ref="ED103:EZ103" si="23">SUM(ED97:ED102)</f>
        <v>0</v>
      </c>
      <c r="EE103" s="159">
        <f t="shared" si="23"/>
        <v>0</v>
      </c>
      <c r="EF103" s="159">
        <f t="shared" si="23"/>
        <v>0</v>
      </c>
      <c r="EG103" s="159">
        <f t="shared" si="23"/>
        <v>0</v>
      </c>
      <c r="EH103" s="159">
        <f t="shared" si="23"/>
        <v>0</v>
      </c>
      <c r="EI103" s="159">
        <f t="shared" si="23"/>
        <v>0</v>
      </c>
      <c r="EJ103" s="159">
        <f t="shared" si="23"/>
        <v>0</v>
      </c>
      <c r="EK103" s="159">
        <f t="shared" si="23"/>
        <v>0</v>
      </c>
      <c r="EL103" s="159">
        <f t="shared" si="23"/>
        <v>0</v>
      </c>
      <c r="EM103" s="159">
        <f t="shared" si="23"/>
        <v>0</v>
      </c>
      <c r="EN103" s="159">
        <f t="shared" si="23"/>
        <v>0</v>
      </c>
      <c r="EO103" s="159">
        <f t="shared" si="23"/>
        <v>0</v>
      </c>
      <c r="EP103" s="159">
        <f t="shared" si="23"/>
        <v>0</v>
      </c>
      <c r="EQ103" s="159">
        <f t="shared" si="23"/>
        <v>0</v>
      </c>
      <c r="ER103" s="159">
        <f t="shared" si="23"/>
        <v>0</v>
      </c>
      <c r="ES103" s="159">
        <f t="shared" si="23"/>
        <v>0</v>
      </c>
      <c r="ET103" s="159">
        <f t="shared" si="23"/>
        <v>0</v>
      </c>
      <c r="EU103" s="159">
        <f t="shared" si="23"/>
        <v>0</v>
      </c>
      <c r="EV103" s="159">
        <f t="shared" si="23"/>
        <v>0</v>
      </c>
      <c r="EW103" s="159">
        <f t="shared" si="23"/>
        <v>0</v>
      </c>
      <c r="EX103" s="159">
        <f t="shared" si="23"/>
        <v>0</v>
      </c>
      <c r="EY103" s="159">
        <f t="shared" si="23"/>
        <v>0</v>
      </c>
      <c r="EZ103" s="159">
        <f t="shared" si="23"/>
        <v>0</v>
      </c>
    </row>
    <row r="104" spans="1:156" x14ac:dyDescent="0.3">
      <c r="D104" s="164"/>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c r="DL104" s="160"/>
      <c r="DM104" s="160"/>
      <c r="DN104" s="160"/>
      <c r="DO104" s="160"/>
      <c r="DP104" s="160"/>
      <c r="DQ104" s="160"/>
      <c r="DR104" s="160"/>
      <c r="DS104" s="160"/>
      <c r="DT104" s="160"/>
      <c r="DU104" s="160"/>
      <c r="DV104" s="160"/>
      <c r="DW104" s="160"/>
      <c r="DX104" s="160"/>
      <c r="DY104" s="160"/>
      <c r="DZ104" s="160"/>
      <c r="EA104" s="160"/>
      <c r="EB104" s="160"/>
      <c r="EC104" s="160"/>
      <c r="ED104" s="160"/>
      <c r="EE104" s="160"/>
      <c r="EF104" s="160"/>
      <c r="EG104" s="160"/>
      <c r="EH104" s="160"/>
      <c r="EI104" s="160"/>
      <c r="EJ104" s="160"/>
      <c r="EK104" s="160"/>
      <c r="EL104" s="160"/>
      <c r="EM104" s="160"/>
      <c r="EN104" s="160"/>
      <c r="EO104" s="160"/>
      <c r="EP104" s="160"/>
      <c r="EQ104" s="160"/>
      <c r="ER104" s="160"/>
      <c r="ES104" s="160"/>
      <c r="ET104" s="160"/>
      <c r="EU104" s="160"/>
      <c r="EV104" s="160"/>
      <c r="EW104" s="160"/>
      <c r="EX104" s="160"/>
      <c r="EY104" s="160"/>
      <c r="EZ104" s="160"/>
    </row>
    <row r="105" spans="1:156" x14ac:dyDescent="0.3">
      <c r="B105" s="71" t="str">
        <f>'Montant à Financer'!B105</f>
        <v>en milliers d'euros courants</v>
      </c>
      <c r="D105" s="164"/>
      <c r="E105" s="160"/>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30" t="str">
        <f>'Montant à Financer'!B106</f>
        <v>[à détailler]</v>
      </c>
      <c r="D106" s="159">
        <f>SUM(F106:EZ106)</f>
        <v>0</v>
      </c>
      <c r="E106" s="160"/>
      <c r="F106" s="158">
        <f>SUMIF(Général!$CP$11:$EZ$11,F$6,'Montant à Financer'!$F106:$EZ106)</f>
        <v>0</v>
      </c>
      <c r="G106" s="158">
        <f>SUMIF(Général!$CP$11:$EZ$11,G$6,'Montant à Financer'!$F106:$EZ106)</f>
        <v>0</v>
      </c>
      <c r="H106" s="158">
        <f>SUMIF(Général!$CP$11:$EZ$11,H$6,'Montant à Financer'!$F106:$EZ106)</f>
        <v>0</v>
      </c>
      <c r="I106" s="158">
        <f>SUMIF(Général!$CP$11:$EZ$11,I$6,'Montant à Financer'!$F106:$EZ106)</f>
        <v>0</v>
      </c>
      <c r="J106" s="158">
        <f>SUMIF(Général!$CP$11:$EZ$11,J$6,'Montant à Financer'!$F106:$EZ106)</f>
        <v>0</v>
      </c>
      <c r="K106" s="158">
        <f>SUMIF(Général!$CP$11:$EZ$11,K$6,'Montant à Financer'!$F106:$EZ106)</f>
        <v>0</v>
      </c>
      <c r="L106" s="158">
        <f>SUMIF(Général!$CP$11:$EZ$11,L$6,'Montant à Financer'!$F106:$EZ106)</f>
        <v>0</v>
      </c>
      <c r="M106" s="158">
        <f>SUMIF(Général!$CP$11:$EZ$11,M$6,'Montant à Financer'!$F106:$EZ106)</f>
        <v>0</v>
      </c>
      <c r="N106" s="158">
        <f>SUMIF(Général!$CP$11:$EZ$11,N$6,'Montant à Financer'!$F106:$EZ106)</f>
        <v>0</v>
      </c>
      <c r="O106" s="158">
        <f>SUMIF(Général!$CP$11:$EZ$11,O$6,'Montant à Financer'!$F106:$EZ106)</f>
        <v>0</v>
      </c>
      <c r="P106" s="158">
        <f>SUMIF(Général!$CP$11:$EZ$11,P$6,'Montant à Financer'!$F106:$EZ106)</f>
        <v>0</v>
      </c>
      <c r="Q106" s="158">
        <f>SUMIF(Général!$CP$11:$EZ$11,Q$6,'Montant à Financer'!$F106:$EZ106)</f>
        <v>0</v>
      </c>
      <c r="R106" s="158">
        <f>SUMIF(Général!$CP$11:$EZ$11,R$6,'Montant à Financer'!$F106:$EZ106)</f>
        <v>0</v>
      </c>
      <c r="S106" s="158">
        <f>SUMIF(Général!$CP$11:$EZ$11,S$6,'Montant à Financer'!$F106:$EZ106)</f>
        <v>0</v>
      </c>
      <c r="T106" s="158">
        <f>SUMIF(Général!$CP$11:$EZ$11,T$6,'Montant à Financer'!$F106:$EZ106)</f>
        <v>0</v>
      </c>
      <c r="U106" s="158">
        <f>SUMIF(Général!$CP$11:$EZ$11,U$6,'Montant à Financer'!$F106:$EZ106)</f>
        <v>0</v>
      </c>
      <c r="V106" s="158">
        <f>SUMIF(Général!$CP$11:$EZ$11,V$6,'Montant à Financer'!$F106:$EZ106)</f>
        <v>0</v>
      </c>
      <c r="W106" s="158">
        <f>SUMIF(Général!$CP$11:$EZ$11,W$6,'Montant à Financer'!$F106:$EZ106)</f>
        <v>0</v>
      </c>
      <c r="X106" s="158">
        <f>SUMIF(Général!$CP$11:$EZ$11,X$6,'Montant à Financer'!$F106:$EZ106)</f>
        <v>0</v>
      </c>
      <c r="Y106" s="158">
        <f>SUMIF(Général!$CP$11:$EZ$11,Y$6,'Montant à Financer'!$F106:$EZ106)</f>
        <v>0</v>
      </c>
      <c r="Z106" s="158">
        <f>SUMIF(Général!$CP$11:$EZ$11,Z$6,'Montant à Financer'!$F106:$EZ106)</f>
        <v>0</v>
      </c>
      <c r="AA106" s="158">
        <f>SUMIF(Général!$CP$11:$EZ$11,AA$6,'Montant à Financer'!$F106:$EZ106)</f>
        <v>0</v>
      </c>
      <c r="AB106" s="158">
        <f>SUMIF(Général!$CP$11:$EZ$11,AB$6,'Montant à Financer'!$F106:$EZ106)</f>
        <v>0</v>
      </c>
      <c r="AC106" s="158">
        <f>SUMIF(Général!$CP$11:$EZ$11,AC$6,'Montant à Financer'!$F106:$EZ106)</f>
        <v>0</v>
      </c>
      <c r="AD106" s="158">
        <f>SUMIF(Général!$CP$11:$EZ$11,AD$6,'Montant à Financer'!$F106:$EZ106)</f>
        <v>0</v>
      </c>
      <c r="AE106" s="158">
        <f>SUMIF(Général!$CP$11:$EZ$11,AE$6,'Montant à Financer'!$F106:$EZ106)</f>
        <v>0</v>
      </c>
      <c r="AF106" s="158">
        <f>SUMIF(Général!$CP$11:$EZ$11,AF$6,'Montant à Financer'!$F106:$EZ106)</f>
        <v>0</v>
      </c>
      <c r="AG106" s="158">
        <f>SUMIF(Général!$CP$11:$EZ$11,AG$6,'Montant à Financer'!$F106:$EZ106)</f>
        <v>0</v>
      </c>
      <c r="AH106" s="158">
        <f>SUMIF(Général!$CP$11:$EZ$11,AH$6,'Montant à Financer'!$F106:$EZ106)</f>
        <v>0</v>
      </c>
      <c r="AI106" s="158">
        <f>SUMIF(Général!$CP$11:$EZ$11,AI$6,'Montant à Financer'!$F106:$EZ106)</f>
        <v>0</v>
      </c>
      <c r="AJ106" s="158">
        <f>SUMIF(Général!$CP$11:$EZ$11,AJ$6,'Montant à Financer'!$F106:$EZ106)</f>
        <v>0</v>
      </c>
      <c r="AK106" s="158">
        <f>SUMIF(Général!$CP$11:$EZ$11,AK$6,'Montant à Financer'!$F106:$EZ106)</f>
        <v>0</v>
      </c>
      <c r="AL106" s="158">
        <f>SUMIF(Général!$CP$11:$EZ$11,AL$6,'Montant à Financer'!$F106:$EZ106)</f>
        <v>0</v>
      </c>
      <c r="AM106" s="158">
        <f>SUMIF(Général!$CP$11:$EZ$11,AM$6,'Montant à Financer'!$F106:$EZ106)</f>
        <v>0</v>
      </c>
      <c r="AN106" s="158">
        <f>SUMIF(Général!$CP$11:$EZ$11,AN$6,'Montant à Financer'!$F106:$EZ106)</f>
        <v>0</v>
      </c>
      <c r="AO106" s="158">
        <f>SUMIF(Général!$CP$11:$EZ$11,AO$6,'Montant à Financer'!$F106:$EZ106)</f>
        <v>0</v>
      </c>
      <c r="AP106" s="158">
        <f>SUMIF(Général!$CP$11:$EZ$11,AP$6,'Montant à Financer'!$F106:$EZ106)</f>
        <v>0</v>
      </c>
      <c r="AQ106" s="158">
        <f>SUMIF(Général!$CP$11:$EZ$11,AQ$6,'Montant à Financer'!$F106:$EZ106)</f>
        <v>0</v>
      </c>
      <c r="AR106" s="158">
        <f>SUMIF(Général!$CP$11:$EZ$11,AR$6,'Montant à Financer'!$F106:$EZ106)</f>
        <v>0</v>
      </c>
      <c r="AS106" s="158">
        <f>SUMIF(Général!$CP$11:$EZ$11,AS$6,'Montant à Financer'!$F106:$EZ106)</f>
        <v>0</v>
      </c>
      <c r="AT106" s="158">
        <f>SUMIF(Général!$CP$11:$EZ$11,AT$6,'Montant à Financer'!$F106:$EZ106)</f>
        <v>0</v>
      </c>
      <c r="AU106" s="158">
        <f>SUMIF(Général!$CP$11:$EZ$11,AU$6,'Montant à Financer'!$F106:$EZ106)</f>
        <v>0</v>
      </c>
      <c r="AV106" s="158">
        <f>SUMIF(Général!$CP$11:$EZ$11,AV$6,'Montant à Financer'!$F106:$EZ106)</f>
        <v>0</v>
      </c>
      <c r="AW106" s="158">
        <f>SUMIF(Général!$CP$11:$EZ$11,AW$6,'Montant à Financer'!$F106:$EZ106)</f>
        <v>0</v>
      </c>
      <c r="AX106" s="158">
        <f>SUMIF(Général!$CP$11:$EZ$11,AX$6,'Montant à Financer'!$F106:$EZ106)</f>
        <v>0</v>
      </c>
      <c r="AY106" s="158">
        <f>SUMIF(Général!$CP$11:$EZ$11,AY$6,'Montant à Financer'!$F106:$EZ106)</f>
        <v>0</v>
      </c>
      <c r="AZ106" s="158">
        <f>SUMIF(Général!$CP$11:$EZ$11,AZ$6,'Montant à Financer'!$F106:$EZ106)</f>
        <v>0</v>
      </c>
      <c r="BA106" s="158">
        <f>SUMIF(Général!$CP$11:$EZ$11,BA$6,'Montant à Financer'!$F106:$EZ106)</f>
        <v>0</v>
      </c>
      <c r="BB106" s="158">
        <f>SUMIF(Général!$CP$11:$EZ$11,BB$6,'Montant à Financer'!$F106:$EZ106)</f>
        <v>0</v>
      </c>
      <c r="BC106" s="158">
        <f>SUMIF(Général!$CP$11:$EZ$11,BC$6,'Montant à Financer'!$F106:$EZ106)</f>
        <v>0</v>
      </c>
      <c r="BD106" s="158">
        <f>SUMIF(Général!$CP$11:$EZ$11,BD$6,'Montant à Financer'!$F106:$EZ106)</f>
        <v>0</v>
      </c>
      <c r="BE106" s="158">
        <f>SUMIF(Général!$CP$11:$EZ$11,BE$6,'Montant à Financer'!$F106:$EZ106)</f>
        <v>0</v>
      </c>
      <c r="BF106" s="158">
        <f>SUMIF(Général!$CP$11:$EZ$11,BF$6,'Montant à Financer'!$F106:$EZ106)</f>
        <v>0</v>
      </c>
      <c r="BG106" s="158">
        <f>SUMIF(Général!$CP$11:$EZ$11,BG$6,'Montant à Financer'!$F106:$EZ106)</f>
        <v>0</v>
      </c>
      <c r="BH106" s="158">
        <f>SUMIF(Général!$CP$11:$EZ$11,BH$6,'Montant à Financer'!$F106:$EZ106)</f>
        <v>0</v>
      </c>
      <c r="BI106" s="158">
        <f>SUMIF(Général!$CP$11:$EZ$11,BI$6,'Montant à Financer'!$F106:$EZ106)</f>
        <v>0</v>
      </c>
      <c r="BJ106" s="158">
        <f>SUMIF(Général!$CP$11:$EZ$11,BJ$6,'Montant à Financer'!$F106:$EZ106)</f>
        <v>0</v>
      </c>
      <c r="BK106" s="158">
        <f>SUMIF(Général!$CP$11:$EZ$11,BK$6,'Montant à Financer'!$F106:$EZ106)</f>
        <v>0</v>
      </c>
      <c r="BL106" s="158">
        <f>SUMIF(Général!$CP$11:$EZ$11,BL$6,'Montant à Financer'!$F106:$EZ106)</f>
        <v>0</v>
      </c>
      <c r="BM106" s="158">
        <f>SUMIF(Général!$CP$11:$EZ$11,BM$6,'Montant à Financer'!$F106:$EZ106)</f>
        <v>0</v>
      </c>
      <c r="BN106" s="158">
        <f>SUMIF(Général!$CP$11:$EZ$11,BN$6,'Montant à Financer'!$F106:$EZ106)</f>
        <v>0</v>
      </c>
      <c r="BO106" s="158">
        <f>SUMIF(Général!$CP$11:$EZ$11,BO$6,'Montant à Financer'!$F106:$EZ106)</f>
        <v>0</v>
      </c>
      <c r="BP106" s="158">
        <f>SUMIF(Général!$CP$11:$EZ$11,BP$6,'Montant à Financer'!$F106:$EZ106)</f>
        <v>0</v>
      </c>
      <c r="BQ106" s="158">
        <f>SUMIF(Général!$CP$11:$EZ$11,BQ$6,'Montant à Financer'!$F106:$EZ106)</f>
        <v>0</v>
      </c>
      <c r="BR106" s="158">
        <f>SUMIF(Général!$CP$11:$EZ$11,BR$6,'Montant à Financer'!$F106:$EZ106)</f>
        <v>0</v>
      </c>
      <c r="BS106" s="158">
        <f>SUMIF(Général!$CP$11:$EZ$11,BS$6,'Montant à Financer'!$F106:$EZ106)</f>
        <v>0</v>
      </c>
      <c r="BT106" s="158">
        <f>SUMIF(Général!$CP$11:$EZ$11,BT$6,'Montant à Financer'!$F106:$EZ106)</f>
        <v>0</v>
      </c>
      <c r="BU106" s="158">
        <f>SUMIF(Général!$CP$11:$EZ$11,BU$6,'Montant à Financer'!$F106:$EZ106)</f>
        <v>0</v>
      </c>
      <c r="BV106" s="158">
        <f>SUMIF(Général!$CP$11:$EZ$11,BV$6,'Montant à Financer'!$F106:$EZ106)</f>
        <v>0</v>
      </c>
      <c r="BW106" s="158">
        <f>SUMIF(Général!$CP$11:$EZ$11,BW$6,'Montant à Financer'!$F106:$EZ106)</f>
        <v>0</v>
      </c>
      <c r="BX106" s="158">
        <f>SUMIF(Général!$CP$11:$EZ$11,BX$6,'Montant à Financer'!$F106:$EZ106)</f>
        <v>0</v>
      </c>
      <c r="BY106" s="158">
        <f>SUMIF(Général!$CP$11:$EZ$11,BY$6,'Montant à Financer'!$F106:$EZ106)</f>
        <v>0</v>
      </c>
      <c r="BZ106" s="158">
        <f>SUMIF(Général!$CP$11:$EZ$11,BZ$6,'Montant à Financer'!$F106:$EZ106)</f>
        <v>0</v>
      </c>
      <c r="CA106" s="158">
        <f>SUMIF(Général!$CP$11:$EZ$11,CA$6,'Montant à Financer'!$F106:$EZ106)</f>
        <v>0</v>
      </c>
      <c r="CB106" s="158">
        <f>SUMIF(Général!$CP$11:$EZ$11,CB$6,'Montant à Financer'!$F106:$EZ106)</f>
        <v>0</v>
      </c>
      <c r="CC106" s="158">
        <f>SUMIF(Général!$CP$11:$EZ$11,CC$6,'Montant à Financer'!$F106:$EZ106)</f>
        <v>0</v>
      </c>
      <c r="CD106" s="158">
        <f>SUMIF(Général!$CP$11:$EZ$11,CD$6,'Montant à Financer'!$F106:$EZ106)</f>
        <v>0</v>
      </c>
      <c r="CE106" s="158">
        <f>SUMIF(Général!$CP$11:$EZ$11,CE$6,'Montant à Financer'!$F106:$EZ106)</f>
        <v>0</v>
      </c>
      <c r="CF106" s="158">
        <f>SUMIF(Général!$CP$11:$EZ$11,CF$6,'Montant à Financer'!$F106:$EZ106)</f>
        <v>0</v>
      </c>
      <c r="CG106" s="158">
        <f>SUMIF(Général!$CP$11:$EZ$11,CG$6,'Montant à Financer'!$F106:$EZ106)</f>
        <v>0</v>
      </c>
      <c r="CH106" s="158">
        <f>SUMIF(Général!$CP$11:$EZ$11,CH$6,'Montant à Financer'!$F106:$EZ106)</f>
        <v>0</v>
      </c>
      <c r="CI106" s="158">
        <f>SUMIF(Général!$CP$11:$EZ$11,CI$6,'Montant à Financer'!$F106:$EZ106)</f>
        <v>0</v>
      </c>
      <c r="CJ106" s="158">
        <f>SUMIF(Général!$CP$11:$EZ$11,CJ$6,'Montant à Financer'!$F106:$EZ106)</f>
        <v>0</v>
      </c>
      <c r="CK106" s="158">
        <f>SUMIF(Général!$CP$11:$EZ$11,CK$6,'Montant à Financer'!$F106:$EZ106)</f>
        <v>0</v>
      </c>
      <c r="CL106" s="158">
        <f>SUMIF(Général!$CP$11:$EZ$11,CL$6,'Montant à Financer'!$F106:$EZ106)</f>
        <v>0</v>
      </c>
      <c r="CM106" s="158">
        <f>SUMIF(Général!$CP$11:$EZ$11,CM$6,'Montant à Financer'!$F106:$EZ106)</f>
        <v>0</v>
      </c>
      <c r="CN106" s="158">
        <f>SUMIF(Général!$CP$11:$EZ$11,CN$6,'Montant à Financer'!$F106:$EZ106)</f>
        <v>0</v>
      </c>
      <c r="CO106" s="158">
        <f>SUMIF(Général!$CP$11:$EZ$11,CO$6,'Montant à Financer'!$F106:$EZ106)</f>
        <v>0</v>
      </c>
      <c r="CP106" s="158">
        <f>SUMIF(Général!$CP$11:$EZ$11,CP$6,'Montant à Financer'!$F106:$EZ106)</f>
        <v>0</v>
      </c>
      <c r="CQ106" s="158">
        <f>SUMIF(Général!$CP$11:$EZ$11,CQ$6,'Montant à Financer'!$F106:$EZ106)</f>
        <v>0</v>
      </c>
      <c r="CR106" s="158">
        <f>SUMIF(Général!$CP$11:$EZ$11,CR$6,'Montant à Financer'!$F106:$EZ106)</f>
        <v>0</v>
      </c>
      <c r="CS106" s="158">
        <f>SUMIF(Général!$CP$11:$EZ$11,CS$6,'Montant à Financer'!$F106:$EZ106)</f>
        <v>0</v>
      </c>
      <c r="CT106" s="158">
        <f>SUMIF(Général!$CP$11:$EZ$11,CT$6,'Montant à Financer'!$F106:$EZ106)</f>
        <v>0</v>
      </c>
      <c r="CU106" s="158">
        <f>SUMIF(Général!$CP$11:$EZ$11,CU$6,'Montant à Financer'!$F106:$EZ106)</f>
        <v>0</v>
      </c>
      <c r="CV106" s="158">
        <f>SUMIF(Général!$CP$11:$EZ$11,CV$6,'Montant à Financer'!$F106:$EZ106)</f>
        <v>0</v>
      </c>
      <c r="CW106" s="158">
        <f>SUMIF(Général!$CP$11:$EZ$11,CW$6,'Montant à Financer'!$F106:$EZ106)</f>
        <v>0</v>
      </c>
      <c r="CX106" s="158">
        <f>SUMIF(Général!$CP$11:$EZ$11,CX$6,'Montant à Financer'!$F106:$EZ106)</f>
        <v>0</v>
      </c>
      <c r="CY106" s="158">
        <f>SUMIF(Général!$CP$11:$EZ$11,CY$6,'Montant à Financer'!$F106:$EZ106)</f>
        <v>0</v>
      </c>
      <c r="CZ106" s="158">
        <f>SUMIF(Général!$CP$11:$EZ$11,CZ$6,'Montant à Financer'!$F106:$EZ106)</f>
        <v>0</v>
      </c>
      <c r="DA106" s="158">
        <f>SUMIF(Général!$CP$11:$EZ$11,DA$6,'Montant à Financer'!$F106:$EZ106)</f>
        <v>0</v>
      </c>
      <c r="DB106" s="158">
        <f>SUMIF(Général!$CP$11:$EZ$11,DB$6,'Montant à Financer'!$F106:$EZ106)</f>
        <v>0</v>
      </c>
      <c r="DC106" s="158">
        <f>SUMIF(Général!$CP$11:$EZ$11,DC$6,'Montant à Financer'!$F106:$EZ106)</f>
        <v>0</v>
      </c>
      <c r="DD106" s="158">
        <f>SUMIF(Général!$CP$11:$EZ$11,DD$6,'Montant à Financer'!$F106:$EZ106)</f>
        <v>0</v>
      </c>
      <c r="DE106" s="158">
        <f>SUMIF(Général!$CP$11:$EZ$11,DE$6,'Montant à Financer'!$F106:$EZ106)</f>
        <v>0</v>
      </c>
      <c r="DF106" s="158">
        <f>SUMIF(Général!$CP$11:$EZ$11,DF$6,'Montant à Financer'!$F106:$EZ106)</f>
        <v>0</v>
      </c>
      <c r="DG106" s="158">
        <f>SUMIF(Général!$CP$11:$EZ$11,DG$6,'Montant à Financer'!$F106:$EZ106)</f>
        <v>0</v>
      </c>
      <c r="DH106" s="158">
        <f>SUMIF(Général!$CP$11:$EZ$11,DH$6,'Montant à Financer'!$F106:$EZ106)</f>
        <v>0</v>
      </c>
      <c r="DI106" s="158">
        <f>SUMIF(Général!$CP$11:$EZ$11,DI$6,'Montant à Financer'!$F106:$EZ106)</f>
        <v>0</v>
      </c>
      <c r="DJ106" s="158">
        <f>SUMIF(Général!$CP$11:$EZ$11,DJ$6,'Montant à Financer'!$F106:$EZ106)</f>
        <v>0</v>
      </c>
      <c r="DK106" s="158">
        <f>SUMIF(Général!$CP$11:$EZ$11,DK$6,'Montant à Financer'!$F106:$EZ106)</f>
        <v>0</v>
      </c>
      <c r="DL106" s="158">
        <f>SUMIF(Général!$CP$11:$EZ$11,DL$6,'Montant à Financer'!$F106:$EZ106)</f>
        <v>0</v>
      </c>
      <c r="DM106" s="158">
        <f>SUMIF(Général!$CP$11:$EZ$11,DM$6,'Montant à Financer'!$F106:$EZ106)</f>
        <v>0</v>
      </c>
      <c r="DN106" s="158">
        <f>SUMIF(Général!$CP$11:$EZ$11,DN$6,'Montant à Financer'!$F106:$EZ106)</f>
        <v>0</v>
      </c>
      <c r="DO106" s="158">
        <f>SUMIF(Général!$CP$11:$EZ$11,DO$6,'Montant à Financer'!$F106:$EZ106)</f>
        <v>0</v>
      </c>
      <c r="DP106" s="158">
        <f>SUMIF(Général!$CP$11:$EZ$11,DP$6,'Montant à Financer'!$F106:$EZ106)</f>
        <v>0</v>
      </c>
      <c r="DQ106" s="158">
        <f>SUMIF(Général!$CP$11:$EZ$11,DQ$6,'Montant à Financer'!$F106:$EZ106)</f>
        <v>0</v>
      </c>
      <c r="DR106" s="158">
        <f>SUMIF(Général!$CP$11:$EZ$11,DR$6,'Montant à Financer'!$F106:$EZ106)</f>
        <v>0</v>
      </c>
      <c r="DS106" s="158">
        <f>SUMIF(Général!$CP$11:$EZ$11,DS$6,'Montant à Financer'!$F106:$EZ106)</f>
        <v>0</v>
      </c>
      <c r="DT106" s="158">
        <f>SUMIF(Général!$CP$11:$EZ$11,DT$6,'Montant à Financer'!$F106:$EZ106)</f>
        <v>0</v>
      </c>
      <c r="DU106" s="158">
        <f>SUMIF(Général!$CP$11:$EZ$11,DU$6,'Montant à Financer'!$F106:$EZ106)</f>
        <v>0</v>
      </c>
      <c r="DV106" s="158">
        <f>SUMIF(Général!$CP$11:$EZ$11,DV$6,'Montant à Financer'!$F106:$EZ106)</f>
        <v>0</v>
      </c>
      <c r="DW106" s="158">
        <f>SUMIF(Général!$CP$11:$EZ$11,DW$6,'Montant à Financer'!$F106:$EZ106)</f>
        <v>0</v>
      </c>
      <c r="DX106" s="158">
        <f>SUMIF(Général!$CP$11:$EZ$11,DX$6,'Montant à Financer'!$F106:$EZ106)</f>
        <v>0</v>
      </c>
      <c r="DY106" s="158">
        <f>SUMIF(Général!$CP$11:$EZ$11,DY$6,'Montant à Financer'!$F106:$EZ106)</f>
        <v>0</v>
      </c>
      <c r="DZ106" s="158">
        <f>SUMIF(Général!$CP$11:$EZ$11,DZ$6,'Montant à Financer'!$F106:$EZ106)</f>
        <v>0</v>
      </c>
      <c r="EA106" s="158">
        <f>SUMIF(Général!$CP$11:$EZ$11,EA$6,'Montant à Financer'!$F106:$EZ106)</f>
        <v>0</v>
      </c>
      <c r="EB106" s="158">
        <f>SUMIF(Général!$CP$11:$EZ$11,EB$6,'Montant à Financer'!$F106:$EZ106)</f>
        <v>0</v>
      </c>
      <c r="EC106" s="158">
        <f>SUMIF(Général!$CP$11:$EZ$11,EC$6,'Montant à Financer'!$F106:$EZ106)</f>
        <v>0</v>
      </c>
      <c r="ED106" s="158">
        <f>SUMIF(Général!$CP$11:$EZ$11,ED$6,'Montant à Financer'!$F106:$EZ106)</f>
        <v>0</v>
      </c>
      <c r="EE106" s="158">
        <f>SUMIF(Général!$CP$11:$EZ$11,EE$6,'Montant à Financer'!$F106:$EZ106)</f>
        <v>0</v>
      </c>
      <c r="EF106" s="158">
        <f>SUMIF(Général!$CP$11:$EZ$11,EF$6,'Montant à Financer'!$F106:$EZ106)</f>
        <v>0</v>
      </c>
      <c r="EG106" s="158">
        <f>SUMIF(Général!$CP$11:$EZ$11,EG$6,'Montant à Financer'!$F106:$EZ106)</f>
        <v>0</v>
      </c>
      <c r="EH106" s="158">
        <f>SUMIF(Général!$CP$11:$EZ$11,EH$6,'Montant à Financer'!$F106:$EZ106)</f>
        <v>0</v>
      </c>
      <c r="EI106" s="158">
        <f>SUMIF(Général!$CP$11:$EZ$11,EI$6,'Montant à Financer'!$F106:$EZ106)</f>
        <v>0</v>
      </c>
      <c r="EJ106" s="158">
        <f>SUMIF(Général!$CP$11:$EZ$11,EJ$6,'Montant à Financer'!$F106:$EZ106)</f>
        <v>0</v>
      </c>
      <c r="EK106" s="158">
        <f>SUMIF(Général!$CP$11:$EZ$11,EK$6,'Montant à Financer'!$F106:$EZ106)</f>
        <v>0</v>
      </c>
      <c r="EL106" s="158">
        <f>SUMIF(Général!$CP$11:$EZ$11,EL$6,'Montant à Financer'!$F106:$EZ106)</f>
        <v>0</v>
      </c>
      <c r="EM106" s="158">
        <f>SUMIF(Général!$CP$11:$EZ$11,EM$6,'Montant à Financer'!$F106:$EZ106)</f>
        <v>0</v>
      </c>
      <c r="EN106" s="158">
        <f>SUMIF(Général!$CP$11:$EZ$11,EN$6,'Montant à Financer'!$F106:$EZ106)</f>
        <v>0</v>
      </c>
      <c r="EO106" s="158">
        <f>SUMIF(Général!$CP$11:$EZ$11,EO$6,'Montant à Financer'!$F106:$EZ106)</f>
        <v>0</v>
      </c>
      <c r="EP106" s="158">
        <f>SUMIF(Général!$CP$11:$EZ$11,EP$6,'Montant à Financer'!$F106:$EZ106)</f>
        <v>0</v>
      </c>
      <c r="EQ106" s="158">
        <f>SUMIF(Général!$CP$11:$EZ$11,EQ$6,'Montant à Financer'!$F106:$EZ106)</f>
        <v>0</v>
      </c>
      <c r="ER106" s="158">
        <f>SUMIF(Général!$CP$11:$EZ$11,ER$6,'Montant à Financer'!$F106:$EZ106)</f>
        <v>0</v>
      </c>
      <c r="ES106" s="158">
        <f>SUMIF(Général!$CP$11:$EZ$11,ES$6,'Montant à Financer'!$F106:$EZ106)</f>
        <v>0</v>
      </c>
      <c r="ET106" s="158">
        <f>SUMIF(Général!$CP$11:$EZ$11,ET$6,'Montant à Financer'!$F106:$EZ106)</f>
        <v>0</v>
      </c>
      <c r="EU106" s="158">
        <f>SUMIF(Général!$CP$11:$EZ$11,EU$6,'Montant à Financer'!$F106:$EZ106)</f>
        <v>0</v>
      </c>
      <c r="EV106" s="158">
        <f>SUMIF(Général!$CP$11:$EZ$11,EV$6,'Montant à Financer'!$F106:$EZ106)</f>
        <v>0</v>
      </c>
      <c r="EW106" s="158">
        <f>SUMIF(Général!$CP$11:$EZ$11,EW$6,'Montant à Financer'!$F106:$EZ106)</f>
        <v>0</v>
      </c>
      <c r="EX106" s="158">
        <f>SUMIF(Général!$CP$11:$EZ$11,EX$6,'Montant à Financer'!$F106:$EZ106)</f>
        <v>0</v>
      </c>
      <c r="EY106" s="158">
        <f>SUMIF(Général!$CP$11:$EZ$11,EY$6,'Montant à Financer'!$F106:$EZ106)</f>
        <v>0</v>
      </c>
      <c r="EZ106" s="158">
        <f>SUMIF(Général!$CP$11:$EZ$11,EZ$6,'Montant à Financer'!$F106:$EZ106)</f>
        <v>0</v>
      </c>
    </row>
    <row r="107" spans="1:156" x14ac:dyDescent="0.3">
      <c r="B107" s="30" t="str">
        <f>'Montant à Financer'!B107</f>
        <v>[à détailler]</v>
      </c>
      <c r="D107" s="159">
        <f>SUM(F107:EZ107)</f>
        <v>0</v>
      </c>
      <c r="E107" s="160"/>
      <c r="F107" s="158">
        <f>SUMIF(Général!$CP$11:$EZ$11,F$6,'Montant à Financer'!$F107:$EZ107)</f>
        <v>0</v>
      </c>
      <c r="G107" s="158">
        <f>SUMIF(Général!$CP$11:$EZ$11,G$6,'Montant à Financer'!$F107:$EZ107)</f>
        <v>0</v>
      </c>
      <c r="H107" s="158">
        <f>SUMIF(Général!$CP$11:$EZ$11,H$6,'Montant à Financer'!$F107:$EZ107)</f>
        <v>0</v>
      </c>
      <c r="I107" s="158">
        <f>SUMIF(Général!$CP$11:$EZ$11,I$6,'Montant à Financer'!$F107:$EZ107)</f>
        <v>0</v>
      </c>
      <c r="J107" s="158">
        <f>SUMIF(Général!$CP$11:$EZ$11,J$6,'Montant à Financer'!$F107:$EZ107)</f>
        <v>0</v>
      </c>
      <c r="K107" s="158">
        <f>SUMIF(Général!$CP$11:$EZ$11,K$6,'Montant à Financer'!$F107:$EZ107)</f>
        <v>0</v>
      </c>
      <c r="L107" s="158">
        <f>SUMIF(Général!$CP$11:$EZ$11,L$6,'Montant à Financer'!$F107:$EZ107)</f>
        <v>0</v>
      </c>
      <c r="M107" s="158">
        <f>SUMIF(Général!$CP$11:$EZ$11,M$6,'Montant à Financer'!$F107:$EZ107)</f>
        <v>0</v>
      </c>
      <c r="N107" s="158">
        <f>SUMIF(Général!$CP$11:$EZ$11,N$6,'Montant à Financer'!$F107:$EZ107)</f>
        <v>0</v>
      </c>
      <c r="O107" s="158">
        <f>SUMIF(Général!$CP$11:$EZ$11,O$6,'Montant à Financer'!$F107:$EZ107)</f>
        <v>0</v>
      </c>
      <c r="P107" s="158">
        <f>SUMIF(Général!$CP$11:$EZ$11,P$6,'Montant à Financer'!$F107:$EZ107)</f>
        <v>0</v>
      </c>
      <c r="Q107" s="158">
        <f>SUMIF(Général!$CP$11:$EZ$11,Q$6,'Montant à Financer'!$F107:$EZ107)</f>
        <v>0</v>
      </c>
      <c r="R107" s="158">
        <f>SUMIF(Général!$CP$11:$EZ$11,R$6,'Montant à Financer'!$F107:$EZ107)</f>
        <v>0</v>
      </c>
      <c r="S107" s="158">
        <f>SUMIF(Général!$CP$11:$EZ$11,S$6,'Montant à Financer'!$F107:$EZ107)</f>
        <v>0</v>
      </c>
      <c r="T107" s="158">
        <f>SUMIF(Général!$CP$11:$EZ$11,T$6,'Montant à Financer'!$F107:$EZ107)</f>
        <v>0</v>
      </c>
      <c r="U107" s="158">
        <f>SUMIF(Général!$CP$11:$EZ$11,U$6,'Montant à Financer'!$F107:$EZ107)</f>
        <v>0</v>
      </c>
      <c r="V107" s="158">
        <f>SUMIF(Général!$CP$11:$EZ$11,V$6,'Montant à Financer'!$F107:$EZ107)</f>
        <v>0</v>
      </c>
      <c r="W107" s="158">
        <f>SUMIF(Général!$CP$11:$EZ$11,W$6,'Montant à Financer'!$F107:$EZ107)</f>
        <v>0</v>
      </c>
      <c r="X107" s="158">
        <f>SUMIF(Général!$CP$11:$EZ$11,X$6,'Montant à Financer'!$F107:$EZ107)</f>
        <v>0</v>
      </c>
      <c r="Y107" s="158">
        <f>SUMIF(Général!$CP$11:$EZ$11,Y$6,'Montant à Financer'!$F107:$EZ107)</f>
        <v>0</v>
      </c>
      <c r="Z107" s="158">
        <f>SUMIF(Général!$CP$11:$EZ$11,Z$6,'Montant à Financer'!$F107:$EZ107)</f>
        <v>0</v>
      </c>
      <c r="AA107" s="158">
        <f>SUMIF(Général!$CP$11:$EZ$11,AA$6,'Montant à Financer'!$F107:$EZ107)</f>
        <v>0</v>
      </c>
      <c r="AB107" s="158">
        <f>SUMIF(Général!$CP$11:$EZ$11,AB$6,'Montant à Financer'!$F107:$EZ107)</f>
        <v>0</v>
      </c>
      <c r="AC107" s="158">
        <f>SUMIF(Général!$CP$11:$EZ$11,AC$6,'Montant à Financer'!$F107:$EZ107)</f>
        <v>0</v>
      </c>
      <c r="AD107" s="158">
        <f>SUMIF(Général!$CP$11:$EZ$11,AD$6,'Montant à Financer'!$F107:$EZ107)</f>
        <v>0</v>
      </c>
      <c r="AE107" s="158">
        <f>SUMIF(Général!$CP$11:$EZ$11,AE$6,'Montant à Financer'!$F107:$EZ107)</f>
        <v>0</v>
      </c>
      <c r="AF107" s="158">
        <f>SUMIF(Général!$CP$11:$EZ$11,AF$6,'Montant à Financer'!$F107:$EZ107)</f>
        <v>0</v>
      </c>
      <c r="AG107" s="158">
        <f>SUMIF(Général!$CP$11:$EZ$11,AG$6,'Montant à Financer'!$F107:$EZ107)</f>
        <v>0</v>
      </c>
      <c r="AH107" s="158">
        <f>SUMIF(Général!$CP$11:$EZ$11,AH$6,'Montant à Financer'!$F107:$EZ107)</f>
        <v>0</v>
      </c>
      <c r="AI107" s="158">
        <f>SUMIF(Général!$CP$11:$EZ$11,AI$6,'Montant à Financer'!$F107:$EZ107)</f>
        <v>0</v>
      </c>
      <c r="AJ107" s="158">
        <f>SUMIF(Général!$CP$11:$EZ$11,AJ$6,'Montant à Financer'!$F107:$EZ107)</f>
        <v>0</v>
      </c>
      <c r="AK107" s="158">
        <f>SUMIF(Général!$CP$11:$EZ$11,AK$6,'Montant à Financer'!$F107:$EZ107)</f>
        <v>0</v>
      </c>
      <c r="AL107" s="158">
        <f>SUMIF(Général!$CP$11:$EZ$11,AL$6,'Montant à Financer'!$F107:$EZ107)</f>
        <v>0</v>
      </c>
      <c r="AM107" s="158">
        <f>SUMIF(Général!$CP$11:$EZ$11,AM$6,'Montant à Financer'!$F107:$EZ107)</f>
        <v>0</v>
      </c>
      <c r="AN107" s="158">
        <f>SUMIF(Général!$CP$11:$EZ$11,AN$6,'Montant à Financer'!$F107:$EZ107)</f>
        <v>0</v>
      </c>
      <c r="AO107" s="158">
        <f>SUMIF(Général!$CP$11:$EZ$11,AO$6,'Montant à Financer'!$F107:$EZ107)</f>
        <v>0</v>
      </c>
      <c r="AP107" s="158">
        <f>SUMIF(Général!$CP$11:$EZ$11,AP$6,'Montant à Financer'!$F107:$EZ107)</f>
        <v>0</v>
      </c>
      <c r="AQ107" s="158">
        <f>SUMIF(Général!$CP$11:$EZ$11,AQ$6,'Montant à Financer'!$F107:$EZ107)</f>
        <v>0</v>
      </c>
      <c r="AR107" s="158">
        <f>SUMIF(Général!$CP$11:$EZ$11,AR$6,'Montant à Financer'!$F107:$EZ107)</f>
        <v>0</v>
      </c>
      <c r="AS107" s="158">
        <f>SUMIF(Général!$CP$11:$EZ$11,AS$6,'Montant à Financer'!$F107:$EZ107)</f>
        <v>0</v>
      </c>
      <c r="AT107" s="158">
        <f>SUMIF(Général!$CP$11:$EZ$11,AT$6,'Montant à Financer'!$F107:$EZ107)</f>
        <v>0</v>
      </c>
      <c r="AU107" s="158">
        <f>SUMIF(Général!$CP$11:$EZ$11,AU$6,'Montant à Financer'!$F107:$EZ107)</f>
        <v>0</v>
      </c>
      <c r="AV107" s="158">
        <f>SUMIF(Général!$CP$11:$EZ$11,AV$6,'Montant à Financer'!$F107:$EZ107)</f>
        <v>0</v>
      </c>
      <c r="AW107" s="158">
        <f>SUMIF(Général!$CP$11:$EZ$11,AW$6,'Montant à Financer'!$F107:$EZ107)</f>
        <v>0</v>
      </c>
      <c r="AX107" s="158">
        <f>SUMIF(Général!$CP$11:$EZ$11,AX$6,'Montant à Financer'!$F107:$EZ107)</f>
        <v>0</v>
      </c>
      <c r="AY107" s="158">
        <f>SUMIF(Général!$CP$11:$EZ$11,AY$6,'Montant à Financer'!$F107:$EZ107)</f>
        <v>0</v>
      </c>
      <c r="AZ107" s="158">
        <f>SUMIF(Général!$CP$11:$EZ$11,AZ$6,'Montant à Financer'!$F107:$EZ107)</f>
        <v>0</v>
      </c>
      <c r="BA107" s="158">
        <f>SUMIF(Général!$CP$11:$EZ$11,BA$6,'Montant à Financer'!$F107:$EZ107)</f>
        <v>0</v>
      </c>
      <c r="BB107" s="158">
        <f>SUMIF(Général!$CP$11:$EZ$11,BB$6,'Montant à Financer'!$F107:$EZ107)</f>
        <v>0</v>
      </c>
      <c r="BC107" s="158">
        <f>SUMIF(Général!$CP$11:$EZ$11,BC$6,'Montant à Financer'!$F107:$EZ107)</f>
        <v>0</v>
      </c>
      <c r="BD107" s="158">
        <f>SUMIF(Général!$CP$11:$EZ$11,BD$6,'Montant à Financer'!$F107:$EZ107)</f>
        <v>0</v>
      </c>
      <c r="BE107" s="158">
        <f>SUMIF(Général!$CP$11:$EZ$11,BE$6,'Montant à Financer'!$F107:$EZ107)</f>
        <v>0</v>
      </c>
      <c r="BF107" s="158">
        <f>SUMIF(Général!$CP$11:$EZ$11,BF$6,'Montant à Financer'!$F107:$EZ107)</f>
        <v>0</v>
      </c>
      <c r="BG107" s="158">
        <f>SUMIF(Général!$CP$11:$EZ$11,BG$6,'Montant à Financer'!$F107:$EZ107)</f>
        <v>0</v>
      </c>
      <c r="BH107" s="158">
        <f>SUMIF(Général!$CP$11:$EZ$11,BH$6,'Montant à Financer'!$F107:$EZ107)</f>
        <v>0</v>
      </c>
      <c r="BI107" s="158">
        <f>SUMIF(Général!$CP$11:$EZ$11,BI$6,'Montant à Financer'!$F107:$EZ107)</f>
        <v>0</v>
      </c>
      <c r="BJ107" s="158">
        <f>SUMIF(Général!$CP$11:$EZ$11,BJ$6,'Montant à Financer'!$F107:$EZ107)</f>
        <v>0</v>
      </c>
      <c r="BK107" s="158">
        <f>SUMIF(Général!$CP$11:$EZ$11,BK$6,'Montant à Financer'!$F107:$EZ107)</f>
        <v>0</v>
      </c>
      <c r="BL107" s="158">
        <f>SUMIF(Général!$CP$11:$EZ$11,BL$6,'Montant à Financer'!$F107:$EZ107)</f>
        <v>0</v>
      </c>
      <c r="BM107" s="158">
        <f>SUMIF(Général!$CP$11:$EZ$11,BM$6,'Montant à Financer'!$F107:$EZ107)</f>
        <v>0</v>
      </c>
      <c r="BN107" s="158">
        <f>SUMIF(Général!$CP$11:$EZ$11,BN$6,'Montant à Financer'!$F107:$EZ107)</f>
        <v>0</v>
      </c>
      <c r="BO107" s="158">
        <f>SUMIF(Général!$CP$11:$EZ$11,BO$6,'Montant à Financer'!$F107:$EZ107)</f>
        <v>0</v>
      </c>
      <c r="BP107" s="158">
        <f>SUMIF(Général!$CP$11:$EZ$11,BP$6,'Montant à Financer'!$F107:$EZ107)</f>
        <v>0</v>
      </c>
      <c r="BQ107" s="158">
        <f>SUMIF(Général!$CP$11:$EZ$11,BQ$6,'Montant à Financer'!$F107:$EZ107)</f>
        <v>0</v>
      </c>
      <c r="BR107" s="158">
        <f>SUMIF(Général!$CP$11:$EZ$11,BR$6,'Montant à Financer'!$F107:$EZ107)</f>
        <v>0</v>
      </c>
      <c r="BS107" s="158">
        <f>SUMIF(Général!$CP$11:$EZ$11,BS$6,'Montant à Financer'!$F107:$EZ107)</f>
        <v>0</v>
      </c>
      <c r="BT107" s="158">
        <f>SUMIF(Général!$CP$11:$EZ$11,BT$6,'Montant à Financer'!$F107:$EZ107)</f>
        <v>0</v>
      </c>
      <c r="BU107" s="158">
        <f>SUMIF(Général!$CP$11:$EZ$11,BU$6,'Montant à Financer'!$F107:$EZ107)</f>
        <v>0</v>
      </c>
      <c r="BV107" s="158">
        <f>SUMIF(Général!$CP$11:$EZ$11,BV$6,'Montant à Financer'!$F107:$EZ107)</f>
        <v>0</v>
      </c>
      <c r="BW107" s="158">
        <f>SUMIF(Général!$CP$11:$EZ$11,BW$6,'Montant à Financer'!$F107:$EZ107)</f>
        <v>0</v>
      </c>
      <c r="BX107" s="158">
        <f>SUMIF(Général!$CP$11:$EZ$11,BX$6,'Montant à Financer'!$F107:$EZ107)</f>
        <v>0</v>
      </c>
      <c r="BY107" s="158">
        <f>SUMIF(Général!$CP$11:$EZ$11,BY$6,'Montant à Financer'!$F107:$EZ107)</f>
        <v>0</v>
      </c>
      <c r="BZ107" s="158">
        <f>SUMIF(Général!$CP$11:$EZ$11,BZ$6,'Montant à Financer'!$F107:$EZ107)</f>
        <v>0</v>
      </c>
      <c r="CA107" s="158">
        <f>SUMIF(Général!$CP$11:$EZ$11,CA$6,'Montant à Financer'!$F107:$EZ107)</f>
        <v>0</v>
      </c>
      <c r="CB107" s="158">
        <f>SUMIF(Général!$CP$11:$EZ$11,CB$6,'Montant à Financer'!$F107:$EZ107)</f>
        <v>0</v>
      </c>
      <c r="CC107" s="158">
        <f>SUMIF(Général!$CP$11:$EZ$11,CC$6,'Montant à Financer'!$F107:$EZ107)</f>
        <v>0</v>
      </c>
      <c r="CD107" s="158">
        <f>SUMIF(Général!$CP$11:$EZ$11,CD$6,'Montant à Financer'!$F107:$EZ107)</f>
        <v>0</v>
      </c>
      <c r="CE107" s="158">
        <f>SUMIF(Général!$CP$11:$EZ$11,CE$6,'Montant à Financer'!$F107:$EZ107)</f>
        <v>0</v>
      </c>
      <c r="CF107" s="158">
        <f>SUMIF(Général!$CP$11:$EZ$11,CF$6,'Montant à Financer'!$F107:$EZ107)</f>
        <v>0</v>
      </c>
      <c r="CG107" s="158">
        <f>SUMIF(Général!$CP$11:$EZ$11,CG$6,'Montant à Financer'!$F107:$EZ107)</f>
        <v>0</v>
      </c>
      <c r="CH107" s="158">
        <f>SUMIF(Général!$CP$11:$EZ$11,CH$6,'Montant à Financer'!$F107:$EZ107)</f>
        <v>0</v>
      </c>
      <c r="CI107" s="158">
        <f>SUMIF(Général!$CP$11:$EZ$11,CI$6,'Montant à Financer'!$F107:$EZ107)</f>
        <v>0</v>
      </c>
      <c r="CJ107" s="158">
        <f>SUMIF(Général!$CP$11:$EZ$11,CJ$6,'Montant à Financer'!$F107:$EZ107)</f>
        <v>0</v>
      </c>
      <c r="CK107" s="158">
        <f>SUMIF(Général!$CP$11:$EZ$11,CK$6,'Montant à Financer'!$F107:$EZ107)</f>
        <v>0</v>
      </c>
      <c r="CL107" s="158">
        <f>SUMIF(Général!$CP$11:$EZ$11,CL$6,'Montant à Financer'!$F107:$EZ107)</f>
        <v>0</v>
      </c>
      <c r="CM107" s="158">
        <f>SUMIF(Général!$CP$11:$EZ$11,CM$6,'Montant à Financer'!$F107:$EZ107)</f>
        <v>0</v>
      </c>
      <c r="CN107" s="158">
        <f>SUMIF(Général!$CP$11:$EZ$11,CN$6,'Montant à Financer'!$F107:$EZ107)</f>
        <v>0</v>
      </c>
      <c r="CO107" s="158">
        <f>SUMIF(Général!$CP$11:$EZ$11,CO$6,'Montant à Financer'!$F107:$EZ107)</f>
        <v>0</v>
      </c>
      <c r="CP107" s="158">
        <f>SUMIF(Général!$CP$11:$EZ$11,CP$6,'Montant à Financer'!$F107:$EZ107)</f>
        <v>0</v>
      </c>
      <c r="CQ107" s="158">
        <f>SUMIF(Général!$CP$11:$EZ$11,CQ$6,'Montant à Financer'!$F107:$EZ107)</f>
        <v>0</v>
      </c>
      <c r="CR107" s="158">
        <f>SUMIF(Général!$CP$11:$EZ$11,CR$6,'Montant à Financer'!$F107:$EZ107)</f>
        <v>0</v>
      </c>
      <c r="CS107" s="158">
        <f>SUMIF(Général!$CP$11:$EZ$11,CS$6,'Montant à Financer'!$F107:$EZ107)</f>
        <v>0</v>
      </c>
      <c r="CT107" s="158">
        <f>SUMIF(Général!$CP$11:$EZ$11,CT$6,'Montant à Financer'!$F107:$EZ107)</f>
        <v>0</v>
      </c>
      <c r="CU107" s="158">
        <f>SUMIF(Général!$CP$11:$EZ$11,CU$6,'Montant à Financer'!$F107:$EZ107)</f>
        <v>0</v>
      </c>
      <c r="CV107" s="158">
        <f>SUMIF(Général!$CP$11:$EZ$11,CV$6,'Montant à Financer'!$F107:$EZ107)</f>
        <v>0</v>
      </c>
      <c r="CW107" s="158">
        <f>SUMIF(Général!$CP$11:$EZ$11,CW$6,'Montant à Financer'!$F107:$EZ107)</f>
        <v>0</v>
      </c>
      <c r="CX107" s="158">
        <f>SUMIF(Général!$CP$11:$EZ$11,CX$6,'Montant à Financer'!$F107:$EZ107)</f>
        <v>0</v>
      </c>
      <c r="CY107" s="158">
        <f>SUMIF(Général!$CP$11:$EZ$11,CY$6,'Montant à Financer'!$F107:$EZ107)</f>
        <v>0</v>
      </c>
      <c r="CZ107" s="158">
        <f>SUMIF(Général!$CP$11:$EZ$11,CZ$6,'Montant à Financer'!$F107:$EZ107)</f>
        <v>0</v>
      </c>
      <c r="DA107" s="158">
        <f>SUMIF(Général!$CP$11:$EZ$11,DA$6,'Montant à Financer'!$F107:$EZ107)</f>
        <v>0</v>
      </c>
      <c r="DB107" s="158">
        <f>SUMIF(Général!$CP$11:$EZ$11,DB$6,'Montant à Financer'!$F107:$EZ107)</f>
        <v>0</v>
      </c>
      <c r="DC107" s="158">
        <f>SUMIF(Général!$CP$11:$EZ$11,DC$6,'Montant à Financer'!$F107:$EZ107)</f>
        <v>0</v>
      </c>
      <c r="DD107" s="158">
        <f>SUMIF(Général!$CP$11:$EZ$11,DD$6,'Montant à Financer'!$F107:$EZ107)</f>
        <v>0</v>
      </c>
      <c r="DE107" s="158">
        <f>SUMIF(Général!$CP$11:$EZ$11,DE$6,'Montant à Financer'!$F107:$EZ107)</f>
        <v>0</v>
      </c>
      <c r="DF107" s="158">
        <f>SUMIF(Général!$CP$11:$EZ$11,DF$6,'Montant à Financer'!$F107:$EZ107)</f>
        <v>0</v>
      </c>
      <c r="DG107" s="158">
        <f>SUMIF(Général!$CP$11:$EZ$11,DG$6,'Montant à Financer'!$F107:$EZ107)</f>
        <v>0</v>
      </c>
      <c r="DH107" s="158">
        <f>SUMIF(Général!$CP$11:$EZ$11,DH$6,'Montant à Financer'!$F107:$EZ107)</f>
        <v>0</v>
      </c>
      <c r="DI107" s="158">
        <f>SUMIF(Général!$CP$11:$EZ$11,DI$6,'Montant à Financer'!$F107:$EZ107)</f>
        <v>0</v>
      </c>
      <c r="DJ107" s="158">
        <f>SUMIF(Général!$CP$11:$EZ$11,DJ$6,'Montant à Financer'!$F107:$EZ107)</f>
        <v>0</v>
      </c>
      <c r="DK107" s="158">
        <f>SUMIF(Général!$CP$11:$EZ$11,DK$6,'Montant à Financer'!$F107:$EZ107)</f>
        <v>0</v>
      </c>
      <c r="DL107" s="158">
        <f>SUMIF(Général!$CP$11:$EZ$11,DL$6,'Montant à Financer'!$F107:$EZ107)</f>
        <v>0</v>
      </c>
      <c r="DM107" s="158">
        <f>SUMIF(Général!$CP$11:$EZ$11,DM$6,'Montant à Financer'!$F107:$EZ107)</f>
        <v>0</v>
      </c>
      <c r="DN107" s="158">
        <f>SUMIF(Général!$CP$11:$EZ$11,DN$6,'Montant à Financer'!$F107:$EZ107)</f>
        <v>0</v>
      </c>
      <c r="DO107" s="158">
        <f>SUMIF(Général!$CP$11:$EZ$11,DO$6,'Montant à Financer'!$F107:$EZ107)</f>
        <v>0</v>
      </c>
      <c r="DP107" s="158">
        <f>SUMIF(Général!$CP$11:$EZ$11,DP$6,'Montant à Financer'!$F107:$EZ107)</f>
        <v>0</v>
      </c>
      <c r="DQ107" s="158">
        <f>SUMIF(Général!$CP$11:$EZ$11,DQ$6,'Montant à Financer'!$F107:$EZ107)</f>
        <v>0</v>
      </c>
      <c r="DR107" s="158">
        <f>SUMIF(Général!$CP$11:$EZ$11,DR$6,'Montant à Financer'!$F107:$EZ107)</f>
        <v>0</v>
      </c>
      <c r="DS107" s="158">
        <f>SUMIF(Général!$CP$11:$EZ$11,DS$6,'Montant à Financer'!$F107:$EZ107)</f>
        <v>0</v>
      </c>
      <c r="DT107" s="158">
        <f>SUMIF(Général!$CP$11:$EZ$11,DT$6,'Montant à Financer'!$F107:$EZ107)</f>
        <v>0</v>
      </c>
      <c r="DU107" s="158">
        <f>SUMIF(Général!$CP$11:$EZ$11,DU$6,'Montant à Financer'!$F107:$EZ107)</f>
        <v>0</v>
      </c>
      <c r="DV107" s="158">
        <f>SUMIF(Général!$CP$11:$EZ$11,DV$6,'Montant à Financer'!$F107:$EZ107)</f>
        <v>0</v>
      </c>
      <c r="DW107" s="158">
        <f>SUMIF(Général!$CP$11:$EZ$11,DW$6,'Montant à Financer'!$F107:$EZ107)</f>
        <v>0</v>
      </c>
      <c r="DX107" s="158">
        <f>SUMIF(Général!$CP$11:$EZ$11,DX$6,'Montant à Financer'!$F107:$EZ107)</f>
        <v>0</v>
      </c>
      <c r="DY107" s="158">
        <f>SUMIF(Général!$CP$11:$EZ$11,DY$6,'Montant à Financer'!$F107:$EZ107)</f>
        <v>0</v>
      </c>
      <c r="DZ107" s="158">
        <f>SUMIF(Général!$CP$11:$EZ$11,DZ$6,'Montant à Financer'!$F107:$EZ107)</f>
        <v>0</v>
      </c>
      <c r="EA107" s="158">
        <f>SUMIF(Général!$CP$11:$EZ$11,EA$6,'Montant à Financer'!$F107:$EZ107)</f>
        <v>0</v>
      </c>
      <c r="EB107" s="158">
        <f>SUMIF(Général!$CP$11:$EZ$11,EB$6,'Montant à Financer'!$F107:$EZ107)</f>
        <v>0</v>
      </c>
      <c r="EC107" s="158">
        <f>SUMIF(Général!$CP$11:$EZ$11,EC$6,'Montant à Financer'!$F107:$EZ107)</f>
        <v>0</v>
      </c>
      <c r="ED107" s="158">
        <f>SUMIF(Général!$CP$11:$EZ$11,ED$6,'Montant à Financer'!$F107:$EZ107)</f>
        <v>0</v>
      </c>
      <c r="EE107" s="158">
        <f>SUMIF(Général!$CP$11:$EZ$11,EE$6,'Montant à Financer'!$F107:$EZ107)</f>
        <v>0</v>
      </c>
      <c r="EF107" s="158">
        <f>SUMIF(Général!$CP$11:$EZ$11,EF$6,'Montant à Financer'!$F107:$EZ107)</f>
        <v>0</v>
      </c>
      <c r="EG107" s="158">
        <f>SUMIF(Général!$CP$11:$EZ$11,EG$6,'Montant à Financer'!$F107:$EZ107)</f>
        <v>0</v>
      </c>
      <c r="EH107" s="158">
        <f>SUMIF(Général!$CP$11:$EZ$11,EH$6,'Montant à Financer'!$F107:$EZ107)</f>
        <v>0</v>
      </c>
      <c r="EI107" s="158">
        <f>SUMIF(Général!$CP$11:$EZ$11,EI$6,'Montant à Financer'!$F107:$EZ107)</f>
        <v>0</v>
      </c>
      <c r="EJ107" s="158">
        <f>SUMIF(Général!$CP$11:$EZ$11,EJ$6,'Montant à Financer'!$F107:$EZ107)</f>
        <v>0</v>
      </c>
      <c r="EK107" s="158">
        <f>SUMIF(Général!$CP$11:$EZ$11,EK$6,'Montant à Financer'!$F107:$EZ107)</f>
        <v>0</v>
      </c>
      <c r="EL107" s="158">
        <f>SUMIF(Général!$CP$11:$EZ$11,EL$6,'Montant à Financer'!$F107:$EZ107)</f>
        <v>0</v>
      </c>
      <c r="EM107" s="158">
        <f>SUMIF(Général!$CP$11:$EZ$11,EM$6,'Montant à Financer'!$F107:$EZ107)</f>
        <v>0</v>
      </c>
      <c r="EN107" s="158">
        <f>SUMIF(Général!$CP$11:$EZ$11,EN$6,'Montant à Financer'!$F107:$EZ107)</f>
        <v>0</v>
      </c>
      <c r="EO107" s="158">
        <f>SUMIF(Général!$CP$11:$EZ$11,EO$6,'Montant à Financer'!$F107:$EZ107)</f>
        <v>0</v>
      </c>
      <c r="EP107" s="158">
        <f>SUMIF(Général!$CP$11:$EZ$11,EP$6,'Montant à Financer'!$F107:$EZ107)</f>
        <v>0</v>
      </c>
      <c r="EQ107" s="158">
        <f>SUMIF(Général!$CP$11:$EZ$11,EQ$6,'Montant à Financer'!$F107:$EZ107)</f>
        <v>0</v>
      </c>
      <c r="ER107" s="158">
        <f>SUMIF(Général!$CP$11:$EZ$11,ER$6,'Montant à Financer'!$F107:$EZ107)</f>
        <v>0</v>
      </c>
      <c r="ES107" s="158">
        <f>SUMIF(Général!$CP$11:$EZ$11,ES$6,'Montant à Financer'!$F107:$EZ107)</f>
        <v>0</v>
      </c>
      <c r="ET107" s="158">
        <f>SUMIF(Général!$CP$11:$EZ$11,ET$6,'Montant à Financer'!$F107:$EZ107)</f>
        <v>0</v>
      </c>
      <c r="EU107" s="158">
        <f>SUMIF(Général!$CP$11:$EZ$11,EU$6,'Montant à Financer'!$F107:$EZ107)</f>
        <v>0</v>
      </c>
      <c r="EV107" s="158">
        <f>SUMIF(Général!$CP$11:$EZ$11,EV$6,'Montant à Financer'!$F107:$EZ107)</f>
        <v>0</v>
      </c>
      <c r="EW107" s="158">
        <f>SUMIF(Général!$CP$11:$EZ$11,EW$6,'Montant à Financer'!$F107:$EZ107)</f>
        <v>0</v>
      </c>
      <c r="EX107" s="158">
        <f>SUMIF(Général!$CP$11:$EZ$11,EX$6,'Montant à Financer'!$F107:$EZ107)</f>
        <v>0</v>
      </c>
      <c r="EY107" s="158">
        <f>SUMIF(Général!$CP$11:$EZ$11,EY$6,'Montant à Financer'!$F107:$EZ107)</f>
        <v>0</v>
      </c>
      <c r="EZ107" s="158">
        <f>SUMIF(Général!$CP$11:$EZ$11,EZ$6,'Montant à Financer'!$F107:$EZ107)</f>
        <v>0</v>
      </c>
    </row>
    <row r="108" spans="1:156" x14ac:dyDescent="0.3">
      <c r="B108" s="30" t="str">
        <f>'Montant à Financer'!B108</f>
        <v>[à détailler]</v>
      </c>
      <c r="D108" s="159">
        <f>SUM(F108:EZ108)</f>
        <v>0</v>
      </c>
      <c r="E108" s="160"/>
      <c r="F108" s="158">
        <f>SUMIF(Général!$CP$11:$EZ$11,F$6,'Montant à Financer'!$F108:$EZ108)</f>
        <v>0</v>
      </c>
      <c r="G108" s="158">
        <f>SUMIF(Général!$CP$11:$EZ$11,G$6,'Montant à Financer'!$F108:$EZ108)</f>
        <v>0</v>
      </c>
      <c r="H108" s="158">
        <f>SUMIF(Général!$CP$11:$EZ$11,H$6,'Montant à Financer'!$F108:$EZ108)</f>
        <v>0</v>
      </c>
      <c r="I108" s="158">
        <f>SUMIF(Général!$CP$11:$EZ$11,I$6,'Montant à Financer'!$F108:$EZ108)</f>
        <v>0</v>
      </c>
      <c r="J108" s="158">
        <f>SUMIF(Général!$CP$11:$EZ$11,J$6,'Montant à Financer'!$F108:$EZ108)</f>
        <v>0</v>
      </c>
      <c r="K108" s="158">
        <f>SUMIF(Général!$CP$11:$EZ$11,K$6,'Montant à Financer'!$F108:$EZ108)</f>
        <v>0</v>
      </c>
      <c r="L108" s="158">
        <f>SUMIF(Général!$CP$11:$EZ$11,L$6,'Montant à Financer'!$F108:$EZ108)</f>
        <v>0</v>
      </c>
      <c r="M108" s="158">
        <f>SUMIF(Général!$CP$11:$EZ$11,M$6,'Montant à Financer'!$F108:$EZ108)</f>
        <v>0</v>
      </c>
      <c r="N108" s="158">
        <f>SUMIF(Général!$CP$11:$EZ$11,N$6,'Montant à Financer'!$F108:$EZ108)</f>
        <v>0</v>
      </c>
      <c r="O108" s="158">
        <f>SUMIF(Général!$CP$11:$EZ$11,O$6,'Montant à Financer'!$F108:$EZ108)</f>
        <v>0</v>
      </c>
      <c r="P108" s="158">
        <f>SUMIF(Général!$CP$11:$EZ$11,P$6,'Montant à Financer'!$F108:$EZ108)</f>
        <v>0</v>
      </c>
      <c r="Q108" s="158">
        <f>SUMIF(Général!$CP$11:$EZ$11,Q$6,'Montant à Financer'!$F108:$EZ108)</f>
        <v>0</v>
      </c>
      <c r="R108" s="158">
        <f>SUMIF(Général!$CP$11:$EZ$11,R$6,'Montant à Financer'!$F108:$EZ108)</f>
        <v>0</v>
      </c>
      <c r="S108" s="158">
        <f>SUMIF(Général!$CP$11:$EZ$11,S$6,'Montant à Financer'!$F108:$EZ108)</f>
        <v>0</v>
      </c>
      <c r="T108" s="158">
        <f>SUMIF(Général!$CP$11:$EZ$11,T$6,'Montant à Financer'!$F108:$EZ108)</f>
        <v>0</v>
      </c>
      <c r="U108" s="158">
        <f>SUMIF(Général!$CP$11:$EZ$11,U$6,'Montant à Financer'!$F108:$EZ108)</f>
        <v>0</v>
      </c>
      <c r="V108" s="158">
        <f>SUMIF(Général!$CP$11:$EZ$11,V$6,'Montant à Financer'!$F108:$EZ108)</f>
        <v>0</v>
      </c>
      <c r="W108" s="158">
        <f>SUMIF(Général!$CP$11:$EZ$11,W$6,'Montant à Financer'!$F108:$EZ108)</f>
        <v>0</v>
      </c>
      <c r="X108" s="158">
        <f>SUMIF(Général!$CP$11:$EZ$11,X$6,'Montant à Financer'!$F108:$EZ108)</f>
        <v>0</v>
      </c>
      <c r="Y108" s="158">
        <f>SUMIF(Général!$CP$11:$EZ$11,Y$6,'Montant à Financer'!$F108:$EZ108)</f>
        <v>0</v>
      </c>
      <c r="Z108" s="158">
        <f>SUMIF(Général!$CP$11:$EZ$11,Z$6,'Montant à Financer'!$F108:$EZ108)</f>
        <v>0</v>
      </c>
      <c r="AA108" s="158">
        <f>SUMIF(Général!$CP$11:$EZ$11,AA$6,'Montant à Financer'!$F108:$EZ108)</f>
        <v>0</v>
      </c>
      <c r="AB108" s="158">
        <f>SUMIF(Général!$CP$11:$EZ$11,AB$6,'Montant à Financer'!$F108:$EZ108)</f>
        <v>0</v>
      </c>
      <c r="AC108" s="158">
        <f>SUMIF(Général!$CP$11:$EZ$11,AC$6,'Montant à Financer'!$F108:$EZ108)</f>
        <v>0</v>
      </c>
      <c r="AD108" s="158">
        <f>SUMIF(Général!$CP$11:$EZ$11,AD$6,'Montant à Financer'!$F108:$EZ108)</f>
        <v>0</v>
      </c>
      <c r="AE108" s="158">
        <f>SUMIF(Général!$CP$11:$EZ$11,AE$6,'Montant à Financer'!$F108:$EZ108)</f>
        <v>0</v>
      </c>
      <c r="AF108" s="158">
        <f>SUMIF(Général!$CP$11:$EZ$11,AF$6,'Montant à Financer'!$F108:$EZ108)</f>
        <v>0</v>
      </c>
      <c r="AG108" s="158">
        <f>SUMIF(Général!$CP$11:$EZ$11,AG$6,'Montant à Financer'!$F108:$EZ108)</f>
        <v>0</v>
      </c>
      <c r="AH108" s="158">
        <f>SUMIF(Général!$CP$11:$EZ$11,AH$6,'Montant à Financer'!$F108:$EZ108)</f>
        <v>0</v>
      </c>
      <c r="AI108" s="158">
        <f>SUMIF(Général!$CP$11:$EZ$11,AI$6,'Montant à Financer'!$F108:$EZ108)</f>
        <v>0</v>
      </c>
      <c r="AJ108" s="158">
        <f>SUMIF(Général!$CP$11:$EZ$11,AJ$6,'Montant à Financer'!$F108:$EZ108)</f>
        <v>0</v>
      </c>
      <c r="AK108" s="158">
        <f>SUMIF(Général!$CP$11:$EZ$11,AK$6,'Montant à Financer'!$F108:$EZ108)</f>
        <v>0</v>
      </c>
      <c r="AL108" s="158">
        <f>SUMIF(Général!$CP$11:$EZ$11,AL$6,'Montant à Financer'!$F108:$EZ108)</f>
        <v>0</v>
      </c>
      <c r="AM108" s="158">
        <f>SUMIF(Général!$CP$11:$EZ$11,AM$6,'Montant à Financer'!$F108:$EZ108)</f>
        <v>0</v>
      </c>
      <c r="AN108" s="158">
        <f>SUMIF(Général!$CP$11:$EZ$11,AN$6,'Montant à Financer'!$F108:$EZ108)</f>
        <v>0</v>
      </c>
      <c r="AO108" s="158">
        <f>SUMIF(Général!$CP$11:$EZ$11,AO$6,'Montant à Financer'!$F108:$EZ108)</f>
        <v>0</v>
      </c>
      <c r="AP108" s="158">
        <f>SUMIF(Général!$CP$11:$EZ$11,AP$6,'Montant à Financer'!$F108:$EZ108)</f>
        <v>0</v>
      </c>
      <c r="AQ108" s="158">
        <f>SUMIF(Général!$CP$11:$EZ$11,AQ$6,'Montant à Financer'!$F108:$EZ108)</f>
        <v>0</v>
      </c>
      <c r="AR108" s="158">
        <f>SUMIF(Général!$CP$11:$EZ$11,AR$6,'Montant à Financer'!$F108:$EZ108)</f>
        <v>0</v>
      </c>
      <c r="AS108" s="158">
        <f>SUMIF(Général!$CP$11:$EZ$11,AS$6,'Montant à Financer'!$F108:$EZ108)</f>
        <v>0</v>
      </c>
      <c r="AT108" s="158">
        <f>SUMIF(Général!$CP$11:$EZ$11,AT$6,'Montant à Financer'!$F108:$EZ108)</f>
        <v>0</v>
      </c>
      <c r="AU108" s="158">
        <f>SUMIF(Général!$CP$11:$EZ$11,AU$6,'Montant à Financer'!$F108:$EZ108)</f>
        <v>0</v>
      </c>
      <c r="AV108" s="158">
        <f>SUMIF(Général!$CP$11:$EZ$11,AV$6,'Montant à Financer'!$F108:$EZ108)</f>
        <v>0</v>
      </c>
      <c r="AW108" s="158">
        <f>SUMIF(Général!$CP$11:$EZ$11,AW$6,'Montant à Financer'!$F108:$EZ108)</f>
        <v>0</v>
      </c>
      <c r="AX108" s="158">
        <f>SUMIF(Général!$CP$11:$EZ$11,AX$6,'Montant à Financer'!$F108:$EZ108)</f>
        <v>0</v>
      </c>
      <c r="AY108" s="158">
        <f>SUMIF(Général!$CP$11:$EZ$11,AY$6,'Montant à Financer'!$F108:$EZ108)</f>
        <v>0</v>
      </c>
      <c r="AZ108" s="158">
        <f>SUMIF(Général!$CP$11:$EZ$11,AZ$6,'Montant à Financer'!$F108:$EZ108)</f>
        <v>0</v>
      </c>
      <c r="BA108" s="158">
        <f>SUMIF(Général!$CP$11:$EZ$11,BA$6,'Montant à Financer'!$F108:$EZ108)</f>
        <v>0</v>
      </c>
      <c r="BB108" s="158">
        <f>SUMIF(Général!$CP$11:$EZ$11,BB$6,'Montant à Financer'!$F108:$EZ108)</f>
        <v>0</v>
      </c>
      <c r="BC108" s="158">
        <f>SUMIF(Général!$CP$11:$EZ$11,BC$6,'Montant à Financer'!$F108:$EZ108)</f>
        <v>0</v>
      </c>
      <c r="BD108" s="158">
        <f>SUMIF(Général!$CP$11:$EZ$11,BD$6,'Montant à Financer'!$F108:$EZ108)</f>
        <v>0</v>
      </c>
      <c r="BE108" s="158">
        <f>SUMIF(Général!$CP$11:$EZ$11,BE$6,'Montant à Financer'!$F108:$EZ108)</f>
        <v>0</v>
      </c>
      <c r="BF108" s="158">
        <f>SUMIF(Général!$CP$11:$EZ$11,BF$6,'Montant à Financer'!$F108:$EZ108)</f>
        <v>0</v>
      </c>
      <c r="BG108" s="158">
        <f>SUMIF(Général!$CP$11:$EZ$11,BG$6,'Montant à Financer'!$F108:$EZ108)</f>
        <v>0</v>
      </c>
      <c r="BH108" s="158">
        <f>SUMIF(Général!$CP$11:$EZ$11,BH$6,'Montant à Financer'!$F108:$EZ108)</f>
        <v>0</v>
      </c>
      <c r="BI108" s="158">
        <f>SUMIF(Général!$CP$11:$EZ$11,BI$6,'Montant à Financer'!$F108:$EZ108)</f>
        <v>0</v>
      </c>
      <c r="BJ108" s="158">
        <f>SUMIF(Général!$CP$11:$EZ$11,BJ$6,'Montant à Financer'!$F108:$EZ108)</f>
        <v>0</v>
      </c>
      <c r="BK108" s="158">
        <f>SUMIF(Général!$CP$11:$EZ$11,BK$6,'Montant à Financer'!$F108:$EZ108)</f>
        <v>0</v>
      </c>
      <c r="BL108" s="158">
        <f>SUMIF(Général!$CP$11:$EZ$11,BL$6,'Montant à Financer'!$F108:$EZ108)</f>
        <v>0</v>
      </c>
      <c r="BM108" s="158">
        <f>SUMIF(Général!$CP$11:$EZ$11,BM$6,'Montant à Financer'!$F108:$EZ108)</f>
        <v>0</v>
      </c>
      <c r="BN108" s="158">
        <f>SUMIF(Général!$CP$11:$EZ$11,BN$6,'Montant à Financer'!$F108:$EZ108)</f>
        <v>0</v>
      </c>
      <c r="BO108" s="158">
        <f>SUMIF(Général!$CP$11:$EZ$11,BO$6,'Montant à Financer'!$F108:$EZ108)</f>
        <v>0</v>
      </c>
      <c r="BP108" s="158">
        <f>SUMIF(Général!$CP$11:$EZ$11,BP$6,'Montant à Financer'!$F108:$EZ108)</f>
        <v>0</v>
      </c>
      <c r="BQ108" s="158">
        <f>SUMIF(Général!$CP$11:$EZ$11,BQ$6,'Montant à Financer'!$F108:$EZ108)</f>
        <v>0</v>
      </c>
      <c r="BR108" s="158">
        <f>SUMIF(Général!$CP$11:$EZ$11,BR$6,'Montant à Financer'!$F108:$EZ108)</f>
        <v>0</v>
      </c>
      <c r="BS108" s="158">
        <f>SUMIF(Général!$CP$11:$EZ$11,BS$6,'Montant à Financer'!$F108:$EZ108)</f>
        <v>0</v>
      </c>
      <c r="BT108" s="158">
        <f>SUMIF(Général!$CP$11:$EZ$11,BT$6,'Montant à Financer'!$F108:$EZ108)</f>
        <v>0</v>
      </c>
      <c r="BU108" s="158">
        <f>SUMIF(Général!$CP$11:$EZ$11,BU$6,'Montant à Financer'!$F108:$EZ108)</f>
        <v>0</v>
      </c>
      <c r="BV108" s="158">
        <f>SUMIF(Général!$CP$11:$EZ$11,BV$6,'Montant à Financer'!$F108:$EZ108)</f>
        <v>0</v>
      </c>
      <c r="BW108" s="158">
        <f>SUMIF(Général!$CP$11:$EZ$11,BW$6,'Montant à Financer'!$F108:$EZ108)</f>
        <v>0</v>
      </c>
      <c r="BX108" s="158">
        <f>SUMIF(Général!$CP$11:$EZ$11,BX$6,'Montant à Financer'!$F108:$EZ108)</f>
        <v>0</v>
      </c>
      <c r="BY108" s="158">
        <f>SUMIF(Général!$CP$11:$EZ$11,BY$6,'Montant à Financer'!$F108:$EZ108)</f>
        <v>0</v>
      </c>
      <c r="BZ108" s="158">
        <f>SUMIF(Général!$CP$11:$EZ$11,BZ$6,'Montant à Financer'!$F108:$EZ108)</f>
        <v>0</v>
      </c>
      <c r="CA108" s="158">
        <f>SUMIF(Général!$CP$11:$EZ$11,CA$6,'Montant à Financer'!$F108:$EZ108)</f>
        <v>0</v>
      </c>
      <c r="CB108" s="158">
        <f>SUMIF(Général!$CP$11:$EZ$11,CB$6,'Montant à Financer'!$F108:$EZ108)</f>
        <v>0</v>
      </c>
      <c r="CC108" s="158">
        <f>SUMIF(Général!$CP$11:$EZ$11,CC$6,'Montant à Financer'!$F108:$EZ108)</f>
        <v>0</v>
      </c>
      <c r="CD108" s="158">
        <f>SUMIF(Général!$CP$11:$EZ$11,CD$6,'Montant à Financer'!$F108:$EZ108)</f>
        <v>0</v>
      </c>
      <c r="CE108" s="158">
        <f>SUMIF(Général!$CP$11:$EZ$11,CE$6,'Montant à Financer'!$F108:$EZ108)</f>
        <v>0</v>
      </c>
      <c r="CF108" s="158">
        <f>SUMIF(Général!$CP$11:$EZ$11,CF$6,'Montant à Financer'!$F108:$EZ108)</f>
        <v>0</v>
      </c>
      <c r="CG108" s="158">
        <f>SUMIF(Général!$CP$11:$EZ$11,CG$6,'Montant à Financer'!$F108:$EZ108)</f>
        <v>0</v>
      </c>
      <c r="CH108" s="158">
        <f>SUMIF(Général!$CP$11:$EZ$11,CH$6,'Montant à Financer'!$F108:$EZ108)</f>
        <v>0</v>
      </c>
      <c r="CI108" s="158">
        <f>SUMIF(Général!$CP$11:$EZ$11,CI$6,'Montant à Financer'!$F108:$EZ108)</f>
        <v>0</v>
      </c>
      <c r="CJ108" s="158">
        <f>SUMIF(Général!$CP$11:$EZ$11,CJ$6,'Montant à Financer'!$F108:$EZ108)</f>
        <v>0</v>
      </c>
      <c r="CK108" s="158">
        <f>SUMIF(Général!$CP$11:$EZ$11,CK$6,'Montant à Financer'!$F108:$EZ108)</f>
        <v>0</v>
      </c>
      <c r="CL108" s="158">
        <f>SUMIF(Général!$CP$11:$EZ$11,CL$6,'Montant à Financer'!$F108:$EZ108)</f>
        <v>0</v>
      </c>
      <c r="CM108" s="158">
        <f>SUMIF(Général!$CP$11:$EZ$11,CM$6,'Montant à Financer'!$F108:$EZ108)</f>
        <v>0</v>
      </c>
      <c r="CN108" s="158">
        <f>SUMIF(Général!$CP$11:$EZ$11,CN$6,'Montant à Financer'!$F108:$EZ108)</f>
        <v>0</v>
      </c>
      <c r="CO108" s="158">
        <f>SUMIF(Général!$CP$11:$EZ$11,CO$6,'Montant à Financer'!$F108:$EZ108)</f>
        <v>0</v>
      </c>
      <c r="CP108" s="158">
        <f>SUMIF(Général!$CP$11:$EZ$11,CP$6,'Montant à Financer'!$F108:$EZ108)</f>
        <v>0</v>
      </c>
      <c r="CQ108" s="158">
        <f>SUMIF(Général!$CP$11:$EZ$11,CQ$6,'Montant à Financer'!$F108:$EZ108)</f>
        <v>0</v>
      </c>
      <c r="CR108" s="158">
        <f>SUMIF(Général!$CP$11:$EZ$11,CR$6,'Montant à Financer'!$F108:$EZ108)</f>
        <v>0</v>
      </c>
      <c r="CS108" s="158">
        <f>SUMIF(Général!$CP$11:$EZ$11,CS$6,'Montant à Financer'!$F108:$EZ108)</f>
        <v>0</v>
      </c>
      <c r="CT108" s="158">
        <f>SUMIF(Général!$CP$11:$EZ$11,CT$6,'Montant à Financer'!$F108:$EZ108)</f>
        <v>0</v>
      </c>
      <c r="CU108" s="158">
        <f>SUMIF(Général!$CP$11:$EZ$11,CU$6,'Montant à Financer'!$F108:$EZ108)</f>
        <v>0</v>
      </c>
      <c r="CV108" s="158">
        <f>SUMIF(Général!$CP$11:$EZ$11,CV$6,'Montant à Financer'!$F108:$EZ108)</f>
        <v>0</v>
      </c>
      <c r="CW108" s="158">
        <f>SUMIF(Général!$CP$11:$EZ$11,CW$6,'Montant à Financer'!$F108:$EZ108)</f>
        <v>0</v>
      </c>
      <c r="CX108" s="158">
        <f>SUMIF(Général!$CP$11:$EZ$11,CX$6,'Montant à Financer'!$F108:$EZ108)</f>
        <v>0</v>
      </c>
      <c r="CY108" s="158">
        <f>SUMIF(Général!$CP$11:$EZ$11,CY$6,'Montant à Financer'!$F108:$EZ108)</f>
        <v>0</v>
      </c>
      <c r="CZ108" s="158">
        <f>SUMIF(Général!$CP$11:$EZ$11,CZ$6,'Montant à Financer'!$F108:$EZ108)</f>
        <v>0</v>
      </c>
      <c r="DA108" s="158">
        <f>SUMIF(Général!$CP$11:$EZ$11,DA$6,'Montant à Financer'!$F108:$EZ108)</f>
        <v>0</v>
      </c>
      <c r="DB108" s="158">
        <f>SUMIF(Général!$CP$11:$EZ$11,DB$6,'Montant à Financer'!$F108:$EZ108)</f>
        <v>0</v>
      </c>
      <c r="DC108" s="158">
        <f>SUMIF(Général!$CP$11:$EZ$11,DC$6,'Montant à Financer'!$F108:$EZ108)</f>
        <v>0</v>
      </c>
      <c r="DD108" s="158">
        <f>SUMIF(Général!$CP$11:$EZ$11,DD$6,'Montant à Financer'!$F108:$EZ108)</f>
        <v>0</v>
      </c>
      <c r="DE108" s="158">
        <f>SUMIF(Général!$CP$11:$EZ$11,DE$6,'Montant à Financer'!$F108:$EZ108)</f>
        <v>0</v>
      </c>
      <c r="DF108" s="158">
        <f>SUMIF(Général!$CP$11:$EZ$11,DF$6,'Montant à Financer'!$F108:$EZ108)</f>
        <v>0</v>
      </c>
      <c r="DG108" s="158">
        <f>SUMIF(Général!$CP$11:$EZ$11,DG$6,'Montant à Financer'!$F108:$EZ108)</f>
        <v>0</v>
      </c>
      <c r="DH108" s="158">
        <f>SUMIF(Général!$CP$11:$EZ$11,DH$6,'Montant à Financer'!$F108:$EZ108)</f>
        <v>0</v>
      </c>
      <c r="DI108" s="158">
        <f>SUMIF(Général!$CP$11:$EZ$11,DI$6,'Montant à Financer'!$F108:$EZ108)</f>
        <v>0</v>
      </c>
      <c r="DJ108" s="158">
        <f>SUMIF(Général!$CP$11:$EZ$11,DJ$6,'Montant à Financer'!$F108:$EZ108)</f>
        <v>0</v>
      </c>
      <c r="DK108" s="158">
        <f>SUMIF(Général!$CP$11:$EZ$11,DK$6,'Montant à Financer'!$F108:$EZ108)</f>
        <v>0</v>
      </c>
      <c r="DL108" s="158">
        <f>SUMIF(Général!$CP$11:$EZ$11,DL$6,'Montant à Financer'!$F108:$EZ108)</f>
        <v>0</v>
      </c>
      <c r="DM108" s="158">
        <f>SUMIF(Général!$CP$11:$EZ$11,DM$6,'Montant à Financer'!$F108:$EZ108)</f>
        <v>0</v>
      </c>
      <c r="DN108" s="158">
        <f>SUMIF(Général!$CP$11:$EZ$11,DN$6,'Montant à Financer'!$F108:$EZ108)</f>
        <v>0</v>
      </c>
      <c r="DO108" s="158">
        <f>SUMIF(Général!$CP$11:$EZ$11,DO$6,'Montant à Financer'!$F108:$EZ108)</f>
        <v>0</v>
      </c>
      <c r="DP108" s="158">
        <f>SUMIF(Général!$CP$11:$EZ$11,DP$6,'Montant à Financer'!$F108:$EZ108)</f>
        <v>0</v>
      </c>
      <c r="DQ108" s="158">
        <f>SUMIF(Général!$CP$11:$EZ$11,DQ$6,'Montant à Financer'!$F108:$EZ108)</f>
        <v>0</v>
      </c>
      <c r="DR108" s="158">
        <f>SUMIF(Général!$CP$11:$EZ$11,DR$6,'Montant à Financer'!$F108:$EZ108)</f>
        <v>0</v>
      </c>
      <c r="DS108" s="158">
        <f>SUMIF(Général!$CP$11:$EZ$11,DS$6,'Montant à Financer'!$F108:$EZ108)</f>
        <v>0</v>
      </c>
      <c r="DT108" s="158">
        <f>SUMIF(Général!$CP$11:$EZ$11,DT$6,'Montant à Financer'!$F108:$EZ108)</f>
        <v>0</v>
      </c>
      <c r="DU108" s="158">
        <f>SUMIF(Général!$CP$11:$EZ$11,DU$6,'Montant à Financer'!$F108:$EZ108)</f>
        <v>0</v>
      </c>
      <c r="DV108" s="158">
        <f>SUMIF(Général!$CP$11:$EZ$11,DV$6,'Montant à Financer'!$F108:$EZ108)</f>
        <v>0</v>
      </c>
      <c r="DW108" s="158">
        <f>SUMIF(Général!$CP$11:$EZ$11,DW$6,'Montant à Financer'!$F108:$EZ108)</f>
        <v>0</v>
      </c>
      <c r="DX108" s="158">
        <f>SUMIF(Général!$CP$11:$EZ$11,DX$6,'Montant à Financer'!$F108:$EZ108)</f>
        <v>0</v>
      </c>
      <c r="DY108" s="158">
        <f>SUMIF(Général!$CP$11:$EZ$11,DY$6,'Montant à Financer'!$F108:$EZ108)</f>
        <v>0</v>
      </c>
      <c r="DZ108" s="158">
        <f>SUMIF(Général!$CP$11:$EZ$11,DZ$6,'Montant à Financer'!$F108:$EZ108)</f>
        <v>0</v>
      </c>
      <c r="EA108" s="158">
        <f>SUMIF(Général!$CP$11:$EZ$11,EA$6,'Montant à Financer'!$F108:$EZ108)</f>
        <v>0</v>
      </c>
      <c r="EB108" s="158">
        <f>SUMIF(Général!$CP$11:$EZ$11,EB$6,'Montant à Financer'!$F108:$EZ108)</f>
        <v>0</v>
      </c>
      <c r="EC108" s="158">
        <f>SUMIF(Général!$CP$11:$EZ$11,EC$6,'Montant à Financer'!$F108:$EZ108)</f>
        <v>0</v>
      </c>
      <c r="ED108" s="158">
        <f>SUMIF(Général!$CP$11:$EZ$11,ED$6,'Montant à Financer'!$F108:$EZ108)</f>
        <v>0</v>
      </c>
      <c r="EE108" s="158">
        <f>SUMIF(Général!$CP$11:$EZ$11,EE$6,'Montant à Financer'!$F108:$EZ108)</f>
        <v>0</v>
      </c>
      <c r="EF108" s="158">
        <f>SUMIF(Général!$CP$11:$EZ$11,EF$6,'Montant à Financer'!$F108:$EZ108)</f>
        <v>0</v>
      </c>
      <c r="EG108" s="158">
        <f>SUMIF(Général!$CP$11:$EZ$11,EG$6,'Montant à Financer'!$F108:$EZ108)</f>
        <v>0</v>
      </c>
      <c r="EH108" s="158">
        <f>SUMIF(Général!$CP$11:$EZ$11,EH$6,'Montant à Financer'!$F108:$EZ108)</f>
        <v>0</v>
      </c>
      <c r="EI108" s="158">
        <f>SUMIF(Général!$CP$11:$EZ$11,EI$6,'Montant à Financer'!$F108:$EZ108)</f>
        <v>0</v>
      </c>
      <c r="EJ108" s="158">
        <f>SUMIF(Général!$CP$11:$EZ$11,EJ$6,'Montant à Financer'!$F108:$EZ108)</f>
        <v>0</v>
      </c>
      <c r="EK108" s="158">
        <f>SUMIF(Général!$CP$11:$EZ$11,EK$6,'Montant à Financer'!$F108:$EZ108)</f>
        <v>0</v>
      </c>
      <c r="EL108" s="158">
        <f>SUMIF(Général!$CP$11:$EZ$11,EL$6,'Montant à Financer'!$F108:$EZ108)</f>
        <v>0</v>
      </c>
      <c r="EM108" s="158">
        <f>SUMIF(Général!$CP$11:$EZ$11,EM$6,'Montant à Financer'!$F108:$EZ108)</f>
        <v>0</v>
      </c>
      <c r="EN108" s="158">
        <f>SUMIF(Général!$CP$11:$EZ$11,EN$6,'Montant à Financer'!$F108:$EZ108)</f>
        <v>0</v>
      </c>
      <c r="EO108" s="158">
        <f>SUMIF(Général!$CP$11:$EZ$11,EO$6,'Montant à Financer'!$F108:$EZ108)</f>
        <v>0</v>
      </c>
      <c r="EP108" s="158">
        <f>SUMIF(Général!$CP$11:$EZ$11,EP$6,'Montant à Financer'!$F108:$EZ108)</f>
        <v>0</v>
      </c>
      <c r="EQ108" s="158">
        <f>SUMIF(Général!$CP$11:$EZ$11,EQ$6,'Montant à Financer'!$F108:$EZ108)</f>
        <v>0</v>
      </c>
      <c r="ER108" s="158">
        <f>SUMIF(Général!$CP$11:$EZ$11,ER$6,'Montant à Financer'!$F108:$EZ108)</f>
        <v>0</v>
      </c>
      <c r="ES108" s="158">
        <f>SUMIF(Général!$CP$11:$EZ$11,ES$6,'Montant à Financer'!$F108:$EZ108)</f>
        <v>0</v>
      </c>
      <c r="ET108" s="158">
        <f>SUMIF(Général!$CP$11:$EZ$11,ET$6,'Montant à Financer'!$F108:$EZ108)</f>
        <v>0</v>
      </c>
      <c r="EU108" s="158">
        <f>SUMIF(Général!$CP$11:$EZ$11,EU$6,'Montant à Financer'!$F108:$EZ108)</f>
        <v>0</v>
      </c>
      <c r="EV108" s="158">
        <f>SUMIF(Général!$CP$11:$EZ$11,EV$6,'Montant à Financer'!$F108:$EZ108)</f>
        <v>0</v>
      </c>
      <c r="EW108" s="158">
        <f>SUMIF(Général!$CP$11:$EZ$11,EW$6,'Montant à Financer'!$F108:$EZ108)</f>
        <v>0</v>
      </c>
      <c r="EX108" s="158">
        <f>SUMIF(Général!$CP$11:$EZ$11,EX$6,'Montant à Financer'!$F108:$EZ108)</f>
        <v>0</v>
      </c>
      <c r="EY108" s="158">
        <f>SUMIF(Général!$CP$11:$EZ$11,EY$6,'Montant à Financer'!$F108:$EZ108)</f>
        <v>0</v>
      </c>
      <c r="EZ108" s="158">
        <f>SUMIF(Général!$CP$11:$EZ$11,EZ$6,'Montant à Financer'!$F108:$EZ108)</f>
        <v>0</v>
      </c>
    </row>
    <row r="109" spans="1:156" x14ac:dyDescent="0.3">
      <c r="B109" s="30" t="str">
        <f>'Montant à Financer'!B109</f>
        <v>[à détailler]</v>
      </c>
      <c r="D109" s="159">
        <f>SUM(F109:EZ109)</f>
        <v>0</v>
      </c>
      <c r="E109" s="160"/>
      <c r="F109" s="158">
        <f>SUMIF(Général!$CP$11:$EZ$11,F$6,'Montant à Financer'!$F109:$EZ109)</f>
        <v>0</v>
      </c>
      <c r="G109" s="158">
        <f>SUMIF(Général!$CP$11:$EZ$11,G$6,'Montant à Financer'!$F109:$EZ109)</f>
        <v>0</v>
      </c>
      <c r="H109" s="158">
        <f>SUMIF(Général!$CP$11:$EZ$11,H$6,'Montant à Financer'!$F109:$EZ109)</f>
        <v>0</v>
      </c>
      <c r="I109" s="158">
        <f>SUMIF(Général!$CP$11:$EZ$11,I$6,'Montant à Financer'!$F109:$EZ109)</f>
        <v>0</v>
      </c>
      <c r="J109" s="158">
        <f>SUMIF(Général!$CP$11:$EZ$11,J$6,'Montant à Financer'!$F109:$EZ109)</f>
        <v>0</v>
      </c>
      <c r="K109" s="158">
        <f>SUMIF(Général!$CP$11:$EZ$11,K$6,'Montant à Financer'!$F109:$EZ109)</f>
        <v>0</v>
      </c>
      <c r="L109" s="158">
        <f>SUMIF(Général!$CP$11:$EZ$11,L$6,'Montant à Financer'!$F109:$EZ109)</f>
        <v>0</v>
      </c>
      <c r="M109" s="158">
        <f>SUMIF(Général!$CP$11:$EZ$11,M$6,'Montant à Financer'!$F109:$EZ109)</f>
        <v>0</v>
      </c>
      <c r="N109" s="158">
        <f>SUMIF(Général!$CP$11:$EZ$11,N$6,'Montant à Financer'!$F109:$EZ109)</f>
        <v>0</v>
      </c>
      <c r="O109" s="158">
        <f>SUMIF(Général!$CP$11:$EZ$11,O$6,'Montant à Financer'!$F109:$EZ109)</f>
        <v>0</v>
      </c>
      <c r="P109" s="158">
        <f>SUMIF(Général!$CP$11:$EZ$11,P$6,'Montant à Financer'!$F109:$EZ109)</f>
        <v>0</v>
      </c>
      <c r="Q109" s="158">
        <f>SUMIF(Général!$CP$11:$EZ$11,Q$6,'Montant à Financer'!$F109:$EZ109)</f>
        <v>0</v>
      </c>
      <c r="R109" s="158">
        <f>SUMIF(Général!$CP$11:$EZ$11,R$6,'Montant à Financer'!$F109:$EZ109)</f>
        <v>0</v>
      </c>
      <c r="S109" s="158">
        <f>SUMIF(Général!$CP$11:$EZ$11,S$6,'Montant à Financer'!$F109:$EZ109)</f>
        <v>0</v>
      </c>
      <c r="T109" s="158">
        <f>SUMIF(Général!$CP$11:$EZ$11,T$6,'Montant à Financer'!$F109:$EZ109)</f>
        <v>0</v>
      </c>
      <c r="U109" s="158">
        <f>SUMIF(Général!$CP$11:$EZ$11,U$6,'Montant à Financer'!$F109:$EZ109)</f>
        <v>0</v>
      </c>
      <c r="V109" s="158">
        <f>SUMIF(Général!$CP$11:$EZ$11,V$6,'Montant à Financer'!$F109:$EZ109)</f>
        <v>0</v>
      </c>
      <c r="W109" s="158">
        <f>SUMIF(Général!$CP$11:$EZ$11,W$6,'Montant à Financer'!$F109:$EZ109)</f>
        <v>0</v>
      </c>
      <c r="X109" s="158">
        <f>SUMIF(Général!$CP$11:$EZ$11,X$6,'Montant à Financer'!$F109:$EZ109)</f>
        <v>0</v>
      </c>
      <c r="Y109" s="158">
        <f>SUMIF(Général!$CP$11:$EZ$11,Y$6,'Montant à Financer'!$F109:$EZ109)</f>
        <v>0</v>
      </c>
      <c r="Z109" s="158">
        <f>SUMIF(Général!$CP$11:$EZ$11,Z$6,'Montant à Financer'!$F109:$EZ109)</f>
        <v>0</v>
      </c>
      <c r="AA109" s="158">
        <f>SUMIF(Général!$CP$11:$EZ$11,AA$6,'Montant à Financer'!$F109:$EZ109)</f>
        <v>0</v>
      </c>
      <c r="AB109" s="158">
        <f>SUMIF(Général!$CP$11:$EZ$11,AB$6,'Montant à Financer'!$F109:$EZ109)</f>
        <v>0</v>
      </c>
      <c r="AC109" s="158">
        <f>SUMIF(Général!$CP$11:$EZ$11,AC$6,'Montant à Financer'!$F109:$EZ109)</f>
        <v>0</v>
      </c>
      <c r="AD109" s="158">
        <f>SUMIF(Général!$CP$11:$EZ$11,AD$6,'Montant à Financer'!$F109:$EZ109)</f>
        <v>0</v>
      </c>
      <c r="AE109" s="158">
        <f>SUMIF(Général!$CP$11:$EZ$11,AE$6,'Montant à Financer'!$F109:$EZ109)</f>
        <v>0</v>
      </c>
      <c r="AF109" s="158">
        <f>SUMIF(Général!$CP$11:$EZ$11,AF$6,'Montant à Financer'!$F109:$EZ109)</f>
        <v>0</v>
      </c>
      <c r="AG109" s="158">
        <f>SUMIF(Général!$CP$11:$EZ$11,AG$6,'Montant à Financer'!$F109:$EZ109)</f>
        <v>0</v>
      </c>
      <c r="AH109" s="158">
        <f>SUMIF(Général!$CP$11:$EZ$11,AH$6,'Montant à Financer'!$F109:$EZ109)</f>
        <v>0</v>
      </c>
      <c r="AI109" s="158">
        <f>SUMIF(Général!$CP$11:$EZ$11,AI$6,'Montant à Financer'!$F109:$EZ109)</f>
        <v>0</v>
      </c>
      <c r="AJ109" s="158">
        <f>SUMIF(Général!$CP$11:$EZ$11,AJ$6,'Montant à Financer'!$F109:$EZ109)</f>
        <v>0</v>
      </c>
      <c r="AK109" s="158">
        <f>SUMIF(Général!$CP$11:$EZ$11,AK$6,'Montant à Financer'!$F109:$EZ109)</f>
        <v>0</v>
      </c>
      <c r="AL109" s="158">
        <f>SUMIF(Général!$CP$11:$EZ$11,AL$6,'Montant à Financer'!$F109:$EZ109)</f>
        <v>0</v>
      </c>
      <c r="AM109" s="158">
        <f>SUMIF(Général!$CP$11:$EZ$11,AM$6,'Montant à Financer'!$F109:$EZ109)</f>
        <v>0</v>
      </c>
      <c r="AN109" s="158">
        <f>SUMIF(Général!$CP$11:$EZ$11,AN$6,'Montant à Financer'!$F109:$EZ109)</f>
        <v>0</v>
      </c>
      <c r="AO109" s="158">
        <f>SUMIF(Général!$CP$11:$EZ$11,AO$6,'Montant à Financer'!$F109:$EZ109)</f>
        <v>0</v>
      </c>
      <c r="AP109" s="158">
        <f>SUMIF(Général!$CP$11:$EZ$11,AP$6,'Montant à Financer'!$F109:$EZ109)</f>
        <v>0</v>
      </c>
      <c r="AQ109" s="158">
        <f>SUMIF(Général!$CP$11:$EZ$11,AQ$6,'Montant à Financer'!$F109:$EZ109)</f>
        <v>0</v>
      </c>
      <c r="AR109" s="158">
        <f>SUMIF(Général!$CP$11:$EZ$11,AR$6,'Montant à Financer'!$F109:$EZ109)</f>
        <v>0</v>
      </c>
      <c r="AS109" s="158">
        <f>SUMIF(Général!$CP$11:$EZ$11,AS$6,'Montant à Financer'!$F109:$EZ109)</f>
        <v>0</v>
      </c>
      <c r="AT109" s="158">
        <f>SUMIF(Général!$CP$11:$EZ$11,AT$6,'Montant à Financer'!$F109:$EZ109)</f>
        <v>0</v>
      </c>
      <c r="AU109" s="158">
        <f>SUMIF(Général!$CP$11:$EZ$11,AU$6,'Montant à Financer'!$F109:$EZ109)</f>
        <v>0</v>
      </c>
      <c r="AV109" s="158">
        <f>SUMIF(Général!$CP$11:$EZ$11,AV$6,'Montant à Financer'!$F109:$EZ109)</f>
        <v>0</v>
      </c>
      <c r="AW109" s="158">
        <f>SUMIF(Général!$CP$11:$EZ$11,AW$6,'Montant à Financer'!$F109:$EZ109)</f>
        <v>0</v>
      </c>
      <c r="AX109" s="158">
        <f>SUMIF(Général!$CP$11:$EZ$11,AX$6,'Montant à Financer'!$F109:$EZ109)</f>
        <v>0</v>
      </c>
      <c r="AY109" s="158">
        <f>SUMIF(Général!$CP$11:$EZ$11,AY$6,'Montant à Financer'!$F109:$EZ109)</f>
        <v>0</v>
      </c>
      <c r="AZ109" s="158">
        <f>SUMIF(Général!$CP$11:$EZ$11,AZ$6,'Montant à Financer'!$F109:$EZ109)</f>
        <v>0</v>
      </c>
      <c r="BA109" s="158">
        <f>SUMIF(Général!$CP$11:$EZ$11,BA$6,'Montant à Financer'!$F109:$EZ109)</f>
        <v>0</v>
      </c>
      <c r="BB109" s="158">
        <f>SUMIF(Général!$CP$11:$EZ$11,BB$6,'Montant à Financer'!$F109:$EZ109)</f>
        <v>0</v>
      </c>
      <c r="BC109" s="158">
        <f>SUMIF(Général!$CP$11:$EZ$11,BC$6,'Montant à Financer'!$F109:$EZ109)</f>
        <v>0</v>
      </c>
      <c r="BD109" s="158">
        <f>SUMIF(Général!$CP$11:$EZ$11,BD$6,'Montant à Financer'!$F109:$EZ109)</f>
        <v>0</v>
      </c>
      <c r="BE109" s="158">
        <f>SUMIF(Général!$CP$11:$EZ$11,BE$6,'Montant à Financer'!$F109:$EZ109)</f>
        <v>0</v>
      </c>
      <c r="BF109" s="158">
        <f>SUMIF(Général!$CP$11:$EZ$11,BF$6,'Montant à Financer'!$F109:$EZ109)</f>
        <v>0</v>
      </c>
      <c r="BG109" s="158">
        <f>SUMIF(Général!$CP$11:$EZ$11,BG$6,'Montant à Financer'!$F109:$EZ109)</f>
        <v>0</v>
      </c>
      <c r="BH109" s="158">
        <f>SUMIF(Général!$CP$11:$EZ$11,BH$6,'Montant à Financer'!$F109:$EZ109)</f>
        <v>0</v>
      </c>
      <c r="BI109" s="158">
        <f>SUMIF(Général!$CP$11:$EZ$11,BI$6,'Montant à Financer'!$F109:$EZ109)</f>
        <v>0</v>
      </c>
      <c r="BJ109" s="158">
        <f>SUMIF(Général!$CP$11:$EZ$11,BJ$6,'Montant à Financer'!$F109:$EZ109)</f>
        <v>0</v>
      </c>
      <c r="BK109" s="158">
        <f>SUMIF(Général!$CP$11:$EZ$11,BK$6,'Montant à Financer'!$F109:$EZ109)</f>
        <v>0</v>
      </c>
      <c r="BL109" s="158">
        <f>SUMIF(Général!$CP$11:$EZ$11,BL$6,'Montant à Financer'!$F109:$EZ109)</f>
        <v>0</v>
      </c>
      <c r="BM109" s="158">
        <f>SUMIF(Général!$CP$11:$EZ$11,BM$6,'Montant à Financer'!$F109:$EZ109)</f>
        <v>0</v>
      </c>
      <c r="BN109" s="158">
        <f>SUMIF(Général!$CP$11:$EZ$11,BN$6,'Montant à Financer'!$F109:$EZ109)</f>
        <v>0</v>
      </c>
      <c r="BO109" s="158">
        <f>SUMIF(Général!$CP$11:$EZ$11,BO$6,'Montant à Financer'!$F109:$EZ109)</f>
        <v>0</v>
      </c>
      <c r="BP109" s="158">
        <f>SUMIF(Général!$CP$11:$EZ$11,BP$6,'Montant à Financer'!$F109:$EZ109)</f>
        <v>0</v>
      </c>
      <c r="BQ109" s="158">
        <f>SUMIF(Général!$CP$11:$EZ$11,BQ$6,'Montant à Financer'!$F109:$EZ109)</f>
        <v>0</v>
      </c>
      <c r="BR109" s="158">
        <f>SUMIF(Général!$CP$11:$EZ$11,BR$6,'Montant à Financer'!$F109:$EZ109)</f>
        <v>0</v>
      </c>
      <c r="BS109" s="158">
        <f>SUMIF(Général!$CP$11:$EZ$11,BS$6,'Montant à Financer'!$F109:$EZ109)</f>
        <v>0</v>
      </c>
      <c r="BT109" s="158">
        <f>SUMIF(Général!$CP$11:$EZ$11,BT$6,'Montant à Financer'!$F109:$EZ109)</f>
        <v>0</v>
      </c>
      <c r="BU109" s="158">
        <f>SUMIF(Général!$CP$11:$EZ$11,BU$6,'Montant à Financer'!$F109:$EZ109)</f>
        <v>0</v>
      </c>
      <c r="BV109" s="158">
        <f>SUMIF(Général!$CP$11:$EZ$11,BV$6,'Montant à Financer'!$F109:$EZ109)</f>
        <v>0</v>
      </c>
      <c r="BW109" s="158">
        <f>SUMIF(Général!$CP$11:$EZ$11,BW$6,'Montant à Financer'!$F109:$EZ109)</f>
        <v>0</v>
      </c>
      <c r="BX109" s="158">
        <f>SUMIF(Général!$CP$11:$EZ$11,BX$6,'Montant à Financer'!$F109:$EZ109)</f>
        <v>0</v>
      </c>
      <c r="BY109" s="158">
        <f>SUMIF(Général!$CP$11:$EZ$11,BY$6,'Montant à Financer'!$F109:$EZ109)</f>
        <v>0</v>
      </c>
      <c r="BZ109" s="158">
        <f>SUMIF(Général!$CP$11:$EZ$11,BZ$6,'Montant à Financer'!$F109:$EZ109)</f>
        <v>0</v>
      </c>
      <c r="CA109" s="158">
        <f>SUMIF(Général!$CP$11:$EZ$11,CA$6,'Montant à Financer'!$F109:$EZ109)</f>
        <v>0</v>
      </c>
      <c r="CB109" s="158">
        <f>SUMIF(Général!$CP$11:$EZ$11,CB$6,'Montant à Financer'!$F109:$EZ109)</f>
        <v>0</v>
      </c>
      <c r="CC109" s="158">
        <f>SUMIF(Général!$CP$11:$EZ$11,CC$6,'Montant à Financer'!$F109:$EZ109)</f>
        <v>0</v>
      </c>
      <c r="CD109" s="158">
        <f>SUMIF(Général!$CP$11:$EZ$11,CD$6,'Montant à Financer'!$F109:$EZ109)</f>
        <v>0</v>
      </c>
      <c r="CE109" s="158">
        <f>SUMIF(Général!$CP$11:$EZ$11,CE$6,'Montant à Financer'!$F109:$EZ109)</f>
        <v>0</v>
      </c>
      <c r="CF109" s="158">
        <f>SUMIF(Général!$CP$11:$EZ$11,CF$6,'Montant à Financer'!$F109:$EZ109)</f>
        <v>0</v>
      </c>
      <c r="CG109" s="158">
        <f>SUMIF(Général!$CP$11:$EZ$11,CG$6,'Montant à Financer'!$F109:$EZ109)</f>
        <v>0</v>
      </c>
      <c r="CH109" s="158">
        <f>SUMIF(Général!$CP$11:$EZ$11,CH$6,'Montant à Financer'!$F109:$EZ109)</f>
        <v>0</v>
      </c>
      <c r="CI109" s="158">
        <f>SUMIF(Général!$CP$11:$EZ$11,CI$6,'Montant à Financer'!$F109:$EZ109)</f>
        <v>0</v>
      </c>
      <c r="CJ109" s="158">
        <f>SUMIF(Général!$CP$11:$EZ$11,CJ$6,'Montant à Financer'!$F109:$EZ109)</f>
        <v>0</v>
      </c>
      <c r="CK109" s="158">
        <f>SUMIF(Général!$CP$11:$EZ$11,CK$6,'Montant à Financer'!$F109:$EZ109)</f>
        <v>0</v>
      </c>
      <c r="CL109" s="158">
        <f>SUMIF(Général!$CP$11:$EZ$11,CL$6,'Montant à Financer'!$F109:$EZ109)</f>
        <v>0</v>
      </c>
      <c r="CM109" s="158">
        <f>SUMIF(Général!$CP$11:$EZ$11,CM$6,'Montant à Financer'!$F109:$EZ109)</f>
        <v>0</v>
      </c>
      <c r="CN109" s="158">
        <f>SUMIF(Général!$CP$11:$EZ$11,CN$6,'Montant à Financer'!$F109:$EZ109)</f>
        <v>0</v>
      </c>
      <c r="CO109" s="158">
        <f>SUMIF(Général!$CP$11:$EZ$11,CO$6,'Montant à Financer'!$F109:$EZ109)</f>
        <v>0</v>
      </c>
      <c r="CP109" s="158">
        <f>SUMIF(Général!$CP$11:$EZ$11,CP$6,'Montant à Financer'!$F109:$EZ109)</f>
        <v>0</v>
      </c>
      <c r="CQ109" s="158">
        <f>SUMIF(Général!$CP$11:$EZ$11,CQ$6,'Montant à Financer'!$F109:$EZ109)</f>
        <v>0</v>
      </c>
      <c r="CR109" s="158">
        <f>SUMIF(Général!$CP$11:$EZ$11,CR$6,'Montant à Financer'!$F109:$EZ109)</f>
        <v>0</v>
      </c>
      <c r="CS109" s="158">
        <f>SUMIF(Général!$CP$11:$EZ$11,CS$6,'Montant à Financer'!$F109:$EZ109)</f>
        <v>0</v>
      </c>
      <c r="CT109" s="158">
        <f>SUMIF(Général!$CP$11:$EZ$11,CT$6,'Montant à Financer'!$F109:$EZ109)</f>
        <v>0</v>
      </c>
      <c r="CU109" s="158">
        <f>SUMIF(Général!$CP$11:$EZ$11,CU$6,'Montant à Financer'!$F109:$EZ109)</f>
        <v>0</v>
      </c>
      <c r="CV109" s="158">
        <f>SUMIF(Général!$CP$11:$EZ$11,CV$6,'Montant à Financer'!$F109:$EZ109)</f>
        <v>0</v>
      </c>
      <c r="CW109" s="158">
        <f>SUMIF(Général!$CP$11:$EZ$11,CW$6,'Montant à Financer'!$F109:$EZ109)</f>
        <v>0</v>
      </c>
      <c r="CX109" s="158">
        <f>SUMIF(Général!$CP$11:$EZ$11,CX$6,'Montant à Financer'!$F109:$EZ109)</f>
        <v>0</v>
      </c>
      <c r="CY109" s="158">
        <f>SUMIF(Général!$CP$11:$EZ$11,CY$6,'Montant à Financer'!$F109:$EZ109)</f>
        <v>0</v>
      </c>
      <c r="CZ109" s="158">
        <f>SUMIF(Général!$CP$11:$EZ$11,CZ$6,'Montant à Financer'!$F109:$EZ109)</f>
        <v>0</v>
      </c>
      <c r="DA109" s="158">
        <f>SUMIF(Général!$CP$11:$EZ$11,DA$6,'Montant à Financer'!$F109:$EZ109)</f>
        <v>0</v>
      </c>
      <c r="DB109" s="158">
        <f>SUMIF(Général!$CP$11:$EZ$11,DB$6,'Montant à Financer'!$F109:$EZ109)</f>
        <v>0</v>
      </c>
      <c r="DC109" s="158">
        <f>SUMIF(Général!$CP$11:$EZ$11,DC$6,'Montant à Financer'!$F109:$EZ109)</f>
        <v>0</v>
      </c>
      <c r="DD109" s="158">
        <f>SUMIF(Général!$CP$11:$EZ$11,DD$6,'Montant à Financer'!$F109:$EZ109)</f>
        <v>0</v>
      </c>
      <c r="DE109" s="158">
        <f>SUMIF(Général!$CP$11:$EZ$11,DE$6,'Montant à Financer'!$F109:$EZ109)</f>
        <v>0</v>
      </c>
      <c r="DF109" s="158">
        <f>SUMIF(Général!$CP$11:$EZ$11,DF$6,'Montant à Financer'!$F109:$EZ109)</f>
        <v>0</v>
      </c>
      <c r="DG109" s="158">
        <f>SUMIF(Général!$CP$11:$EZ$11,DG$6,'Montant à Financer'!$F109:$EZ109)</f>
        <v>0</v>
      </c>
      <c r="DH109" s="158">
        <f>SUMIF(Général!$CP$11:$EZ$11,DH$6,'Montant à Financer'!$F109:$EZ109)</f>
        <v>0</v>
      </c>
      <c r="DI109" s="158">
        <f>SUMIF(Général!$CP$11:$EZ$11,DI$6,'Montant à Financer'!$F109:$EZ109)</f>
        <v>0</v>
      </c>
      <c r="DJ109" s="158">
        <f>SUMIF(Général!$CP$11:$EZ$11,DJ$6,'Montant à Financer'!$F109:$EZ109)</f>
        <v>0</v>
      </c>
      <c r="DK109" s="158">
        <f>SUMIF(Général!$CP$11:$EZ$11,DK$6,'Montant à Financer'!$F109:$EZ109)</f>
        <v>0</v>
      </c>
      <c r="DL109" s="158">
        <f>SUMIF(Général!$CP$11:$EZ$11,DL$6,'Montant à Financer'!$F109:$EZ109)</f>
        <v>0</v>
      </c>
      <c r="DM109" s="158">
        <f>SUMIF(Général!$CP$11:$EZ$11,DM$6,'Montant à Financer'!$F109:$EZ109)</f>
        <v>0</v>
      </c>
      <c r="DN109" s="158">
        <f>SUMIF(Général!$CP$11:$EZ$11,DN$6,'Montant à Financer'!$F109:$EZ109)</f>
        <v>0</v>
      </c>
      <c r="DO109" s="158">
        <f>SUMIF(Général!$CP$11:$EZ$11,DO$6,'Montant à Financer'!$F109:$EZ109)</f>
        <v>0</v>
      </c>
      <c r="DP109" s="158">
        <f>SUMIF(Général!$CP$11:$EZ$11,DP$6,'Montant à Financer'!$F109:$EZ109)</f>
        <v>0</v>
      </c>
      <c r="DQ109" s="158">
        <f>SUMIF(Général!$CP$11:$EZ$11,DQ$6,'Montant à Financer'!$F109:$EZ109)</f>
        <v>0</v>
      </c>
      <c r="DR109" s="158">
        <f>SUMIF(Général!$CP$11:$EZ$11,DR$6,'Montant à Financer'!$F109:$EZ109)</f>
        <v>0</v>
      </c>
      <c r="DS109" s="158">
        <f>SUMIF(Général!$CP$11:$EZ$11,DS$6,'Montant à Financer'!$F109:$EZ109)</f>
        <v>0</v>
      </c>
      <c r="DT109" s="158">
        <f>SUMIF(Général!$CP$11:$EZ$11,DT$6,'Montant à Financer'!$F109:$EZ109)</f>
        <v>0</v>
      </c>
      <c r="DU109" s="158">
        <f>SUMIF(Général!$CP$11:$EZ$11,DU$6,'Montant à Financer'!$F109:$EZ109)</f>
        <v>0</v>
      </c>
      <c r="DV109" s="158">
        <f>SUMIF(Général!$CP$11:$EZ$11,DV$6,'Montant à Financer'!$F109:$EZ109)</f>
        <v>0</v>
      </c>
      <c r="DW109" s="158">
        <f>SUMIF(Général!$CP$11:$EZ$11,DW$6,'Montant à Financer'!$F109:$EZ109)</f>
        <v>0</v>
      </c>
      <c r="DX109" s="158">
        <f>SUMIF(Général!$CP$11:$EZ$11,DX$6,'Montant à Financer'!$F109:$EZ109)</f>
        <v>0</v>
      </c>
      <c r="DY109" s="158">
        <f>SUMIF(Général!$CP$11:$EZ$11,DY$6,'Montant à Financer'!$F109:$EZ109)</f>
        <v>0</v>
      </c>
      <c r="DZ109" s="158">
        <f>SUMIF(Général!$CP$11:$EZ$11,DZ$6,'Montant à Financer'!$F109:$EZ109)</f>
        <v>0</v>
      </c>
      <c r="EA109" s="158">
        <f>SUMIF(Général!$CP$11:$EZ$11,EA$6,'Montant à Financer'!$F109:$EZ109)</f>
        <v>0</v>
      </c>
      <c r="EB109" s="158">
        <f>SUMIF(Général!$CP$11:$EZ$11,EB$6,'Montant à Financer'!$F109:$EZ109)</f>
        <v>0</v>
      </c>
      <c r="EC109" s="158">
        <f>SUMIF(Général!$CP$11:$EZ$11,EC$6,'Montant à Financer'!$F109:$EZ109)</f>
        <v>0</v>
      </c>
      <c r="ED109" s="158">
        <f>SUMIF(Général!$CP$11:$EZ$11,ED$6,'Montant à Financer'!$F109:$EZ109)</f>
        <v>0</v>
      </c>
      <c r="EE109" s="158">
        <f>SUMIF(Général!$CP$11:$EZ$11,EE$6,'Montant à Financer'!$F109:$EZ109)</f>
        <v>0</v>
      </c>
      <c r="EF109" s="158">
        <f>SUMIF(Général!$CP$11:$EZ$11,EF$6,'Montant à Financer'!$F109:$EZ109)</f>
        <v>0</v>
      </c>
      <c r="EG109" s="158">
        <f>SUMIF(Général!$CP$11:$EZ$11,EG$6,'Montant à Financer'!$F109:$EZ109)</f>
        <v>0</v>
      </c>
      <c r="EH109" s="158">
        <f>SUMIF(Général!$CP$11:$EZ$11,EH$6,'Montant à Financer'!$F109:$EZ109)</f>
        <v>0</v>
      </c>
      <c r="EI109" s="158">
        <f>SUMIF(Général!$CP$11:$EZ$11,EI$6,'Montant à Financer'!$F109:$EZ109)</f>
        <v>0</v>
      </c>
      <c r="EJ109" s="158">
        <f>SUMIF(Général!$CP$11:$EZ$11,EJ$6,'Montant à Financer'!$F109:$EZ109)</f>
        <v>0</v>
      </c>
      <c r="EK109" s="158">
        <f>SUMIF(Général!$CP$11:$EZ$11,EK$6,'Montant à Financer'!$F109:$EZ109)</f>
        <v>0</v>
      </c>
      <c r="EL109" s="158">
        <f>SUMIF(Général!$CP$11:$EZ$11,EL$6,'Montant à Financer'!$F109:$EZ109)</f>
        <v>0</v>
      </c>
      <c r="EM109" s="158">
        <f>SUMIF(Général!$CP$11:$EZ$11,EM$6,'Montant à Financer'!$F109:$EZ109)</f>
        <v>0</v>
      </c>
      <c r="EN109" s="158">
        <f>SUMIF(Général!$CP$11:$EZ$11,EN$6,'Montant à Financer'!$F109:$EZ109)</f>
        <v>0</v>
      </c>
      <c r="EO109" s="158">
        <f>SUMIF(Général!$CP$11:$EZ$11,EO$6,'Montant à Financer'!$F109:$EZ109)</f>
        <v>0</v>
      </c>
      <c r="EP109" s="158">
        <f>SUMIF(Général!$CP$11:$EZ$11,EP$6,'Montant à Financer'!$F109:$EZ109)</f>
        <v>0</v>
      </c>
      <c r="EQ109" s="158">
        <f>SUMIF(Général!$CP$11:$EZ$11,EQ$6,'Montant à Financer'!$F109:$EZ109)</f>
        <v>0</v>
      </c>
      <c r="ER109" s="158">
        <f>SUMIF(Général!$CP$11:$EZ$11,ER$6,'Montant à Financer'!$F109:$EZ109)</f>
        <v>0</v>
      </c>
      <c r="ES109" s="158">
        <f>SUMIF(Général!$CP$11:$EZ$11,ES$6,'Montant à Financer'!$F109:$EZ109)</f>
        <v>0</v>
      </c>
      <c r="ET109" s="158">
        <f>SUMIF(Général!$CP$11:$EZ$11,ET$6,'Montant à Financer'!$F109:$EZ109)</f>
        <v>0</v>
      </c>
      <c r="EU109" s="158">
        <f>SUMIF(Général!$CP$11:$EZ$11,EU$6,'Montant à Financer'!$F109:$EZ109)</f>
        <v>0</v>
      </c>
      <c r="EV109" s="158">
        <f>SUMIF(Général!$CP$11:$EZ$11,EV$6,'Montant à Financer'!$F109:$EZ109)</f>
        <v>0</v>
      </c>
      <c r="EW109" s="158">
        <f>SUMIF(Général!$CP$11:$EZ$11,EW$6,'Montant à Financer'!$F109:$EZ109)</f>
        <v>0</v>
      </c>
      <c r="EX109" s="158">
        <f>SUMIF(Général!$CP$11:$EZ$11,EX$6,'Montant à Financer'!$F109:$EZ109)</f>
        <v>0</v>
      </c>
      <c r="EY109" s="158">
        <f>SUMIF(Général!$CP$11:$EZ$11,EY$6,'Montant à Financer'!$F109:$EZ109)</f>
        <v>0</v>
      </c>
      <c r="EZ109" s="158">
        <f>SUMIF(Général!$CP$11:$EZ$11,EZ$6,'Montant à Financer'!$F109:$EZ109)</f>
        <v>0</v>
      </c>
    </row>
    <row r="110" spans="1:156" s="57" customFormat="1" ht="14.5" x14ac:dyDescent="0.3">
      <c r="A110" s="30"/>
      <c r="B110" s="30" t="str">
        <f>'Montant à Financer'!B110</f>
        <v>[à détailler]</v>
      </c>
      <c r="D110" s="159">
        <f>SUM(F110:EZ110)</f>
        <v>0</v>
      </c>
      <c r="E110" s="161"/>
      <c r="F110" s="158">
        <f>SUMIF(Général!$CP$11:$EZ$11,F$6,'Montant à Financer'!$F110:$EZ110)</f>
        <v>0</v>
      </c>
      <c r="G110" s="158">
        <f>SUMIF(Général!$CP$11:$EZ$11,G$6,'Montant à Financer'!$F110:$EZ110)</f>
        <v>0</v>
      </c>
      <c r="H110" s="158">
        <f>SUMIF(Général!$CP$11:$EZ$11,H$6,'Montant à Financer'!$F110:$EZ110)</f>
        <v>0</v>
      </c>
      <c r="I110" s="158">
        <f>SUMIF(Général!$CP$11:$EZ$11,I$6,'Montant à Financer'!$F110:$EZ110)</f>
        <v>0</v>
      </c>
      <c r="J110" s="158">
        <f>SUMIF(Général!$CP$11:$EZ$11,J$6,'Montant à Financer'!$F110:$EZ110)</f>
        <v>0</v>
      </c>
      <c r="K110" s="158">
        <f>SUMIF(Général!$CP$11:$EZ$11,K$6,'Montant à Financer'!$F110:$EZ110)</f>
        <v>0</v>
      </c>
      <c r="L110" s="158">
        <f>SUMIF(Général!$CP$11:$EZ$11,L$6,'Montant à Financer'!$F110:$EZ110)</f>
        <v>0</v>
      </c>
      <c r="M110" s="158">
        <f>SUMIF(Général!$CP$11:$EZ$11,M$6,'Montant à Financer'!$F110:$EZ110)</f>
        <v>0</v>
      </c>
      <c r="N110" s="158">
        <f>SUMIF(Général!$CP$11:$EZ$11,N$6,'Montant à Financer'!$F110:$EZ110)</f>
        <v>0</v>
      </c>
      <c r="O110" s="158">
        <f>SUMIF(Général!$CP$11:$EZ$11,O$6,'Montant à Financer'!$F110:$EZ110)</f>
        <v>0</v>
      </c>
      <c r="P110" s="158">
        <f>SUMIF(Général!$CP$11:$EZ$11,P$6,'Montant à Financer'!$F110:$EZ110)</f>
        <v>0</v>
      </c>
      <c r="Q110" s="158">
        <f>SUMIF(Général!$CP$11:$EZ$11,Q$6,'Montant à Financer'!$F110:$EZ110)</f>
        <v>0</v>
      </c>
      <c r="R110" s="158">
        <f>SUMIF(Général!$CP$11:$EZ$11,R$6,'Montant à Financer'!$F110:$EZ110)</f>
        <v>0</v>
      </c>
      <c r="S110" s="158">
        <f>SUMIF(Général!$CP$11:$EZ$11,S$6,'Montant à Financer'!$F110:$EZ110)</f>
        <v>0</v>
      </c>
      <c r="T110" s="158">
        <f>SUMIF(Général!$CP$11:$EZ$11,T$6,'Montant à Financer'!$F110:$EZ110)</f>
        <v>0</v>
      </c>
      <c r="U110" s="158">
        <f>SUMIF(Général!$CP$11:$EZ$11,U$6,'Montant à Financer'!$F110:$EZ110)</f>
        <v>0</v>
      </c>
      <c r="V110" s="158">
        <f>SUMIF(Général!$CP$11:$EZ$11,V$6,'Montant à Financer'!$F110:$EZ110)</f>
        <v>0</v>
      </c>
      <c r="W110" s="158">
        <f>SUMIF(Général!$CP$11:$EZ$11,W$6,'Montant à Financer'!$F110:$EZ110)</f>
        <v>0</v>
      </c>
      <c r="X110" s="158">
        <f>SUMIF(Général!$CP$11:$EZ$11,X$6,'Montant à Financer'!$F110:$EZ110)</f>
        <v>0</v>
      </c>
      <c r="Y110" s="158">
        <f>SUMIF(Général!$CP$11:$EZ$11,Y$6,'Montant à Financer'!$F110:$EZ110)</f>
        <v>0</v>
      </c>
      <c r="Z110" s="158">
        <f>SUMIF(Général!$CP$11:$EZ$11,Z$6,'Montant à Financer'!$F110:$EZ110)</f>
        <v>0</v>
      </c>
      <c r="AA110" s="158">
        <f>SUMIF(Général!$CP$11:$EZ$11,AA$6,'Montant à Financer'!$F110:$EZ110)</f>
        <v>0</v>
      </c>
      <c r="AB110" s="158">
        <f>SUMIF(Général!$CP$11:$EZ$11,AB$6,'Montant à Financer'!$F110:$EZ110)</f>
        <v>0</v>
      </c>
      <c r="AC110" s="158">
        <f>SUMIF(Général!$CP$11:$EZ$11,AC$6,'Montant à Financer'!$F110:$EZ110)</f>
        <v>0</v>
      </c>
      <c r="AD110" s="158">
        <f>SUMIF(Général!$CP$11:$EZ$11,AD$6,'Montant à Financer'!$F110:$EZ110)</f>
        <v>0</v>
      </c>
      <c r="AE110" s="158">
        <f>SUMIF(Général!$CP$11:$EZ$11,AE$6,'Montant à Financer'!$F110:$EZ110)</f>
        <v>0</v>
      </c>
      <c r="AF110" s="158">
        <f>SUMIF(Général!$CP$11:$EZ$11,AF$6,'Montant à Financer'!$F110:$EZ110)</f>
        <v>0</v>
      </c>
      <c r="AG110" s="158">
        <f>SUMIF(Général!$CP$11:$EZ$11,AG$6,'Montant à Financer'!$F110:$EZ110)</f>
        <v>0</v>
      </c>
      <c r="AH110" s="158">
        <f>SUMIF(Général!$CP$11:$EZ$11,AH$6,'Montant à Financer'!$F110:$EZ110)</f>
        <v>0</v>
      </c>
      <c r="AI110" s="158">
        <f>SUMIF(Général!$CP$11:$EZ$11,AI$6,'Montant à Financer'!$F110:$EZ110)</f>
        <v>0</v>
      </c>
      <c r="AJ110" s="158">
        <f>SUMIF(Général!$CP$11:$EZ$11,AJ$6,'Montant à Financer'!$F110:$EZ110)</f>
        <v>0</v>
      </c>
      <c r="AK110" s="158">
        <f>SUMIF(Général!$CP$11:$EZ$11,AK$6,'Montant à Financer'!$F110:$EZ110)</f>
        <v>0</v>
      </c>
      <c r="AL110" s="158">
        <f>SUMIF(Général!$CP$11:$EZ$11,AL$6,'Montant à Financer'!$F110:$EZ110)</f>
        <v>0</v>
      </c>
      <c r="AM110" s="158">
        <f>SUMIF(Général!$CP$11:$EZ$11,AM$6,'Montant à Financer'!$F110:$EZ110)</f>
        <v>0</v>
      </c>
      <c r="AN110" s="158">
        <f>SUMIF(Général!$CP$11:$EZ$11,AN$6,'Montant à Financer'!$F110:$EZ110)</f>
        <v>0</v>
      </c>
      <c r="AO110" s="158">
        <f>SUMIF(Général!$CP$11:$EZ$11,AO$6,'Montant à Financer'!$F110:$EZ110)</f>
        <v>0</v>
      </c>
      <c r="AP110" s="158">
        <f>SUMIF(Général!$CP$11:$EZ$11,AP$6,'Montant à Financer'!$F110:$EZ110)</f>
        <v>0</v>
      </c>
      <c r="AQ110" s="158">
        <f>SUMIF(Général!$CP$11:$EZ$11,AQ$6,'Montant à Financer'!$F110:$EZ110)</f>
        <v>0</v>
      </c>
      <c r="AR110" s="158">
        <f>SUMIF(Général!$CP$11:$EZ$11,AR$6,'Montant à Financer'!$F110:$EZ110)</f>
        <v>0</v>
      </c>
      <c r="AS110" s="158">
        <f>SUMIF(Général!$CP$11:$EZ$11,AS$6,'Montant à Financer'!$F110:$EZ110)</f>
        <v>0</v>
      </c>
      <c r="AT110" s="158">
        <f>SUMIF(Général!$CP$11:$EZ$11,AT$6,'Montant à Financer'!$F110:$EZ110)</f>
        <v>0</v>
      </c>
      <c r="AU110" s="158">
        <f>SUMIF(Général!$CP$11:$EZ$11,AU$6,'Montant à Financer'!$F110:$EZ110)</f>
        <v>0</v>
      </c>
      <c r="AV110" s="158">
        <f>SUMIF(Général!$CP$11:$EZ$11,AV$6,'Montant à Financer'!$F110:$EZ110)</f>
        <v>0</v>
      </c>
      <c r="AW110" s="158">
        <f>SUMIF(Général!$CP$11:$EZ$11,AW$6,'Montant à Financer'!$F110:$EZ110)</f>
        <v>0</v>
      </c>
      <c r="AX110" s="158">
        <f>SUMIF(Général!$CP$11:$EZ$11,AX$6,'Montant à Financer'!$F110:$EZ110)</f>
        <v>0</v>
      </c>
      <c r="AY110" s="158">
        <f>SUMIF(Général!$CP$11:$EZ$11,AY$6,'Montant à Financer'!$F110:$EZ110)</f>
        <v>0</v>
      </c>
      <c r="AZ110" s="158">
        <f>SUMIF(Général!$CP$11:$EZ$11,AZ$6,'Montant à Financer'!$F110:$EZ110)</f>
        <v>0</v>
      </c>
      <c r="BA110" s="158">
        <f>SUMIF(Général!$CP$11:$EZ$11,BA$6,'Montant à Financer'!$F110:$EZ110)</f>
        <v>0</v>
      </c>
      <c r="BB110" s="158">
        <f>SUMIF(Général!$CP$11:$EZ$11,BB$6,'Montant à Financer'!$F110:$EZ110)</f>
        <v>0</v>
      </c>
      <c r="BC110" s="158">
        <f>SUMIF(Général!$CP$11:$EZ$11,BC$6,'Montant à Financer'!$F110:$EZ110)</f>
        <v>0</v>
      </c>
      <c r="BD110" s="158">
        <f>SUMIF(Général!$CP$11:$EZ$11,BD$6,'Montant à Financer'!$F110:$EZ110)</f>
        <v>0</v>
      </c>
      <c r="BE110" s="158">
        <f>SUMIF(Général!$CP$11:$EZ$11,BE$6,'Montant à Financer'!$F110:$EZ110)</f>
        <v>0</v>
      </c>
      <c r="BF110" s="158">
        <f>SUMIF(Général!$CP$11:$EZ$11,BF$6,'Montant à Financer'!$F110:$EZ110)</f>
        <v>0</v>
      </c>
      <c r="BG110" s="158">
        <f>SUMIF(Général!$CP$11:$EZ$11,BG$6,'Montant à Financer'!$F110:$EZ110)</f>
        <v>0</v>
      </c>
      <c r="BH110" s="158">
        <f>SUMIF(Général!$CP$11:$EZ$11,BH$6,'Montant à Financer'!$F110:$EZ110)</f>
        <v>0</v>
      </c>
      <c r="BI110" s="158">
        <f>SUMIF(Général!$CP$11:$EZ$11,BI$6,'Montant à Financer'!$F110:$EZ110)</f>
        <v>0</v>
      </c>
      <c r="BJ110" s="158">
        <f>SUMIF(Général!$CP$11:$EZ$11,BJ$6,'Montant à Financer'!$F110:$EZ110)</f>
        <v>0</v>
      </c>
      <c r="BK110" s="158">
        <f>SUMIF(Général!$CP$11:$EZ$11,BK$6,'Montant à Financer'!$F110:$EZ110)</f>
        <v>0</v>
      </c>
      <c r="BL110" s="158">
        <f>SUMIF(Général!$CP$11:$EZ$11,BL$6,'Montant à Financer'!$F110:$EZ110)</f>
        <v>0</v>
      </c>
      <c r="BM110" s="158">
        <f>SUMIF(Général!$CP$11:$EZ$11,BM$6,'Montant à Financer'!$F110:$EZ110)</f>
        <v>0</v>
      </c>
      <c r="BN110" s="158">
        <f>SUMIF(Général!$CP$11:$EZ$11,BN$6,'Montant à Financer'!$F110:$EZ110)</f>
        <v>0</v>
      </c>
      <c r="BO110" s="158">
        <f>SUMIF(Général!$CP$11:$EZ$11,BO$6,'Montant à Financer'!$F110:$EZ110)</f>
        <v>0</v>
      </c>
      <c r="BP110" s="158">
        <f>SUMIF(Général!$CP$11:$EZ$11,BP$6,'Montant à Financer'!$F110:$EZ110)</f>
        <v>0</v>
      </c>
      <c r="BQ110" s="158">
        <f>SUMIF(Général!$CP$11:$EZ$11,BQ$6,'Montant à Financer'!$F110:$EZ110)</f>
        <v>0</v>
      </c>
      <c r="BR110" s="158">
        <f>SUMIF(Général!$CP$11:$EZ$11,BR$6,'Montant à Financer'!$F110:$EZ110)</f>
        <v>0</v>
      </c>
      <c r="BS110" s="158">
        <f>SUMIF(Général!$CP$11:$EZ$11,BS$6,'Montant à Financer'!$F110:$EZ110)</f>
        <v>0</v>
      </c>
      <c r="BT110" s="158">
        <f>SUMIF(Général!$CP$11:$EZ$11,BT$6,'Montant à Financer'!$F110:$EZ110)</f>
        <v>0</v>
      </c>
      <c r="BU110" s="158">
        <f>SUMIF(Général!$CP$11:$EZ$11,BU$6,'Montant à Financer'!$F110:$EZ110)</f>
        <v>0</v>
      </c>
      <c r="BV110" s="158">
        <f>SUMIF(Général!$CP$11:$EZ$11,BV$6,'Montant à Financer'!$F110:$EZ110)</f>
        <v>0</v>
      </c>
      <c r="BW110" s="158">
        <f>SUMIF(Général!$CP$11:$EZ$11,BW$6,'Montant à Financer'!$F110:$EZ110)</f>
        <v>0</v>
      </c>
      <c r="BX110" s="158">
        <f>SUMIF(Général!$CP$11:$EZ$11,BX$6,'Montant à Financer'!$F110:$EZ110)</f>
        <v>0</v>
      </c>
      <c r="BY110" s="158">
        <f>SUMIF(Général!$CP$11:$EZ$11,BY$6,'Montant à Financer'!$F110:$EZ110)</f>
        <v>0</v>
      </c>
      <c r="BZ110" s="158">
        <f>SUMIF(Général!$CP$11:$EZ$11,BZ$6,'Montant à Financer'!$F110:$EZ110)</f>
        <v>0</v>
      </c>
      <c r="CA110" s="158">
        <f>SUMIF(Général!$CP$11:$EZ$11,CA$6,'Montant à Financer'!$F110:$EZ110)</f>
        <v>0</v>
      </c>
      <c r="CB110" s="158">
        <f>SUMIF(Général!$CP$11:$EZ$11,CB$6,'Montant à Financer'!$F110:$EZ110)</f>
        <v>0</v>
      </c>
      <c r="CC110" s="158">
        <f>SUMIF(Général!$CP$11:$EZ$11,CC$6,'Montant à Financer'!$F110:$EZ110)</f>
        <v>0</v>
      </c>
      <c r="CD110" s="158">
        <f>SUMIF(Général!$CP$11:$EZ$11,CD$6,'Montant à Financer'!$F110:$EZ110)</f>
        <v>0</v>
      </c>
      <c r="CE110" s="158">
        <f>SUMIF(Général!$CP$11:$EZ$11,CE$6,'Montant à Financer'!$F110:$EZ110)</f>
        <v>0</v>
      </c>
      <c r="CF110" s="158">
        <f>SUMIF(Général!$CP$11:$EZ$11,CF$6,'Montant à Financer'!$F110:$EZ110)</f>
        <v>0</v>
      </c>
      <c r="CG110" s="158">
        <f>SUMIF(Général!$CP$11:$EZ$11,CG$6,'Montant à Financer'!$F110:$EZ110)</f>
        <v>0</v>
      </c>
      <c r="CH110" s="158">
        <f>SUMIF(Général!$CP$11:$EZ$11,CH$6,'Montant à Financer'!$F110:$EZ110)</f>
        <v>0</v>
      </c>
      <c r="CI110" s="158">
        <f>SUMIF(Général!$CP$11:$EZ$11,CI$6,'Montant à Financer'!$F110:$EZ110)</f>
        <v>0</v>
      </c>
      <c r="CJ110" s="158">
        <f>SUMIF(Général!$CP$11:$EZ$11,CJ$6,'Montant à Financer'!$F110:$EZ110)</f>
        <v>0</v>
      </c>
      <c r="CK110" s="158">
        <f>SUMIF(Général!$CP$11:$EZ$11,CK$6,'Montant à Financer'!$F110:$EZ110)</f>
        <v>0</v>
      </c>
      <c r="CL110" s="158">
        <f>SUMIF(Général!$CP$11:$EZ$11,CL$6,'Montant à Financer'!$F110:$EZ110)</f>
        <v>0</v>
      </c>
      <c r="CM110" s="158">
        <f>SUMIF(Général!$CP$11:$EZ$11,CM$6,'Montant à Financer'!$F110:$EZ110)</f>
        <v>0</v>
      </c>
      <c r="CN110" s="158">
        <f>SUMIF(Général!$CP$11:$EZ$11,CN$6,'Montant à Financer'!$F110:$EZ110)</f>
        <v>0</v>
      </c>
      <c r="CO110" s="158">
        <f>SUMIF(Général!$CP$11:$EZ$11,CO$6,'Montant à Financer'!$F110:$EZ110)</f>
        <v>0</v>
      </c>
      <c r="CP110" s="158">
        <f>SUMIF(Général!$CP$11:$EZ$11,CP$6,'Montant à Financer'!$F110:$EZ110)</f>
        <v>0</v>
      </c>
      <c r="CQ110" s="158">
        <f>SUMIF(Général!$CP$11:$EZ$11,CQ$6,'Montant à Financer'!$F110:$EZ110)</f>
        <v>0</v>
      </c>
      <c r="CR110" s="158">
        <f>SUMIF(Général!$CP$11:$EZ$11,CR$6,'Montant à Financer'!$F110:$EZ110)</f>
        <v>0</v>
      </c>
      <c r="CS110" s="158">
        <f>SUMIF(Général!$CP$11:$EZ$11,CS$6,'Montant à Financer'!$F110:$EZ110)</f>
        <v>0</v>
      </c>
      <c r="CT110" s="158">
        <f>SUMIF(Général!$CP$11:$EZ$11,CT$6,'Montant à Financer'!$F110:$EZ110)</f>
        <v>0</v>
      </c>
      <c r="CU110" s="158">
        <f>SUMIF(Général!$CP$11:$EZ$11,CU$6,'Montant à Financer'!$F110:$EZ110)</f>
        <v>0</v>
      </c>
      <c r="CV110" s="158">
        <f>SUMIF(Général!$CP$11:$EZ$11,CV$6,'Montant à Financer'!$F110:$EZ110)</f>
        <v>0</v>
      </c>
      <c r="CW110" s="158">
        <f>SUMIF(Général!$CP$11:$EZ$11,CW$6,'Montant à Financer'!$F110:$EZ110)</f>
        <v>0</v>
      </c>
      <c r="CX110" s="158">
        <f>SUMIF(Général!$CP$11:$EZ$11,CX$6,'Montant à Financer'!$F110:$EZ110)</f>
        <v>0</v>
      </c>
      <c r="CY110" s="158">
        <f>SUMIF(Général!$CP$11:$EZ$11,CY$6,'Montant à Financer'!$F110:$EZ110)</f>
        <v>0</v>
      </c>
      <c r="CZ110" s="158">
        <f>SUMIF(Général!$CP$11:$EZ$11,CZ$6,'Montant à Financer'!$F110:$EZ110)</f>
        <v>0</v>
      </c>
      <c r="DA110" s="158">
        <f>SUMIF(Général!$CP$11:$EZ$11,DA$6,'Montant à Financer'!$F110:$EZ110)</f>
        <v>0</v>
      </c>
      <c r="DB110" s="158">
        <f>SUMIF(Général!$CP$11:$EZ$11,DB$6,'Montant à Financer'!$F110:$EZ110)</f>
        <v>0</v>
      </c>
      <c r="DC110" s="158">
        <f>SUMIF(Général!$CP$11:$EZ$11,DC$6,'Montant à Financer'!$F110:$EZ110)</f>
        <v>0</v>
      </c>
      <c r="DD110" s="158">
        <f>SUMIF(Général!$CP$11:$EZ$11,DD$6,'Montant à Financer'!$F110:$EZ110)</f>
        <v>0</v>
      </c>
      <c r="DE110" s="158">
        <f>SUMIF(Général!$CP$11:$EZ$11,DE$6,'Montant à Financer'!$F110:$EZ110)</f>
        <v>0</v>
      </c>
      <c r="DF110" s="158">
        <f>SUMIF(Général!$CP$11:$EZ$11,DF$6,'Montant à Financer'!$F110:$EZ110)</f>
        <v>0</v>
      </c>
      <c r="DG110" s="158">
        <f>SUMIF(Général!$CP$11:$EZ$11,DG$6,'Montant à Financer'!$F110:$EZ110)</f>
        <v>0</v>
      </c>
      <c r="DH110" s="158">
        <f>SUMIF(Général!$CP$11:$EZ$11,DH$6,'Montant à Financer'!$F110:$EZ110)</f>
        <v>0</v>
      </c>
      <c r="DI110" s="158">
        <f>SUMIF(Général!$CP$11:$EZ$11,DI$6,'Montant à Financer'!$F110:$EZ110)</f>
        <v>0</v>
      </c>
      <c r="DJ110" s="158">
        <f>SUMIF(Général!$CP$11:$EZ$11,DJ$6,'Montant à Financer'!$F110:$EZ110)</f>
        <v>0</v>
      </c>
      <c r="DK110" s="158">
        <f>SUMIF(Général!$CP$11:$EZ$11,DK$6,'Montant à Financer'!$F110:$EZ110)</f>
        <v>0</v>
      </c>
      <c r="DL110" s="158">
        <f>SUMIF(Général!$CP$11:$EZ$11,DL$6,'Montant à Financer'!$F110:$EZ110)</f>
        <v>0</v>
      </c>
      <c r="DM110" s="158">
        <f>SUMIF(Général!$CP$11:$EZ$11,DM$6,'Montant à Financer'!$F110:$EZ110)</f>
        <v>0</v>
      </c>
      <c r="DN110" s="158">
        <f>SUMIF(Général!$CP$11:$EZ$11,DN$6,'Montant à Financer'!$F110:$EZ110)</f>
        <v>0</v>
      </c>
      <c r="DO110" s="158">
        <f>SUMIF(Général!$CP$11:$EZ$11,DO$6,'Montant à Financer'!$F110:$EZ110)</f>
        <v>0</v>
      </c>
      <c r="DP110" s="158">
        <f>SUMIF(Général!$CP$11:$EZ$11,DP$6,'Montant à Financer'!$F110:$EZ110)</f>
        <v>0</v>
      </c>
      <c r="DQ110" s="158">
        <f>SUMIF(Général!$CP$11:$EZ$11,DQ$6,'Montant à Financer'!$F110:$EZ110)</f>
        <v>0</v>
      </c>
      <c r="DR110" s="158">
        <f>SUMIF(Général!$CP$11:$EZ$11,DR$6,'Montant à Financer'!$F110:$EZ110)</f>
        <v>0</v>
      </c>
      <c r="DS110" s="158">
        <f>SUMIF(Général!$CP$11:$EZ$11,DS$6,'Montant à Financer'!$F110:$EZ110)</f>
        <v>0</v>
      </c>
      <c r="DT110" s="158">
        <f>SUMIF(Général!$CP$11:$EZ$11,DT$6,'Montant à Financer'!$F110:$EZ110)</f>
        <v>0</v>
      </c>
      <c r="DU110" s="158">
        <f>SUMIF(Général!$CP$11:$EZ$11,DU$6,'Montant à Financer'!$F110:$EZ110)</f>
        <v>0</v>
      </c>
      <c r="DV110" s="158">
        <f>SUMIF(Général!$CP$11:$EZ$11,DV$6,'Montant à Financer'!$F110:$EZ110)</f>
        <v>0</v>
      </c>
      <c r="DW110" s="158">
        <f>SUMIF(Général!$CP$11:$EZ$11,DW$6,'Montant à Financer'!$F110:$EZ110)</f>
        <v>0</v>
      </c>
      <c r="DX110" s="158">
        <f>SUMIF(Général!$CP$11:$EZ$11,DX$6,'Montant à Financer'!$F110:$EZ110)</f>
        <v>0</v>
      </c>
      <c r="DY110" s="158">
        <f>SUMIF(Général!$CP$11:$EZ$11,DY$6,'Montant à Financer'!$F110:$EZ110)</f>
        <v>0</v>
      </c>
      <c r="DZ110" s="158">
        <f>SUMIF(Général!$CP$11:$EZ$11,DZ$6,'Montant à Financer'!$F110:$EZ110)</f>
        <v>0</v>
      </c>
      <c r="EA110" s="158">
        <f>SUMIF(Général!$CP$11:$EZ$11,EA$6,'Montant à Financer'!$F110:$EZ110)</f>
        <v>0</v>
      </c>
      <c r="EB110" s="158">
        <f>SUMIF(Général!$CP$11:$EZ$11,EB$6,'Montant à Financer'!$F110:$EZ110)</f>
        <v>0</v>
      </c>
      <c r="EC110" s="158">
        <f>SUMIF(Général!$CP$11:$EZ$11,EC$6,'Montant à Financer'!$F110:$EZ110)</f>
        <v>0</v>
      </c>
      <c r="ED110" s="158">
        <f>SUMIF(Général!$CP$11:$EZ$11,ED$6,'Montant à Financer'!$F110:$EZ110)</f>
        <v>0</v>
      </c>
      <c r="EE110" s="158">
        <f>SUMIF(Général!$CP$11:$EZ$11,EE$6,'Montant à Financer'!$F110:$EZ110)</f>
        <v>0</v>
      </c>
      <c r="EF110" s="158">
        <f>SUMIF(Général!$CP$11:$EZ$11,EF$6,'Montant à Financer'!$F110:$EZ110)</f>
        <v>0</v>
      </c>
      <c r="EG110" s="158">
        <f>SUMIF(Général!$CP$11:$EZ$11,EG$6,'Montant à Financer'!$F110:$EZ110)</f>
        <v>0</v>
      </c>
      <c r="EH110" s="158">
        <f>SUMIF(Général!$CP$11:$EZ$11,EH$6,'Montant à Financer'!$F110:$EZ110)</f>
        <v>0</v>
      </c>
      <c r="EI110" s="158">
        <f>SUMIF(Général!$CP$11:$EZ$11,EI$6,'Montant à Financer'!$F110:$EZ110)</f>
        <v>0</v>
      </c>
      <c r="EJ110" s="158">
        <f>SUMIF(Général!$CP$11:$EZ$11,EJ$6,'Montant à Financer'!$F110:$EZ110)</f>
        <v>0</v>
      </c>
      <c r="EK110" s="158">
        <f>SUMIF(Général!$CP$11:$EZ$11,EK$6,'Montant à Financer'!$F110:$EZ110)</f>
        <v>0</v>
      </c>
      <c r="EL110" s="158">
        <f>SUMIF(Général!$CP$11:$EZ$11,EL$6,'Montant à Financer'!$F110:$EZ110)</f>
        <v>0</v>
      </c>
      <c r="EM110" s="158">
        <f>SUMIF(Général!$CP$11:$EZ$11,EM$6,'Montant à Financer'!$F110:$EZ110)</f>
        <v>0</v>
      </c>
      <c r="EN110" s="158">
        <f>SUMIF(Général!$CP$11:$EZ$11,EN$6,'Montant à Financer'!$F110:$EZ110)</f>
        <v>0</v>
      </c>
      <c r="EO110" s="158">
        <f>SUMIF(Général!$CP$11:$EZ$11,EO$6,'Montant à Financer'!$F110:$EZ110)</f>
        <v>0</v>
      </c>
      <c r="EP110" s="158">
        <f>SUMIF(Général!$CP$11:$EZ$11,EP$6,'Montant à Financer'!$F110:$EZ110)</f>
        <v>0</v>
      </c>
      <c r="EQ110" s="158">
        <f>SUMIF(Général!$CP$11:$EZ$11,EQ$6,'Montant à Financer'!$F110:$EZ110)</f>
        <v>0</v>
      </c>
      <c r="ER110" s="158">
        <f>SUMIF(Général!$CP$11:$EZ$11,ER$6,'Montant à Financer'!$F110:$EZ110)</f>
        <v>0</v>
      </c>
      <c r="ES110" s="158">
        <f>SUMIF(Général!$CP$11:$EZ$11,ES$6,'Montant à Financer'!$F110:$EZ110)</f>
        <v>0</v>
      </c>
      <c r="ET110" s="158">
        <f>SUMIF(Général!$CP$11:$EZ$11,ET$6,'Montant à Financer'!$F110:$EZ110)</f>
        <v>0</v>
      </c>
      <c r="EU110" s="158">
        <f>SUMIF(Général!$CP$11:$EZ$11,EU$6,'Montant à Financer'!$F110:$EZ110)</f>
        <v>0</v>
      </c>
      <c r="EV110" s="158">
        <f>SUMIF(Général!$CP$11:$EZ$11,EV$6,'Montant à Financer'!$F110:$EZ110)</f>
        <v>0</v>
      </c>
      <c r="EW110" s="158">
        <f>SUMIF(Général!$CP$11:$EZ$11,EW$6,'Montant à Financer'!$F110:$EZ110)</f>
        <v>0</v>
      </c>
      <c r="EX110" s="158">
        <f>SUMIF(Général!$CP$11:$EZ$11,EX$6,'Montant à Financer'!$F110:$EZ110)</f>
        <v>0</v>
      </c>
      <c r="EY110" s="158">
        <f>SUMIF(Général!$CP$11:$EZ$11,EY$6,'Montant à Financer'!$F110:$EZ110)</f>
        <v>0</v>
      </c>
      <c r="EZ110" s="158">
        <f>SUMIF(Général!$CP$11:$EZ$11,EZ$6,'Montant à Financer'!$F110:$EZ110)</f>
        <v>0</v>
      </c>
    </row>
    <row r="111" spans="1:156" ht="7.5" customHeight="1" x14ac:dyDescent="0.3">
      <c r="B111" s="66"/>
      <c r="D111" s="162"/>
      <c r="E111" s="160"/>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row>
    <row r="112" spans="1:156" x14ac:dyDescent="0.3">
      <c r="B112" s="71" t="str">
        <f>'Montant à Financer'!B112</f>
        <v>Total</v>
      </c>
      <c r="D112" s="159">
        <f>SUM(F112:EZ112)</f>
        <v>0</v>
      </c>
      <c r="E112" s="160"/>
      <c r="F112" s="159">
        <f t="shared" ref="F112:BQ112" si="24">SUM(F106:F111)</f>
        <v>0</v>
      </c>
      <c r="G112" s="159">
        <f t="shared" si="24"/>
        <v>0</v>
      </c>
      <c r="H112" s="159">
        <f t="shared" si="24"/>
        <v>0</v>
      </c>
      <c r="I112" s="159">
        <f t="shared" si="24"/>
        <v>0</v>
      </c>
      <c r="J112" s="159">
        <f t="shared" si="24"/>
        <v>0</v>
      </c>
      <c r="K112" s="159">
        <f t="shared" si="24"/>
        <v>0</v>
      </c>
      <c r="L112" s="159">
        <f t="shared" si="24"/>
        <v>0</v>
      </c>
      <c r="M112" s="159">
        <f t="shared" si="24"/>
        <v>0</v>
      </c>
      <c r="N112" s="159">
        <f t="shared" si="24"/>
        <v>0</v>
      </c>
      <c r="O112" s="159">
        <f t="shared" si="24"/>
        <v>0</v>
      </c>
      <c r="P112" s="159">
        <f t="shared" si="24"/>
        <v>0</v>
      </c>
      <c r="Q112" s="159">
        <f t="shared" si="24"/>
        <v>0</v>
      </c>
      <c r="R112" s="159">
        <f t="shared" si="24"/>
        <v>0</v>
      </c>
      <c r="S112" s="159">
        <f t="shared" si="24"/>
        <v>0</v>
      </c>
      <c r="T112" s="159">
        <f t="shared" si="24"/>
        <v>0</v>
      </c>
      <c r="U112" s="159">
        <f t="shared" si="24"/>
        <v>0</v>
      </c>
      <c r="V112" s="159">
        <f t="shared" si="24"/>
        <v>0</v>
      </c>
      <c r="W112" s="159">
        <f t="shared" si="24"/>
        <v>0</v>
      </c>
      <c r="X112" s="159">
        <f t="shared" si="24"/>
        <v>0</v>
      </c>
      <c r="Y112" s="159">
        <f t="shared" si="24"/>
        <v>0</v>
      </c>
      <c r="Z112" s="159">
        <f t="shared" si="24"/>
        <v>0</v>
      </c>
      <c r="AA112" s="159">
        <f t="shared" si="24"/>
        <v>0</v>
      </c>
      <c r="AB112" s="159">
        <f t="shared" si="24"/>
        <v>0</v>
      </c>
      <c r="AC112" s="159">
        <f t="shared" si="24"/>
        <v>0</v>
      </c>
      <c r="AD112" s="159">
        <f t="shared" si="24"/>
        <v>0</v>
      </c>
      <c r="AE112" s="159">
        <f t="shared" si="24"/>
        <v>0</v>
      </c>
      <c r="AF112" s="159">
        <f t="shared" si="24"/>
        <v>0</v>
      </c>
      <c r="AG112" s="159">
        <f t="shared" si="24"/>
        <v>0</v>
      </c>
      <c r="AH112" s="159">
        <f t="shared" si="24"/>
        <v>0</v>
      </c>
      <c r="AI112" s="159">
        <f t="shared" si="24"/>
        <v>0</v>
      </c>
      <c r="AJ112" s="159">
        <f t="shared" si="24"/>
        <v>0</v>
      </c>
      <c r="AK112" s="159">
        <f t="shared" si="24"/>
        <v>0</v>
      </c>
      <c r="AL112" s="159">
        <f t="shared" si="24"/>
        <v>0</v>
      </c>
      <c r="AM112" s="159">
        <f t="shared" si="24"/>
        <v>0</v>
      </c>
      <c r="AN112" s="159">
        <f t="shared" si="24"/>
        <v>0</v>
      </c>
      <c r="AO112" s="159">
        <f t="shared" si="24"/>
        <v>0</v>
      </c>
      <c r="AP112" s="159">
        <f t="shared" si="24"/>
        <v>0</v>
      </c>
      <c r="AQ112" s="159">
        <f t="shared" si="24"/>
        <v>0</v>
      </c>
      <c r="AR112" s="159">
        <f t="shared" si="24"/>
        <v>0</v>
      </c>
      <c r="AS112" s="159">
        <f t="shared" si="24"/>
        <v>0</v>
      </c>
      <c r="AT112" s="159">
        <f t="shared" si="24"/>
        <v>0</v>
      </c>
      <c r="AU112" s="159">
        <f t="shared" si="24"/>
        <v>0</v>
      </c>
      <c r="AV112" s="159">
        <f t="shared" si="24"/>
        <v>0</v>
      </c>
      <c r="AW112" s="159">
        <f t="shared" si="24"/>
        <v>0</v>
      </c>
      <c r="AX112" s="159">
        <f t="shared" si="24"/>
        <v>0</v>
      </c>
      <c r="AY112" s="159">
        <f t="shared" si="24"/>
        <v>0</v>
      </c>
      <c r="AZ112" s="159">
        <f t="shared" si="24"/>
        <v>0</v>
      </c>
      <c r="BA112" s="159">
        <f t="shared" si="24"/>
        <v>0</v>
      </c>
      <c r="BB112" s="159">
        <f t="shared" si="24"/>
        <v>0</v>
      </c>
      <c r="BC112" s="159">
        <f t="shared" si="24"/>
        <v>0</v>
      </c>
      <c r="BD112" s="159">
        <f t="shared" si="24"/>
        <v>0</v>
      </c>
      <c r="BE112" s="159">
        <f t="shared" si="24"/>
        <v>0</v>
      </c>
      <c r="BF112" s="159">
        <f t="shared" si="24"/>
        <v>0</v>
      </c>
      <c r="BG112" s="159">
        <f t="shared" si="24"/>
        <v>0</v>
      </c>
      <c r="BH112" s="159">
        <f t="shared" si="24"/>
        <v>0</v>
      </c>
      <c r="BI112" s="159">
        <f t="shared" si="24"/>
        <v>0</v>
      </c>
      <c r="BJ112" s="159">
        <f t="shared" si="24"/>
        <v>0</v>
      </c>
      <c r="BK112" s="159">
        <f t="shared" si="24"/>
        <v>0</v>
      </c>
      <c r="BL112" s="159">
        <f t="shared" si="24"/>
        <v>0</v>
      </c>
      <c r="BM112" s="159">
        <f t="shared" si="24"/>
        <v>0</v>
      </c>
      <c r="BN112" s="159">
        <f t="shared" si="24"/>
        <v>0</v>
      </c>
      <c r="BO112" s="159">
        <f t="shared" si="24"/>
        <v>0</v>
      </c>
      <c r="BP112" s="159">
        <f t="shared" si="24"/>
        <v>0</v>
      </c>
      <c r="BQ112" s="159">
        <f t="shared" si="24"/>
        <v>0</v>
      </c>
      <c r="BR112" s="159">
        <f t="shared" ref="BR112:EC112" si="25">SUM(BR106:BR111)</f>
        <v>0</v>
      </c>
      <c r="BS112" s="159">
        <f t="shared" si="25"/>
        <v>0</v>
      </c>
      <c r="BT112" s="159">
        <f t="shared" si="25"/>
        <v>0</v>
      </c>
      <c r="BU112" s="159">
        <f t="shared" si="25"/>
        <v>0</v>
      </c>
      <c r="BV112" s="159">
        <f t="shared" si="25"/>
        <v>0</v>
      </c>
      <c r="BW112" s="159">
        <f t="shared" si="25"/>
        <v>0</v>
      </c>
      <c r="BX112" s="159">
        <f t="shared" si="25"/>
        <v>0</v>
      </c>
      <c r="BY112" s="159">
        <f t="shared" si="25"/>
        <v>0</v>
      </c>
      <c r="BZ112" s="159">
        <f t="shared" si="25"/>
        <v>0</v>
      </c>
      <c r="CA112" s="159">
        <f t="shared" si="25"/>
        <v>0</v>
      </c>
      <c r="CB112" s="159">
        <f t="shared" si="25"/>
        <v>0</v>
      </c>
      <c r="CC112" s="159">
        <f t="shared" si="25"/>
        <v>0</v>
      </c>
      <c r="CD112" s="159">
        <f t="shared" si="25"/>
        <v>0</v>
      </c>
      <c r="CE112" s="159">
        <f t="shared" si="25"/>
        <v>0</v>
      </c>
      <c r="CF112" s="159">
        <f t="shared" si="25"/>
        <v>0</v>
      </c>
      <c r="CG112" s="159">
        <f t="shared" si="25"/>
        <v>0</v>
      </c>
      <c r="CH112" s="159">
        <f t="shared" si="25"/>
        <v>0</v>
      </c>
      <c r="CI112" s="159">
        <f t="shared" si="25"/>
        <v>0</v>
      </c>
      <c r="CJ112" s="159">
        <f t="shared" si="25"/>
        <v>0</v>
      </c>
      <c r="CK112" s="159">
        <f t="shared" si="25"/>
        <v>0</v>
      </c>
      <c r="CL112" s="159">
        <f t="shared" si="25"/>
        <v>0</v>
      </c>
      <c r="CM112" s="159">
        <f t="shared" si="25"/>
        <v>0</v>
      </c>
      <c r="CN112" s="159">
        <f t="shared" si="25"/>
        <v>0</v>
      </c>
      <c r="CO112" s="159">
        <f t="shared" si="25"/>
        <v>0</v>
      </c>
      <c r="CP112" s="159">
        <f t="shared" si="25"/>
        <v>0</v>
      </c>
      <c r="CQ112" s="159">
        <f t="shared" si="25"/>
        <v>0</v>
      </c>
      <c r="CR112" s="159">
        <f t="shared" si="25"/>
        <v>0</v>
      </c>
      <c r="CS112" s="159">
        <f t="shared" si="25"/>
        <v>0</v>
      </c>
      <c r="CT112" s="159">
        <f t="shared" si="25"/>
        <v>0</v>
      </c>
      <c r="CU112" s="159">
        <f t="shared" si="25"/>
        <v>0</v>
      </c>
      <c r="CV112" s="159">
        <f t="shared" si="25"/>
        <v>0</v>
      </c>
      <c r="CW112" s="159">
        <f t="shared" si="25"/>
        <v>0</v>
      </c>
      <c r="CX112" s="159">
        <f t="shared" si="25"/>
        <v>0</v>
      </c>
      <c r="CY112" s="159">
        <f t="shared" si="25"/>
        <v>0</v>
      </c>
      <c r="CZ112" s="159">
        <f t="shared" si="25"/>
        <v>0</v>
      </c>
      <c r="DA112" s="159">
        <f t="shared" si="25"/>
        <v>0</v>
      </c>
      <c r="DB112" s="159">
        <f t="shared" si="25"/>
        <v>0</v>
      </c>
      <c r="DC112" s="159">
        <f t="shared" si="25"/>
        <v>0</v>
      </c>
      <c r="DD112" s="159">
        <f t="shared" si="25"/>
        <v>0</v>
      </c>
      <c r="DE112" s="159">
        <f t="shared" si="25"/>
        <v>0</v>
      </c>
      <c r="DF112" s="159">
        <f t="shared" si="25"/>
        <v>0</v>
      </c>
      <c r="DG112" s="159">
        <f t="shared" si="25"/>
        <v>0</v>
      </c>
      <c r="DH112" s="159">
        <f t="shared" si="25"/>
        <v>0</v>
      </c>
      <c r="DI112" s="159">
        <f t="shared" si="25"/>
        <v>0</v>
      </c>
      <c r="DJ112" s="159">
        <f t="shared" si="25"/>
        <v>0</v>
      </c>
      <c r="DK112" s="159">
        <f t="shared" si="25"/>
        <v>0</v>
      </c>
      <c r="DL112" s="159">
        <f t="shared" si="25"/>
        <v>0</v>
      </c>
      <c r="DM112" s="159">
        <f t="shared" si="25"/>
        <v>0</v>
      </c>
      <c r="DN112" s="159">
        <f t="shared" si="25"/>
        <v>0</v>
      </c>
      <c r="DO112" s="159">
        <f t="shared" si="25"/>
        <v>0</v>
      </c>
      <c r="DP112" s="159">
        <f t="shared" si="25"/>
        <v>0</v>
      </c>
      <c r="DQ112" s="159">
        <f t="shared" si="25"/>
        <v>0</v>
      </c>
      <c r="DR112" s="159">
        <f t="shared" si="25"/>
        <v>0</v>
      </c>
      <c r="DS112" s="159">
        <f t="shared" si="25"/>
        <v>0</v>
      </c>
      <c r="DT112" s="159">
        <f t="shared" si="25"/>
        <v>0</v>
      </c>
      <c r="DU112" s="159">
        <f t="shared" si="25"/>
        <v>0</v>
      </c>
      <c r="DV112" s="159">
        <f t="shared" si="25"/>
        <v>0</v>
      </c>
      <c r="DW112" s="159">
        <f t="shared" si="25"/>
        <v>0</v>
      </c>
      <c r="DX112" s="159">
        <f t="shared" si="25"/>
        <v>0</v>
      </c>
      <c r="DY112" s="159">
        <f t="shared" si="25"/>
        <v>0</v>
      </c>
      <c r="DZ112" s="159">
        <f t="shared" si="25"/>
        <v>0</v>
      </c>
      <c r="EA112" s="159">
        <f t="shared" si="25"/>
        <v>0</v>
      </c>
      <c r="EB112" s="159">
        <f t="shared" si="25"/>
        <v>0</v>
      </c>
      <c r="EC112" s="159">
        <f t="shared" si="25"/>
        <v>0</v>
      </c>
      <c r="ED112" s="159">
        <f t="shared" ref="ED112:EZ112" si="26">SUM(ED106:ED111)</f>
        <v>0</v>
      </c>
      <c r="EE112" s="159">
        <f t="shared" si="26"/>
        <v>0</v>
      </c>
      <c r="EF112" s="159">
        <f t="shared" si="26"/>
        <v>0</v>
      </c>
      <c r="EG112" s="159">
        <f t="shared" si="26"/>
        <v>0</v>
      </c>
      <c r="EH112" s="159">
        <f t="shared" si="26"/>
        <v>0</v>
      </c>
      <c r="EI112" s="159">
        <f t="shared" si="26"/>
        <v>0</v>
      </c>
      <c r="EJ112" s="159">
        <f t="shared" si="26"/>
        <v>0</v>
      </c>
      <c r="EK112" s="159">
        <f t="shared" si="26"/>
        <v>0</v>
      </c>
      <c r="EL112" s="159">
        <f t="shared" si="26"/>
        <v>0</v>
      </c>
      <c r="EM112" s="159">
        <f t="shared" si="26"/>
        <v>0</v>
      </c>
      <c r="EN112" s="159">
        <f t="shared" si="26"/>
        <v>0</v>
      </c>
      <c r="EO112" s="159">
        <f t="shared" si="26"/>
        <v>0</v>
      </c>
      <c r="EP112" s="159">
        <f t="shared" si="26"/>
        <v>0</v>
      </c>
      <c r="EQ112" s="159">
        <f t="shared" si="26"/>
        <v>0</v>
      </c>
      <c r="ER112" s="159">
        <f t="shared" si="26"/>
        <v>0</v>
      </c>
      <c r="ES112" s="159">
        <f t="shared" si="26"/>
        <v>0</v>
      </c>
      <c r="ET112" s="159">
        <f t="shared" si="26"/>
        <v>0</v>
      </c>
      <c r="EU112" s="159">
        <f t="shared" si="26"/>
        <v>0</v>
      </c>
      <c r="EV112" s="159">
        <f t="shared" si="26"/>
        <v>0</v>
      </c>
      <c r="EW112" s="159">
        <f t="shared" si="26"/>
        <v>0</v>
      </c>
      <c r="EX112" s="159">
        <f t="shared" si="26"/>
        <v>0</v>
      </c>
      <c r="EY112" s="159">
        <f t="shared" si="26"/>
        <v>0</v>
      </c>
      <c r="EZ112" s="159">
        <f t="shared" si="26"/>
        <v>0</v>
      </c>
    </row>
    <row r="113" spans="2:156" x14ac:dyDescent="0.3">
      <c r="B113" s="71"/>
      <c r="D113" s="164"/>
      <c r="E113" s="160"/>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164"/>
      <c r="ES113" s="164"/>
      <c r="ET113" s="164"/>
      <c r="EU113" s="164"/>
      <c r="EV113" s="164"/>
      <c r="EW113" s="164"/>
      <c r="EX113" s="164"/>
      <c r="EY113" s="164"/>
      <c r="EZ113" s="164"/>
    </row>
    <row r="114" spans="2:156" x14ac:dyDescent="0.3">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c r="DL114" s="160"/>
      <c r="DM114" s="160"/>
      <c r="DN114" s="160"/>
      <c r="DO114" s="160"/>
      <c r="DP114" s="160"/>
      <c r="DQ114" s="160"/>
      <c r="DR114" s="160"/>
      <c r="DS114" s="160"/>
      <c r="DT114" s="160"/>
      <c r="DU114" s="160"/>
      <c r="DV114" s="160"/>
      <c r="DW114" s="160"/>
      <c r="DX114" s="160"/>
      <c r="DY114" s="160"/>
      <c r="DZ114" s="160"/>
      <c r="EA114" s="160"/>
      <c r="EB114" s="160"/>
      <c r="EC114" s="160"/>
      <c r="ED114" s="160"/>
      <c r="EE114" s="160"/>
      <c r="EF114" s="160"/>
      <c r="EG114" s="160"/>
      <c r="EH114" s="160"/>
      <c r="EI114" s="160"/>
      <c r="EJ114" s="160"/>
      <c r="EK114" s="160"/>
      <c r="EL114" s="160"/>
      <c r="EM114" s="160"/>
      <c r="EN114" s="160"/>
      <c r="EO114" s="160"/>
      <c r="EP114" s="160"/>
      <c r="EQ114" s="160"/>
      <c r="ER114" s="160"/>
      <c r="ES114" s="160"/>
      <c r="ET114" s="160"/>
      <c r="EU114" s="160"/>
      <c r="EV114" s="160"/>
      <c r="EW114" s="160"/>
      <c r="EX114" s="160"/>
      <c r="EY114" s="160"/>
      <c r="EZ114" s="160"/>
    </row>
    <row r="115" spans="2:156" x14ac:dyDescent="0.3">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c r="DL115" s="160"/>
      <c r="DM115" s="160"/>
      <c r="DN115" s="160"/>
      <c r="DO115" s="160"/>
      <c r="DP115" s="160"/>
      <c r="DQ115" s="160"/>
      <c r="DR115" s="160"/>
      <c r="DS115" s="160"/>
      <c r="DT115" s="160"/>
      <c r="DU115" s="160"/>
      <c r="DV115" s="160"/>
      <c r="DW115" s="160"/>
      <c r="DX115" s="160"/>
      <c r="DY115" s="160"/>
      <c r="DZ115" s="160"/>
      <c r="EA115" s="160"/>
      <c r="EB115" s="160"/>
      <c r="EC115" s="160"/>
      <c r="ED115" s="160"/>
      <c r="EE115" s="160"/>
      <c r="EF115" s="160"/>
      <c r="EG115" s="160"/>
      <c r="EH115" s="160"/>
      <c r="EI115" s="160"/>
      <c r="EJ115" s="160"/>
      <c r="EK115" s="160"/>
      <c r="EL115" s="160"/>
      <c r="EM115" s="160"/>
      <c r="EN115" s="160"/>
      <c r="EO115" s="160"/>
      <c r="EP115" s="160"/>
      <c r="EQ115" s="160"/>
      <c r="ER115" s="160"/>
      <c r="ES115" s="160"/>
      <c r="ET115" s="160"/>
      <c r="EU115" s="160"/>
      <c r="EV115" s="160"/>
      <c r="EW115" s="160"/>
      <c r="EX115" s="160"/>
      <c r="EY115" s="160"/>
      <c r="EZ115" s="160"/>
    </row>
    <row r="116" spans="2:156" x14ac:dyDescent="0.3">
      <c r="B116" s="150" t="str">
        <f>'Montant à Financer'!B116</f>
        <v>MONTANT A FINANCER (euros constants)</v>
      </c>
      <c r="D116" s="166">
        <f>SUM(F116:EZ116)</f>
        <v>0</v>
      </c>
      <c r="E116" s="160"/>
      <c r="F116" s="166">
        <f>F30+F71+F103</f>
        <v>0</v>
      </c>
      <c r="G116" s="166">
        <f t="shared" ref="G116:BR116" si="27">G47+G90+G111</f>
        <v>0</v>
      </c>
      <c r="H116" s="166">
        <f t="shared" si="27"/>
        <v>0</v>
      </c>
      <c r="I116" s="166">
        <f t="shared" si="27"/>
        <v>0</v>
      </c>
      <c r="J116" s="166">
        <f t="shared" si="27"/>
        <v>0</v>
      </c>
      <c r="K116" s="166">
        <f t="shared" si="27"/>
        <v>0</v>
      </c>
      <c r="L116" s="166">
        <f t="shared" si="27"/>
        <v>0</v>
      </c>
      <c r="M116" s="166">
        <f t="shared" si="27"/>
        <v>0</v>
      </c>
      <c r="N116" s="166">
        <f t="shared" si="27"/>
        <v>0</v>
      </c>
      <c r="O116" s="166">
        <f t="shared" si="27"/>
        <v>0</v>
      </c>
      <c r="P116" s="166">
        <f t="shared" si="27"/>
        <v>0</v>
      </c>
      <c r="Q116" s="166">
        <f t="shared" si="27"/>
        <v>0</v>
      </c>
      <c r="R116" s="166">
        <f t="shared" si="27"/>
        <v>0</v>
      </c>
      <c r="S116" s="166">
        <f t="shared" si="27"/>
        <v>0</v>
      </c>
      <c r="T116" s="166">
        <f t="shared" si="27"/>
        <v>0</v>
      </c>
      <c r="U116" s="166">
        <f t="shared" si="27"/>
        <v>0</v>
      </c>
      <c r="V116" s="166">
        <f t="shared" si="27"/>
        <v>0</v>
      </c>
      <c r="W116" s="166">
        <f t="shared" si="27"/>
        <v>0</v>
      </c>
      <c r="X116" s="166">
        <f t="shared" si="27"/>
        <v>0</v>
      </c>
      <c r="Y116" s="166">
        <f t="shared" si="27"/>
        <v>0</v>
      </c>
      <c r="Z116" s="166">
        <f t="shared" si="27"/>
        <v>0</v>
      </c>
      <c r="AA116" s="166">
        <f t="shared" si="27"/>
        <v>0</v>
      </c>
      <c r="AB116" s="166">
        <f t="shared" si="27"/>
        <v>0</v>
      </c>
      <c r="AC116" s="166">
        <f t="shared" si="27"/>
        <v>0</v>
      </c>
      <c r="AD116" s="166">
        <f t="shared" si="27"/>
        <v>0</v>
      </c>
      <c r="AE116" s="166">
        <f t="shared" si="27"/>
        <v>0</v>
      </c>
      <c r="AF116" s="166">
        <f t="shared" si="27"/>
        <v>0</v>
      </c>
      <c r="AG116" s="166">
        <f t="shared" si="27"/>
        <v>0</v>
      </c>
      <c r="AH116" s="166">
        <f t="shared" si="27"/>
        <v>0</v>
      </c>
      <c r="AI116" s="166">
        <f t="shared" si="27"/>
        <v>0</v>
      </c>
      <c r="AJ116" s="166">
        <f t="shared" si="27"/>
        <v>0</v>
      </c>
      <c r="AK116" s="166">
        <f t="shared" si="27"/>
        <v>0</v>
      </c>
      <c r="AL116" s="166">
        <f t="shared" si="27"/>
        <v>0</v>
      </c>
      <c r="AM116" s="166">
        <f t="shared" si="27"/>
        <v>0</v>
      </c>
      <c r="AN116" s="166">
        <f t="shared" si="27"/>
        <v>0</v>
      </c>
      <c r="AO116" s="166">
        <f t="shared" si="27"/>
        <v>0</v>
      </c>
      <c r="AP116" s="166">
        <f t="shared" si="27"/>
        <v>0</v>
      </c>
      <c r="AQ116" s="166">
        <f t="shared" si="27"/>
        <v>0</v>
      </c>
      <c r="AR116" s="166">
        <f t="shared" si="27"/>
        <v>0</v>
      </c>
      <c r="AS116" s="166">
        <f t="shared" si="27"/>
        <v>0</v>
      </c>
      <c r="AT116" s="166">
        <f t="shared" si="27"/>
        <v>0</v>
      </c>
      <c r="AU116" s="166">
        <f t="shared" si="27"/>
        <v>0</v>
      </c>
      <c r="AV116" s="166">
        <f t="shared" si="27"/>
        <v>0</v>
      </c>
      <c r="AW116" s="166">
        <f t="shared" si="27"/>
        <v>0</v>
      </c>
      <c r="AX116" s="166">
        <f t="shared" si="27"/>
        <v>0</v>
      </c>
      <c r="AY116" s="166">
        <f t="shared" si="27"/>
        <v>0</v>
      </c>
      <c r="AZ116" s="166">
        <f t="shared" si="27"/>
        <v>0</v>
      </c>
      <c r="BA116" s="166">
        <f t="shared" si="27"/>
        <v>0</v>
      </c>
      <c r="BB116" s="166">
        <f t="shared" si="27"/>
        <v>0</v>
      </c>
      <c r="BC116" s="166">
        <f t="shared" si="27"/>
        <v>0</v>
      </c>
      <c r="BD116" s="166">
        <f t="shared" si="27"/>
        <v>0</v>
      </c>
      <c r="BE116" s="166">
        <f t="shared" si="27"/>
        <v>0</v>
      </c>
      <c r="BF116" s="166">
        <f t="shared" si="27"/>
        <v>0</v>
      </c>
      <c r="BG116" s="166">
        <f t="shared" si="27"/>
        <v>0</v>
      </c>
      <c r="BH116" s="166">
        <f t="shared" si="27"/>
        <v>0</v>
      </c>
      <c r="BI116" s="166">
        <f t="shared" si="27"/>
        <v>0</v>
      </c>
      <c r="BJ116" s="166">
        <f t="shared" si="27"/>
        <v>0</v>
      </c>
      <c r="BK116" s="166">
        <f t="shared" si="27"/>
        <v>0</v>
      </c>
      <c r="BL116" s="166">
        <f t="shared" si="27"/>
        <v>0</v>
      </c>
      <c r="BM116" s="166">
        <f t="shared" si="27"/>
        <v>0</v>
      </c>
      <c r="BN116" s="166">
        <f t="shared" si="27"/>
        <v>0</v>
      </c>
      <c r="BO116" s="166">
        <f t="shared" si="27"/>
        <v>0</v>
      </c>
      <c r="BP116" s="166">
        <f t="shared" si="27"/>
        <v>0</v>
      </c>
      <c r="BQ116" s="166">
        <f t="shared" si="27"/>
        <v>0</v>
      </c>
      <c r="BR116" s="166">
        <f t="shared" si="27"/>
        <v>0</v>
      </c>
      <c r="BS116" s="166">
        <f t="shared" ref="BS116:ED116" si="28">BS47+BS90+BS111</f>
        <v>0</v>
      </c>
      <c r="BT116" s="166">
        <f t="shared" si="28"/>
        <v>0</v>
      </c>
      <c r="BU116" s="166">
        <f t="shared" si="28"/>
        <v>0</v>
      </c>
      <c r="BV116" s="166">
        <f t="shared" si="28"/>
        <v>0</v>
      </c>
      <c r="BW116" s="166">
        <f t="shared" si="28"/>
        <v>0</v>
      </c>
      <c r="BX116" s="166">
        <f t="shared" si="28"/>
        <v>0</v>
      </c>
      <c r="BY116" s="166">
        <f t="shared" si="28"/>
        <v>0</v>
      </c>
      <c r="BZ116" s="166">
        <f t="shared" si="28"/>
        <v>0</v>
      </c>
      <c r="CA116" s="166">
        <f t="shared" si="28"/>
        <v>0</v>
      </c>
      <c r="CB116" s="166">
        <f t="shared" si="28"/>
        <v>0</v>
      </c>
      <c r="CC116" s="166">
        <f t="shared" si="28"/>
        <v>0</v>
      </c>
      <c r="CD116" s="166">
        <f t="shared" si="28"/>
        <v>0</v>
      </c>
      <c r="CE116" s="166">
        <f t="shared" si="28"/>
        <v>0</v>
      </c>
      <c r="CF116" s="166">
        <f t="shared" si="28"/>
        <v>0</v>
      </c>
      <c r="CG116" s="166">
        <f t="shared" si="28"/>
        <v>0</v>
      </c>
      <c r="CH116" s="166">
        <f t="shared" si="28"/>
        <v>0</v>
      </c>
      <c r="CI116" s="166">
        <f t="shared" si="28"/>
        <v>0</v>
      </c>
      <c r="CJ116" s="166">
        <f t="shared" si="28"/>
        <v>0</v>
      </c>
      <c r="CK116" s="166">
        <f t="shared" si="28"/>
        <v>0</v>
      </c>
      <c r="CL116" s="166">
        <f t="shared" si="28"/>
        <v>0</v>
      </c>
      <c r="CM116" s="166">
        <f t="shared" si="28"/>
        <v>0</v>
      </c>
      <c r="CN116" s="166">
        <f t="shared" si="28"/>
        <v>0</v>
      </c>
      <c r="CO116" s="166">
        <f t="shared" si="28"/>
        <v>0</v>
      </c>
      <c r="CP116" s="166">
        <f t="shared" si="28"/>
        <v>0</v>
      </c>
      <c r="CQ116" s="166">
        <f t="shared" si="28"/>
        <v>0</v>
      </c>
      <c r="CR116" s="166">
        <f t="shared" si="28"/>
        <v>0</v>
      </c>
      <c r="CS116" s="166">
        <f t="shared" si="28"/>
        <v>0</v>
      </c>
      <c r="CT116" s="166">
        <f t="shared" si="28"/>
        <v>0</v>
      </c>
      <c r="CU116" s="166">
        <f t="shared" si="28"/>
        <v>0</v>
      </c>
      <c r="CV116" s="166">
        <f t="shared" si="28"/>
        <v>0</v>
      </c>
      <c r="CW116" s="166">
        <f t="shared" si="28"/>
        <v>0</v>
      </c>
      <c r="CX116" s="166">
        <f t="shared" si="28"/>
        <v>0</v>
      </c>
      <c r="CY116" s="166">
        <f t="shared" si="28"/>
        <v>0</v>
      </c>
      <c r="CZ116" s="166">
        <f t="shared" si="28"/>
        <v>0</v>
      </c>
      <c r="DA116" s="166">
        <f t="shared" si="28"/>
        <v>0</v>
      </c>
      <c r="DB116" s="166">
        <f t="shared" si="28"/>
        <v>0</v>
      </c>
      <c r="DC116" s="166">
        <f t="shared" si="28"/>
        <v>0</v>
      </c>
      <c r="DD116" s="166">
        <f t="shared" si="28"/>
        <v>0</v>
      </c>
      <c r="DE116" s="166">
        <f t="shared" si="28"/>
        <v>0</v>
      </c>
      <c r="DF116" s="166">
        <f t="shared" si="28"/>
        <v>0</v>
      </c>
      <c r="DG116" s="166">
        <f t="shared" si="28"/>
        <v>0</v>
      </c>
      <c r="DH116" s="166">
        <f t="shared" si="28"/>
        <v>0</v>
      </c>
      <c r="DI116" s="166">
        <f t="shared" si="28"/>
        <v>0</v>
      </c>
      <c r="DJ116" s="166">
        <f t="shared" si="28"/>
        <v>0</v>
      </c>
      <c r="DK116" s="166">
        <f t="shared" si="28"/>
        <v>0</v>
      </c>
      <c r="DL116" s="166">
        <f t="shared" si="28"/>
        <v>0</v>
      </c>
      <c r="DM116" s="166">
        <f t="shared" si="28"/>
        <v>0</v>
      </c>
      <c r="DN116" s="166">
        <f t="shared" si="28"/>
        <v>0</v>
      </c>
      <c r="DO116" s="166">
        <f t="shared" si="28"/>
        <v>0</v>
      </c>
      <c r="DP116" s="166">
        <f t="shared" si="28"/>
        <v>0</v>
      </c>
      <c r="DQ116" s="166">
        <f t="shared" si="28"/>
        <v>0</v>
      </c>
      <c r="DR116" s="166">
        <f t="shared" si="28"/>
        <v>0</v>
      </c>
      <c r="DS116" s="166">
        <f t="shared" si="28"/>
        <v>0</v>
      </c>
      <c r="DT116" s="166">
        <f t="shared" si="28"/>
        <v>0</v>
      </c>
      <c r="DU116" s="166">
        <f t="shared" si="28"/>
        <v>0</v>
      </c>
      <c r="DV116" s="166">
        <f t="shared" si="28"/>
        <v>0</v>
      </c>
      <c r="DW116" s="166">
        <f t="shared" si="28"/>
        <v>0</v>
      </c>
      <c r="DX116" s="166">
        <f t="shared" si="28"/>
        <v>0</v>
      </c>
      <c r="DY116" s="166">
        <f t="shared" si="28"/>
        <v>0</v>
      </c>
      <c r="DZ116" s="166">
        <f t="shared" si="28"/>
        <v>0</v>
      </c>
      <c r="EA116" s="166">
        <f t="shared" si="28"/>
        <v>0</v>
      </c>
      <c r="EB116" s="166">
        <f t="shared" si="28"/>
        <v>0</v>
      </c>
      <c r="EC116" s="166">
        <f t="shared" si="28"/>
        <v>0</v>
      </c>
      <c r="ED116" s="166">
        <f t="shared" si="28"/>
        <v>0</v>
      </c>
      <c r="EE116" s="166">
        <f t="shared" ref="EE116:EZ116" si="29">EE47+EE90+EE111</f>
        <v>0</v>
      </c>
      <c r="EF116" s="166">
        <f t="shared" si="29"/>
        <v>0</v>
      </c>
      <c r="EG116" s="166">
        <f t="shared" si="29"/>
        <v>0</v>
      </c>
      <c r="EH116" s="166">
        <f t="shared" si="29"/>
        <v>0</v>
      </c>
      <c r="EI116" s="166">
        <f t="shared" si="29"/>
        <v>0</v>
      </c>
      <c r="EJ116" s="166">
        <f t="shared" si="29"/>
        <v>0</v>
      </c>
      <c r="EK116" s="166">
        <f t="shared" si="29"/>
        <v>0</v>
      </c>
      <c r="EL116" s="166">
        <f t="shared" si="29"/>
        <v>0</v>
      </c>
      <c r="EM116" s="166">
        <f t="shared" si="29"/>
        <v>0</v>
      </c>
      <c r="EN116" s="166">
        <f t="shared" si="29"/>
        <v>0</v>
      </c>
      <c r="EO116" s="166">
        <f t="shared" si="29"/>
        <v>0</v>
      </c>
      <c r="EP116" s="166">
        <f t="shared" si="29"/>
        <v>0</v>
      </c>
      <c r="EQ116" s="166">
        <f t="shared" si="29"/>
        <v>0</v>
      </c>
      <c r="ER116" s="166">
        <f t="shared" si="29"/>
        <v>0</v>
      </c>
      <c r="ES116" s="166">
        <f t="shared" si="29"/>
        <v>0</v>
      </c>
      <c r="ET116" s="166">
        <f t="shared" si="29"/>
        <v>0</v>
      </c>
      <c r="EU116" s="166">
        <f t="shared" si="29"/>
        <v>0</v>
      </c>
      <c r="EV116" s="166">
        <f t="shared" si="29"/>
        <v>0</v>
      </c>
      <c r="EW116" s="166">
        <f t="shared" si="29"/>
        <v>0</v>
      </c>
      <c r="EX116" s="166">
        <f t="shared" si="29"/>
        <v>0</v>
      </c>
      <c r="EY116" s="166">
        <f t="shared" si="29"/>
        <v>0</v>
      </c>
      <c r="EZ116" s="166">
        <f t="shared" si="29"/>
        <v>0</v>
      </c>
    </row>
    <row r="117" spans="2:156" ht="5.5" customHeight="1" x14ac:dyDescent="0.3">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row>
    <row r="118" spans="2:156" x14ac:dyDescent="0.3">
      <c r="B118" s="150" t="str">
        <f>'Montant à Financer'!B118</f>
        <v>MONTANT A FINANCER (euros courants)</v>
      </c>
      <c r="D118" s="166">
        <f>SUM(F118:EZ118)</f>
        <v>0</v>
      </c>
      <c r="E118" s="160"/>
      <c r="F118" s="166">
        <f t="shared" ref="F118:AK118" si="30">F48+F91+F112</f>
        <v>0</v>
      </c>
      <c r="G118" s="166">
        <f t="shared" si="30"/>
        <v>0</v>
      </c>
      <c r="H118" s="166">
        <f t="shared" si="30"/>
        <v>0</v>
      </c>
      <c r="I118" s="166">
        <f t="shared" si="30"/>
        <v>0</v>
      </c>
      <c r="J118" s="166">
        <f t="shared" si="30"/>
        <v>0</v>
      </c>
      <c r="K118" s="166">
        <f t="shared" si="30"/>
        <v>0</v>
      </c>
      <c r="L118" s="166">
        <f t="shared" si="30"/>
        <v>0</v>
      </c>
      <c r="M118" s="166">
        <f t="shared" si="30"/>
        <v>0</v>
      </c>
      <c r="N118" s="166">
        <f t="shared" si="30"/>
        <v>0</v>
      </c>
      <c r="O118" s="166">
        <f t="shared" si="30"/>
        <v>0</v>
      </c>
      <c r="P118" s="166">
        <f t="shared" si="30"/>
        <v>0</v>
      </c>
      <c r="Q118" s="166">
        <f t="shared" si="30"/>
        <v>0</v>
      </c>
      <c r="R118" s="166">
        <f t="shared" si="30"/>
        <v>0</v>
      </c>
      <c r="S118" s="166">
        <f t="shared" si="30"/>
        <v>0</v>
      </c>
      <c r="T118" s="166">
        <f t="shared" si="30"/>
        <v>0</v>
      </c>
      <c r="U118" s="166">
        <f t="shared" si="30"/>
        <v>0</v>
      </c>
      <c r="V118" s="166">
        <f t="shared" si="30"/>
        <v>0</v>
      </c>
      <c r="W118" s="166">
        <f t="shared" si="30"/>
        <v>0</v>
      </c>
      <c r="X118" s="166">
        <f t="shared" si="30"/>
        <v>0</v>
      </c>
      <c r="Y118" s="166">
        <f t="shared" si="30"/>
        <v>0</v>
      </c>
      <c r="Z118" s="166">
        <f t="shared" si="30"/>
        <v>0</v>
      </c>
      <c r="AA118" s="166">
        <f t="shared" si="30"/>
        <v>0</v>
      </c>
      <c r="AB118" s="166">
        <f t="shared" si="30"/>
        <v>0</v>
      </c>
      <c r="AC118" s="166">
        <f t="shared" si="30"/>
        <v>0</v>
      </c>
      <c r="AD118" s="166">
        <f t="shared" si="30"/>
        <v>0</v>
      </c>
      <c r="AE118" s="166">
        <f t="shared" si="30"/>
        <v>0</v>
      </c>
      <c r="AF118" s="166">
        <f t="shared" si="30"/>
        <v>0</v>
      </c>
      <c r="AG118" s="166">
        <f t="shared" si="30"/>
        <v>0</v>
      </c>
      <c r="AH118" s="166">
        <f t="shared" si="30"/>
        <v>0</v>
      </c>
      <c r="AI118" s="166">
        <f t="shared" si="30"/>
        <v>0</v>
      </c>
      <c r="AJ118" s="166">
        <f t="shared" si="30"/>
        <v>0</v>
      </c>
      <c r="AK118" s="166">
        <f t="shared" si="30"/>
        <v>0</v>
      </c>
      <c r="AL118" s="166">
        <f t="shared" ref="AL118:BQ118" si="31">AL48+AL91+AL112</f>
        <v>0</v>
      </c>
      <c r="AM118" s="166">
        <f t="shared" si="31"/>
        <v>0</v>
      </c>
      <c r="AN118" s="166">
        <f t="shared" si="31"/>
        <v>0</v>
      </c>
      <c r="AO118" s="166">
        <f t="shared" si="31"/>
        <v>0</v>
      </c>
      <c r="AP118" s="166">
        <f t="shared" si="31"/>
        <v>0</v>
      </c>
      <c r="AQ118" s="166">
        <f t="shared" si="31"/>
        <v>0</v>
      </c>
      <c r="AR118" s="166">
        <f t="shared" si="31"/>
        <v>0</v>
      </c>
      <c r="AS118" s="166">
        <f t="shared" si="31"/>
        <v>0</v>
      </c>
      <c r="AT118" s="166">
        <f t="shared" si="31"/>
        <v>0</v>
      </c>
      <c r="AU118" s="166">
        <f t="shared" si="31"/>
        <v>0</v>
      </c>
      <c r="AV118" s="166">
        <f t="shared" si="31"/>
        <v>0</v>
      </c>
      <c r="AW118" s="166">
        <f t="shared" si="31"/>
        <v>0</v>
      </c>
      <c r="AX118" s="166">
        <f t="shared" si="31"/>
        <v>0</v>
      </c>
      <c r="AY118" s="166">
        <f t="shared" si="31"/>
        <v>0</v>
      </c>
      <c r="AZ118" s="166">
        <f t="shared" si="31"/>
        <v>0</v>
      </c>
      <c r="BA118" s="166">
        <f t="shared" si="31"/>
        <v>0</v>
      </c>
      <c r="BB118" s="166">
        <f t="shared" si="31"/>
        <v>0</v>
      </c>
      <c r="BC118" s="166">
        <f t="shared" si="31"/>
        <v>0</v>
      </c>
      <c r="BD118" s="166">
        <f t="shared" si="31"/>
        <v>0</v>
      </c>
      <c r="BE118" s="166">
        <f t="shared" si="31"/>
        <v>0</v>
      </c>
      <c r="BF118" s="166">
        <f t="shared" si="31"/>
        <v>0</v>
      </c>
      <c r="BG118" s="166">
        <f t="shared" si="31"/>
        <v>0</v>
      </c>
      <c r="BH118" s="166">
        <f t="shared" si="31"/>
        <v>0</v>
      </c>
      <c r="BI118" s="166">
        <f t="shared" si="31"/>
        <v>0</v>
      </c>
      <c r="BJ118" s="166">
        <f t="shared" si="31"/>
        <v>0</v>
      </c>
      <c r="BK118" s="166">
        <f t="shared" si="31"/>
        <v>0</v>
      </c>
      <c r="BL118" s="166">
        <f t="shared" si="31"/>
        <v>0</v>
      </c>
      <c r="BM118" s="166">
        <f t="shared" si="31"/>
        <v>0</v>
      </c>
      <c r="BN118" s="166">
        <f t="shared" si="31"/>
        <v>0</v>
      </c>
      <c r="BO118" s="166">
        <f t="shared" si="31"/>
        <v>0</v>
      </c>
      <c r="BP118" s="166">
        <f t="shared" si="31"/>
        <v>0</v>
      </c>
      <c r="BQ118" s="166">
        <f t="shared" si="31"/>
        <v>0</v>
      </c>
      <c r="BR118" s="166">
        <f t="shared" ref="BR118:CW118" si="32">BR48+BR91+BR112</f>
        <v>0</v>
      </c>
      <c r="BS118" s="166">
        <f t="shared" si="32"/>
        <v>0</v>
      </c>
      <c r="BT118" s="166">
        <f t="shared" si="32"/>
        <v>0</v>
      </c>
      <c r="BU118" s="166">
        <f t="shared" si="32"/>
        <v>0</v>
      </c>
      <c r="BV118" s="166">
        <f t="shared" si="32"/>
        <v>0</v>
      </c>
      <c r="BW118" s="166">
        <f t="shared" si="32"/>
        <v>0</v>
      </c>
      <c r="BX118" s="166">
        <f t="shared" si="32"/>
        <v>0</v>
      </c>
      <c r="BY118" s="166">
        <f t="shared" si="32"/>
        <v>0</v>
      </c>
      <c r="BZ118" s="166">
        <f t="shared" si="32"/>
        <v>0</v>
      </c>
      <c r="CA118" s="166">
        <f t="shared" si="32"/>
        <v>0</v>
      </c>
      <c r="CB118" s="166">
        <f t="shared" si="32"/>
        <v>0</v>
      </c>
      <c r="CC118" s="166">
        <f t="shared" si="32"/>
        <v>0</v>
      </c>
      <c r="CD118" s="166">
        <f t="shared" si="32"/>
        <v>0</v>
      </c>
      <c r="CE118" s="166">
        <f t="shared" si="32"/>
        <v>0</v>
      </c>
      <c r="CF118" s="166">
        <f t="shared" si="32"/>
        <v>0</v>
      </c>
      <c r="CG118" s="166">
        <f t="shared" si="32"/>
        <v>0</v>
      </c>
      <c r="CH118" s="166">
        <f t="shared" si="32"/>
        <v>0</v>
      </c>
      <c r="CI118" s="166">
        <f t="shared" si="32"/>
        <v>0</v>
      </c>
      <c r="CJ118" s="166">
        <f t="shared" si="32"/>
        <v>0</v>
      </c>
      <c r="CK118" s="166">
        <f t="shared" si="32"/>
        <v>0</v>
      </c>
      <c r="CL118" s="166">
        <f t="shared" si="32"/>
        <v>0</v>
      </c>
      <c r="CM118" s="166">
        <f t="shared" si="32"/>
        <v>0</v>
      </c>
      <c r="CN118" s="166">
        <f t="shared" si="32"/>
        <v>0</v>
      </c>
      <c r="CO118" s="166">
        <f t="shared" si="32"/>
        <v>0</v>
      </c>
      <c r="CP118" s="166">
        <f t="shared" si="32"/>
        <v>0</v>
      </c>
      <c r="CQ118" s="166">
        <f t="shared" si="32"/>
        <v>0</v>
      </c>
      <c r="CR118" s="166">
        <f t="shared" si="32"/>
        <v>0</v>
      </c>
      <c r="CS118" s="166">
        <f t="shared" si="32"/>
        <v>0</v>
      </c>
      <c r="CT118" s="166">
        <f t="shared" si="32"/>
        <v>0</v>
      </c>
      <c r="CU118" s="166">
        <f t="shared" si="32"/>
        <v>0</v>
      </c>
      <c r="CV118" s="166">
        <f t="shared" si="32"/>
        <v>0</v>
      </c>
      <c r="CW118" s="166">
        <f t="shared" si="32"/>
        <v>0</v>
      </c>
      <c r="CX118" s="166">
        <f t="shared" ref="CX118:EC118" si="33">CX48+CX91+CX112</f>
        <v>0</v>
      </c>
      <c r="CY118" s="166">
        <f t="shared" si="33"/>
        <v>0</v>
      </c>
      <c r="CZ118" s="166">
        <f t="shared" si="33"/>
        <v>0</v>
      </c>
      <c r="DA118" s="166">
        <f t="shared" si="33"/>
        <v>0</v>
      </c>
      <c r="DB118" s="166">
        <f t="shared" si="33"/>
        <v>0</v>
      </c>
      <c r="DC118" s="166">
        <f t="shared" si="33"/>
        <v>0</v>
      </c>
      <c r="DD118" s="166">
        <f t="shared" si="33"/>
        <v>0</v>
      </c>
      <c r="DE118" s="166">
        <f t="shared" si="33"/>
        <v>0</v>
      </c>
      <c r="DF118" s="166">
        <f t="shared" si="33"/>
        <v>0</v>
      </c>
      <c r="DG118" s="166">
        <f t="shared" si="33"/>
        <v>0</v>
      </c>
      <c r="DH118" s="166">
        <f t="shared" si="33"/>
        <v>0</v>
      </c>
      <c r="DI118" s="166">
        <f t="shared" si="33"/>
        <v>0</v>
      </c>
      <c r="DJ118" s="166">
        <f t="shared" si="33"/>
        <v>0</v>
      </c>
      <c r="DK118" s="166">
        <f t="shared" si="33"/>
        <v>0</v>
      </c>
      <c r="DL118" s="166">
        <f t="shared" si="33"/>
        <v>0</v>
      </c>
      <c r="DM118" s="166">
        <f t="shared" si="33"/>
        <v>0</v>
      </c>
      <c r="DN118" s="166">
        <f t="shared" si="33"/>
        <v>0</v>
      </c>
      <c r="DO118" s="166">
        <f t="shared" si="33"/>
        <v>0</v>
      </c>
      <c r="DP118" s="166">
        <f t="shared" si="33"/>
        <v>0</v>
      </c>
      <c r="DQ118" s="166">
        <f t="shared" si="33"/>
        <v>0</v>
      </c>
      <c r="DR118" s="166">
        <f t="shared" si="33"/>
        <v>0</v>
      </c>
      <c r="DS118" s="166">
        <f t="shared" si="33"/>
        <v>0</v>
      </c>
      <c r="DT118" s="166">
        <f t="shared" si="33"/>
        <v>0</v>
      </c>
      <c r="DU118" s="166">
        <f t="shared" si="33"/>
        <v>0</v>
      </c>
      <c r="DV118" s="166">
        <f t="shared" si="33"/>
        <v>0</v>
      </c>
      <c r="DW118" s="166">
        <f t="shared" si="33"/>
        <v>0</v>
      </c>
      <c r="DX118" s="166">
        <f t="shared" si="33"/>
        <v>0</v>
      </c>
      <c r="DY118" s="166">
        <f t="shared" si="33"/>
        <v>0</v>
      </c>
      <c r="DZ118" s="166">
        <f t="shared" si="33"/>
        <v>0</v>
      </c>
      <c r="EA118" s="166">
        <f t="shared" si="33"/>
        <v>0</v>
      </c>
      <c r="EB118" s="166">
        <f t="shared" si="33"/>
        <v>0</v>
      </c>
      <c r="EC118" s="166">
        <f t="shared" si="33"/>
        <v>0</v>
      </c>
      <c r="ED118" s="166">
        <f t="shared" ref="ED118:EZ118" si="34">ED48+ED91+ED112</f>
        <v>0</v>
      </c>
      <c r="EE118" s="166">
        <f t="shared" si="34"/>
        <v>0</v>
      </c>
      <c r="EF118" s="166">
        <f t="shared" si="34"/>
        <v>0</v>
      </c>
      <c r="EG118" s="166">
        <f t="shared" si="34"/>
        <v>0</v>
      </c>
      <c r="EH118" s="166">
        <f t="shared" si="34"/>
        <v>0</v>
      </c>
      <c r="EI118" s="166">
        <f t="shared" si="34"/>
        <v>0</v>
      </c>
      <c r="EJ118" s="166">
        <f t="shared" si="34"/>
        <v>0</v>
      </c>
      <c r="EK118" s="166">
        <f t="shared" si="34"/>
        <v>0</v>
      </c>
      <c r="EL118" s="166">
        <f t="shared" si="34"/>
        <v>0</v>
      </c>
      <c r="EM118" s="166">
        <f t="shared" si="34"/>
        <v>0</v>
      </c>
      <c r="EN118" s="166">
        <f t="shared" si="34"/>
        <v>0</v>
      </c>
      <c r="EO118" s="166">
        <f t="shared" si="34"/>
        <v>0</v>
      </c>
      <c r="EP118" s="166">
        <f t="shared" si="34"/>
        <v>0</v>
      </c>
      <c r="EQ118" s="166">
        <f t="shared" si="34"/>
        <v>0</v>
      </c>
      <c r="ER118" s="166">
        <f t="shared" si="34"/>
        <v>0</v>
      </c>
      <c r="ES118" s="166">
        <f t="shared" si="34"/>
        <v>0</v>
      </c>
      <c r="ET118" s="166">
        <f t="shared" si="34"/>
        <v>0</v>
      </c>
      <c r="EU118" s="166">
        <f t="shared" si="34"/>
        <v>0</v>
      </c>
      <c r="EV118" s="166">
        <f t="shared" si="34"/>
        <v>0</v>
      </c>
      <c r="EW118" s="166">
        <f t="shared" si="34"/>
        <v>0</v>
      </c>
      <c r="EX118" s="166">
        <f t="shared" si="34"/>
        <v>0</v>
      </c>
      <c r="EY118" s="166">
        <f t="shared" si="34"/>
        <v>0</v>
      </c>
      <c r="EZ118" s="166">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MK75"/>
  <sheetViews>
    <sheetView showGridLines="0" zoomScale="80" zoomScaleNormal="80" workbookViewId="0">
      <pane xSplit="4" ySplit="6" topLeftCell="EZ55" activePane="bottomRight" state="frozen"/>
      <selection pane="topRight" activeCell="E1" sqref="E1"/>
      <selection pane="bottomLeft" activeCell="A98" sqref="A98"/>
      <selection pane="bottomRight" activeCell="B65" sqref="B65"/>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row>
    <row r="6" spans="1:156" ht="15.75" customHeight="1" x14ac:dyDescent="0.3">
      <c r="B6" s="18" t="s">
        <v>55</v>
      </c>
      <c r="F6" s="145">
        <f>YEAR(Général!F6)</f>
        <v>1900</v>
      </c>
      <c r="G6" s="145">
        <f t="shared" ref="G6:AL6" si="0">F6+1</f>
        <v>1901</v>
      </c>
      <c r="H6" s="145">
        <f t="shared" si="0"/>
        <v>1902</v>
      </c>
      <c r="I6" s="145">
        <f t="shared" si="0"/>
        <v>1903</v>
      </c>
      <c r="J6" s="145">
        <f t="shared" si="0"/>
        <v>1904</v>
      </c>
      <c r="K6" s="145">
        <f t="shared" si="0"/>
        <v>1905</v>
      </c>
      <c r="L6" s="145">
        <f t="shared" si="0"/>
        <v>1906</v>
      </c>
      <c r="M6" s="145">
        <f t="shared" si="0"/>
        <v>1907</v>
      </c>
      <c r="N6" s="145">
        <f t="shared" si="0"/>
        <v>1908</v>
      </c>
      <c r="O6" s="145">
        <f t="shared" si="0"/>
        <v>1909</v>
      </c>
      <c r="P6" s="145">
        <f t="shared" si="0"/>
        <v>1910</v>
      </c>
      <c r="Q6" s="145">
        <f t="shared" si="0"/>
        <v>1911</v>
      </c>
      <c r="R6" s="145">
        <f t="shared" si="0"/>
        <v>1912</v>
      </c>
      <c r="S6" s="145">
        <f t="shared" si="0"/>
        <v>1913</v>
      </c>
      <c r="T6" s="145">
        <f t="shared" si="0"/>
        <v>1914</v>
      </c>
      <c r="U6" s="145">
        <f t="shared" si="0"/>
        <v>1915</v>
      </c>
      <c r="V6" s="145">
        <f t="shared" si="0"/>
        <v>1916</v>
      </c>
      <c r="W6" s="145">
        <f t="shared" si="0"/>
        <v>1917</v>
      </c>
      <c r="X6" s="145">
        <f t="shared" si="0"/>
        <v>1918</v>
      </c>
      <c r="Y6" s="145">
        <f t="shared" si="0"/>
        <v>1919</v>
      </c>
      <c r="Z6" s="145">
        <f t="shared" si="0"/>
        <v>1920</v>
      </c>
      <c r="AA6" s="145">
        <f t="shared" si="0"/>
        <v>1921</v>
      </c>
      <c r="AB6" s="145">
        <f t="shared" si="0"/>
        <v>1922</v>
      </c>
      <c r="AC6" s="145">
        <f t="shared" si="0"/>
        <v>1923</v>
      </c>
      <c r="AD6" s="145">
        <f t="shared" si="0"/>
        <v>1924</v>
      </c>
      <c r="AE6" s="145">
        <f t="shared" si="0"/>
        <v>1925</v>
      </c>
      <c r="AF6" s="145">
        <f t="shared" si="0"/>
        <v>1926</v>
      </c>
      <c r="AG6" s="145">
        <f t="shared" si="0"/>
        <v>1927</v>
      </c>
      <c r="AH6" s="145">
        <f t="shared" si="0"/>
        <v>1928</v>
      </c>
      <c r="AI6" s="145">
        <f t="shared" si="0"/>
        <v>1929</v>
      </c>
      <c r="AJ6" s="145">
        <f t="shared" si="0"/>
        <v>1930</v>
      </c>
      <c r="AK6" s="145">
        <f t="shared" si="0"/>
        <v>1931</v>
      </c>
      <c r="AL6" s="145">
        <f t="shared" si="0"/>
        <v>1932</v>
      </c>
      <c r="AM6" s="145">
        <f t="shared" ref="AM6:BR6" si="1">AL6+1</f>
        <v>1933</v>
      </c>
      <c r="AN6" s="145">
        <f t="shared" si="1"/>
        <v>1934</v>
      </c>
      <c r="AO6" s="145">
        <f t="shared" si="1"/>
        <v>1935</v>
      </c>
      <c r="AP6" s="145">
        <f t="shared" si="1"/>
        <v>1936</v>
      </c>
      <c r="AQ6" s="145">
        <f t="shared" si="1"/>
        <v>1937</v>
      </c>
      <c r="AR6" s="145">
        <f t="shared" si="1"/>
        <v>1938</v>
      </c>
      <c r="AS6" s="145">
        <f t="shared" si="1"/>
        <v>1939</v>
      </c>
      <c r="AT6" s="145">
        <f t="shared" si="1"/>
        <v>1940</v>
      </c>
      <c r="AU6" s="145">
        <f t="shared" si="1"/>
        <v>1941</v>
      </c>
      <c r="AV6" s="145">
        <f t="shared" si="1"/>
        <v>1942</v>
      </c>
      <c r="AW6" s="145">
        <f t="shared" si="1"/>
        <v>1943</v>
      </c>
      <c r="AX6" s="145">
        <f t="shared" si="1"/>
        <v>1944</v>
      </c>
      <c r="AY6" s="145">
        <f t="shared" si="1"/>
        <v>1945</v>
      </c>
      <c r="AZ6" s="145">
        <f t="shared" si="1"/>
        <v>1946</v>
      </c>
      <c r="BA6" s="145">
        <f t="shared" si="1"/>
        <v>1947</v>
      </c>
      <c r="BB6" s="145">
        <f t="shared" si="1"/>
        <v>1948</v>
      </c>
      <c r="BC6" s="145">
        <f t="shared" si="1"/>
        <v>1949</v>
      </c>
      <c r="BD6" s="145">
        <f t="shared" si="1"/>
        <v>1950</v>
      </c>
      <c r="BE6" s="145">
        <f t="shared" si="1"/>
        <v>1951</v>
      </c>
      <c r="BF6" s="145">
        <f t="shared" si="1"/>
        <v>1952</v>
      </c>
      <c r="BG6" s="145">
        <f t="shared" si="1"/>
        <v>1953</v>
      </c>
      <c r="BH6" s="145">
        <f t="shared" si="1"/>
        <v>1954</v>
      </c>
      <c r="BI6" s="145">
        <f t="shared" si="1"/>
        <v>1955</v>
      </c>
      <c r="BJ6" s="145">
        <f t="shared" si="1"/>
        <v>1956</v>
      </c>
      <c r="BK6" s="145">
        <f t="shared" si="1"/>
        <v>1957</v>
      </c>
      <c r="BL6" s="145">
        <f t="shared" si="1"/>
        <v>1958</v>
      </c>
      <c r="BM6" s="145">
        <f t="shared" si="1"/>
        <v>1959</v>
      </c>
      <c r="BN6" s="145">
        <f t="shared" si="1"/>
        <v>1960</v>
      </c>
      <c r="BO6" s="145">
        <f t="shared" si="1"/>
        <v>1961</v>
      </c>
      <c r="BP6" s="145">
        <f t="shared" si="1"/>
        <v>1962</v>
      </c>
      <c r="BQ6" s="145">
        <f t="shared" si="1"/>
        <v>1963</v>
      </c>
      <c r="BR6" s="145">
        <f t="shared" si="1"/>
        <v>1964</v>
      </c>
      <c r="BS6" s="145">
        <f t="shared" ref="BS6:CX6" si="2">BR6+1</f>
        <v>1965</v>
      </c>
      <c r="BT6" s="145">
        <f t="shared" si="2"/>
        <v>1966</v>
      </c>
      <c r="BU6" s="145">
        <f t="shared" si="2"/>
        <v>1967</v>
      </c>
      <c r="BV6" s="145">
        <f t="shared" si="2"/>
        <v>1968</v>
      </c>
      <c r="BW6" s="145">
        <f t="shared" si="2"/>
        <v>1969</v>
      </c>
      <c r="BX6" s="145">
        <f t="shared" si="2"/>
        <v>1970</v>
      </c>
      <c r="BY6" s="145">
        <f t="shared" si="2"/>
        <v>1971</v>
      </c>
      <c r="BZ6" s="145">
        <f t="shared" si="2"/>
        <v>1972</v>
      </c>
      <c r="CA6" s="145">
        <f t="shared" si="2"/>
        <v>1973</v>
      </c>
      <c r="CB6" s="145">
        <f t="shared" si="2"/>
        <v>1974</v>
      </c>
      <c r="CC6" s="145">
        <f t="shared" si="2"/>
        <v>1975</v>
      </c>
      <c r="CD6" s="145">
        <f t="shared" si="2"/>
        <v>1976</v>
      </c>
      <c r="CE6" s="145">
        <f t="shared" si="2"/>
        <v>1977</v>
      </c>
      <c r="CF6" s="145">
        <f t="shared" si="2"/>
        <v>1978</v>
      </c>
      <c r="CG6" s="145">
        <f t="shared" si="2"/>
        <v>1979</v>
      </c>
      <c r="CH6" s="145">
        <f t="shared" si="2"/>
        <v>1980</v>
      </c>
      <c r="CI6" s="145">
        <f t="shared" si="2"/>
        <v>1981</v>
      </c>
      <c r="CJ6" s="145">
        <f t="shared" si="2"/>
        <v>1982</v>
      </c>
      <c r="CK6" s="145">
        <f t="shared" si="2"/>
        <v>1983</v>
      </c>
      <c r="CL6" s="145">
        <f t="shared" si="2"/>
        <v>1984</v>
      </c>
      <c r="CM6" s="145">
        <f t="shared" si="2"/>
        <v>1985</v>
      </c>
      <c r="CN6" s="145">
        <f t="shared" si="2"/>
        <v>1986</v>
      </c>
      <c r="CO6" s="145">
        <f t="shared" si="2"/>
        <v>1987</v>
      </c>
      <c r="CP6" s="145">
        <f t="shared" si="2"/>
        <v>1988</v>
      </c>
      <c r="CQ6" s="145">
        <f t="shared" si="2"/>
        <v>1989</v>
      </c>
      <c r="CR6" s="145">
        <f t="shared" si="2"/>
        <v>1990</v>
      </c>
      <c r="CS6" s="145">
        <f t="shared" si="2"/>
        <v>1991</v>
      </c>
      <c r="CT6" s="145">
        <f t="shared" si="2"/>
        <v>1992</v>
      </c>
      <c r="CU6" s="145">
        <f t="shared" si="2"/>
        <v>1993</v>
      </c>
      <c r="CV6" s="145">
        <f t="shared" si="2"/>
        <v>1994</v>
      </c>
      <c r="CW6" s="145">
        <f t="shared" si="2"/>
        <v>1995</v>
      </c>
      <c r="CX6" s="145">
        <f t="shared" si="2"/>
        <v>1996</v>
      </c>
      <c r="CY6" s="145">
        <f t="shared" ref="CY6:ED6" si="3">CX6+1</f>
        <v>1997</v>
      </c>
      <c r="CZ6" s="145">
        <f t="shared" si="3"/>
        <v>1998</v>
      </c>
      <c r="DA6" s="145">
        <f t="shared" si="3"/>
        <v>1999</v>
      </c>
      <c r="DB6" s="145">
        <f t="shared" si="3"/>
        <v>2000</v>
      </c>
      <c r="DC6" s="145">
        <f t="shared" si="3"/>
        <v>2001</v>
      </c>
      <c r="DD6" s="145">
        <f t="shared" si="3"/>
        <v>2002</v>
      </c>
      <c r="DE6" s="145">
        <f t="shared" si="3"/>
        <v>2003</v>
      </c>
      <c r="DF6" s="145">
        <f t="shared" si="3"/>
        <v>2004</v>
      </c>
      <c r="DG6" s="145">
        <f t="shared" si="3"/>
        <v>2005</v>
      </c>
      <c r="DH6" s="145">
        <f t="shared" si="3"/>
        <v>2006</v>
      </c>
      <c r="DI6" s="145">
        <f t="shared" si="3"/>
        <v>2007</v>
      </c>
      <c r="DJ6" s="145">
        <f t="shared" si="3"/>
        <v>2008</v>
      </c>
      <c r="DK6" s="145">
        <f t="shared" si="3"/>
        <v>2009</v>
      </c>
      <c r="DL6" s="145">
        <f t="shared" si="3"/>
        <v>2010</v>
      </c>
      <c r="DM6" s="145">
        <f t="shared" si="3"/>
        <v>2011</v>
      </c>
      <c r="DN6" s="145">
        <f t="shared" si="3"/>
        <v>2012</v>
      </c>
      <c r="DO6" s="145">
        <f t="shared" si="3"/>
        <v>2013</v>
      </c>
      <c r="DP6" s="145">
        <f t="shared" si="3"/>
        <v>2014</v>
      </c>
      <c r="DQ6" s="145">
        <f t="shared" si="3"/>
        <v>2015</v>
      </c>
      <c r="DR6" s="145">
        <f t="shared" si="3"/>
        <v>2016</v>
      </c>
      <c r="DS6" s="145">
        <f t="shared" si="3"/>
        <v>2017</v>
      </c>
      <c r="DT6" s="145">
        <f t="shared" si="3"/>
        <v>2018</v>
      </c>
      <c r="DU6" s="145">
        <f t="shared" si="3"/>
        <v>2019</v>
      </c>
      <c r="DV6" s="145">
        <f t="shared" si="3"/>
        <v>2020</v>
      </c>
      <c r="DW6" s="145">
        <f t="shared" si="3"/>
        <v>2021</v>
      </c>
      <c r="DX6" s="145">
        <f t="shared" si="3"/>
        <v>2022</v>
      </c>
      <c r="DY6" s="145">
        <f t="shared" si="3"/>
        <v>2023</v>
      </c>
      <c r="DZ6" s="145">
        <f t="shared" si="3"/>
        <v>2024</v>
      </c>
      <c r="EA6" s="145">
        <f t="shared" si="3"/>
        <v>2025</v>
      </c>
      <c r="EB6" s="145">
        <f t="shared" si="3"/>
        <v>2026</v>
      </c>
      <c r="EC6" s="145">
        <f t="shared" si="3"/>
        <v>2027</v>
      </c>
      <c r="ED6" s="145">
        <f t="shared" si="3"/>
        <v>2028</v>
      </c>
      <c r="EE6" s="145">
        <f t="shared" ref="EE6:EZ6" si="4">ED6+1</f>
        <v>2029</v>
      </c>
      <c r="EF6" s="145">
        <f t="shared" si="4"/>
        <v>2030</v>
      </c>
      <c r="EG6" s="145">
        <f t="shared" si="4"/>
        <v>2031</v>
      </c>
      <c r="EH6" s="145">
        <f t="shared" si="4"/>
        <v>2032</v>
      </c>
      <c r="EI6" s="145">
        <f t="shared" si="4"/>
        <v>2033</v>
      </c>
      <c r="EJ6" s="145">
        <f t="shared" si="4"/>
        <v>2034</v>
      </c>
      <c r="EK6" s="145">
        <f t="shared" si="4"/>
        <v>2035</v>
      </c>
      <c r="EL6" s="145">
        <f t="shared" si="4"/>
        <v>2036</v>
      </c>
      <c r="EM6" s="145">
        <f t="shared" si="4"/>
        <v>2037</v>
      </c>
      <c r="EN6" s="145">
        <f t="shared" si="4"/>
        <v>2038</v>
      </c>
      <c r="EO6" s="145">
        <f t="shared" si="4"/>
        <v>2039</v>
      </c>
      <c r="EP6" s="145">
        <f t="shared" si="4"/>
        <v>2040</v>
      </c>
      <c r="EQ6" s="145">
        <f t="shared" si="4"/>
        <v>2041</v>
      </c>
      <c r="ER6" s="145">
        <f t="shared" si="4"/>
        <v>2042</v>
      </c>
      <c r="ES6" s="145">
        <f t="shared" si="4"/>
        <v>2043</v>
      </c>
      <c r="ET6" s="145">
        <f t="shared" si="4"/>
        <v>2044</v>
      </c>
      <c r="EU6" s="145">
        <f t="shared" si="4"/>
        <v>2045</v>
      </c>
      <c r="EV6" s="145">
        <f t="shared" si="4"/>
        <v>2046</v>
      </c>
      <c r="EW6" s="145">
        <f t="shared" si="4"/>
        <v>2047</v>
      </c>
      <c r="EX6" s="145">
        <f t="shared" si="4"/>
        <v>2048</v>
      </c>
      <c r="EY6" s="145">
        <f t="shared" si="4"/>
        <v>2049</v>
      </c>
      <c r="EZ6" s="145">
        <f t="shared" si="4"/>
        <v>2050</v>
      </c>
    </row>
    <row r="7" spans="1:156" s="30" customFormat="1" ht="15.75" customHeight="1" x14ac:dyDescent="0.3">
      <c r="B7" s="55"/>
    </row>
    <row r="8" spans="1:156" s="57" customFormat="1" ht="29" x14ac:dyDescent="0.3">
      <c r="A8" s="1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row>
    <row r="11" spans="1:156" ht="15.5" x14ac:dyDescent="0.3">
      <c r="B11" s="69" t="str">
        <f>'Coûts d''exploitation'!B11</f>
        <v>FRAIS DE PRE-OPERATION</v>
      </c>
      <c r="D11" s="61"/>
    </row>
    <row r="12" spans="1:156" x14ac:dyDescent="0.3">
      <c r="B12" s="39"/>
      <c r="D12" s="62"/>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row>
    <row r="13" spans="1:156" x14ac:dyDescent="0.3">
      <c r="B13" s="70" t="str">
        <f>'Coûts d''exploitation'!B13</f>
        <v>en milliers d'euros constants à date de publication du cahier des charges, i.e. le XX/XX/20XX</v>
      </c>
      <c r="D13" s="62"/>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156" x14ac:dyDescent="0.3">
      <c r="B14" s="10" t="str">
        <f>'Coûts d''exploitation'!B14</f>
        <v>[à détailler]</v>
      </c>
      <c r="D14" s="159">
        <f t="shared" ref="D14:D19" si="5">SUM(F14:EZ14)</f>
        <v>0</v>
      </c>
      <c r="E14" s="160"/>
      <c r="F14" s="158">
        <f>SUMIF(Général!$CP$11:$EZ$11,F$6,'Coûts d''exploitation'!$F14:$EZ14)</f>
        <v>0</v>
      </c>
      <c r="G14" s="158">
        <f>SUMIF(Général!$CP$11:$EZ$11,G$6,'Coûts d''exploitation'!$F14:$EZ14)</f>
        <v>0</v>
      </c>
      <c r="H14" s="158">
        <f>SUMIF(Général!$CP$11:$EZ$11,H$6,'Coûts d''exploitation'!$F14:$EZ14)</f>
        <v>0</v>
      </c>
      <c r="I14" s="158">
        <f>SUMIF(Général!$CP$11:$EZ$11,I$6,'Coûts d''exploitation'!$F14:$EZ14)</f>
        <v>0</v>
      </c>
      <c r="J14" s="158">
        <f>SUMIF(Général!$CP$11:$EZ$11,J$6,'Coûts d''exploitation'!$F14:$EZ14)</f>
        <v>0</v>
      </c>
      <c r="K14" s="158">
        <f>SUMIF(Général!$CP$11:$EZ$11,K$6,'Coûts d''exploitation'!$F14:$EZ14)</f>
        <v>0</v>
      </c>
      <c r="L14" s="158">
        <f>SUMIF(Général!$CP$11:$EZ$11,L$6,'Coûts d''exploitation'!$F14:$EZ14)</f>
        <v>0</v>
      </c>
      <c r="M14" s="158">
        <f>SUMIF(Général!$CP$11:$EZ$11,M$6,'Coûts d''exploitation'!$F14:$EZ14)</f>
        <v>0</v>
      </c>
      <c r="N14" s="158">
        <f>SUMIF(Général!$CP$11:$EZ$11,N$6,'Coûts d''exploitation'!$F14:$EZ14)</f>
        <v>0</v>
      </c>
      <c r="O14" s="158">
        <f>SUMIF(Général!$CP$11:$EZ$11,O$6,'Coûts d''exploitation'!$F14:$EZ14)</f>
        <v>0</v>
      </c>
      <c r="P14" s="158">
        <f>SUMIF(Général!$CP$11:$EZ$11,P$6,'Coûts d''exploitation'!$F14:$EZ14)</f>
        <v>0</v>
      </c>
      <c r="Q14" s="158">
        <f>SUMIF(Général!$CP$11:$EZ$11,Q$6,'Coûts d''exploitation'!$F14:$EZ14)</f>
        <v>0</v>
      </c>
      <c r="R14" s="158">
        <f>SUMIF(Général!$CP$11:$EZ$11,R$6,'Coûts d''exploitation'!$F14:$EZ14)</f>
        <v>0</v>
      </c>
      <c r="S14" s="158">
        <f>SUMIF(Général!$CP$11:$EZ$11,S$6,'Coûts d''exploitation'!$F14:$EZ14)</f>
        <v>0</v>
      </c>
      <c r="T14" s="158">
        <f>SUMIF(Général!$CP$11:$EZ$11,T$6,'Coûts d''exploitation'!$F14:$EZ14)</f>
        <v>0</v>
      </c>
      <c r="U14" s="158">
        <f>SUMIF(Général!$CP$11:$EZ$11,U$6,'Coûts d''exploitation'!$F14:$EZ14)</f>
        <v>0</v>
      </c>
      <c r="V14" s="158">
        <f>SUMIF(Général!$CP$11:$EZ$11,V$6,'Coûts d''exploitation'!$F14:$EZ14)</f>
        <v>0</v>
      </c>
      <c r="W14" s="158">
        <f>SUMIF(Général!$CP$11:$EZ$11,W$6,'Coûts d''exploitation'!$F14:$EZ14)</f>
        <v>0</v>
      </c>
      <c r="X14" s="158">
        <f>SUMIF(Général!$CP$11:$EZ$11,X$6,'Coûts d''exploitation'!$F14:$EZ14)</f>
        <v>0</v>
      </c>
      <c r="Y14" s="158">
        <f>SUMIF(Général!$CP$11:$EZ$11,Y$6,'Coûts d''exploitation'!$F14:$EZ14)</f>
        <v>0</v>
      </c>
      <c r="Z14" s="158">
        <f>SUMIF(Général!$CP$11:$EZ$11,Z$6,'Coûts d''exploitation'!$F14:$EZ14)</f>
        <v>0</v>
      </c>
      <c r="AA14" s="158">
        <f>SUMIF(Général!$CP$11:$EZ$11,AA$6,'Coûts d''exploitation'!$F14:$EZ14)</f>
        <v>0</v>
      </c>
      <c r="AB14" s="158">
        <f>SUMIF(Général!$CP$11:$EZ$11,AB$6,'Coûts d''exploitation'!$F14:$EZ14)</f>
        <v>0</v>
      </c>
      <c r="AC14" s="158">
        <f>SUMIF(Général!$CP$11:$EZ$11,AC$6,'Coûts d''exploitation'!$F14:$EZ14)</f>
        <v>0</v>
      </c>
      <c r="AD14" s="158">
        <f>SUMIF(Général!$CP$11:$EZ$11,AD$6,'Coûts d''exploitation'!$F14:$EZ14)</f>
        <v>0</v>
      </c>
      <c r="AE14" s="158">
        <f>SUMIF(Général!$CP$11:$EZ$11,AE$6,'Coûts d''exploitation'!$F14:$EZ14)</f>
        <v>0</v>
      </c>
      <c r="AF14" s="158">
        <f>SUMIF(Général!$CP$11:$EZ$11,AF$6,'Coûts d''exploitation'!$F14:$EZ14)</f>
        <v>0</v>
      </c>
      <c r="AG14" s="158">
        <f>SUMIF(Général!$CP$11:$EZ$11,AG$6,'Coûts d''exploitation'!$F14:$EZ14)</f>
        <v>0</v>
      </c>
      <c r="AH14" s="158">
        <f>SUMIF(Général!$CP$11:$EZ$11,AH$6,'Coûts d''exploitation'!$F14:$EZ14)</f>
        <v>0</v>
      </c>
      <c r="AI14" s="158">
        <f>SUMIF(Général!$CP$11:$EZ$11,AI$6,'Coûts d''exploitation'!$F14:$EZ14)</f>
        <v>0</v>
      </c>
      <c r="AJ14" s="158">
        <f>SUMIF(Général!$CP$11:$EZ$11,AJ$6,'Coûts d''exploitation'!$F14:$EZ14)</f>
        <v>0</v>
      </c>
      <c r="AK14" s="158">
        <f>SUMIF(Général!$CP$11:$EZ$11,AK$6,'Coûts d''exploitation'!$F14:$EZ14)</f>
        <v>0</v>
      </c>
      <c r="AL14" s="158">
        <f>SUMIF(Général!$CP$11:$EZ$11,AL$6,'Coûts d''exploitation'!$F14:$EZ14)</f>
        <v>0</v>
      </c>
      <c r="AM14" s="158">
        <f>SUMIF(Général!$CP$11:$EZ$11,AM$6,'Coûts d''exploitation'!$F14:$EZ14)</f>
        <v>0</v>
      </c>
      <c r="AN14" s="158">
        <f>SUMIF(Général!$CP$11:$EZ$11,AN$6,'Coûts d''exploitation'!$F14:$EZ14)</f>
        <v>0</v>
      </c>
      <c r="AO14" s="158">
        <f>SUMIF(Général!$CP$11:$EZ$11,AO$6,'Coûts d''exploitation'!$F14:$EZ14)</f>
        <v>0</v>
      </c>
      <c r="AP14" s="158">
        <f>SUMIF(Général!$CP$11:$EZ$11,AP$6,'Coûts d''exploitation'!$F14:$EZ14)</f>
        <v>0</v>
      </c>
      <c r="AQ14" s="158">
        <f>SUMIF(Général!$CP$11:$EZ$11,AQ$6,'Coûts d''exploitation'!$F14:$EZ14)</f>
        <v>0</v>
      </c>
      <c r="AR14" s="158">
        <f>SUMIF(Général!$CP$11:$EZ$11,AR$6,'Coûts d''exploitation'!$F14:$EZ14)</f>
        <v>0</v>
      </c>
      <c r="AS14" s="158">
        <f>SUMIF(Général!$CP$11:$EZ$11,AS$6,'Coûts d''exploitation'!$F14:$EZ14)</f>
        <v>0</v>
      </c>
      <c r="AT14" s="158">
        <f>SUMIF(Général!$CP$11:$EZ$11,AT$6,'Coûts d''exploitation'!$F14:$EZ14)</f>
        <v>0</v>
      </c>
      <c r="AU14" s="158">
        <f>SUMIF(Général!$CP$11:$EZ$11,AU$6,'Coûts d''exploitation'!$F14:$EZ14)</f>
        <v>0</v>
      </c>
      <c r="AV14" s="158">
        <f>SUMIF(Général!$CP$11:$EZ$11,AV$6,'Coûts d''exploitation'!$F14:$EZ14)</f>
        <v>0</v>
      </c>
      <c r="AW14" s="158">
        <f>SUMIF(Général!$CP$11:$EZ$11,AW$6,'Coûts d''exploitation'!$F14:$EZ14)</f>
        <v>0</v>
      </c>
      <c r="AX14" s="158">
        <f>SUMIF(Général!$CP$11:$EZ$11,AX$6,'Coûts d''exploitation'!$F14:$EZ14)</f>
        <v>0</v>
      </c>
      <c r="AY14" s="158">
        <f>SUMIF(Général!$CP$11:$EZ$11,AY$6,'Coûts d''exploitation'!$F14:$EZ14)</f>
        <v>0</v>
      </c>
      <c r="AZ14" s="158">
        <f>SUMIF(Général!$CP$11:$EZ$11,AZ$6,'Coûts d''exploitation'!$F14:$EZ14)</f>
        <v>0</v>
      </c>
      <c r="BA14" s="158">
        <f>SUMIF(Général!$CP$11:$EZ$11,BA$6,'Coûts d''exploitation'!$F14:$EZ14)</f>
        <v>0</v>
      </c>
      <c r="BB14" s="158">
        <f>SUMIF(Général!$CP$11:$EZ$11,BB$6,'Coûts d''exploitation'!$F14:$EZ14)</f>
        <v>0</v>
      </c>
      <c r="BC14" s="158">
        <f>SUMIF(Général!$CP$11:$EZ$11,BC$6,'Coûts d''exploitation'!$F14:$EZ14)</f>
        <v>0</v>
      </c>
      <c r="BD14" s="158">
        <f>SUMIF(Général!$CP$11:$EZ$11,BD$6,'Coûts d''exploitation'!$F14:$EZ14)</f>
        <v>0</v>
      </c>
      <c r="BE14" s="158">
        <f>SUMIF(Général!$CP$11:$EZ$11,BE$6,'Coûts d''exploitation'!$F14:$EZ14)</f>
        <v>0</v>
      </c>
      <c r="BF14" s="158">
        <f>SUMIF(Général!$CP$11:$EZ$11,BF$6,'Coûts d''exploitation'!$F14:$EZ14)</f>
        <v>0</v>
      </c>
      <c r="BG14" s="158">
        <f>SUMIF(Général!$CP$11:$EZ$11,BG$6,'Coûts d''exploitation'!$F14:$EZ14)</f>
        <v>0</v>
      </c>
      <c r="BH14" s="158">
        <f>SUMIF(Général!$CP$11:$EZ$11,BH$6,'Coûts d''exploitation'!$F14:$EZ14)</f>
        <v>0</v>
      </c>
      <c r="BI14" s="158">
        <f>SUMIF(Général!$CP$11:$EZ$11,BI$6,'Coûts d''exploitation'!$F14:$EZ14)</f>
        <v>0</v>
      </c>
      <c r="BJ14" s="158">
        <f>SUMIF(Général!$CP$11:$EZ$11,BJ$6,'Coûts d''exploitation'!$F14:$EZ14)</f>
        <v>0</v>
      </c>
      <c r="BK14" s="158">
        <f>SUMIF(Général!$CP$11:$EZ$11,BK$6,'Coûts d''exploitation'!$F14:$EZ14)</f>
        <v>0</v>
      </c>
      <c r="BL14" s="158">
        <f>SUMIF(Général!$CP$11:$EZ$11,BL$6,'Coûts d''exploitation'!$F14:$EZ14)</f>
        <v>0</v>
      </c>
      <c r="BM14" s="158">
        <f>SUMIF(Général!$CP$11:$EZ$11,BM$6,'Coûts d''exploitation'!$F14:$EZ14)</f>
        <v>0</v>
      </c>
      <c r="BN14" s="158">
        <f>SUMIF(Général!$CP$11:$EZ$11,BN$6,'Coûts d''exploitation'!$F14:$EZ14)</f>
        <v>0</v>
      </c>
      <c r="BO14" s="158">
        <f>SUMIF(Général!$CP$11:$EZ$11,BO$6,'Coûts d''exploitation'!$F14:$EZ14)</f>
        <v>0</v>
      </c>
      <c r="BP14" s="158">
        <f>SUMIF(Général!$CP$11:$EZ$11,BP$6,'Coûts d''exploitation'!$F14:$EZ14)</f>
        <v>0</v>
      </c>
      <c r="BQ14" s="158">
        <f>SUMIF(Général!$CP$11:$EZ$11,BQ$6,'Coûts d''exploitation'!$F14:$EZ14)</f>
        <v>0</v>
      </c>
      <c r="BR14" s="158">
        <f>SUMIF(Général!$CP$11:$EZ$11,BR$6,'Coûts d''exploitation'!$F14:$EZ14)</f>
        <v>0</v>
      </c>
      <c r="BS14" s="158">
        <f>SUMIF(Général!$CP$11:$EZ$11,BS$6,'Coûts d''exploitation'!$F14:$EZ14)</f>
        <v>0</v>
      </c>
      <c r="BT14" s="158">
        <f>SUMIF(Général!$CP$11:$EZ$11,BT$6,'Coûts d''exploitation'!$F14:$EZ14)</f>
        <v>0</v>
      </c>
      <c r="BU14" s="158">
        <f>SUMIF(Général!$CP$11:$EZ$11,BU$6,'Coûts d''exploitation'!$F14:$EZ14)</f>
        <v>0</v>
      </c>
      <c r="BV14" s="158">
        <f>SUMIF(Général!$CP$11:$EZ$11,BV$6,'Coûts d''exploitation'!$F14:$EZ14)</f>
        <v>0</v>
      </c>
      <c r="BW14" s="158">
        <f>SUMIF(Général!$CP$11:$EZ$11,BW$6,'Coûts d''exploitation'!$F14:$EZ14)</f>
        <v>0</v>
      </c>
      <c r="BX14" s="158">
        <f>SUMIF(Général!$CP$11:$EZ$11,BX$6,'Coûts d''exploitation'!$F14:$EZ14)</f>
        <v>0</v>
      </c>
      <c r="BY14" s="158">
        <f>SUMIF(Général!$CP$11:$EZ$11,BY$6,'Coûts d''exploitation'!$F14:$EZ14)</f>
        <v>0</v>
      </c>
      <c r="BZ14" s="158">
        <f>SUMIF(Général!$CP$11:$EZ$11,BZ$6,'Coûts d''exploitation'!$F14:$EZ14)</f>
        <v>0</v>
      </c>
      <c r="CA14" s="158">
        <f>SUMIF(Général!$CP$11:$EZ$11,CA$6,'Coûts d''exploitation'!$F14:$EZ14)</f>
        <v>0</v>
      </c>
      <c r="CB14" s="158">
        <f>SUMIF(Général!$CP$11:$EZ$11,CB$6,'Coûts d''exploitation'!$F14:$EZ14)</f>
        <v>0</v>
      </c>
      <c r="CC14" s="158">
        <f>SUMIF(Général!$CP$11:$EZ$11,CC$6,'Coûts d''exploitation'!$F14:$EZ14)</f>
        <v>0</v>
      </c>
      <c r="CD14" s="158">
        <f>SUMIF(Général!$CP$11:$EZ$11,CD$6,'Coûts d''exploitation'!$F14:$EZ14)</f>
        <v>0</v>
      </c>
      <c r="CE14" s="158">
        <f>SUMIF(Général!$CP$11:$EZ$11,CE$6,'Coûts d''exploitation'!$F14:$EZ14)</f>
        <v>0</v>
      </c>
      <c r="CF14" s="158">
        <f>SUMIF(Général!$CP$11:$EZ$11,CF$6,'Coûts d''exploitation'!$F14:$EZ14)</f>
        <v>0</v>
      </c>
      <c r="CG14" s="158">
        <f>SUMIF(Général!$CP$11:$EZ$11,CG$6,'Coûts d''exploitation'!$F14:$EZ14)</f>
        <v>0</v>
      </c>
      <c r="CH14" s="158">
        <f>SUMIF(Général!$CP$11:$EZ$11,CH$6,'Coûts d''exploitation'!$F14:$EZ14)</f>
        <v>0</v>
      </c>
      <c r="CI14" s="158">
        <f>SUMIF(Général!$CP$11:$EZ$11,CI$6,'Coûts d''exploitation'!$F14:$EZ14)</f>
        <v>0</v>
      </c>
      <c r="CJ14" s="158">
        <f>SUMIF(Général!$CP$11:$EZ$11,CJ$6,'Coûts d''exploitation'!$F14:$EZ14)</f>
        <v>0</v>
      </c>
      <c r="CK14" s="158">
        <f>SUMIF(Général!$CP$11:$EZ$11,CK$6,'Coûts d''exploitation'!$F14:$EZ14)</f>
        <v>0</v>
      </c>
      <c r="CL14" s="158">
        <f>SUMIF(Général!$CP$11:$EZ$11,CL$6,'Coûts d''exploitation'!$F14:$EZ14)</f>
        <v>0</v>
      </c>
      <c r="CM14" s="158">
        <f>SUMIF(Général!$CP$11:$EZ$11,CM$6,'Coûts d''exploitation'!$F14:$EZ14)</f>
        <v>0</v>
      </c>
      <c r="CN14" s="158">
        <f>SUMIF(Général!$CP$11:$EZ$11,CN$6,'Coûts d''exploitation'!$F14:$EZ14)</f>
        <v>0</v>
      </c>
      <c r="CO14" s="158">
        <f>SUMIF(Général!$CP$11:$EZ$11,CO$6,'Coûts d''exploitation'!$F14:$EZ14)</f>
        <v>0</v>
      </c>
      <c r="CP14" s="158">
        <f>SUMIF(Général!$CP$11:$EZ$11,CP$6,'Coûts d''exploitation'!$F14:$EZ14)</f>
        <v>0</v>
      </c>
      <c r="CQ14" s="158">
        <f>SUMIF(Général!$CP$11:$EZ$11,CQ$6,'Coûts d''exploitation'!$F14:$EZ14)</f>
        <v>0</v>
      </c>
      <c r="CR14" s="158">
        <f>SUMIF(Général!$CP$11:$EZ$11,CR$6,'Coûts d''exploitation'!$F14:$EZ14)</f>
        <v>0</v>
      </c>
      <c r="CS14" s="158">
        <f>SUMIF(Général!$CP$11:$EZ$11,CS$6,'Coûts d''exploitation'!$F14:$EZ14)</f>
        <v>0</v>
      </c>
      <c r="CT14" s="158">
        <f>SUMIF(Général!$CP$11:$EZ$11,CT$6,'Coûts d''exploitation'!$F14:$EZ14)</f>
        <v>0</v>
      </c>
      <c r="CU14" s="158">
        <f>SUMIF(Général!$CP$11:$EZ$11,CU$6,'Coûts d''exploitation'!$F14:$EZ14)</f>
        <v>0</v>
      </c>
      <c r="CV14" s="158">
        <f>SUMIF(Général!$CP$11:$EZ$11,CV$6,'Coûts d''exploitation'!$F14:$EZ14)</f>
        <v>0</v>
      </c>
      <c r="CW14" s="158">
        <f>SUMIF(Général!$CP$11:$EZ$11,CW$6,'Coûts d''exploitation'!$F14:$EZ14)</f>
        <v>0</v>
      </c>
      <c r="CX14" s="158">
        <f>SUMIF(Général!$CP$11:$EZ$11,CX$6,'Coûts d''exploitation'!$F14:$EZ14)</f>
        <v>0</v>
      </c>
      <c r="CY14" s="158">
        <f>SUMIF(Général!$CP$11:$EZ$11,CY$6,'Coûts d''exploitation'!$F14:$EZ14)</f>
        <v>0</v>
      </c>
      <c r="CZ14" s="158">
        <f>SUMIF(Général!$CP$11:$EZ$11,CZ$6,'Coûts d''exploitation'!$F14:$EZ14)</f>
        <v>0</v>
      </c>
      <c r="DA14" s="158">
        <f>SUMIF(Général!$CP$11:$EZ$11,DA$6,'Coûts d''exploitation'!$F14:$EZ14)</f>
        <v>0</v>
      </c>
      <c r="DB14" s="158">
        <f>SUMIF(Général!$CP$11:$EZ$11,DB$6,'Coûts d''exploitation'!$F14:$EZ14)</f>
        <v>0</v>
      </c>
      <c r="DC14" s="158">
        <f>SUMIF(Général!$CP$11:$EZ$11,DC$6,'Coûts d''exploitation'!$F14:$EZ14)</f>
        <v>0</v>
      </c>
      <c r="DD14" s="158">
        <f>SUMIF(Général!$CP$11:$EZ$11,DD$6,'Coûts d''exploitation'!$F14:$EZ14)</f>
        <v>0</v>
      </c>
      <c r="DE14" s="158">
        <f>SUMIF(Général!$CP$11:$EZ$11,DE$6,'Coûts d''exploitation'!$F14:$EZ14)</f>
        <v>0</v>
      </c>
      <c r="DF14" s="158">
        <f>SUMIF(Général!$CP$11:$EZ$11,DF$6,'Coûts d''exploitation'!$F14:$EZ14)</f>
        <v>0</v>
      </c>
      <c r="DG14" s="158">
        <f>SUMIF(Général!$CP$11:$EZ$11,DG$6,'Coûts d''exploitation'!$F14:$EZ14)</f>
        <v>0</v>
      </c>
      <c r="DH14" s="158">
        <f>SUMIF(Général!$CP$11:$EZ$11,DH$6,'Coûts d''exploitation'!$F14:$EZ14)</f>
        <v>0</v>
      </c>
      <c r="DI14" s="158">
        <f>SUMIF(Général!$CP$11:$EZ$11,DI$6,'Coûts d''exploitation'!$F14:$EZ14)</f>
        <v>0</v>
      </c>
      <c r="DJ14" s="158">
        <f>SUMIF(Général!$CP$11:$EZ$11,DJ$6,'Coûts d''exploitation'!$F14:$EZ14)</f>
        <v>0</v>
      </c>
      <c r="DK14" s="158">
        <f>SUMIF(Général!$CP$11:$EZ$11,DK$6,'Coûts d''exploitation'!$F14:$EZ14)</f>
        <v>0</v>
      </c>
      <c r="DL14" s="158">
        <f>SUMIF(Général!$CP$11:$EZ$11,DL$6,'Coûts d''exploitation'!$F14:$EZ14)</f>
        <v>0</v>
      </c>
      <c r="DM14" s="158">
        <f>SUMIF(Général!$CP$11:$EZ$11,DM$6,'Coûts d''exploitation'!$F14:$EZ14)</f>
        <v>0</v>
      </c>
      <c r="DN14" s="158">
        <f>SUMIF(Général!$CP$11:$EZ$11,DN$6,'Coûts d''exploitation'!$F14:$EZ14)</f>
        <v>0</v>
      </c>
      <c r="DO14" s="158">
        <f>SUMIF(Général!$CP$11:$EZ$11,DO$6,'Coûts d''exploitation'!$F14:$EZ14)</f>
        <v>0</v>
      </c>
      <c r="DP14" s="158">
        <f>SUMIF(Général!$CP$11:$EZ$11,DP$6,'Coûts d''exploitation'!$F14:$EZ14)</f>
        <v>0</v>
      </c>
      <c r="DQ14" s="158">
        <f>SUMIF(Général!$CP$11:$EZ$11,DQ$6,'Coûts d''exploitation'!$F14:$EZ14)</f>
        <v>0</v>
      </c>
      <c r="DR14" s="158">
        <f>SUMIF(Général!$CP$11:$EZ$11,DR$6,'Coûts d''exploitation'!$F14:$EZ14)</f>
        <v>0</v>
      </c>
      <c r="DS14" s="158">
        <f>SUMIF(Général!$CP$11:$EZ$11,DS$6,'Coûts d''exploitation'!$F14:$EZ14)</f>
        <v>0</v>
      </c>
      <c r="DT14" s="158">
        <f>SUMIF(Général!$CP$11:$EZ$11,DT$6,'Coûts d''exploitation'!$F14:$EZ14)</f>
        <v>0</v>
      </c>
      <c r="DU14" s="158">
        <f>SUMIF(Général!$CP$11:$EZ$11,DU$6,'Coûts d''exploitation'!$F14:$EZ14)</f>
        <v>0</v>
      </c>
      <c r="DV14" s="158">
        <f>SUMIF(Général!$CP$11:$EZ$11,DV$6,'Coûts d''exploitation'!$F14:$EZ14)</f>
        <v>0</v>
      </c>
      <c r="DW14" s="158">
        <f>SUMIF(Général!$CP$11:$EZ$11,DW$6,'Coûts d''exploitation'!$F14:$EZ14)</f>
        <v>0</v>
      </c>
      <c r="DX14" s="158">
        <f>SUMIF(Général!$CP$11:$EZ$11,DX$6,'Coûts d''exploitation'!$F14:$EZ14)</f>
        <v>0</v>
      </c>
      <c r="DY14" s="158">
        <f>SUMIF(Général!$CP$11:$EZ$11,DY$6,'Coûts d''exploitation'!$F14:$EZ14)</f>
        <v>0</v>
      </c>
      <c r="DZ14" s="158">
        <f>SUMIF(Général!$CP$11:$EZ$11,DZ$6,'Coûts d''exploitation'!$F14:$EZ14)</f>
        <v>0</v>
      </c>
      <c r="EA14" s="158">
        <f>SUMIF(Général!$CP$11:$EZ$11,EA$6,'Coûts d''exploitation'!$F14:$EZ14)</f>
        <v>0</v>
      </c>
      <c r="EB14" s="158">
        <f>SUMIF(Général!$CP$11:$EZ$11,EB$6,'Coûts d''exploitation'!$F14:$EZ14)</f>
        <v>0</v>
      </c>
      <c r="EC14" s="158">
        <f>SUMIF(Général!$CP$11:$EZ$11,EC$6,'Coûts d''exploitation'!$F14:$EZ14)</f>
        <v>0</v>
      </c>
      <c r="ED14" s="158">
        <f>SUMIF(Général!$CP$11:$EZ$11,ED$6,'Coûts d''exploitation'!$F14:$EZ14)</f>
        <v>0</v>
      </c>
      <c r="EE14" s="158">
        <f>SUMIF(Général!$CP$11:$EZ$11,EE$6,'Coûts d''exploitation'!$F14:$EZ14)</f>
        <v>0</v>
      </c>
      <c r="EF14" s="158">
        <f>SUMIF(Général!$CP$11:$EZ$11,EF$6,'Coûts d''exploitation'!$F14:$EZ14)</f>
        <v>0</v>
      </c>
      <c r="EG14" s="158">
        <f>SUMIF(Général!$CP$11:$EZ$11,EG$6,'Coûts d''exploitation'!$F14:$EZ14)</f>
        <v>0</v>
      </c>
      <c r="EH14" s="158">
        <f>SUMIF(Général!$CP$11:$EZ$11,EH$6,'Coûts d''exploitation'!$F14:$EZ14)</f>
        <v>0</v>
      </c>
      <c r="EI14" s="158">
        <f>SUMIF(Général!$CP$11:$EZ$11,EI$6,'Coûts d''exploitation'!$F14:$EZ14)</f>
        <v>0</v>
      </c>
      <c r="EJ14" s="158">
        <f>SUMIF(Général!$CP$11:$EZ$11,EJ$6,'Coûts d''exploitation'!$F14:$EZ14)</f>
        <v>0</v>
      </c>
      <c r="EK14" s="158">
        <f>SUMIF(Général!$CP$11:$EZ$11,EK$6,'Coûts d''exploitation'!$F14:$EZ14)</f>
        <v>0</v>
      </c>
      <c r="EL14" s="158">
        <f>SUMIF(Général!$CP$11:$EZ$11,EL$6,'Coûts d''exploitation'!$F14:$EZ14)</f>
        <v>0</v>
      </c>
      <c r="EM14" s="158">
        <f>SUMIF(Général!$CP$11:$EZ$11,EM$6,'Coûts d''exploitation'!$F14:$EZ14)</f>
        <v>0</v>
      </c>
      <c r="EN14" s="158">
        <f>SUMIF(Général!$CP$11:$EZ$11,EN$6,'Coûts d''exploitation'!$F14:$EZ14)</f>
        <v>0</v>
      </c>
      <c r="EO14" s="158">
        <f>SUMIF(Général!$CP$11:$EZ$11,EO$6,'Coûts d''exploitation'!$F14:$EZ14)</f>
        <v>0</v>
      </c>
      <c r="EP14" s="158">
        <f>SUMIF(Général!$CP$11:$EZ$11,EP$6,'Coûts d''exploitation'!$F14:$EZ14)</f>
        <v>0</v>
      </c>
      <c r="EQ14" s="158">
        <f>SUMIF(Général!$CP$11:$EZ$11,EQ$6,'Coûts d''exploitation'!$F14:$EZ14)</f>
        <v>0</v>
      </c>
      <c r="ER14" s="158">
        <f>SUMIF(Général!$CP$11:$EZ$11,ER$6,'Coûts d''exploitation'!$F14:$EZ14)</f>
        <v>0</v>
      </c>
      <c r="ES14" s="158">
        <f>SUMIF(Général!$CP$11:$EZ$11,ES$6,'Coûts d''exploitation'!$F14:$EZ14)</f>
        <v>0</v>
      </c>
      <c r="ET14" s="158">
        <f>SUMIF(Général!$CP$11:$EZ$11,ET$6,'Coûts d''exploitation'!$F14:$EZ14)</f>
        <v>0</v>
      </c>
      <c r="EU14" s="158">
        <f>SUMIF(Général!$CP$11:$EZ$11,EU$6,'Coûts d''exploitation'!$F14:$EZ14)</f>
        <v>0</v>
      </c>
      <c r="EV14" s="158">
        <f>SUMIF(Général!$CP$11:$EZ$11,EV$6,'Coûts d''exploitation'!$F14:$EZ14)</f>
        <v>0</v>
      </c>
      <c r="EW14" s="158">
        <f>SUMIF(Général!$CP$11:$EZ$11,EW$6,'Coûts d''exploitation'!$F14:$EZ14)</f>
        <v>0</v>
      </c>
      <c r="EX14" s="158">
        <f>SUMIF(Général!$CP$11:$EZ$11,EX$6,'Coûts d''exploitation'!$F14:$EZ14)</f>
        <v>0</v>
      </c>
      <c r="EY14" s="158">
        <f>SUMIF(Général!$CP$11:$EZ$11,EY$6,'Coûts d''exploitation'!$F14:$EZ14)</f>
        <v>0</v>
      </c>
      <c r="EZ14" s="158">
        <f>SUMIF(Général!$CP$11:$EZ$11,EZ$6,'Coûts d''exploitation'!$F14:$EZ14)</f>
        <v>0</v>
      </c>
    </row>
    <row r="15" spans="1:156" x14ac:dyDescent="0.3">
      <c r="B15" s="10" t="str">
        <f>'Coûts d''exploitation'!B15</f>
        <v>[à détailler]</v>
      </c>
      <c r="D15" s="159">
        <f t="shared" si="5"/>
        <v>0</v>
      </c>
      <c r="E15" s="160"/>
      <c r="F15" s="158">
        <f>SUMIF(Général!$CP$11:$EZ$11,F$6,'Coûts d''exploitation'!$F15:$EZ15)</f>
        <v>0</v>
      </c>
      <c r="G15" s="158">
        <f>SUMIF(Général!$CP$11:$EZ$11,G$6,'Coûts d''exploitation'!$F15:$EZ15)</f>
        <v>0</v>
      </c>
      <c r="H15" s="158">
        <f>SUMIF(Général!$CP$11:$EZ$11,H$6,'Coûts d''exploitation'!$F15:$EZ15)</f>
        <v>0</v>
      </c>
      <c r="I15" s="158">
        <f>SUMIF(Général!$CP$11:$EZ$11,I$6,'Coûts d''exploitation'!$F15:$EZ15)</f>
        <v>0</v>
      </c>
      <c r="J15" s="158">
        <f>SUMIF(Général!$CP$11:$EZ$11,J$6,'Coûts d''exploitation'!$F15:$EZ15)</f>
        <v>0</v>
      </c>
      <c r="K15" s="158">
        <f>SUMIF(Général!$CP$11:$EZ$11,K$6,'Coûts d''exploitation'!$F15:$EZ15)</f>
        <v>0</v>
      </c>
      <c r="L15" s="158">
        <f>SUMIF(Général!$CP$11:$EZ$11,L$6,'Coûts d''exploitation'!$F15:$EZ15)</f>
        <v>0</v>
      </c>
      <c r="M15" s="158">
        <f>SUMIF(Général!$CP$11:$EZ$11,M$6,'Coûts d''exploitation'!$F15:$EZ15)</f>
        <v>0</v>
      </c>
      <c r="N15" s="158">
        <f>SUMIF(Général!$CP$11:$EZ$11,N$6,'Coûts d''exploitation'!$F15:$EZ15)</f>
        <v>0</v>
      </c>
      <c r="O15" s="158">
        <f>SUMIF(Général!$CP$11:$EZ$11,O$6,'Coûts d''exploitation'!$F15:$EZ15)</f>
        <v>0</v>
      </c>
      <c r="P15" s="158">
        <f>SUMIF(Général!$CP$11:$EZ$11,P$6,'Coûts d''exploitation'!$F15:$EZ15)</f>
        <v>0</v>
      </c>
      <c r="Q15" s="158">
        <f>SUMIF(Général!$CP$11:$EZ$11,Q$6,'Coûts d''exploitation'!$F15:$EZ15)</f>
        <v>0</v>
      </c>
      <c r="R15" s="158">
        <f>SUMIF(Général!$CP$11:$EZ$11,R$6,'Coûts d''exploitation'!$F15:$EZ15)</f>
        <v>0</v>
      </c>
      <c r="S15" s="158">
        <f>SUMIF(Général!$CP$11:$EZ$11,S$6,'Coûts d''exploitation'!$F15:$EZ15)</f>
        <v>0</v>
      </c>
      <c r="T15" s="158">
        <f>SUMIF(Général!$CP$11:$EZ$11,T$6,'Coûts d''exploitation'!$F15:$EZ15)</f>
        <v>0</v>
      </c>
      <c r="U15" s="158">
        <f>SUMIF(Général!$CP$11:$EZ$11,U$6,'Coûts d''exploitation'!$F15:$EZ15)</f>
        <v>0</v>
      </c>
      <c r="V15" s="158">
        <f>SUMIF(Général!$CP$11:$EZ$11,V$6,'Coûts d''exploitation'!$F15:$EZ15)</f>
        <v>0</v>
      </c>
      <c r="W15" s="158">
        <f>SUMIF(Général!$CP$11:$EZ$11,W$6,'Coûts d''exploitation'!$F15:$EZ15)</f>
        <v>0</v>
      </c>
      <c r="X15" s="158">
        <f>SUMIF(Général!$CP$11:$EZ$11,X$6,'Coûts d''exploitation'!$F15:$EZ15)</f>
        <v>0</v>
      </c>
      <c r="Y15" s="158">
        <f>SUMIF(Général!$CP$11:$EZ$11,Y$6,'Coûts d''exploitation'!$F15:$EZ15)</f>
        <v>0</v>
      </c>
      <c r="Z15" s="158">
        <f>SUMIF(Général!$CP$11:$EZ$11,Z$6,'Coûts d''exploitation'!$F15:$EZ15)</f>
        <v>0</v>
      </c>
      <c r="AA15" s="158">
        <f>SUMIF(Général!$CP$11:$EZ$11,AA$6,'Coûts d''exploitation'!$F15:$EZ15)</f>
        <v>0</v>
      </c>
      <c r="AB15" s="158">
        <f>SUMIF(Général!$CP$11:$EZ$11,AB$6,'Coûts d''exploitation'!$F15:$EZ15)</f>
        <v>0</v>
      </c>
      <c r="AC15" s="158">
        <f>SUMIF(Général!$CP$11:$EZ$11,AC$6,'Coûts d''exploitation'!$F15:$EZ15)</f>
        <v>0</v>
      </c>
      <c r="AD15" s="158">
        <f>SUMIF(Général!$CP$11:$EZ$11,AD$6,'Coûts d''exploitation'!$F15:$EZ15)</f>
        <v>0</v>
      </c>
      <c r="AE15" s="158">
        <f>SUMIF(Général!$CP$11:$EZ$11,AE$6,'Coûts d''exploitation'!$F15:$EZ15)</f>
        <v>0</v>
      </c>
      <c r="AF15" s="158">
        <f>SUMIF(Général!$CP$11:$EZ$11,AF$6,'Coûts d''exploitation'!$F15:$EZ15)</f>
        <v>0</v>
      </c>
      <c r="AG15" s="158">
        <f>SUMIF(Général!$CP$11:$EZ$11,AG$6,'Coûts d''exploitation'!$F15:$EZ15)</f>
        <v>0</v>
      </c>
      <c r="AH15" s="158">
        <f>SUMIF(Général!$CP$11:$EZ$11,AH$6,'Coûts d''exploitation'!$F15:$EZ15)</f>
        <v>0</v>
      </c>
      <c r="AI15" s="158">
        <f>SUMIF(Général!$CP$11:$EZ$11,AI$6,'Coûts d''exploitation'!$F15:$EZ15)</f>
        <v>0</v>
      </c>
      <c r="AJ15" s="158">
        <f>SUMIF(Général!$CP$11:$EZ$11,AJ$6,'Coûts d''exploitation'!$F15:$EZ15)</f>
        <v>0</v>
      </c>
      <c r="AK15" s="158">
        <f>SUMIF(Général!$CP$11:$EZ$11,AK$6,'Coûts d''exploitation'!$F15:$EZ15)</f>
        <v>0</v>
      </c>
      <c r="AL15" s="158">
        <f>SUMIF(Général!$CP$11:$EZ$11,AL$6,'Coûts d''exploitation'!$F15:$EZ15)</f>
        <v>0</v>
      </c>
      <c r="AM15" s="158">
        <f>SUMIF(Général!$CP$11:$EZ$11,AM$6,'Coûts d''exploitation'!$F15:$EZ15)</f>
        <v>0</v>
      </c>
      <c r="AN15" s="158">
        <f>SUMIF(Général!$CP$11:$EZ$11,AN$6,'Coûts d''exploitation'!$F15:$EZ15)</f>
        <v>0</v>
      </c>
      <c r="AO15" s="158">
        <f>SUMIF(Général!$CP$11:$EZ$11,AO$6,'Coûts d''exploitation'!$F15:$EZ15)</f>
        <v>0</v>
      </c>
      <c r="AP15" s="158">
        <f>SUMIF(Général!$CP$11:$EZ$11,AP$6,'Coûts d''exploitation'!$F15:$EZ15)</f>
        <v>0</v>
      </c>
      <c r="AQ15" s="158">
        <f>SUMIF(Général!$CP$11:$EZ$11,AQ$6,'Coûts d''exploitation'!$F15:$EZ15)</f>
        <v>0</v>
      </c>
      <c r="AR15" s="158">
        <f>SUMIF(Général!$CP$11:$EZ$11,AR$6,'Coûts d''exploitation'!$F15:$EZ15)</f>
        <v>0</v>
      </c>
      <c r="AS15" s="158">
        <f>SUMIF(Général!$CP$11:$EZ$11,AS$6,'Coûts d''exploitation'!$F15:$EZ15)</f>
        <v>0</v>
      </c>
      <c r="AT15" s="158">
        <f>SUMIF(Général!$CP$11:$EZ$11,AT$6,'Coûts d''exploitation'!$F15:$EZ15)</f>
        <v>0</v>
      </c>
      <c r="AU15" s="158">
        <f>SUMIF(Général!$CP$11:$EZ$11,AU$6,'Coûts d''exploitation'!$F15:$EZ15)</f>
        <v>0</v>
      </c>
      <c r="AV15" s="158">
        <f>SUMIF(Général!$CP$11:$EZ$11,AV$6,'Coûts d''exploitation'!$F15:$EZ15)</f>
        <v>0</v>
      </c>
      <c r="AW15" s="158">
        <f>SUMIF(Général!$CP$11:$EZ$11,AW$6,'Coûts d''exploitation'!$F15:$EZ15)</f>
        <v>0</v>
      </c>
      <c r="AX15" s="158">
        <f>SUMIF(Général!$CP$11:$EZ$11,AX$6,'Coûts d''exploitation'!$F15:$EZ15)</f>
        <v>0</v>
      </c>
      <c r="AY15" s="158">
        <f>SUMIF(Général!$CP$11:$EZ$11,AY$6,'Coûts d''exploitation'!$F15:$EZ15)</f>
        <v>0</v>
      </c>
      <c r="AZ15" s="158">
        <f>SUMIF(Général!$CP$11:$EZ$11,AZ$6,'Coûts d''exploitation'!$F15:$EZ15)</f>
        <v>0</v>
      </c>
      <c r="BA15" s="158">
        <f>SUMIF(Général!$CP$11:$EZ$11,BA$6,'Coûts d''exploitation'!$F15:$EZ15)</f>
        <v>0</v>
      </c>
      <c r="BB15" s="158">
        <f>SUMIF(Général!$CP$11:$EZ$11,BB$6,'Coûts d''exploitation'!$F15:$EZ15)</f>
        <v>0</v>
      </c>
      <c r="BC15" s="158">
        <f>SUMIF(Général!$CP$11:$EZ$11,BC$6,'Coûts d''exploitation'!$F15:$EZ15)</f>
        <v>0</v>
      </c>
      <c r="BD15" s="158">
        <f>SUMIF(Général!$CP$11:$EZ$11,BD$6,'Coûts d''exploitation'!$F15:$EZ15)</f>
        <v>0</v>
      </c>
      <c r="BE15" s="158">
        <f>SUMIF(Général!$CP$11:$EZ$11,BE$6,'Coûts d''exploitation'!$F15:$EZ15)</f>
        <v>0</v>
      </c>
      <c r="BF15" s="158">
        <f>SUMIF(Général!$CP$11:$EZ$11,BF$6,'Coûts d''exploitation'!$F15:$EZ15)</f>
        <v>0</v>
      </c>
      <c r="BG15" s="158">
        <f>SUMIF(Général!$CP$11:$EZ$11,BG$6,'Coûts d''exploitation'!$F15:$EZ15)</f>
        <v>0</v>
      </c>
      <c r="BH15" s="158">
        <f>SUMIF(Général!$CP$11:$EZ$11,BH$6,'Coûts d''exploitation'!$F15:$EZ15)</f>
        <v>0</v>
      </c>
      <c r="BI15" s="158">
        <f>SUMIF(Général!$CP$11:$EZ$11,BI$6,'Coûts d''exploitation'!$F15:$EZ15)</f>
        <v>0</v>
      </c>
      <c r="BJ15" s="158">
        <f>SUMIF(Général!$CP$11:$EZ$11,BJ$6,'Coûts d''exploitation'!$F15:$EZ15)</f>
        <v>0</v>
      </c>
      <c r="BK15" s="158">
        <f>SUMIF(Général!$CP$11:$EZ$11,BK$6,'Coûts d''exploitation'!$F15:$EZ15)</f>
        <v>0</v>
      </c>
      <c r="BL15" s="158">
        <f>SUMIF(Général!$CP$11:$EZ$11,BL$6,'Coûts d''exploitation'!$F15:$EZ15)</f>
        <v>0</v>
      </c>
      <c r="BM15" s="158">
        <f>SUMIF(Général!$CP$11:$EZ$11,BM$6,'Coûts d''exploitation'!$F15:$EZ15)</f>
        <v>0</v>
      </c>
      <c r="BN15" s="158">
        <f>SUMIF(Général!$CP$11:$EZ$11,BN$6,'Coûts d''exploitation'!$F15:$EZ15)</f>
        <v>0</v>
      </c>
      <c r="BO15" s="158">
        <f>SUMIF(Général!$CP$11:$EZ$11,BO$6,'Coûts d''exploitation'!$F15:$EZ15)</f>
        <v>0</v>
      </c>
      <c r="BP15" s="158">
        <f>SUMIF(Général!$CP$11:$EZ$11,BP$6,'Coûts d''exploitation'!$F15:$EZ15)</f>
        <v>0</v>
      </c>
      <c r="BQ15" s="158">
        <f>SUMIF(Général!$CP$11:$EZ$11,BQ$6,'Coûts d''exploitation'!$F15:$EZ15)</f>
        <v>0</v>
      </c>
      <c r="BR15" s="158">
        <f>SUMIF(Général!$CP$11:$EZ$11,BR$6,'Coûts d''exploitation'!$F15:$EZ15)</f>
        <v>0</v>
      </c>
      <c r="BS15" s="158">
        <f>SUMIF(Général!$CP$11:$EZ$11,BS$6,'Coûts d''exploitation'!$F15:$EZ15)</f>
        <v>0</v>
      </c>
      <c r="BT15" s="158">
        <f>SUMIF(Général!$CP$11:$EZ$11,BT$6,'Coûts d''exploitation'!$F15:$EZ15)</f>
        <v>0</v>
      </c>
      <c r="BU15" s="158">
        <f>SUMIF(Général!$CP$11:$EZ$11,BU$6,'Coûts d''exploitation'!$F15:$EZ15)</f>
        <v>0</v>
      </c>
      <c r="BV15" s="158">
        <f>SUMIF(Général!$CP$11:$EZ$11,BV$6,'Coûts d''exploitation'!$F15:$EZ15)</f>
        <v>0</v>
      </c>
      <c r="BW15" s="158">
        <f>SUMIF(Général!$CP$11:$EZ$11,BW$6,'Coûts d''exploitation'!$F15:$EZ15)</f>
        <v>0</v>
      </c>
      <c r="BX15" s="158">
        <f>SUMIF(Général!$CP$11:$EZ$11,BX$6,'Coûts d''exploitation'!$F15:$EZ15)</f>
        <v>0</v>
      </c>
      <c r="BY15" s="158">
        <f>SUMIF(Général!$CP$11:$EZ$11,BY$6,'Coûts d''exploitation'!$F15:$EZ15)</f>
        <v>0</v>
      </c>
      <c r="BZ15" s="158">
        <f>SUMIF(Général!$CP$11:$EZ$11,BZ$6,'Coûts d''exploitation'!$F15:$EZ15)</f>
        <v>0</v>
      </c>
      <c r="CA15" s="158">
        <f>SUMIF(Général!$CP$11:$EZ$11,CA$6,'Coûts d''exploitation'!$F15:$EZ15)</f>
        <v>0</v>
      </c>
      <c r="CB15" s="158">
        <f>SUMIF(Général!$CP$11:$EZ$11,CB$6,'Coûts d''exploitation'!$F15:$EZ15)</f>
        <v>0</v>
      </c>
      <c r="CC15" s="158">
        <f>SUMIF(Général!$CP$11:$EZ$11,CC$6,'Coûts d''exploitation'!$F15:$EZ15)</f>
        <v>0</v>
      </c>
      <c r="CD15" s="158">
        <f>SUMIF(Général!$CP$11:$EZ$11,CD$6,'Coûts d''exploitation'!$F15:$EZ15)</f>
        <v>0</v>
      </c>
      <c r="CE15" s="158">
        <f>SUMIF(Général!$CP$11:$EZ$11,CE$6,'Coûts d''exploitation'!$F15:$EZ15)</f>
        <v>0</v>
      </c>
      <c r="CF15" s="158">
        <f>SUMIF(Général!$CP$11:$EZ$11,CF$6,'Coûts d''exploitation'!$F15:$EZ15)</f>
        <v>0</v>
      </c>
      <c r="CG15" s="158">
        <f>SUMIF(Général!$CP$11:$EZ$11,CG$6,'Coûts d''exploitation'!$F15:$EZ15)</f>
        <v>0</v>
      </c>
      <c r="CH15" s="158">
        <f>SUMIF(Général!$CP$11:$EZ$11,CH$6,'Coûts d''exploitation'!$F15:$EZ15)</f>
        <v>0</v>
      </c>
      <c r="CI15" s="158">
        <f>SUMIF(Général!$CP$11:$EZ$11,CI$6,'Coûts d''exploitation'!$F15:$EZ15)</f>
        <v>0</v>
      </c>
      <c r="CJ15" s="158">
        <f>SUMIF(Général!$CP$11:$EZ$11,CJ$6,'Coûts d''exploitation'!$F15:$EZ15)</f>
        <v>0</v>
      </c>
      <c r="CK15" s="158">
        <f>SUMIF(Général!$CP$11:$EZ$11,CK$6,'Coûts d''exploitation'!$F15:$EZ15)</f>
        <v>0</v>
      </c>
      <c r="CL15" s="158">
        <f>SUMIF(Général!$CP$11:$EZ$11,CL$6,'Coûts d''exploitation'!$F15:$EZ15)</f>
        <v>0</v>
      </c>
      <c r="CM15" s="158">
        <f>SUMIF(Général!$CP$11:$EZ$11,CM$6,'Coûts d''exploitation'!$F15:$EZ15)</f>
        <v>0</v>
      </c>
      <c r="CN15" s="158">
        <f>SUMIF(Général!$CP$11:$EZ$11,CN$6,'Coûts d''exploitation'!$F15:$EZ15)</f>
        <v>0</v>
      </c>
      <c r="CO15" s="158">
        <f>SUMIF(Général!$CP$11:$EZ$11,CO$6,'Coûts d''exploitation'!$F15:$EZ15)</f>
        <v>0</v>
      </c>
      <c r="CP15" s="158">
        <f>SUMIF(Général!$CP$11:$EZ$11,CP$6,'Coûts d''exploitation'!$F15:$EZ15)</f>
        <v>0</v>
      </c>
      <c r="CQ15" s="158">
        <f>SUMIF(Général!$CP$11:$EZ$11,CQ$6,'Coûts d''exploitation'!$F15:$EZ15)</f>
        <v>0</v>
      </c>
      <c r="CR15" s="158">
        <f>SUMIF(Général!$CP$11:$EZ$11,CR$6,'Coûts d''exploitation'!$F15:$EZ15)</f>
        <v>0</v>
      </c>
      <c r="CS15" s="158">
        <f>SUMIF(Général!$CP$11:$EZ$11,CS$6,'Coûts d''exploitation'!$F15:$EZ15)</f>
        <v>0</v>
      </c>
      <c r="CT15" s="158">
        <f>SUMIF(Général!$CP$11:$EZ$11,CT$6,'Coûts d''exploitation'!$F15:$EZ15)</f>
        <v>0</v>
      </c>
      <c r="CU15" s="158">
        <f>SUMIF(Général!$CP$11:$EZ$11,CU$6,'Coûts d''exploitation'!$F15:$EZ15)</f>
        <v>0</v>
      </c>
      <c r="CV15" s="158">
        <f>SUMIF(Général!$CP$11:$EZ$11,CV$6,'Coûts d''exploitation'!$F15:$EZ15)</f>
        <v>0</v>
      </c>
      <c r="CW15" s="158">
        <f>SUMIF(Général!$CP$11:$EZ$11,CW$6,'Coûts d''exploitation'!$F15:$EZ15)</f>
        <v>0</v>
      </c>
      <c r="CX15" s="158">
        <f>SUMIF(Général!$CP$11:$EZ$11,CX$6,'Coûts d''exploitation'!$F15:$EZ15)</f>
        <v>0</v>
      </c>
      <c r="CY15" s="158">
        <f>SUMIF(Général!$CP$11:$EZ$11,CY$6,'Coûts d''exploitation'!$F15:$EZ15)</f>
        <v>0</v>
      </c>
      <c r="CZ15" s="158">
        <f>SUMIF(Général!$CP$11:$EZ$11,CZ$6,'Coûts d''exploitation'!$F15:$EZ15)</f>
        <v>0</v>
      </c>
      <c r="DA15" s="158">
        <f>SUMIF(Général!$CP$11:$EZ$11,DA$6,'Coûts d''exploitation'!$F15:$EZ15)</f>
        <v>0</v>
      </c>
      <c r="DB15" s="158">
        <f>SUMIF(Général!$CP$11:$EZ$11,DB$6,'Coûts d''exploitation'!$F15:$EZ15)</f>
        <v>0</v>
      </c>
      <c r="DC15" s="158">
        <f>SUMIF(Général!$CP$11:$EZ$11,DC$6,'Coûts d''exploitation'!$F15:$EZ15)</f>
        <v>0</v>
      </c>
      <c r="DD15" s="158">
        <f>SUMIF(Général!$CP$11:$EZ$11,DD$6,'Coûts d''exploitation'!$F15:$EZ15)</f>
        <v>0</v>
      </c>
      <c r="DE15" s="158">
        <f>SUMIF(Général!$CP$11:$EZ$11,DE$6,'Coûts d''exploitation'!$F15:$EZ15)</f>
        <v>0</v>
      </c>
      <c r="DF15" s="158">
        <f>SUMIF(Général!$CP$11:$EZ$11,DF$6,'Coûts d''exploitation'!$F15:$EZ15)</f>
        <v>0</v>
      </c>
      <c r="DG15" s="158">
        <f>SUMIF(Général!$CP$11:$EZ$11,DG$6,'Coûts d''exploitation'!$F15:$EZ15)</f>
        <v>0</v>
      </c>
      <c r="DH15" s="158">
        <f>SUMIF(Général!$CP$11:$EZ$11,DH$6,'Coûts d''exploitation'!$F15:$EZ15)</f>
        <v>0</v>
      </c>
      <c r="DI15" s="158">
        <f>SUMIF(Général!$CP$11:$EZ$11,DI$6,'Coûts d''exploitation'!$F15:$EZ15)</f>
        <v>0</v>
      </c>
      <c r="DJ15" s="158">
        <f>SUMIF(Général!$CP$11:$EZ$11,DJ$6,'Coûts d''exploitation'!$F15:$EZ15)</f>
        <v>0</v>
      </c>
      <c r="DK15" s="158">
        <f>SUMIF(Général!$CP$11:$EZ$11,DK$6,'Coûts d''exploitation'!$F15:$EZ15)</f>
        <v>0</v>
      </c>
      <c r="DL15" s="158">
        <f>SUMIF(Général!$CP$11:$EZ$11,DL$6,'Coûts d''exploitation'!$F15:$EZ15)</f>
        <v>0</v>
      </c>
      <c r="DM15" s="158">
        <f>SUMIF(Général!$CP$11:$EZ$11,DM$6,'Coûts d''exploitation'!$F15:$EZ15)</f>
        <v>0</v>
      </c>
      <c r="DN15" s="158">
        <f>SUMIF(Général!$CP$11:$EZ$11,DN$6,'Coûts d''exploitation'!$F15:$EZ15)</f>
        <v>0</v>
      </c>
      <c r="DO15" s="158">
        <f>SUMIF(Général!$CP$11:$EZ$11,DO$6,'Coûts d''exploitation'!$F15:$EZ15)</f>
        <v>0</v>
      </c>
      <c r="DP15" s="158">
        <f>SUMIF(Général!$CP$11:$EZ$11,DP$6,'Coûts d''exploitation'!$F15:$EZ15)</f>
        <v>0</v>
      </c>
      <c r="DQ15" s="158">
        <f>SUMIF(Général!$CP$11:$EZ$11,DQ$6,'Coûts d''exploitation'!$F15:$EZ15)</f>
        <v>0</v>
      </c>
      <c r="DR15" s="158">
        <f>SUMIF(Général!$CP$11:$EZ$11,DR$6,'Coûts d''exploitation'!$F15:$EZ15)</f>
        <v>0</v>
      </c>
      <c r="DS15" s="158">
        <f>SUMIF(Général!$CP$11:$EZ$11,DS$6,'Coûts d''exploitation'!$F15:$EZ15)</f>
        <v>0</v>
      </c>
      <c r="DT15" s="158">
        <f>SUMIF(Général!$CP$11:$EZ$11,DT$6,'Coûts d''exploitation'!$F15:$EZ15)</f>
        <v>0</v>
      </c>
      <c r="DU15" s="158">
        <f>SUMIF(Général!$CP$11:$EZ$11,DU$6,'Coûts d''exploitation'!$F15:$EZ15)</f>
        <v>0</v>
      </c>
      <c r="DV15" s="158">
        <f>SUMIF(Général!$CP$11:$EZ$11,DV$6,'Coûts d''exploitation'!$F15:$EZ15)</f>
        <v>0</v>
      </c>
      <c r="DW15" s="158">
        <f>SUMIF(Général!$CP$11:$EZ$11,DW$6,'Coûts d''exploitation'!$F15:$EZ15)</f>
        <v>0</v>
      </c>
      <c r="DX15" s="158">
        <f>SUMIF(Général!$CP$11:$EZ$11,DX$6,'Coûts d''exploitation'!$F15:$EZ15)</f>
        <v>0</v>
      </c>
      <c r="DY15" s="158">
        <f>SUMIF(Général!$CP$11:$EZ$11,DY$6,'Coûts d''exploitation'!$F15:$EZ15)</f>
        <v>0</v>
      </c>
      <c r="DZ15" s="158">
        <f>SUMIF(Général!$CP$11:$EZ$11,DZ$6,'Coûts d''exploitation'!$F15:$EZ15)</f>
        <v>0</v>
      </c>
      <c r="EA15" s="158">
        <f>SUMIF(Général!$CP$11:$EZ$11,EA$6,'Coûts d''exploitation'!$F15:$EZ15)</f>
        <v>0</v>
      </c>
      <c r="EB15" s="158">
        <f>SUMIF(Général!$CP$11:$EZ$11,EB$6,'Coûts d''exploitation'!$F15:$EZ15)</f>
        <v>0</v>
      </c>
      <c r="EC15" s="158">
        <f>SUMIF(Général!$CP$11:$EZ$11,EC$6,'Coûts d''exploitation'!$F15:$EZ15)</f>
        <v>0</v>
      </c>
      <c r="ED15" s="158">
        <f>SUMIF(Général!$CP$11:$EZ$11,ED$6,'Coûts d''exploitation'!$F15:$EZ15)</f>
        <v>0</v>
      </c>
      <c r="EE15" s="158">
        <f>SUMIF(Général!$CP$11:$EZ$11,EE$6,'Coûts d''exploitation'!$F15:$EZ15)</f>
        <v>0</v>
      </c>
      <c r="EF15" s="158">
        <f>SUMIF(Général!$CP$11:$EZ$11,EF$6,'Coûts d''exploitation'!$F15:$EZ15)</f>
        <v>0</v>
      </c>
      <c r="EG15" s="158">
        <f>SUMIF(Général!$CP$11:$EZ$11,EG$6,'Coûts d''exploitation'!$F15:$EZ15)</f>
        <v>0</v>
      </c>
      <c r="EH15" s="158">
        <f>SUMIF(Général!$CP$11:$EZ$11,EH$6,'Coûts d''exploitation'!$F15:$EZ15)</f>
        <v>0</v>
      </c>
      <c r="EI15" s="158">
        <f>SUMIF(Général!$CP$11:$EZ$11,EI$6,'Coûts d''exploitation'!$F15:$EZ15)</f>
        <v>0</v>
      </c>
      <c r="EJ15" s="158">
        <f>SUMIF(Général!$CP$11:$EZ$11,EJ$6,'Coûts d''exploitation'!$F15:$EZ15)</f>
        <v>0</v>
      </c>
      <c r="EK15" s="158">
        <f>SUMIF(Général!$CP$11:$EZ$11,EK$6,'Coûts d''exploitation'!$F15:$EZ15)</f>
        <v>0</v>
      </c>
      <c r="EL15" s="158">
        <f>SUMIF(Général!$CP$11:$EZ$11,EL$6,'Coûts d''exploitation'!$F15:$EZ15)</f>
        <v>0</v>
      </c>
      <c r="EM15" s="158">
        <f>SUMIF(Général!$CP$11:$EZ$11,EM$6,'Coûts d''exploitation'!$F15:$EZ15)</f>
        <v>0</v>
      </c>
      <c r="EN15" s="158">
        <f>SUMIF(Général!$CP$11:$EZ$11,EN$6,'Coûts d''exploitation'!$F15:$EZ15)</f>
        <v>0</v>
      </c>
      <c r="EO15" s="158">
        <f>SUMIF(Général!$CP$11:$EZ$11,EO$6,'Coûts d''exploitation'!$F15:$EZ15)</f>
        <v>0</v>
      </c>
      <c r="EP15" s="158">
        <f>SUMIF(Général!$CP$11:$EZ$11,EP$6,'Coûts d''exploitation'!$F15:$EZ15)</f>
        <v>0</v>
      </c>
      <c r="EQ15" s="158">
        <f>SUMIF(Général!$CP$11:$EZ$11,EQ$6,'Coûts d''exploitation'!$F15:$EZ15)</f>
        <v>0</v>
      </c>
      <c r="ER15" s="158">
        <f>SUMIF(Général!$CP$11:$EZ$11,ER$6,'Coûts d''exploitation'!$F15:$EZ15)</f>
        <v>0</v>
      </c>
      <c r="ES15" s="158">
        <f>SUMIF(Général!$CP$11:$EZ$11,ES$6,'Coûts d''exploitation'!$F15:$EZ15)</f>
        <v>0</v>
      </c>
      <c r="ET15" s="158">
        <f>SUMIF(Général!$CP$11:$EZ$11,ET$6,'Coûts d''exploitation'!$F15:$EZ15)</f>
        <v>0</v>
      </c>
      <c r="EU15" s="158">
        <f>SUMIF(Général!$CP$11:$EZ$11,EU$6,'Coûts d''exploitation'!$F15:$EZ15)</f>
        <v>0</v>
      </c>
      <c r="EV15" s="158">
        <f>SUMIF(Général!$CP$11:$EZ$11,EV$6,'Coûts d''exploitation'!$F15:$EZ15)</f>
        <v>0</v>
      </c>
      <c r="EW15" s="158">
        <f>SUMIF(Général!$CP$11:$EZ$11,EW$6,'Coûts d''exploitation'!$F15:$EZ15)</f>
        <v>0</v>
      </c>
      <c r="EX15" s="158">
        <f>SUMIF(Général!$CP$11:$EZ$11,EX$6,'Coûts d''exploitation'!$F15:$EZ15)</f>
        <v>0</v>
      </c>
      <c r="EY15" s="158">
        <f>SUMIF(Général!$CP$11:$EZ$11,EY$6,'Coûts d''exploitation'!$F15:$EZ15)</f>
        <v>0</v>
      </c>
      <c r="EZ15" s="158">
        <f>SUMIF(Général!$CP$11:$EZ$11,EZ$6,'Coûts d''exploitation'!$F15:$EZ15)</f>
        <v>0</v>
      </c>
    </row>
    <row r="16" spans="1:156" x14ac:dyDescent="0.3">
      <c r="B16" s="10" t="str">
        <f>'Coûts d''exploitation'!B16</f>
        <v>[à détailler]</v>
      </c>
      <c r="D16" s="159">
        <f t="shared" si="5"/>
        <v>0</v>
      </c>
      <c r="E16" s="160"/>
      <c r="F16" s="158">
        <f>SUMIF(Général!$CP$11:$EZ$11,F$6,'Coûts d''exploitation'!$F16:$EZ16)</f>
        <v>0</v>
      </c>
      <c r="G16" s="158">
        <f>SUMIF(Général!$CP$11:$EZ$11,G$6,'Coûts d''exploitation'!$F16:$EZ16)</f>
        <v>0</v>
      </c>
      <c r="H16" s="158">
        <f>SUMIF(Général!$CP$11:$EZ$11,H$6,'Coûts d''exploitation'!$F16:$EZ16)</f>
        <v>0</v>
      </c>
      <c r="I16" s="158">
        <f>SUMIF(Général!$CP$11:$EZ$11,I$6,'Coûts d''exploitation'!$F16:$EZ16)</f>
        <v>0</v>
      </c>
      <c r="J16" s="158">
        <f>SUMIF(Général!$CP$11:$EZ$11,J$6,'Coûts d''exploitation'!$F16:$EZ16)</f>
        <v>0</v>
      </c>
      <c r="K16" s="158">
        <f>SUMIF(Général!$CP$11:$EZ$11,K$6,'Coûts d''exploitation'!$F16:$EZ16)</f>
        <v>0</v>
      </c>
      <c r="L16" s="158">
        <f>SUMIF(Général!$CP$11:$EZ$11,L$6,'Coûts d''exploitation'!$F16:$EZ16)</f>
        <v>0</v>
      </c>
      <c r="M16" s="158">
        <f>SUMIF(Général!$CP$11:$EZ$11,M$6,'Coûts d''exploitation'!$F16:$EZ16)</f>
        <v>0</v>
      </c>
      <c r="N16" s="158">
        <f>SUMIF(Général!$CP$11:$EZ$11,N$6,'Coûts d''exploitation'!$F16:$EZ16)</f>
        <v>0</v>
      </c>
      <c r="O16" s="158">
        <f>SUMIF(Général!$CP$11:$EZ$11,O$6,'Coûts d''exploitation'!$F16:$EZ16)</f>
        <v>0</v>
      </c>
      <c r="P16" s="158">
        <f>SUMIF(Général!$CP$11:$EZ$11,P$6,'Coûts d''exploitation'!$F16:$EZ16)</f>
        <v>0</v>
      </c>
      <c r="Q16" s="158">
        <f>SUMIF(Général!$CP$11:$EZ$11,Q$6,'Coûts d''exploitation'!$F16:$EZ16)</f>
        <v>0</v>
      </c>
      <c r="R16" s="158">
        <f>SUMIF(Général!$CP$11:$EZ$11,R$6,'Coûts d''exploitation'!$F16:$EZ16)</f>
        <v>0</v>
      </c>
      <c r="S16" s="158">
        <f>SUMIF(Général!$CP$11:$EZ$11,S$6,'Coûts d''exploitation'!$F16:$EZ16)</f>
        <v>0</v>
      </c>
      <c r="T16" s="158">
        <f>SUMIF(Général!$CP$11:$EZ$11,T$6,'Coûts d''exploitation'!$F16:$EZ16)</f>
        <v>0</v>
      </c>
      <c r="U16" s="158">
        <f>SUMIF(Général!$CP$11:$EZ$11,U$6,'Coûts d''exploitation'!$F16:$EZ16)</f>
        <v>0</v>
      </c>
      <c r="V16" s="158">
        <f>SUMIF(Général!$CP$11:$EZ$11,V$6,'Coûts d''exploitation'!$F16:$EZ16)</f>
        <v>0</v>
      </c>
      <c r="W16" s="158">
        <f>SUMIF(Général!$CP$11:$EZ$11,W$6,'Coûts d''exploitation'!$F16:$EZ16)</f>
        <v>0</v>
      </c>
      <c r="X16" s="158">
        <f>SUMIF(Général!$CP$11:$EZ$11,X$6,'Coûts d''exploitation'!$F16:$EZ16)</f>
        <v>0</v>
      </c>
      <c r="Y16" s="158">
        <f>SUMIF(Général!$CP$11:$EZ$11,Y$6,'Coûts d''exploitation'!$F16:$EZ16)</f>
        <v>0</v>
      </c>
      <c r="Z16" s="158">
        <f>SUMIF(Général!$CP$11:$EZ$11,Z$6,'Coûts d''exploitation'!$F16:$EZ16)</f>
        <v>0</v>
      </c>
      <c r="AA16" s="158">
        <f>SUMIF(Général!$CP$11:$EZ$11,AA$6,'Coûts d''exploitation'!$F16:$EZ16)</f>
        <v>0</v>
      </c>
      <c r="AB16" s="158">
        <f>SUMIF(Général!$CP$11:$EZ$11,AB$6,'Coûts d''exploitation'!$F16:$EZ16)</f>
        <v>0</v>
      </c>
      <c r="AC16" s="158">
        <f>SUMIF(Général!$CP$11:$EZ$11,AC$6,'Coûts d''exploitation'!$F16:$EZ16)</f>
        <v>0</v>
      </c>
      <c r="AD16" s="158">
        <f>SUMIF(Général!$CP$11:$EZ$11,AD$6,'Coûts d''exploitation'!$F16:$EZ16)</f>
        <v>0</v>
      </c>
      <c r="AE16" s="158">
        <f>SUMIF(Général!$CP$11:$EZ$11,AE$6,'Coûts d''exploitation'!$F16:$EZ16)</f>
        <v>0</v>
      </c>
      <c r="AF16" s="158">
        <f>SUMIF(Général!$CP$11:$EZ$11,AF$6,'Coûts d''exploitation'!$F16:$EZ16)</f>
        <v>0</v>
      </c>
      <c r="AG16" s="158">
        <f>SUMIF(Général!$CP$11:$EZ$11,AG$6,'Coûts d''exploitation'!$F16:$EZ16)</f>
        <v>0</v>
      </c>
      <c r="AH16" s="158">
        <f>SUMIF(Général!$CP$11:$EZ$11,AH$6,'Coûts d''exploitation'!$F16:$EZ16)</f>
        <v>0</v>
      </c>
      <c r="AI16" s="158">
        <f>SUMIF(Général!$CP$11:$EZ$11,AI$6,'Coûts d''exploitation'!$F16:$EZ16)</f>
        <v>0</v>
      </c>
      <c r="AJ16" s="158">
        <f>SUMIF(Général!$CP$11:$EZ$11,AJ$6,'Coûts d''exploitation'!$F16:$EZ16)</f>
        <v>0</v>
      </c>
      <c r="AK16" s="158">
        <f>SUMIF(Général!$CP$11:$EZ$11,AK$6,'Coûts d''exploitation'!$F16:$EZ16)</f>
        <v>0</v>
      </c>
      <c r="AL16" s="158">
        <f>SUMIF(Général!$CP$11:$EZ$11,AL$6,'Coûts d''exploitation'!$F16:$EZ16)</f>
        <v>0</v>
      </c>
      <c r="AM16" s="158">
        <f>SUMIF(Général!$CP$11:$EZ$11,AM$6,'Coûts d''exploitation'!$F16:$EZ16)</f>
        <v>0</v>
      </c>
      <c r="AN16" s="158">
        <f>SUMIF(Général!$CP$11:$EZ$11,AN$6,'Coûts d''exploitation'!$F16:$EZ16)</f>
        <v>0</v>
      </c>
      <c r="AO16" s="158">
        <f>SUMIF(Général!$CP$11:$EZ$11,AO$6,'Coûts d''exploitation'!$F16:$EZ16)</f>
        <v>0</v>
      </c>
      <c r="AP16" s="158">
        <f>SUMIF(Général!$CP$11:$EZ$11,AP$6,'Coûts d''exploitation'!$F16:$EZ16)</f>
        <v>0</v>
      </c>
      <c r="AQ16" s="158">
        <f>SUMIF(Général!$CP$11:$EZ$11,AQ$6,'Coûts d''exploitation'!$F16:$EZ16)</f>
        <v>0</v>
      </c>
      <c r="AR16" s="158">
        <f>SUMIF(Général!$CP$11:$EZ$11,AR$6,'Coûts d''exploitation'!$F16:$EZ16)</f>
        <v>0</v>
      </c>
      <c r="AS16" s="158">
        <f>SUMIF(Général!$CP$11:$EZ$11,AS$6,'Coûts d''exploitation'!$F16:$EZ16)</f>
        <v>0</v>
      </c>
      <c r="AT16" s="158">
        <f>SUMIF(Général!$CP$11:$EZ$11,AT$6,'Coûts d''exploitation'!$F16:$EZ16)</f>
        <v>0</v>
      </c>
      <c r="AU16" s="158">
        <f>SUMIF(Général!$CP$11:$EZ$11,AU$6,'Coûts d''exploitation'!$F16:$EZ16)</f>
        <v>0</v>
      </c>
      <c r="AV16" s="158">
        <f>SUMIF(Général!$CP$11:$EZ$11,AV$6,'Coûts d''exploitation'!$F16:$EZ16)</f>
        <v>0</v>
      </c>
      <c r="AW16" s="158">
        <f>SUMIF(Général!$CP$11:$EZ$11,AW$6,'Coûts d''exploitation'!$F16:$EZ16)</f>
        <v>0</v>
      </c>
      <c r="AX16" s="158">
        <f>SUMIF(Général!$CP$11:$EZ$11,AX$6,'Coûts d''exploitation'!$F16:$EZ16)</f>
        <v>0</v>
      </c>
      <c r="AY16" s="158">
        <f>SUMIF(Général!$CP$11:$EZ$11,AY$6,'Coûts d''exploitation'!$F16:$EZ16)</f>
        <v>0</v>
      </c>
      <c r="AZ16" s="158">
        <f>SUMIF(Général!$CP$11:$EZ$11,AZ$6,'Coûts d''exploitation'!$F16:$EZ16)</f>
        <v>0</v>
      </c>
      <c r="BA16" s="158">
        <f>SUMIF(Général!$CP$11:$EZ$11,BA$6,'Coûts d''exploitation'!$F16:$EZ16)</f>
        <v>0</v>
      </c>
      <c r="BB16" s="158">
        <f>SUMIF(Général!$CP$11:$EZ$11,BB$6,'Coûts d''exploitation'!$F16:$EZ16)</f>
        <v>0</v>
      </c>
      <c r="BC16" s="158">
        <f>SUMIF(Général!$CP$11:$EZ$11,BC$6,'Coûts d''exploitation'!$F16:$EZ16)</f>
        <v>0</v>
      </c>
      <c r="BD16" s="158">
        <f>SUMIF(Général!$CP$11:$EZ$11,BD$6,'Coûts d''exploitation'!$F16:$EZ16)</f>
        <v>0</v>
      </c>
      <c r="BE16" s="158">
        <f>SUMIF(Général!$CP$11:$EZ$11,BE$6,'Coûts d''exploitation'!$F16:$EZ16)</f>
        <v>0</v>
      </c>
      <c r="BF16" s="158">
        <f>SUMIF(Général!$CP$11:$EZ$11,BF$6,'Coûts d''exploitation'!$F16:$EZ16)</f>
        <v>0</v>
      </c>
      <c r="BG16" s="158">
        <f>SUMIF(Général!$CP$11:$EZ$11,BG$6,'Coûts d''exploitation'!$F16:$EZ16)</f>
        <v>0</v>
      </c>
      <c r="BH16" s="158">
        <f>SUMIF(Général!$CP$11:$EZ$11,BH$6,'Coûts d''exploitation'!$F16:$EZ16)</f>
        <v>0</v>
      </c>
      <c r="BI16" s="158">
        <f>SUMIF(Général!$CP$11:$EZ$11,BI$6,'Coûts d''exploitation'!$F16:$EZ16)</f>
        <v>0</v>
      </c>
      <c r="BJ16" s="158">
        <f>SUMIF(Général!$CP$11:$EZ$11,BJ$6,'Coûts d''exploitation'!$F16:$EZ16)</f>
        <v>0</v>
      </c>
      <c r="BK16" s="158">
        <f>SUMIF(Général!$CP$11:$EZ$11,BK$6,'Coûts d''exploitation'!$F16:$EZ16)</f>
        <v>0</v>
      </c>
      <c r="BL16" s="158">
        <f>SUMIF(Général!$CP$11:$EZ$11,BL$6,'Coûts d''exploitation'!$F16:$EZ16)</f>
        <v>0</v>
      </c>
      <c r="BM16" s="158">
        <f>SUMIF(Général!$CP$11:$EZ$11,BM$6,'Coûts d''exploitation'!$F16:$EZ16)</f>
        <v>0</v>
      </c>
      <c r="BN16" s="158">
        <f>SUMIF(Général!$CP$11:$EZ$11,BN$6,'Coûts d''exploitation'!$F16:$EZ16)</f>
        <v>0</v>
      </c>
      <c r="BO16" s="158">
        <f>SUMIF(Général!$CP$11:$EZ$11,BO$6,'Coûts d''exploitation'!$F16:$EZ16)</f>
        <v>0</v>
      </c>
      <c r="BP16" s="158">
        <f>SUMIF(Général!$CP$11:$EZ$11,BP$6,'Coûts d''exploitation'!$F16:$EZ16)</f>
        <v>0</v>
      </c>
      <c r="BQ16" s="158">
        <f>SUMIF(Général!$CP$11:$EZ$11,BQ$6,'Coûts d''exploitation'!$F16:$EZ16)</f>
        <v>0</v>
      </c>
      <c r="BR16" s="158">
        <f>SUMIF(Général!$CP$11:$EZ$11,BR$6,'Coûts d''exploitation'!$F16:$EZ16)</f>
        <v>0</v>
      </c>
      <c r="BS16" s="158">
        <f>SUMIF(Général!$CP$11:$EZ$11,BS$6,'Coûts d''exploitation'!$F16:$EZ16)</f>
        <v>0</v>
      </c>
      <c r="BT16" s="158">
        <f>SUMIF(Général!$CP$11:$EZ$11,BT$6,'Coûts d''exploitation'!$F16:$EZ16)</f>
        <v>0</v>
      </c>
      <c r="BU16" s="158">
        <f>SUMIF(Général!$CP$11:$EZ$11,BU$6,'Coûts d''exploitation'!$F16:$EZ16)</f>
        <v>0</v>
      </c>
      <c r="BV16" s="158">
        <f>SUMIF(Général!$CP$11:$EZ$11,BV$6,'Coûts d''exploitation'!$F16:$EZ16)</f>
        <v>0</v>
      </c>
      <c r="BW16" s="158">
        <f>SUMIF(Général!$CP$11:$EZ$11,BW$6,'Coûts d''exploitation'!$F16:$EZ16)</f>
        <v>0</v>
      </c>
      <c r="BX16" s="158">
        <f>SUMIF(Général!$CP$11:$EZ$11,BX$6,'Coûts d''exploitation'!$F16:$EZ16)</f>
        <v>0</v>
      </c>
      <c r="BY16" s="158">
        <f>SUMIF(Général!$CP$11:$EZ$11,BY$6,'Coûts d''exploitation'!$F16:$EZ16)</f>
        <v>0</v>
      </c>
      <c r="BZ16" s="158">
        <f>SUMIF(Général!$CP$11:$EZ$11,BZ$6,'Coûts d''exploitation'!$F16:$EZ16)</f>
        <v>0</v>
      </c>
      <c r="CA16" s="158">
        <f>SUMIF(Général!$CP$11:$EZ$11,CA$6,'Coûts d''exploitation'!$F16:$EZ16)</f>
        <v>0</v>
      </c>
      <c r="CB16" s="158">
        <f>SUMIF(Général!$CP$11:$EZ$11,CB$6,'Coûts d''exploitation'!$F16:$EZ16)</f>
        <v>0</v>
      </c>
      <c r="CC16" s="158">
        <f>SUMIF(Général!$CP$11:$EZ$11,CC$6,'Coûts d''exploitation'!$F16:$EZ16)</f>
        <v>0</v>
      </c>
      <c r="CD16" s="158">
        <f>SUMIF(Général!$CP$11:$EZ$11,CD$6,'Coûts d''exploitation'!$F16:$EZ16)</f>
        <v>0</v>
      </c>
      <c r="CE16" s="158">
        <f>SUMIF(Général!$CP$11:$EZ$11,CE$6,'Coûts d''exploitation'!$F16:$EZ16)</f>
        <v>0</v>
      </c>
      <c r="CF16" s="158">
        <f>SUMIF(Général!$CP$11:$EZ$11,CF$6,'Coûts d''exploitation'!$F16:$EZ16)</f>
        <v>0</v>
      </c>
      <c r="CG16" s="158">
        <f>SUMIF(Général!$CP$11:$EZ$11,CG$6,'Coûts d''exploitation'!$F16:$EZ16)</f>
        <v>0</v>
      </c>
      <c r="CH16" s="158">
        <f>SUMIF(Général!$CP$11:$EZ$11,CH$6,'Coûts d''exploitation'!$F16:$EZ16)</f>
        <v>0</v>
      </c>
      <c r="CI16" s="158">
        <f>SUMIF(Général!$CP$11:$EZ$11,CI$6,'Coûts d''exploitation'!$F16:$EZ16)</f>
        <v>0</v>
      </c>
      <c r="CJ16" s="158">
        <f>SUMIF(Général!$CP$11:$EZ$11,CJ$6,'Coûts d''exploitation'!$F16:$EZ16)</f>
        <v>0</v>
      </c>
      <c r="CK16" s="158">
        <f>SUMIF(Général!$CP$11:$EZ$11,CK$6,'Coûts d''exploitation'!$F16:$EZ16)</f>
        <v>0</v>
      </c>
      <c r="CL16" s="158">
        <f>SUMIF(Général!$CP$11:$EZ$11,CL$6,'Coûts d''exploitation'!$F16:$EZ16)</f>
        <v>0</v>
      </c>
      <c r="CM16" s="158">
        <f>SUMIF(Général!$CP$11:$EZ$11,CM$6,'Coûts d''exploitation'!$F16:$EZ16)</f>
        <v>0</v>
      </c>
      <c r="CN16" s="158">
        <f>SUMIF(Général!$CP$11:$EZ$11,CN$6,'Coûts d''exploitation'!$F16:$EZ16)</f>
        <v>0</v>
      </c>
      <c r="CO16" s="158">
        <f>SUMIF(Général!$CP$11:$EZ$11,CO$6,'Coûts d''exploitation'!$F16:$EZ16)</f>
        <v>0</v>
      </c>
      <c r="CP16" s="158">
        <f>SUMIF(Général!$CP$11:$EZ$11,CP$6,'Coûts d''exploitation'!$F16:$EZ16)</f>
        <v>0</v>
      </c>
      <c r="CQ16" s="158">
        <f>SUMIF(Général!$CP$11:$EZ$11,CQ$6,'Coûts d''exploitation'!$F16:$EZ16)</f>
        <v>0</v>
      </c>
      <c r="CR16" s="158">
        <f>SUMIF(Général!$CP$11:$EZ$11,CR$6,'Coûts d''exploitation'!$F16:$EZ16)</f>
        <v>0</v>
      </c>
      <c r="CS16" s="158">
        <f>SUMIF(Général!$CP$11:$EZ$11,CS$6,'Coûts d''exploitation'!$F16:$EZ16)</f>
        <v>0</v>
      </c>
      <c r="CT16" s="158">
        <f>SUMIF(Général!$CP$11:$EZ$11,CT$6,'Coûts d''exploitation'!$F16:$EZ16)</f>
        <v>0</v>
      </c>
      <c r="CU16" s="158">
        <f>SUMIF(Général!$CP$11:$EZ$11,CU$6,'Coûts d''exploitation'!$F16:$EZ16)</f>
        <v>0</v>
      </c>
      <c r="CV16" s="158">
        <f>SUMIF(Général!$CP$11:$EZ$11,CV$6,'Coûts d''exploitation'!$F16:$EZ16)</f>
        <v>0</v>
      </c>
      <c r="CW16" s="158">
        <f>SUMIF(Général!$CP$11:$EZ$11,CW$6,'Coûts d''exploitation'!$F16:$EZ16)</f>
        <v>0</v>
      </c>
      <c r="CX16" s="158">
        <f>SUMIF(Général!$CP$11:$EZ$11,CX$6,'Coûts d''exploitation'!$F16:$EZ16)</f>
        <v>0</v>
      </c>
      <c r="CY16" s="158">
        <f>SUMIF(Général!$CP$11:$EZ$11,CY$6,'Coûts d''exploitation'!$F16:$EZ16)</f>
        <v>0</v>
      </c>
      <c r="CZ16" s="158">
        <f>SUMIF(Général!$CP$11:$EZ$11,CZ$6,'Coûts d''exploitation'!$F16:$EZ16)</f>
        <v>0</v>
      </c>
      <c r="DA16" s="158">
        <f>SUMIF(Général!$CP$11:$EZ$11,DA$6,'Coûts d''exploitation'!$F16:$EZ16)</f>
        <v>0</v>
      </c>
      <c r="DB16" s="158">
        <f>SUMIF(Général!$CP$11:$EZ$11,DB$6,'Coûts d''exploitation'!$F16:$EZ16)</f>
        <v>0</v>
      </c>
      <c r="DC16" s="158">
        <f>SUMIF(Général!$CP$11:$EZ$11,DC$6,'Coûts d''exploitation'!$F16:$EZ16)</f>
        <v>0</v>
      </c>
      <c r="DD16" s="158">
        <f>SUMIF(Général!$CP$11:$EZ$11,DD$6,'Coûts d''exploitation'!$F16:$EZ16)</f>
        <v>0</v>
      </c>
      <c r="DE16" s="158">
        <f>SUMIF(Général!$CP$11:$EZ$11,DE$6,'Coûts d''exploitation'!$F16:$EZ16)</f>
        <v>0</v>
      </c>
      <c r="DF16" s="158">
        <f>SUMIF(Général!$CP$11:$EZ$11,DF$6,'Coûts d''exploitation'!$F16:$EZ16)</f>
        <v>0</v>
      </c>
      <c r="DG16" s="158">
        <f>SUMIF(Général!$CP$11:$EZ$11,DG$6,'Coûts d''exploitation'!$F16:$EZ16)</f>
        <v>0</v>
      </c>
      <c r="DH16" s="158">
        <f>SUMIF(Général!$CP$11:$EZ$11,DH$6,'Coûts d''exploitation'!$F16:$EZ16)</f>
        <v>0</v>
      </c>
      <c r="DI16" s="158">
        <f>SUMIF(Général!$CP$11:$EZ$11,DI$6,'Coûts d''exploitation'!$F16:$EZ16)</f>
        <v>0</v>
      </c>
      <c r="DJ16" s="158">
        <f>SUMIF(Général!$CP$11:$EZ$11,DJ$6,'Coûts d''exploitation'!$F16:$EZ16)</f>
        <v>0</v>
      </c>
      <c r="DK16" s="158">
        <f>SUMIF(Général!$CP$11:$EZ$11,DK$6,'Coûts d''exploitation'!$F16:$EZ16)</f>
        <v>0</v>
      </c>
      <c r="DL16" s="158">
        <f>SUMIF(Général!$CP$11:$EZ$11,DL$6,'Coûts d''exploitation'!$F16:$EZ16)</f>
        <v>0</v>
      </c>
      <c r="DM16" s="158">
        <f>SUMIF(Général!$CP$11:$EZ$11,DM$6,'Coûts d''exploitation'!$F16:$EZ16)</f>
        <v>0</v>
      </c>
      <c r="DN16" s="158">
        <f>SUMIF(Général!$CP$11:$EZ$11,DN$6,'Coûts d''exploitation'!$F16:$EZ16)</f>
        <v>0</v>
      </c>
      <c r="DO16" s="158">
        <f>SUMIF(Général!$CP$11:$EZ$11,DO$6,'Coûts d''exploitation'!$F16:$EZ16)</f>
        <v>0</v>
      </c>
      <c r="DP16" s="158">
        <f>SUMIF(Général!$CP$11:$EZ$11,DP$6,'Coûts d''exploitation'!$F16:$EZ16)</f>
        <v>0</v>
      </c>
      <c r="DQ16" s="158">
        <f>SUMIF(Général!$CP$11:$EZ$11,DQ$6,'Coûts d''exploitation'!$F16:$EZ16)</f>
        <v>0</v>
      </c>
      <c r="DR16" s="158">
        <f>SUMIF(Général!$CP$11:$EZ$11,DR$6,'Coûts d''exploitation'!$F16:$EZ16)</f>
        <v>0</v>
      </c>
      <c r="DS16" s="158">
        <f>SUMIF(Général!$CP$11:$EZ$11,DS$6,'Coûts d''exploitation'!$F16:$EZ16)</f>
        <v>0</v>
      </c>
      <c r="DT16" s="158">
        <f>SUMIF(Général!$CP$11:$EZ$11,DT$6,'Coûts d''exploitation'!$F16:$EZ16)</f>
        <v>0</v>
      </c>
      <c r="DU16" s="158">
        <f>SUMIF(Général!$CP$11:$EZ$11,DU$6,'Coûts d''exploitation'!$F16:$EZ16)</f>
        <v>0</v>
      </c>
      <c r="DV16" s="158">
        <f>SUMIF(Général!$CP$11:$EZ$11,DV$6,'Coûts d''exploitation'!$F16:$EZ16)</f>
        <v>0</v>
      </c>
      <c r="DW16" s="158">
        <f>SUMIF(Général!$CP$11:$EZ$11,DW$6,'Coûts d''exploitation'!$F16:$EZ16)</f>
        <v>0</v>
      </c>
      <c r="DX16" s="158">
        <f>SUMIF(Général!$CP$11:$EZ$11,DX$6,'Coûts d''exploitation'!$F16:$EZ16)</f>
        <v>0</v>
      </c>
      <c r="DY16" s="158">
        <f>SUMIF(Général!$CP$11:$EZ$11,DY$6,'Coûts d''exploitation'!$F16:$EZ16)</f>
        <v>0</v>
      </c>
      <c r="DZ16" s="158">
        <f>SUMIF(Général!$CP$11:$EZ$11,DZ$6,'Coûts d''exploitation'!$F16:$EZ16)</f>
        <v>0</v>
      </c>
      <c r="EA16" s="158">
        <f>SUMIF(Général!$CP$11:$EZ$11,EA$6,'Coûts d''exploitation'!$F16:$EZ16)</f>
        <v>0</v>
      </c>
      <c r="EB16" s="158">
        <f>SUMIF(Général!$CP$11:$EZ$11,EB$6,'Coûts d''exploitation'!$F16:$EZ16)</f>
        <v>0</v>
      </c>
      <c r="EC16" s="158">
        <f>SUMIF(Général!$CP$11:$EZ$11,EC$6,'Coûts d''exploitation'!$F16:$EZ16)</f>
        <v>0</v>
      </c>
      <c r="ED16" s="158">
        <f>SUMIF(Général!$CP$11:$EZ$11,ED$6,'Coûts d''exploitation'!$F16:$EZ16)</f>
        <v>0</v>
      </c>
      <c r="EE16" s="158">
        <f>SUMIF(Général!$CP$11:$EZ$11,EE$6,'Coûts d''exploitation'!$F16:$EZ16)</f>
        <v>0</v>
      </c>
      <c r="EF16" s="158">
        <f>SUMIF(Général!$CP$11:$EZ$11,EF$6,'Coûts d''exploitation'!$F16:$EZ16)</f>
        <v>0</v>
      </c>
      <c r="EG16" s="158">
        <f>SUMIF(Général!$CP$11:$EZ$11,EG$6,'Coûts d''exploitation'!$F16:$EZ16)</f>
        <v>0</v>
      </c>
      <c r="EH16" s="158">
        <f>SUMIF(Général!$CP$11:$EZ$11,EH$6,'Coûts d''exploitation'!$F16:$EZ16)</f>
        <v>0</v>
      </c>
      <c r="EI16" s="158">
        <f>SUMIF(Général!$CP$11:$EZ$11,EI$6,'Coûts d''exploitation'!$F16:$EZ16)</f>
        <v>0</v>
      </c>
      <c r="EJ16" s="158">
        <f>SUMIF(Général!$CP$11:$EZ$11,EJ$6,'Coûts d''exploitation'!$F16:$EZ16)</f>
        <v>0</v>
      </c>
      <c r="EK16" s="158">
        <f>SUMIF(Général!$CP$11:$EZ$11,EK$6,'Coûts d''exploitation'!$F16:$EZ16)</f>
        <v>0</v>
      </c>
      <c r="EL16" s="158">
        <f>SUMIF(Général!$CP$11:$EZ$11,EL$6,'Coûts d''exploitation'!$F16:$EZ16)</f>
        <v>0</v>
      </c>
      <c r="EM16" s="158">
        <f>SUMIF(Général!$CP$11:$EZ$11,EM$6,'Coûts d''exploitation'!$F16:$EZ16)</f>
        <v>0</v>
      </c>
      <c r="EN16" s="158">
        <f>SUMIF(Général!$CP$11:$EZ$11,EN$6,'Coûts d''exploitation'!$F16:$EZ16)</f>
        <v>0</v>
      </c>
      <c r="EO16" s="158">
        <f>SUMIF(Général!$CP$11:$EZ$11,EO$6,'Coûts d''exploitation'!$F16:$EZ16)</f>
        <v>0</v>
      </c>
      <c r="EP16" s="158">
        <f>SUMIF(Général!$CP$11:$EZ$11,EP$6,'Coûts d''exploitation'!$F16:$EZ16)</f>
        <v>0</v>
      </c>
      <c r="EQ16" s="158">
        <f>SUMIF(Général!$CP$11:$EZ$11,EQ$6,'Coûts d''exploitation'!$F16:$EZ16)</f>
        <v>0</v>
      </c>
      <c r="ER16" s="158">
        <f>SUMIF(Général!$CP$11:$EZ$11,ER$6,'Coûts d''exploitation'!$F16:$EZ16)</f>
        <v>0</v>
      </c>
      <c r="ES16" s="158">
        <f>SUMIF(Général!$CP$11:$EZ$11,ES$6,'Coûts d''exploitation'!$F16:$EZ16)</f>
        <v>0</v>
      </c>
      <c r="ET16" s="158">
        <f>SUMIF(Général!$CP$11:$EZ$11,ET$6,'Coûts d''exploitation'!$F16:$EZ16)</f>
        <v>0</v>
      </c>
      <c r="EU16" s="158">
        <f>SUMIF(Général!$CP$11:$EZ$11,EU$6,'Coûts d''exploitation'!$F16:$EZ16)</f>
        <v>0</v>
      </c>
      <c r="EV16" s="158">
        <f>SUMIF(Général!$CP$11:$EZ$11,EV$6,'Coûts d''exploitation'!$F16:$EZ16)</f>
        <v>0</v>
      </c>
      <c r="EW16" s="158">
        <f>SUMIF(Général!$CP$11:$EZ$11,EW$6,'Coûts d''exploitation'!$F16:$EZ16)</f>
        <v>0</v>
      </c>
      <c r="EX16" s="158">
        <f>SUMIF(Général!$CP$11:$EZ$11,EX$6,'Coûts d''exploitation'!$F16:$EZ16)</f>
        <v>0</v>
      </c>
      <c r="EY16" s="158">
        <f>SUMIF(Général!$CP$11:$EZ$11,EY$6,'Coûts d''exploitation'!$F16:$EZ16)</f>
        <v>0</v>
      </c>
      <c r="EZ16" s="158">
        <f>SUMIF(Général!$CP$11:$EZ$11,EZ$6,'Coûts d''exploitation'!$F16:$EZ16)</f>
        <v>0</v>
      </c>
    </row>
    <row r="17" spans="1:156" x14ac:dyDescent="0.3">
      <c r="B17" s="10" t="str">
        <f>'Coûts d''exploitation'!B17</f>
        <v>[à détailler]</v>
      </c>
      <c r="D17" s="159">
        <f t="shared" si="5"/>
        <v>0</v>
      </c>
      <c r="E17" s="160"/>
      <c r="F17" s="158">
        <f>SUMIF(Général!$CP$11:$EZ$11,F$6,'Coûts d''exploitation'!$F17:$EZ17)</f>
        <v>0</v>
      </c>
      <c r="G17" s="158">
        <f>SUMIF(Général!$CP$11:$EZ$11,G$6,'Coûts d''exploitation'!$F17:$EZ17)</f>
        <v>0</v>
      </c>
      <c r="H17" s="158">
        <f>SUMIF(Général!$CP$11:$EZ$11,H$6,'Coûts d''exploitation'!$F17:$EZ17)</f>
        <v>0</v>
      </c>
      <c r="I17" s="158">
        <f>SUMIF(Général!$CP$11:$EZ$11,I$6,'Coûts d''exploitation'!$F17:$EZ17)</f>
        <v>0</v>
      </c>
      <c r="J17" s="158">
        <f>SUMIF(Général!$CP$11:$EZ$11,J$6,'Coûts d''exploitation'!$F17:$EZ17)</f>
        <v>0</v>
      </c>
      <c r="K17" s="158">
        <f>SUMIF(Général!$CP$11:$EZ$11,K$6,'Coûts d''exploitation'!$F17:$EZ17)</f>
        <v>0</v>
      </c>
      <c r="L17" s="158">
        <f>SUMIF(Général!$CP$11:$EZ$11,L$6,'Coûts d''exploitation'!$F17:$EZ17)</f>
        <v>0</v>
      </c>
      <c r="M17" s="158">
        <f>SUMIF(Général!$CP$11:$EZ$11,M$6,'Coûts d''exploitation'!$F17:$EZ17)</f>
        <v>0</v>
      </c>
      <c r="N17" s="158">
        <f>SUMIF(Général!$CP$11:$EZ$11,N$6,'Coûts d''exploitation'!$F17:$EZ17)</f>
        <v>0</v>
      </c>
      <c r="O17" s="158">
        <f>SUMIF(Général!$CP$11:$EZ$11,O$6,'Coûts d''exploitation'!$F17:$EZ17)</f>
        <v>0</v>
      </c>
      <c r="P17" s="158">
        <f>SUMIF(Général!$CP$11:$EZ$11,P$6,'Coûts d''exploitation'!$F17:$EZ17)</f>
        <v>0</v>
      </c>
      <c r="Q17" s="158">
        <f>SUMIF(Général!$CP$11:$EZ$11,Q$6,'Coûts d''exploitation'!$F17:$EZ17)</f>
        <v>0</v>
      </c>
      <c r="R17" s="158">
        <f>SUMIF(Général!$CP$11:$EZ$11,R$6,'Coûts d''exploitation'!$F17:$EZ17)</f>
        <v>0</v>
      </c>
      <c r="S17" s="158">
        <f>SUMIF(Général!$CP$11:$EZ$11,S$6,'Coûts d''exploitation'!$F17:$EZ17)</f>
        <v>0</v>
      </c>
      <c r="T17" s="158">
        <f>SUMIF(Général!$CP$11:$EZ$11,T$6,'Coûts d''exploitation'!$F17:$EZ17)</f>
        <v>0</v>
      </c>
      <c r="U17" s="158">
        <f>SUMIF(Général!$CP$11:$EZ$11,U$6,'Coûts d''exploitation'!$F17:$EZ17)</f>
        <v>0</v>
      </c>
      <c r="V17" s="158">
        <f>SUMIF(Général!$CP$11:$EZ$11,V$6,'Coûts d''exploitation'!$F17:$EZ17)</f>
        <v>0</v>
      </c>
      <c r="W17" s="158">
        <f>SUMIF(Général!$CP$11:$EZ$11,W$6,'Coûts d''exploitation'!$F17:$EZ17)</f>
        <v>0</v>
      </c>
      <c r="X17" s="158">
        <f>SUMIF(Général!$CP$11:$EZ$11,X$6,'Coûts d''exploitation'!$F17:$EZ17)</f>
        <v>0</v>
      </c>
      <c r="Y17" s="158">
        <f>SUMIF(Général!$CP$11:$EZ$11,Y$6,'Coûts d''exploitation'!$F17:$EZ17)</f>
        <v>0</v>
      </c>
      <c r="Z17" s="158">
        <f>SUMIF(Général!$CP$11:$EZ$11,Z$6,'Coûts d''exploitation'!$F17:$EZ17)</f>
        <v>0</v>
      </c>
      <c r="AA17" s="158">
        <f>SUMIF(Général!$CP$11:$EZ$11,AA$6,'Coûts d''exploitation'!$F17:$EZ17)</f>
        <v>0</v>
      </c>
      <c r="AB17" s="158">
        <f>SUMIF(Général!$CP$11:$EZ$11,AB$6,'Coûts d''exploitation'!$F17:$EZ17)</f>
        <v>0</v>
      </c>
      <c r="AC17" s="158">
        <f>SUMIF(Général!$CP$11:$EZ$11,AC$6,'Coûts d''exploitation'!$F17:$EZ17)</f>
        <v>0</v>
      </c>
      <c r="AD17" s="158">
        <f>SUMIF(Général!$CP$11:$EZ$11,AD$6,'Coûts d''exploitation'!$F17:$EZ17)</f>
        <v>0</v>
      </c>
      <c r="AE17" s="158">
        <f>SUMIF(Général!$CP$11:$EZ$11,AE$6,'Coûts d''exploitation'!$F17:$EZ17)</f>
        <v>0</v>
      </c>
      <c r="AF17" s="158">
        <f>SUMIF(Général!$CP$11:$EZ$11,AF$6,'Coûts d''exploitation'!$F17:$EZ17)</f>
        <v>0</v>
      </c>
      <c r="AG17" s="158">
        <f>SUMIF(Général!$CP$11:$EZ$11,AG$6,'Coûts d''exploitation'!$F17:$EZ17)</f>
        <v>0</v>
      </c>
      <c r="AH17" s="158">
        <f>SUMIF(Général!$CP$11:$EZ$11,AH$6,'Coûts d''exploitation'!$F17:$EZ17)</f>
        <v>0</v>
      </c>
      <c r="AI17" s="158">
        <f>SUMIF(Général!$CP$11:$EZ$11,AI$6,'Coûts d''exploitation'!$F17:$EZ17)</f>
        <v>0</v>
      </c>
      <c r="AJ17" s="158">
        <f>SUMIF(Général!$CP$11:$EZ$11,AJ$6,'Coûts d''exploitation'!$F17:$EZ17)</f>
        <v>0</v>
      </c>
      <c r="AK17" s="158">
        <f>SUMIF(Général!$CP$11:$EZ$11,AK$6,'Coûts d''exploitation'!$F17:$EZ17)</f>
        <v>0</v>
      </c>
      <c r="AL17" s="158">
        <f>SUMIF(Général!$CP$11:$EZ$11,AL$6,'Coûts d''exploitation'!$F17:$EZ17)</f>
        <v>0</v>
      </c>
      <c r="AM17" s="158">
        <f>SUMIF(Général!$CP$11:$EZ$11,AM$6,'Coûts d''exploitation'!$F17:$EZ17)</f>
        <v>0</v>
      </c>
      <c r="AN17" s="158">
        <f>SUMIF(Général!$CP$11:$EZ$11,AN$6,'Coûts d''exploitation'!$F17:$EZ17)</f>
        <v>0</v>
      </c>
      <c r="AO17" s="158">
        <f>SUMIF(Général!$CP$11:$EZ$11,AO$6,'Coûts d''exploitation'!$F17:$EZ17)</f>
        <v>0</v>
      </c>
      <c r="AP17" s="158">
        <f>SUMIF(Général!$CP$11:$EZ$11,AP$6,'Coûts d''exploitation'!$F17:$EZ17)</f>
        <v>0</v>
      </c>
      <c r="AQ17" s="158">
        <f>SUMIF(Général!$CP$11:$EZ$11,AQ$6,'Coûts d''exploitation'!$F17:$EZ17)</f>
        <v>0</v>
      </c>
      <c r="AR17" s="158">
        <f>SUMIF(Général!$CP$11:$EZ$11,AR$6,'Coûts d''exploitation'!$F17:$EZ17)</f>
        <v>0</v>
      </c>
      <c r="AS17" s="158">
        <f>SUMIF(Général!$CP$11:$EZ$11,AS$6,'Coûts d''exploitation'!$F17:$EZ17)</f>
        <v>0</v>
      </c>
      <c r="AT17" s="158">
        <f>SUMIF(Général!$CP$11:$EZ$11,AT$6,'Coûts d''exploitation'!$F17:$EZ17)</f>
        <v>0</v>
      </c>
      <c r="AU17" s="158">
        <f>SUMIF(Général!$CP$11:$EZ$11,AU$6,'Coûts d''exploitation'!$F17:$EZ17)</f>
        <v>0</v>
      </c>
      <c r="AV17" s="158">
        <f>SUMIF(Général!$CP$11:$EZ$11,AV$6,'Coûts d''exploitation'!$F17:$EZ17)</f>
        <v>0</v>
      </c>
      <c r="AW17" s="158">
        <f>SUMIF(Général!$CP$11:$EZ$11,AW$6,'Coûts d''exploitation'!$F17:$EZ17)</f>
        <v>0</v>
      </c>
      <c r="AX17" s="158">
        <f>SUMIF(Général!$CP$11:$EZ$11,AX$6,'Coûts d''exploitation'!$F17:$EZ17)</f>
        <v>0</v>
      </c>
      <c r="AY17" s="158">
        <f>SUMIF(Général!$CP$11:$EZ$11,AY$6,'Coûts d''exploitation'!$F17:$EZ17)</f>
        <v>0</v>
      </c>
      <c r="AZ17" s="158">
        <f>SUMIF(Général!$CP$11:$EZ$11,AZ$6,'Coûts d''exploitation'!$F17:$EZ17)</f>
        <v>0</v>
      </c>
      <c r="BA17" s="158">
        <f>SUMIF(Général!$CP$11:$EZ$11,BA$6,'Coûts d''exploitation'!$F17:$EZ17)</f>
        <v>0</v>
      </c>
      <c r="BB17" s="158">
        <f>SUMIF(Général!$CP$11:$EZ$11,BB$6,'Coûts d''exploitation'!$F17:$EZ17)</f>
        <v>0</v>
      </c>
      <c r="BC17" s="158">
        <f>SUMIF(Général!$CP$11:$EZ$11,BC$6,'Coûts d''exploitation'!$F17:$EZ17)</f>
        <v>0</v>
      </c>
      <c r="BD17" s="158">
        <f>SUMIF(Général!$CP$11:$EZ$11,BD$6,'Coûts d''exploitation'!$F17:$EZ17)</f>
        <v>0</v>
      </c>
      <c r="BE17" s="158">
        <f>SUMIF(Général!$CP$11:$EZ$11,BE$6,'Coûts d''exploitation'!$F17:$EZ17)</f>
        <v>0</v>
      </c>
      <c r="BF17" s="158">
        <f>SUMIF(Général!$CP$11:$EZ$11,BF$6,'Coûts d''exploitation'!$F17:$EZ17)</f>
        <v>0</v>
      </c>
      <c r="BG17" s="158">
        <f>SUMIF(Général!$CP$11:$EZ$11,BG$6,'Coûts d''exploitation'!$F17:$EZ17)</f>
        <v>0</v>
      </c>
      <c r="BH17" s="158">
        <f>SUMIF(Général!$CP$11:$EZ$11,BH$6,'Coûts d''exploitation'!$F17:$EZ17)</f>
        <v>0</v>
      </c>
      <c r="BI17" s="158">
        <f>SUMIF(Général!$CP$11:$EZ$11,BI$6,'Coûts d''exploitation'!$F17:$EZ17)</f>
        <v>0</v>
      </c>
      <c r="BJ17" s="158">
        <f>SUMIF(Général!$CP$11:$EZ$11,BJ$6,'Coûts d''exploitation'!$F17:$EZ17)</f>
        <v>0</v>
      </c>
      <c r="BK17" s="158">
        <f>SUMIF(Général!$CP$11:$EZ$11,BK$6,'Coûts d''exploitation'!$F17:$EZ17)</f>
        <v>0</v>
      </c>
      <c r="BL17" s="158">
        <f>SUMIF(Général!$CP$11:$EZ$11,BL$6,'Coûts d''exploitation'!$F17:$EZ17)</f>
        <v>0</v>
      </c>
      <c r="BM17" s="158">
        <f>SUMIF(Général!$CP$11:$EZ$11,BM$6,'Coûts d''exploitation'!$F17:$EZ17)</f>
        <v>0</v>
      </c>
      <c r="BN17" s="158">
        <f>SUMIF(Général!$CP$11:$EZ$11,BN$6,'Coûts d''exploitation'!$F17:$EZ17)</f>
        <v>0</v>
      </c>
      <c r="BO17" s="158">
        <f>SUMIF(Général!$CP$11:$EZ$11,BO$6,'Coûts d''exploitation'!$F17:$EZ17)</f>
        <v>0</v>
      </c>
      <c r="BP17" s="158">
        <f>SUMIF(Général!$CP$11:$EZ$11,BP$6,'Coûts d''exploitation'!$F17:$EZ17)</f>
        <v>0</v>
      </c>
      <c r="BQ17" s="158">
        <f>SUMIF(Général!$CP$11:$EZ$11,BQ$6,'Coûts d''exploitation'!$F17:$EZ17)</f>
        <v>0</v>
      </c>
      <c r="BR17" s="158">
        <f>SUMIF(Général!$CP$11:$EZ$11,BR$6,'Coûts d''exploitation'!$F17:$EZ17)</f>
        <v>0</v>
      </c>
      <c r="BS17" s="158">
        <f>SUMIF(Général!$CP$11:$EZ$11,BS$6,'Coûts d''exploitation'!$F17:$EZ17)</f>
        <v>0</v>
      </c>
      <c r="BT17" s="158">
        <f>SUMIF(Général!$CP$11:$EZ$11,BT$6,'Coûts d''exploitation'!$F17:$EZ17)</f>
        <v>0</v>
      </c>
      <c r="BU17" s="158">
        <f>SUMIF(Général!$CP$11:$EZ$11,BU$6,'Coûts d''exploitation'!$F17:$EZ17)</f>
        <v>0</v>
      </c>
      <c r="BV17" s="158">
        <f>SUMIF(Général!$CP$11:$EZ$11,BV$6,'Coûts d''exploitation'!$F17:$EZ17)</f>
        <v>0</v>
      </c>
      <c r="BW17" s="158">
        <f>SUMIF(Général!$CP$11:$EZ$11,BW$6,'Coûts d''exploitation'!$F17:$EZ17)</f>
        <v>0</v>
      </c>
      <c r="BX17" s="158">
        <f>SUMIF(Général!$CP$11:$EZ$11,BX$6,'Coûts d''exploitation'!$F17:$EZ17)</f>
        <v>0</v>
      </c>
      <c r="BY17" s="158">
        <f>SUMIF(Général!$CP$11:$EZ$11,BY$6,'Coûts d''exploitation'!$F17:$EZ17)</f>
        <v>0</v>
      </c>
      <c r="BZ17" s="158">
        <f>SUMIF(Général!$CP$11:$EZ$11,BZ$6,'Coûts d''exploitation'!$F17:$EZ17)</f>
        <v>0</v>
      </c>
      <c r="CA17" s="158">
        <f>SUMIF(Général!$CP$11:$EZ$11,CA$6,'Coûts d''exploitation'!$F17:$EZ17)</f>
        <v>0</v>
      </c>
      <c r="CB17" s="158">
        <f>SUMIF(Général!$CP$11:$EZ$11,CB$6,'Coûts d''exploitation'!$F17:$EZ17)</f>
        <v>0</v>
      </c>
      <c r="CC17" s="158">
        <f>SUMIF(Général!$CP$11:$EZ$11,CC$6,'Coûts d''exploitation'!$F17:$EZ17)</f>
        <v>0</v>
      </c>
      <c r="CD17" s="158">
        <f>SUMIF(Général!$CP$11:$EZ$11,CD$6,'Coûts d''exploitation'!$F17:$EZ17)</f>
        <v>0</v>
      </c>
      <c r="CE17" s="158">
        <f>SUMIF(Général!$CP$11:$EZ$11,CE$6,'Coûts d''exploitation'!$F17:$EZ17)</f>
        <v>0</v>
      </c>
      <c r="CF17" s="158">
        <f>SUMIF(Général!$CP$11:$EZ$11,CF$6,'Coûts d''exploitation'!$F17:$EZ17)</f>
        <v>0</v>
      </c>
      <c r="CG17" s="158">
        <f>SUMIF(Général!$CP$11:$EZ$11,CG$6,'Coûts d''exploitation'!$F17:$EZ17)</f>
        <v>0</v>
      </c>
      <c r="CH17" s="158">
        <f>SUMIF(Général!$CP$11:$EZ$11,CH$6,'Coûts d''exploitation'!$F17:$EZ17)</f>
        <v>0</v>
      </c>
      <c r="CI17" s="158">
        <f>SUMIF(Général!$CP$11:$EZ$11,CI$6,'Coûts d''exploitation'!$F17:$EZ17)</f>
        <v>0</v>
      </c>
      <c r="CJ17" s="158">
        <f>SUMIF(Général!$CP$11:$EZ$11,CJ$6,'Coûts d''exploitation'!$F17:$EZ17)</f>
        <v>0</v>
      </c>
      <c r="CK17" s="158">
        <f>SUMIF(Général!$CP$11:$EZ$11,CK$6,'Coûts d''exploitation'!$F17:$EZ17)</f>
        <v>0</v>
      </c>
      <c r="CL17" s="158">
        <f>SUMIF(Général!$CP$11:$EZ$11,CL$6,'Coûts d''exploitation'!$F17:$EZ17)</f>
        <v>0</v>
      </c>
      <c r="CM17" s="158">
        <f>SUMIF(Général!$CP$11:$EZ$11,CM$6,'Coûts d''exploitation'!$F17:$EZ17)</f>
        <v>0</v>
      </c>
      <c r="CN17" s="158">
        <f>SUMIF(Général!$CP$11:$EZ$11,CN$6,'Coûts d''exploitation'!$F17:$EZ17)</f>
        <v>0</v>
      </c>
      <c r="CO17" s="158">
        <f>SUMIF(Général!$CP$11:$EZ$11,CO$6,'Coûts d''exploitation'!$F17:$EZ17)</f>
        <v>0</v>
      </c>
      <c r="CP17" s="158">
        <f>SUMIF(Général!$CP$11:$EZ$11,CP$6,'Coûts d''exploitation'!$F17:$EZ17)</f>
        <v>0</v>
      </c>
      <c r="CQ17" s="158">
        <f>SUMIF(Général!$CP$11:$EZ$11,CQ$6,'Coûts d''exploitation'!$F17:$EZ17)</f>
        <v>0</v>
      </c>
      <c r="CR17" s="158">
        <f>SUMIF(Général!$CP$11:$EZ$11,CR$6,'Coûts d''exploitation'!$F17:$EZ17)</f>
        <v>0</v>
      </c>
      <c r="CS17" s="158">
        <f>SUMIF(Général!$CP$11:$EZ$11,CS$6,'Coûts d''exploitation'!$F17:$EZ17)</f>
        <v>0</v>
      </c>
      <c r="CT17" s="158">
        <f>SUMIF(Général!$CP$11:$EZ$11,CT$6,'Coûts d''exploitation'!$F17:$EZ17)</f>
        <v>0</v>
      </c>
      <c r="CU17" s="158">
        <f>SUMIF(Général!$CP$11:$EZ$11,CU$6,'Coûts d''exploitation'!$F17:$EZ17)</f>
        <v>0</v>
      </c>
      <c r="CV17" s="158">
        <f>SUMIF(Général!$CP$11:$EZ$11,CV$6,'Coûts d''exploitation'!$F17:$EZ17)</f>
        <v>0</v>
      </c>
      <c r="CW17" s="158">
        <f>SUMIF(Général!$CP$11:$EZ$11,CW$6,'Coûts d''exploitation'!$F17:$EZ17)</f>
        <v>0</v>
      </c>
      <c r="CX17" s="158">
        <f>SUMIF(Général!$CP$11:$EZ$11,CX$6,'Coûts d''exploitation'!$F17:$EZ17)</f>
        <v>0</v>
      </c>
      <c r="CY17" s="158">
        <f>SUMIF(Général!$CP$11:$EZ$11,CY$6,'Coûts d''exploitation'!$F17:$EZ17)</f>
        <v>0</v>
      </c>
      <c r="CZ17" s="158">
        <f>SUMIF(Général!$CP$11:$EZ$11,CZ$6,'Coûts d''exploitation'!$F17:$EZ17)</f>
        <v>0</v>
      </c>
      <c r="DA17" s="158">
        <f>SUMIF(Général!$CP$11:$EZ$11,DA$6,'Coûts d''exploitation'!$F17:$EZ17)</f>
        <v>0</v>
      </c>
      <c r="DB17" s="158">
        <f>SUMIF(Général!$CP$11:$EZ$11,DB$6,'Coûts d''exploitation'!$F17:$EZ17)</f>
        <v>0</v>
      </c>
      <c r="DC17" s="158">
        <f>SUMIF(Général!$CP$11:$EZ$11,DC$6,'Coûts d''exploitation'!$F17:$EZ17)</f>
        <v>0</v>
      </c>
      <c r="DD17" s="158">
        <f>SUMIF(Général!$CP$11:$EZ$11,DD$6,'Coûts d''exploitation'!$F17:$EZ17)</f>
        <v>0</v>
      </c>
      <c r="DE17" s="158">
        <f>SUMIF(Général!$CP$11:$EZ$11,DE$6,'Coûts d''exploitation'!$F17:$EZ17)</f>
        <v>0</v>
      </c>
      <c r="DF17" s="158">
        <f>SUMIF(Général!$CP$11:$EZ$11,DF$6,'Coûts d''exploitation'!$F17:$EZ17)</f>
        <v>0</v>
      </c>
      <c r="DG17" s="158">
        <f>SUMIF(Général!$CP$11:$EZ$11,DG$6,'Coûts d''exploitation'!$F17:$EZ17)</f>
        <v>0</v>
      </c>
      <c r="DH17" s="158">
        <f>SUMIF(Général!$CP$11:$EZ$11,DH$6,'Coûts d''exploitation'!$F17:$EZ17)</f>
        <v>0</v>
      </c>
      <c r="DI17" s="158">
        <f>SUMIF(Général!$CP$11:$EZ$11,DI$6,'Coûts d''exploitation'!$F17:$EZ17)</f>
        <v>0</v>
      </c>
      <c r="DJ17" s="158">
        <f>SUMIF(Général!$CP$11:$EZ$11,DJ$6,'Coûts d''exploitation'!$F17:$EZ17)</f>
        <v>0</v>
      </c>
      <c r="DK17" s="158">
        <f>SUMIF(Général!$CP$11:$EZ$11,DK$6,'Coûts d''exploitation'!$F17:$EZ17)</f>
        <v>0</v>
      </c>
      <c r="DL17" s="158">
        <f>SUMIF(Général!$CP$11:$EZ$11,DL$6,'Coûts d''exploitation'!$F17:$EZ17)</f>
        <v>0</v>
      </c>
      <c r="DM17" s="158">
        <f>SUMIF(Général!$CP$11:$EZ$11,DM$6,'Coûts d''exploitation'!$F17:$EZ17)</f>
        <v>0</v>
      </c>
      <c r="DN17" s="158">
        <f>SUMIF(Général!$CP$11:$EZ$11,DN$6,'Coûts d''exploitation'!$F17:$EZ17)</f>
        <v>0</v>
      </c>
      <c r="DO17" s="158">
        <f>SUMIF(Général!$CP$11:$EZ$11,DO$6,'Coûts d''exploitation'!$F17:$EZ17)</f>
        <v>0</v>
      </c>
      <c r="DP17" s="158">
        <f>SUMIF(Général!$CP$11:$EZ$11,DP$6,'Coûts d''exploitation'!$F17:$EZ17)</f>
        <v>0</v>
      </c>
      <c r="DQ17" s="158">
        <f>SUMIF(Général!$CP$11:$EZ$11,DQ$6,'Coûts d''exploitation'!$F17:$EZ17)</f>
        <v>0</v>
      </c>
      <c r="DR17" s="158">
        <f>SUMIF(Général!$CP$11:$EZ$11,DR$6,'Coûts d''exploitation'!$F17:$EZ17)</f>
        <v>0</v>
      </c>
      <c r="DS17" s="158">
        <f>SUMIF(Général!$CP$11:$EZ$11,DS$6,'Coûts d''exploitation'!$F17:$EZ17)</f>
        <v>0</v>
      </c>
      <c r="DT17" s="158">
        <f>SUMIF(Général!$CP$11:$EZ$11,DT$6,'Coûts d''exploitation'!$F17:$EZ17)</f>
        <v>0</v>
      </c>
      <c r="DU17" s="158">
        <f>SUMIF(Général!$CP$11:$EZ$11,DU$6,'Coûts d''exploitation'!$F17:$EZ17)</f>
        <v>0</v>
      </c>
      <c r="DV17" s="158">
        <f>SUMIF(Général!$CP$11:$EZ$11,DV$6,'Coûts d''exploitation'!$F17:$EZ17)</f>
        <v>0</v>
      </c>
      <c r="DW17" s="158">
        <f>SUMIF(Général!$CP$11:$EZ$11,DW$6,'Coûts d''exploitation'!$F17:$EZ17)</f>
        <v>0</v>
      </c>
      <c r="DX17" s="158">
        <f>SUMIF(Général!$CP$11:$EZ$11,DX$6,'Coûts d''exploitation'!$F17:$EZ17)</f>
        <v>0</v>
      </c>
      <c r="DY17" s="158">
        <f>SUMIF(Général!$CP$11:$EZ$11,DY$6,'Coûts d''exploitation'!$F17:$EZ17)</f>
        <v>0</v>
      </c>
      <c r="DZ17" s="158">
        <f>SUMIF(Général!$CP$11:$EZ$11,DZ$6,'Coûts d''exploitation'!$F17:$EZ17)</f>
        <v>0</v>
      </c>
      <c r="EA17" s="158">
        <f>SUMIF(Général!$CP$11:$EZ$11,EA$6,'Coûts d''exploitation'!$F17:$EZ17)</f>
        <v>0</v>
      </c>
      <c r="EB17" s="158">
        <f>SUMIF(Général!$CP$11:$EZ$11,EB$6,'Coûts d''exploitation'!$F17:$EZ17)</f>
        <v>0</v>
      </c>
      <c r="EC17" s="158">
        <f>SUMIF(Général!$CP$11:$EZ$11,EC$6,'Coûts d''exploitation'!$F17:$EZ17)</f>
        <v>0</v>
      </c>
      <c r="ED17" s="158">
        <f>SUMIF(Général!$CP$11:$EZ$11,ED$6,'Coûts d''exploitation'!$F17:$EZ17)</f>
        <v>0</v>
      </c>
      <c r="EE17" s="158">
        <f>SUMIF(Général!$CP$11:$EZ$11,EE$6,'Coûts d''exploitation'!$F17:$EZ17)</f>
        <v>0</v>
      </c>
      <c r="EF17" s="158">
        <f>SUMIF(Général!$CP$11:$EZ$11,EF$6,'Coûts d''exploitation'!$F17:$EZ17)</f>
        <v>0</v>
      </c>
      <c r="EG17" s="158">
        <f>SUMIF(Général!$CP$11:$EZ$11,EG$6,'Coûts d''exploitation'!$F17:$EZ17)</f>
        <v>0</v>
      </c>
      <c r="EH17" s="158">
        <f>SUMIF(Général!$CP$11:$EZ$11,EH$6,'Coûts d''exploitation'!$F17:$EZ17)</f>
        <v>0</v>
      </c>
      <c r="EI17" s="158">
        <f>SUMIF(Général!$CP$11:$EZ$11,EI$6,'Coûts d''exploitation'!$F17:$EZ17)</f>
        <v>0</v>
      </c>
      <c r="EJ17" s="158">
        <f>SUMIF(Général!$CP$11:$EZ$11,EJ$6,'Coûts d''exploitation'!$F17:$EZ17)</f>
        <v>0</v>
      </c>
      <c r="EK17" s="158">
        <f>SUMIF(Général!$CP$11:$EZ$11,EK$6,'Coûts d''exploitation'!$F17:$EZ17)</f>
        <v>0</v>
      </c>
      <c r="EL17" s="158">
        <f>SUMIF(Général!$CP$11:$EZ$11,EL$6,'Coûts d''exploitation'!$F17:$EZ17)</f>
        <v>0</v>
      </c>
      <c r="EM17" s="158">
        <f>SUMIF(Général!$CP$11:$EZ$11,EM$6,'Coûts d''exploitation'!$F17:$EZ17)</f>
        <v>0</v>
      </c>
      <c r="EN17" s="158">
        <f>SUMIF(Général!$CP$11:$EZ$11,EN$6,'Coûts d''exploitation'!$F17:$EZ17)</f>
        <v>0</v>
      </c>
      <c r="EO17" s="158">
        <f>SUMIF(Général!$CP$11:$EZ$11,EO$6,'Coûts d''exploitation'!$F17:$EZ17)</f>
        <v>0</v>
      </c>
      <c r="EP17" s="158">
        <f>SUMIF(Général!$CP$11:$EZ$11,EP$6,'Coûts d''exploitation'!$F17:$EZ17)</f>
        <v>0</v>
      </c>
      <c r="EQ17" s="158">
        <f>SUMIF(Général!$CP$11:$EZ$11,EQ$6,'Coûts d''exploitation'!$F17:$EZ17)</f>
        <v>0</v>
      </c>
      <c r="ER17" s="158">
        <f>SUMIF(Général!$CP$11:$EZ$11,ER$6,'Coûts d''exploitation'!$F17:$EZ17)</f>
        <v>0</v>
      </c>
      <c r="ES17" s="158">
        <f>SUMIF(Général!$CP$11:$EZ$11,ES$6,'Coûts d''exploitation'!$F17:$EZ17)</f>
        <v>0</v>
      </c>
      <c r="ET17" s="158">
        <f>SUMIF(Général!$CP$11:$EZ$11,ET$6,'Coûts d''exploitation'!$F17:$EZ17)</f>
        <v>0</v>
      </c>
      <c r="EU17" s="158">
        <f>SUMIF(Général!$CP$11:$EZ$11,EU$6,'Coûts d''exploitation'!$F17:$EZ17)</f>
        <v>0</v>
      </c>
      <c r="EV17" s="158">
        <f>SUMIF(Général!$CP$11:$EZ$11,EV$6,'Coûts d''exploitation'!$F17:$EZ17)</f>
        <v>0</v>
      </c>
      <c r="EW17" s="158">
        <f>SUMIF(Général!$CP$11:$EZ$11,EW$6,'Coûts d''exploitation'!$F17:$EZ17)</f>
        <v>0</v>
      </c>
      <c r="EX17" s="158">
        <f>SUMIF(Général!$CP$11:$EZ$11,EX$6,'Coûts d''exploitation'!$F17:$EZ17)</f>
        <v>0</v>
      </c>
      <c r="EY17" s="158">
        <f>SUMIF(Général!$CP$11:$EZ$11,EY$6,'Coûts d''exploitation'!$F17:$EZ17)</f>
        <v>0</v>
      </c>
      <c r="EZ17" s="158">
        <f>SUMIF(Général!$CP$11:$EZ$11,EZ$6,'Coûts d''exploitation'!$F17:$EZ17)</f>
        <v>0</v>
      </c>
    </row>
    <row r="18" spans="1:156" x14ac:dyDescent="0.3">
      <c r="B18" s="10" t="str">
        <f>'Coûts d''exploitation'!B18</f>
        <v>[à détailler]</v>
      </c>
      <c r="D18" s="159">
        <f t="shared" si="5"/>
        <v>0</v>
      </c>
      <c r="E18" s="160"/>
      <c r="F18" s="158">
        <f>SUMIF(Général!$CP$11:$EZ$11,F$6,'Coûts d''exploitation'!$F18:$EZ18)</f>
        <v>0</v>
      </c>
      <c r="G18" s="158">
        <f>SUMIF(Général!$CP$11:$EZ$11,G$6,'Coûts d''exploitation'!$F18:$EZ18)</f>
        <v>0</v>
      </c>
      <c r="H18" s="158">
        <f>SUMIF(Général!$CP$11:$EZ$11,H$6,'Coûts d''exploitation'!$F18:$EZ18)</f>
        <v>0</v>
      </c>
      <c r="I18" s="158">
        <f>SUMIF(Général!$CP$11:$EZ$11,I$6,'Coûts d''exploitation'!$F18:$EZ18)</f>
        <v>0</v>
      </c>
      <c r="J18" s="158">
        <f>SUMIF(Général!$CP$11:$EZ$11,J$6,'Coûts d''exploitation'!$F18:$EZ18)</f>
        <v>0</v>
      </c>
      <c r="K18" s="158">
        <f>SUMIF(Général!$CP$11:$EZ$11,K$6,'Coûts d''exploitation'!$F18:$EZ18)</f>
        <v>0</v>
      </c>
      <c r="L18" s="158">
        <f>SUMIF(Général!$CP$11:$EZ$11,L$6,'Coûts d''exploitation'!$F18:$EZ18)</f>
        <v>0</v>
      </c>
      <c r="M18" s="158">
        <f>SUMIF(Général!$CP$11:$EZ$11,M$6,'Coûts d''exploitation'!$F18:$EZ18)</f>
        <v>0</v>
      </c>
      <c r="N18" s="158">
        <f>SUMIF(Général!$CP$11:$EZ$11,N$6,'Coûts d''exploitation'!$F18:$EZ18)</f>
        <v>0</v>
      </c>
      <c r="O18" s="158">
        <f>SUMIF(Général!$CP$11:$EZ$11,O$6,'Coûts d''exploitation'!$F18:$EZ18)</f>
        <v>0</v>
      </c>
      <c r="P18" s="158">
        <f>SUMIF(Général!$CP$11:$EZ$11,P$6,'Coûts d''exploitation'!$F18:$EZ18)</f>
        <v>0</v>
      </c>
      <c r="Q18" s="158">
        <f>SUMIF(Général!$CP$11:$EZ$11,Q$6,'Coûts d''exploitation'!$F18:$EZ18)</f>
        <v>0</v>
      </c>
      <c r="R18" s="158">
        <f>SUMIF(Général!$CP$11:$EZ$11,R$6,'Coûts d''exploitation'!$F18:$EZ18)</f>
        <v>0</v>
      </c>
      <c r="S18" s="158">
        <f>SUMIF(Général!$CP$11:$EZ$11,S$6,'Coûts d''exploitation'!$F18:$EZ18)</f>
        <v>0</v>
      </c>
      <c r="T18" s="158">
        <f>SUMIF(Général!$CP$11:$EZ$11,T$6,'Coûts d''exploitation'!$F18:$EZ18)</f>
        <v>0</v>
      </c>
      <c r="U18" s="158">
        <f>SUMIF(Général!$CP$11:$EZ$11,U$6,'Coûts d''exploitation'!$F18:$EZ18)</f>
        <v>0</v>
      </c>
      <c r="V18" s="158">
        <f>SUMIF(Général!$CP$11:$EZ$11,V$6,'Coûts d''exploitation'!$F18:$EZ18)</f>
        <v>0</v>
      </c>
      <c r="W18" s="158">
        <f>SUMIF(Général!$CP$11:$EZ$11,W$6,'Coûts d''exploitation'!$F18:$EZ18)</f>
        <v>0</v>
      </c>
      <c r="X18" s="158">
        <f>SUMIF(Général!$CP$11:$EZ$11,X$6,'Coûts d''exploitation'!$F18:$EZ18)</f>
        <v>0</v>
      </c>
      <c r="Y18" s="158">
        <f>SUMIF(Général!$CP$11:$EZ$11,Y$6,'Coûts d''exploitation'!$F18:$EZ18)</f>
        <v>0</v>
      </c>
      <c r="Z18" s="158">
        <f>SUMIF(Général!$CP$11:$EZ$11,Z$6,'Coûts d''exploitation'!$F18:$EZ18)</f>
        <v>0</v>
      </c>
      <c r="AA18" s="158">
        <f>SUMIF(Général!$CP$11:$EZ$11,AA$6,'Coûts d''exploitation'!$F18:$EZ18)</f>
        <v>0</v>
      </c>
      <c r="AB18" s="158">
        <f>SUMIF(Général!$CP$11:$EZ$11,AB$6,'Coûts d''exploitation'!$F18:$EZ18)</f>
        <v>0</v>
      </c>
      <c r="AC18" s="158">
        <f>SUMIF(Général!$CP$11:$EZ$11,AC$6,'Coûts d''exploitation'!$F18:$EZ18)</f>
        <v>0</v>
      </c>
      <c r="AD18" s="158">
        <f>SUMIF(Général!$CP$11:$EZ$11,AD$6,'Coûts d''exploitation'!$F18:$EZ18)</f>
        <v>0</v>
      </c>
      <c r="AE18" s="158">
        <f>SUMIF(Général!$CP$11:$EZ$11,AE$6,'Coûts d''exploitation'!$F18:$EZ18)</f>
        <v>0</v>
      </c>
      <c r="AF18" s="158">
        <f>SUMIF(Général!$CP$11:$EZ$11,AF$6,'Coûts d''exploitation'!$F18:$EZ18)</f>
        <v>0</v>
      </c>
      <c r="AG18" s="158">
        <f>SUMIF(Général!$CP$11:$EZ$11,AG$6,'Coûts d''exploitation'!$F18:$EZ18)</f>
        <v>0</v>
      </c>
      <c r="AH18" s="158">
        <f>SUMIF(Général!$CP$11:$EZ$11,AH$6,'Coûts d''exploitation'!$F18:$EZ18)</f>
        <v>0</v>
      </c>
      <c r="AI18" s="158">
        <f>SUMIF(Général!$CP$11:$EZ$11,AI$6,'Coûts d''exploitation'!$F18:$EZ18)</f>
        <v>0</v>
      </c>
      <c r="AJ18" s="158">
        <f>SUMIF(Général!$CP$11:$EZ$11,AJ$6,'Coûts d''exploitation'!$F18:$EZ18)</f>
        <v>0</v>
      </c>
      <c r="AK18" s="158">
        <f>SUMIF(Général!$CP$11:$EZ$11,AK$6,'Coûts d''exploitation'!$F18:$EZ18)</f>
        <v>0</v>
      </c>
      <c r="AL18" s="158">
        <f>SUMIF(Général!$CP$11:$EZ$11,AL$6,'Coûts d''exploitation'!$F18:$EZ18)</f>
        <v>0</v>
      </c>
      <c r="AM18" s="158">
        <f>SUMIF(Général!$CP$11:$EZ$11,AM$6,'Coûts d''exploitation'!$F18:$EZ18)</f>
        <v>0</v>
      </c>
      <c r="AN18" s="158">
        <f>SUMIF(Général!$CP$11:$EZ$11,AN$6,'Coûts d''exploitation'!$F18:$EZ18)</f>
        <v>0</v>
      </c>
      <c r="AO18" s="158">
        <f>SUMIF(Général!$CP$11:$EZ$11,AO$6,'Coûts d''exploitation'!$F18:$EZ18)</f>
        <v>0</v>
      </c>
      <c r="AP18" s="158">
        <f>SUMIF(Général!$CP$11:$EZ$11,AP$6,'Coûts d''exploitation'!$F18:$EZ18)</f>
        <v>0</v>
      </c>
      <c r="AQ18" s="158">
        <f>SUMIF(Général!$CP$11:$EZ$11,AQ$6,'Coûts d''exploitation'!$F18:$EZ18)</f>
        <v>0</v>
      </c>
      <c r="AR18" s="158">
        <f>SUMIF(Général!$CP$11:$EZ$11,AR$6,'Coûts d''exploitation'!$F18:$EZ18)</f>
        <v>0</v>
      </c>
      <c r="AS18" s="158">
        <f>SUMIF(Général!$CP$11:$EZ$11,AS$6,'Coûts d''exploitation'!$F18:$EZ18)</f>
        <v>0</v>
      </c>
      <c r="AT18" s="158">
        <f>SUMIF(Général!$CP$11:$EZ$11,AT$6,'Coûts d''exploitation'!$F18:$EZ18)</f>
        <v>0</v>
      </c>
      <c r="AU18" s="158">
        <f>SUMIF(Général!$CP$11:$EZ$11,AU$6,'Coûts d''exploitation'!$F18:$EZ18)</f>
        <v>0</v>
      </c>
      <c r="AV18" s="158">
        <f>SUMIF(Général!$CP$11:$EZ$11,AV$6,'Coûts d''exploitation'!$F18:$EZ18)</f>
        <v>0</v>
      </c>
      <c r="AW18" s="158">
        <f>SUMIF(Général!$CP$11:$EZ$11,AW$6,'Coûts d''exploitation'!$F18:$EZ18)</f>
        <v>0</v>
      </c>
      <c r="AX18" s="158">
        <f>SUMIF(Général!$CP$11:$EZ$11,AX$6,'Coûts d''exploitation'!$F18:$EZ18)</f>
        <v>0</v>
      </c>
      <c r="AY18" s="158">
        <f>SUMIF(Général!$CP$11:$EZ$11,AY$6,'Coûts d''exploitation'!$F18:$EZ18)</f>
        <v>0</v>
      </c>
      <c r="AZ18" s="158">
        <f>SUMIF(Général!$CP$11:$EZ$11,AZ$6,'Coûts d''exploitation'!$F18:$EZ18)</f>
        <v>0</v>
      </c>
      <c r="BA18" s="158">
        <f>SUMIF(Général!$CP$11:$EZ$11,BA$6,'Coûts d''exploitation'!$F18:$EZ18)</f>
        <v>0</v>
      </c>
      <c r="BB18" s="158">
        <f>SUMIF(Général!$CP$11:$EZ$11,BB$6,'Coûts d''exploitation'!$F18:$EZ18)</f>
        <v>0</v>
      </c>
      <c r="BC18" s="158">
        <f>SUMIF(Général!$CP$11:$EZ$11,BC$6,'Coûts d''exploitation'!$F18:$EZ18)</f>
        <v>0</v>
      </c>
      <c r="BD18" s="158">
        <f>SUMIF(Général!$CP$11:$EZ$11,BD$6,'Coûts d''exploitation'!$F18:$EZ18)</f>
        <v>0</v>
      </c>
      <c r="BE18" s="158">
        <f>SUMIF(Général!$CP$11:$EZ$11,BE$6,'Coûts d''exploitation'!$F18:$EZ18)</f>
        <v>0</v>
      </c>
      <c r="BF18" s="158">
        <f>SUMIF(Général!$CP$11:$EZ$11,BF$6,'Coûts d''exploitation'!$F18:$EZ18)</f>
        <v>0</v>
      </c>
      <c r="BG18" s="158">
        <f>SUMIF(Général!$CP$11:$EZ$11,BG$6,'Coûts d''exploitation'!$F18:$EZ18)</f>
        <v>0</v>
      </c>
      <c r="BH18" s="158">
        <f>SUMIF(Général!$CP$11:$EZ$11,BH$6,'Coûts d''exploitation'!$F18:$EZ18)</f>
        <v>0</v>
      </c>
      <c r="BI18" s="158">
        <f>SUMIF(Général!$CP$11:$EZ$11,BI$6,'Coûts d''exploitation'!$F18:$EZ18)</f>
        <v>0</v>
      </c>
      <c r="BJ18" s="158">
        <f>SUMIF(Général!$CP$11:$EZ$11,BJ$6,'Coûts d''exploitation'!$F18:$EZ18)</f>
        <v>0</v>
      </c>
      <c r="BK18" s="158">
        <f>SUMIF(Général!$CP$11:$EZ$11,BK$6,'Coûts d''exploitation'!$F18:$EZ18)</f>
        <v>0</v>
      </c>
      <c r="BL18" s="158">
        <f>SUMIF(Général!$CP$11:$EZ$11,BL$6,'Coûts d''exploitation'!$F18:$EZ18)</f>
        <v>0</v>
      </c>
      <c r="BM18" s="158">
        <f>SUMIF(Général!$CP$11:$EZ$11,BM$6,'Coûts d''exploitation'!$F18:$EZ18)</f>
        <v>0</v>
      </c>
      <c r="BN18" s="158">
        <f>SUMIF(Général!$CP$11:$EZ$11,BN$6,'Coûts d''exploitation'!$F18:$EZ18)</f>
        <v>0</v>
      </c>
      <c r="BO18" s="158">
        <f>SUMIF(Général!$CP$11:$EZ$11,BO$6,'Coûts d''exploitation'!$F18:$EZ18)</f>
        <v>0</v>
      </c>
      <c r="BP18" s="158">
        <f>SUMIF(Général!$CP$11:$EZ$11,BP$6,'Coûts d''exploitation'!$F18:$EZ18)</f>
        <v>0</v>
      </c>
      <c r="BQ18" s="158">
        <f>SUMIF(Général!$CP$11:$EZ$11,BQ$6,'Coûts d''exploitation'!$F18:$EZ18)</f>
        <v>0</v>
      </c>
      <c r="BR18" s="158">
        <f>SUMIF(Général!$CP$11:$EZ$11,BR$6,'Coûts d''exploitation'!$F18:$EZ18)</f>
        <v>0</v>
      </c>
      <c r="BS18" s="158">
        <f>SUMIF(Général!$CP$11:$EZ$11,BS$6,'Coûts d''exploitation'!$F18:$EZ18)</f>
        <v>0</v>
      </c>
      <c r="BT18" s="158">
        <f>SUMIF(Général!$CP$11:$EZ$11,BT$6,'Coûts d''exploitation'!$F18:$EZ18)</f>
        <v>0</v>
      </c>
      <c r="BU18" s="158">
        <f>SUMIF(Général!$CP$11:$EZ$11,BU$6,'Coûts d''exploitation'!$F18:$EZ18)</f>
        <v>0</v>
      </c>
      <c r="BV18" s="158">
        <f>SUMIF(Général!$CP$11:$EZ$11,BV$6,'Coûts d''exploitation'!$F18:$EZ18)</f>
        <v>0</v>
      </c>
      <c r="BW18" s="158">
        <f>SUMIF(Général!$CP$11:$EZ$11,BW$6,'Coûts d''exploitation'!$F18:$EZ18)</f>
        <v>0</v>
      </c>
      <c r="BX18" s="158">
        <f>SUMIF(Général!$CP$11:$EZ$11,BX$6,'Coûts d''exploitation'!$F18:$EZ18)</f>
        <v>0</v>
      </c>
      <c r="BY18" s="158">
        <f>SUMIF(Général!$CP$11:$EZ$11,BY$6,'Coûts d''exploitation'!$F18:$EZ18)</f>
        <v>0</v>
      </c>
      <c r="BZ18" s="158">
        <f>SUMIF(Général!$CP$11:$EZ$11,BZ$6,'Coûts d''exploitation'!$F18:$EZ18)</f>
        <v>0</v>
      </c>
      <c r="CA18" s="158">
        <f>SUMIF(Général!$CP$11:$EZ$11,CA$6,'Coûts d''exploitation'!$F18:$EZ18)</f>
        <v>0</v>
      </c>
      <c r="CB18" s="158">
        <f>SUMIF(Général!$CP$11:$EZ$11,CB$6,'Coûts d''exploitation'!$F18:$EZ18)</f>
        <v>0</v>
      </c>
      <c r="CC18" s="158">
        <f>SUMIF(Général!$CP$11:$EZ$11,CC$6,'Coûts d''exploitation'!$F18:$EZ18)</f>
        <v>0</v>
      </c>
      <c r="CD18" s="158">
        <f>SUMIF(Général!$CP$11:$EZ$11,CD$6,'Coûts d''exploitation'!$F18:$EZ18)</f>
        <v>0</v>
      </c>
      <c r="CE18" s="158">
        <f>SUMIF(Général!$CP$11:$EZ$11,CE$6,'Coûts d''exploitation'!$F18:$EZ18)</f>
        <v>0</v>
      </c>
      <c r="CF18" s="158">
        <f>SUMIF(Général!$CP$11:$EZ$11,CF$6,'Coûts d''exploitation'!$F18:$EZ18)</f>
        <v>0</v>
      </c>
      <c r="CG18" s="158">
        <f>SUMIF(Général!$CP$11:$EZ$11,CG$6,'Coûts d''exploitation'!$F18:$EZ18)</f>
        <v>0</v>
      </c>
      <c r="CH18" s="158">
        <f>SUMIF(Général!$CP$11:$EZ$11,CH$6,'Coûts d''exploitation'!$F18:$EZ18)</f>
        <v>0</v>
      </c>
      <c r="CI18" s="158">
        <f>SUMIF(Général!$CP$11:$EZ$11,CI$6,'Coûts d''exploitation'!$F18:$EZ18)</f>
        <v>0</v>
      </c>
      <c r="CJ18" s="158">
        <f>SUMIF(Général!$CP$11:$EZ$11,CJ$6,'Coûts d''exploitation'!$F18:$EZ18)</f>
        <v>0</v>
      </c>
      <c r="CK18" s="158">
        <f>SUMIF(Général!$CP$11:$EZ$11,CK$6,'Coûts d''exploitation'!$F18:$EZ18)</f>
        <v>0</v>
      </c>
      <c r="CL18" s="158">
        <f>SUMIF(Général!$CP$11:$EZ$11,CL$6,'Coûts d''exploitation'!$F18:$EZ18)</f>
        <v>0</v>
      </c>
      <c r="CM18" s="158">
        <f>SUMIF(Général!$CP$11:$EZ$11,CM$6,'Coûts d''exploitation'!$F18:$EZ18)</f>
        <v>0</v>
      </c>
      <c r="CN18" s="158">
        <f>SUMIF(Général!$CP$11:$EZ$11,CN$6,'Coûts d''exploitation'!$F18:$EZ18)</f>
        <v>0</v>
      </c>
      <c r="CO18" s="158">
        <f>SUMIF(Général!$CP$11:$EZ$11,CO$6,'Coûts d''exploitation'!$F18:$EZ18)</f>
        <v>0</v>
      </c>
      <c r="CP18" s="158">
        <f>SUMIF(Général!$CP$11:$EZ$11,CP$6,'Coûts d''exploitation'!$F18:$EZ18)</f>
        <v>0</v>
      </c>
      <c r="CQ18" s="158">
        <f>SUMIF(Général!$CP$11:$EZ$11,CQ$6,'Coûts d''exploitation'!$F18:$EZ18)</f>
        <v>0</v>
      </c>
      <c r="CR18" s="158">
        <f>SUMIF(Général!$CP$11:$EZ$11,CR$6,'Coûts d''exploitation'!$F18:$EZ18)</f>
        <v>0</v>
      </c>
      <c r="CS18" s="158">
        <f>SUMIF(Général!$CP$11:$EZ$11,CS$6,'Coûts d''exploitation'!$F18:$EZ18)</f>
        <v>0</v>
      </c>
      <c r="CT18" s="158">
        <f>SUMIF(Général!$CP$11:$EZ$11,CT$6,'Coûts d''exploitation'!$F18:$EZ18)</f>
        <v>0</v>
      </c>
      <c r="CU18" s="158">
        <f>SUMIF(Général!$CP$11:$EZ$11,CU$6,'Coûts d''exploitation'!$F18:$EZ18)</f>
        <v>0</v>
      </c>
      <c r="CV18" s="158">
        <f>SUMIF(Général!$CP$11:$EZ$11,CV$6,'Coûts d''exploitation'!$F18:$EZ18)</f>
        <v>0</v>
      </c>
      <c r="CW18" s="158">
        <f>SUMIF(Général!$CP$11:$EZ$11,CW$6,'Coûts d''exploitation'!$F18:$EZ18)</f>
        <v>0</v>
      </c>
      <c r="CX18" s="158">
        <f>SUMIF(Général!$CP$11:$EZ$11,CX$6,'Coûts d''exploitation'!$F18:$EZ18)</f>
        <v>0</v>
      </c>
      <c r="CY18" s="158">
        <f>SUMIF(Général!$CP$11:$EZ$11,CY$6,'Coûts d''exploitation'!$F18:$EZ18)</f>
        <v>0</v>
      </c>
      <c r="CZ18" s="158">
        <f>SUMIF(Général!$CP$11:$EZ$11,CZ$6,'Coûts d''exploitation'!$F18:$EZ18)</f>
        <v>0</v>
      </c>
      <c r="DA18" s="158">
        <f>SUMIF(Général!$CP$11:$EZ$11,DA$6,'Coûts d''exploitation'!$F18:$EZ18)</f>
        <v>0</v>
      </c>
      <c r="DB18" s="158">
        <f>SUMIF(Général!$CP$11:$EZ$11,DB$6,'Coûts d''exploitation'!$F18:$EZ18)</f>
        <v>0</v>
      </c>
      <c r="DC18" s="158">
        <f>SUMIF(Général!$CP$11:$EZ$11,DC$6,'Coûts d''exploitation'!$F18:$EZ18)</f>
        <v>0</v>
      </c>
      <c r="DD18" s="158">
        <f>SUMIF(Général!$CP$11:$EZ$11,DD$6,'Coûts d''exploitation'!$F18:$EZ18)</f>
        <v>0</v>
      </c>
      <c r="DE18" s="158">
        <f>SUMIF(Général!$CP$11:$EZ$11,DE$6,'Coûts d''exploitation'!$F18:$EZ18)</f>
        <v>0</v>
      </c>
      <c r="DF18" s="158">
        <f>SUMIF(Général!$CP$11:$EZ$11,DF$6,'Coûts d''exploitation'!$F18:$EZ18)</f>
        <v>0</v>
      </c>
      <c r="DG18" s="158">
        <f>SUMIF(Général!$CP$11:$EZ$11,DG$6,'Coûts d''exploitation'!$F18:$EZ18)</f>
        <v>0</v>
      </c>
      <c r="DH18" s="158">
        <f>SUMIF(Général!$CP$11:$EZ$11,DH$6,'Coûts d''exploitation'!$F18:$EZ18)</f>
        <v>0</v>
      </c>
      <c r="DI18" s="158">
        <f>SUMIF(Général!$CP$11:$EZ$11,DI$6,'Coûts d''exploitation'!$F18:$EZ18)</f>
        <v>0</v>
      </c>
      <c r="DJ18" s="158">
        <f>SUMIF(Général!$CP$11:$EZ$11,DJ$6,'Coûts d''exploitation'!$F18:$EZ18)</f>
        <v>0</v>
      </c>
      <c r="DK18" s="158">
        <f>SUMIF(Général!$CP$11:$EZ$11,DK$6,'Coûts d''exploitation'!$F18:$EZ18)</f>
        <v>0</v>
      </c>
      <c r="DL18" s="158">
        <f>SUMIF(Général!$CP$11:$EZ$11,DL$6,'Coûts d''exploitation'!$F18:$EZ18)</f>
        <v>0</v>
      </c>
      <c r="DM18" s="158">
        <f>SUMIF(Général!$CP$11:$EZ$11,DM$6,'Coûts d''exploitation'!$F18:$EZ18)</f>
        <v>0</v>
      </c>
      <c r="DN18" s="158">
        <f>SUMIF(Général!$CP$11:$EZ$11,DN$6,'Coûts d''exploitation'!$F18:$EZ18)</f>
        <v>0</v>
      </c>
      <c r="DO18" s="158">
        <f>SUMIF(Général!$CP$11:$EZ$11,DO$6,'Coûts d''exploitation'!$F18:$EZ18)</f>
        <v>0</v>
      </c>
      <c r="DP18" s="158">
        <f>SUMIF(Général!$CP$11:$EZ$11,DP$6,'Coûts d''exploitation'!$F18:$EZ18)</f>
        <v>0</v>
      </c>
      <c r="DQ18" s="158">
        <f>SUMIF(Général!$CP$11:$EZ$11,DQ$6,'Coûts d''exploitation'!$F18:$EZ18)</f>
        <v>0</v>
      </c>
      <c r="DR18" s="158">
        <f>SUMIF(Général!$CP$11:$EZ$11,DR$6,'Coûts d''exploitation'!$F18:$EZ18)</f>
        <v>0</v>
      </c>
      <c r="DS18" s="158">
        <f>SUMIF(Général!$CP$11:$EZ$11,DS$6,'Coûts d''exploitation'!$F18:$EZ18)</f>
        <v>0</v>
      </c>
      <c r="DT18" s="158">
        <f>SUMIF(Général!$CP$11:$EZ$11,DT$6,'Coûts d''exploitation'!$F18:$EZ18)</f>
        <v>0</v>
      </c>
      <c r="DU18" s="158">
        <f>SUMIF(Général!$CP$11:$EZ$11,DU$6,'Coûts d''exploitation'!$F18:$EZ18)</f>
        <v>0</v>
      </c>
      <c r="DV18" s="158">
        <f>SUMIF(Général!$CP$11:$EZ$11,DV$6,'Coûts d''exploitation'!$F18:$EZ18)</f>
        <v>0</v>
      </c>
      <c r="DW18" s="158">
        <f>SUMIF(Général!$CP$11:$EZ$11,DW$6,'Coûts d''exploitation'!$F18:$EZ18)</f>
        <v>0</v>
      </c>
      <c r="DX18" s="158">
        <f>SUMIF(Général!$CP$11:$EZ$11,DX$6,'Coûts d''exploitation'!$F18:$EZ18)</f>
        <v>0</v>
      </c>
      <c r="DY18" s="158">
        <f>SUMIF(Général!$CP$11:$EZ$11,DY$6,'Coûts d''exploitation'!$F18:$EZ18)</f>
        <v>0</v>
      </c>
      <c r="DZ18" s="158">
        <f>SUMIF(Général!$CP$11:$EZ$11,DZ$6,'Coûts d''exploitation'!$F18:$EZ18)</f>
        <v>0</v>
      </c>
      <c r="EA18" s="158">
        <f>SUMIF(Général!$CP$11:$EZ$11,EA$6,'Coûts d''exploitation'!$F18:$EZ18)</f>
        <v>0</v>
      </c>
      <c r="EB18" s="158">
        <f>SUMIF(Général!$CP$11:$EZ$11,EB$6,'Coûts d''exploitation'!$F18:$EZ18)</f>
        <v>0</v>
      </c>
      <c r="EC18" s="158">
        <f>SUMIF(Général!$CP$11:$EZ$11,EC$6,'Coûts d''exploitation'!$F18:$EZ18)</f>
        <v>0</v>
      </c>
      <c r="ED18" s="158">
        <f>SUMIF(Général!$CP$11:$EZ$11,ED$6,'Coûts d''exploitation'!$F18:$EZ18)</f>
        <v>0</v>
      </c>
      <c r="EE18" s="158">
        <f>SUMIF(Général!$CP$11:$EZ$11,EE$6,'Coûts d''exploitation'!$F18:$EZ18)</f>
        <v>0</v>
      </c>
      <c r="EF18" s="158">
        <f>SUMIF(Général!$CP$11:$EZ$11,EF$6,'Coûts d''exploitation'!$F18:$EZ18)</f>
        <v>0</v>
      </c>
      <c r="EG18" s="158">
        <f>SUMIF(Général!$CP$11:$EZ$11,EG$6,'Coûts d''exploitation'!$F18:$EZ18)</f>
        <v>0</v>
      </c>
      <c r="EH18" s="158">
        <f>SUMIF(Général!$CP$11:$EZ$11,EH$6,'Coûts d''exploitation'!$F18:$EZ18)</f>
        <v>0</v>
      </c>
      <c r="EI18" s="158">
        <f>SUMIF(Général!$CP$11:$EZ$11,EI$6,'Coûts d''exploitation'!$F18:$EZ18)</f>
        <v>0</v>
      </c>
      <c r="EJ18" s="158">
        <f>SUMIF(Général!$CP$11:$EZ$11,EJ$6,'Coûts d''exploitation'!$F18:$EZ18)</f>
        <v>0</v>
      </c>
      <c r="EK18" s="158">
        <f>SUMIF(Général!$CP$11:$EZ$11,EK$6,'Coûts d''exploitation'!$F18:$EZ18)</f>
        <v>0</v>
      </c>
      <c r="EL18" s="158">
        <f>SUMIF(Général!$CP$11:$EZ$11,EL$6,'Coûts d''exploitation'!$F18:$EZ18)</f>
        <v>0</v>
      </c>
      <c r="EM18" s="158">
        <f>SUMIF(Général!$CP$11:$EZ$11,EM$6,'Coûts d''exploitation'!$F18:$EZ18)</f>
        <v>0</v>
      </c>
      <c r="EN18" s="158">
        <f>SUMIF(Général!$CP$11:$EZ$11,EN$6,'Coûts d''exploitation'!$F18:$EZ18)</f>
        <v>0</v>
      </c>
      <c r="EO18" s="158">
        <f>SUMIF(Général!$CP$11:$EZ$11,EO$6,'Coûts d''exploitation'!$F18:$EZ18)</f>
        <v>0</v>
      </c>
      <c r="EP18" s="158">
        <f>SUMIF(Général!$CP$11:$EZ$11,EP$6,'Coûts d''exploitation'!$F18:$EZ18)</f>
        <v>0</v>
      </c>
      <c r="EQ18" s="158">
        <f>SUMIF(Général!$CP$11:$EZ$11,EQ$6,'Coûts d''exploitation'!$F18:$EZ18)</f>
        <v>0</v>
      </c>
      <c r="ER18" s="158">
        <f>SUMIF(Général!$CP$11:$EZ$11,ER$6,'Coûts d''exploitation'!$F18:$EZ18)</f>
        <v>0</v>
      </c>
      <c r="ES18" s="158">
        <f>SUMIF(Général!$CP$11:$EZ$11,ES$6,'Coûts d''exploitation'!$F18:$EZ18)</f>
        <v>0</v>
      </c>
      <c r="ET18" s="158">
        <f>SUMIF(Général!$CP$11:$EZ$11,ET$6,'Coûts d''exploitation'!$F18:$EZ18)</f>
        <v>0</v>
      </c>
      <c r="EU18" s="158">
        <f>SUMIF(Général!$CP$11:$EZ$11,EU$6,'Coûts d''exploitation'!$F18:$EZ18)</f>
        <v>0</v>
      </c>
      <c r="EV18" s="158">
        <f>SUMIF(Général!$CP$11:$EZ$11,EV$6,'Coûts d''exploitation'!$F18:$EZ18)</f>
        <v>0</v>
      </c>
      <c r="EW18" s="158">
        <f>SUMIF(Général!$CP$11:$EZ$11,EW$6,'Coûts d''exploitation'!$F18:$EZ18)</f>
        <v>0</v>
      </c>
      <c r="EX18" s="158">
        <f>SUMIF(Général!$CP$11:$EZ$11,EX$6,'Coûts d''exploitation'!$F18:$EZ18)</f>
        <v>0</v>
      </c>
      <c r="EY18" s="158">
        <f>SUMIF(Général!$CP$11:$EZ$11,EY$6,'Coûts d''exploitation'!$F18:$EZ18)</f>
        <v>0</v>
      </c>
      <c r="EZ18" s="158">
        <f>SUMIF(Général!$CP$11:$EZ$11,EZ$6,'Coûts d''exploitation'!$F18:$EZ18)</f>
        <v>0</v>
      </c>
    </row>
    <row r="19" spans="1:156" s="57" customFormat="1" ht="14.5" x14ac:dyDescent="0.3">
      <c r="A19" s="10"/>
      <c r="B19" s="10" t="str">
        <f>'Coûts d''exploitation'!B19</f>
        <v>[à détailler]</v>
      </c>
      <c r="D19" s="159">
        <f t="shared" si="5"/>
        <v>0</v>
      </c>
      <c r="E19" s="161"/>
      <c r="F19" s="158">
        <f>SUMIF(Général!$CP$11:$EZ$11,F$6,'Coûts d''exploitation'!$F19:$EZ19)</f>
        <v>0</v>
      </c>
      <c r="G19" s="158">
        <f>SUMIF(Général!$CP$11:$EZ$11,G$6,'Coûts d''exploitation'!$F19:$EZ19)</f>
        <v>0</v>
      </c>
      <c r="H19" s="158">
        <f>SUMIF(Général!$CP$11:$EZ$11,H$6,'Coûts d''exploitation'!$F19:$EZ19)</f>
        <v>0</v>
      </c>
      <c r="I19" s="158">
        <f>SUMIF(Général!$CP$11:$EZ$11,I$6,'Coûts d''exploitation'!$F19:$EZ19)</f>
        <v>0</v>
      </c>
      <c r="J19" s="158">
        <f>SUMIF(Général!$CP$11:$EZ$11,J$6,'Coûts d''exploitation'!$F19:$EZ19)</f>
        <v>0</v>
      </c>
      <c r="K19" s="158">
        <f>SUMIF(Général!$CP$11:$EZ$11,K$6,'Coûts d''exploitation'!$F19:$EZ19)</f>
        <v>0</v>
      </c>
      <c r="L19" s="158">
        <f>SUMIF(Général!$CP$11:$EZ$11,L$6,'Coûts d''exploitation'!$F19:$EZ19)</f>
        <v>0</v>
      </c>
      <c r="M19" s="158">
        <f>SUMIF(Général!$CP$11:$EZ$11,M$6,'Coûts d''exploitation'!$F19:$EZ19)</f>
        <v>0</v>
      </c>
      <c r="N19" s="158">
        <f>SUMIF(Général!$CP$11:$EZ$11,N$6,'Coûts d''exploitation'!$F19:$EZ19)</f>
        <v>0</v>
      </c>
      <c r="O19" s="158">
        <f>SUMIF(Général!$CP$11:$EZ$11,O$6,'Coûts d''exploitation'!$F19:$EZ19)</f>
        <v>0</v>
      </c>
      <c r="P19" s="158">
        <f>SUMIF(Général!$CP$11:$EZ$11,P$6,'Coûts d''exploitation'!$F19:$EZ19)</f>
        <v>0</v>
      </c>
      <c r="Q19" s="158">
        <f>SUMIF(Général!$CP$11:$EZ$11,Q$6,'Coûts d''exploitation'!$F19:$EZ19)</f>
        <v>0</v>
      </c>
      <c r="R19" s="158">
        <f>SUMIF(Général!$CP$11:$EZ$11,R$6,'Coûts d''exploitation'!$F19:$EZ19)</f>
        <v>0</v>
      </c>
      <c r="S19" s="158">
        <f>SUMIF(Général!$CP$11:$EZ$11,S$6,'Coûts d''exploitation'!$F19:$EZ19)</f>
        <v>0</v>
      </c>
      <c r="T19" s="158">
        <f>SUMIF(Général!$CP$11:$EZ$11,T$6,'Coûts d''exploitation'!$F19:$EZ19)</f>
        <v>0</v>
      </c>
      <c r="U19" s="158">
        <f>SUMIF(Général!$CP$11:$EZ$11,U$6,'Coûts d''exploitation'!$F19:$EZ19)</f>
        <v>0</v>
      </c>
      <c r="V19" s="158">
        <f>SUMIF(Général!$CP$11:$EZ$11,V$6,'Coûts d''exploitation'!$F19:$EZ19)</f>
        <v>0</v>
      </c>
      <c r="W19" s="158">
        <f>SUMIF(Général!$CP$11:$EZ$11,W$6,'Coûts d''exploitation'!$F19:$EZ19)</f>
        <v>0</v>
      </c>
      <c r="X19" s="158">
        <f>SUMIF(Général!$CP$11:$EZ$11,X$6,'Coûts d''exploitation'!$F19:$EZ19)</f>
        <v>0</v>
      </c>
      <c r="Y19" s="158">
        <f>SUMIF(Général!$CP$11:$EZ$11,Y$6,'Coûts d''exploitation'!$F19:$EZ19)</f>
        <v>0</v>
      </c>
      <c r="Z19" s="158">
        <f>SUMIF(Général!$CP$11:$EZ$11,Z$6,'Coûts d''exploitation'!$F19:$EZ19)</f>
        <v>0</v>
      </c>
      <c r="AA19" s="158">
        <f>SUMIF(Général!$CP$11:$EZ$11,AA$6,'Coûts d''exploitation'!$F19:$EZ19)</f>
        <v>0</v>
      </c>
      <c r="AB19" s="158">
        <f>SUMIF(Général!$CP$11:$EZ$11,AB$6,'Coûts d''exploitation'!$F19:$EZ19)</f>
        <v>0</v>
      </c>
      <c r="AC19" s="158">
        <f>SUMIF(Général!$CP$11:$EZ$11,AC$6,'Coûts d''exploitation'!$F19:$EZ19)</f>
        <v>0</v>
      </c>
      <c r="AD19" s="158">
        <f>SUMIF(Général!$CP$11:$EZ$11,AD$6,'Coûts d''exploitation'!$F19:$EZ19)</f>
        <v>0</v>
      </c>
      <c r="AE19" s="158">
        <f>SUMIF(Général!$CP$11:$EZ$11,AE$6,'Coûts d''exploitation'!$F19:$EZ19)</f>
        <v>0</v>
      </c>
      <c r="AF19" s="158">
        <f>SUMIF(Général!$CP$11:$EZ$11,AF$6,'Coûts d''exploitation'!$F19:$EZ19)</f>
        <v>0</v>
      </c>
      <c r="AG19" s="158">
        <f>SUMIF(Général!$CP$11:$EZ$11,AG$6,'Coûts d''exploitation'!$F19:$EZ19)</f>
        <v>0</v>
      </c>
      <c r="AH19" s="158">
        <f>SUMIF(Général!$CP$11:$EZ$11,AH$6,'Coûts d''exploitation'!$F19:$EZ19)</f>
        <v>0</v>
      </c>
      <c r="AI19" s="158">
        <f>SUMIF(Général!$CP$11:$EZ$11,AI$6,'Coûts d''exploitation'!$F19:$EZ19)</f>
        <v>0</v>
      </c>
      <c r="AJ19" s="158">
        <f>SUMIF(Général!$CP$11:$EZ$11,AJ$6,'Coûts d''exploitation'!$F19:$EZ19)</f>
        <v>0</v>
      </c>
      <c r="AK19" s="158">
        <f>SUMIF(Général!$CP$11:$EZ$11,AK$6,'Coûts d''exploitation'!$F19:$EZ19)</f>
        <v>0</v>
      </c>
      <c r="AL19" s="158">
        <f>SUMIF(Général!$CP$11:$EZ$11,AL$6,'Coûts d''exploitation'!$F19:$EZ19)</f>
        <v>0</v>
      </c>
      <c r="AM19" s="158">
        <f>SUMIF(Général!$CP$11:$EZ$11,AM$6,'Coûts d''exploitation'!$F19:$EZ19)</f>
        <v>0</v>
      </c>
      <c r="AN19" s="158">
        <f>SUMIF(Général!$CP$11:$EZ$11,AN$6,'Coûts d''exploitation'!$F19:$EZ19)</f>
        <v>0</v>
      </c>
      <c r="AO19" s="158">
        <f>SUMIF(Général!$CP$11:$EZ$11,AO$6,'Coûts d''exploitation'!$F19:$EZ19)</f>
        <v>0</v>
      </c>
      <c r="AP19" s="158">
        <f>SUMIF(Général!$CP$11:$EZ$11,AP$6,'Coûts d''exploitation'!$F19:$EZ19)</f>
        <v>0</v>
      </c>
      <c r="AQ19" s="158">
        <f>SUMIF(Général!$CP$11:$EZ$11,AQ$6,'Coûts d''exploitation'!$F19:$EZ19)</f>
        <v>0</v>
      </c>
      <c r="AR19" s="158">
        <f>SUMIF(Général!$CP$11:$EZ$11,AR$6,'Coûts d''exploitation'!$F19:$EZ19)</f>
        <v>0</v>
      </c>
      <c r="AS19" s="158">
        <f>SUMIF(Général!$CP$11:$EZ$11,AS$6,'Coûts d''exploitation'!$F19:$EZ19)</f>
        <v>0</v>
      </c>
      <c r="AT19" s="158">
        <f>SUMIF(Général!$CP$11:$EZ$11,AT$6,'Coûts d''exploitation'!$F19:$EZ19)</f>
        <v>0</v>
      </c>
      <c r="AU19" s="158">
        <f>SUMIF(Général!$CP$11:$EZ$11,AU$6,'Coûts d''exploitation'!$F19:$EZ19)</f>
        <v>0</v>
      </c>
      <c r="AV19" s="158">
        <f>SUMIF(Général!$CP$11:$EZ$11,AV$6,'Coûts d''exploitation'!$F19:$EZ19)</f>
        <v>0</v>
      </c>
      <c r="AW19" s="158">
        <f>SUMIF(Général!$CP$11:$EZ$11,AW$6,'Coûts d''exploitation'!$F19:$EZ19)</f>
        <v>0</v>
      </c>
      <c r="AX19" s="158">
        <f>SUMIF(Général!$CP$11:$EZ$11,AX$6,'Coûts d''exploitation'!$F19:$EZ19)</f>
        <v>0</v>
      </c>
      <c r="AY19" s="158">
        <f>SUMIF(Général!$CP$11:$EZ$11,AY$6,'Coûts d''exploitation'!$F19:$EZ19)</f>
        <v>0</v>
      </c>
      <c r="AZ19" s="158">
        <f>SUMIF(Général!$CP$11:$EZ$11,AZ$6,'Coûts d''exploitation'!$F19:$EZ19)</f>
        <v>0</v>
      </c>
      <c r="BA19" s="158">
        <f>SUMIF(Général!$CP$11:$EZ$11,BA$6,'Coûts d''exploitation'!$F19:$EZ19)</f>
        <v>0</v>
      </c>
      <c r="BB19" s="158">
        <f>SUMIF(Général!$CP$11:$EZ$11,BB$6,'Coûts d''exploitation'!$F19:$EZ19)</f>
        <v>0</v>
      </c>
      <c r="BC19" s="158">
        <f>SUMIF(Général!$CP$11:$EZ$11,BC$6,'Coûts d''exploitation'!$F19:$EZ19)</f>
        <v>0</v>
      </c>
      <c r="BD19" s="158">
        <f>SUMIF(Général!$CP$11:$EZ$11,BD$6,'Coûts d''exploitation'!$F19:$EZ19)</f>
        <v>0</v>
      </c>
      <c r="BE19" s="158">
        <f>SUMIF(Général!$CP$11:$EZ$11,BE$6,'Coûts d''exploitation'!$F19:$EZ19)</f>
        <v>0</v>
      </c>
      <c r="BF19" s="158">
        <f>SUMIF(Général!$CP$11:$EZ$11,BF$6,'Coûts d''exploitation'!$F19:$EZ19)</f>
        <v>0</v>
      </c>
      <c r="BG19" s="158">
        <f>SUMIF(Général!$CP$11:$EZ$11,BG$6,'Coûts d''exploitation'!$F19:$EZ19)</f>
        <v>0</v>
      </c>
      <c r="BH19" s="158">
        <f>SUMIF(Général!$CP$11:$EZ$11,BH$6,'Coûts d''exploitation'!$F19:$EZ19)</f>
        <v>0</v>
      </c>
      <c r="BI19" s="158">
        <f>SUMIF(Général!$CP$11:$EZ$11,BI$6,'Coûts d''exploitation'!$F19:$EZ19)</f>
        <v>0</v>
      </c>
      <c r="BJ19" s="158">
        <f>SUMIF(Général!$CP$11:$EZ$11,BJ$6,'Coûts d''exploitation'!$F19:$EZ19)</f>
        <v>0</v>
      </c>
      <c r="BK19" s="158">
        <f>SUMIF(Général!$CP$11:$EZ$11,BK$6,'Coûts d''exploitation'!$F19:$EZ19)</f>
        <v>0</v>
      </c>
      <c r="BL19" s="158">
        <f>SUMIF(Général!$CP$11:$EZ$11,BL$6,'Coûts d''exploitation'!$F19:$EZ19)</f>
        <v>0</v>
      </c>
      <c r="BM19" s="158">
        <f>SUMIF(Général!$CP$11:$EZ$11,BM$6,'Coûts d''exploitation'!$F19:$EZ19)</f>
        <v>0</v>
      </c>
      <c r="BN19" s="158">
        <f>SUMIF(Général!$CP$11:$EZ$11,BN$6,'Coûts d''exploitation'!$F19:$EZ19)</f>
        <v>0</v>
      </c>
      <c r="BO19" s="158">
        <f>SUMIF(Général!$CP$11:$EZ$11,BO$6,'Coûts d''exploitation'!$F19:$EZ19)</f>
        <v>0</v>
      </c>
      <c r="BP19" s="158">
        <f>SUMIF(Général!$CP$11:$EZ$11,BP$6,'Coûts d''exploitation'!$F19:$EZ19)</f>
        <v>0</v>
      </c>
      <c r="BQ19" s="158">
        <f>SUMIF(Général!$CP$11:$EZ$11,BQ$6,'Coûts d''exploitation'!$F19:$EZ19)</f>
        <v>0</v>
      </c>
      <c r="BR19" s="158">
        <f>SUMIF(Général!$CP$11:$EZ$11,BR$6,'Coûts d''exploitation'!$F19:$EZ19)</f>
        <v>0</v>
      </c>
      <c r="BS19" s="158">
        <f>SUMIF(Général!$CP$11:$EZ$11,BS$6,'Coûts d''exploitation'!$F19:$EZ19)</f>
        <v>0</v>
      </c>
      <c r="BT19" s="158">
        <f>SUMIF(Général!$CP$11:$EZ$11,BT$6,'Coûts d''exploitation'!$F19:$EZ19)</f>
        <v>0</v>
      </c>
      <c r="BU19" s="158">
        <f>SUMIF(Général!$CP$11:$EZ$11,BU$6,'Coûts d''exploitation'!$F19:$EZ19)</f>
        <v>0</v>
      </c>
      <c r="BV19" s="158">
        <f>SUMIF(Général!$CP$11:$EZ$11,BV$6,'Coûts d''exploitation'!$F19:$EZ19)</f>
        <v>0</v>
      </c>
      <c r="BW19" s="158">
        <f>SUMIF(Général!$CP$11:$EZ$11,BW$6,'Coûts d''exploitation'!$F19:$EZ19)</f>
        <v>0</v>
      </c>
      <c r="BX19" s="158">
        <f>SUMIF(Général!$CP$11:$EZ$11,BX$6,'Coûts d''exploitation'!$F19:$EZ19)</f>
        <v>0</v>
      </c>
      <c r="BY19" s="158">
        <f>SUMIF(Général!$CP$11:$EZ$11,BY$6,'Coûts d''exploitation'!$F19:$EZ19)</f>
        <v>0</v>
      </c>
      <c r="BZ19" s="158">
        <f>SUMIF(Général!$CP$11:$EZ$11,BZ$6,'Coûts d''exploitation'!$F19:$EZ19)</f>
        <v>0</v>
      </c>
      <c r="CA19" s="158">
        <f>SUMIF(Général!$CP$11:$EZ$11,CA$6,'Coûts d''exploitation'!$F19:$EZ19)</f>
        <v>0</v>
      </c>
      <c r="CB19" s="158">
        <f>SUMIF(Général!$CP$11:$EZ$11,CB$6,'Coûts d''exploitation'!$F19:$EZ19)</f>
        <v>0</v>
      </c>
      <c r="CC19" s="158">
        <f>SUMIF(Général!$CP$11:$EZ$11,CC$6,'Coûts d''exploitation'!$F19:$EZ19)</f>
        <v>0</v>
      </c>
      <c r="CD19" s="158">
        <f>SUMIF(Général!$CP$11:$EZ$11,CD$6,'Coûts d''exploitation'!$F19:$EZ19)</f>
        <v>0</v>
      </c>
      <c r="CE19" s="158">
        <f>SUMIF(Général!$CP$11:$EZ$11,CE$6,'Coûts d''exploitation'!$F19:$EZ19)</f>
        <v>0</v>
      </c>
      <c r="CF19" s="158">
        <f>SUMIF(Général!$CP$11:$EZ$11,CF$6,'Coûts d''exploitation'!$F19:$EZ19)</f>
        <v>0</v>
      </c>
      <c r="CG19" s="158">
        <f>SUMIF(Général!$CP$11:$EZ$11,CG$6,'Coûts d''exploitation'!$F19:$EZ19)</f>
        <v>0</v>
      </c>
      <c r="CH19" s="158">
        <f>SUMIF(Général!$CP$11:$EZ$11,CH$6,'Coûts d''exploitation'!$F19:$EZ19)</f>
        <v>0</v>
      </c>
      <c r="CI19" s="158">
        <f>SUMIF(Général!$CP$11:$EZ$11,CI$6,'Coûts d''exploitation'!$F19:$EZ19)</f>
        <v>0</v>
      </c>
      <c r="CJ19" s="158">
        <f>SUMIF(Général!$CP$11:$EZ$11,CJ$6,'Coûts d''exploitation'!$F19:$EZ19)</f>
        <v>0</v>
      </c>
      <c r="CK19" s="158">
        <f>SUMIF(Général!$CP$11:$EZ$11,CK$6,'Coûts d''exploitation'!$F19:$EZ19)</f>
        <v>0</v>
      </c>
      <c r="CL19" s="158">
        <f>SUMIF(Général!$CP$11:$EZ$11,CL$6,'Coûts d''exploitation'!$F19:$EZ19)</f>
        <v>0</v>
      </c>
      <c r="CM19" s="158">
        <f>SUMIF(Général!$CP$11:$EZ$11,CM$6,'Coûts d''exploitation'!$F19:$EZ19)</f>
        <v>0</v>
      </c>
      <c r="CN19" s="158">
        <f>SUMIF(Général!$CP$11:$EZ$11,CN$6,'Coûts d''exploitation'!$F19:$EZ19)</f>
        <v>0</v>
      </c>
      <c r="CO19" s="158">
        <f>SUMIF(Général!$CP$11:$EZ$11,CO$6,'Coûts d''exploitation'!$F19:$EZ19)</f>
        <v>0</v>
      </c>
      <c r="CP19" s="158">
        <f>SUMIF(Général!$CP$11:$EZ$11,CP$6,'Coûts d''exploitation'!$F19:$EZ19)</f>
        <v>0</v>
      </c>
      <c r="CQ19" s="158">
        <f>SUMIF(Général!$CP$11:$EZ$11,CQ$6,'Coûts d''exploitation'!$F19:$EZ19)</f>
        <v>0</v>
      </c>
      <c r="CR19" s="158">
        <f>SUMIF(Général!$CP$11:$EZ$11,CR$6,'Coûts d''exploitation'!$F19:$EZ19)</f>
        <v>0</v>
      </c>
      <c r="CS19" s="158">
        <f>SUMIF(Général!$CP$11:$EZ$11,CS$6,'Coûts d''exploitation'!$F19:$EZ19)</f>
        <v>0</v>
      </c>
      <c r="CT19" s="158">
        <f>SUMIF(Général!$CP$11:$EZ$11,CT$6,'Coûts d''exploitation'!$F19:$EZ19)</f>
        <v>0</v>
      </c>
      <c r="CU19" s="158">
        <f>SUMIF(Général!$CP$11:$EZ$11,CU$6,'Coûts d''exploitation'!$F19:$EZ19)</f>
        <v>0</v>
      </c>
      <c r="CV19" s="158">
        <f>SUMIF(Général!$CP$11:$EZ$11,CV$6,'Coûts d''exploitation'!$F19:$EZ19)</f>
        <v>0</v>
      </c>
      <c r="CW19" s="158">
        <f>SUMIF(Général!$CP$11:$EZ$11,CW$6,'Coûts d''exploitation'!$F19:$EZ19)</f>
        <v>0</v>
      </c>
      <c r="CX19" s="158">
        <f>SUMIF(Général!$CP$11:$EZ$11,CX$6,'Coûts d''exploitation'!$F19:$EZ19)</f>
        <v>0</v>
      </c>
      <c r="CY19" s="158">
        <f>SUMIF(Général!$CP$11:$EZ$11,CY$6,'Coûts d''exploitation'!$F19:$EZ19)</f>
        <v>0</v>
      </c>
      <c r="CZ19" s="158">
        <f>SUMIF(Général!$CP$11:$EZ$11,CZ$6,'Coûts d''exploitation'!$F19:$EZ19)</f>
        <v>0</v>
      </c>
      <c r="DA19" s="158">
        <f>SUMIF(Général!$CP$11:$EZ$11,DA$6,'Coûts d''exploitation'!$F19:$EZ19)</f>
        <v>0</v>
      </c>
      <c r="DB19" s="158">
        <f>SUMIF(Général!$CP$11:$EZ$11,DB$6,'Coûts d''exploitation'!$F19:$EZ19)</f>
        <v>0</v>
      </c>
      <c r="DC19" s="158">
        <f>SUMIF(Général!$CP$11:$EZ$11,DC$6,'Coûts d''exploitation'!$F19:$EZ19)</f>
        <v>0</v>
      </c>
      <c r="DD19" s="158">
        <f>SUMIF(Général!$CP$11:$EZ$11,DD$6,'Coûts d''exploitation'!$F19:$EZ19)</f>
        <v>0</v>
      </c>
      <c r="DE19" s="158">
        <f>SUMIF(Général!$CP$11:$EZ$11,DE$6,'Coûts d''exploitation'!$F19:$EZ19)</f>
        <v>0</v>
      </c>
      <c r="DF19" s="158">
        <f>SUMIF(Général!$CP$11:$EZ$11,DF$6,'Coûts d''exploitation'!$F19:$EZ19)</f>
        <v>0</v>
      </c>
      <c r="DG19" s="158">
        <f>SUMIF(Général!$CP$11:$EZ$11,DG$6,'Coûts d''exploitation'!$F19:$EZ19)</f>
        <v>0</v>
      </c>
      <c r="DH19" s="158">
        <f>SUMIF(Général!$CP$11:$EZ$11,DH$6,'Coûts d''exploitation'!$F19:$EZ19)</f>
        <v>0</v>
      </c>
      <c r="DI19" s="158">
        <f>SUMIF(Général!$CP$11:$EZ$11,DI$6,'Coûts d''exploitation'!$F19:$EZ19)</f>
        <v>0</v>
      </c>
      <c r="DJ19" s="158">
        <f>SUMIF(Général!$CP$11:$EZ$11,DJ$6,'Coûts d''exploitation'!$F19:$EZ19)</f>
        <v>0</v>
      </c>
      <c r="DK19" s="158">
        <f>SUMIF(Général!$CP$11:$EZ$11,DK$6,'Coûts d''exploitation'!$F19:$EZ19)</f>
        <v>0</v>
      </c>
      <c r="DL19" s="158">
        <f>SUMIF(Général!$CP$11:$EZ$11,DL$6,'Coûts d''exploitation'!$F19:$EZ19)</f>
        <v>0</v>
      </c>
      <c r="DM19" s="158">
        <f>SUMIF(Général!$CP$11:$EZ$11,DM$6,'Coûts d''exploitation'!$F19:$EZ19)</f>
        <v>0</v>
      </c>
      <c r="DN19" s="158">
        <f>SUMIF(Général!$CP$11:$EZ$11,DN$6,'Coûts d''exploitation'!$F19:$EZ19)</f>
        <v>0</v>
      </c>
      <c r="DO19" s="158">
        <f>SUMIF(Général!$CP$11:$EZ$11,DO$6,'Coûts d''exploitation'!$F19:$EZ19)</f>
        <v>0</v>
      </c>
      <c r="DP19" s="158">
        <f>SUMIF(Général!$CP$11:$EZ$11,DP$6,'Coûts d''exploitation'!$F19:$EZ19)</f>
        <v>0</v>
      </c>
      <c r="DQ19" s="158">
        <f>SUMIF(Général!$CP$11:$EZ$11,DQ$6,'Coûts d''exploitation'!$F19:$EZ19)</f>
        <v>0</v>
      </c>
      <c r="DR19" s="158">
        <f>SUMIF(Général!$CP$11:$EZ$11,DR$6,'Coûts d''exploitation'!$F19:$EZ19)</f>
        <v>0</v>
      </c>
      <c r="DS19" s="158">
        <f>SUMIF(Général!$CP$11:$EZ$11,DS$6,'Coûts d''exploitation'!$F19:$EZ19)</f>
        <v>0</v>
      </c>
      <c r="DT19" s="158">
        <f>SUMIF(Général!$CP$11:$EZ$11,DT$6,'Coûts d''exploitation'!$F19:$EZ19)</f>
        <v>0</v>
      </c>
      <c r="DU19" s="158">
        <f>SUMIF(Général!$CP$11:$EZ$11,DU$6,'Coûts d''exploitation'!$F19:$EZ19)</f>
        <v>0</v>
      </c>
      <c r="DV19" s="158">
        <f>SUMIF(Général!$CP$11:$EZ$11,DV$6,'Coûts d''exploitation'!$F19:$EZ19)</f>
        <v>0</v>
      </c>
      <c r="DW19" s="158">
        <f>SUMIF(Général!$CP$11:$EZ$11,DW$6,'Coûts d''exploitation'!$F19:$EZ19)</f>
        <v>0</v>
      </c>
      <c r="DX19" s="158">
        <f>SUMIF(Général!$CP$11:$EZ$11,DX$6,'Coûts d''exploitation'!$F19:$EZ19)</f>
        <v>0</v>
      </c>
      <c r="DY19" s="158">
        <f>SUMIF(Général!$CP$11:$EZ$11,DY$6,'Coûts d''exploitation'!$F19:$EZ19)</f>
        <v>0</v>
      </c>
      <c r="DZ19" s="158">
        <f>SUMIF(Général!$CP$11:$EZ$11,DZ$6,'Coûts d''exploitation'!$F19:$EZ19)</f>
        <v>0</v>
      </c>
      <c r="EA19" s="158">
        <f>SUMIF(Général!$CP$11:$EZ$11,EA$6,'Coûts d''exploitation'!$F19:$EZ19)</f>
        <v>0</v>
      </c>
      <c r="EB19" s="158">
        <f>SUMIF(Général!$CP$11:$EZ$11,EB$6,'Coûts d''exploitation'!$F19:$EZ19)</f>
        <v>0</v>
      </c>
      <c r="EC19" s="158">
        <f>SUMIF(Général!$CP$11:$EZ$11,EC$6,'Coûts d''exploitation'!$F19:$EZ19)</f>
        <v>0</v>
      </c>
      <c r="ED19" s="158">
        <f>SUMIF(Général!$CP$11:$EZ$11,ED$6,'Coûts d''exploitation'!$F19:$EZ19)</f>
        <v>0</v>
      </c>
      <c r="EE19" s="158">
        <f>SUMIF(Général!$CP$11:$EZ$11,EE$6,'Coûts d''exploitation'!$F19:$EZ19)</f>
        <v>0</v>
      </c>
      <c r="EF19" s="158">
        <f>SUMIF(Général!$CP$11:$EZ$11,EF$6,'Coûts d''exploitation'!$F19:$EZ19)</f>
        <v>0</v>
      </c>
      <c r="EG19" s="158">
        <f>SUMIF(Général!$CP$11:$EZ$11,EG$6,'Coûts d''exploitation'!$F19:$EZ19)</f>
        <v>0</v>
      </c>
      <c r="EH19" s="158">
        <f>SUMIF(Général!$CP$11:$EZ$11,EH$6,'Coûts d''exploitation'!$F19:$EZ19)</f>
        <v>0</v>
      </c>
      <c r="EI19" s="158">
        <f>SUMIF(Général!$CP$11:$EZ$11,EI$6,'Coûts d''exploitation'!$F19:$EZ19)</f>
        <v>0</v>
      </c>
      <c r="EJ19" s="158">
        <f>SUMIF(Général!$CP$11:$EZ$11,EJ$6,'Coûts d''exploitation'!$F19:$EZ19)</f>
        <v>0</v>
      </c>
      <c r="EK19" s="158">
        <f>SUMIF(Général!$CP$11:$EZ$11,EK$6,'Coûts d''exploitation'!$F19:$EZ19)</f>
        <v>0</v>
      </c>
      <c r="EL19" s="158">
        <f>SUMIF(Général!$CP$11:$EZ$11,EL$6,'Coûts d''exploitation'!$F19:$EZ19)</f>
        <v>0</v>
      </c>
      <c r="EM19" s="158">
        <f>SUMIF(Général!$CP$11:$EZ$11,EM$6,'Coûts d''exploitation'!$F19:$EZ19)</f>
        <v>0</v>
      </c>
      <c r="EN19" s="158">
        <f>SUMIF(Général!$CP$11:$EZ$11,EN$6,'Coûts d''exploitation'!$F19:$EZ19)</f>
        <v>0</v>
      </c>
      <c r="EO19" s="158">
        <f>SUMIF(Général!$CP$11:$EZ$11,EO$6,'Coûts d''exploitation'!$F19:$EZ19)</f>
        <v>0</v>
      </c>
      <c r="EP19" s="158">
        <f>SUMIF(Général!$CP$11:$EZ$11,EP$6,'Coûts d''exploitation'!$F19:$EZ19)</f>
        <v>0</v>
      </c>
      <c r="EQ19" s="158">
        <f>SUMIF(Général!$CP$11:$EZ$11,EQ$6,'Coûts d''exploitation'!$F19:$EZ19)</f>
        <v>0</v>
      </c>
      <c r="ER19" s="158">
        <f>SUMIF(Général!$CP$11:$EZ$11,ER$6,'Coûts d''exploitation'!$F19:$EZ19)</f>
        <v>0</v>
      </c>
      <c r="ES19" s="158">
        <f>SUMIF(Général!$CP$11:$EZ$11,ES$6,'Coûts d''exploitation'!$F19:$EZ19)</f>
        <v>0</v>
      </c>
      <c r="ET19" s="158">
        <f>SUMIF(Général!$CP$11:$EZ$11,ET$6,'Coûts d''exploitation'!$F19:$EZ19)</f>
        <v>0</v>
      </c>
      <c r="EU19" s="158">
        <f>SUMIF(Général!$CP$11:$EZ$11,EU$6,'Coûts d''exploitation'!$F19:$EZ19)</f>
        <v>0</v>
      </c>
      <c r="EV19" s="158">
        <f>SUMIF(Général!$CP$11:$EZ$11,EV$6,'Coûts d''exploitation'!$F19:$EZ19)</f>
        <v>0</v>
      </c>
      <c r="EW19" s="158">
        <f>SUMIF(Général!$CP$11:$EZ$11,EW$6,'Coûts d''exploitation'!$F19:$EZ19)</f>
        <v>0</v>
      </c>
      <c r="EX19" s="158">
        <f>SUMIF(Général!$CP$11:$EZ$11,EX$6,'Coûts d''exploitation'!$F19:$EZ19)</f>
        <v>0</v>
      </c>
      <c r="EY19" s="158">
        <f>SUMIF(Général!$CP$11:$EZ$11,EY$6,'Coûts d''exploitation'!$F19:$EZ19)</f>
        <v>0</v>
      </c>
      <c r="EZ19" s="158">
        <f>SUMIF(Général!$CP$11:$EZ$11,EZ$6,'Coûts d''exploitation'!$F19:$EZ19)</f>
        <v>0</v>
      </c>
    </row>
    <row r="20" spans="1:156" ht="7.5" customHeight="1" x14ac:dyDescent="0.3">
      <c r="A20" s="30"/>
      <c r="B20" s="66"/>
      <c r="D20" s="162"/>
      <c r="E20" s="16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row>
    <row r="21" spans="1:156" x14ac:dyDescent="0.3">
      <c r="B21" s="39" t="str">
        <f>'Coûts d''exploitation'!B21</f>
        <v>Total</v>
      </c>
      <c r="D21" s="159">
        <f>SUM(F21:EZ21)</f>
        <v>0</v>
      </c>
      <c r="E21" s="160"/>
      <c r="F21" s="159">
        <f t="shared" ref="F21:AK21" si="6">SUM(F14:F20)</f>
        <v>0</v>
      </c>
      <c r="G21" s="159">
        <f t="shared" si="6"/>
        <v>0</v>
      </c>
      <c r="H21" s="159">
        <f t="shared" si="6"/>
        <v>0</v>
      </c>
      <c r="I21" s="159">
        <f t="shared" si="6"/>
        <v>0</v>
      </c>
      <c r="J21" s="159">
        <f t="shared" si="6"/>
        <v>0</v>
      </c>
      <c r="K21" s="159">
        <f t="shared" si="6"/>
        <v>0</v>
      </c>
      <c r="L21" s="159">
        <f t="shared" si="6"/>
        <v>0</v>
      </c>
      <c r="M21" s="159">
        <f t="shared" si="6"/>
        <v>0</v>
      </c>
      <c r="N21" s="159">
        <f t="shared" si="6"/>
        <v>0</v>
      </c>
      <c r="O21" s="159">
        <f t="shared" si="6"/>
        <v>0</v>
      </c>
      <c r="P21" s="159">
        <f t="shared" si="6"/>
        <v>0</v>
      </c>
      <c r="Q21" s="159">
        <f t="shared" si="6"/>
        <v>0</v>
      </c>
      <c r="R21" s="159">
        <f t="shared" si="6"/>
        <v>0</v>
      </c>
      <c r="S21" s="159">
        <f t="shared" si="6"/>
        <v>0</v>
      </c>
      <c r="T21" s="159">
        <f t="shared" si="6"/>
        <v>0</v>
      </c>
      <c r="U21" s="159">
        <f t="shared" si="6"/>
        <v>0</v>
      </c>
      <c r="V21" s="159">
        <f t="shared" si="6"/>
        <v>0</v>
      </c>
      <c r="W21" s="159">
        <f t="shared" si="6"/>
        <v>0</v>
      </c>
      <c r="X21" s="159">
        <f t="shared" si="6"/>
        <v>0</v>
      </c>
      <c r="Y21" s="159">
        <f t="shared" si="6"/>
        <v>0</v>
      </c>
      <c r="Z21" s="159">
        <f t="shared" si="6"/>
        <v>0</v>
      </c>
      <c r="AA21" s="159">
        <f t="shared" si="6"/>
        <v>0</v>
      </c>
      <c r="AB21" s="159">
        <f t="shared" si="6"/>
        <v>0</v>
      </c>
      <c r="AC21" s="159">
        <f t="shared" si="6"/>
        <v>0</v>
      </c>
      <c r="AD21" s="159">
        <f t="shared" si="6"/>
        <v>0</v>
      </c>
      <c r="AE21" s="159">
        <f t="shared" si="6"/>
        <v>0</v>
      </c>
      <c r="AF21" s="159">
        <f t="shared" si="6"/>
        <v>0</v>
      </c>
      <c r="AG21" s="159">
        <f t="shared" si="6"/>
        <v>0</v>
      </c>
      <c r="AH21" s="159">
        <f t="shared" si="6"/>
        <v>0</v>
      </c>
      <c r="AI21" s="159">
        <f t="shared" si="6"/>
        <v>0</v>
      </c>
      <c r="AJ21" s="159">
        <f t="shared" si="6"/>
        <v>0</v>
      </c>
      <c r="AK21" s="159">
        <f t="shared" si="6"/>
        <v>0</v>
      </c>
      <c r="AL21" s="159">
        <f t="shared" ref="AL21:BQ21" si="7">SUM(AL14:AL20)</f>
        <v>0</v>
      </c>
      <c r="AM21" s="159">
        <f t="shared" si="7"/>
        <v>0</v>
      </c>
      <c r="AN21" s="159">
        <f t="shared" si="7"/>
        <v>0</v>
      </c>
      <c r="AO21" s="159">
        <f t="shared" si="7"/>
        <v>0</v>
      </c>
      <c r="AP21" s="159">
        <f t="shared" si="7"/>
        <v>0</v>
      </c>
      <c r="AQ21" s="159">
        <f t="shared" si="7"/>
        <v>0</v>
      </c>
      <c r="AR21" s="159">
        <f t="shared" si="7"/>
        <v>0</v>
      </c>
      <c r="AS21" s="159">
        <f t="shared" si="7"/>
        <v>0</v>
      </c>
      <c r="AT21" s="159">
        <f t="shared" si="7"/>
        <v>0</v>
      </c>
      <c r="AU21" s="159">
        <f t="shared" si="7"/>
        <v>0</v>
      </c>
      <c r="AV21" s="159">
        <f t="shared" si="7"/>
        <v>0</v>
      </c>
      <c r="AW21" s="159">
        <f t="shared" si="7"/>
        <v>0</v>
      </c>
      <c r="AX21" s="159">
        <f t="shared" si="7"/>
        <v>0</v>
      </c>
      <c r="AY21" s="159">
        <f t="shared" si="7"/>
        <v>0</v>
      </c>
      <c r="AZ21" s="159">
        <f t="shared" si="7"/>
        <v>0</v>
      </c>
      <c r="BA21" s="159">
        <f t="shared" si="7"/>
        <v>0</v>
      </c>
      <c r="BB21" s="159">
        <f t="shared" si="7"/>
        <v>0</v>
      </c>
      <c r="BC21" s="159">
        <f t="shared" si="7"/>
        <v>0</v>
      </c>
      <c r="BD21" s="159">
        <f t="shared" si="7"/>
        <v>0</v>
      </c>
      <c r="BE21" s="159">
        <f t="shared" si="7"/>
        <v>0</v>
      </c>
      <c r="BF21" s="159">
        <f t="shared" si="7"/>
        <v>0</v>
      </c>
      <c r="BG21" s="159">
        <f t="shared" si="7"/>
        <v>0</v>
      </c>
      <c r="BH21" s="159">
        <f t="shared" si="7"/>
        <v>0</v>
      </c>
      <c r="BI21" s="159">
        <f t="shared" si="7"/>
        <v>0</v>
      </c>
      <c r="BJ21" s="159">
        <f t="shared" si="7"/>
        <v>0</v>
      </c>
      <c r="BK21" s="159">
        <f t="shared" si="7"/>
        <v>0</v>
      </c>
      <c r="BL21" s="159">
        <f t="shared" si="7"/>
        <v>0</v>
      </c>
      <c r="BM21" s="159">
        <f t="shared" si="7"/>
        <v>0</v>
      </c>
      <c r="BN21" s="159">
        <f t="shared" si="7"/>
        <v>0</v>
      </c>
      <c r="BO21" s="159">
        <f t="shared" si="7"/>
        <v>0</v>
      </c>
      <c r="BP21" s="159">
        <f t="shared" si="7"/>
        <v>0</v>
      </c>
      <c r="BQ21" s="159">
        <f t="shared" si="7"/>
        <v>0</v>
      </c>
      <c r="BR21" s="159">
        <f t="shared" ref="BR21:CW21" si="8">SUM(BR14:BR20)</f>
        <v>0</v>
      </c>
      <c r="BS21" s="159">
        <f t="shared" si="8"/>
        <v>0</v>
      </c>
      <c r="BT21" s="159">
        <f t="shared" si="8"/>
        <v>0</v>
      </c>
      <c r="BU21" s="159">
        <f t="shared" si="8"/>
        <v>0</v>
      </c>
      <c r="BV21" s="159">
        <f t="shared" si="8"/>
        <v>0</v>
      </c>
      <c r="BW21" s="159">
        <f t="shared" si="8"/>
        <v>0</v>
      </c>
      <c r="BX21" s="159">
        <f t="shared" si="8"/>
        <v>0</v>
      </c>
      <c r="BY21" s="159">
        <f t="shared" si="8"/>
        <v>0</v>
      </c>
      <c r="BZ21" s="159">
        <f t="shared" si="8"/>
        <v>0</v>
      </c>
      <c r="CA21" s="159">
        <f t="shared" si="8"/>
        <v>0</v>
      </c>
      <c r="CB21" s="159">
        <f t="shared" si="8"/>
        <v>0</v>
      </c>
      <c r="CC21" s="159">
        <f t="shared" si="8"/>
        <v>0</v>
      </c>
      <c r="CD21" s="159">
        <f t="shared" si="8"/>
        <v>0</v>
      </c>
      <c r="CE21" s="159">
        <f t="shared" si="8"/>
        <v>0</v>
      </c>
      <c r="CF21" s="159">
        <f t="shared" si="8"/>
        <v>0</v>
      </c>
      <c r="CG21" s="159">
        <f t="shared" si="8"/>
        <v>0</v>
      </c>
      <c r="CH21" s="159">
        <f t="shared" si="8"/>
        <v>0</v>
      </c>
      <c r="CI21" s="159">
        <f t="shared" si="8"/>
        <v>0</v>
      </c>
      <c r="CJ21" s="159">
        <f t="shared" si="8"/>
        <v>0</v>
      </c>
      <c r="CK21" s="159">
        <f t="shared" si="8"/>
        <v>0</v>
      </c>
      <c r="CL21" s="159">
        <f t="shared" si="8"/>
        <v>0</v>
      </c>
      <c r="CM21" s="159">
        <f t="shared" si="8"/>
        <v>0</v>
      </c>
      <c r="CN21" s="159">
        <f t="shared" si="8"/>
        <v>0</v>
      </c>
      <c r="CO21" s="159">
        <f t="shared" si="8"/>
        <v>0</v>
      </c>
      <c r="CP21" s="159">
        <f t="shared" si="8"/>
        <v>0</v>
      </c>
      <c r="CQ21" s="159">
        <f t="shared" si="8"/>
        <v>0</v>
      </c>
      <c r="CR21" s="159">
        <f t="shared" si="8"/>
        <v>0</v>
      </c>
      <c r="CS21" s="159">
        <f t="shared" si="8"/>
        <v>0</v>
      </c>
      <c r="CT21" s="159">
        <f t="shared" si="8"/>
        <v>0</v>
      </c>
      <c r="CU21" s="159">
        <f t="shared" si="8"/>
        <v>0</v>
      </c>
      <c r="CV21" s="159">
        <f t="shared" si="8"/>
        <v>0</v>
      </c>
      <c r="CW21" s="159">
        <f t="shared" si="8"/>
        <v>0</v>
      </c>
      <c r="CX21" s="159">
        <f t="shared" ref="CX21:EC21" si="9">SUM(CX14:CX20)</f>
        <v>0</v>
      </c>
      <c r="CY21" s="159">
        <f t="shared" si="9"/>
        <v>0</v>
      </c>
      <c r="CZ21" s="159">
        <f t="shared" si="9"/>
        <v>0</v>
      </c>
      <c r="DA21" s="159">
        <f t="shared" si="9"/>
        <v>0</v>
      </c>
      <c r="DB21" s="159">
        <f t="shared" si="9"/>
        <v>0</v>
      </c>
      <c r="DC21" s="159">
        <f t="shared" si="9"/>
        <v>0</v>
      </c>
      <c r="DD21" s="159">
        <f t="shared" si="9"/>
        <v>0</v>
      </c>
      <c r="DE21" s="159">
        <f t="shared" si="9"/>
        <v>0</v>
      </c>
      <c r="DF21" s="159">
        <f t="shared" si="9"/>
        <v>0</v>
      </c>
      <c r="DG21" s="159">
        <f t="shared" si="9"/>
        <v>0</v>
      </c>
      <c r="DH21" s="159">
        <f t="shared" si="9"/>
        <v>0</v>
      </c>
      <c r="DI21" s="159">
        <f t="shared" si="9"/>
        <v>0</v>
      </c>
      <c r="DJ21" s="159">
        <f t="shared" si="9"/>
        <v>0</v>
      </c>
      <c r="DK21" s="159">
        <f t="shared" si="9"/>
        <v>0</v>
      </c>
      <c r="DL21" s="159">
        <f t="shared" si="9"/>
        <v>0</v>
      </c>
      <c r="DM21" s="159">
        <f t="shared" si="9"/>
        <v>0</v>
      </c>
      <c r="DN21" s="159">
        <f t="shared" si="9"/>
        <v>0</v>
      </c>
      <c r="DO21" s="159">
        <f t="shared" si="9"/>
        <v>0</v>
      </c>
      <c r="DP21" s="159">
        <f t="shared" si="9"/>
        <v>0</v>
      </c>
      <c r="DQ21" s="159">
        <f t="shared" si="9"/>
        <v>0</v>
      </c>
      <c r="DR21" s="159">
        <f t="shared" si="9"/>
        <v>0</v>
      </c>
      <c r="DS21" s="159">
        <f t="shared" si="9"/>
        <v>0</v>
      </c>
      <c r="DT21" s="159">
        <f t="shared" si="9"/>
        <v>0</v>
      </c>
      <c r="DU21" s="159">
        <f t="shared" si="9"/>
        <v>0</v>
      </c>
      <c r="DV21" s="159">
        <f t="shared" si="9"/>
        <v>0</v>
      </c>
      <c r="DW21" s="159">
        <f t="shared" si="9"/>
        <v>0</v>
      </c>
      <c r="DX21" s="159">
        <f t="shared" si="9"/>
        <v>0</v>
      </c>
      <c r="DY21" s="159">
        <f t="shared" si="9"/>
        <v>0</v>
      </c>
      <c r="DZ21" s="159">
        <f t="shared" si="9"/>
        <v>0</v>
      </c>
      <c r="EA21" s="159">
        <f t="shared" si="9"/>
        <v>0</v>
      </c>
      <c r="EB21" s="159">
        <f t="shared" si="9"/>
        <v>0</v>
      </c>
      <c r="EC21" s="159">
        <f t="shared" si="9"/>
        <v>0</v>
      </c>
      <c r="ED21" s="159">
        <f t="shared" ref="ED21:EZ21" si="10">SUM(ED14:ED20)</f>
        <v>0</v>
      </c>
      <c r="EE21" s="159">
        <f t="shared" si="10"/>
        <v>0</v>
      </c>
      <c r="EF21" s="159">
        <f t="shared" si="10"/>
        <v>0</v>
      </c>
      <c r="EG21" s="159">
        <f t="shared" si="10"/>
        <v>0</v>
      </c>
      <c r="EH21" s="159">
        <f t="shared" si="10"/>
        <v>0</v>
      </c>
      <c r="EI21" s="159">
        <f t="shared" si="10"/>
        <v>0</v>
      </c>
      <c r="EJ21" s="159">
        <f t="shared" si="10"/>
        <v>0</v>
      </c>
      <c r="EK21" s="159">
        <f t="shared" si="10"/>
        <v>0</v>
      </c>
      <c r="EL21" s="159">
        <f t="shared" si="10"/>
        <v>0</v>
      </c>
      <c r="EM21" s="159">
        <f t="shared" si="10"/>
        <v>0</v>
      </c>
      <c r="EN21" s="159">
        <f t="shared" si="10"/>
        <v>0</v>
      </c>
      <c r="EO21" s="159">
        <f t="shared" si="10"/>
        <v>0</v>
      </c>
      <c r="EP21" s="159">
        <f t="shared" si="10"/>
        <v>0</v>
      </c>
      <c r="EQ21" s="159">
        <f t="shared" si="10"/>
        <v>0</v>
      </c>
      <c r="ER21" s="159">
        <f t="shared" si="10"/>
        <v>0</v>
      </c>
      <c r="ES21" s="159">
        <f t="shared" si="10"/>
        <v>0</v>
      </c>
      <c r="ET21" s="159">
        <f t="shared" si="10"/>
        <v>0</v>
      </c>
      <c r="EU21" s="159">
        <f t="shared" si="10"/>
        <v>0</v>
      </c>
      <c r="EV21" s="159">
        <f t="shared" si="10"/>
        <v>0</v>
      </c>
      <c r="EW21" s="159">
        <f t="shared" si="10"/>
        <v>0</v>
      </c>
      <c r="EX21" s="159">
        <f t="shared" si="10"/>
        <v>0</v>
      </c>
      <c r="EY21" s="159">
        <f t="shared" si="10"/>
        <v>0</v>
      </c>
      <c r="EZ21" s="159">
        <f t="shared" si="10"/>
        <v>0</v>
      </c>
    </row>
    <row r="22" spans="1:156" x14ac:dyDescent="0.3">
      <c r="D22" s="16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row>
    <row r="23" spans="1:156" x14ac:dyDescent="0.3">
      <c r="B23" s="39" t="str">
        <f>'Coûts d''exploitation'!B23</f>
        <v>en milliers d'euros courants</v>
      </c>
      <c r="D23" s="164"/>
      <c r="E23" s="160"/>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row>
    <row r="24" spans="1:156" x14ac:dyDescent="0.3">
      <c r="B24" s="10" t="str">
        <f>'Coûts d''exploitation'!B24</f>
        <v>[à détailler]</v>
      </c>
      <c r="D24" s="159">
        <f t="shared" ref="D24:D29" si="11">SUM(F24:EZ24)</f>
        <v>0</v>
      </c>
      <c r="E24" s="160"/>
      <c r="F24" s="158">
        <f>SUMIF(Général!$CP$11:$EZ$11,F$6,'Coûts d''exploitation'!$F24:$EZ24)</f>
        <v>0</v>
      </c>
      <c r="G24" s="158">
        <f>SUMIF(Général!$CP$11:$EZ$11,G$6,'Coûts d''exploitation'!$F24:$EZ24)</f>
        <v>0</v>
      </c>
      <c r="H24" s="158">
        <f>SUMIF(Général!$CP$11:$EZ$11,H$6,'Coûts d''exploitation'!$F24:$EZ24)</f>
        <v>0</v>
      </c>
      <c r="I24" s="158">
        <f>SUMIF(Général!$CP$11:$EZ$11,I$6,'Coûts d''exploitation'!$F24:$EZ24)</f>
        <v>0</v>
      </c>
      <c r="J24" s="158">
        <f>SUMIF(Général!$CP$11:$EZ$11,J$6,'Coûts d''exploitation'!$F24:$EZ24)</f>
        <v>0</v>
      </c>
      <c r="K24" s="158">
        <f>SUMIF(Général!$CP$11:$EZ$11,K$6,'Coûts d''exploitation'!$F24:$EZ24)</f>
        <v>0</v>
      </c>
      <c r="L24" s="158">
        <f>SUMIF(Général!$CP$11:$EZ$11,L$6,'Coûts d''exploitation'!$F24:$EZ24)</f>
        <v>0</v>
      </c>
      <c r="M24" s="158">
        <f>SUMIF(Général!$CP$11:$EZ$11,M$6,'Coûts d''exploitation'!$F24:$EZ24)</f>
        <v>0</v>
      </c>
      <c r="N24" s="158">
        <f>SUMIF(Général!$CP$11:$EZ$11,N$6,'Coûts d''exploitation'!$F24:$EZ24)</f>
        <v>0</v>
      </c>
      <c r="O24" s="158">
        <f>SUMIF(Général!$CP$11:$EZ$11,O$6,'Coûts d''exploitation'!$F24:$EZ24)</f>
        <v>0</v>
      </c>
      <c r="P24" s="158">
        <f>SUMIF(Général!$CP$11:$EZ$11,P$6,'Coûts d''exploitation'!$F24:$EZ24)</f>
        <v>0</v>
      </c>
      <c r="Q24" s="158">
        <f>SUMIF(Général!$CP$11:$EZ$11,Q$6,'Coûts d''exploitation'!$F24:$EZ24)</f>
        <v>0</v>
      </c>
      <c r="R24" s="158">
        <f>SUMIF(Général!$CP$11:$EZ$11,R$6,'Coûts d''exploitation'!$F24:$EZ24)</f>
        <v>0</v>
      </c>
      <c r="S24" s="158">
        <f>SUMIF(Général!$CP$11:$EZ$11,S$6,'Coûts d''exploitation'!$F24:$EZ24)</f>
        <v>0</v>
      </c>
      <c r="T24" s="158">
        <f>SUMIF(Général!$CP$11:$EZ$11,T$6,'Coûts d''exploitation'!$F24:$EZ24)</f>
        <v>0</v>
      </c>
      <c r="U24" s="158">
        <f>SUMIF(Général!$CP$11:$EZ$11,U$6,'Coûts d''exploitation'!$F24:$EZ24)</f>
        <v>0</v>
      </c>
      <c r="V24" s="158">
        <f>SUMIF(Général!$CP$11:$EZ$11,V$6,'Coûts d''exploitation'!$F24:$EZ24)</f>
        <v>0</v>
      </c>
      <c r="W24" s="158">
        <f>SUMIF(Général!$CP$11:$EZ$11,W$6,'Coûts d''exploitation'!$F24:$EZ24)</f>
        <v>0</v>
      </c>
      <c r="X24" s="158">
        <f>SUMIF(Général!$CP$11:$EZ$11,X$6,'Coûts d''exploitation'!$F24:$EZ24)</f>
        <v>0</v>
      </c>
      <c r="Y24" s="158">
        <f>SUMIF(Général!$CP$11:$EZ$11,Y$6,'Coûts d''exploitation'!$F24:$EZ24)</f>
        <v>0</v>
      </c>
      <c r="Z24" s="158">
        <f>SUMIF(Général!$CP$11:$EZ$11,Z$6,'Coûts d''exploitation'!$F24:$EZ24)</f>
        <v>0</v>
      </c>
      <c r="AA24" s="158">
        <f>SUMIF(Général!$CP$11:$EZ$11,AA$6,'Coûts d''exploitation'!$F24:$EZ24)</f>
        <v>0</v>
      </c>
      <c r="AB24" s="158">
        <f>SUMIF(Général!$CP$11:$EZ$11,AB$6,'Coûts d''exploitation'!$F24:$EZ24)</f>
        <v>0</v>
      </c>
      <c r="AC24" s="158">
        <f>SUMIF(Général!$CP$11:$EZ$11,AC$6,'Coûts d''exploitation'!$F24:$EZ24)</f>
        <v>0</v>
      </c>
      <c r="AD24" s="158">
        <f>SUMIF(Général!$CP$11:$EZ$11,AD$6,'Coûts d''exploitation'!$F24:$EZ24)</f>
        <v>0</v>
      </c>
      <c r="AE24" s="158">
        <f>SUMIF(Général!$CP$11:$EZ$11,AE$6,'Coûts d''exploitation'!$F24:$EZ24)</f>
        <v>0</v>
      </c>
      <c r="AF24" s="158">
        <f>SUMIF(Général!$CP$11:$EZ$11,AF$6,'Coûts d''exploitation'!$F24:$EZ24)</f>
        <v>0</v>
      </c>
      <c r="AG24" s="158">
        <f>SUMIF(Général!$CP$11:$EZ$11,AG$6,'Coûts d''exploitation'!$F24:$EZ24)</f>
        <v>0</v>
      </c>
      <c r="AH24" s="158">
        <f>SUMIF(Général!$CP$11:$EZ$11,AH$6,'Coûts d''exploitation'!$F24:$EZ24)</f>
        <v>0</v>
      </c>
      <c r="AI24" s="158">
        <f>SUMIF(Général!$CP$11:$EZ$11,AI$6,'Coûts d''exploitation'!$F24:$EZ24)</f>
        <v>0</v>
      </c>
      <c r="AJ24" s="158">
        <f>SUMIF(Général!$CP$11:$EZ$11,AJ$6,'Coûts d''exploitation'!$F24:$EZ24)</f>
        <v>0</v>
      </c>
      <c r="AK24" s="158">
        <f>SUMIF(Général!$CP$11:$EZ$11,AK$6,'Coûts d''exploitation'!$F24:$EZ24)</f>
        <v>0</v>
      </c>
      <c r="AL24" s="158">
        <f>SUMIF(Général!$CP$11:$EZ$11,AL$6,'Coûts d''exploitation'!$F24:$EZ24)</f>
        <v>0</v>
      </c>
      <c r="AM24" s="158">
        <f>SUMIF(Général!$CP$11:$EZ$11,AM$6,'Coûts d''exploitation'!$F24:$EZ24)</f>
        <v>0</v>
      </c>
      <c r="AN24" s="158">
        <f>SUMIF(Général!$CP$11:$EZ$11,AN$6,'Coûts d''exploitation'!$F24:$EZ24)</f>
        <v>0</v>
      </c>
      <c r="AO24" s="158">
        <f>SUMIF(Général!$CP$11:$EZ$11,AO$6,'Coûts d''exploitation'!$F24:$EZ24)</f>
        <v>0</v>
      </c>
      <c r="AP24" s="158">
        <f>SUMIF(Général!$CP$11:$EZ$11,AP$6,'Coûts d''exploitation'!$F24:$EZ24)</f>
        <v>0</v>
      </c>
      <c r="AQ24" s="158">
        <f>SUMIF(Général!$CP$11:$EZ$11,AQ$6,'Coûts d''exploitation'!$F24:$EZ24)</f>
        <v>0</v>
      </c>
      <c r="AR24" s="158">
        <f>SUMIF(Général!$CP$11:$EZ$11,AR$6,'Coûts d''exploitation'!$F24:$EZ24)</f>
        <v>0</v>
      </c>
      <c r="AS24" s="158">
        <f>SUMIF(Général!$CP$11:$EZ$11,AS$6,'Coûts d''exploitation'!$F24:$EZ24)</f>
        <v>0</v>
      </c>
      <c r="AT24" s="158">
        <f>SUMIF(Général!$CP$11:$EZ$11,AT$6,'Coûts d''exploitation'!$F24:$EZ24)</f>
        <v>0</v>
      </c>
      <c r="AU24" s="158">
        <f>SUMIF(Général!$CP$11:$EZ$11,AU$6,'Coûts d''exploitation'!$F24:$EZ24)</f>
        <v>0</v>
      </c>
      <c r="AV24" s="158">
        <f>SUMIF(Général!$CP$11:$EZ$11,AV$6,'Coûts d''exploitation'!$F24:$EZ24)</f>
        <v>0</v>
      </c>
      <c r="AW24" s="158">
        <f>SUMIF(Général!$CP$11:$EZ$11,AW$6,'Coûts d''exploitation'!$F24:$EZ24)</f>
        <v>0</v>
      </c>
      <c r="AX24" s="158">
        <f>SUMIF(Général!$CP$11:$EZ$11,AX$6,'Coûts d''exploitation'!$F24:$EZ24)</f>
        <v>0</v>
      </c>
      <c r="AY24" s="158">
        <f>SUMIF(Général!$CP$11:$EZ$11,AY$6,'Coûts d''exploitation'!$F24:$EZ24)</f>
        <v>0</v>
      </c>
      <c r="AZ24" s="158">
        <f>SUMIF(Général!$CP$11:$EZ$11,AZ$6,'Coûts d''exploitation'!$F24:$EZ24)</f>
        <v>0</v>
      </c>
      <c r="BA24" s="158">
        <f>SUMIF(Général!$CP$11:$EZ$11,BA$6,'Coûts d''exploitation'!$F24:$EZ24)</f>
        <v>0</v>
      </c>
      <c r="BB24" s="158">
        <f>SUMIF(Général!$CP$11:$EZ$11,BB$6,'Coûts d''exploitation'!$F24:$EZ24)</f>
        <v>0</v>
      </c>
      <c r="BC24" s="158">
        <f>SUMIF(Général!$CP$11:$EZ$11,BC$6,'Coûts d''exploitation'!$F24:$EZ24)</f>
        <v>0</v>
      </c>
      <c r="BD24" s="158">
        <f>SUMIF(Général!$CP$11:$EZ$11,BD$6,'Coûts d''exploitation'!$F24:$EZ24)</f>
        <v>0</v>
      </c>
      <c r="BE24" s="158">
        <f>SUMIF(Général!$CP$11:$EZ$11,BE$6,'Coûts d''exploitation'!$F24:$EZ24)</f>
        <v>0</v>
      </c>
      <c r="BF24" s="158">
        <f>SUMIF(Général!$CP$11:$EZ$11,BF$6,'Coûts d''exploitation'!$F24:$EZ24)</f>
        <v>0</v>
      </c>
      <c r="BG24" s="158">
        <f>SUMIF(Général!$CP$11:$EZ$11,BG$6,'Coûts d''exploitation'!$F24:$EZ24)</f>
        <v>0</v>
      </c>
      <c r="BH24" s="158">
        <f>SUMIF(Général!$CP$11:$EZ$11,BH$6,'Coûts d''exploitation'!$F24:$EZ24)</f>
        <v>0</v>
      </c>
      <c r="BI24" s="158">
        <f>SUMIF(Général!$CP$11:$EZ$11,BI$6,'Coûts d''exploitation'!$F24:$EZ24)</f>
        <v>0</v>
      </c>
      <c r="BJ24" s="158">
        <f>SUMIF(Général!$CP$11:$EZ$11,BJ$6,'Coûts d''exploitation'!$F24:$EZ24)</f>
        <v>0</v>
      </c>
      <c r="BK24" s="158">
        <f>SUMIF(Général!$CP$11:$EZ$11,BK$6,'Coûts d''exploitation'!$F24:$EZ24)</f>
        <v>0</v>
      </c>
      <c r="BL24" s="158">
        <f>SUMIF(Général!$CP$11:$EZ$11,BL$6,'Coûts d''exploitation'!$F24:$EZ24)</f>
        <v>0</v>
      </c>
      <c r="BM24" s="158">
        <f>SUMIF(Général!$CP$11:$EZ$11,BM$6,'Coûts d''exploitation'!$F24:$EZ24)</f>
        <v>0</v>
      </c>
      <c r="BN24" s="158">
        <f>SUMIF(Général!$CP$11:$EZ$11,BN$6,'Coûts d''exploitation'!$F24:$EZ24)</f>
        <v>0</v>
      </c>
      <c r="BO24" s="158">
        <f>SUMIF(Général!$CP$11:$EZ$11,BO$6,'Coûts d''exploitation'!$F24:$EZ24)</f>
        <v>0</v>
      </c>
      <c r="BP24" s="158">
        <f>SUMIF(Général!$CP$11:$EZ$11,BP$6,'Coûts d''exploitation'!$F24:$EZ24)</f>
        <v>0</v>
      </c>
      <c r="BQ24" s="158">
        <f>SUMIF(Général!$CP$11:$EZ$11,BQ$6,'Coûts d''exploitation'!$F24:$EZ24)</f>
        <v>0</v>
      </c>
      <c r="BR24" s="158">
        <f>SUMIF(Général!$CP$11:$EZ$11,BR$6,'Coûts d''exploitation'!$F24:$EZ24)</f>
        <v>0</v>
      </c>
      <c r="BS24" s="158">
        <f>SUMIF(Général!$CP$11:$EZ$11,BS$6,'Coûts d''exploitation'!$F24:$EZ24)</f>
        <v>0</v>
      </c>
      <c r="BT24" s="158">
        <f>SUMIF(Général!$CP$11:$EZ$11,BT$6,'Coûts d''exploitation'!$F24:$EZ24)</f>
        <v>0</v>
      </c>
      <c r="BU24" s="158">
        <f>SUMIF(Général!$CP$11:$EZ$11,BU$6,'Coûts d''exploitation'!$F24:$EZ24)</f>
        <v>0</v>
      </c>
      <c r="BV24" s="158">
        <f>SUMIF(Général!$CP$11:$EZ$11,BV$6,'Coûts d''exploitation'!$F24:$EZ24)</f>
        <v>0</v>
      </c>
      <c r="BW24" s="158">
        <f>SUMIF(Général!$CP$11:$EZ$11,BW$6,'Coûts d''exploitation'!$F24:$EZ24)</f>
        <v>0</v>
      </c>
      <c r="BX24" s="158">
        <f>SUMIF(Général!$CP$11:$EZ$11,BX$6,'Coûts d''exploitation'!$F24:$EZ24)</f>
        <v>0</v>
      </c>
      <c r="BY24" s="158">
        <f>SUMIF(Général!$CP$11:$EZ$11,BY$6,'Coûts d''exploitation'!$F24:$EZ24)</f>
        <v>0</v>
      </c>
      <c r="BZ24" s="158">
        <f>SUMIF(Général!$CP$11:$EZ$11,BZ$6,'Coûts d''exploitation'!$F24:$EZ24)</f>
        <v>0</v>
      </c>
      <c r="CA24" s="158">
        <f>SUMIF(Général!$CP$11:$EZ$11,CA$6,'Coûts d''exploitation'!$F24:$EZ24)</f>
        <v>0</v>
      </c>
      <c r="CB24" s="158">
        <f>SUMIF(Général!$CP$11:$EZ$11,CB$6,'Coûts d''exploitation'!$F24:$EZ24)</f>
        <v>0</v>
      </c>
      <c r="CC24" s="158">
        <f>SUMIF(Général!$CP$11:$EZ$11,CC$6,'Coûts d''exploitation'!$F24:$EZ24)</f>
        <v>0</v>
      </c>
      <c r="CD24" s="158">
        <f>SUMIF(Général!$CP$11:$EZ$11,CD$6,'Coûts d''exploitation'!$F24:$EZ24)</f>
        <v>0</v>
      </c>
      <c r="CE24" s="158">
        <f>SUMIF(Général!$CP$11:$EZ$11,CE$6,'Coûts d''exploitation'!$F24:$EZ24)</f>
        <v>0</v>
      </c>
      <c r="CF24" s="158">
        <f>SUMIF(Général!$CP$11:$EZ$11,CF$6,'Coûts d''exploitation'!$F24:$EZ24)</f>
        <v>0</v>
      </c>
      <c r="CG24" s="158">
        <f>SUMIF(Général!$CP$11:$EZ$11,CG$6,'Coûts d''exploitation'!$F24:$EZ24)</f>
        <v>0</v>
      </c>
      <c r="CH24" s="158">
        <f>SUMIF(Général!$CP$11:$EZ$11,CH$6,'Coûts d''exploitation'!$F24:$EZ24)</f>
        <v>0</v>
      </c>
      <c r="CI24" s="158">
        <f>SUMIF(Général!$CP$11:$EZ$11,CI$6,'Coûts d''exploitation'!$F24:$EZ24)</f>
        <v>0</v>
      </c>
      <c r="CJ24" s="158">
        <f>SUMIF(Général!$CP$11:$EZ$11,CJ$6,'Coûts d''exploitation'!$F24:$EZ24)</f>
        <v>0</v>
      </c>
      <c r="CK24" s="158">
        <f>SUMIF(Général!$CP$11:$EZ$11,CK$6,'Coûts d''exploitation'!$F24:$EZ24)</f>
        <v>0</v>
      </c>
      <c r="CL24" s="158">
        <f>SUMIF(Général!$CP$11:$EZ$11,CL$6,'Coûts d''exploitation'!$F24:$EZ24)</f>
        <v>0</v>
      </c>
      <c r="CM24" s="158">
        <f>SUMIF(Général!$CP$11:$EZ$11,CM$6,'Coûts d''exploitation'!$F24:$EZ24)</f>
        <v>0</v>
      </c>
      <c r="CN24" s="158">
        <f>SUMIF(Général!$CP$11:$EZ$11,CN$6,'Coûts d''exploitation'!$F24:$EZ24)</f>
        <v>0</v>
      </c>
      <c r="CO24" s="158">
        <f>SUMIF(Général!$CP$11:$EZ$11,CO$6,'Coûts d''exploitation'!$F24:$EZ24)</f>
        <v>0</v>
      </c>
      <c r="CP24" s="158">
        <f>SUMIF(Général!$CP$11:$EZ$11,CP$6,'Coûts d''exploitation'!$F24:$EZ24)</f>
        <v>0</v>
      </c>
      <c r="CQ24" s="158">
        <f>SUMIF(Général!$CP$11:$EZ$11,CQ$6,'Coûts d''exploitation'!$F24:$EZ24)</f>
        <v>0</v>
      </c>
      <c r="CR24" s="158">
        <f>SUMIF(Général!$CP$11:$EZ$11,CR$6,'Coûts d''exploitation'!$F24:$EZ24)</f>
        <v>0</v>
      </c>
      <c r="CS24" s="158">
        <f>SUMIF(Général!$CP$11:$EZ$11,CS$6,'Coûts d''exploitation'!$F24:$EZ24)</f>
        <v>0</v>
      </c>
      <c r="CT24" s="158">
        <f>SUMIF(Général!$CP$11:$EZ$11,CT$6,'Coûts d''exploitation'!$F24:$EZ24)</f>
        <v>0</v>
      </c>
      <c r="CU24" s="158">
        <f>SUMIF(Général!$CP$11:$EZ$11,CU$6,'Coûts d''exploitation'!$F24:$EZ24)</f>
        <v>0</v>
      </c>
      <c r="CV24" s="158">
        <f>SUMIF(Général!$CP$11:$EZ$11,CV$6,'Coûts d''exploitation'!$F24:$EZ24)</f>
        <v>0</v>
      </c>
      <c r="CW24" s="158">
        <f>SUMIF(Général!$CP$11:$EZ$11,CW$6,'Coûts d''exploitation'!$F24:$EZ24)</f>
        <v>0</v>
      </c>
      <c r="CX24" s="158">
        <f>SUMIF(Général!$CP$11:$EZ$11,CX$6,'Coûts d''exploitation'!$F24:$EZ24)</f>
        <v>0</v>
      </c>
      <c r="CY24" s="158">
        <f>SUMIF(Général!$CP$11:$EZ$11,CY$6,'Coûts d''exploitation'!$F24:$EZ24)</f>
        <v>0</v>
      </c>
      <c r="CZ24" s="158">
        <f>SUMIF(Général!$CP$11:$EZ$11,CZ$6,'Coûts d''exploitation'!$F24:$EZ24)</f>
        <v>0</v>
      </c>
      <c r="DA24" s="158">
        <f>SUMIF(Général!$CP$11:$EZ$11,DA$6,'Coûts d''exploitation'!$F24:$EZ24)</f>
        <v>0</v>
      </c>
      <c r="DB24" s="158">
        <f>SUMIF(Général!$CP$11:$EZ$11,DB$6,'Coûts d''exploitation'!$F24:$EZ24)</f>
        <v>0</v>
      </c>
      <c r="DC24" s="158">
        <f>SUMIF(Général!$CP$11:$EZ$11,DC$6,'Coûts d''exploitation'!$F24:$EZ24)</f>
        <v>0</v>
      </c>
      <c r="DD24" s="158">
        <f>SUMIF(Général!$CP$11:$EZ$11,DD$6,'Coûts d''exploitation'!$F24:$EZ24)</f>
        <v>0</v>
      </c>
      <c r="DE24" s="158">
        <f>SUMIF(Général!$CP$11:$EZ$11,DE$6,'Coûts d''exploitation'!$F24:$EZ24)</f>
        <v>0</v>
      </c>
      <c r="DF24" s="158">
        <f>SUMIF(Général!$CP$11:$EZ$11,DF$6,'Coûts d''exploitation'!$F24:$EZ24)</f>
        <v>0</v>
      </c>
      <c r="DG24" s="158">
        <f>SUMIF(Général!$CP$11:$EZ$11,DG$6,'Coûts d''exploitation'!$F24:$EZ24)</f>
        <v>0</v>
      </c>
      <c r="DH24" s="158">
        <f>SUMIF(Général!$CP$11:$EZ$11,DH$6,'Coûts d''exploitation'!$F24:$EZ24)</f>
        <v>0</v>
      </c>
      <c r="DI24" s="158">
        <f>SUMIF(Général!$CP$11:$EZ$11,DI$6,'Coûts d''exploitation'!$F24:$EZ24)</f>
        <v>0</v>
      </c>
      <c r="DJ24" s="158">
        <f>SUMIF(Général!$CP$11:$EZ$11,DJ$6,'Coûts d''exploitation'!$F24:$EZ24)</f>
        <v>0</v>
      </c>
      <c r="DK24" s="158">
        <f>SUMIF(Général!$CP$11:$EZ$11,DK$6,'Coûts d''exploitation'!$F24:$EZ24)</f>
        <v>0</v>
      </c>
      <c r="DL24" s="158">
        <f>SUMIF(Général!$CP$11:$EZ$11,DL$6,'Coûts d''exploitation'!$F24:$EZ24)</f>
        <v>0</v>
      </c>
      <c r="DM24" s="158">
        <f>SUMIF(Général!$CP$11:$EZ$11,DM$6,'Coûts d''exploitation'!$F24:$EZ24)</f>
        <v>0</v>
      </c>
      <c r="DN24" s="158">
        <f>SUMIF(Général!$CP$11:$EZ$11,DN$6,'Coûts d''exploitation'!$F24:$EZ24)</f>
        <v>0</v>
      </c>
      <c r="DO24" s="158">
        <f>SUMIF(Général!$CP$11:$EZ$11,DO$6,'Coûts d''exploitation'!$F24:$EZ24)</f>
        <v>0</v>
      </c>
      <c r="DP24" s="158">
        <f>SUMIF(Général!$CP$11:$EZ$11,DP$6,'Coûts d''exploitation'!$F24:$EZ24)</f>
        <v>0</v>
      </c>
      <c r="DQ24" s="158">
        <f>SUMIF(Général!$CP$11:$EZ$11,DQ$6,'Coûts d''exploitation'!$F24:$EZ24)</f>
        <v>0</v>
      </c>
      <c r="DR24" s="158">
        <f>SUMIF(Général!$CP$11:$EZ$11,DR$6,'Coûts d''exploitation'!$F24:$EZ24)</f>
        <v>0</v>
      </c>
      <c r="DS24" s="158">
        <f>SUMIF(Général!$CP$11:$EZ$11,DS$6,'Coûts d''exploitation'!$F24:$EZ24)</f>
        <v>0</v>
      </c>
      <c r="DT24" s="158">
        <f>SUMIF(Général!$CP$11:$EZ$11,DT$6,'Coûts d''exploitation'!$F24:$EZ24)</f>
        <v>0</v>
      </c>
      <c r="DU24" s="158">
        <f>SUMIF(Général!$CP$11:$EZ$11,DU$6,'Coûts d''exploitation'!$F24:$EZ24)</f>
        <v>0</v>
      </c>
      <c r="DV24" s="158">
        <f>SUMIF(Général!$CP$11:$EZ$11,DV$6,'Coûts d''exploitation'!$F24:$EZ24)</f>
        <v>0</v>
      </c>
      <c r="DW24" s="158">
        <f>SUMIF(Général!$CP$11:$EZ$11,DW$6,'Coûts d''exploitation'!$F24:$EZ24)</f>
        <v>0</v>
      </c>
      <c r="DX24" s="158">
        <f>SUMIF(Général!$CP$11:$EZ$11,DX$6,'Coûts d''exploitation'!$F24:$EZ24)</f>
        <v>0</v>
      </c>
      <c r="DY24" s="158">
        <f>SUMIF(Général!$CP$11:$EZ$11,DY$6,'Coûts d''exploitation'!$F24:$EZ24)</f>
        <v>0</v>
      </c>
      <c r="DZ24" s="158">
        <f>SUMIF(Général!$CP$11:$EZ$11,DZ$6,'Coûts d''exploitation'!$F24:$EZ24)</f>
        <v>0</v>
      </c>
      <c r="EA24" s="158">
        <f>SUMIF(Général!$CP$11:$EZ$11,EA$6,'Coûts d''exploitation'!$F24:$EZ24)</f>
        <v>0</v>
      </c>
      <c r="EB24" s="158">
        <f>SUMIF(Général!$CP$11:$EZ$11,EB$6,'Coûts d''exploitation'!$F24:$EZ24)</f>
        <v>0</v>
      </c>
      <c r="EC24" s="158">
        <f>SUMIF(Général!$CP$11:$EZ$11,EC$6,'Coûts d''exploitation'!$F24:$EZ24)</f>
        <v>0</v>
      </c>
      <c r="ED24" s="158">
        <f>SUMIF(Général!$CP$11:$EZ$11,ED$6,'Coûts d''exploitation'!$F24:$EZ24)</f>
        <v>0</v>
      </c>
      <c r="EE24" s="158">
        <f>SUMIF(Général!$CP$11:$EZ$11,EE$6,'Coûts d''exploitation'!$F24:$EZ24)</f>
        <v>0</v>
      </c>
      <c r="EF24" s="158">
        <f>SUMIF(Général!$CP$11:$EZ$11,EF$6,'Coûts d''exploitation'!$F24:$EZ24)</f>
        <v>0</v>
      </c>
      <c r="EG24" s="158">
        <f>SUMIF(Général!$CP$11:$EZ$11,EG$6,'Coûts d''exploitation'!$F24:$EZ24)</f>
        <v>0</v>
      </c>
      <c r="EH24" s="158">
        <f>SUMIF(Général!$CP$11:$EZ$11,EH$6,'Coûts d''exploitation'!$F24:$EZ24)</f>
        <v>0</v>
      </c>
      <c r="EI24" s="158">
        <f>SUMIF(Général!$CP$11:$EZ$11,EI$6,'Coûts d''exploitation'!$F24:$EZ24)</f>
        <v>0</v>
      </c>
      <c r="EJ24" s="158">
        <f>SUMIF(Général!$CP$11:$EZ$11,EJ$6,'Coûts d''exploitation'!$F24:$EZ24)</f>
        <v>0</v>
      </c>
      <c r="EK24" s="158">
        <f>SUMIF(Général!$CP$11:$EZ$11,EK$6,'Coûts d''exploitation'!$F24:$EZ24)</f>
        <v>0</v>
      </c>
      <c r="EL24" s="158">
        <f>SUMIF(Général!$CP$11:$EZ$11,EL$6,'Coûts d''exploitation'!$F24:$EZ24)</f>
        <v>0</v>
      </c>
      <c r="EM24" s="158">
        <f>SUMIF(Général!$CP$11:$EZ$11,EM$6,'Coûts d''exploitation'!$F24:$EZ24)</f>
        <v>0</v>
      </c>
      <c r="EN24" s="158">
        <f>SUMIF(Général!$CP$11:$EZ$11,EN$6,'Coûts d''exploitation'!$F24:$EZ24)</f>
        <v>0</v>
      </c>
      <c r="EO24" s="158">
        <f>SUMIF(Général!$CP$11:$EZ$11,EO$6,'Coûts d''exploitation'!$F24:$EZ24)</f>
        <v>0</v>
      </c>
      <c r="EP24" s="158">
        <f>SUMIF(Général!$CP$11:$EZ$11,EP$6,'Coûts d''exploitation'!$F24:$EZ24)</f>
        <v>0</v>
      </c>
      <c r="EQ24" s="158">
        <f>SUMIF(Général!$CP$11:$EZ$11,EQ$6,'Coûts d''exploitation'!$F24:$EZ24)</f>
        <v>0</v>
      </c>
      <c r="ER24" s="158">
        <f>SUMIF(Général!$CP$11:$EZ$11,ER$6,'Coûts d''exploitation'!$F24:$EZ24)</f>
        <v>0</v>
      </c>
      <c r="ES24" s="158">
        <f>SUMIF(Général!$CP$11:$EZ$11,ES$6,'Coûts d''exploitation'!$F24:$EZ24)</f>
        <v>0</v>
      </c>
      <c r="ET24" s="158">
        <f>SUMIF(Général!$CP$11:$EZ$11,ET$6,'Coûts d''exploitation'!$F24:$EZ24)</f>
        <v>0</v>
      </c>
      <c r="EU24" s="158">
        <f>SUMIF(Général!$CP$11:$EZ$11,EU$6,'Coûts d''exploitation'!$F24:$EZ24)</f>
        <v>0</v>
      </c>
      <c r="EV24" s="158">
        <f>SUMIF(Général!$CP$11:$EZ$11,EV$6,'Coûts d''exploitation'!$F24:$EZ24)</f>
        <v>0</v>
      </c>
      <c r="EW24" s="158">
        <f>SUMIF(Général!$CP$11:$EZ$11,EW$6,'Coûts d''exploitation'!$F24:$EZ24)</f>
        <v>0</v>
      </c>
      <c r="EX24" s="158">
        <f>SUMIF(Général!$CP$11:$EZ$11,EX$6,'Coûts d''exploitation'!$F24:$EZ24)</f>
        <v>0</v>
      </c>
      <c r="EY24" s="158">
        <f>SUMIF(Général!$CP$11:$EZ$11,EY$6,'Coûts d''exploitation'!$F24:$EZ24)</f>
        <v>0</v>
      </c>
      <c r="EZ24" s="158">
        <f>SUMIF(Général!$CP$11:$EZ$11,EZ$6,'Coûts d''exploitation'!$F24:$EZ24)</f>
        <v>0</v>
      </c>
    </row>
    <row r="25" spans="1:156" x14ac:dyDescent="0.3">
      <c r="B25" s="10" t="str">
        <f>'Coûts d''exploitation'!B25</f>
        <v>[à détailler]</v>
      </c>
      <c r="D25" s="159">
        <f t="shared" si="11"/>
        <v>0</v>
      </c>
      <c r="E25" s="160"/>
      <c r="F25" s="158">
        <f>SUMIF(Général!$CP$11:$EZ$11,F$6,'Coûts d''exploitation'!$F25:$EZ25)</f>
        <v>0</v>
      </c>
      <c r="G25" s="158">
        <f>SUMIF(Général!$CP$11:$EZ$11,G$6,'Coûts d''exploitation'!$F25:$EZ25)</f>
        <v>0</v>
      </c>
      <c r="H25" s="158">
        <f>SUMIF(Général!$CP$11:$EZ$11,H$6,'Coûts d''exploitation'!$F25:$EZ25)</f>
        <v>0</v>
      </c>
      <c r="I25" s="158">
        <f>SUMIF(Général!$CP$11:$EZ$11,I$6,'Coûts d''exploitation'!$F25:$EZ25)</f>
        <v>0</v>
      </c>
      <c r="J25" s="158">
        <f>SUMIF(Général!$CP$11:$EZ$11,J$6,'Coûts d''exploitation'!$F25:$EZ25)</f>
        <v>0</v>
      </c>
      <c r="K25" s="158">
        <f>SUMIF(Général!$CP$11:$EZ$11,K$6,'Coûts d''exploitation'!$F25:$EZ25)</f>
        <v>0</v>
      </c>
      <c r="L25" s="158">
        <f>SUMIF(Général!$CP$11:$EZ$11,L$6,'Coûts d''exploitation'!$F25:$EZ25)</f>
        <v>0</v>
      </c>
      <c r="M25" s="158">
        <f>SUMIF(Général!$CP$11:$EZ$11,M$6,'Coûts d''exploitation'!$F25:$EZ25)</f>
        <v>0</v>
      </c>
      <c r="N25" s="158">
        <f>SUMIF(Général!$CP$11:$EZ$11,N$6,'Coûts d''exploitation'!$F25:$EZ25)</f>
        <v>0</v>
      </c>
      <c r="O25" s="158">
        <f>SUMIF(Général!$CP$11:$EZ$11,O$6,'Coûts d''exploitation'!$F25:$EZ25)</f>
        <v>0</v>
      </c>
      <c r="P25" s="158">
        <f>SUMIF(Général!$CP$11:$EZ$11,P$6,'Coûts d''exploitation'!$F25:$EZ25)</f>
        <v>0</v>
      </c>
      <c r="Q25" s="158">
        <f>SUMIF(Général!$CP$11:$EZ$11,Q$6,'Coûts d''exploitation'!$F25:$EZ25)</f>
        <v>0</v>
      </c>
      <c r="R25" s="158">
        <f>SUMIF(Général!$CP$11:$EZ$11,R$6,'Coûts d''exploitation'!$F25:$EZ25)</f>
        <v>0</v>
      </c>
      <c r="S25" s="158">
        <f>SUMIF(Général!$CP$11:$EZ$11,S$6,'Coûts d''exploitation'!$F25:$EZ25)</f>
        <v>0</v>
      </c>
      <c r="T25" s="158">
        <f>SUMIF(Général!$CP$11:$EZ$11,T$6,'Coûts d''exploitation'!$F25:$EZ25)</f>
        <v>0</v>
      </c>
      <c r="U25" s="158">
        <f>SUMIF(Général!$CP$11:$EZ$11,U$6,'Coûts d''exploitation'!$F25:$EZ25)</f>
        <v>0</v>
      </c>
      <c r="V25" s="158">
        <f>SUMIF(Général!$CP$11:$EZ$11,V$6,'Coûts d''exploitation'!$F25:$EZ25)</f>
        <v>0</v>
      </c>
      <c r="W25" s="158">
        <f>SUMIF(Général!$CP$11:$EZ$11,W$6,'Coûts d''exploitation'!$F25:$EZ25)</f>
        <v>0</v>
      </c>
      <c r="X25" s="158">
        <f>SUMIF(Général!$CP$11:$EZ$11,X$6,'Coûts d''exploitation'!$F25:$EZ25)</f>
        <v>0</v>
      </c>
      <c r="Y25" s="158">
        <f>SUMIF(Général!$CP$11:$EZ$11,Y$6,'Coûts d''exploitation'!$F25:$EZ25)</f>
        <v>0</v>
      </c>
      <c r="Z25" s="158">
        <f>SUMIF(Général!$CP$11:$EZ$11,Z$6,'Coûts d''exploitation'!$F25:$EZ25)</f>
        <v>0</v>
      </c>
      <c r="AA25" s="158">
        <f>SUMIF(Général!$CP$11:$EZ$11,AA$6,'Coûts d''exploitation'!$F25:$EZ25)</f>
        <v>0</v>
      </c>
      <c r="AB25" s="158">
        <f>SUMIF(Général!$CP$11:$EZ$11,AB$6,'Coûts d''exploitation'!$F25:$EZ25)</f>
        <v>0</v>
      </c>
      <c r="AC25" s="158">
        <f>SUMIF(Général!$CP$11:$EZ$11,AC$6,'Coûts d''exploitation'!$F25:$EZ25)</f>
        <v>0</v>
      </c>
      <c r="AD25" s="158">
        <f>SUMIF(Général!$CP$11:$EZ$11,AD$6,'Coûts d''exploitation'!$F25:$EZ25)</f>
        <v>0</v>
      </c>
      <c r="AE25" s="158">
        <f>SUMIF(Général!$CP$11:$EZ$11,AE$6,'Coûts d''exploitation'!$F25:$EZ25)</f>
        <v>0</v>
      </c>
      <c r="AF25" s="158">
        <f>SUMIF(Général!$CP$11:$EZ$11,AF$6,'Coûts d''exploitation'!$F25:$EZ25)</f>
        <v>0</v>
      </c>
      <c r="AG25" s="158">
        <f>SUMIF(Général!$CP$11:$EZ$11,AG$6,'Coûts d''exploitation'!$F25:$EZ25)</f>
        <v>0</v>
      </c>
      <c r="AH25" s="158">
        <f>SUMIF(Général!$CP$11:$EZ$11,AH$6,'Coûts d''exploitation'!$F25:$EZ25)</f>
        <v>0</v>
      </c>
      <c r="AI25" s="158">
        <f>SUMIF(Général!$CP$11:$EZ$11,AI$6,'Coûts d''exploitation'!$F25:$EZ25)</f>
        <v>0</v>
      </c>
      <c r="AJ25" s="158">
        <f>SUMIF(Général!$CP$11:$EZ$11,AJ$6,'Coûts d''exploitation'!$F25:$EZ25)</f>
        <v>0</v>
      </c>
      <c r="AK25" s="158">
        <f>SUMIF(Général!$CP$11:$EZ$11,AK$6,'Coûts d''exploitation'!$F25:$EZ25)</f>
        <v>0</v>
      </c>
      <c r="AL25" s="158">
        <f>SUMIF(Général!$CP$11:$EZ$11,AL$6,'Coûts d''exploitation'!$F25:$EZ25)</f>
        <v>0</v>
      </c>
      <c r="AM25" s="158">
        <f>SUMIF(Général!$CP$11:$EZ$11,AM$6,'Coûts d''exploitation'!$F25:$EZ25)</f>
        <v>0</v>
      </c>
      <c r="AN25" s="158">
        <f>SUMIF(Général!$CP$11:$EZ$11,AN$6,'Coûts d''exploitation'!$F25:$EZ25)</f>
        <v>0</v>
      </c>
      <c r="AO25" s="158">
        <f>SUMIF(Général!$CP$11:$EZ$11,AO$6,'Coûts d''exploitation'!$F25:$EZ25)</f>
        <v>0</v>
      </c>
      <c r="AP25" s="158">
        <f>SUMIF(Général!$CP$11:$EZ$11,AP$6,'Coûts d''exploitation'!$F25:$EZ25)</f>
        <v>0</v>
      </c>
      <c r="AQ25" s="158">
        <f>SUMIF(Général!$CP$11:$EZ$11,AQ$6,'Coûts d''exploitation'!$F25:$EZ25)</f>
        <v>0</v>
      </c>
      <c r="AR25" s="158">
        <f>SUMIF(Général!$CP$11:$EZ$11,AR$6,'Coûts d''exploitation'!$F25:$EZ25)</f>
        <v>0</v>
      </c>
      <c r="AS25" s="158">
        <f>SUMIF(Général!$CP$11:$EZ$11,AS$6,'Coûts d''exploitation'!$F25:$EZ25)</f>
        <v>0</v>
      </c>
      <c r="AT25" s="158">
        <f>SUMIF(Général!$CP$11:$EZ$11,AT$6,'Coûts d''exploitation'!$F25:$EZ25)</f>
        <v>0</v>
      </c>
      <c r="AU25" s="158">
        <f>SUMIF(Général!$CP$11:$EZ$11,AU$6,'Coûts d''exploitation'!$F25:$EZ25)</f>
        <v>0</v>
      </c>
      <c r="AV25" s="158">
        <f>SUMIF(Général!$CP$11:$EZ$11,AV$6,'Coûts d''exploitation'!$F25:$EZ25)</f>
        <v>0</v>
      </c>
      <c r="AW25" s="158">
        <f>SUMIF(Général!$CP$11:$EZ$11,AW$6,'Coûts d''exploitation'!$F25:$EZ25)</f>
        <v>0</v>
      </c>
      <c r="AX25" s="158">
        <f>SUMIF(Général!$CP$11:$EZ$11,AX$6,'Coûts d''exploitation'!$F25:$EZ25)</f>
        <v>0</v>
      </c>
      <c r="AY25" s="158">
        <f>SUMIF(Général!$CP$11:$EZ$11,AY$6,'Coûts d''exploitation'!$F25:$EZ25)</f>
        <v>0</v>
      </c>
      <c r="AZ25" s="158">
        <f>SUMIF(Général!$CP$11:$EZ$11,AZ$6,'Coûts d''exploitation'!$F25:$EZ25)</f>
        <v>0</v>
      </c>
      <c r="BA25" s="158">
        <f>SUMIF(Général!$CP$11:$EZ$11,BA$6,'Coûts d''exploitation'!$F25:$EZ25)</f>
        <v>0</v>
      </c>
      <c r="BB25" s="158">
        <f>SUMIF(Général!$CP$11:$EZ$11,BB$6,'Coûts d''exploitation'!$F25:$EZ25)</f>
        <v>0</v>
      </c>
      <c r="BC25" s="158">
        <f>SUMIF(Général!$CP$11:$EZ$11,BC$6,'Coûts d''exploitation'!$F25:$EZ25)</f>
        <v>0</v>
      </c>
      <c r="BD25" s="158">
        <f>SUMIF(Général!$CP$11:$EZ$11,BD$6,'Coûts d''exploitation'!$F25:$EZ25)</f>
        <v>0</v>
      </c>
      <c r="BE25" s="158">
        <f>SUMIF(Général!$CP$11:$EZ$11,BE$6,'Coûts d''exploitation'!$F25:$EZ25)</f>
        <v>0</v>
      </c>
      <c r="BF25" s="158">
        <f>SUMIF(Général!$CP$11:$EZ$11,BF$6,'Coûts d''exploitation'!$F25:$EZ25)</f>
        <v>0</v>
      </c>
      <c r="BG25" s="158">
        <f>SUMIF(Général!$CP$11:$EZ$11,BG$6,'Coûts d''exploitation'!$F25:$EZ25)</f>
        <v>0</v>
      </c>
      <c r="BH25" s="158">
        <f>SUMIF(Général!$CP$11:$EZ$11,BH$6,'Coûts d''exploitation'!$F25:$EZ25)</f>
        <v>0</v>
      </c>
      <c r="BI25" s="158">
        <f>SUMIF(Général!$CP$11:$EZ$11,BI$6,'Coûts d''exploitation'!$F25:$EZ25)</f>
        <v>0</v>
      </c>
      <c r="BJ25" s="158">
        <f>SUMIF(Général!$CP$11:$EZ$11,BJ$6,'Coûts d''exploitation'!$F25:$EZ25)</f>
        <v>0</v>
      </c>
      <c r="BK25" s="158">
        <f>SUMIF(Général!$CP$11:$EZ$11,BK$6,'Coûts d''exploitation'!$F25:$EZ25)</f>
        <v>0</v>
      </c>
      <c r="BL25" s="158">
        <f>SUMIF(Général!$CP$11:$EZ$11,BL$6,'Coûts d''exploitation'!$F25:$EZ25)</f>
        <v>0</v>
      </c>
      <c r="BM25" s="158">
        <f>SUMIF(Général!$CP$11:$EZ$11,BM$6,'Coûts d''exploitation'!$F25:$EZ25)</f>
        <v>0</v>
      </c>
      <c r="BN25" s="158">
        <f>SUMIF(Général!$CP$11:$EZ$11,BN$6,'Coûts d''exploitation'!$F25:$EZ25)</f>
        <v>0</v>
      </c>
      <c r="BO25" s="158">
        <f>SUMIF(Général!$CP$11:$EZ$11,BO$6,'Coûts d''exploitation'!$F25:$EZ25)</f>
        <v>0</v>
      </c>
      <c r="BP25" s="158">
        <f>SUMIF(Général!$CP$11:$EZ$11,BP$6,'Coûts d''exploitation'!$F25:$EZ25)</f>
        <v>0</v>
      </c>
      <c r="BQ25" s="158">
        <f>SUMIF(Général!$CP$11:$EZ$11,BQ$6,'Coûts d''exploitation'!$F25:$EZ25)</f>
        <v>0</v>
      </c>
      <c r="BR25" s="158">
        <f>SUMIF(Général!$CP$11:$EZ$11,BR$6,'Coûts d''exploitation'!$F25:$EZ25)</f>
        <v>0</v>
      </c>
      <c r="BS25" s="158">
        <f>SUMIF(Général!$CP$11:$EZ$11,BS$6,'Coûts d''exploitation'!$F25:$EZ25)</f>
        <v>0</v>
      </c>
      <c r="BT25" s="158">
        <f>SUMIF(Général!$CP$11:$EZ$11,BT$6,'Coûts d''exploitation'!$F25:$EZ25)</f>
        <v>0</v>
      </c>
      <c r="BU25" s="158">
        <f>SUMIF(Général!$CP$11:$EZ$11,BU$6,'Coûts d''exploitation'!$F25:$EZ25)</f>
        <v>0</v>
      </c>
      <c r="BV25" s="158">
        <f>SUMIF(Général!$CP$11:$EZ$11,BV$6,'Coûts d''exploitation'!$F25:$EZ25)</f>
        <v>0</v>
      </c>
      <c r="BW25" s="158">
        <f>SUMIF(Général!$CP$11:$EZ$11,BW$6,'Coûts d''exploitation'!$F25:$EZ25)</f>
        <v>0</v>
      </c>
      <c r="BX25" s="158">
        <f>SUMIF(Général!$CP$11:$EZ$11,BX$6,'Coûts d''exploitation'!$F25:$EZ25)</f>
        <v>0</v>
      </c>
      <c r="BY25" s="158">
        <f>SUMIF(Général!$CP$11:$EZ$11,BY$6,'Coûts d''exploitation'!$F25:$EZ25)</f>
        <v>0</v>
      </c>
      <c r="BZ25" s="158">
        <f>SUMIF(Général!$CP$11:$EZ$11,BZ$6,'Coûts d''exploitation'!$F25:$EZ25)</f>
        <v>0</v>
      </c>
      <c r="CA25" s="158">
        <f>SUMIF(Général!$CP$11:$EZ$11,CA$6,'Coûts d''exploitation'!$F25:$EZ25)</f>
        <v>0</v>
      </c>
      <c r="CB25" s="158">
        <f>SUMIF(Général!$CP$11:$EZ$11,CB$6,'Coûts d''exploitation'!$F25:$EZ25)</f>
        <v>0</v>
      </c>
      <c r="CC25" s="158">
        <f>SUMIF(Général!$CP$11:$EZ$11,CC$6,'Coûts d''exploitation'!$F25:$EZ25)</f>
        <v>0</v>
      </c>
      <c r="CD25" s="158">
        <f>SUMIF(Général!$CP$11:$EZ$11,CD$6,'Coûts d''exploitation'!$F25:$EZ25)</f>
        <v>0</v>
      </c>
      <c r="CE25" s="158">
        <f>SUMIF(Général!$CP$11:$EZ$11,CE$6,'Coûts d''exploitation'!$F25:$EZ25)</f>
        <v>0</v>
      </c>
      <c r="CF25" s="158">
        <f>SUMIF(Général!$CP$11:$EZ$11,CF$6,'Coûts d''exploitation'!$F25:$EZ25)</f>
        <v>0</v>
      </c>
      <c r="CG25" s="158">
        <f>SUMIF(Général!$CP$11:$EZ$11,CG$6,'Coûts d''exploitation'!$F25:$EZ25)</f>
        <v>0</v>
      </c>
      <c r="CH25" s="158">
        <f>SUMIF(Général!$CP$11:$EZ$11,CH$6,'Coûts d''exploitation'!$F25:$EZ25)</f>
        <v>0</v>
      </c>
      <c r="CI25" s="158">
        <f>SUMIF(Général!$CP$11:$EZ$11,CI$6,'Coûts d''exploitation'!$F25:$EZ25)</f>
        <v>0</v>
      </c>
      <c r="CJ25" s="158">
        <f>SUMIF(Général!$CP$11:$EZ$11,CJ$6,'Coûts d''exploitation'!$F25:$EZ25)</f>
        <v>0</v>
      </c>
      <c r="CK25" s="158">
        <f>SUMIF(Général!$CP$11:$EZ$11,CK$6,'Coûts d''exploitation'!$F25:$EZ25)</f>
        <v>0</v>
      </c>
      <c r="CL25" s="158">
        <f>SUMIF(Général!$CP$11:$EZ$11,CL$6,'Coûts d''exploitation'!$F25:$EZ25)</f>
        <v>0</v>
      </c>
      <c r="CM25" s="158">
        <f>SUMIF(Général!$CP$11:$EZ$11,CM$6,'Coûts d''exploitation'!$F25:$EZ25)</f>
        <v>0</v>
      </c>
      <c r="CN25" s="158">
        <f>SUMIF(Général!$CP$11:$EZ$11,CN$6,'Coûts d''exploitation'!$F25:$EZ25)</f>
        <v>0</v>
      </c>
      <c r="CO25" s="158">
        <f>SUMIF(Général!$CP$11:$EZ$11,CO$6,'Coûts d''exploitation'!$F25:$EZ25)</f>
        <v>0</v>
      </c>
      <c r="CP25" s="158">
        <f>SUMIF(Général!$CP$11:$EZ$11,CP$6,'Coûts d''exploitation'!$F25:$EZ25)</f>
        <v>0</v>
      </c>
      <c r="CQ25" s="158">
        <f>SUMIF(Général!$CP$11:$EZ$11,CQ$6,'Coûts d''exploitation'!$F25:$EZ25)</f>
        <v>0</v>
      </c>
      <c r="CR25" s="158">
        <f>SUMIF(Général!$CP$11:$EZ$11,CR$6,'Coûts d''exploitation'!$F25:$EZ25)</f>
        <v>0</v>
      </c>
      <c r="CS25" s="158">
        <f>SUMIF(Général!$CP$11:$EZ$11,CS$6,'Coûts d''exploitation'!$F25:$EZ25)</f>
        <v>0</v>
      </c>
      <c r="CT25" s="158">
        <f>SUMIF(Général!$CP$11:$EZ$11,CT$6,'Coûts d''exploitation'!$F25:$EZ25)</f>
        <v>0</v>
      </c>
      <c r="CU25" s="158">
        <f>SUMIF(Général!$CP$11:$EZ$11,CU$6,'Coûts d''exploitation'!$F25:$EZ25)</f>
        <v>0</v>
      </c>
      <c r="CV25" s="158">
        <f>SUMIF(Général!$CP$11:$EZ$11,CV$6,'Coûts d''exploitation'!$F25:$EZ25)</f>
        <v>0</v>
      </c>
      <c r="CW25" s="158">
        <f>SUMIF(Général!$CP$11:$EZ$11,CW$6,'Coûts d''exploitation'!$F25:$EZ25)</f>
        <v>0</v>
      </c>
      <c r="CX25" s="158">
        <f>SUMIF(Général!$CP$11:$EZ$11,CX$6,'Coûts d''exploitation'!$F25:$EZ25)</f>
        <v>0</v>
      </c>
      <c r="CY25" s="158">
        <f>SUMIF(Général!$CP$11:$EZ$11,CY$6,'Coûts d''exploitation'!$F25:$EZ25)</f>
        <v>0</v>
      </c>
      <c r="CZ25" s="158">
        <f>SUMIF(Général!$CP$11:$EZ$11,CZ$6,'Coûts d''exploitation'!$F25:$EZ25)</f>
        <v>0</v>
      </c>
      <c r="DA25" s="158">
        <f>SUMIF(Général!$CP$11:$EZ$11,DA$6,'Coûts d''exploitation'!$F25:$EZ25)</f>
        <v>0</v>
      </c>
      <c r="DB25" s="158">
        <f>SUMIF(Général!$CP$11:$EZ$11,DB$6,'Coûts d''exploitation'!$F25:$EZ25)</f>
        <v>0</v>
      </c>
      <c r="DC25" s="158">
        <f>SUMIF(Général!$CP$11:$EZ$11,DC$6,'Coûts d''exploitation'!$F25:$EZ25)</f>
        <v>0</v>
      </c>
      <c r="DD25" s="158">
        <f>SUMIF(Général!$CP$11:$EZ$11,DD$6,'Coûts d''exploitation'!$F25:$EZ25)</f>
        <v>0</v>
      </c>
      <c r="DE25" s="158">
        <f>SUMIF(Général!$CP$11:$EZ$11,DE$6,'Coûts d''exploitation'!$F25:$EZ25)</f>
        <v>0</v>
      </c>
      <c r="DF25" s="158">
        <f>SUMIF(Général!$CP$11:$EZ$11,DF$6,'Coûts d''exploitation'!$F25:$EZ25)</f>
        <v>0</v>
      </c>
      <c r="DG25" s="158">
        <f>SUMIF(Général!$CP$11:$EZ$11,DG$6,'Coûts d''exploitation'!$F25:$EZ25)</f>
        <v>0</v>
      </c>
      <c r="DH25" s="158">
        <f>SUMIF(Général!$CP$11:$EZ$11,DH$6,'Coûts d''exploitation'!$F25:$EZ25)</f>
        <v>0</v>
      </c>
      <c r="DI25" s="158">
        <f>SUMIF(Général!$CP$11:$EZ$11,DI$6,'Coûts d''exploitation'!$F25:$EZ25)</f>
        <v>0</v>
      </c>
      <c r="DJ25" s="158">
        <f>SUMIF(Général!$CP$11:$EZ$11,DJ$6,'Coûts d''exploitation'!$F25:$EZ25)</f>
        <v>0</v>
      </c>
      <c r="DK25" s="158">
        <f>SUMIF(Général!$CP$11:$EZ$11,DK$6,'Coûts d''exploitation'!$F25:$EZ25)</f>
        <v>0</v>
      </c>
      <c r="DL25" s="158">
        <f>SUMIF(Général!$CP$11:$EZ$11,DL$6,'Coûts d''exploitation'!$F25:$EZ25)</f>
        <v>0</v>
      </c>
      <c r="DM25" s="158">
        <f>SUMIF(Général!$CP$11:$EZ$11,DM$6,'Coûts d''exploitation'!$F25:$EZ25)</f>
        <v>0</v>
      </c>
      <c r="DN25" s="158">
        <f>SUMIF(Général!$CP$11:$EZ$11,DN$6,'Coûts d''exploitation'!$F25:$EZ25)</f>
        <v>0</v>
      </c>
      <c r="DO25" s="158">
        <f>SUMIF(Général!$CP$11:$EZ$11,DO$6,'Coûts d''exploitation'!$F25:$EZ25)</f>
        <v>0</v>
      </c>
      <c r="DP25" s="158">
        <f>SUMIF(Général!$CP$11:$EZ$11,DP$6,'Coûts d''exploitation'!$F25:$EZ25)</f>
        <v>0</v>
      </c>
      <c r="DQ25" s="158">
        <f>SUMIF(Général!$CP$11:$EZ$11,DQ$6,'Coûts d''exploitation'!$F25:$EZ25)</f>
        <v>0</v>
      </c>
      <c r="DR25" s="158">
        <f>SUMIF(Général!$CP$11:$EZ$11,DR$6,'Coûts d''exploitation'!$F25:$EZ25)</f>
        <v>0</v>
      </c>
      <c r="DS25" s="158">
        <f>SUMIF(Général!$CP$11:$EZ$11,DS$6,'Coûts d''exploitation'!$F25:$EZ25)</f>
        <v>0</v>
      </c>
      <c r="DT25" s="158">
        <f>SUMIF(Général!$CP$11:$EZ$11,DT$6,'Coûts d''exploitation'!$F25:$EZ25)</f>
        <v>0</v>
      </c>
      <c r="DU25" s="158">
        <f>SUMIF(Général!$CP$11:$EZ$11,DU$6,'Coûts d''exploitation'!$F25:$EZ25)</f>
        <v>0</v>
      </c>
      <c r="DV25" s="158">
        <f>SUMIF(Général!$CP$11:$EZ$11,DV$6,'Coûts d''exploitation'!$F25:$EZ25)</f>
        <v>0</v>
      </c>
      <c r="DW25" s="158">
        <f>SUMIF(Général!$CP$11:$EZ$11,DW$6,'Coûts d''exploitation'!$F25:$EZ25)</f>
        <v>0</v>
      </c>
      <c r="DX25" s="158">
        <f>SUMIF(Général!$CP$11:$EZ$11,DX$6,'Coûts d''exploitation'!$F25:$EZ25)</f>
        <v>0</v>
      </c>
      <c r="DY25" s="158">
        <f>SUMIF(Général!$CP$11:$EZ$11,DY$6,'Coûts d''exploitation'!$F25:$EZ25)</f>
        <v>0</v>
      </c>
      <c r="DZ25" s="158">
        <f>SUMIF(Général!$CP$11:$EZ$11,DZ$6,'Coûts d''exploitation'!$F25:$EZ25)</f>
        <v>0</v>
      </c>
      <c r="EA25" s="158">
        <f>SUMIF(Général!$CP$11:$EZ$11,EA$6,'Coûts d''exploitation'!$F25:$EZ25)</f>
        <v>0</v>
      </c>
      <c r="EB25" s="158">
        <f>SUMIF(Général!$CP$11:$EZ$11,EB$6,'Coûts d''exploitation'!$F25:$EZ25)</f>
        <v>0</v>
      </c>
      <c r="EC25" s="158">
        <f>SUMIF(Général!$CP$11:$EZ$11,EC$6,'Coûts d''exploitation'!$F25:$EZ25)</f>
        <v>0</v>
      </c>
      <c r="ED25" s="158">
        <f>SUMIF(Général!$CP$11:$EZ$11,ED$6,'Coûts d''exploitation'!$F25:$EZ25)</f>
        <v>0</v>
      </c>
      <c r="EE25" s="158">
        <f>SUMIF(Général!$CP$11:$EZ$11,EE$6,'Coûts d''exploitation'!$F25:$EZ25)</f>
        <v>0</v>
      </c>
      <c r="EF25" s="158">
        <f>SUMIF(Général!$CP$11:$EZ$11,EF$6,'Coûts d''exploitation'!$F25:$EZ25)</f>
        <v>0</v>
      </c>
      <c r="EG25" s="158">
        <f>SUMIF(Général!$CP$11:$EZ$11,EG$6,'Coûts d''exploitation'!$F25:$EZ25)</f>
        <v>0</v>
      </c>
      <c r="EH25" s="158">
        <f>SUMIF(Général!$CP$11:$EZ$11,EH$6,'Coûts d''exploitation'!$F25:$EZ25)</f>
        <v>0</v>
      </c>
      <c r="EI25" s="158">
        <f>SUMIF(Général!$CP$11:$EZ$11,EI$6,'Coûts d''exploitation'!$F25:$EZ25)</f>
        <v>0</v>
      </c>
      <c r="EJ25" s="158">
        <f>SUMIF(Général!$CP$11:$EZ$11,EJ$6,'Coûts d''exploitation'!$F25:$EZ25)</f>
        <v>0</v>
      </c>
      <c r="EK25" s="158">
        <f>SUMIF(Général!$CP$11:$EZ$11,EK$6,'Coûts d''exploitation'!$F25:$EZ25)</f>
        <v>0</v>
      </c>
      <c r="EL25" s="158">
        <f>SUMIF(Général!$CP$11:$EZ$11,EL$6,'Coûts d''exploitation'!$F25:$EZ25)</f>
        <v>0</v>
      </c>
      <c r="EM25" s="158">
        <f>SUMIF(Général!$CP$11:$EZ$11,EM$6,'Coûts d''exploitation'!$F25:$EZ25)</f>
        <v>0</v>
      </c>
      <c r="EN25" s="158">
        <f>SUMIF(Général!$CP$11:$EZ$11,EN$6,'Coûts d''exploitation'!$F25:$EZ25)</f>
        <v>0</v>
      </c>
      <c r="EO25" s="158">
        <f>SUMIF(Général!$CP$11:$EZ$11,EO$6,'Coûts d''exploitation'!$F25:$EZ25)</f>
        <v>0</v>
      </c>
      <c r="EP25" s="158">
        <f>SUMIF(Général!$CP$11:$EZ$11,EP$6,'Coûts d''exploitation'!$F25:$EZ25)</f>
        <v>0</v>
      </c>
      <c r="EQ25" s="158">
        <f>SUMIF(Général!$CP$11:$EZ$11,EQ$6,'Coûts d''exploitation'!$F25:$EZ25)</f>
        <v>0</v>
      </c>
      <c r="ER25" s="158">
        <f>SUMIF(Général!$CP$11:$EZ$11,ER$6,'Coûts d''exploitation'!$F25:$EZ25)</f>
        <v>0</v>
      </c>
      <c r="ES25" s="158">
        <f>SUMIF(Général!$CP$11:$EZ$11,ES$6,'Coûts d''exploitation'!$F25:$EZ25)</f>
        <v>0</v>
      </c>
      <c r="ET25" s="158">
        <f>SUMIF(Général!$CP$11:$EZ$11,ET$6,'Coûts d''exploitation'!$F25:$EZ25)</f>
        <v>0</v>
      </c>
      <c r="EU25" s="158">
        <f>SUMIF(Général!$CP$11:$EZ$11,EU$6,'Coûts d''exploitation'!$F25:$EZ25)</f>
        <v>0</v>
      </c>
      <c r="EV25" s="158">
        <f>SUMIF(Général!$CP$11:$EZ$11,EV$6,'Coûts d''exploitation'!$F25:$EZ25)</f>
        <v>0</v>
      </c>
      <c r="EW25" s="158">
        <f>SUMIF(Général!$CP$11:$EZ$11,EW$6,'Coûts d''exploitation'!$F25:$EZ25)</f>
        <v>0</v>
      </c>
      <c r="EX25" s="158">
        <f>SUMIF(Général!$CP$11:$EZ$11,EX$6,'Coûts d''exploitation'!$F25:$EZ25)</f>
        <v>0</v>
      </c>
      <c r="EY25" s="158">
        <f>SUMIF(Général!$CP$11:$EZ$11,EY$6,'Coûts d''exploitation'!$F25:$EZ25)</f>
        <v>0</v>
      </c>
      <c r="EZ25" s="158">
        <f>SUMIF(Général!$CP$11:$EZ$11,EZ$6,'Coûts d''exploitation'!$F25:$EZ25)</f>
        <v>0</v>
      </c>
    </row>
    <row r="26" spans="1:156" x14ac:dyDescent="0.3">
      <c r="B26" s="10" t="str">
        <f>'Coûts d''exploitation'!B26</f>
        <v>[à détailler]</v>
      </c>
      <c r="D26" s="159">
        <f t="shared" si="11"/>
        <v>0</v>
      </c>
      <c r="E26" s="160"/>
      <c r="F26" s="158">
        <f>SUMIF(Général!$CP$11:$EZ$11,F$6,'Coûts d''exploitation'!$F26:$EZ26)</f>
        <v>0</v>
      </c>
      <c r="G26" s="158">
        <f>SUMIF(Général!$CP$11:$EZ$11,G$6,'Coûts d''exploitation'!$F26:$EZ26)</f>
        <v>0</v>
      </c>
      <c r="H26" s="158">
        <f>SUMIF(Général!$CP$11:$EZ$11,H$6,'Coûts d''exploitation'!$F26:$EZ26)</f>
        <v>0</v>
      </c>
      <c r="I26" s="158">
        <f>SUMIF(Général!$CP$11:$EZ$11,I$6,'Coûts d''exploitation'!$F26:$EZ26)</f>
        <v>0</v>
      </c>
      <c r="J26" s="158">
        <f>SUMIF(Général!$CP$11:$EZ$11,J$6,'Coûts d''exploitation'!$F26:$EZ26)</f>
        <v>0</v>
      </c>
      <c r="K26" s="158">
        <f>SUMIF(Général!$CP$11:$EZ$11,K$6,'Coûts d''exploitation'!$F26:$EZ26)</f>
        <v>0</v>
      </c>
      <c r="L26" s="158">
        <f>SUMIF(Général!$CP$11:$EZ$11,L$6,'Coûts d''exploitation'!$F26:$EZ26)</f>
        <v>0</v>
      </c>
      <c r="M26" s="158">
        <f>SUMIF(Général!$CP$11:$EZ$11,M$6,'Coûts d''exploitation'!$F26:$EZ26)</f>
        <v>0</v>
      </c>
      <c r="N26" s="158">
        <f>SUMIF(Général!$CP$11:$EZ$11,N$6,'Coûts d''exploitation'!$F26:$EZ26)</f>
        <v>0</v>
      </c>
      <c r="O26" s="158">
        <f>SUMIF(Général!$CP$11:$EZ$11,O$6,'Coûts d''exploitation'!$F26:$EZ26)</f>
        <v>0</v>
      </c>
      <c r="P26" s="158">
        <f>SUMIF(Général!$CP$11:$EZ$11,P$6,'Coûts d''exploitation'!$F26:$EZ26)</f>
        <v>0</v>
      </c>
      <c r="Q26" s="158">
        <f>SUMIF(Général!$CP$11:$EZ$11,Q$6,'Coûts d''exploitation'!$F26:$EZ26)</f>
        <v>0</v>
      </c>
      <c r="R26" s="158">
        <f>SUMIF(Général!$CP$11:$EZ$11,R$6,'Coûts d''exploitation'!$F26:$EZ26)</f>
        <v>0</v>
      </c>
      <c r="S26" s="158">
        <f>SUMIF(Général!$CP$11:$EZ$11,S$6,'Coûts d''exploitation'!$F26:$EZ26)</f>
        <v>0</v>
      </c>
      <c r="T26" s="158">
        <f>SUMIF(Général!$CP$11:$EZ$11,T$6,'Coûts d''exploitation'!$F26:$EZ26)</f>
        <v>0</v>
      </c>
      <c r="U26" s="158">
        <f>SUMIF(Général!$CP$11:$EZ$11,U$6,'Coûts d''exploitation'!$F26:$EZ26)</f>
        <v>0</v>
      </c>
      <c r="V26" s="158">
        <f>SUMIF(Général!$CP$11:$EZ$11,V$6,'Coûts d''exploitation'!$F26:$EZ26)</f>
        <v>0</v>
      </c>
      <c r="W26" s="158">
        <f>SUMIF(Général!$CP$11:$EZ$11,W$6,'Coûts d''exploitation'!$F26:$EZ26)</f>
        <v>0</v>
      </c>
      <c r="X26" s="158">
        <f>SUMIF(Général!$CP$11:$EZ$11,X$6,'Coûts d''exploitation'!$F26:$EZ26)</f>
        <v>0</v>
      </c>
      <c r="Y26" s="158">
        <f>SUMIF(Général!$CP$11:$EZ$11,Y$6,'Coûts d''exploitation'!$F26:$EZ26)</f>
        <v>0</v>
      </c>
      <c r="Z26" s="158">
        <f>SUMIF(Général!$CP$11:$EZ$11,Z$6,'Coûts d''exploitation'!$F26:$EZ26)</f>
        <v>0</v>
      </c>
      <c r="AA26" s="158">
        <f>SUMIF(Général!$CP$11:$EZ$11,AA$6,'Coûts d''exploitation'!$F26:$EZ26)</f>
        <v>0</v>
      </c>
      <c r="AB26" s="158">
        <f>SUMIF(Général!$CP$11:$EZ$11,AB$6,'Coûts d''exploitation'!$F26:$EZ26)</f>
        <v>0</v>
      </c>
      <c r="AC26" s="158">
        <f>SUMIF(Général!$CP$11:$EZ$11,AC$6,'Coûts d''exploitation'!$F26:$EZ26)</f>
        <v>0</v>
      </c>
      <c r="AD26" s="158">
        <f>SUMIF(Général!$CP$11:$EZ$11,AD$6,'Coûts d''exploitation'!$F26:$EZ26)</f>
        <v>0</v>
      </c>
      <c r="AE26" s="158">
        <f>SUMIF(Général!$CP$11:$EZ$11,AE$6,'Coûts d''exploitation'!$F26:$EZ26)</f>
        <v>0</v>
      </c>
      <c r="AF26" s="158">
        <f>SUMIF(Général!$CP$11:$EZ$11,AF$6,'Coûts d''exploitation'!$F26:$EZ26)</f>
        <v>0</v>
      </c>
      <c r="AG26" s="158">
        <f>SUMIF(Général!$CP$11:$EZ$11,AG$6,'Coûts d''exploitation'!$F26:$EZ26)</f>
        <v>0</v>
      </c>
      <c r="AH26" s="158">
        <f>SUMIF(Général!$CP$11:$EZ$11,AH$6,'Coûts d''exploitation'!$F26:$EZ26)</f>
        <v>0</v>
      </c>
      <c r="AI26" s="158">
        <f>SUMIF(Général!$CP$11:$EZ$11,AI$6,'Coûts d''exploitation'!$F26:$EZ26)</f>
        <v>0</v>
      </c>
      <c r="AJ26" s="158">
        <f>SUMIF(Général!$CP$11:$EZ$11,AJ$6,'Coûts d''exploitation'!$F26:$EZ26)</f>
        <v>0</v>
      </c>
      <c r="AK26" s="158">
        <f>SUMIF(Général!$CP$11:$EZ$11,AK$6,'Coûts d''exploitation'!$F26:$EZ26)</f>
        <v>0</v>
      </c>
      <c r="AL26" s="158">
        <f>SUMIF(Général!$CP$11:$EZ$11,AL$6,'Coûts d''exploitation'!$F26:$EZ26)</f>
        <v>0</v>
      </c>
      <c r="AM26" s="158">
        <f>SUMIF(Général!$CP$11:$EZ$11,AM$6,'Coûts d''exploitation'!$F26:$EZ26)</f>
        <v>0</v>
      </c>
      <c r="AN26" s="158">
        <f>SUMIF(Général!$CP$11:$EZ$11,AN$6,'Coûts d''exploitation'!$F26:$EZ26)</f>
        <v>0</v>
      </c>
      <c r="AO26" s="158">
        <f>SUMIF(Général!$CP$11:$EZ$11,AO$6,'Coûts d''exploitation'!$F26:$EZ26)</f>
        <v>0</v>
      </c>
      <c r="AP26" s="158">
        <f>SUMIF(Général!$CP$11:$EZ$11,AP$6,'Coûts d''exploitation'!$F26:$EZ26)</f>
        <v>0</v>
      </c>
      <c r="AQ26" s="158">
        <f>SUMIF(Général!$CP$11:$EZ$11,AQ$6,'Coûts d''exploitation'!$F26:$EZ26)</f>
        <v>0</v>
      </c>
      <c r="AR26" s="158">
        <f>SUMIF(Général!$CP$11:$EZ$11,AR$6,'Coûts d''exploitation'!$F26:$EZ26)</f>
        <v>0</v>
      </c>
      <c r="AS26" s="158">
        <f>SUMIF(Général!$CP$11:$EZ$11,AS$6,'Coûts d''exploitation'!$F26:$EZ26)</f>
        <v>0</v>
      </c>
      <c r="AT26" s="158">
        <f>SUMIF(Général!$CP$11:$EZ$11,AT$6,'Coûts d''exploitation'!$F26:$EZ26)</f>
        <v>0</v>
      </c>
      <c r="AU26" s="158">
        <f>SUMIF(Général!$CP$11:$EZ$11,AU$6,'Coûts d''exploitation'!$F26:$EZ26)</f>
        <v>0</v>
      </c>
      <c r="AV26" s="158">
        <f>SUMIF(Général!$CP$11:$EZ$11,AV$6,'Coûts d''exploitation'!$F26:$EZ26)</f>
        <v>0</v>
      </c>
      <c r="AW26" s="158">
        <f>SUMIF(Général!$CP$11:$EZ$11,AW$6,'Coûts d''exploitation'!$F26:$EZ26)</f>
        <v>0</v>
      </c>
      <c r="AX26" s="158">
        <f>SUMIF(Général!$CP$11:$EZ$11,AX$6,'Coûts d''exploitation'!$F26:$EZ26)</f>
        <v>0</v>
      </c>
      <c r="AY26" s="158">
        <f>SUMIF(Général!$CP$11:$EZ$11,AY$6,'Coûts d''exploitation'!$F26:$EZ26)</f>
        <v>0</v>
      </c>
      <c r="AZ26" s="158">
        <f>SUMIF(Général!$CP$11:$EZ$11,AZ$6,'Coûts d''exploitation'!$F26:$EZ26)</f>
        <v>0</v>
      </c>
      <c r="BA26" s="158">
        <f>SUMIF(Général!$CP$11:$EZ$11,BA$6,'Coûts d''exploitation'!$F26:$EZ26)</f>
        <v>0</v>
      </c>
      <c r="BB26" s="158">
        <f>SUMIF(Général!$CP$11:$EZ$11,BB$6,'Coûts d''exploitation'!$F26:$EZ26)</f>
        <v>0</v>
      </c>
      <c r="BC26" s="158">
        <f>SUMIF(Général!$CP$11:$EZ$11,BC$6,'Coûts d''exploitation'!$F26:$EZ26)</f>
        <v>0</v>
      </c>
      <c r="BD26" s="158">
        <f>SUMIF(Général!$CP$11:$EZ$11,BD$6,'Coûts d''exploitation'!$F26:$EZ26)</f>
        <v>0</v>
      </c>
      <c r="BE26" s="158">
        <f>SUMIF(Général!$CP$11:$EZ$11,BE$6,'Coûts d''exploitation'!$F26:$EZ26)</f>
        <v>0</v>
      </c>
      <c r="BF26" s="158">
        <f>SUMIF(Général!$CP$11:$EZ$11,BF$6,'Coûts d''exploitation'!$F26:$EZ26)</f>
        <v>0</v>
      </c>
      <c r="BG26" s="158">
        <f>SUMIF(Général!$CP$11:$EZ$11,BG$6,'Coûts d''exploitation'!$F26:$EZ26)</f>
        <v>0</v>
      </c>
      <c r="BH26" s="158">
        <f>SUMIF(Général!$CP$11:$EZ$11,BH$6,'Coûts d''exploitation'!$F26:$EZ26)</f>
        <v>0</v>
      </c>
      <c r="BI26" s="158">
        <f>SUMIF(Général!$CP$11:$EZ$11,BI$6,'Coûts d''exploitation'!$F26:$EZ26)</f>
        <v>0</v>
      </c>
      <c r="BJ26" s="158">
        <f>SUMIF(Général!$CP$11:$EZ$11,BJ$6,'Coûts d''exploitation'!$F26:$EZ26)</f>
        <v>0</v>
      </c>
      <c r="BK26" s="158">
        <f>SUMIF(Général!$CP$11:$EZ$11,BK$6,'Coûts d''exploitation'!$F26:$EZ26)</f>
        <v>0</v>
      </c>
      <c r="BL26" s="158">
        <f>SUMIF(Général!$CP$11:$EZ$11,BL$6,'Coûts d''exploitation'!$F26:$EZ26)</f>
        <v>0</v>
      </c>
      <c r="BM26" s="158">
        <f>SUMIF(Général!$CP$11:$EZ$11,BM$6,'Coûts d''exploitation'!$F26:$EZ26)</f>
        <v>0</v>
      </c>
      <c r="BN26" s="158">
        <f>SUMIF(Général!$CP$11:$EZ$11,BN$6,'Coûts d''exploitation'!$F26:$EZ26)</f>
        <v>0</v>
      </c>
      <c r="BO26" s="158">
        <f>SUMIF(Général!$CP$11:$EZ$11,BO$6,'Coûts d''exploitation'!$F26:$EZ26)</f>
        <v>0</v>
      </c>
      <c r="BP26" s="158">
        <f>SUMIF(Général!$CP$11:$EZ$11,BP$6,'Coûts d''exploitation'!$F26:$EZ26)</f>
        <v>0</v>
      </c>
      <c r="BQ26" s="158">
        <f>SUMIF(Général!$CP$11:$EZ$11,BQ$6,'Coûts d''exploitation'!$F26:$EZ26)</f>
        <v>0</v>
      </c>
      <c r="BR26" s="158">
        <f>SUMIF(Général!$CP$11:$EZ$11,BR$6,'Coûts d''exploitation'!$F26:$EZ26)</f>
        <v>0</v>
      </c>
      <c r="BS26" s="158">
        <f>SUMIF(Général!$CP$11:$EZ$11,BS$6,'Coûts d''exploitation'!$F26:$EZ26)</f>
        <v>0</v>
      </c>
      <c r="BT26" s="158">
        <f>SUMIF(Général!$CP$11:$EZ$11,BT$6,'Coûts d''exploitation'!$F26:$EZ26)</f>
        <v>0</v>
      </c>
      <c r="BU26" s="158">
        <f>SUMIF(Général!$CP$11:$EZ$11,BU$6,'Coûts d''exploitation'!$F26:$EZ26)</f>
        <v>0</v>
      </c>
      <c r="BV26" s="158">
        <f>SUMIF(Général!$CP$11:$EZ$11,BV$6,'Coûts d''exploitation'!$F26:$EZ26)</f>
        <v>0</v>
      </c>
      <c r="BW26" s="158">
        <f>SUMIF(Général!$CP$11:$EZ$11,BW$6,'Coûts d''exploitation'!$F26:$EZ26)</f>
        <v>0</v>
      </c>
      <c r="BX26" s="158">
        <f>SUMIF(Général!$CP$11:$EZ$11,BX$6,'Coûts d''exploitation'!$F26:$EZ26)</f>
        <v>0</v>
      </c>
      <c r="BY26" s="158">
        <f>SUMIF(Général!$CP$11:$EZ$11,BY$6,'Coûts d''exploitation'!$F26:$EZ26)</f>
        <v>0</v>
      </c>
      <c r="BZ26" s="158">
        <f>SUMIF(Général!$CP$11:$EZ$11,BZ$6,'Coûts d''exploitation'!$F26:$EZ26)</f>
        <v>0</v>
      </c>
      <c r="CA26" s="158">
        <f>SUMIF(Général!$CP$11:$EZ$11,CA$6,'Coûts d''exploitation'!$F26:$EZ26)</f>
        <v>0</v>
      </c>
      <c r="CB26" s="158">
        <f>SUMIF(Général!$CP$11:$EZ$11,CB$6,'Coûts d''exploitation'!$F26:$EZ26)</f>
        <v>0</v>
      </c>
      <c r="CC26" s="158">
        <f>SUMIF(Général!$CP$11:$EZ$11,CC$6,'Coûts d''exploitation'!$F26:$EZ26)</f>
        <v>0</v>
      </c>
      <c r="CD26" s="158">
        <f>SUMIF(Général!$CP$11:$EZ$11,CD$6,'Coûts d''exploitation'!$F26:$EZ26)</f>
        <v>0</v>
      </c>
      <c r="CE26" s="158">
        <f>SUMIF(Général!$CP$11:$EZ$11,CE$6,'Coûts d''exploitation'!$F26:$EZ26)</f>
        <v>0</v>
      </c>
      <c r="CF26" s="158">
        <f>SUMIF(Général!$CP$11:$EZ$11,CF$6,'Coûts d''exploitation'!$F26:$EZ26)</f>
        <v>0</v>
      </c>
      <c r="CG26" s="158">
        <f>SUMIF(Général!$CP$11:$EZ$11,CG$6,'Coûts d''exploitation'!$F26:$EZ26)</f>
        <v>0</v>
      </c>
      <c r="CH26" s="158">
        <f>SUMIF(Général!$CP$11:$EZ$11,CH$6,'Coûts d''exploitation'!$F26:$EZ26)</f>
        <v>0</v>
      </c>
      <c r="CI26" s="158">
        <f>SUMIF(Général!$CP$11:$EZ$11,CI$6,'Coûts d''exploitation'!$F26:$EZ26)</f>
        <v>0</v>
      </c>
      <c r="CJ26" s="158">
        <f>SUMIF(Général!$CP$11:$EZ$11,CJ$6,'Coûts d''exploitation'!$F26:$EZ26)</f>
        <v>0</v>
      </c>
      <c r="CK26" s="158">
        <f>SUMIF(Général!$CP$11:$EZ$11,CK$6,'Coûts d''exploitation'!$F26:$EZ26)</f>
        <v>0</v>
      </c>
      <c r="CL26" s="158">
        <f>SUMIF(Général!$CP$11:$EZ$11,CL$6,'Coûts d''exploitation'!$F26:$EZ26)</f>
        <v>0</v>
      </c>
      <c r="CM26" s="158">
        <f>SUMIF(Général!$CP$11:$EZ$11,CM$6,'Coûts d''exploitation'!$F26:$EZ26)</f>
        <v>0</v>
      </c>
      <c r="CN26" s="158">
        <f>SUMIF(Général!$CP$11:$EZ$11,CN$6,'Coûts d''exploitation'!$F26:$EZ26)</f>
        <v>0</v>
      </c>
      <c r="CO26" s="158">
        <f>SUMIF(Général!$CP$11:$EZ$11,CO$6,'Coûts d''exploitation'!$F26:$EZ26)</f>
        <v>0</v>
      </c>
      <c r="CP26" s="158">
        <f>SUMIF(Général!$CP$11:$EZ$11,CP$6,'Coûts d''exploitation'!$F26:$EZ26)</f>
        <v>0</v>
      </c>
      <c r="CQ26" s="158">
        <f>SUMIF(Général!$CP$11:$EZ$11,CQ$6,'Coûts d''exploitation'!$F26:$EZ26)</f>
        <v>0</v>
      </c>
      <c r="CR26" s="158">
        <f>SUMIF(Général!$CP$11:$EZ$11,CR$6,'Coûts d''exploitation'!$F26:$EZ26)</f>
        <v>0</v>
      </c>
      <c r="CS26" s="158">
        <f>SUMIF(Général!$CP$11:$EZ$11,CS$6,'Coûts d''exploitation'!$F26:$EZ26)</f>
        <v>0</v>
      </c>
      <c r="CT26" s="158">
        <f>SUMIF(Général!$CP$11:$EZ$11,CT$6,'Coûts d''exploitation'!$F26:$EZ26)</f>
        <v>0</v>
      </c>
      <c r="CU26" s="158">
        <f>SUMIF(Général!$CP$11:$EZ$11,CU$6,'Coûts d''exploitation'!$F26:$EZ26)</f>
        <v>0</v>
      </c>
      <c r="CV26" s="158">
        <f>SUMIF(Général!$CP$11:$EZ$11,CV$6,'Coûts d''exploitation'!$F26:$EZ26)</f>
        <v>0</v>
      </c>
      <c r="CW26" s="158">
        <f>SUMIF(Général!$CP$11:$EZ$11,CW$6,'Coûts d''exploitation'!$F26:$EZ26)</f>
        <v>0</v>
      </c>
      <c r="CX26" s="158">
        <f>SUMIF(Général!$CP$11:$EZ$11,CX$6,'Coûts d''exploitation'!$F26:$EZ26)</f>
        <v>0</v>
      </c>
      <c r="CY26" s="158">
        <f>SUMIF(Général!$CP$11:$EZ$11,CY$6,'Coûts d''exploitation'!$F26:$EZ26)</f>
        <v>0</v>
      </c>
      <c r="CZ26" s="158">
        <f>SUMIF(Général!$CP$11:$EZ$11,CZ$6,'Coûts d''exploitation'!$F26:$EZ26)</f>
        <v>0</v>
      </c>
      <c r="DA26" s="158">
        <f>SUMIF(Général!$CP$11:$EZ$11,DA$6,'Coûts d''exploitation'!$F26:$EZ26)</f>
        <v>0</v>
      </c>
      <c r="DB26" s="158">
        <f>SUMIF(Général!$CP$11:$EZ$11,DB$6,'Coûts d''exploitation'!$F26:$EZ26)</f>
        <v>0</v>
      </c>
      <c r="DC26" s="158">
        <f>SUMIF(Général!$CP$11:$EZ$11,DC$6,'Coûts d''exploitation'!$F26:$EZ26)</f>
        <v>0</v>
      </c>
      <c r="DD26" s="158">
        <f>SUMIF(Général!$CP$11:$EZ$11,DD$6,'Coûts d''exploitation'!$F26:$EZ26)</f>
        <v>0</v>
      </c>
      <c r="DE26" s="158">
        <f>SUMIF(Général!$CP$11:$EZ$11,DE$6,'Coûts d''exploitation'!$F26:$EZ26)</f>
        <v>0</v>
      </c>
      <c r="DF26" s="158">
        <f>SUMIF(Général!$CP$11:$EZ$11,DF$6,'Coûts d''exploitation'!$F26:$EZ26)</f>
        <v>0</v>
      </c>
      <c r="DG26" s="158">
        <f>SUMIF(Général!$CP$11:$EZ$11,DG$6,'Coûts d''exploitation'!$F26:$EZ26)</f>
        <v>0</v>
      </c>
      <c r="DH26" s="158">
        <f>SUMIF(Général!$CP$11:$EZ$11,DH$6,'Coûts d''exploitation'!$F26:$EZ26)</f>
        <v>0</v>
      </c>
      <c r="DI26" s="158">
        <f>SUMIF(Général!$CP$11:$EZ$11,DI$6,'Coûts d''exploitation'!$F26:$EZ26)</f>
        <v>0</v>
      </c>
      <c r="DJ26" s="158">
        <f>SUMIF(Général!$CP$11:$EZ$11,DJ$6,'Coûts d''exploitation'!$F26:$EZ26)</f>
        <v>0</v>
      </c>
      <c r="DK26" s="158">
        <f>SUMIF(Général!$CP$11:$EZ$11,DK$6,'Coûts d''exploitation'!$F26:$EZ26)</f>
        <v>0</v>
      </c>
      <c r="DL26" s="158">
        <f>SUMIF(Général!$CP$11:$EZ$11,DL$6,'Coûts d''exploitation'!$F26:$EZ26)</f>
        <v>0</v>
      </c>
      <c r="DM26" s="158">
        <f>SUMIF(Général!$CP$11:$EZ$11,DM$6,'Coûts d''exploitation'!$F26:$EZ26)</f>
        <v>0</v>
      </c>
      <c r="DN26" s="158">
        <f>SUMIF(Général!$CP$11:$EZ$11,DN$6,'Coûts d''exploitation'!$F26:$EZ26)</f>
        <v>0</v>
      </c>
      <c r="DO26" s="158">
        <f>SUMIF(Général!$CP$11:$EZ$11,DO$6,'Coûts d''exploitation'!$F26:$EZ26)</f>
        <v>0</v>
      </c>
      <c r="DP26" s="158">
        <f>SUMIF(Général!$CP$11:$EZ$11,DP$6,'Coûts d''exploitation'!$F26:$EZ26)</f>
        <v>0</v>
      </c>
      <c r="DQ26" s="158">
        <f>SUMIF(Général!$CP$11:$EZ$11,DQ$6,'Coûts d''exploitation'!$F26:$EZ26)</f>
        <v>0</v>
      </c>
      <c r="DR26" s="158">
        <f>SUMIF(Général!$CP$11:$EZ$11,DR$6,'Coûts d''exploitation'!$F26:$EZ26)</f>
        <v>0</v>
      </c>
      <c r="DS26" s="158">
        <f>SUMIF(Général!$CP$11:$EZ$11,DS$6,'Coûts d''exploitation'!$F26:$EZ26)</f>
        <v>0</v>
      </c>
      <c r="DT26" s="158">
        <f>SUMIF(Général!$CP$11:$EZ$11,DT$6,'Coûts d''exploitation'!$F26:$EZ26)</f>
        <v>0</v>
      </c>
      <c r="DU26" s="158">
        <f>SUMIF(Général!$CP$11:$EZ$11,DU$6,'Coûts d''exploitation'!$F26:$EZ26)</f>
        <v>0</v>
      </c>
      <c r="DV26" s="158">
        <f>SUMIF(Général!$CP$11:$EZ$11,DV$6,'Coûts d''exploitation'!$F26:$EZ26)</f>
        <v>0</v>
      </c>
      <c r="DW26" s="158">
        <f>SUMIF(Général!$CP$11:$EZ$11,DW$6,'Coûts d''exploitation'!$F26:$EZ26)</f>
        <v>0</v>
      </c>
      <c r="DX26" s="158">
        <f>SUMIF(Général!$CP$11:$EZ$11,DX$6,'Coûts d''exploitation'!$F26:$EZ26)</f>
        <v>0</v>
      </c>
      <c r="DY26" s="158">
        <f>SUMIF(Général!$CP$11:$EZ$11,DY$6,'Coûts d''exploitation'!$F26:$EZ26)</f>
        <v>0</v>
      </c>
      <c r="DZ26" s="158">
        <f>SUMIF(Général!$CP$11:$EZ$11,DZ$6,'Coûts d''exploitation'!$F26:$EZ26)</f>
        <v>0</v>
      </c>
      <c r="EA26" s="158">
        <f>SUMIF(Général!$CP$11:$EZ$11,EA$6,'Coûts d''exploitation'!$F26:$EZ26)</f>
        <v>0</v>
      </c>
      <c r="EB26" s="158">
        <f>SUMIF(Général!$CP$11:$EZ$11,EB$6,'Coûts d''exploitation'!$F26:$EZ26)</f>
        <v>0</v>
      </c>
      <c r="EC26" s="158">
        <f>SUMIF(Général!$CP$11:$EZ$11,EC$6,'Coûts d''exploitation'!$F26:$EZ26)</f>
        <v>0</v>
      </c>
      <c r="ED26" s="158">
        <f>SUMIF(Général!$CP$11:$EZ$11,ED$6,'Coûts d''exploitation'!$F26:$EZ26)</f>
        <v>0</v>
      </c>
      <c r="EE26" s="158">
        <f>SUMIF(Général!$CP$11:$EZ$11,EE$6,'Coûts d''exploitation'!$F26:$EZ26)</f>
        <v>0</v>
      </c>
      <c r="EF26" s="158">
        <f>SUMIF(Général!$CP$11:$EZ$11,EF$6,'Coûts d''exploitation'!$F26:$EZ26)</f>
        <v>0</v>
      </c>
      <c r="EG26" s="158">
        <f>SUMIF(Général!$CP$11:$EZ$11,EG$6,'Coûts d''exploitation'!$F26:$EZ26)</f>
        <v>0</v>
      </c>
      <c r="EH26" s="158">
        <f>SUMIF(Général!$CP$11:$EZ$11,EH$6,'Coûts d''exploitation'!$F26:$EZ26)</f>
        <v>0</v>
      </c>
      <c r="EI26" s="158">
        <f>SUMIF(Général!$CP$11:$EZ$11,EI$6,'Coûts d''exploitation'!$F26:$EZ26)</f>
        <v>0</v>
      </c>
      <c r="EJ26" s="158">
        <f>SUMIF(Général!$CP$11:$EZ$11,EJ$6,'Coûts d''exploitation'!$F26:$EZ26)</f>
        <v>0</v>
      </c>
      <c r="EK26" s="158">
        <f>SUMIF(Général!$CP$11:$EZ$11,EK$6,'Coûts d''exploitation'!$F26:$EZ26)</f>
        <v>0</v>
      </c>
      <c r="EL26" s="158">
        <f>SUMIF(Général!$CP$11:$EZ$11,EL$6,'Coûts d''exploitation'!$F26:$EZ26)</f>
        <v>0</v>
      </c>
      <c r="EM26" s="158">
        <f>SUMIF(Général!$CP$11:$EZ$11,EM$6,'Coûts d''exploitation'!$F26:$EZ26)</f>
        <v>0</v>
      </c>
      <c r="EN26" s="158">
        <f>SUMIF(Général!$CP$11:$EZ$11,EN$6,'Coûts d''exploitation'!$F26:$EZ26)</f>
        <v>0</v>
      </c>
      <c r="EO26" s="158">
        <f>SUMIF(Général!$CP$11:$EZ$11,EO$6,'Coûts d''exploitation'!$F26:$EZ26)</f>
        <v>0</v>
      </c>
      <c r="EP26" s="158">
        <f>SUMIF(Général!$CP$11:$EZ$11,EP$6,'Coûts d''exploitation'!$F26:$EZ26)</f>
        <v>0</v>
      </c>
      <c r="EQ26" s="158">
        <f>SUMIF(Général!$CP$11:$EZ$11,EQ$6,'Coûts d''exploitation'!$F26:$EZ26)</f>
        <v>0</v>
      </c>
      <c r="ER26" s="158">
        <f>SUMIF(Général!$CP$11:$EZ$11,ER$6,'Coûts d''exploitation'!$F26:$EZ26)</f>
        <v>0</v>
      </c>
      <c r="ES26" s="158">
        <f>SUMIF(Général!$CP$11:$EZ$11,ES$6,'Coûts d''exploitation'!$F26:$EZ26)</f>
        <v>0</v>
      </c>
      <c r="ET26" s="158">
        <f>SUMIF(Général!$CP$11:$EZ$11,ET$6,'Coûts d''exploitation'!$F26:$EZ26)</f>
        <v>0</v>
      </c>
      <c r="EU26" s="158">
        <f>SUMIF(Général!$CP$11:$EZ$11,EU$6,'Coûts d''exploitation'!$F26:$EZ26)</f>
        <v>0</v>
      </c>
      <c r="EV26" s="158">
        <f>SUMIF(Général!$CP$11:$EZ$11,EV$6,'Coûts d''exploitation'!$F26:$EZ26)</f>
        <v>0</v>
      </c>
      <c r="EW26" s="158">
        <f>SUMIF(Général!$CP$11:$EZ$11,EW$6,'Coûts d''exploitation'!$F26:$EZ26)</f>
        <v>0</v>
      </c>
      <c r="EX26" s="158">
        <f>SUMIF(Général!$CP$11:$EZ$11,EX$6,'Coûts d''exploitation'!$F26:$EZ26)</f>
        <v>0</v>
      </c>
      <c r="EY26" s="158">
        <f>SUMIF(Général!$CP$11:$EZ$11,EY$6,'Coûts d''exploitation'!$F26:$EZ26)</f>
        <v>0</v>
      </c>
      <c r="EZ26" s="158">
        <f>SUMIF(Général!$CP$11:$EZ$11,EZ$6,'Coûts d''exploitation'!$F26:$EZ26)</f>
        <v>0</v>
      </c>
    </row>
    <row r="27" spans="1:156" x14ac:dyDescent="0.3">
      <c r="B27" s="10" t="str">
        <f>'Coûts d''exploitation'!B27</f>
        <v>[à détailler]</v>
      </c>
      <c r="D27" s="159">
        <f t="shared" si="11"/>
        <v>0</v>
      </c>
      <c r="E27" s="160"/>
      <c r="F27" s="158">
        <f>SUMIF(Général!$CP$11:$EZ$11,F$6,'Coûts d''exploitation'!$F27:$EZ27)</f>
        <v>0</v>
      </c>
      <c r="G27" s="158">
        <f>SUMIF(Général!$CP$11:$EZ$11,G$6,'Coûts d''exploitation'!$F27:$EZ27)</f>
        <v>0</v>
      </c>
      <c r="H27" s="158">
        <f>SUMIF(Général!$CP$11:$EZ$11,H$6,'Coûts d''exploitation'!$F27:$EZ27)</f>
        <v>0</v>
      </c>
      <c r="I27" s="158">
        <f>SUMIF(Général!$CP$11:$EZ$11,I$6,'Coûts d''exploitation'!$F27:$EZ27)</f>
        <v>0</v>
      </c>
      <c r="J27" s="158">
        <f>SUMIF(Général!$CP$11:$EZ$11,J$6,'Coûts d''exploitation'!$F27:$EZ27)</f>
        <v>0</v>
      </c>
      <c r="K27" s="158">
        <f>SUMIF(Général!$CP$11:$EZ$11,K$6,'Coûts d''exploitation'!$F27:$EZ27)</f>
        <v>0</v>
      </c>
      <c r="L27" s="158">
        <f>SUMIF(Général!$CP$11:$EZ$11,L$6,'Coûts d''exploitation'!$F27:$EZ27)</f>
        <v>0</v>
      </c>
      <c r="M27" s="158">
        <f>SUMIF(Général!$CP$11:$EZ$11,M$6,'Coûts d''exploitation'!$F27:$EZ27)</f>
        <v>0</v>
      </c>
      <c r="N27" s="158">
        <f>SUMIF(Général!$CP$11:$EZ$11,N$6,'Coûts d''exploitation'!$F27:$EZ27)</f>
        <v>0</v>
      </c>
      <c r="O27" s="158">
        <f>SUMIF(Général!$CP$11:$EZ$11,O$6,'Coûts d''exploitation'!$F27:$EZ27)</f>
        <v>0</v>
      </c>
      <c r="P27" s="158">
        <f>SUMIF(Général!$CP$11:$EZ$11,P$6,'Coûts d''exploitation'!$F27:$EZ27)</f>
        <v>0</v>
      </c>
      <c r="Q27" s="158">
        <f>SUMIF(Général!$CP$11:$EZ$11,Q$6,'Coûts d''exploitation'!$F27:$EZ27)</f>
        <v>0</v>
      </c>
      <c r="R27" s="158">
        <f>SUMIF(Général!$CP$11:$EZ$11,R$6,'Coûts d''exploitation'!$F27:$EZ27)</f>
        <v>0</v>
      </c>
      <c r="S27" s="158">
        <f>SUMIF(Général!$CP$11:$EZ$11,S$6,'Coûts d''exploitation'!$F27:$EZ27)</f>
        <v>0</v>
      </c>
      <c r="T27" s="158">
        <f>SUMIF(Général!$CP$11:$EZ$11,T$6,'Coûts d''exploitation'!$F27:$EZ27)</f>
        <v>0</v>
      </c>
      <c r="U27" s="158">
        <f>SUMIF(Général!$CP$11:$EZ$11,U$6,'Coûts d''exploitation'!$F27:$EZ27)</f>
        <v>0</v>
      </c>
      <c r="V27" s="158">
        <f>SUMIF(Général!$CP$11:$EZ$11,V$6,'Coûts d''exploitation'!$F27:$EZ27)</f>
        <v>0</v>
      </c>
      <c r="W27" s="158">
        <f>SUMIF(Général!$CP$11:$EZ$11,W$6,'Coûts d''exploitation'!$F27:$EZ27)</f>
        <v>0</v>
      </c>
      <c r="X27" s="158">
        <f>SUMIF(Général!$CP$11:$EZ$11,X$6,'Coûts d''exploitation'!$F27:$EZ27)</f>
        <v>0</v>
      </c>
      <c r="Y27" s="158">
        <f>SUMIF(Général!$CP$11:$EZ$11,Y$6,'Coûts d''exploitation'!$F27:$EZ27)</f>
        <v>0</v>
      </c>
      <c r="Z27" s="158">
        <f>SUMIF(Général!$CP$11:$EZ$11,Z$6,'Coûts d''exploitation'!$F27:$EZ27)</f>
        <v>0</v>
      </c>
      <c r="AA27" s="158">
        <f>SUMIF(Général!$CP$11:$EZ$11,AA$6,'Coûts d''exploitation'!$F27:$EZ27)</f>
        <v>0</v>
      </c>
      <c r="AB27" s="158">
        <f>SUMIF(Général!$CP$11:$EZ$11,AB$6,'Coûts d''exploitation'!$F27:$EZ27)</f>
        <v>0</v>
      </c>
      <c r="AC27" s="158">
        <f>SUMIF(Général!$CP$11:$EZ$11,AC$6,'Coûts d''exploitation'!$F27:$EZ27)</f>
        <v>0</v>
      </c>
      <c r="AD27" s="158">
        <f>SUMIF(Général!$CP$11:$EZ$11,AD$6,'Coûts d''exploitation'!$F27:$EZ27)</f>
        <v>0</v>
      </c>
      <c r="AE27" s="158">
        <f>SUMIF(Général!$CP$11:$EZ$11,AE$6,'Coûts d''exploitation'!$F27:$EZ27)</f>
        <v>0</v>
      </c>
      <c r="AF27" s="158">
        <f>SUMIF(Général!$CP$11:$EZ$11,AF$6,'Coûts d''exploitation'!$F27:$EZ27)</f>
        <v>0</v>
      </c>
      <c r="AG27" s="158">
        <f>SUMIF(Général!$CP$11:$EZ$11,AG$6,'Coûts d''exploitation'!$F27:$EZ27)</f>
        <v>0</v>
      </c>
      <c r="AH27" s="158">
        <f>SUMIF(Général!$CP$11:$EZ$11,AH$6,'Coûts d''exploitation'!$F27:$EZ27)</f>
        <v>0</v>
      </c>
      <c r="AI27" s="158">
        <f>SUMIF(Général!$CP$11:$EZ$11,AI$6,'Coûts d''exploitation'!$F27:$EZ27)</f>
        <v>0</v>
      </c>
      <c r="AJ27" s="158">
        <f>SUMIF(Général!$CP$11:$EZ$11,AJ$6,'Coûts d''exploitation'!$F27:$EZ27)</f>
        <v>0</v>
      </c>
      <c r="AK27" s="158">
        <f>SUMIF(Général!$CP$11:$EZ$11,AK$6,'Coûts d''exploitation'!$F27:$EZ27)</f>
        <v>0</v>
      </c>
      <c r="AL27" s="158">
        <f>SUMIF(Général!$CP$11:$EZ$11,AL$6,'Coûts d''exploitation'!$F27:$EZ27)</f>
        <v>0</v>
      </c>
      <c r="AM27" s="158">
        <f>SUMIF(Général!$CP$11:$EZ$11,AM$6,'Coûts d''exploitation'!$F27:$EZ27)</f>
        <v>0</v>
      </c>
      <c r="AN27" s="158">
        <f>SUMIF(Général!$CP$11:$EZ$11,AN$6,'Coûts d''exploitation'!$F27:$EZ27)</f>
        <v>0</v>
      </c>
      <c r="AO27" s="158">
        <f>SUMIF(Général!$CP$11:$EZ$11,AO$6,'Coûts d''exploitation'!$F27:$EZ27)</f>
        <v>0</v>
      </c>
      <c r="AP27" s="158">
        <f>SUMIF(Général!$CP$11:$EZ$11,AP$6,'Coûts d''exploitation'!$F27:$EZ27)</f>
        <v>0</v>
      </c>
      <c r="AQ27" s="158">
        <f>SUMIF(Général!$CP$11:$EZ$11,AQ$6,'Coûts d''exploitation'!$F27:$EZ27)</f>
        <v>0</v>
      </c>
      <c r="AR27" s="158">
        <f>SUMIF(Général!$CP$11:$EZ$11,AR$6,'Coûts d''exploitation'!$F27:$EZ27)</f>
        <v>0</v>
      </c>
      <c r="AS27" s="158">
        <f>SUMIF(Général!$CP$11:$EZ$11,AS$6,'Coûts d''exploitation'!$F27:$EZ27)</f>
        <v>0</v>
      </c>
      <c r="AT27" s="158">
        <f>SUMIF(Général!$CP$11:$EZ$11,AT$6,'Coûts d''exploitation'!$F27:$EZ27)</f>
        <v>0</v>
      </c>
      <c r="AU27" s="158">
        <f>SUMIF(Général!$CP$11:$EZ$11,AU$6,'Coûts d''exploitation'!$F27:$EZ27)</f>
        <v>0</v>
      </c>
      <c r="AV27" s="158">
        <f>SUMIF(Général!$CP$11:$EZ$11,AV$6,'Coûts d''exploitation'!$F27:$EZ27)</f>
        <v>0</v>
      </c>
      <c r="AW27" s="158">
        <f>SUMIF(Général!$CP$11:$EZ$11,AW$6,'Coûts d''exploitation'!$F27:$EZ27)</f>
        <v>0</v>
      </c>
      <c r="AX27" s="158">
        <f>SUMIF(Général!$CP$11:$EZ$11,AX$6,'Coûts d''exploitation'!$F27:$EZ27)</f>
        <v>0</v>
      </c>
      <c r="AY27" s="158">
        <f>SUMIF(Général!$CP$11:$EZ$11,AY$6,'Coûts d''exploitation'!$F27:$EZ27)</f>
        <v>0</v>
      </c>
      <c r="AZ27" s="158">
        <f>SUMIF(Général!$CP$11:$EZ$11,AZ$6,'Coûts d''exploitation'!$F27:$EZ27)</f>
        <v>0</v>
      </c>
      <c r="BA27" s="158">
        <f>SUMIF(Général!$CP$11:$EZ$11,BA$6,'Coûts d''exploitation'!$F27:$EZ27)</f>
        <v>0</v>
      </c>
      <c r="BB27" s="158">
        <f>SUMIF(Général!$CP$11:$EZ$11,BB$6,'Coûts d''exploitation'!$F27:$EZ27)</f>
        <v>0</v>
      </c>
      <c r="BC27" s="158">
        <f>SUMIF(Général!$CP$11:$EZ$11,BC$6,'Coûts d''exploitation'!$F27:$EZ27)</f>
        <v>0</v>
      </c>
      <c r="BD27" s="158">
        <f>SUMIF(Général!$CP$11:$EZ$11,BD$6,'Coûts d''exploitation'!$F27:$EZ27)</f>
        <v>0</v>
      </c>
      <c r="BE27" s="158">
        <f>SUMIF(Général!$CP$11:$EZ$11,BE$6,'Coûts d''exploitation'!$F27:$EZ27)</f>
        <v>0</v>
      </c>
      <c r="BF27" s="158">
        <f>SUMIF(Général!$CP$11:$EZ$11,BF$6,'Coûts d''exploitation'!$F27:$EZ27)</f>
        <v>0</v>
      </c>
      <c r="BG27" s="158">
        <f>SUMIF(Général!$CP$11:$EZ$11,BG$6,'Coûts d''exploitation'!$F27:$EZ27)</f>
        <v>0</v>
      </c>
      <c r="BH27" s="158">
        <f>SUMIF(Général!$CP$11:$EZ$11,BH$6,'Coûts d''exploitation'!$F27:$EZ27)</f>
        <v>0</v>
      </c>
      <c r="BI27" s="158">
        <f>SUMIF(Général!$CP$11:$EZ$11,BI$6,'Coûts d''exploitation'!$F27:$EZ27)</f>
        <v>0</v>
      </c>
      <c r="BJ27" s="158">
        <f>SUMIF(Général!$CP$11:$EZ$11,BJ$6,'Coûts d''exploitation'!$F27:$EZ27)</f>
        <v>0</v>
      </c>
      <c r="BK27" s="158">
        <f>SUMIF(Général!$CP$11:$EZ$11,BK$6,'Coûts d''exploitation'!$F27:$EZ27)</f>
        <v>0</v>
      </c>
      <c r="BL27" s="158">
        <f>SUMIF(Général!$CP$11:$EZ$11,BL$6,'Coûts d''exploitation'!$F27:$EZ27)</f>
        <v>0</v>
      </c>
      <c r="BM27" s="158">
        <f>SUMIF(Général!$CP$11:$EZ$11,BM$6,'Coûts d''exploitation'!$F27:$EZ27)</f>
        <v>0</v>
      </c>
      <c r="BN27" s="158">
        <f>SUMIF(Général!$CP$11:$EZ$11,BN$6,'Coûts d''exploitation'!$F27:$EZ27)</f>
        <v>0</v>
      </c>
      <c r="BO27" s="158">
        <f>SUMIF(Général!$CP$11:$EZ$11,BO$6,'Coûts d''exploitation'!$F27:$EZ27)</f>
        <v>0</v>
      </c>
      <c r="BP27" s="158">
        <f>SUMIF(Général!$CP$11:$EZ$11,BP$6,'Coûts d''exploitation'!$F27:$EZ27)</f>
        <v>0</v>
      </c>
      <c r="BQ27" s="158">
        <f>SUMIF(Général!$CP$11:$EZ$11,BQ$6,'Coûts d''exploitation'!$F27:$EZ27)</f>
        <v>0</v>
      </c>
      <c r="BR27" s="158">
        <f>SUMIF(Général!$CP$11:$EZ$11,BR$6,'Coûts d''exploitation'!$F27:$EZ27)</f>
        <v>0</v>
      </c>
      <c r="BS27" s="158">
        <f>SUMIF(Général!$CP$11:$EZ$11,BS$6,'Coûts d''exploitation'!$F27:$EZ27)</f>
        <v>0</v>
      </c>
      <c r="BT27" s="158">
        <f>SUMIF(Général!$CP$11:$EZ$11,BT$6,'Coûts d''exploitation'!$F27:$EZ27)</f>
        <v>0</v>
      </c>
      <c r="BU27" s="158">
        <f>SUMIF(Général!$CP$11:$EZ$11,BU$6,'Coûts d''exploitation'!$F27:$EZ27)</f>
        <v>0</v>
      </c>
      <c r="BV27" s="158">
        <f>SUMIF(Général!$CP$11:$EZ$11,BV$6,'Coûts d''exploitation'!$F27:$EZ27)</f>
        <v>0</v>
      </c>
      <c r="BW27" s="158">
        <f>SUMIF(Général!$CP$11:$EZ$11,BW$6,'Coûts d''exploitation'!$F27:$EZ27)</f>
        <v>0</v>
      </c>
      <c r="BX27" s="158">
        <f>SUMIF(Général!$CP$11:$EZ$11,BX$6,'Coûts d''exploitation'!$F27:$EZ27)</f>
        <v>0</v>
      </c>
      <c r="BY27" s="158">
        <f>SUMIF(Général!$CP$11:$EZ$11,BY$6,'Coûts d''exploitation'!$F27:$EZ27)</f>
        <v>0</v>
      </c>
      <c r="BZ27" s="158">
        <f>SUMIF(Général!$CP$11:$EZ$11,BZ$6,'Coûts d''exploitation'!$F27:$EZ27)</f>
        <v>0</v>
      </c>
      <c r="CA27" s="158">
        <f>SUMIF(Général!$CP$11:$EZ$11,CA$6,'Coûts d''exploitation'!$F27:$EZ27)</f>
        <v>0</v>
      </c>
      <c r="CB27" s="158">
        <f>SUMIF(Général!$CP$11:$EZ$11,CB$6,'Coûts d''exploitation'!$F27:$EZ27)</f>
        <v>0</v>
      </c>
      <c r="CC27" s="158">
        <f>SUMIF(Général!$CP$11:$EZ$11,CC$6,'Coûts d''exploitation'!$F27:$EZ27)</f>
        <v>0</v>
      </c>
      <c r="CD27" s="158">
        <f>SUMIF(Général!$CP$11:$EZ$11,CD$6,'Coûts d''exploitation'!$F27:$EZ27)</f>
        <v>0</v>
      </c>
      <c r="CE27" s="158">
        <f>SUMIF(Général!$CP$11:$EZ$11,CE$6,'Coûts d''exploitation'!$F27:$EZ27)</f>
        <v>0</v>
      </c>
      <c r="CF27" s="158">
        <f>SUMIF(Général!$CP$11:$EZ$11,CF$6,'Coûts d''exploitation'!$F27:$EZ27)</f>
        <v>0</v>
      </c>
      <c r="CG27" s="158">
        <f>SUMIF(Général!$CP$11:$EZ$11,CG$6,'Coûts d''exploitation'!$F27:$EZ27)</f>
        <v>0</v>
      </c>
      <c r="CH27" s="158">
        <f>SUMIF(Général!$CP$11:$EZ$11,CH$6,'Coûts d''exploitation'!$F27:$EZ27)</f>
        <v>0</v>
      </c>
      <c r="CI27" s="158">
        <f>SUMIF(Général!$CP$11:$EZ$11,CI$6,'Coûts d''exploitation'!$F27:$EZ27)</f>
        <v>0</v>
      </c>
      <c r="CJ27" s="158">
        <f>SUMIF(Général!$CP$11:$EZ$11,CJ$6,'Coûts d''exploitation'!$F27:$EZ27)</f>
        <v>0</v>
      </c>
      <c r="CK27" s="158">
        <f>SUMIF(Général!$CP$11:$EZ$11,CK$6,'Coûts d''exploitation'!$F27:$EZ27)</f>
        <v>0</v>
      </c>
      <c r="CL27" s="158">
        <f>SUMIF(Général!$CP$11:$EZ$11,CL$6,'Coûts d''exploitation'!$F27:$EZ27)</f>
        <v>0</v>
      </c>
      <c r="CM27" s="158">
        <f>SUMIF(Général!$CP$11:$EZ$11,CM$6,'Coûts d''exploitation'!$F27:$EZ27)</f>
        <v>0</v>
      </c>
      <c r="CN27" s="158">
        <f>SUMIF(Général!$CP$11:$EZ$11,CN$6,'Coûts d''exploitation'!$F27:$EZ27)</f>
        <v>0</v>
      </c>
      <c r="CO27" s="158">
        <f>SUMIF(Général!$CP$11:$EZ$11,CO$6,'Coûts d''exploitation'!$F27:$EZ27)</f>
        <v>0</v>
      </c>
      <c r="CP27" s="158">
        <f>SUMIF(Général!$CP$11:$EZ$11,CP$6,'Coûts d''exploitation'!$F27:$EZ27)</f>
        <v>0</v>
      </c>
      <c r="CQ27" s="158">
        <f>SUMIF(Général!$CP$11:$EZ$11,CQ$6,'Coûts d''exploitation'!$F27:$EZ27)</f>
        <v>0</v>
      </c>
      <c r="CR27" s="158">
        <f>SUMIF(Général!$CP$11:$EZ$11,CR$6,'Coûts d''exploitation'!$F27:$EZ27)</f>
        <v>0</v>
      </c>
      <c r="CS27" s="158">
        <f>SUMIF(Général!$CP$11:$EZ$11,CS$6,'Coûts d''exploitation'!$F27:$EZ27)</f>
        <v>0</v>
      </c>
      <c r="CT27" s="158">
        <f>SUMIF(Général!$CP$11:$EZ$11,CT$6,'Coûts d''exploitation'!$F27:$EZ27)</f>
        <v>0</v>
      </c>
      <c r="CU27" s="158">
        <f>SUMIF(Général!$CP$11:$EZ$11,CU$6,'Coûts d''exploitation'!$F27:$EZ27)</f>
        <v>0</v>
      </c>
      <c r="CV27" s="158">
        <f>SUMIF(Général!$CP$11:$EZ$11,CV$6,'Coûts d''exploitation'!$F27:$EZ27)</f>
        <v>0</v>
      </c>
      <c r="CW27" s="158">
        <f>SUMIF(Général!$CP$11:$EZ$11,CW$6,'Coûts d''exploitation'!$F27:$EZ27)</f>
        <v>0</v>
      </c>
      <c r="CX27" s="158">
        <f>SUMIF(Général!$CP$11:$EZ$11,CX$6,'Coûts d''exploitation'!$F27:$EZ27)</f>
        <v>0</v>
      </c>
      <c r="CY27" s="158">
        <f>SUMIF(Général!$CP$11:$EZ$11,CY$6,'Coûts d''exploitation'!$F27:$EZ27)</f>
        <v>0</v>
      </c>
      <c r="CZ27" s="158">
        <f>SUMIF(Général!$CP$11:$EZ$11,CZ$6,'Coûts d''exploitation'!$F27:$EZ27)</f>
        <v>0</v>
      </c>
      <c r="DA27" s="158">
        <f>SUMIF(Général!$CP$11:$EZ$11,DA$6,'Coûts d''exploitation'!$F27:$EZ27)</f>
        <v>0</v>
      </c>
      <c r="DB27" s="158">
        <f>SUMIF(Général!$CP$11:$EZ$11,DB$6,'Coûts d''exploitation'!$F27:$EZ27)</f>
        <v>0</v>
      </c>
      <c r="DC27" s="158">
        <f>SUMIF(Général!$CP$11:$EZ$11,DC$6,'Coûts d''exploitation'!$F27:$EZ27)</f>
        <v>0</v>
      </c>
      <c r="DD27" s="158">
        <f>SUMIF(Général!$CP$11:$EZ$11,DD$6,'Coûts d''exploitation'!$F27:$EZ27)</f>
        <v>0</v>
      </c>
      <c r="DE27" s="158">
        <f>SUMIF(Général!$CP$11:$EZ$11,DE$6,'Coûts d''exploitation'!$F27:$EZ27)</f>
        <v>0</v>
      </c>
      <c r="DF27" s="158">
        <f>SUMIF(Général!$CP$11:$EZ$11,DF$6,'Coûts d''exploitation'!$F27:$EZ27)</f>
        <v>0</v>
      </c>
      <c r="DG27" s="158">
        <f>SUMIF(Général!$CP$11:$EZ$11,DG$6,'Coûts d''exploitation'!$F27:$EZ27)</f>
        <v>0</v>
      </c>
      <c r="DH27" s="158">
        <f>SUMIF(Général!$CP$11:$EZ$11,DH$6,'Coûts d''exploitation'!$F27:$EZ27)</f>
        <v>0</v>
      </c>
      <c r="DI27" s="158">
        <f>SUMIF(Général!$CP$11:$EZ$11,DI$6,'Coûts d''exploitation'!$F27:$EZ27)</f>
        <v>0</v>
      </c>
      <c r="DJ27" s="158">
        <f>SUMIF(Général!$CP$11:$EZ$11,DJ$6,'Coûts d''exploitation'!$F27:$EZ27)</f>
        <v>0</v>
      </c>
      <c r="DK27" s="158">
        <f>SUMIF(Général!$CP$11:$EZ$11,DK$6,'Coûts d''exploitation'!$F27:$EZ27)</f>
        <v>0</v>
      </c>
      <c r="DL27" s="158">
        <f>SUMIF(Général!$CP$11:$EZ$11,DL$6,'Coûts d''exploitation'!$F27:$EZ27)</f>
        <v>0</v>
      </c>
      <c r="DM27" s="158">
        <f>SUMIF(Général!$CP$11:$EZ$11,DM$6,'Coûts d''exploitation'!$F27:$EZ27)</f>
        <v>0</v>
      </c>
      <c r="DN27" s="158">
        <f>SUMIF(Général!$CP$11:$EZ$11,DN$6,'Coûts d''exploitation'!$F27:$EZ27)</f>
        <v>0</v>
      </c>
      <c r="DO27" s="158">
        <f>SUMIF(Général!$CP$11:$EZ$11,DO$6,'Coûts d''exploitation'!$F27:$EZ27)</f>
        <v>0</v>
      </c>
      <c r="DP27" s="158">
        <f>SUMIF(Général!$CP$11:$EZ$11,DP$6,'Coûts d''exploitation'!$F27:$EZ27)</f>
        <v>0</v>
      </c>
      <c r="DQ27" s="158">
        <f>SUMIF(Général!$CP$11:$EZ$11,DQ$6,'Coûts d''exploitation'!$F27:$EZ27)</f>
        <v>0</v>
      </c>
      <c r="DR27" s="158">
        <f>SUMIF(Général!$CP$11:$EZ$11,DR$6,'Coûts d''exploitation'!$F27:$EZ27)</f>
        <v>0</v>
      </c>
      <c r="DS27" s="158">
        <f>SUMIF(Général!$CP$11:$EZ$11,DS$6,'Coûts d''exploitation'!$F27:$EZ27)</f>
        <v>0</v>
      </c>
      <c r="DT27" s="158">
        <f>SUMIF(Général!$CP$11:$EZ$11,DT$6,'Coûts d''exploitation'!$F27:$EZ27)</f>
        <v>0</v>
      </c>
      <c r="DU27" s="158">
        <f>SUMIF(Général!$CP$11:$EZ$11,DU$6,'Coûts d''exploitation'!$F27:$EZ27)</f>
        <v>0</v>
      </c>
      <c r="DV27" s="158">
        <f>SUMIF(Général!$CP$11:$EZ$11,DV$6,'Coûts d''exploitation'!$F27:$EZ27)</f>
        <v>0</v>
      </c>
      <c r="DW27" s="158">
        <f>SUMIF(Général!$CP$11:$EZ$11,DW$6,'Coûts d''exploitation'!$F27:$EZ27)</f>
        <v>0</v>
      </c>
      <c r="DX27" s="158">
        <f>SUMIF(Général!$CP$11:$EZ$11,DX$6,'Coûts d''exploitation'!$F27:$EZ27)</f>
        <v>0</v>
      </c>
      <c r="DY27" s="158">
        <f>SUMIF(Général!$CP$11:$EZ$11,DY$6,'Coûts d''exploitation'!$F27:$EZ27)</f>
        <v>0</v>
      </c>
      <c r="DZ27" s="158">
        <f>SUMIF(Général!$CP$11:$EZ$11,DZ$6,'Coûts d''exploitation'!$F27:$EZ27)</f>
        <v>0</v>
      </c>
      <c r="EA27" s="158">
        <f>SUMIF(Général!$CP$11:$EZ$11,EA$6,'Coûts d''exploitation'!$F27:$EZ27)</f>
        <v>0</v>
      </c>
      <c r="EB27" s="158">
        <f>SUMIF(Général!$CP$11:$EZ$11,EB$6,'Coûts d''exploitation'!$F27:$EZ27)</f>
        <v>0</v>
      </c>
      <c r="EC27" s="158">
        <f>SUMIF(Général!$CP$11:$EZ$11,EC$6,'Coûts d''exploitation'!$F27:$EZ27)</f>
        <v>0</v>
      </c>
      <c r="ED27" s="158">
        <f>SUMIF(Général!$CP$11:$EZ$11,ED$6,'Coûts d''exploitation'!$F27:$EZ27)</f>
        <v>0</v>
      </c>
      <c r="EE27" s="158">
        <f>SUMIF(Général!$CP$11:$EZ$11,EE$6,'Coûts d''exploitation'!$F27:$EZ27)</f>
        <v>0</v>
      </c>
      <c r="EF27" s="158">
        <f>SUMIF(Général!$CP$11:$EZ$11,EF$6,'Coûts d''exploitation'!$F27:$EZ27)</f>
        <v>0</v>
      </c>
      <c r="EG27" s="158">
        <f>SUMIF(Général!$CP$11:$EZ$11,EG$6,'Coûts d''exploitation'!$F27:$EZ27)</f>
        <v>0</v>
      </c>
      <c r="EH27" s="158">
        <f>SUMIF(Général!$CP$11:$EZ$11,EH$6,'Coûts d''exploitation'!$F27:$EZ27)</f>
        <v>0</v>
      </c>
      <c r="EI27" s="158">
        <f>SUMIF(Général!$CP$11:$EZ$11,EI$6,'Coûts d''exploitation'!$F27:$EZ27)</f>
        <v>0</v>
      </c>
      <c r="EJ27" s="158">
        <f>SUMIF(Général!$CP$11:$EZ$11,EJ$6,'Coûts d''exploitation'!$F27:$EZ27)</f>
        <v>0</v>
      </c>
      <c r="EK27" s="158">
        <f>SUMIF(Général!$CP$11:$EZ$11,EK$6,'Coûts d''exploitation'!$F27:$EZ27)</f>
        <v>0</v>
      </c>
      <c r="EL27" s="158">
        <f>SUMIF(Général!$CP$11:$EZ$11,EL$6,'Coûts d''exploitation'!$F27:$EZ27)</f>
        <v>0</v>
      </c>
      <c r="EM27" s="158">
        <f>SUMIF(Général!$CP$11:$EZ$11,EM$6,'Coûts d''exploitation'!$F27:$EZ27)</f>
        <v>0</v>
      </c>
      <c r="EN27" s="158">
        <f>SUMIF(Général!$CP$11:$EZ$11,EN$6,'Coûts d''exploitation'!$F27:$EZ27)</f>
        <v>0</v>
      </c>
      <c r="EO27" s="158">
        <f>SUMIF(Général!$CP$11:$EZ$11,EO$6,'Coûts d''exploitation'!$F27:$EZ27)</f>
        <v>0</v>
      </c>
      <c r="EP27" s="158">
        <f>SUMIF(Général!$CP$11:$EZ$11,EP$6,'Coûts d''exploitation'!$F27:$EZ27)</f>
        <v>0</v>
      </c>
      <c r="EQ27" s="158">
        <f>SUMIF(Général!$CP$11:$EZ$11,EQ$6,'Coûts d''exploitation'!$F27:$EZ27)</f>
        <v>0</v>
      </c>
      <c r="ER27" s="158">
        <f>SUMIF(Général!$CP$11:$EZ$11,ER$6,'Coûts d''exploitation'!$F27:$EZ27)</f>
        <v>0</v>
      </c>
      <c r="ES27" s="158">
        <f>SUMIF(Général!$CP$11:$EZ$11,ES$6,'Coûts d''exploitation'!$F27:$EZ27)</f>
        <v>0</v>
      </c>
      <c r="ET27" s="158">
        <f>SUMIF(Général!$CP$11:$EZ$11,ET$6,'Coûts d''exploitation'!$F27:$EZ27)</f>
        <v>0</v>
      </c>
      <c r="EU27" s="158">
        <f>SUMIF(Général!$CP$11:$EZ$11,EU$6,'Coûts d''exploitation'!$F27:$EZ27)</f>
        <v>0</v>
      </c>
      <c r="EV27" s="158">
        <f>SUMIF(Général!$CP$11:$EZ$11,EV$6,'Coûts d''exploitation'!$F27:$EZ27)</f>
        <v>0</v>
      </c>
      <c r="EW27" s="158">
        <f>SUMIF(Général!$CP$11:$EZ$11,EW$6,'Coûts d''exploitation'!$F27:$EZ27)</f>
        <v>0</v>
      </c>
      <c r="EX27" s="158">
        <f>SUMIF(Général!$CP$11:$EZ$11,EX$6,'Coûts d''exploitation'!$F27:$EZ27)</f>
        <v>0</v>
      </c>
      <c r="EY27" s="158">
        <f>SUMIF(Général!$CP$11:$EZ$11,EY$6,'Coûts d''exploitation'!$F27:$EZ27)</f>
        <v>0</v>
      </c>
      <c r="EZ27" s="158">
        <f>SUMIF(Général!$CP$11:$EZ$11,EZ$6,'Coûts d''exploitation'!$F27:$EZ27)</f>
        <v>0</v>
      </c>
    </row>
    <row r="28" spans="1:156" x14ac:dyDescent="0.3">
      <c r="B28" s="10" t="str">
        <f>'Coûts d''exploitation'!B28</f>
        <v>[à détailler]</v>
      </c>
      <c r="D28" s="159">
        <f t="shared" si="11"/>
        <v>0</v>
      </c>
      <c r="E28" s="160"/>
      <c r="F28" s="158">
        <f>SUMIF(Général!$CP$11:$EZ$11,F$6,'Coûts d''exploitation'!$F28:$EZ28)</f>
        <v>0</v>
      </c>
      <c r="G28" s="158">
        <f>SUMIF(Général!$CP$11:$EZ$11,G$6,'Coûts d''exploitation'!$F28:$EZ28)</f>
        <v>0</v>
      </c>
      <c r="H28" s="158">
        <f>SUMIF(Général!$CP$11:$EZ$11,H$6,'Coûts d''exploitation'!$F28:$EZ28)</f>
        <v>0</v>
      </c>
      <c r="I28" s="158">
        <f>SUMIF(Général!$CP$11:$EZ$11,I$6,'Coûts d''exploitation'!$F28:$EZ28)</f>
        <v>0</v>
      </c>
      <c r="J28" s="158">
        <f>SUMIF(Général!$CP$11:$EZ$11,J$6,'Coûts d''exploitation'!$F28:$EZ28)</f>
        <v>0</v>
      </c>
      <c r="K28" s="158">
        <f>SUMIF(Général!$CP$11:$EZ$11,K$6,'Coûts d''exploitation'!$F28:$EZ28)</f>
        <v>0</v>
      </c>
      <c r="L28" s="158">
        <f>SUMIF(Général!$CP$11:$EZ$11,L$6,'Coûts d''exploitation'!$F28:$EZ28)</f>
        <v>0</v>
      </c>
      <c r="M28" s="158">
        <f>SUMIF(Général!$CP$11:$EZ$11,M$6,'Coûts d''exploitation'!$F28:$EZ28)</f>
        <v>0</v>
      </c>
      <c r="N28" s="158">
        <f>SUMIF(Général!$CP$11:$EZ$11,N$6,'Coûts d''exploitation'!$F28:$EZ28)</f>
        <v>0</v>
      </c>
      <c r="O28" s="158">
        <f>SUMIF(Général!$CP$11:$EZ$11,O$6,'Coûts d''exploitation'!$F28:$EZ28)</f>
        <v>0</v>
      </c>
      <c r="P28" s="158">
        <f>SUMIF(Général!$CP$11:$EZ$11,P$6,'Coûts d''exploitation'!$F28:$EZ28)</f>
        <v>0</v>
      </c>
      <c r="Q28" s="158">
        <f>SUMIF(Général!$CP$11:$EZ$11,Q$6,'Coûts d''exploitation'!$F28:$EZ28)</f>
        <v>0</v>
      </c>
      <c r="R28" s="158">
        <f>SUMIF(Général!$CP$11:$EZ$11,R$6,'Coûts d''exploitation'!$F28:$EZ28)</f>
        <v>0</v>
      </c>
      <c r="S28" s="158">
        <f>SUMIF(Général!$CP$11:$EZ$11,S$6,'Coûts d''exploitation'!$F28:$EZ28)</f>
        <v>0</v>
      </c>
      <c r="T28" s="158">
        <f>SUMIF(Général!$CP$11:$EZ$11,T$6,'Coûts d''exploitation'!$F28:$EZ28)</f>
        <v>0</v>
      </c>
      <c r="U28" s="158">
        <f>SUMIF(Général!$CP$11:$EZ$11,U$6,'Coûts d''exploitation'!$F28:$EZ28)</f>
        <v>0</v>
      </c>
      <c r="V28" s="158">
        <f>SUMIF(Général!$CP$11:$EZ$11,V$6,'Coûts d''exploitation'!$F28:$EZ28)</f>
        <v>0</v>
      </c>
      <c r="W28" s="158">
        <f>SUMIF(Général!$CP$11:$EZ$11,W$6,'Coûts d''exploitation'!$F28:$EZ28)</f>
        <v>0</v>
      </c>
      <c r="X28" s="158">
        <f>SUMIF(Général!$CP$11:$EZ$11,X$6,'Coûts d''exploitation'!$F28:$EZ28)</f>
        <v>0</v>
      </c>
      <c r="Y28" s="158">
        <f>SUMIF(Général!$CP$11:$EZ$11,Y$6,'Coûts d''exploitation'!$F28:$EZ28)</f>
        <v>0</v>
      </c>
      <c r="Z28" s="158">
        <f>SUMIF(Général!$CP$11:$EZ$11,Z$6,'Coûts d''exploitation'!$F28:$EZ28)</f>
        <v>0</v>
      </c>
      <c r="AA28" s="158">
        <f>SUMIF(Général!$CP$11:$EZ$11,AA$6,'Coûts d''exploitation'!$F28:$EZ28)</f>
        <v>0</v>
      </c>
      <c r="AB28" s="158">
        <f>SUMIF(Général!$CP$11:$EZ$11,AB$6,'Coûts d''exploitation'!$F28:$EZ28)</f>
        <v>0</v>
      </c>
      <c r="AC28" s="158">
        <f>SUMIF(Général!$CP$11:$EZ$11,AC$6,'Coûts d''exploitation'!$F28:$EZ28)</f>
        <v>0</v>
      </c>
      <c r="AD28" s="158">
        <f>SUMIF(Général!$CP$11:$EZ$11,AD$6,'Coûts d''exploitation'!$F28:$EZ28)</f>
        <v>0</v>
      </c>
      <c r="AE28" s="158">
        <f>SUMIF(Général!$CP$11:$EZ$11,AE$6,'Coûts d''exploitation'!$F28:$EZ28)</f>
        <v>0</v>
      </c>
      <c r="AF28" s="158">
        <f>SUMIF(Général!$CP$11:$EZ$11,AF$6,'Coûts d''exploitation'!$F28:$EZ28)</f>
        <v>0</v>
      </c>
      <c r="AG28" s="158">
        <f>SUMIF(Général!$CP$11:$EZ$11,AG$6,'Coûts d''exploitation'!$F28:$EZ28)</f>
        <v>0</v>
      </c>
      <c r="AH28" s="158">
        <f>SUMIF(Général!$CP$11:$EZ$11,AH$6,'Coûts d''exploitation'!$F28:$EZ28)</f>
        <v>0</v>
      </c>
      <c r="AI28" s="158">
        <f>SUMIF(Général!$CP$11:$EZ$11,AI$6,'Coûts d''exploitation'!$F28:$EZ28)</f>
        <v>0</v>
      </c>
      <c r="AJ28" s="158">
        <f>SUMIF(Général!$CP$11:$EZ$11,AJ$6,'Coûts d''exploitation'!$F28:$EZ28)</f>
        <v>0</v>
      </c>
      <c r="AK28" s="158">
        <f>SUMIF(Général!$CP$11:$EZ$11,AK$6,'Coûts d''exploitation'!$F28:$EZ28)</f>
        <v>0</v>
      </c>
      <c r="AL28" s="158">
        <f>SUMIF(Général!$CP$11:$EZ$11,AL$6,'Coûts d''exploitation'!$F28:$EZ28)</f>
        <v>0</v>
      </c>
      <c r="AM28" s="158">
        <f>SUMIF(Général!$CP$11:$EZ$11,AM$6,'Coûts d''exploitation'!$F28:$EZ28)</f>
        <v>0</v>
      </c>
      <c r="AN28" s="158">
        <f>SUMIF(Général!$CP$11:$EZ$11,AN$6,'Coûts d''exploitation'!$F28:$EZ28)</f>
        <v>0</v>
      </c>
      <c r="AO28" s="158">
        <f>SUMIF(Général!$CP$11:$EZ$11,AO$6,'Coûts d''exploitation'!$F28:$EZ28)</f>
        <v>0</v>
      </c>
      <c r="AP28" s="158">
        <f>SUMIF(Général!$CP$11:$EZ$11,AP$6,'Coûts d''exploitation'!$F28:$EZ28)</f>
        <v>0</v>
      </c>
      <c r="AQ28" s="158">
        <f>SUMIF(Général!$CP$11:$EZ$11,AQ$6,'Coûts d''exploitation'!$F28:$EZ28)</f>
        <v>0</v>
      </c>
      <c r="AR28" s="158">
        <f>SUMIF(Général!$CP$11:$EZ$11,AR$6,'Coûts d''exploitation'!$F28:$EZ28)</f>
        <v>0</v>
      </c>
      <c r="AS28" s="158">
        <f>SUMIF(Général!$CP$11:$EZ$11,AS$6,'Coûts d''exploitation'!$F28:$EZ28)</f>
        <v>0</v>
      </c>
      <c r="AT28" s="158">
        <f>SUMIF(Général!$CP$11:$EZ$11,AT$6,'Coûts d''exploitation'!$F28:$EZ28)</f>
        <v>0</v>
      </c>
      <c r="AU28" s="158">
        <f>SUMIF(Général!$CP$11:$EZ$11,AU$6,'Coûts d''exploitation'!$F28:$EZ28)</f>
        <v>0</v>
      </c>
      <c r="AV28" s="158">
        <f>SUMIF(Général!$CP$11:$EZ$11,AV$6,'Coûts d''exploitation'!$F28:$EZ28)</f>
        <v>0</v>
      </c>
      <c r="AW28" s="158">
        <f>SUMIF(Général!$CP$11:$EZ$11,AW$6,'Coûts d''exploitation'!$F28:$EZ28)</f>
        <v>0</v>
      </c>
      <c r="AX28" s="158">
        <f>SUMIF(Général!$CP$11:$EZ$11,AX$6,'Coûts d''exploitation'!$F28:$EZ28)</f>
        <v>0</v>
      </c>
      <c r="AY28" s="158">
        <f>SUMIF(Général!$CP$11:$EZ$11,AY$6,'Coûts d''exploitation'!$F28:$EZ28)</f>
        <v>0</v>
      </c>
      <c r="AZ28" s="158">
        <f>SUMIF(Général!$CP$11:$EZ$11,AZ$6,'Coûts d''exploitation'!$F28:$EZ28)</f>
        <v>0</v>
      </c>
      <c r="BA28" s="158">
        <f>SUMIF(Général!$CP$11:$EZ$11,BA$6,'Coûts d''exploitation'!$F28:$EZ28)</f>
        <v>0</v>
      </c>
      <c r="BB28" s="158">
        <f>SUMIF(Général!$CP$11:$EZ$11,BB$6,'Coûts d''exploitation'!$F28:$EZ28)</f>
        <v>0</v>
      </c>
      <c r="BC28" s="158">
        <f>SUMIF(Général!$CP$11:$EZ$11,BC$6,'Coûts d''exploitation'!$F28:$EZ28)</f>
        <v>0</v>
      </c>
      <c r="BD28" s="158">
        <f>SUMIF(Général!$CP$11:$EZ$11,BD$6,'Coûts d''exploitation'!$F28:$EZ28)</f>
        <v>0</v>
      </c>
      <c r="BE28" s="158">
        <f>SUMIF(Général!$CP$11:$EZ$11,BE$6,'Coûts d''exploitation'!$F28:$EZ28)</f>
        <v>0</v>
      </c>
      <c r="BF28" s="158">
        <f>SUMIF(Général!$CP$11:$EZ$11,BF$6,'Coûts d''exploitation'!$F28:$EZ28)</f>
        <v>0</v>
      </c>
      <c r="BG28" s="158">
        <f>SUMIF(Général!$CP$11:$EZ$11,BG$6,'Coûts d''exploitation'!$F28:$EZ28)</f>
        <v>0</v>
      </c>
      <c r="BH28" s="158">
        <f>SUMIF(Général!$CP$11:$EZ$11,BH$6,'Coûts d''exploitation'!$F28:$EZ28)</f>
        <v>0</v>
      </c>
      <c r="BI28" s="158">
        <f>SUMIF(Général!$CP$11:$EZ$11,BI$6,'Coûts d''exploitation'!$F28:$EZ28)</f>
        <v>0</v>
      </c>
      <c r="BJ28" s="158">
        <f>SUMIF(Général!$CP$11:$EZ$11,BJ$6,'Coûts d''exploitation'!$F28:$EZ28)</f>
        <v>0</v>
      </c>
      <c r="BK28" s="158">
        <f>SUMIF(Général!$CP$11:$EZ$11,BK$6,'Coûts d''exploitation'!$F28:$EZ28)</f>
        <v>0</v>
      </c>
      <c r="BL28" s="158">
        <f>SUMIF(Général!$CP$11:$EZ$11,BL$6,'Coûts d''exploitation'!$F28:$EZ28)</f>
        <v>0</v>
      </c>
      <c r="BM28" s="158">
        <f>SUMIF(Général!$CP$11:$EZ$11,BM$6,'Coûts d''exploitation'!$F28:$EZ28)</f>
        <v>0</v>
      </c>
      <c r="BN28" s="158">
        <f>SUMIF(Général!$CP$11:$EZ$11,BN$6,'Coûts d''exploitation'!$F28:$EZ28)</f>
        <v>0</v>
      </c>
      <c r="BO28" s="158">
        <f>SUMIF(Général!$CP$11:$EZ$11,BO$6,'Coûts d''exploitation'!$F28:$EZ28)</f>
        <v>0</v>
      </c>
      <c r="BP28" s="158">
        <f>SUMIF(Général!$CP$11:$EZ$11,BP$6,'Coûts d''exploitation'!$F28:$EZ28)</f>
        <v>0</v>
      </c>
      <c r="BQ28" s="158">
        <f>SUMIF(Général!$CP$11:$EZ$11,BQ$6,'Coûts d''exploitation'!$F28:$EZ28)</f>
        <v>0</v>
      </c>
      <c r="BR28" s="158">
        <f>SUMIF(Général!$CP$11:$EZ$11,BR$6,'Coûts d''exploitation'!$F28:$EZ28)</f>
        <v>0</v>
      </c>
      <c r="BS28" s="158">
        <f>SUMIF(Général!$CP$11:$EZ$11,BS$6,'Coûts d''exploitation'!$F28:$EZ28)</f>
        <v>0</v>
      </c>
      <c r="BT28" s="158">
        <f>SUMIF(Général!$CP$11:$EZ$11,BT$6,'Coûts d''exploitation'!$F28:$EZ28)</f>
        <v>0</v>
      </c>
      <c r="BU28" s="158">
        <f>SUMIF(Général!$CP$11:$EZ$11,BU$6,'Coûts d''exploitation'!$F28:$EZ28)</f>
        <v>0</v>
      </c>
      <c r="BV28" s="158">
        <f>SUMIF(Général!$CP$11:$EZ$11,BV$6,'Coûts d''exploitation'!$F28:$EZ28)</f>
        <v>0</v>
      </c>
      <c r="BW28" s="158">
        <f>SUMIF(Général!$CP$11:$EZ$11,BW$6,'Coûts d''exploitation'!$F28:$EZ28)</f>
        <v>0</v>
      </c>
      <c r="BX28" s="158">
        <f>SUMIF(Général!$CP$11:$EZ$11,BX$6,'Coûts d''exploitation'!$F28:$EZ28)</f>
        <v>0</v>
      </c>
      <c r="BY28" s="158">
        <f>SUMIF(Général!$CP$11:$EZ$11,BY$6,'Coûts d''exploitation'!$F28:$EZ28)</f>
        <v>0</v>
      </c>
      <c r="BZ28" s="158">
        <f>SUMIF(Général!$CP$11:$EZ$11,BZ$6,'Coûts d''exploitation'!$F28:$EZ28)</f>
        <v>0</v>
      </c>
      <c r="CA28" s="158">
        <f>SUMIF(Général!$CP$11:$EZ$11,CA$6,'Coûts d''exploitation'!$F28:$EZ28)</f>
        <v>0</v>
      </c>
      <c r="CB28" s="158">
        <f>SUMIF(Général!$CP$11:$EZ$11,CB$6,'Coûts d''exploitation'!$F28:$EZ28)</f>
        <v>0</v>
      </c>
      <c r="CC28" s="158">
        <f>SUMIF(Général!$CP$11:$EZ$11,CC$6,'Coûts d''exploitation'!$F28:$EZ28)</f>
        <v>0</v>
      </c>
      <c r="CD28" s="158">
        <f>SUMIF(Général!$CP$11:$EZ$11,CD$6,'Coûts d''exploitation'!$F28:$EZ28)</f>
        <v>0</v>
      </c>
      <c r="CE28" s="158">
        <f>SUMIF(Général!$CP$11:$EZ$11,CE$6,'Coûts d''exploitation'!$F28:$EZ28)</f>
        <v>0</v>
      </c>
      <c r="CF28" s="158">
        <f>SUMIF(Général!$CP$11:$EZ$11,CF$6,'Coûts d''exploitation'!$F28:$EZ28)</f>
        <v>0</v>
      </c>
      <c r="CG28" s="158">
        <f>SUMIF(Général!$CP$11:$EZ$11,CG$6,'Coûts d''exploitation'!$F28:$EZ28)</f>
        <v>0</v>
      </c>
      <c r="CH28" s="158">
        <f>SUMIF(Général!$CP$11:$EZ$11,CH$6,'Coûts d''exploitation'!$F28:$EZ28)</f>
        <v>0</v>
      </c>
      <c r="CI28" s="158">
        <f>SUMIF(Général!$CP$11:$EZ$11,CI$6,'Coûts d''exploitation'!$F28:$EZ28)</f>
        <v>0</v>
      </c>
      <c r="CJ28" s="158">
        <f>SUMIF(Général!$CP$11:$EZ$11,CJ$6,'Coûts d''exploitation'!$F28:$EZ28)</f>
        <v>0</v>
      </c>
      <c r="CK28" s="158">
        <f>SUMIF(Général!$CP$11:$EZ$11,CK$6,'Coûts d''exploitation'!$F28:$EZ28)</f>
        <v>0</v>
      </c>
      <c r="CL28" s="158">
        <f>SUMIF(Général!$CP$11:$EZ$11,CL$6,'Coûts d''exploitation'!$F28:$EZ28)</f>
        <v>0</v>
      </c>
      <c r="CM28" s="158">
        <f>SUMIF(Général!$CP$11:$EZ$11,CM$6,'Coûts d''exploitation'!$F28:$EZ28)</f>
        <v>0</v>
      </c>
      <c r="CN28" s="158">
        <f>SUMIF(Général!$CP$11:$EZ$11,CN$6,'Coûts d''exploitation'!$F28:$EZ28)</f>
        <v>0</v>
      </c>
      <c r="CO28" s="158">
        <f>SUMIF(Général!$CP$11:$EZ$11,CO$6,'Coûts d''exploitation'!$F28:$EZ28)</f>
        <v>0</v>
      </c>
      <c r="CP28" s="158">
        <f>SUMIF(Général!$CP$11:$EZ$11,CP$6,'Coûts d''exploitation'!$F28:$EZ28)</f>
        <v>0</v>
      </c>
      <c r="CQ28" s="158">
        <f>SUMIF(Général!$CP$11:$EZ$11,CQ$6,'Coûts d''exploitation'!$F28:$EZ28)</f>
        <v>0</v>
      </c>
      <c r="CR28" s="158">
        <f>SUMIF(Général!$CP$11:$EZ$11,CR$6,'Coûts d''exploitation'!$F28:$EZ28)</f>
        <v>0</v>
      </c>
      <c r="CS28" s="158">
        <f>SUMIF(Général!$CP$11:$EZ$11,CS$6,'Coûts d''exploitation'!$F28:$EZ28)</f>
        <v>0</v>
      </c>
      <c r="CT28" s="158">
        <f>SUMIF(Général!$CP$11:$EZ$11,CT$6,'Coûts d''exploitation'!$F28:$EZ28)</f>
        <v>0</v>
      </c>
      <c r="CU28" s="158">
        <f>SUMIF(Général!$CP$11:$EZ$11,CU$6,'Coûts d''exploitation'!$F28:$EZ28)</f>
        <v>0</v>
      </c>
      <c r="CV28" s="158">
        <f>SUMIF(Général!$CP$11:$EZ$11,CV$6,'Coûts d''exploitation'!$F28:$EZ28)</f>
        <v>0</v>
      </c>
      <c r="CW28" s="158">
        <f>SUMIF(Général!$CP$11:$EZ$11,CW$6,'Coûts d''exploitation'!$F28:$EZ28)</f>
        <v>0</v>
      </c>
      <c r="CX28" s="158">
        <f>SUMIF(Général!$CP$11:$EZ$11,CX$6,'Coûts d''exploitation'!$F28:$EZ28)</f>
        <v>0</v>
      </c>
      <c r="CY28" s="158">
        <f>SUMIF(Général!$CP$11:$EZ$11,CY$6,'Coûts d''exploitation'!$F28:$EZ28)</f>
        <v>0</v>
      </c>
      <c r="CZ28" s="158">
        <f>SUMIF(Général!$CP$11:$EZ$11,CZ$6,'Coûts d''exploitation'!$F28:$EZ28)</f>
        <v>0</v>
      </c>
      <c r="DA28" s="158">
        <f>SUMIF(Général!$CP$11:$EZ$11,DA$6,'Coûts d''exploitation'!$F28:$EZ28)</f>
        <v>0</v>
      </c>
      <c r="DB28" s="158">
        <f>SUMIF(Général!$CP$11:$EZ$11,DB$6,'Coûts d''exploitation'!$F28:$EZ28)</f>
        <v>0</v>
      </c>
      <c r="DC28" s="158">
        <f>SUMIF(Général!$CP$11:$EZ$11,DC$6,'Coûts d''exploitation'!$F28:$EZ28)</f>
        <v>0</v>
      </c>
      <c r="DD28" s="158">
        <f>SUMIF(Général!$CP$11:$EZ$11,DD$6,'Coûts d''exploitation'!$F28:$EZ28)</f>
        <v>0</v>
      </c>
      <c r="DE28" s="158">
        <f>SUMIF(Général!$CP$11:$EZ$11,DE$6,'Coûts d''exploitation'!$F28:$EZ28)</f>
        <v>0</v>
      </c>
      <c r="DF28" s="158">
        <f>SUMIF(Général!$CP$11:$EZ$11,DF$6,'Coûts d''exploitation'!$F28:$EZ28)</f>
        <v>0</v>
      </c>
      <c r="DG28" s="158">
        <f>SUMIF(Général!$CP$11:$EZ$11,DG$6,'Coûts d''exploitation'!$F28:$EZ28)</f>
        <v>0</v>
      </c>
      <c r="DH28" s="158">
        <f>SUMIF(Général!$CP$11:$EZ$11,DH$6,'Coûts d''exploitation'!$F28:$EZ28)</f>
        <v>0</v>
      </c>
      <c r="DI28" s="158">
        <f>SUMIF(Général!$CP$11:$EZ$11,DI$6,'Coûts d''exploitation'!$F28:$EZ28)</f>
        <v>0</v>
      </c>
      <c r="DJ28" s="158">
        <f>SUMIF(Général!$CP$11:$EZ$11,DJ$6,'Coûts d''exploitation'!$F28:$EZ28)</f>
        <v>0</v>
      </c>
      <c r="DK28" s="158">
        <f>SUMIF(Général!$CP$11:$EZ$11,DK$6,'Coûts d''exploitation'!$F28:$EZ28)</f>
        <v>0</v>
      </c>
      <c r="DL28" s="158">
        <f>SUMIF(Général!$CP$11:$EZ$11,DL$6,'Coûts d''exploitation'!$F28:$EZ28)</f>
        <v>0</v>
      </c>
      <c r="DM28" s="158">
        <f>SUMIF(Général!$CP$11:$EZ$11,DM$6,'Coûts d''exploitation'!$F28:$EZ28)</f>
        <v>0</v>
      </c>
      <c r="DN28" s="158">
        <f>SUMIF(Général!$CP$11:$EZ$11,DN$6,'Coûts d''exploitation'!$F28:$EZ28)</f>
        <v>0</v>
      </c>
      <c r="DO28" s="158">
        <f>SUMIF(Général!$CP$11:$EZ$11,DO$6,'Coûts d''exploitation'!$F28:$EZ28)</f>
        <v>0</v>
      </c>
      <c r="DP28" s="158">
        <f>SUMIF(Général!$CP$11:$EZ$11,DP$6,'Coûts d''exploitation'!$F28:$EZ28)</f>
        <v>0</v>
      </c>
      <c r="DQ28" s="158">
        <f>SUMIF(Général!$CP$11:$EZ$11,DQ$6,'Coûts d''exploitation'!$F28:$EZ28)</f>
        <v>0</v>
      </c>
      <c r="DR28" s="158">
        <f>SUMIF(Général!$CP$11:$EZ$11,DR$6,'Coûts d''exploitation'!$F28:$EZ28)</f>
        <v>0</v>
      </c>
      <c r="DS28" s="158">
        <f>SUMIF(Général!$CP$11:$EZ$11,DS$6,'Coûts d''exploitation'!$F28:$EZ28)</f>
        <v>0</v>
      </c>
      <c r="DT28" s="158">
        <f>SUMIF(Général!$CP$11:$EZ$11,DT$6,'Coûts d''exploitation'!$F28:$EZ28)</f>
        <v>0</v>
      </c>
      <c r="DU28" s="158">
        <f>SUMIF(Général!$CP$11:$EZ$11,DU$6,'Coûts d''exploitation'!$F28:$EZ28)</f>
        <v>0</v>
      </c>
      <c r="DV28" s="158">
        <f>SUMIF(Général!$CP$11:$EZ$11,DV$6,'Coûts d''exploitation'!$F28:$EZ28)</f>
        <v>0</v>
      </c>
      <c r="DW28" s="158">
        <f>SUMIF(Général!$CP$11:$EZ$11,DW$6,'Coûts d''exploitation'!$F28:$EZ28)</f>
        <v>0</v>
      </c>
      <c r="DX28" s="158">
        <f>SUMIF(Général!$CP$11:$EZ$11,DX$6,'Coûts d''exploitation'!$F28:$EZ28)</f>
        <v>0</v>
      </c>
      <c r="DY28" s="158">
        <f>SUMIF(Général!$CP$11:$EZ$11,DY$6,'Coûts d''exploitation'!$F28:$EZ28)</f>
        <v>0</v>
      </c>
      <c r="DZ28" s="158">
        <f>SUMIF(Général!$CP$11:$EZ$11,DZ$6,'Coûts d''exploitation'!$F28:$EZ28)</f>
        <v>0</v>
      </c>
      <c r="EA28" s="158">
        <f>SUMIF(Général!$CP$11:$EZ$11,EA$6,'Coûts d''exploitation'!$F28:$EZ28)</f>
        <v>0</v>
      </c>
      <c r="EB28" s="158">
        <f>SUMIF(Général!$CP$11:$EZ$11,EB$6,'Coûts d''exploitation'!$F28:$EZ28)</f>
        <v>0</v>
      </c>
      <c r="EC28" s="158">
        <f>SUMIF(Général!$CP$11:$EZ$11,EC$6,'Coûts d''exploitation'!$F28:$EZ28)</f>
        <v>0</v>
      </c>
      <c r="ED28" s="158">
        <f>SUMIF(Général!$CP$11:$EZ$11,ED$6,'Coûts d''exploitation'!$F28:$EZ28)</f>
        <v>0</v>
      </c>
      <c r="EE28" s="158">
        <f>SUMIF(Général!$CP$11:$EZ$11,EE$6,'Coûts d''exploitation'!$F28:$EZ28)</f>
        <v>0</v>
      </c>
      <c r="EF28" s="158">
        <f>SUMIF(Général!$CP$11:$EZ$11,EF$6,'Coûts d''exploitation'!$F28:$EZ28)</f>
        <v>0</v>
      </c>
      <c r="EG28" s="158">
        <f>SUMIF(Général!$CP$11:$EZ$11,EG$6,'Coûts d''exploitation'!$F28:$EZ28)</f>
        <v>0</v>
      </c>
      <c r="EH28" s="158">
        <f>SUMIF(Général!$CP$11:$EZ$11,EH$6,'Coûts d''exploitation'!$F28:$EZ28)</f>
        <v>0</v>
      </c>
      <c r="EI28" s="158">
        <f>SUMIF(Général!$CP$11:$EZ$11,EI$6,'Coûts d''exploitation'!$F28:$EZ28)</f>
        <v>0</v>
      </c>
      <c r="EJ28" s="158">
        <f>SUMIF(Général!$CP$11:$EZ$11,EJ$6,'Coûts d''exploitation'!$F28:$EZ28)</f>
        <v>0</v>
      </c>
      <c r="EK28" s="158">
        <f>SUMIF(Général!$CP$11:$EZ$11,EK$6,'Coûts d''exploitation'!$F28:$EZ28)</f>
        <v>0</v>
      </c>
      <c r="EL28" s="158">
        <f>SUMIF(Général!$CP$11:$EZ$11,EL$6,'Coûts d''exploitation'!$F28:$EZ28)</f>
        <v>0</v>
      </c>
      <c r="EM28" s="158">
        <f>SUMIF(Général!$CP$11:$EZ$11,EM$6,'Coûts d''exploitation'!$F28:$EZ28)</f>
        <v>0</v>
      </c>
      <c r="EN28" s="158">
        <f>SUMIF(Général!$CP$11:$EZ$11,EN$6,'Coûts d''exploitation'!$F28:$EZ28)</f>
        <v>0</v>
      </c>
      <c r="EO28" s="158">
        <f>SUMIF(Général!$CP$11:$EZ$11,EO$6,'Coûts d''exploitation'!$F28:$EZ28)</f>
        <v>0</v>
      </c>
      <c r="EP28" s="158">
        <f>SUMIF(Général!$CP$11:$EZ$11,EP$6,'Coûts d''exploitation'!$F28:$EZ28)</f>
        <v>0</v>
      </c>
      <c r="EQ28" s="158">
        <f>SUMIF(Général!$CP$11:$EZ$11,EQ$6,'Coûts d''exploitation'!$F28:$EZ28)</f>
        <v>0</v>
      </c>
      <c r="ER28" s="158">
        <f>SUMIF(Général!$CP$11:$EZ$11,ER$6,'Coûts d''exploitation'!$F28:$EZ28)</f>
        <v>0</v>
      </c>
      <c r="ES28" s="158">
        <f>SUMIF(Général!$CP$11:$EZ$11,ES$6,'Coûts d''exploitation'!$F28:$EZ28)</f>
        <v>0</v>
      </c>
      <c r="ET28" s="158">
        <f>SUMIF(Général!$CP$11:$EZ$11,ET$6,'Coûts d''exploitation'!$F28:$EZ28)</f>
        <v>0</v>
      </c>
      <c r="EU28" s="158">
        <f>SUMIF(Général!$CP$11:$EZ$11,EU$6,'Coûts d''exploitation'!$F28:$EZ28)</f>
        <v>0</v>
      </c>
      <c r="EV28" s="158">
        <f>SUMIF(Général!$CP$11:$EZ$11,EV$6,'Coûts d''exploitation'!$F28:$EZ28)</f>
        <v>0</v>
      </c>
      <c r="EW28" s="158">
        <f>SUMIF(Général!$CP$11:$EZ$11,EW$6,'Coûts d''exploitation'!$F28:$EZ28)</f>
        <v>0</v>
      </c>
      <c r="EX28" s="158">
        <f>SUMIF(Général!$CP$11:$EZ$11,EX$6,'Coûts d''exploitation'!$F28:$EZ28)</f>
        <v>0</v>
      </c>
      <c r="EY28" s="158">
        <f>SUMIF(Général!$CP$11:$EZ$11,EY$6,'Coûts d''exploitation'!$F28:$EZ28)</f>
        <v>0</v>
      </c>
      <c r="EZ28" s="158">
        <f>SUMIF(Général!$CP$11:$EZ$11,EZ$6,'Coûts d''exploitation'!$F28:$EZ28)</f>
        <v>0</v>
      </c>
    </row>
    <row r="29" spans="1:156" s="57" customFormat="1" ht="14.5" x14ac:dyDescent="0.3">
      <c r="A29" s="10"/>
      <c r="B29" s="10" t="str">
        <f>'Coûts d''exploitation'!B29</f>
        <v>[à détailler]</v>
      </c>
      <c r="D29" s="159">
        <f t="shared" si="11"/>
        <v>0</v>
      </c>
      <c r="E29" s="161"/>
      <c r="F29" s="158">
        <f>SUMIF(Général!$CP$11:$EZ$11,F$6,'Coûts d''exploitation'!$F29:$EZ29)</f>
        <v>0</v>
      </c>
      <c r="G29" s="158">
        <f>SUMIF(Général!$CP$11:$EZ$11,G$6,'Coûts d''exploitation'!$F29:$EZ29)</f>
        <v>0</v>
      </c>
      <c r="H29" s="158">
        <f>SUMIF(Général!$CP$11:$EZ$11,H$6,'Coûts d''exploitation'!$F29:$EZ29)</f>
        <v>0</v>
      </c>
      <c r="I29" s="158">
        <f>SUMIF(Général!$CP$11:$EZ$11,I$6,'Coûts d''exploitation'!$F29:$EZ29)</f>
        <v>0</v>
      </c>
      <c r="J29" s="158">
        <f>SUMIF(Général!$CP$11:$EZ$11,J$6,'Coûts d''exploitation'!$F29:$EZ29)</f>
        <v>0</v>
      </c>
      <c r="K29" s="158">
        <f>SUMIF(Général!$CP$11:$EZ$11,K$6,'Coûts d''exploitation'!$F29:$EZ29)</f>
        <v>0</v>
      </c>
      <c r="L29" s="158">
        <f>SUMIF(Général!$CP$11:$EZ$11,L$6,'Coûts d''exploitation'!$F29:$EZ29)</f>
        <v>0</v>
      </c>
      <c r="M29" s="158">
        <f>SUMIF(Général!$CP$11:$EZ$11,M$6,'Coûts d''exploitation'!$F29:$EZ29)</f>
        <v>0</v>
      </c>
      <c r="N29" s="158">
        <f>SUMIF(Général!$CP$11:$EZ$11,N$6,'Coûts d''exploitation'!$F29:$EZ29)</f>
        <v>0</v>
      </c>
      <c r="O29" s="158">
        <f>SUMIF(Général!$CP$11:$EZ$11,O$6,'Coûts d''exploitation'!$F29:$EZ29)</f>
        <v>0</v>
      </c>
      <c r="P29" s="158">
        <f>SUMIF(Général!$CP$11:$EZ$11,P$6,'Coûts d''exploitation'!$F29:$EZ29)</f>
        <v>0</v>
      </c>
      <c r="Q29" s="158">
        <f>SUMIF(Général!$CP$11:$EZ$11,Q$6,'Coûts d''exploitation'!$F29:$EZ29)</f>
        <v>0</v>
      </c>
      <c r="R29" s="158">
        <f>SUMIF(Général!$CP$11:$EZ$11,R$6,'Coûts d''exploitation'!$F29:$EZ29)</f>
        <v>0</v>
      </c>
      <c r="S29" s="158">
        <f>SUMIF(Général!$CP$11:$EZ$11,S$6,'Coûts d''exploitation'!$F29:$EZ29)</f>
        <v>0</v>
      </c>
      <c r="T29" s="158">
        <f>SUMIF(Général!$CP$11:$EZ$11,T$6,'Coûts d''exploitation'!$F29:$EZ29)</f>
        <v>0</v>
      </c>
      <c r="U29" s="158">
        <f>SUMIF(Général!$CP$11:$EZ$11,U$6,'Coûts d''exploitation'!$F29:$EZ29)</f>
        <v>0</v>
      </c>
      <c r="V29" s="158">
        <f>SUMIF(Général!$CP$11:$EZ$11,V$6,'Coûts d''exploitation'!$F29:$EZ29)</f>
        <v>0</v>
      </c>
      <c r="W29" s="158">
        <f>SUMIF(Général!$CP$11:$EZ$11,W$6,'Coûts d''exploitation'!$F29:$EZ29)</f>
        <v>0</v>
      </c>
      <c r="X29" s="158">
        <f>SUMIF(Général!$CP$11:$EZ$11,X$6,'Coûts d''exploitation'!$F29:$EZ29)</f>
        <v>0</v>
      </c>
      <c r="Y29" s="158">
        <f>SUMIF(Général!$CP$11:$EZ$11,Y$6,'Coûts d''exploitation'!$F29:$EZ29)</f>
        <v>0</v>
      </c>
      <c r="Z29" s="158">
        <f>SUMIF(Général!$CP$11:$EZ$11,Z$6,'Coûts d''exploitation'!$F29:$EZ29)</f>
        <v>0</v>
      </c>
      <c r="AA29" s="158">
        <f>SUMIF(Général!$CP$11:$EZ$11,AA$6,'Coûts d''exploitation'!$F29:$EZ29)</f>
        <v>0</v>
      </c>
      <c r="AB29" s="158">
        <f>SUMIF(Général!$CP$11:$EZ$11,AB$6,'Coûts d''exploitation'!$F29:$EZ29)</f>
        <v>0</v>
      </c>
      <c r="AC29" s="158">
        <f>SUMIF(Général!$CP$11:$EZ$11,AC$6,'Coûts d''exploitation'!$F29:$EZ29)</f>
        <v>0</v>
      </c>
      <c r="AD29" s="158">
        <f>SUMIF(Général!$CP$11:$EZ$11,AD$6,'Coûts d''exploitation'!$F29:$EZ29)</f>
        <v>0</v>
      </c>
      <c r="AE29" s="158">
        <f>SUMIF(Général!$CP$11:$EZ$11,AE$6,'Coûts d''exploitation'!$F29:$EZ29)</f>
        <v>0</v>
      </c>
      <c r="AF29" s="158">
        <f>SUMIF(Général!$CP$11:$EZ$11,AF$6,'Coûts d''exploitation'!$F29:$EZ29)</f>
        <v>0</v>
      </c>
      <c r="AG29" s="158">
        <f>SUMIF(Général!$CP$11:$EZ$11,AG$6,'Coûts d''exploitation'!$F29:$EZ29)</f>
        <v>0</v>
      </c>
      <c r="AH29" s="158">
        <f>SUMIF(Général!$CP$11:$EZ$11,AH$6,'Coûts d''exploitation'!$F29:$EZ29)</f>
        <v>0</v>
      </c>
      <c r="AI29" s="158">
        <f>SUMIF(Général!$CP$11:$EZ$11,AI$6,'Coûts d''exploitation'!$F29:$EZ29)</f>
        <v>0</v>
      </c>
      <c r="AJ29" s="158">
        <f>SUMIF(Général!$CP$11:$EZ$11,AJ$6,'Coûts d''exploitation'!$F29:$EZ29)</f>
        <v>0</v>
      </c>
      <c r="AK29" s="158">
        <f>SUMIF(Général!$CP$11:$EZ$11,AK$6,'Coûts d''exploitation'!$F29:$EZ29)</f>
        <v>0</v>
      </c>
      <c r="AL29" s="158">
        <f>SUMIF(Général!$CP$11:$EZ$11,AL$6,'Coûts d''exploitation'!$F29:$EZ29)</f>
        <v>0</v>
      </c>
      <c r="AM29" s="158">
        <f>SUMIF(Général!$CP$11:$EZ$11,AM$6,'Coûts d''exploitation'!$F29:$EZ29)</f>
        <v>0</v>
      </c>
      <c r="AN29" s="158">
        <f>SUMIF(Général!$CP$11:$EZ$11,AN$6,'Coûts d''exploitation'!$F29:$EZ29)</f>
        <v>0</v>
      </c>
      <c r="AO29" s="158">
        <f>SUMIF(Général!$CP$11:$EZ$11,AO$6,'Coûts d''exploitation'!$F29:$EZ29)</f>
        <v>0</v>
      </c>
      <c r="AP29" s="158">
        <f>SUMIF(Général!$CP$11:$EZ$11,AP$6,'Coûts d''exploitation'!$F29:$EZ29)</f>
        <v>0</v>
      </c>
      <c r="AQ29" s="158">
        <f>SUMIF(Général!$CP$11:$EZ$11,AQ$6,'Coûts d''exploitation'!$F29:$EZ29)</f>
        <v>0</v>
      </c>
      <c r="AR29" s="158">
        <f>SUMIF(Général!$CP$11:$EZ$11,AR$6,'Coûts d''exploitation'!$F29:$EZ29)</f>
        <v>0</v>
      </c>
      <c r="AS29" s="158">
        <f>SUMIF(Général!$CP$11:$EZ$11,AS$6,'Coûts d''exploitation'!$F29:$EZ29)</f>
        <v>0</v>
      </c>
      <c r="AT29" s="158">
        <f>SUMIF(Général!$CP$11:$EZ$11,AT$6,'Coûts d''exploitation'!$F29:$EZ29)</f>
        <v>0</v>
      </c>
      <c r="AU29" s="158">
        <f>SUMIF(Général!$CP$11:$EZ$11,AU$6,'Coûts d''exploitation'!$F29:$EZ29)</f>
        <v>0</v>
      </c>
      <c r="AV29" s="158">
        <f>SUMIF(Général!$CP$11:$EZ$11,AV$6,'Coûts d''exploitation'!$F29:$EZ29)</f>
        <v>0</v>
      </c>
      <c r="AW29" s="158">
        <f>SUMIF(Général!$CP$11:$EZ$11,AW$6,'Coûts d''exploitation'!$F29:$EZ29)</f>
        <v>0</v>
      </c>
      <c r="AX29" s="158">
        <f>SUMIF(Général!$CP$11:$EZ$11,AX$6,'Coûts d''exploitation'!$F29:$EZ29)</f>
        <v>0</v>
      </c>
      <c r="AY29" s="158">
        <f>SUMIF(Général!$CP$11:$EZ$11,AY$6,'Coûts d''exploitation'!$F29:$EZ29)</f>
        <v>0</v>
      </c>
      <c r="AZ29" s="158">
        <f>SUMIF(Général!$CP$11:$EZ$11,AZ$6,'Coûts d''exploitation'!$F29:$EZ29)</f>
        <v>0</v>
      </c>
      <c r="BA29" s="158">
        <f>SUMIF(Général!$CP$11:$EZ$11,BA$6,'Coûts d''exploitation'!$F29:$EZ29)</f>
        <v>0</v>
      </c>
      <c r="BB29" s="158">
        <f>SUMIF(Général!$CP$11:$EZ$11,BB$6,'Coûts d''exploitation'!$F29:$EZ29)</f>
        <v>0</v>
      </c>
      <c r="BC29" s="158">
        <f>SUMIF(Général!$CP$11:$EZ$11,BC$6,'Coûts d''exploitation'!$F29:$EZ29)</f>
        <v>0</v>
      </c>
      <c r="BD29" s="158">
        <f>SUMIF(Général!$CP$11:$EZ$11,BD$6,'Coûts d''exploitation'!$F29:$EZ29)</f>
        <v>0</v>
      </c>
      <c r="BE29" s="158">
        <f>SUMIF(Général!$CP$11:$EZ$11,BE$6,'Coûts d''exploitation'!$F29:$EZ29)</f>
        <v>0</v>
      </c>
      <c r="BF29" s="158">
        <f>SUMIF(Général!$CP$11:$EZ$11,BF$6,'Coûts d''exploitation'!$F29:$EZ29)</f>
        <v>0</v>
      </c>
      <c r="BG29" s="158">
        <f>SUMIF(Général!$CP$11:$EZ$11,BG$6,'Coûts d''exploitation'!$F29:$EZ29)</f>
        <v>0</v>
      </c>
      <c r="BH29" s="158">
        <f>SUMIF(Général!$CP$11:$EZ$11,BH$6,'Coûts d''exploitation'!$F29:$EZ29)</f>
        <v>0</v>
      </c>
      <c r="BI29" s="158">
        <f>SUMIF(Général!$CP$11:$EZ$11,BI$6,'Coûts d''exploitation'!$F29:$EZ29)</f>
        <v>0</v>
      </c>
      <c r="BJ29" s="158">
        <f>SUMIF(Général!$CP$11:$EZ$11,BJ$6,'Coûts d''exploitation'!$F29:$EZ29)</f>
        <v>0</v>
      </c>
      <c r="BK29" s="158">
        <f>SUMIF(Général!$CP$11:$EZ$11,BK$6,'Coûts d''exploitation'!$F29:$EZ29)</f>
        <v>0</v>
      </c>
      <c r="BL29" s="158">
        <f>SUMIF(Général!$CP$11:$EZ$11,BL$6,'Coûts d''exploitation'!$F29:$EZ29)</f>
        <v>0</v>
      </c>
      <c r="BM29" s="158">
        <f>SUMIF(Général!$CP$11:$EZ$11,BM$6,'Coûts d''exploitation'!$F29:$EZ29)</f>
        <v>0</v>
      </c>
      <c r="BN29" s="158">
        <f>SUMIF(Général!$CP$11:$EZ$11,BN$6,'Coûts d''exploitation'!$F29:$EZ29)</f>
        <v>0</v>
      </c>
      <c r="BO29" s="158">
        <f>SUMIF(Général!$CP$11:$EZ$11,BO$6,'Coûts d''exploitation'!$F29:$EZ29)</f>
        <v>0</v>
      </c>
      <c r="BP29" s="158">
        <f>SUMIF(Général!$CP$11:$EZ$11,BP$6,'Coûts d''exploitation'!$F29:$EZ29)</f>
        <v>0</v>
      </c>
      <c r="BQ29" s="158">
        <f>SUMIF(Général!$CP$11:$EZ$11,BQ$6,'Coûts d''exploitation'!$F29:$EZ29)</f>
        <v>0</v>
      </c>
      <c r="BR29" s="158">
        <f>SUMIF(Général!$CP$11:$EZ$11,BR$6,'Coûts d''exploitation'!$F29:$EZ29)</f>
        <v>0</v>
      </c>
      <c r="BS29" s="158">
        <f>SUMIF(Général!$CP$11:$EZ$11,BS$6,'Coûts d''exploitation'!$F29:$EZ29)</f>
        <v>0</v>
      </c>
      <c r="BT29" s="158">
        <f>SUMIF(Général!$CP$11:$EZ$11,BT$6,'Coûts d''exploitation'!$F29:$EZ29)</f>
        <v>0</v>
      </c>
      <c r="BU29" s="158">
        <f>SUMIF(Général!$CP$11:$EZ$11,BU$6,'Coûts d''exploitation'!$F29:$EZ29)</f>
        <v>0</v>
      </c>
      <c r="BV29" s="158">
        <f>SUMIF(Général!$CP$11:$EZ$11,BV$6,'Coûts d''exploitation'!$F29:$EZ29)</f>
        <v>0</v>
      </c>
      <c r="BW29" s="158">
        <f>SUMIF(Général!$CP$11:$EZ$11,BW$6,'Coûts d''exploitation'!$F29:$EZ29)</f>
        <v>0</v>
      </c>
      <c r="BX29" s="158">
        <f>SUMIF(Général!$CP$11:$EZ$11,BX$6,'Coûts d''exploitation'!$F29:$EZ29)</f>
        <v>0</v>
      </c>
      <c r="BY29" s="158">
        <f>SUMIF(Général!$CP$11:$EZ$11,BY$6,'Coûts d''exploitation'!$F29:$EZ29)</f>
        <v>0</v>
      </c>
      <c r="BZ29" s="158">
        <f>SUMIF(Général!$CP$11:$EZ$11,BZ$6,'Coûts d''exploitation'!$F29:$EZ29)</f>
        <v>0</v>
      </c>
      <c r="CA29" s="158">
        <f>SUMIF(Général!$CP$11:$EZ$11,CA$6,'Coûts d''exploitation'!$F29:$EZ29)</f>
        <v>0</v>
      </c>
      <c r="CB29" s="158">
        <f>SUMIF(Général!$CP$11:$EZ$11,CB$6,'Coûts d''exploitation'!$F29:$EZ29)</f>
        <v>0</v>
      </c>
      <c r="CC29" s="158">
        <f>SUMIF(Général!$CP$11:$EZ$11,CC$6,'Coûts d''exploitation'!$F29:$EZ29)</f>
        <v>0</v>
      </c>
      <c r="CD29" s="158">
        <f>SUMIF(Général!$CP$11:$EZ$11,CD$6,'Coûts d''exploitation'!$F29:$EZ29)</f>
        <v>0</v>
      </c>
      <c r="CE29" s="158">
        <f>SUMIF(Général!$CP$11:$EZ$11,CE$6,'Coûts d''exploitation'!$F29:$EZ29)</f>
        <v>0</v>
      </c>
      <c r="CF29" s="158">
        <f>SUMIF(Général!$CP$11:$EZ$11,CF$6,'Coûts d''exploitation'!$F29:$EZ29)</f>
        <v>0</v>
      </c>
      <c r="CG29" s="158">
        <f>SUMIF(Général!$CP$11:$EZ$11,CG$6,'Coûts d''exploitation'!$F29:$EZ29)</f>
        <v>0</v>
      </c>
      <c r="CH29" s="158">
        <f>SUMIF(Général!$CP$11:$EZ$11,CH$6,'Coûts d''exploitation'!$F29:$EZ29)</f>
        <v>0</v>
      </c>
      <c r="CI29" s="158">
        <f>SUMIF(Général!$CP$11:$EZ$11,CI$6,'Coûts d''exploitation'!$F29:$EZ29)</f>
        <v>0</v>
      </c>
      <c r="CJ29" s="158">
        <f>SUMIF(Général!$CP$11:$EZ$11,CJ$6,'Coûts d''exploitation'!$F29:$EZ29)</f>
        <v>0</v>
      </c>
      <c r="CK29" s="158">
        <f>SUMIF(Général!$CP$11:$EZ$11,CK$6,'Coûts d''exploitation'!$F29:$EZ29)</f>
        <v>0</v>
      </c>
      <c r="CL29" s="158">
        <f>SUMIF(Général!$CP$11:$EZ$11,CL$6,'Coûts d''exploitation'!$F29:$EZ29)</f>
        <v>0</v>
      </c>
      <c r="CM29" s="158">
        <f>SUMIF(Général!$CP$11:$EZ$11,CM$6,'Coûts d''exploitation'!$F29:$EZ29)</f>
        <v>0</v>
      </c>
      <c r="CN29" s="158">
        <f>SUMIF(Général!$CP$11:$EZ$11,CN$6,'Coûts d''exploitation'!$F29:$EZ29)</f>
        <v>0</v>
      </c>
      <c r="CO29" s="158">
        <f>SUMIF(Général!$CP$11:$EZ$11,CO$6,'Coûts d''exploitation'!$F29:$EZ29)</f>
        <v>0</v>
      </c>
      <c r="CP29" s="158">
        <f>SUMIF(Général!$CP$11:$EZ$11,CP$6,'Coûts d''exploitation'!$F29:$EZ29)</f>
        <v>0</v>
      </c>
      <c r="CQ29" s="158">
        <f>SUMIF(Général!$CP$11:$EZ$11,CQ$6,'Coûts d''exploitation'!$F29:$EZ29)</f>
        <v>0</v>
      </c>
      <c r="CR29" s="158">
        <f>SUMIF(Général!$CP$11:$EZ$11,CR$6,'Coûts d''exploitation'!$F29:$EZ29)</f>
        <v>0</v>
      </c>
      <c r="CS29" s="158">
        <f>SUMIF(Général!$CP$11:$EZ$11,CS$6,'Coûts d''exploitation'!$F29:$EZ29)</f>
        <v>0</v>
      </c>
      <c r="CT29" s="158">
        <f>SUMIF(Général!$CP$11:$EZ$11,CT$6,'Coûts d''exploitation'!$F29:$EZ29)</f>
        <v>0</v>
      </c>
      <c r="CU29" s="158">
        <f>SUMIF(Général!$CP$11:$EZ$11,CU$6,'Coûts d''exploitation'!$F29:$EZ29)</f>
        <v>0</v>
      </c>
      <c r="CV29" s="158">
        <f>SUMIF(Général!$CP$11:$EZ$11,CV$6,'Coûts d''exploitation'!$F29:$EZ29)</f>
        <v>0</v>
      </c>
      <c r="CW29" s="158">
        <f>SUMIF(Général!$CP$11:$EZ$11,CW$6,'Coûts d''exploitation'!$F29:$EZ29)</f>
        <v>0</v>
      </c>
      <c r="CX29" s="158">
        <f>SUMIF(Général!$CP$11:$EZ$11,CX$6,'Coûts d''exploitation'!$F29:$EZ29)</f>
        <v>0</v>
      </c>
      <c r="CY29" s="158">
        <f>SUMIF(Général!$CP$11:$EZ$11,CY$6,'Coûts d''exploitation'!$F29:$EZ29)</f>
        <v>0</v>
      </c>
      <c r="CZ29" s="158">
        <f>SUMIF(Général!$CP$11:$EZ$11,CZ$6,'Coûts d''exploitation'!$F29:$EZ29)</f>
        <v>0</v>
      </c>
      <c r="DA29" s="158">
        <f>SUMIF(Général!$CP$11:$EZ$11,DA$6,'Coûts d''exploitation'!$F29:$EZ29)</f>
        <v>0</v>
      </c>
      <c r="DB29" s="158">
        <f>SUMIF(Général!$CP$11:$EZ$11,DB$6,'Coûts d''exploitation'!$F29:$EZ29)</f>
        <v>0</v>
      </c>
      <c r="DC29" s="158">
        <f>SUMIF(Général!$CP$11:$EZ$11,DC$6,'Coûts d''exploitation'!$F29:$EZ29)</f>
        <v>0</v>
      </c>
      <c r="DD29" s="158">
        <f>SUMIF(Général!$CP$11:$EZ$11,DD$6,'Coûts d''exploitation'!$F29:$EZ29)</f>
        <v>0</v>
      </c>
      <c r="DE29" s="158">
        <f>SUMIF(Général!$CP$11:$EZ$11,DE$6,'Coûts d''exploitation'!$F29:$EZ29)</f>
        <v>0</v>
      </c>
      <c r="DF29" s="158">
        <f>SUMIF(Général!$CP$11:$EZ$11,DF$6,'Coûts d''exploitation'!$F29:$EZ29)</f>
        <v>0</v>
      </c>
      <c r="DG29" s="158">
        <f>SUMIF(Général!$CP$11:$EZ$11,DG$6,'Coûts d''exploitation'!$F29:$EZ29)</f>
        <v>0</v>
      </c>
      <c r="DH29" s="158">
        <f>SUMIF(Général!$CP$11:$EZ$11,DH$6,'Coûts d''exploitation'!$F29:$EZ29)</f>
        <v>0</v>
      </c>
      <c r="DI29" s="158">
        <f>SUMIF(Général!$CP$11:$EZ$11,DI$6,'Coûts d''exploitation'!$F29:$EZ29)</f>
        <v>0</v>
      </c>
      <c r="DJ29" s="158">
        <f>SUMIF(Général!$CP$11:$EZ$11,DJ$6,'Coûts d''exploitation'!$F29:$EZ29)</f>
        <v>0</v>
      </c>
      <c r="DK29" s="158">
        <f>SUMIF(Général!$CP$11:$EZ$11,DK$6,'Coûts d''exploitation'!$F29:$EZ29)</f>
        <v>0</v>
      </c>
      <c r="DL29" s="158">
        <f>SUMIF(Général!$CP$11:$EZ$11,DL$6,'Coûts d''exploitation'!$F29:$EZ29)</f>
        <v>0</v>
      </c>
      <c r="DM29" s="158">
        <f>SUMIF(Général!$CP$11:$EZ$11,DM$6,'Coûts d''exploitation'!$F29:$EZ29)</f>
        <v>0</v>
      </c>
      <c r="DN29" s="158">
        <f>SUMIF(Général!$CP$11:$EZ$11,DN$6,'Coûts d''exploitation'!$F29:$EZ29)</f>
        <v>0</v>
      </c>
      <c r="DO29" s="158">
        <f>SUMIF(Général!$CP$11:$EZ$11,DO$6,'Coûts d''exploitation'!$F29:$EZ29)</f>
        <v>0</v>
      </c>
      <c r="DP29" s="158">
        <f>SUMIF(Général!$CP$11:$EZ$11,DP$6,'Coûts d''exploitation'!$F29:$EZ29)</f>
        <v>0</v>
      </c>
      <c r="DQ29" s="158">
        <f>SUMIF(Général!$CP$11:$EZ$11,DQ$6,'Coûts d''exploitation'!$F29:$EZ29)</f>
        <v>0</v>
      </c>
      <c r="DR29" s="158">
        <f>SUMIF(Général!$CP$11:$EZ$11,DR$6,'Coûts d''exploitation'!$F29:$EZ29)</f>
        <v>0</v>
      </c>
      <c r="DS29" s="158">
        <f>SUMIF(Général!$CP$11:$EZ$11,DS$6,'Coûts d''exploitation'!$F29:$EZ29)</f>
        <v>0</v>
      </c>
      <c r="DT29" s="158">
        <f>SUMIF(Général!$CP$11:$EZ$11,DT$6,'Coûts d''exploitation'!$F29:$EZ29)</f>
        <v>0</v>
      </c>
      <c r="DU29" s="158">
        <f>SUMIF(Général!$CP$11:$EZ$11,DU$6,'Coûts d''exploitation'!$F29:$EZ29)</f>
        <v>0</v>
      </c>
      <c r="DV29" s="158">
        <f>SUMIF(Général!$CP$11:$EZ$11,DV$6,'Coûts d''exploitation'!$F29:$EZ29)</f>
        <v>0</v>
      </c>
      <c r="DW29" s="158">
        <f>SUMIF(Général!$CP$11:$EZ$11,DW$6,'Coûts d''exploitation'!$F29:$EZ29)</f>
        <v>0</v>
      </c>
      <c r="DX29" s="158">
        <f>SUMIF(Général!$CP$11:$EZ$11,DX$6,'Coûts d''exploitation'!$F29:$EZ29)</f>
        <v>0</v>
      </c>
      <c r="DY29" s="158">
        <f>SUMIF(Général!$CP$11:$EZ$11,DY$6,'Coûts d''exploitation'!$F29:$EZ29)</f>
        <v>0</v>
      </c>
      <c r="DZ29" s="158">
        <f>SUMIF(Général!$CP$11:$EZ$11,DZ$6,'Coûts d''exploitation'!$F29:$EZ29)</f>
        <v>0</v>
      </c>
      <c r="EA29" s="158">
        <f>SUMIF(Général!$CP$11:$EZ$11,EA$6,'Coûts d''exploitation'!$F29:$EZ29)</f>
        <v>0</v>
      </c>
      <c r="EB29" s="158">
        <f>SUMIF(Général!$CP$11:$EZ$11,EB$6,'Coûts d''exploitation'!$F29:$EZ29)</f>
        <v>0</v>
      </c>
      <c r="EC29" s="158">
        <f>SUMIF(Général!$CP$11:$EZ$11,EC$6,'Coûts d''exploitation'!$F29:$EZ29)</f>
        <v>0</v>
      </c>
      <c r="ED29" s="158">
        <f>SUMIF(Général!$CP$11:$EZ$11,ED$6,'Coûts d''exploitation'!$F29:$EZ29)</f>
        <v>0</v>
      </c>
      <c r="EE29" s="158">
        <f>SUMIF(Général!$CP$11:$EZ$11,EE$6,'Coûts d''exploitation'!$F29:$EZ29)</f>
        <v>0</v>
      </c>
      <c r="EF29" s="158">
        <f>SUMIF(Général!$CP$11:$EZ$11,EF$6,'Coûts d''exploitation'!$F29:$EZ29)</f>
        <v>0</v>
      </c>
      <c r="EG29" s="158">
        <f>SUMIF(Général!$CP$11:$EZ$11,EG$6,'Coûts d''exploitation'!$F29:$EZ29)</f>
        <v>0</v>
      </c>
      <c r="EH29" s="158">
        <f>SUMIF(Général!$CP$11:$EZ$11,EH$6,'Coûts d''exploitation'!$F29:$EZ29)</f>
        <v>0</v>
      </c>
      <c r="EI29" s="158">
        <f>SUMIF(Général!$CP$11:$EZ$11,EI$6,'Coûts d''exploitation'!$F29:$EZ29)</f>
        <v>0</v>
      </c>
      <c r="EJ29" s="158">
        <f>SUMIF(Général!$CP$11:$EZ$11,EJ$6,'Coûts d''exploitation'!$F29:$EZ29)</f>
        <v>0</v>
      </c>
      <c r="EK29" s="158">
        <f>SUMIF(Général!$CP$11:$EZ$11,EK$6,'Coûts d''exploitation'!$F29:$EZ29)</f>
        <v>0</v>
      </c>
      <c r="EL29" s="158">
        <f>SUMIF(Général!$CP$11:$EZ$11,EL$6,'Coûts d''exploitation'!$F29:$EZ29)</f>
        <v>0</v>
      </c>
      <c r="EM29" s="158">
        <f>SUMIF(Général!$CP$11:$EZ$11,EM$6,'Coûts d''exploitation'!$F29:$EZ29)</f>
        <v>0</v>
      </c>
      <c r="EN29" s="158">
        <f>SUMIF(Général!$CP$11:$EZ$11,EN$6,'Coûts d''exploitation'!$F29:$EZ29)</f>
        <v>0</v>
      </c>
      <c r="EO29" s="158">
        <f>SUMIF(Général!$CP$11:$EZ$11,EO$6,'Coûts d''exploitation'!$F29:$EZ29)</f>
        <v>0</v>
      </c>
      <c r="EP29" s="158">
        <f>SUMIF(Général!$CP$11:$EZ$11,EP$6,'Coûts d''exploitation'!$F29:$EZ29)</f>
        <v>0</v>
      </c>
      <c r="EQ29" s="158">
        <f>SUMIF(Général!$CP$11:$EZ$11,EQ$6,'Coûts d''exploitation'!$F29:$EZ29)</f>
        <v>0</v>
      </c>
      <c r="ER29" s="158">
        <f>SUMIF(Général!$CP$11:$EZ$11,ER$6,'Coûts d''exploitation'!$F29:$EZ29)</f>
        <v>0</v>
      </c>
      <c r="ES29" s="158">
        <f>SUMIF(Général!$CP$11:$EZ$11,ES$6,'Coûts d''exploitation'!$F29:$EZ29)</f>
        <v>0</v>
      </c>
      <c r="ET29" s="158">
        <f>SUMIF(Général!$CP$11:$EZ$11,ET$6,'Coûts d''exploitation'!$F29:$EZ29)</f>
        <v>0</v>
      </c>
      <c r="EU29" s="158">
        <f>SUMIF(Général!$CP$11:$EZ$11,EU$6,'Coûts d''exploitation'!$F29:$EZ29)</f>
        <v>0</v>
      </c>
      <c r="EV29" s="158">
        <f>SUMIF(Général!$CP$11:$EZ$11,EV$6,'Coûts d''exploitation'!$F29:$EZ29)</f>
        <v>0</v>
      </c>
      <c r="EW29" s="158">
        <f>SUMIF(Général!$CP$11:$EZ$11,EW$6,'Coûts d''exploitation'!$F29:$EZ29)</f>
        <v>0</v>
      </c>
      <c r="EX29" s="158">
        <f>SUMIF(Général!$CP$11:$EZ$11,EX$6,'Coûts d''exploitation'!$F29:$EZ29)</f>
        <v>0</v>
      </c>
      <c r="EY29" s="158">
        <f>SUMIF(Général!$CP$11:$EZ$11,EY$6,'Coûts d''exploitation'!$F29:$EZ29)</f>
        <v>0</v>
      </c>
      <c r="EZ29" s="158">
        <f>SUMIF(Général!$CP$11:$EZ$11,EZ$6,'Coûts d''exploitation'!$F29:$EZ29)</f>
        <v>0</v>
      </c>
    </row>
    <row r="30" spans="1:156" ht="7.5" customHeight="1" x14ac:dyDescent="0.3">
      <c r="A30" s="30"/>
      <c r="B30" s="66"/>
      <c r="D30" s="162"/>
      <c r="E30" s="160"/>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row>
    <row r="31" spans="1:156" x14ac:dyDescent="0.3">
      <c r="B31" s="39" t="str">
        <f>'Coûts d''exploitation'!B31</f>
        <v>Total</v>
      </c>
      <c r="D31" s="159">
        <f>SUM(F31:EZ31)</f>
        <v>0</v>
      </c>
      <c r="E31" s="160"/>
      <c r="F31" s="159">
        <f t="shared" ref="F31:AK31" si="12">SUM(F24:F30)</f>
        <v>0</v>
      </c>
      <c r="G31" s="159">
        <f t="shared" si="12"/>
        <v>0</v>
      </c>
      <c r="H31" s="159">
        <f t="shared" si="12"/>
        <v>0</v>
      </c>
      <c r="I31" s="159">
        <f t="shared" si="12"/>
        <v>0</v>
      </c>
      <c r="J31" s="159">
        <f t="shared" si="12"/>
        <v>0</v>
      </c>
      <c r="K31" s="159">
        <f t="shared" si="12"/>
        <v>0</v>
      </c>
      <c r="L31" s="159">
        <f t="shared" si="12"/>
        <v>0</v>
      </c>
      <c r="M31" s="159">
        <f t="shared" si="12"/>
        <v>0</v>
      </c>
      <c r="N31" s="159">
        <f t="shared" si="12"/>
        <v>0</v>
      </c>
      <c r="O31" s="159">
        <f t="shared" si="12"/>
        <v>0</v>
      </c>
      <c r="P31" s="159">
        <f t="shared" si="12"/>
        <v>0</v>
      </c>
      <c r="Q31" s="159">
        <f t="shared" si="12"/>
        <v>0</v>
      </c>
      <c r="R31" s="159">
        <f t="shared" si="12"/>
        <v>0</v>
      </c>
      <c r="S31" s="159">
        <f t="shared" si="12"/>
        <v>0</v>
      </c>
      <c r="T31" s="159">
        <f t="shared" si="12"/>
        <v>0</v>
      </c>
      <c r="U31" s="159">
        <f t="shared" si="12"/>
        <v>0</v>
      </c>
      <c r="V31" s="159">
        <f t="shared" si="12"/>
        <v>0</v>
      </c>
      <c r="W31" s="159">
        <f t="shared" si="12"/>
        <v>0</v>
      </c>
      <c r="X31" s="159">
        <f t="shared" si="12"/>
        <v>0</v>
      </c>
      <c r="Y31" s="159">
        <f t="shared" si="12"/>
        <v>0</v>
      </c>
      <c r="Z31" s="159">
        <f t="shared" si="12"/>
        <v>0</v>
      </c>
      <c r="AA31" s="159">
        <f t="shared" si="12"/>
        <v>0</v>
      </c>
      <c r="AB31" s="159">
        <f t="shared" si="12"/>
        <v>0</v>
      </c>
      <c r="AC31" s="159">
        <f t="shared" si="12"/>
        <v>0</v>
      </c>
      <c r="AD31" s="159">
        <f t="shared" si="12"/>
        <v>0</v>
      </c>
      <c r="AE31" s="159">
        <f t="shared" si="12"/>
        <v>0</v>
      </c>
      <c r="AF31" s="159">
        <f t="shared" si="12"/>
        <v>0</v>
      </c>
      <c r="AG31" s="159">
        <f t="shared" si="12"/>
        <v>0</v>
      </c>
      <c r="AH31" s="159">
        <f t="shared" si="12"/>
        <v>0</v>
      </c>
      <c r="AI31" s="159">
        <f t="shared" si="12"/>
        <v>0</v>
      </c>
      <c r="AJ31" s="159">
        <f t="shared" si="12"/>
        <v>0</v>
      </c>
      <c r="AK31" s="159">
        <f t="shared" si="12"/>
        <v>0</v>
      </c>
      <c r="AL31" s="159">
        <f t="shared" ref="AL31:BQ31" si="13">SUM(AL24:AL30)</f>
        <v>0</v>
      </c>
      <c r="AM31" s="159">
        <f t="shared" si="13"/>
        <v>0</v>
      </c>
      <c r="AN31" s="159">
        <f t="shared" si="13"/>
        <v>0</v>
      </c>
      <c r="AO31" s="159">
        <f t="shared" si="13"/>
        <v>0</v>
      </c>
      <c r="AP31" s="159">
        <f t="shared" si="13"/>
        <v>0</v>
      </c>
      <c r="AQ31" s="159">
        <f t="shared" si="13"/>
        <v>0</v>
      </c>
      <c r="AR31" s="159">
        <f t="shared" si="13"/>
        <v>0</v>
      </c>
      <c r="AS31" s="159">
        <f t="shared" si="13"/>
        <v>0</v>
      </c>
      <c r="AT31" s="159">
        <f t="shared" si="13"/>
        <v>0</v>
      </c>
      <c r="AU31" s="159">
        <f t="shared" si="13"/>
        <v>0</v>
      </c>
      <c r="AV31" s="159">
        <f t="shared" si="13"/>
        <v>0</v>
      </c>
      <c r="AW31" s="159">
        <f t="shared" si="13"/>
        <v>0</v>
      </c>
      <c r="AX31" s="159">
        <f t="shared" si="13"/>
        <v>0</v>
      </c>
      <c r="AY31" s="159">
        <f t="shared" si="13"/>
        <v>0</v>
      </c>
      <c r="AZ31" s="159">
        <f t="shared" si="13"/>
        <v>0</v>
      </c>
      <c r="BA31" s="159">
        <f t="shared" si="13"/>
        <v>0</v>
      </c>
      <c r="BB31" s="159">
        <f t="shared" si="13"/>
        <v>0</v>
      </c>
      <c r="BC31" s="159">
        <f t="shared" si="13"/>
        <v>0</v>
      </c>
      <c r="BD31" s="159">
        <f t="shared" si="13"/>
        <v>0</v>
      </c>
      <c r="BE31" s="159">
        <f t="shared" si="13"/>
        <v>0</v>
      </c>
      <c r="BF31" s="159">
        <f t="shared" si="13"/>
        <v>0</v>
      </c>
      <c r="BG31" s="159">
        <f t="shared" si="13"/>
        <v>0</v>
      </c>
      <c r="BH31" s="159">
        <f t="shared" si="13"/>
        <v>0</v>
      </c>
      <c r="BI31" s="159">
        <f t="shared" si="13"/>
        <v>0</v>
      </c>
      <c r="BJ31" s="159">
        <f t="shared" si="13"/>
        <v>0</v>
      </c>
      <c r="BK31" s="159">
        <f t="shared" si="13"/>
        <v>0</v>
      </c>
      <c r="BL31" s="159">
        <f t="shared" si="13"/>
        <v>0</v>
      </c>
      <c r="BM31" s="159">
        <f t="shared" si="13"/>
        <v>0</v>
      </c>
      <c r="BN31" s="159">
        <f t="shared" si="13"/>
        <v>0</v>
      </c>
      <c r="BO31" s="159">
        <f t="shared" si="13"/>
        <v>0</v>
      </c>
      <c r="BP31" s="159">
        <f t="shared" si="13"/>
        <v>0</v>
      </c>
      <c r="BQ31" s="159">
        <f t="shared" si="13"/>
        <v>0</v>
      </c>
      <c r="BR31" s="159">
        <f t="shared" ref="BR31:CW31" si="14">SUM(BR24:BR30)</f>
        <v>0</v>
      </c>
      <c r="BS31" s="159">
        <f t="shared" si="14"/>
        <v>0</v>
      </c>
      <c r="BT31" s="159">
        <f t="shared" si="14"/>
        <v>0</v>
      </c>
      <c r="BU31" s="159">
        <f t="shared" si="14"/>
        <v>0</v>
      </c>
      <c r="BV31" s="159">
        <f t="shared" si="14"/>
        <v>0</v>
      </c>
      <c r="BW31" s="159">
        <f t="shared" si="14"/>
        <v>0</v>
      </c>
      <c r="BX31" s="159">
        <f t="shared" si="14"/>
        <v>0</v>
      </c>
      <c r="BY31" s="159">
        <f t="shared" si="14"/>
        <v>0</v>
      </c>
      <c r="BZ31" s="159">
        <f t="shared" si="14"/>
        <v>0</v>
      </c>
      <c r="CA31" s="159">
        <f t="shared" si="14"/>
        <v>0</v>
      </c>
      <c r="CB31" s="159">
        <f t="shared" si="14"/>
        <v>0</v>
      </c>
      <c r="CC31" s="159">
        <f t="shared" si="14"/>
        <v>0</v>
      </c>
      <c r="CD31" s="159">
        <f t="shared" si="14"/>
        <v>0</v>
      </c>
      <c r="CE31" s="159">
        <f t="shared" si="14"/>
        <v>0</v>
      </c>
      <c r="CF31" s="159">
        <f t="shared" si="14"/>
        <v>0</v>
      </c>
      <c r="CG31" s="159">
        <f t="shared" si="14"/>
        <v>0</v>
      </c>
      <c r="CH31" s="159">
        <f t="shared" si="14"/>
        <v>0</v>
      </c>
      <c r="CI31" s="159">
        <f t="shared" si="14"/>
        <v>0</v>
      </c>
      <c r="CJ31" s="159">
        <f t="shared" si="14"/>
        <v>0</v>
      </c>
      <c r="CK31" s="159">
        <f t="shared" si="14"/>
        <v>0</v>
      </c>
      <c r="CL31" s="159">
        <f t="shared" si="14"/>
        <v>0</v>
      </c>
      <c r="CM31" s="159">
        <f t="shared" si="14"/>
        <v>0</v>
      </c>
      <c r="CN31" s="159">
        <f t="shared" si="14"/>
        <v>0</v>
      </c>
      <c r="CO31" s="159">
        <f t="shared" si="14"/>
        <v>0</v>
      </c>
      <c r="CP31" s="159">
        <f t="shared" si="14"/>
        <v>0</v>
      </c>
      <c r="CQ31" s="159">
        <f t="shared" si="14"/>
        <v>0</v>
      </c>
      <c r="CR31" s="159">
        <f t="shared" si="14"/>
        <v>0</v>
      </c>
      <c r="CS31" s="159">
        <f t="shared" si="14"/>
        <v>0</v>
      </c>
      <c r="CT31" s="159">
        <f t="shared" si="14"/>
        <v>0</v>
      </c>
      <c r="CU31" s="159">
        <f t="shared" si="14"/>
        <v>0</v>
      </c>
      <c r="CV31" s="159">
        <f t="shared" si="14"/>
        <v>0</v>
      </c>
      <c r="CW31" s="159">
        <f t="shared" si="14"/>
        <v>0</v>
      </c>
      <c r="CX31" s="159">
        <f t="shared" ref="CX31:EC31" si="15">SUM(CX24:CX30)</f>
        <v>0</v>
      </c>
      <c r="CY31" s="159">
        <f t="shared" si="15"/>
        <v>0</v>
      </c>
      <c r="CZ31" s="159">
        <f t="shared" si="15"/>
        <v>0</v>
      </c>
      <c r="DA31" s="159">
        <f t="shared" si="15"/>
        <v>0</v>
      </c>
      <c r="DB31" s="159">
        <f t="shared" si="15"/>
        <v>0</v>
      </c>
      <c r="DC31" s="159">
        <f t="shared" si="15"/>
        <v>0</v>
      </c>
      <c r="DD31" s="159">
        <f t="shared" si="15"/>
        <v>0</v>
      </c>
      <c r="DE31" s="159">
        <f t="shared" si="15"/>
        <v>0</v>
      </c>
      <c r="DF31" s="159">
        <f t="shared" si="15"/>
        <v>0</v>
      </c>
      <c r="DG31" s="159">
        <f t="shared" si="15"/>
        <v>0</v>
      </c>
      <c r="DH31" s="159">
        <f t="shared" si="15"/>
        <v>0</v>
      </c>
      <c r="DI31" s="159">
        <f t="shared" si="15"/>
        <v>0</v>
      </c>
      <c r="DJ31" s="159">
        <f t="shared" si="15"/>
        <v>0</v>
      </c>
      <c r="DK31" s="159">
        <f t="shared" si="15"/>
        <v>0</v>
      </c>
      <c r="DL31" s="159">
        <f t="shared" si="15"/>
        <v>0</v>
      </c>
      <c r="DM31" s="159">
        <f t="shared" si="15"/>
        <v>0</v>
      </c>
      <c r="DN31" s="159">
        <f t="shared" si="15"/>
        <v>0</v>
      </c>
      <c r="DO31" s="159">
        <f t="shared" si="15"/>
        <v>0</v>
      </c>
      <c r="DP31" s="159">
        <f t="shared" si="15"/>
        <v>0</v>
      </c>
      <c r="DQ31" s="159">
        <f t="shared" si="15"/>
        <v>0</v>
      </c>
      <c r="DR31" s="159">
        <f t="shared" si="15"/>
        <v>0</v>
      </c>
      <c r="DS31" s="159">
        <f t="shared" si="15"/>
        <v>0</v>
      </c>
      <c r="DT31" s="159">
        <f t="shared" si="15"/>
        <v>0</v>
      </c>
      <c r="DU31" s="159">
        <f t="shared" si="15"/>
        <v>0</v>
      </c>
      <c r="DV31" s="159">
        <f t="shared" si="15"/>
        <v>0</v>
      </c>
      <c r="DW31" s="159">
        <f t="shared" si="15"/>
        <v>0</v>
      </c>
      <c r="DX31" s="159">
        <f t="shared" si="15"/>
        <v>0</v>
      </c>
      <c r="DY31" s="159">
        <f t="shared" si="15"/>
        <v>0</v>
      </c>
      <c r="DZ31" s="159">
        <f t="shared" si="15"/>
        <v>0</v>
      </c>
      <c r="EA31" s="159">
        <f t="shared" si="15"/>
        <v>0</v>
      </c>
      <c r="EB31" s="159">
        <f t="shared" si="15"/>
        <v>0</v>
      </c>
      <c r="EC31" s="159">
        <f t="shared" si="15"/>
        <v>0</v>
      </c>
      <c r="ED31" s="159">
        <f t="shared" ref="ED31:EZ31" si="16">SUM(ED24:ED30)</f>
        <v>0</v>
      </c>
      <c r="EE31" s="159">
        <f t="shared" si="16"/>
        <v>0</v>
      </c>
      <c r="EF31" s="159">
        <f t="shared" si="16"/>
        <v>0</v>
      </c>
      <c r="EG31" s="159">
        <f t="shared" si="16"/>
        <v>0</v>
      </c>
      <c r="EH31" s="159">
        <f t="shared" si="16"/>
        <v>0</v>
      </c>
      <c r="EI31" s="159">
        <f t="shared" si="16"/>
        <v>0</v>
      </c>
      <c r="EJ31" s="159">
        <f t="shared" si="16"/>
        <v>0</v>
      </c>
      <c r="EK31" s="159">
        <f t="shared" si="16"/>
        <v>0</v>
      </c>
      <c r="EL31" s="159">
        <f t="shared" si="16"/>
        <v>0</v>
      </c>
      <c r="EM31" s="159">
        <f t="shared" si="16"/>
        <v>0</v>
      </c>
      <c r="EN31" s="159">
        <f t="shared" si="16"/>
        <v>0</v>
      </c>
      <c r="EO31" s="159">
        <f t="shared" si="16"/>
        <v>0</v>
      </c>
      <c r="EP31" s="159">
        <f t="shared" si="16"/>
        <v>0</v>
      </c>
      <c r="EQ31" s="159">
        <f t="shared" si="16"/>
        <v>0</v>
      </c>
      <c r="ER31" s="159">
        <f t="shared" si="16"/>
        <v>0</v>
      </c>
      <c r="ES31" s="159">
        <f t="shared" si="16"/>
        <v>0</v>
      </c>
      <c r="ET31" s="159">
        <f t="shared" si="16"/>
        <v>0</v>
      </c>
      <c r="EU31" s="159">
        <f t="shared" si="16"/>
        <v>0</v>
      </c>
      <c r="EV31" s="159">
        <f t="shared" si="16"/>
        <v>0</v>
      </c>
      <c r="EW31" s="159">
        <f t="shared" si="16"/>
        <v>0</v>
      </c>
      <c r="EX31" s="159">
        <f t="shared" si="16"/>
        <v>0</v>
      </c>
      <c r="EY31" s="159">
        <f t="shared" si="16"/>
        <v>0</v>
      </c>
      <c r="EZ31" s="159">
        <f t="shared" si="16"/>
        <v>0</v>
      </c>
    </row>
    <row r="32" spans="1:156" x14ac:dyDescent="0.3">
      <c r="B32" s="39"/>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ht="15.5" x14ac:dyDescent="0.3">
      <c r="B33" s="60" t="str">
        <f>'Coûts d''exploitation'!B33</f>
        <v>GROS ENTRETIEN ET RENOUVELLEMENT</v>
      </c>
      <c r="D33" s="165"/>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row>
    <row r="34" spans="1:156" x14ac:dyDescent="0.3">
      <c r="B34" s="39"/>
      <c r="D34" s="164"/>
      <c r="E34" s="160"/>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row>
    <row r="35" spans="1:156" x14ac:dyDescent="0.3">
      <c r="B35" s="70" t="str">
        <f>'Coûts d''exploitation'!B35</f>
        <v>en milliers d'euros constants à date de publication du cahier des charges, i.e. le XX/XX/20XX</v>
      </c>
      <c r="D35" s="164"/>
      <c r="E35" s="160"/>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56" x14ac:dyDescent="0.3">
      <c r="B36" s="10" t="str">
        <f>'Coûts d''exploitation'!B36</f>
        <v>[à détailler]</v>
      </c>
      <c r="D36" s="159">
        <f>SUM(F36:EZ36)</f>
        <v>0</v>
      </c>
      <c r="E36" s="160"/>
      <c r="F36" s="158">
        <f>SUMIF(Général!$CP$11:$EZ$11,F$6,'Coûts d''exploitation'!$F36:$EZ36)</f>
        <v>0</v>
      </c>
      <c r="G36" s="158">
        <f>SUMIF(Général!$CP$11:$EZ$11,G$6,'Coûts d''exploitation'!$F36:$EZ36)</f>
        <v>0</v>
      </c>
      <c r="H36" s="158">
        <f>SUMIF(Général!$CP$11:$EZ$11,H$6,'Coûts d''exploitation'!$F36:$EZ36)</f>
        <v>0</v>
      </c>
      <c r="I36" s="158">
        <f>SUMIF(Général!$CP$11:$EZ$11,I$6,'Coûts d''exploitation'!$F36:$EZ36)</f>
        <v>0</v>
      </c>
      <c r="J36" s="158">
        <f>SUMIF(Général!$CP$11:$EZ$11,J$6,'Coûts d''exploitation'!$F36:$EZ36)</f>
        <v>0</v>
      </c>
      <c r="K36" s="158">
        <f>SUMIF(Général!$CP$11:$EZ$11,K$6,'Coûts d''exploitation'!$F36:$EZ36)</f>
        <v>0</v>
      </c>
      <c r="L36" s="158">
        <f>SUMIF(Général!$CP$11:$EZ$11,L$6,'Coûts d''exploitation'!$F36:$EZ36)</f>
        <v>0</v>
      </c>
      <c r="M36" s="158">
        <f>SUMIF(Général!$CP$11:$EZ$11,M$6,'Coûts d''exploitation'!$F36:$EZ36)</f>
        <v>0</v>
      </c>
      <c r="N36" s="158">
        <f>SUMIF(Général!$CP$11:$EZ$11,N$6,'Coûts d''exploitation'!$F36:$EZ36)</f>
        <v>0</v>
      </c>
      <c r="O36" s="158">
        <f>SUMIF(Général!$CP$11:$EZ$11,O$6,'Coûts d''exploitation'!$F36:$EZ36)</f>
        <v>0</v>
      </c>
      <c r="P36" s="158">
        <f>SUMIF(Général!$CP$11:$EZ$11,P$6,'Coûts d''exploitation'!$F36:$EZ36)</f>
        <v>0</v>
      </c>
      <c r="Q36" s="158">
        <f>SUMIF(Général!$CP$11:$EZ$11,Q$6,'Coûts d''exploitation'!$F36:$EZ36)</f>
        <v>0</v>
      </c>
      <c r="R36" s="158">
        <f>SUMIF(Général!$CP$11:$EZ$11,R$6,'Coûts d''exploitation'!$F36:$EZ36)</f>
        <v>0</v>
      </c>
      <c r="S36" s="158">
        <f>SUMIF(Général!$CP$11:$EZ$11,S$6,'Coûts d''exploitation'!$F36:$EZ36)</f>
        <v>0</v>
      </c>
      <c r="T36" s="158">
        <f>SUMIF(Général!$CP$11:$EZ$11,T$6,'Coûts d''exploitation'!$F36:$EZ36)</f>
        <v>0</v>
      </c>
      <c r="U36" s="158">
        <f>SUMIF(Général!$CP$11:$EZ$11,U$6,'Coûts d''exploitation'!$F36:$EZ36)</f>
        <v>0</v>
      </c>
      <c r="V36" s="158">
        <f>SUMIF(Général!$CP$11:$EZ$11,V$6,'Coûts d''exploitation'!$F36:$EZ36)</f>
        <v>0</v>
      </c>
      <c r="W36" s="158">
        <f>SUMIF(Général!$CP$11:$EZ$11,W$6,'Coûts d''exploitation'!$F36:$EZ36)</f>
        <v>0</v>
      </c>
      <c r="X36" s="158">
        <f>SUMIF(Général!$CP$11:$EZ$11,X$6,'Coûts d''exploitation'!$F36:$EZ36)</f>
        <v>0</v>
      </c>
      <c r="Y36" s="158">
        <f>SUMIF(Général!$CP$11:$EZ$11,Y$6,'Coûts d''exploitation'!$F36:$EZ36)</f>
        <v>0</v>
      </c>
      <c r="Z36" s="158">
        <f>SUMIF(Général!$CP$11:$EZ$11,Z$6,'Coûts d''exploitation'!$F36:$EZ36)</f>
        <v>0</v>
      </c>
      <c r="AA36" s="158">
        <f>SUMIF(Général!$CP$11:$EZ$11,AA$6,'Coûts d''exploitation'!$F36:$EZ36)</f>
        <v>0</v>
      </c>
      <c r="AB36" s="158">
        <f>SUMIF(Général!$CP$11:$EZ$11,AB$6,'Coûts d''exploitation'!$F36:$EZ36)</f>
        <v>0</v>
      </c>
      <c r="AC36" s="158">
        <f>SUMIF(Général!$CP$11:$EZ$11,AC$6,'Coûts d''exploitation'!$F36:$EZ36)</f>
        <v>0</v>
      </c>
      <c r="AD36" s="158">
        <f>SUMIF(Général!$CP$11:$EZ$11,AD$6,'Coûts d''exploitation'!$F36:$EZ36)</f>
        <v>0</v>
      </c>
      <c r="AE36" s="158">
        <f>SUMIF(Général!$CP$11:$EZ$11,AE$6,'Coûts d''exploitation'!$F36:$EZ36)</f>
        <v>0</v>
      </c>
      <c r="AF36" s="158">
        <f>SUMIF(Général!$CP$11:$EZ$11,AF$6,'Coûts d''exploitation'!$F36:$EZ36)</f>
        <v>0</v>
      </c>
      <c r="AG36" s="158">
        <f>SUMIF(Général!$CP$11:$EZ$11,AG$6,'Coûts d''exploitation'!$F36:$EZ36)</f>
        <v>0</v>
      </c>
      <c r="AH36" s="158">
        <f>SUMIF(Général!$CP$11:$EZ$11,AH$6,'Coûts d''exploitation'!$F36:$EZ36)</f>
        <v>0</v>
      </c>
      <c r="AI36" s="158">
        <f>SUMIF(Général!$CP$11:$EZ$11,AI$6,'Coûts d''exploitation'!$F36:$EZ36)</f>
        <v>0</v>
      </c>
      <c r="AJ36" s="158">
        <f>SUMIF(Général!$CP$11:$EZ$11,AJ$6,'Coûts d''exploitation'!$F36:$EZ36)</f>
        <v>0</v>
      </c>
      <c r="AK36" s="158">
        <f>SUMIF(Général!$CP$11:$EZ$11,AK$6,'Coûts d''exploitation'!$F36:$EZ36)</f>
        <v>0</v>
      </c>
      <c r="AL36" s="158">
        <f>SUMIF(Général!$CP$11:$EZ$11,AL$6,'Coûts d''exploitation'!$F36:$EZ36)</f>
        <v>0</v>
      </c>
      <c r="AM36" s="158">
        <f>SUMIF(Général!$CP$11:$EZ$11,AM$6,'Coûts d''exploitation'!$F36:$EZ36)</f>
        <v>0</v>
      </c>
      <c r="AN36" s="158">
        <f>SUMIF(Général!$CP$11:$EZ$11,AN$6,'Coûts d''exploitation'!$F36:$EZ36)</f>
        <v>0</v>
      </c>
      <c r="AO36" s="158">
        <f>SUMIF(Général!$CP$11:$EZ$11,AO$6,'Coûts d''exploitation'!$F36:$EZ36)</f>
        <v>0</v>
      </c>
      <c r="AP36" s="158">
        <f>SUMIF(Général!$CP$11:$EZ$11,AP$6,'Coûts d''exploitation'!$F36:$EZ36)</f>
        <v>0</v>
      </c>
      <c r="AQ36" s="158">
        <f>SUMIF(Général!$CP$11:$EZ$11,AQ$6,'Coûts d''exploitation'!$F36:$EZ36)</f>
        <v>0</v>
      </c>
      <c r="AR36" s="158">
        <f>SUMIF(Général!$CP$11:$EZ$11,AR$6,'Coûts d''exploitation'!$F36:$EZ36)</f>
        <v>0</v>
      </c>
      <c r="AS36" s="158">
        <f>SUMIF(Général!$CP$11:$EZ$11,AS$6,'Coûts d''exploitation'!$F36:$EZ36)</f>
        <v>0</v>
      </c>
      <c r="AT36" s="158">
        <f>SUMIF(Général!$CP$11:$EZ$11,AT$6,'Coûts d''exploitation'!$F36:$EZ36)</f>
        <v>0</v>
      </c>
      <c r="AU36" s="158">
        <f>SUMIF(Général!$CP$11:$EZ$11,AU$6,'Coûts d''exploitation'!$F36:$EZ36)</f>
        <v>0</v>
      </c>
      <c r="AV36" s="158">
        <f>SUMIF(Général!$CP$11:$EZ$11,AV$6,'Coûts d''exploitation'!$F36:$EZ36)</f>
        <v>0</v>
      </c>
      <c r="AW36" s="158">
        <f>SUMIF(Général!$CP$11:$EZ$11,AW$6,'Coûts d''exploitation'!$F36:$EZ36)</f>
        <v>0</v>
      </c>
      <c r="AX36" s="158">
        <f>SUMIF(Général!$CP$11:$EZ$11,AX$6,'Coûts d''exploitation'!$F36:$EZ36)</f>
        <v>0</v>
      </c>
      <c r="AY36" s="158">
        <f>SUMIF(Général!$CP$11:$EZ$11,AY$6,'Coûts d''exploitation'!$F36:$EZ36)</f>
        <v>0</v>
      </c>
      <c r="AZ36" s="158">
        <f>SUMIF(Général!$CP$11:$EZ$11,AZ$6,'Coûts d''exploitation'!$F36:$EZ36)</f>
        <v>0</v>
      </c>
      <c r="BA36" s="158">
        <f>SUMIF(Général!$CP$11:$EZ$11,BA$6,'Coûts d''exploitation'!$F36:$EZ36)</f>
        <v>0</v>
      </c>
      <c r="BB36" s="158">
        <f>SUMIF(Général!$CP$11:$EZ$11,BB$6,'Coûts d''exploitation'!$F36:$EZ36)</f>
        <v>0</v>
      </c>
      <c r="BC36" s="158">
        <f>SUMIF(Général!$CP$11:$EZ$11,BC$6,'Coûts d''exploitation'!$F36:$EZ36)</f>
        <v>0</v>
      </c>
      <c r="BD36" s="158">
        <f>SUMIF(Général!$CP$11:$EZ$11,BD$6,'Coûts d''exploitation'!$F36:$EZ36)</f>
        <v>0</v>
      </c>
      <c r="BE36" s="158">
        <f>SUMIF(Général!$CP$11:$EZ$11,BE$6,'Coûts d''exploitation'!$F36:$EZ36)</f>
        <v>0</v>
      </c>
      <c r="BF36" s="158">
        <f>SUMIF(Général!$CP$11:$EZ$11,BF$6,'Coûts d''exploitation'!$F36:$EZ36)</f>
        <v>0</v>
      </c>
      <c r="BG36" s="158">
        <f>SUMIF(Général!$CP$11:$EZ$11,BG$6,'Coûts d''exploitation'!$F36:$EZ36)</f>
        <v>0</v>
      </c>
      <c r="BH36" s="158">
        <f>SUMIF(Général!$CP$11:$EZ$11,BH$6,'Coûts d''exploitation'!$F36:$EZ36)</f>
        <v>0</v>
      </c>
      <c r="BI36" s="158">
        <f>SUMIF(Général!$CP$11:$EZ$11,BI$6,'Coûts d''exploitation'!$F36:$EZ36)</f>
        <v>0</v>
      </c>
      <c r="BJ36" s="158">
        <f>SUMIF(Général!$CP$11:$EZ$11,BJ$6,'Coûts d''exploitation'!$F36:$EZ36)</f>
        <v>0</v>
      </c>
      <c r="BK36" s="158">
        <f>SUMIF(Général!$CP$11:$EZ$11,BK$6,'Coûts d''exploitation'!$F36:$EZ36)</f>
        <v>0</v>
      </c>
      <c r="BL36" s="158">
        <f>SUMIF(Général!$CP$11:$EZ$11,BL$6,'Coûts d''exploitation'!$F36:$EZ36)</f>
        <v>0</v>
      </c>
      <c r="BM36" s="158">
        <f>SUMIF(Général!$CP$11:$EZ$11,BM$6,'Coûts d''exploitation'!$F36:$EZ36)</f>
        <v>0</v>
      </c>
      <c r="BN36" s="158">
        <f>SUMIF(Général!$CP$11:$EZ$11,BN$6,'Coûts d''exploitation'!$F36:$EZ36)</f>
        <v>0</v>
      </c>
      <c r="BO36" s="158">
        <f>SUMIF(Général!$CP$11:$EZ$11,BO$6,'Coûts d''exploitation'!$F36:$EZ36)</f>
        <v>0</v>
      </c>
      <c r="BP36" s="158">
        <f>SUMIF(Général!$CP$11:$EZ$11,BP$6,'Coûts d''exploitation'!$F36:$EZ36)</f>
        <v>0</v>
      </c>
      <c r="BQ36" s="158">
        <f>SUMIF(Général!$CP$11:$EZ$11,BQ$6,'Coûts d''exploitation'!$F36:$EZ36)</f>
        <v>0</v>
      </c>
      <c r="BR36" s="158">
        <f>SUMIF(Général!$CP$11:$EZ$11,BR$6,'Coûts d''exploitation'!$F36:$EZ36)</f>
        <v>0</v>
      </c>
      <c r="BS36" s="158">
        <f>SUMIF(Général!$CP$11:$EZ$11,BS$6,'Coûts d''exploitation'!$F36:$EZ36)</f>
        <v>0</v>
      </c>
      <c r="BT36" s="158">
        <f>SUMIF(Général!$CP$11:$EZ$11,BT$6,'Coûts d''exploitation'!$F36:$EZ36)</f>
        <v>0</v>
      </c>
      <c r="BU36" s="158">
        <f>SUMIF(Général!$CP$11:$EZ$11,BU$6,'Coûts d''exploitation'!$F36:$EZ36)</f>
        <v>0</v>
      </c>
      <c r="BV36" s="158">
        <f>SUMIF(Général!$CP$11:$EZ$11,BV$6,'Coûts d''exploitation'!$F36:$EZ36)</f>
        <v>0</v>
      </c>
      <c r="BW36" s="158">
        <f>SUMIF(Général!$CP$11:$EZ$11,BW$6,'Coûts d''exploitation'!$F36:$EZ36)</f>
        <v>0</v>
      </c>
      <c r="BX36" s="158">
        <f>SUMIF(Général!$CP$11:$EZ$11,BX$6,'Coûts d''exploitation'!$F36:$EZ36)</f>
        <v>0</v>
      </c>
      <c r="BY36" s="158">
        <f>SUMIF(Général!$CP$11:$EZ$11,BY$6,'Coûts d''exploitation'!$F36:$EZ36)</f>
        <v>0</v>
      </c>
      <c r="BZ36" s="158">
        <f>SUMIF(Général!$CP$11:$EZ$11,BZ$6,'Coûts d''exploitation'!$F36:$EZ36)</f>
        <v>0</v>
      </c>
      <c r="CA36" s="158">
        <f>SUMIF(Général!$CP$11:$EZ$11,CA$6,'Coûts d''exploitation'!$F36:$EZ36)</f>
        <v>0</v>
      </c>
      <c r="CB36" s="158">
        <f>SUMIF(Général!$CP$11:$EZ$11,CB$6,'Coûts d''exploitation'!$F36:$EZ36)</f>
        <v>0</v>
      </c>
      <c r="CC36" s="158">
        <f>SUMIF(Général!$CP$11:$EZ$11,CC$6,'Coûts d''exploitation'!$F36:$EZ36)</f>
        <v>0</v>
      </c>
      <c r="CD36" s="158">
        <f>SUMIF(Général!$CP$11:$EZ$11,CD$6,'Coûts d''exploitation'!$F36:$EZ36)</f>
        <v>0</v>
      </c>
      <c r="CE36" s="158">
        <f>SUMIF(Général!$CP$11:$EZ$11,CE$6,'Coûts d''exploitation'!$F36:$EZ36)</f>
        <v>0</v>
      </c>
      <c r="CF36" s="158">
        <f>SUMIF(Général!$CP$11:$EZ$11,CF$6,'Coûts d''exploitation'!$F36:$EZ36)</f>
        <v>0</v>
      </c>
      <c r="CG36" s="158">
        <f>SUMIF(Général!$CP$11:$EZ$11,CG$6,'Coûts d''exploitation'!$F36:$EZ36)</f>
        <v>0</v>
      </c>
      <c r="CH36" s="158">
        <f>SUMIF(Général!$CP$11:$EZ$11,CH$6,'Coûts d''exploitation'!$F36:$EZ36)</f>
        <v>0</v>
      </c>
      <c r="CI36" s="158">
        <f>SUMIF(Général!$CP$11:$EZ$11,CI$6,'Coûts d''exploitation'!$F36:$EZ36)</f>
        <v>0</v>
      </c>
      <c r="CJ36" s="158">
        <f>SUMIF(Général!$CP$11:$EZ$11,CJ$6,'Coûts d''exploitation'!$F36:$EZ36)</f>
        <v>0</v>
      </c>
      <c r="CK36" s="158">
        <f>SUMIF(Général!$CP$11:$EZ$11,CK$6,'Coûts d''exploitation'!$F36:$EZ36)</f>
        <v>0</v>
      </c>
      <c r="CL36" s="158">
        <f>SUMIF(Général!$CP$11:$EZ$11,CL$6,'Coûts d''exploitation'!$F36:$EZ36)</f>
        <v>0</v>
      </c>
      <c r="CM36" s="158">
        <f>SUMIF(Général!$CP$11:$EZ$11,CM$6,'Coûts d''exploitation'!$F36:$EZ36)</f>
        <v>0</v>
      </c>
      <c r="CN36" s="158">
        <f>SUMIF(Général!$CP$11:$EZ$11,CN$6,'Coûts d''exploitation'!$F36:$EZ36)</f>
        <v>0</v>
      </c>
      <c r="CO36" s="158">
        <f>SUMIF(Général!$CP$11:$EZ$11,CO$6,'Coûts d''exploitation'!$F36:$EZ36)</f>
        <v>0</v>
      </c>
      <c r="CP36" s="158">
        <f>SUMIF(Général!$CP$11:$EZ$11,CP$6,'Coûts d''exploitation'!$F36:$EZ36)</f>
        <v>0</v>
      </c>
      <c r="CQ36" s="158">
        <f>SUMIF(Général!$CP$11:$EZ$11,CQ$6,'Coûts d''exploitation'!$F36:$EZ36)</f>
        <v>0</v>
      </c>
      <c r="CR36" s="158">
        <f>SUMIF(Général!$CP$11:$EZ$11,CR$6,'Coûts d''exploitation'!$F36:$EZ36)</f>
        <v>0</v>
      </c>
      <c r="CS36" s="158">
        <f>SUMIF(Général!$CP$11:$EZ$11,CS$6,'Coûts d''exploitation'!$F36:$EZ36)</f>
        <v>0</v>
      </c>
      <c r="CT36" s="158">
        <f>SUMIF(Général!$CP$11:$EZ$11,CT$6,'Coûts d''exploitation'!$F36:$EZ36)</f>
        <v>0</v>
      </c>
      <c r="CU36" s="158">
        <f>SUMIF(Général!$CP$11:$EZ$11,CU$6,'Coûts d''exploitation'!$F36:$EZ36)</f>
        <v>0</v>
      </c>
      <c r="CV36" s="158">
        <f>SUMIF(Général!$CP$11:$EZ$11,CV$6,'Coûts d''exploitation'!$F36:$EZ36)</f>
        <v>0</v>
      </c>
      <c r="CW36" s="158">
        <f>SUMIF(Général!$CP$11:$EZ$11,CW$6,'Coûts d''exploitation'!$F36:$EZ36)</f>
        <v>0</v>
      </c>
      <c r="CX36" s="158">
        <f>SUMIF(Général!$CP$11:$EZ$11,CX$6,'Coûts d''exploitation'!$F36:$EZ36)</f>
        <v>0</v>
      </c>
      <c r="CY36" s="158">
        <f>SUMIF(Général!$CP$11:$EZ$11,CY$6,'Coûts d''exploitation'!$F36:$EZ36)</f>
        <v>0</v>
      </c>
      <c r="CZ36" s="158">
        <f>SUMIF(Général!$CP$11:$EZ$11,CZ$6,'Coûts d''exploitation'!$F36:$EZ36)</f>
        <v>0</v>
      </c>
      <c r="DA36" s="158">
        <f>SUMIF(Général!$CP$11:$EZ$11,DA$6,'Coûts d''exploitation'!$F36:$EZ36)</f>
        <v>0</v>
      </c>
      <c r="DB36" s="158">
        <f>SUMIF(Général!$CP$11:$EZ$11,DB$6,'Coûts d''exploitation'!$F36:$EZ36)</f>
        <v>0</v>
      </c>
      <c r="DC36" s="158">
        <f>SUMIF(Général!$CP$11:$EZ$11,DC$6,'Coûts d''exploitation'!$F36:$EZ36)</f>
        <v>0</v>
      </c>
      <c r="DD36" s="158">
        <f>SUMIF(Général!$CP$11:$EZ$11,DD$6,'Coûts d''exploitation'!$F36:$EZ36)</f>
        <v>0</v>
      </c>
      <c r="DE36" s="158">
        <f>SUMIF(Général!$CP$11:$EZ$11,DE$6,'Coûts d''exploitation'!$F36:$EZ36)</f>
        <v>0</v>
      </c>
      <c r="DF36" s="158">
        <f>SUMIF(Général!$CP$11:$EZ$11,DF$6,'Coûts d''exploitation'!$F36:$EZ36)</f>
        <v>0</v>
      </c>
      <c r="DG36" s="158">
        <f>SUMIF(Général!$CP$11:$EZ$11,DG$6,'Coûts d''exploitation'!$F36:$EZ36)</f>
        <v>0</v>
      </c>
      <c r="DH36" s="158">
        <f>SUMIF(Général!$CP$11:$EZ$11,DH$6,'Coûts d''exploitation'!$F36:$EZ36)</f>
        <v>0</v>
      </c>
      <c r="DI36" s="158">
        <f>SUMIF(Général!$CP$11:$EZ$11,DI$6,'Coûts d''exploitation'!$F36:$EZ36)</f>
        <v>0</v>
      </c>
      <c r="DJ36" s="158">
        <f>SUMIF(Général!$CP$11:$EZ$11,DJ$6,'Coûts d''exploitation'!$F36:$EZ36)</f>
        <v>0</v>
      </c>
      <c r="DK36" s="158">
        <f>SUMIF(Général!$CP$11:$EZ$11,DK$6,'Coûts d''exploitation'!$F36:$EZ36)</f>
        <v>0</v>
      </c>
      <c r="DL36" s="158">
        <f>SUMIF(Général!$CP$11:$EZ$11,DL$6,'Coûts d''exploitation'!$F36:$EZ36)</f>
        <v>0</v>
      </c>
      <c r="DM36" s="158">
        <f>SUMIF(Général!$CP$11:$EZ$11,DM$6,'Coûts d''exploitation'!$F36:$EZ36)</f>
        <v>0</v>
      </c>
      <c r="DN36" s="158">
        <f>SUMIF(Général!$CP$11:$EZ$11,DN$6,'Coûts d''exploitation'!$F36:$EZ36)</f>
        <v>0</v>
      </c>
      <c r="DO36" s="158">
        <f>SUMIF(Général!$CP$11:$EZ$11,DO$6,'Coûts d''exploitation'!$F36:$EZ36)</f>
        <v>0</v>
      </c>
      <c r="DP36" s="158">
        <f>SUMIF(Général!$CP$11:$EZ$11,DP$6,'Coûts d''exploitation'!$F36:$EZ36)</f>
        <v>0</v>
      </c>
      <c r="DQ36" s="158">
        <f>SUMIF(Général!$CP$11:$EZ$11,DQ$6,'Coûts d''exploitation'!$F36:$EZ36)</f>
        <v>0</v>
      </c>
      <c r="DR36" s="158">
        <f>SUMIF(Général!$CP$11:$EZ$11,DR$6,'Coûts d''exploitation'!$F36:$EZ36)</f>
        <v>0</v>
      </c>
      <c r="DS36" s="158">
        <f>SUMIF(Général!$CP$11:$EZ$11,DS$6,'Coûts d''exploitation'!$F36:$EZ36)</f>
        <v>0</v>
      </c>
      <c r="DT36" s="158">
        <f>SUMIF(Général!$CP$11:$EZ$11,DT$6,'Coûts d''exploitation'!$F36:$EZ36)</f>
        <v>0</v>
      </c>
      <c r="DU36" s="158">
        <f>SUMIF(Général!$CP$11:$EZ$11,DU$6,'Coûts d''exploitation'!$F36:$EZ36)</f>
        <v>0</v>
      </c>
      <c r="DV36" s="158">
        <f>SUMIF(Général!$CP$11:$EZ$11,DV$6,'Coûts d''exploitation'!$F36:$EZ36)</f>
        <v>0</v>
      </c>
      <c r="DW36" s="158">
        <f>SUMIF(Général!$CP$11:$EZ$11,DW$6,'Coûts d''exploitation'!$F36:$EZ36)</f>
        <v>0</v>
      </c>
      <c r="DX36" s="158">
        <f>SUMIF(Général!$CP$11:$EZ$11,DX$6,'Coûts d''exploitation'!$F36:$EZ36)</f>
        <v>0</v>
      </c>
      <c r="DY36" s="158">
        <f>SUMIF(Général!$CP$11:$EZ$11,DY$6,'Coûts d''exploitation'!$F36:$EZ36)</f>
        <v>0</v>
      </c>
      <c r="DZ36" s="158">
        <f>SUMIF(Général!$CP$11:$EZ$11,DZ$6,'Coûts d''exploitation'!$F36:$EZ36)</f>
        <v>0</v>
      </c>
      <c r="EA36" s="158">
        <f>SUMIF(Général!$CP$11:$EZ$11,EA$6,'Coûts d''exploitation'!$F36:$EZ36)</f>
        <v>0</v>
      </c>
      <c r="EB36" s="158">
        <f>SUMIF(Général!$CP$11:$EZ$11,EB$6,'Coûts d''exploitation'!$F36:$EZ36)</f>
        <v>0</v>
      </c>
      <c r="EC36" s="158">
        <f>SUMIF(Général!$CP$11:$EZ$11,EC$6,'Coûts d''exploitation'!$F36:$EZ36)</f>
        <v>0</v>
      </c>
      <c r="ED36" s="158">
        <f>SUMIF(Général!$CP$11:$EZ$11,ED$6,'Coûts d''exploitation'!$F36:$EZ36)</f>
        <v>0</v>
      </c>
      <c r="EE36" s="158">
        <f>SUMIF(Général!$CP$11:$EZ$11,EE$6,'Coûts d''exploitation'!$F36:$EZ36)</f>
        <v>0</v>
      </c>
      <c r="EF36" s="158">
        <f>SUMIF(Général!$CP$11:$EZ$11,EF$6,'Coûts d''exploitation'!$F36:$EZ36)</f>
        <v>0</v>
      </c>
      <c r="EG36" s="158">
        <f>SUMIF(Général!$CP$11:$EZ$11,EG$6,'Coûts d''exploitation'!$F36:$EZ36)</f>
        <v>0</v>
      </c>
      <c r="EH36" s="158">
        <f>SUMIF(Général!$CP$11:$EZ$11,EH$6,'Coûts d''exploitation'!$F36:$EZ36)</f>
        <v>0</v>
      </c>
      <c r="EI36" s="158">
        <f>SUMIF(Général!$CP$11:$EZ$11,EI$6,'Coûts d''exploitation'!$F36:$EZ36)</f>
        <v>0</v>
      </c>
      <c r="EJ36" s="158">
        <f>SUMIF(Général!$CP$11:$EZ$11,EJ$6,'Coûts d''exploitation'!$F36:$EZ36)</f>
        <v>0</v>
      </c>
      <c r="EK36" s="158">
        <f>SUMIF(Général!$CP$11:$EZ$11,EK$6,'Coûts d''exploitation'!$F36:$EZ36)</f>
        <v>0</v>
      </c>
      <c r="EL36" s="158">
        <f>SUMIF(Général!$CP$11:$EZ$11,EL$6,'Coûts d''exploitation'!$F36:$EZ36)</f>
        <v>0</v>
      </c>
      <c r="EM36" s="158">
        <f>SUMIF(Général!$CP$11:$EZ$11,EM$6,'Coûts d''exploitation'!$F36:$EZ36)</f>
        <v>0</v>
      </c>
      <c r="EN36" s="158">
        <f>SUMIF(Général!$CP$11:$EZ$11,EN$6,'Coûts d''exploitation'!$F36:$EZ36)</f>
        <v>0</v>
      </c>
      <c r="EO36" s="158">
        <f>SUMIF(Général!$CP$11:$EZ$11,EO$6,'Coûts d''exploitation'!$F36:$EZ36)</f>
        <v>0</v>
      </c>
      <c r="EP36" s="158">
        <f>SUMIF(Général!$CP$11:$EZ$11,EP$6,'Coûts d''exploitation'!$F36:$EZ36)</f>
        <v>0</v>
      </c>
      <c r="EQ36" s="158">
        <f>SUMIF(Général!$CP$11:$EZ$11,EQ$6,'Coûts d''exploitation'!$F36:$EZ36)</f>
        <v>0</v>
      </c>
      <c r="ER36" s="158">
        <f>SUMIF(Général!$CP$11:$EZ$11,ER$6,'Coûts d''exploitation'!$F36:$EZ36)</f>
        <v>0</v>
      </c>
      <c r="ES36" s="158">
        <f>SUMIF(Général!$CP$11:$EZ$11,ES$6,'Coûts d''exploitation'!$F36:$EZ36)</f>
        <v>0</v>
      </c>
      <c r="ET36" s="158">
        <f>SUMIF(Général!$CP$11:$EZ$11,ET$6,'Coûts d''exploitation'!$F36:$EZ36)</f>
        <v>0</v>
      </c>
      <c r="EU36" s="158">
        <f>SUMIF(Général!$CP$11:$EZ$11,EU$6,'Coûts d''exploitation'!$F36:$EZ36)</f>
        <v>0</v>
      </c>
      <c r="EV36" s="158">
        <f>SUMIF(Général!$CP$11:$EZ$11,EV$6,'Coûts d''exploitation'!$F36:$EZ36)</f>
        <v>0</v>
      </c>
      <c r="EW36" s="158">
        <f>SUMIF(Général!$CP$11:$EZ$11,EW$6,'Coûts d''exploitation'!$F36:$EZ36)</f>
        <v>0</v>
      </c>
      <c r="EX36" s="158">
        <f>SUMIF(Général!$CP$11:$EZ$11,EX$6,'Coûts d''exploitation'!$F36:$EZ36)</f>
        <v>0</v>
      </c>
      <c r="EY36" s="158">
        <f>SUMIF(Général!$CP$11:$EZ$11,EY$6,'Coûts d''exploitation'!$F36:$EZ36)</f>
        <v>0</v>
      </c>
      <c r="EZ36" s="158">
        <f>SUMIF(Général!$CP$11:$EZ$11,EZ$6,'Coûts d''exploitation'!$F36:$EZ36)</f>
        <v>0</v>
      </c>
    </row>
    <row r="37" spans="1:156" x14ac:dyDescent="0.3">
      <c r="B37" s="10" t="str">
        <f>'Coûts d''exploitation'!B37</f>
        <v>[à détailler]</v>
      </c>
      <c r="D37" s="159">
        <f>SUM(F37:EZ37)</f>
        <v>0</v>
      </c>
      <c r="E37" s="160"/>
      <c r="F37" s="158">
        <f>SUMIF(Général!$CP$11:$EZ$11,F$6,'Coûts d''exploitation'!$F37:$EZ37)</f>
        <v>0</v>
      </c>
      <c r="G37" s="158">
        <f>SUMIF(Général!$CP$11:$EZ$11,G$6,'Coûts d''exploitation'!$F37:$EZ37)</f>
        <v>0</v>
      </c>
      <c r="H37" s="158">
        <f>SUMIF(Général!$CP$11:$EZ$11,H$6,'Coûts d''exploitation'!$F37:$EZ37)</f>
        <v>0</v>
      </c>
      <c r="I37" s="158">
        <f>SUMIF(Général!$CP$11:$EZ$11,I$6,'Coûts d''exploitation'!$F37:$EZ37)</f>
        <v>0</v>
      </c>
      <c r="J37" s="158">
        <f>SUMIF(Général!$CP$11:$EZ$11,J$6,'Coûts d''exploitation'!$F37:$EZ37)</f>
        <v>0</v>
      </c>
      <c r="K37" s="158">
        <f>SUMIF(Général!$CP$11:$EZ$11,K$6,'Coûts d''exploitation'!$F37:$EZ37)</f>
        <v>0</v>
      </c>
      <c r="L37" s="158">
        <f>SUMIF(Général!$CP$11:$EZ$11,L$6,'Coûts d''exploitation'!$F37:$EZ37)</f>
        <v>0</v>
      </c>
      <c r="M37" s="158">
        <f>SUMIF(Général!$CP$11:$EZ$11,M$6,'Coûts d''exploitation'!$F37:$EZ37)</f>
        <v>0</v>
      </c>
      <c r="N37" s="158">
        <f>SUMIF(Général!$CP$11:$EZ$11,N$6,'Coûts d''exploitation'!$F37:$EZ37)</f>
        <v>0</v>
      </c>
      <c r="O37" s="158">
        <f>SUMIF(Général!$CP$11:$EZ$11,O$6,'Coûts d''exploitation'!$F37:$EZ37)</f>
        <v>0</v>
      </c>
      <c r="P37" s="158">
        <f>SUMIF(Général!$CP$11:$EZ$11,P$6,'Coûts d''exploitation'!$F37:$EZ37)</f>
        <v>0</v>
      </c>
      <c r="Q37" s="158">
        <f>SUMIF(Général!$CP$11:$EZ$11,Q$6,'Coûts d''exploitation'!$F37:$EZ37)</f>
        <v>0</v>
      </c>
      <c r="R37" s="158">
        <f>SUMIF(Général!$CP$11:$EZ$11,R$6,'Coûts d''exploitation'!$F37:$EZ37)</f>
        <v>0</v>
      </c>
      <c r="S37" s="158">
        <f>SUMIF(Général!$CP$11:$EZ$11,S$6,'Coûts d''exploitation'!$F37:$EZ37)</f>
        <v>0</v>
      </c>
      <c r="T37" s="158">
        <f>SUMIF(Général!$CP$11:$EZ$11,T$6,'Coûts d''exploitation'!$F37:$EZ37)</f>
        <v>0</v>
      </c>
      <c r="U37" s="158">
        <f>SUMIF(Général!$CP$11:$EZ$11,U$6,'Coûts d''exploitation'!$F37:$EZ37)</f>
        <v>0</v>
      </c>
      <c r="V37" s="158">
        <f>SUMIF(Général!$CP$11:$EZ$11,V$6,'Coûts d''exploitation'!$F37:$EZ37)</f>
        <v>0</v>
      </c>
      <c r="W37" s="158">
        <f>SUMIF(Général!$CP$11:$EZ$11,W$6,'Coûts d''exploitation'!$F37:$EZ37)</f>
        <v>0</v>
      </c>
      <c r="X37" s="158">
        <f>SUMIF(Général!$CP$11:$EZ$11,X$6,'Coûts d''exploitation'!$F37:$EZ37)</f>
        <v>0</v>
      </c>
      <c r="Y37" s="158">
        <f>SUMIF(Général!$CP$11:$EZ$11,Y$6,'Coûts d''exploitation'!$F37:$EZ37)</f>
        <v>0</v>
      </c>
      <c r="Z37" s="158">
        <f>SUMIF(Général!$CP$11:$EZ$11,Z$6,'Coûts d''exploitation'!$F37:$EZ37)</f>
        <v>0</v>
      </c>
      <c r="AA37" s="158">
        <f>SUMIF(Général!$CP$11:$EZ$11,AA$6,'Coûts d''exploitation'!$F37:$EZ37)</f>
        <v>0</v>
      </c>
      <c r="AB37" s="158">
        <f>SUMIF(Général!$CP$11:$EZ$11,AB$6,'Coûts d''exploitation'!$F37:$EZ37)</f>
        <v>0</v>
      </c>
      <c r="AC37" s="158">
        <f>SUMIF(Général!$CP$11:$EZ$11,AC$6,'Coûts d''exploitation'!$F37:$EZ37)</f>
        <v>0</v>
      </c>
      <c r="AD37" s="158">
        <f>SUMIF(Général!$CP$11:$EZ$11,AD$6,'Coûts d''exploitation'!$F37:$EZ37)</f>
        <v>0</v>
      </c>
      <c r="AE37" s="158">
        <f>SUMIF(Général!$CP$11:$EZ$11,AE$6,'Coûts d''exploitation'!$F37:$EZ37)</f>
        <v>0</v>
      </c>
      <c r="AF37" s="158">
        <f>SUMIF(Général!$CP$11:$EZ$11,AF$6,'Coûts d''exploitation'!$F37:$EZ37)</f>
        <v>0</v>
      </c>
      <c r="AG37" s="158">
        <f>SUMIF(Général!$CP$11:$EZ$11,AG$6,'Coûts d''exploitation'!$F37:$EZ37)</f>
        <v>0</v>
      </c>
      <c r="AH37" s="158">
        <f>SUMIF(Général!$CP$11:$EZ$11,AH$6,'Coûts d''exploitation'!$F37:$EZ37)</f>
        <v>0</v>
      </c>
      <c r="AI37" s="158">
        <f>SUMIF(Général!$CP$11:$EZ$11,AI$6,'Coûts d''exploitation'!$F37:$EZ37)</f>
        <v>0</v>
      </c>
      <c r="AJ37" s="158">
        <f>SUMIF(Général!$CP$11:$EZ$11,AJ$6,'Coûts d''exploitation'!$F37:$EZ37)</f>
        <v>0</v>
      </c>
      <c r="AK37" s="158">
        <f>SUMIF(Général!$CP$11:$EZ$11,AK$6,'Coûts d''exploitation'!$F37:$EZ37)</f>
        <v>0</v>
      </c>
      <c r="AL37" s="158">
        <f>SUMIF(Général!$CP$11:$EZ$11,AL$6,'Coûts d''exploitation'!$F37:$EZ37)</f>
        <v>0</v>
      </c>
      <c r="AM37" s="158">
        <f>SUMIF(Général!$CP$11:$EZ$11,AM$6,'Coûts d''exploitation'!$F37:$EZ37)</f>
        <v>0</v>
      </c>
      <c r="AN37" s="158">
        <f>SUMIF(Général!$CP$11:$EZ$11,AN$6,'Coûts d''exploitation'!$F37:$EZ37)</f>
        <v>0</v>
      </c>
      <c r="AO37" s="158">
        <f>SUMIF(Général!$CP$11:$EZ$11,AO$6,'Coûts d''exploitation'!$F37:$EZ37)</f>
        <v>0</v>
      </c>
      <c r="AP37" s="158">
        <f>SUMIF(Général!$CP$11:$EZ$11,AP$6,'Coûts d''exploitation'!$F37:$EZ37)</f>
        <v>0</v>
      </c>
      <c r="AQ37" s="158">
        <f>SUMIF(Général!$CP$11:$EZ$11,AQ$6,'Coûts d''exploitation'!$F37:$EZ37)</f>
        <v>0</v>
      </c>
      <c r="AR37" s="158">
        <f>SUMIF(Général!$CP$11:$EZ$11,AR$6,'Coûts d''exploitation'!$F37:$EZ37)</f>
        <v>0</v>
      </c>
      <c r="AS37" s="158">
        <f>SUMIF(Général!$CP$11:$EZ$11,AS$6,'Coûts d''exploitation'!$F37:$EZ37)</f>
        <v>0</v>
      </c>
      <c r="AT37" s="158">
        <f>SUMIF(Général!$CP$11:$EZ$11,AT$6,'Coûts d''exploitation'!$F37:$EZ37)</f>
        <v>0</v>
      </c>
      <c r="AU37" s="158">
        <f>SUMIF(Général!$CP$11:$EZ$11,AU$6,'Coûts d''exploitation'!$F37:$EZ37)</f>
        <v>0</v>
      </c>
      <c r="AV37" s="158">
        <f>SUMIF(Général!$CP$11:$EZ$11,AV$6,'Coûts d''exploitation'!$F37:$EZ37)</f>
        <v>0</v>
      </c>
      <c r="AW37" s="158">
        <f>SUMIF(Général!$CP$11:$EZ$11,AW$6,'Coûts d''exploitation'!$F37:$EZ37)</f>
        <v>0</v>
      </c>
      <c r="AX37" s="158">
        <f>SUMIF(Général!$CP$11:$EZ$11,AX$6,'Coûts d''exploitation'!$F37:$EZ37)</f>
        <v>0</v>
      </c>
      <c r="AY37" s="158">
        <f>SUMIF(Général!$CP$11:$EZ$11,AY$6,'Coûts d''exploitation'!$F37:$EZ37)</f>
        <v>0</v>
      </c>
      <c r="AZ37" s="158">
        <f>SUMIF(Général!$CP$11:$EZ$11,AZ$6,'Coûts d''exploitation'!$F37:$EZ37)</f>
        <v>0</v>
      </c>
      <c r="BA37" s="158">
        <f>SUMIF(Général!$CP$11:$EZ$11,BA$6,'Coûts d''exploitation'!$F37:$EZ37)</f>
        <v>0</v>
      </c>
      <c r="BB37" s="158">
        <f>SUMIF(Général!$CP$11:$EZ$11,BB$6,'Coûts d''exploitation'!$F37:$EZ37)</f>
        <v>0</v>
      </c>
      <c r="BC37" s="158">
        <f>SUMIF(Général!$CP$11:$EZ$11,BC$6,'Coûts d''exploitation'!$F37:$EZ37)</f>
        <v>0</v>
      </c>
      <c r="BD37" s="158">
        <f>SUMIF(Général!$CP$11:$EZ$11,BD$6,'Coûts d''exploitation'!$F37:$EZ37)</f>
        <v>0</v>
      </c>
      <c r="BE37" s="158">
        <f>SUMIF(Général!$CP$11:$EZ$11,BE$6,'Coûts d''exploitation'!$F37:$EZ37)</f>
        <v>0</v>
      </c>
      <c r="BF37" s="158">
        <f>SUMIF(Général!$CP$11:$EZ$11,BF$6,'Coûts d''exploitation'!$F37:$EZ37)</f>
        <v>0</v>
      </c>
      <c r="BG37" s="158">
        <f>SUMIF(Général!$CP$11:$EZ$11,BG$6,'Coûts d''exploitation'!$F37:$EZ37)</f>
        <v>0</v>
      </c>
      <c r="BH37" s="158">
        <f>SUMIF(Général!$CP$11:$EZ$11,BH$6,'Coûts d''exploitation'!$F37:$EZ37)</f>
        <v>0</v>
      </c>
      <c r="BI37" s="158">
        <f>SUMIF(Général!$CP$11:$EZ$11,BI$6,'Coûts d''exploitation'!$F37:$EZ37)</f>
        <v>0</v>
      </c>
      <c r="BJ37" s="158">
        <f>SUMIF(Général!$CP$11:$EZ$11,BJ$6,'Coûts d''exploitation'!$F37:$EZ37)</f>
        <v>0</v>
      </c>
      <c r="BK37" s="158">
        <f>SUMIF(Général!$CP$11:$EZ$11,BK$6,'Coûts d''exploitation'!$F37:$EZ37)</f>
        <v>0</v>
      </c>
      <c r="BL37" s="158">
        <f>SUMIF(Général!$CP$11:$EZ$11,BL$6,'Coûts d''exploitation'!$F37:$EZ37)</f>
        <v>0</v>
      </c>
      <c r="BM37" s="158">
        <f>SUMIF(Général!$CP$11:$EZ$11,BM$6,'Coûts d''exploitation'!$F37:$EZ37)</f>
        <v>0</v>
      </c>
      <c r="BN37" s="158">
        <f>SUMIF(Général!$CP$11:$EZ$11,BN$6,'Coûts d''exploitation'!$F37:$EZ37)</f>
        <v>0</v>
      </c>
      <c r="BO37" s="158">
        <f>SUMIF(Général!$CP$11:$EZ$11,BO$6,'Coûts d''exploitation'!$F37:$EZ37)</f>
        <v>0</v>
      </c>
      <c r="BP37" s="158">
        <f>SUMIF(Général!$CP$11:$EZ$11,BP$6,'Coûts d''exploitation'!$F37:$EZ37)</f>
        <v>0</v>
      </c>
      <c r="BQ37" s="158">
        <f>SUMIF(Général!$CP$11:$EZ$11,BQ$6,'Coûts d''exploitation'!$F37:$EZ37)</f>
        <v>0</v>
      </c>
      <c r="BR37" s="158">
        <f>SUMIF(Général!$CP$11:$EZ$11,BR$6,'Coûts d''exploitation'!$F37:$EZ37)</f>
        <v>0</v>
      </c>
      <c r="BS37" s="158">
        <f>SUMIF(Général!$CP$11:$EZ$11,BS$6,'Coûts d''exploitation'!$F37:$EZ37)</f>
        <v>0</v>
      </c>
      <c r="BT37" s="158">
        <f>SUMIF(Général!$CP$11:$EZ$11,BT$6,'Coûts d''exploitation'!$F37:$EZ37)</f>
        <v>0</v>
      </c>
      <c r="BU37" s="158">
        <f>SUMIF(Général!$CP$11:$EZ$11,BU$6,'Coûts d''exploitation'!$F37:$EZ37)</f>
        <v>0</v>
      </c>
      <c r="BV37" s="158">
        <f>SUMIF(Général!$CP$11:$EZ$11,BV$6,'Coûts d''exploitation'!$F37:$EZ37)</f>
        <v>0</v>
      </c>
      <c r="BW37" s="158">
        <f>SUMIF(Général!$CP$11:$EZ$11,BW$6,'Coûts d''exploitation'!$F37:$EZ37)</f>
        <v>0</v>
      </c>
      <c r="BX37" s="158">
        <f>SUMIF(Général!$CP$11:$EZ$11,BX$6,'Coûts d''exploitation'!$F37:$EZ37)</f>
        <v>0</v>
      </c>
      <c r="BY37" s="158">
        <f>SUMIF(Général!$CP$11:$EZ$11,BY$6,'Coûts d''exploitation'!$F37:$EZ37)</f>
        <v>0</v>
      </c>
      <c r="BZ37" s="158">
        <f>SUMIF(Général!$CP$11:$EZ$11,BZ$6,'Coûts d''exploitation'!$F37:$EZ37)</f>
        <v>0</v>
      </c>
      <c r="CA37" s="158">
        <f>SUMIF(Général!$CP$11:$EZ$11,CA$6,'Coûts d''exploitation'!$F37:$EZ37)</f>
        <v>0</v>
      </c>
      <c r="CB37" s="158">
        <f>SUMIF(Général!$CP$11:$EZ$11,CB$6,'Coûts d''exploitation'!$F37:$EZ37)</f>
        <v>0</v>
      </c>
      <c r="CC37" s="158">
        <f>SUMIF(Général!$CP$11:$EZ$11,CC$6,'Coûts d''exploitation'!$F37:$EZ37)</f>
        <v>0</v>
      </c>
      <c r="CD37" s="158">
        <f>SUMIF(Général!$CP$11:$EZ$11,CD$6,'Coûts d''exploitation'!$F37:$EZ37)</f>
        <v>0</v>
      </c>
      <c r="CE37" s="158">
        <f>SUMIF(Général!$CP$11:$EZ$11,CE$6,'Coûts d''exploitation'!$F37:$EZ37)</f>
        <v>0</v>
      </c>
      <c r="CF37" s="158">
        <f>SUMIF(Général!$CP$11:$EZ$11,CF$6,'Coûts d''exploitation'!$F37:$EZ37)</f>
        <v>0</v>
      </c>
      <c r="CG37" s="158">
        <f>SUMIF(Général!$CP$11:$EZ$11,CG$6,'Coûts d''exploitation'!$F37:$EZ37)</f>
        <v>0</v>
      </c>
      <c r="CH37" s="158">
        <f>SUMIF(Général!$CP$11:$EZ$11,CH$6,'Coûts d''exploitation'!$F37:$EZ37)</f>
        <v>0</v>
      </c>
      <c r="CI37" s="158">
        <f>SUMIF(Général!$CP$11:$EZ$11,CI$6,'Coûts d''exploitation'!$F37:$EZ37)</f>
        <v>0</v>
      </c>
      <c r="CJ37" s="158">
        <f>SUMIF(Général!$CP$11:$EZ$11,CJ$6,'Coûts d''exploitation'!$F37:$EZ37)</f>
        <v>0</v>
      </c>
      <c r="CK37" s="158">
        <f>SUMIF(Général!$CP$11:$EZ$11,CK$6,'Coûts d''exploitation'!$F37:$EZ37)</f>
        <v>0</v>
      </c>
      <c r="CL37" s="158">
        <f>SUMIF(Général!$CP$11:$EZ$11,CL$6,'Coûts d''exploitation'!$F37:$EZ37)</f>
        <v>0</v>
      </c>
      <c r="CM37" s="158">
        <f>SUMIF(Général!$CP$11:$EZ$11,CM$6,'Coûts d''exploitation'!$F37:$EZ37)</f>
        <v>0</v>
      </c>
      <c r="CN37" s="158">
        <f>SUMIF(Général!$CP$11:$EZ$11,CN$6,'Coûts d''exploitation'!$F37:$EZ37)</f>
        <v>0</v>
      </c>
      <c r="CO37" s="158">
        <f>SUMIF(Général!$CP$11:$EZ$11,CO$6,'Coûts d''exploitation'!$F37:$EZ37)</f>
        <v>0</v>
      </c>
      <c r="CP37" s="158">
        <f>SUMIF(Général!$CP$11:$EZ$11,CP$6,'Coûts d''exploitation'!$F37:$EZ37)</f>
        <v>0</v>
      </c>
      <c r="CQ37" s="158">
        <f>SUMIF(Général!$CP$11:$EZ$11,CQ$6,'Coûts d''exploitation'!$F37:$EZ37)</f>
        <v>0</v>
      </c>
      <c r="CR37" s="158">
        <f>SUMIF(Général!$CP$11:$EZ$11,CR$6,'Coûts d''exploitation'!$F37:$EZ37)</f>
        <v>0</v>
      </c>
      <c r="CS37" s="158">
        <f>SUMIF(Général!$CP$11:$EZ$11,CS$6,'Coûts d''exploitation'!$F37:$EZ37)</f>
        <v>0</v>
      </c>
      <c r="CT37" s="158">
        <f>SUMIF(Général!$CP$11:$EZ$11,CT$6,'Coûts d''exploitation'!$F37:$EZ37)</f>
        <v>0</v>
      </c>
      <c r="CU37" s="158">
        <f>SUMIF(Général!$CP$11:$EZ$11,CU$6,'Coûts d''exploitation'!$F37:$EZ37)</f>
        <v>0</v>
      </c>
      <c r="CV37" s="158">
        <f>SUMIF(Général!$CP$11:$EZ$11,CV$6,'Coûts d''exploitation'!$F37:$EZ37)</f>
        <v>0</v>
      </c>
      <c r="CW37" s="158">
        <f>SUMIF(Général!$CP$11:$EZ$11,CW$6,'Coûts d''exploitation'!$F37:$EZ37)</f>
        <v>0</v>
      </c>
      <c r="CX37" s="158">
        <f>SUMIF(Général!$CP$11:$EZ$11,CX$6,'Coûts d''exploitation'!$F37:$EZ37)</f>
        <v>0</v>
      </c>
      <c r="CY37" s="158">
        <f>SUMIF(Général!$CP$11:$EZ$11,CY$6,'Coûts d''exploitation'!$F37:$EZ37)</f>
        <v>0</v>
      </c>
      <c r="CZ37" s="158">
        <f>SUMIF(Général!$CP$11:$EZ$11,CZ$6,'Coûts d''exploitation'!$F37:$EZ37)</f>
        <v>0</v>
      </c>
      <c r="DA37" s="158">
        <f>SUMIF(Général!$CP$11:$EZ$11,DA$6,'Coûts d''exploitation'!$F37:$EZ37)</f>
        <v>0</v>
      </c>
      <c r="DB37" s="158">
        <f>SUMIF(Général!$CP$11:$EZ$11,DB$6,'Coûts d''exploitation'!$F37:$EZ37)</f>
        <v>0</v>
      </c>
      <c r="DC37" s="158">
        <f>SUMIF(Général!$CP$11:$EZ$11,DC$6,'Coûts d''exploitation'!$F37:$EZ37)</f>
        <v>0</v>
      </c>
      <c r="DD37" s="158">
        <f>SUMIF(Général!$CP$11:$EZ$11,DD$6,'Coûts d''exploitation'!$F37:$EZ37)</f>
        <v>0</v>
      </c>
      <c r="DE37" s="158">
        <f>SUMIF(Général!$CP$11:$EZ$11,DE$6,'Coûts d''exploitation'!$F37:$EZ37)</f>
        <v>0</v>
      </c>
      <c r="DF37" s="158">
        <f>SUMIF(Général!$CP$11:$EZ$11,DF$6,'Coûts d''exploitation'!$F37:$EZ37)</f>
        <v>0</v>
      </c>
      <c r="DG37" s="158">
        <f>SUMIF(Général!$CP$11:$EZ$11,DG$6,'Coûts d''exploitation'!$F37:$EZ37)</f>
        <v>0</v>
      </c>
      <c r="DH37" s="158">
        <f>SUMIF(Général!$CP$11:$EZ$11,DH$6,'Coûts d''exploitation'!$F37:$EZ37)</f>
        <v>0</v>
      </c>
      <c r="DI37" s="158">
        <f>SUMIF(Général!$CP$11:$EZ$11,DI$6,'Coûts d''exploitation'!$F37:$EZ37)</f>
        <v>0</v>
      </c>
      <c r="DJ37" s="158">
        <f>SUMIF(Général!$CP$11:$EZ$11,DJ$6,'Coûts d''exploitation'!$F37:$EZ37)</f>
        <v>0</v>
      </c>
      <c r="DK37" s="158">
        <f>SUMIF(Général!$CP$11:$EZ$11,DK$6,'Coûts d''exploitation'!$F37:$EZ37)</f>
        <v>0</v>
      </c>
      <c r="DL37" s="158">
        <f>SUMIF(Général!$CP$11:$EZ$11,DL$6,'Coûts d''exploitation'!$F37:$EZ37)</f>
        <v>0</v>
      </c>
      <c r="DM37" s="158">
        <f>SUMIF(Général!$CP$11:$EZ$11,DM$6,'Coûts d''exploitation'!$F37:$EZ37)</f>
        <v>0</v>
      </c>
      <c r="DN37" s="158">
        <f>SUMIF(Général!$CP$11:$EZ$11,DN$6,'Coûts d''exploitation'!$F37:$EZ37)</f>
        <v>0</v>
      </c>
      <c r="DO37" s="158">
        <f>SUMIF(Général!$CP$11:$EZ$11,DO$6,'Coûts d''exploitation'!$F37:$EZ37)</f>
        <v>0</v>
      </c>
      <c r="DP37" s="158">
        <f>SUMIF(Général!$CP$11:$EZ$11,DP$6,'Coûts d''exploitation'!$F37:$EZ37)</f>
        <v>0</v>
      </c>
      <c r="DQ37" s="158">
        <f>SUMIF(Général!$CP$11:$EZ$11,DQ$6,'Coûts d''exploitation'!$F37:$EZ37)</f>
        <v>0</v>
      </c>
      <c r="DR37" s="158">
        <f>SUMIF(Général!$CP$11:$EZ$11,DR$6,'Coûts d''exploitation'!$F37:$EZ37)</f>
        <v>0</v>
      </c>
      <c r="DS37" s="158">
        <f>SUMIF(Général!$CP$11:$EZ$11,DS$6,'Coûts d''exploitation'!$F37:$EZ37)</f>
        <v>0</v>
      </c>
      <c r="DT37" s="158">
        <f>SUMIF(Général!$CP$11:$EZ$11,DT$6,'Coûts d''exploitation'!$F37:$EZ37)</f>
        <v>0</v>
      </c>
      <c r="DU37" s="158">
        <f>SUMIF(Général!$CP$11:$EZ$11,DU$6,'Coûts d''exploitation'!$F37:$EZ37)</f>
        <v>0</v>
      </c>
      <c r="DV37" s="158">
        <f>SUMIF(Général!$CP$11:$EZ$11,DV$6,'Coûts d''exploitation'!$F37:$EZ37)</f>
        <v>0</v>
      </c>
      <c r="DW37" s="158">
        <f>SUMIF(Général!$CP$11:$EZ$11,DW$6,'Coûts d''exploitation'!$F37:$EZ37)</f>
        <v>0</v>
      </c>
      <c r="DX37" s="158">
        <f>SUMIF(Général!$CP$11:$EZ$11,DX$6,'Coûts d''exploitation'!$F37:$EZ37)</f>
        <v>0</v>
      </c>
      <c r="DY37" s="158">
        <f>SUMIF(Général!$CP$11:$EZ$11,DY$6,'Coûts d''exploitation'!$F37:$EZ37)</f>
        <v>0</v>
      </c>
      <c r="DZ37" s="158">
        <f>SUMIF(Général!$CP$11:$EZ$11,DZ$6,'Coûts d''exploitation'!$F37:$EZ37)</f>
        <v>0</v>
      </c>
      <c r="EA37" s="158">
        <f>SUMIF(Général!$CP$11:$EZ$11,EA$6,'Coûts d''exploitation'!$F37:$EZ37)</f>
        <v>0</v>
      </c>
      <c r="EB37" s="158">
        <f>SUMIF(Général!$CP$11:$EZ$11,EB$6,'Coûts d''exploitation'!$F37:$EZ37)</f>
        <v>0</v>
      </c>
      <c r="EC37" s="158">
        <f>SUMIF(Général!$CP$11:$EZ$11,EC$6,'Coûts d''exploitation'!$F37:$EZ37)</f>
        <v>0</v>
      </c>
      <c r="ED37" s="158">
        <f>SUMIF(Général!$CP$11:$EZ$11,ED$6,'Coûts d''exploitation'!$F37:$EZ37)</f>
        <v>0</v>
      </c>
      <c r="EE37" s="158">
        <f>SUMIF(Général!$CP$11:$EZ$11,EE$6,'Coûts d''exploitation'!$F37:$EZ37)</f>
        <v>0</v>
      </c>
      <c r="EF37" s="158">
        <f>SUMIF(Général!$CP$11:$EZ$11,EF$6,'Coûts d''exploitation'!$F37:$EZ37)</f>
        <v>0</v>
      </c>
      <c r="EG37" s="158">
        <f>SUMIF(Général!$CP$11:$EZ$11,EG$6,'Coûts d''exploitation'!$F37:$EZ37)</f>
        <v>0</v>
      </c>
      <c r="EH37" s="158">
        <f>SUMIF(Général!$CP$11:$EZ$11,EH$6,'Coûts d''exploitation'!$F37:$EZ37)</f>
        <v>0</v>
      </c>
      <c r="EI37" s="158">
        <f>SUMIF(Général!$CP$11:$EZ$11,EI$6,'Coûts d''exploitation'!$F37:$EZ37)</f>
        <v>0</v>
      </c>
      <c r="EJ37" s="158">
        <f>SUMIF(Général!$CP$11:$EZ$11,EJ$6,'Coûts d''exploitation'!$F37:$EZ37)</f>
        <v>0</v>
      </c>
      <c r="EK37" s="158">
        <f>SUMIF(Général!$CP$11:$EZ$11,EK$6,'Coûts d''exploitation'!$F37:$EZ37)</f>
        <v>0</v>
      </c>
      <c r="EL37" s="158">
        <f>SUMIF(Général!$CP$11:$EZ$11,EL$6,'Coûts d''exploitation'!$F37:$EZ37)</f>
        <v>0</v>
      </c>
      <c r="EM37" s="158">
        <f>SUMIF(Général!$CP$11:$EZ$11,EM$6,'Coûts d''exploitation'!$F37:$EZ37)</f>
        <v>0</v>
      </c>
      <c r="EN37" s="158">
        <f>SUMIF(Général!$CP$11:$EZ$11,EN$6,'Coûts d''exploitation'!$F37:$EZ37)</f>
        <v>0</v>
      </c>
      <c r="EO37" s="158">
        <f>SUMIF(Général!$CP$11:$EZ$11,EO$6,'Coûts d''exploitation'!$F37:$EZ37)</f>
        <v>0</v>
      </c>
      <c r="EP37" s="158">
        <f>SUMIF(Général!$CP$11:$EZ$11,EP$6,'Coûts d''exploitation'!$F37:$EZ37)</f>
        <v>0</v>
      </c>
      <c r="EQ37" s="158">
        <f>SUMIF(Général!$CP$11:$EZ$11,EQ$6,'Coûts d''exploitation'!$F37:$EZ37)</f>
        <v>0</v>
      </c>
      <c r="ER37" s="158">
        <f>SUMIF(Général!$CP$11:$EZ$11,ER$6,'Coûts d''exploitation'!$F37:$EZ37)</f>
        <v>0</v>
      </c>
      <c r="ES37" s="158">
        <f>SUMIF(Général!$CP$11:$EZ$11,ES$6,'Coûts d''exploitation'!$F37:$EZ37)</f>
        <v>0</v>
      </c>
      <c r="ET37" s="158">
        <f>SUMIF(Général!$CP$11:$EZ$11,ET$6,'Coûts d''exploitation'!$F37:$EZ37)</f>
        <v>0</v>
      </c>
      <c r="EU37" s="158">
        <f>SUMIF(Général!$CP$11:$EZ$11,EU$6,'Coûts d''exploitation'!$F37:$EZ37)</f>
        <v>0</v>
      </c>
      <c r="EV37" s="158">
        <f>SUMIF(Général!$CP$11:$EZ$11,EV$6,'Coûts d''exploitation'!$F37:$EZ37)</f>
        <v>0</v>
      </c>
      <c r="EW37" s="158">
        <f>SUMIF(Général!$CP$11:$EZ$11,EW$6,'Coûts d''exploitation'!$F37:$EZ37)</f>
        <v>0</v>
      </c>
      <c r="EX37" s="158">
        <f>SUMIF(Général!$CP$11:$EZ$11,EX$6,'Coûts d''exploitation'!$F37:$EZ37)</f>
        <v>0</v>
      </c>
      <c r="EY37" s="158">
        <f>SUMIF(Général!$CP$11:$EZ$11,EY$6,'Coûts d''exploitation'!$F37:$EZ37)</f>
        <v>0</v>
      </c>
      <c r="EZ37" s="158">
        <f>SUMIF(Général!$CP$11:$EZ$11,EZ$6,'Coûts d''exploitation'!$F37:$EZ37)</f>
        <v>0</v>
      </c>
    </row>
    <row r="38" spans="1:156" x14ac:dyDescent="0.3">
      <c r="B38" s="10" t="str">
        <f>'Coûts d''exploitation'!B38</f>
        <v>[à détailler]</v>
      </c>
      <c r="D38" s="159">
        <f>SUM(F38:EZ38)</f>
        <v>0</v>
      </c>
      <c r="E38" s="160"/>
      <c r="F38" s="158">
        <f>SUMIF(Général!$CP$11:$EZ$11,F$6,'Coûts d''exploitation'!$F38:$EZ38)</f>
        <v>0</v>
      </c>
      <c r="G38" s="158">
        <f>SUMIF(Général!$CP$11:$EZ$11,G$6,'Coûts d''exploitation'!$F38:$EZ38)</f>
        <v>0</v>
      </c>
      <c r="H38" s="158">
        <f>SUMIF(Général!$CP$11:$EZ$11,H$6,'Coûts d''exploitation'!$F38:$EZ38)</f>
        <v>0</v>
      </c>
      <c r="I38" s="158">
        <f>SUMIF(Général!$CP$11:$EZ$11,I$6,'Coûts d''exploitation'!$F38:$EZ38)</f>
        <v>0</v>
      </c>
      <c r="J38" s="158">
        <f>SUMIF(Général!$CP$11:$EZ$11,J$6,'Coûts d''exploitation'!$F38:$EZ38)</f>
        <v>0</v>
      </c>
      <c r="K38" s="158">
        <f>SUMIF(Général!$CP$11:$EZ$11,K$6,'Coûts d''exploitation'!$F38:$EZ38)</f>
        <v>0</v>
      </c>
      <c r="L38" s="158">
        <f>SUMIF(Général!$CP$11:$EZ$11,L$6,'Coûts d''exploitation'!$F38:$EZ38)</f>
        <v>0</v>
      </c>
      <c r="M38" s="158">
        <f>SUMIF(Général!$CP$11:$EZ$11,M$6,'Coûts d''exploitation'!$F38:$EZ38)</f>
        <v>0</v>
      </c>
      <c r="N38" s="158">
        <f>SUMIF(Général!$CP$11:$EZ$11,N$6,'Coûts d''exploitation'!$F38:$EZ38)</f>
        <v>0</v>
      </c>
      <c r="O38" s="158">
        <f>SUMIF(Général!$CP$11:$EZ$11,O$6,'Coûts d''exploitation'!$F38:$EZ38)</f>
        <v>0</v>
      </c>
      <c r="P38" s="158">
        <f>SUMIF(Général!$CP$11:$EZ$11,P$6,'Coûts d''exploitation'!$F38:$EZ38)</f>
        <v>0</v>
      </c>
      <c r="Q38" s="158">
        <f>SUMIF(Général!$CP$11:$EZ$11,Q$6,'Coûts d''exploitation'!$F38:$EZ38)</f>
        <v>0</v>
      </c>
      <c r="R38" s="158">
        <f>SUMIF(Général!$CP$11:$EZ$11,R$6,'Coûts d''exploitation'!$F38:$EZ38)</f>
        <v>0</v>
      </c>
      <c r="S38" s="158">
        <f>SUMIF(Général!$CP$11:$EZ$11,S$6,'Coûts d''exploitation'!$F38:$EZ38)</f>
        <v>0</v>
      </c>
      <c r="T38" s="158">
        <f>SUMIF(Général!$CP$11:$EZ$11,T$6,'Coûts d''exploitation'!$F38:$EZ38)</f>
        <v>0</v>
      </c>
      <c r="U38" s="158">
        <f>SUMIF(Général!$CP$11:$EZ$11,U$6,'Coûts d''exploitation'!$F38:$EZ38)</f>
        <v>0</v>
      </c>
      <c r="V38" s="158">
        <f>SUMIF(Général!$CP$11:$EZ$11,V$6,'Coûts d''exploitation'!$F38:$EZ38)</f>
        <v>0</v>
      </c>
      <c r="W38" s="158">
        <f>SUMIF(Général!$CP$11:$EZ$11,W$6,'Coûts d''exploitation'!$F38:$EZ38)</f>
        <v>0</v>
      </c>
      <c r="X38" s="158">
        <f>SUMIF(Général!$CP$11:$EZ$11,X$6,'Coûts d''exploitation'!$F38:$EZ38)</f>
        <v>0</v>
      </c>
      <c r="Y38" s="158">
        <f>SUMIF(Général!$CP$11:$EZ$11,Y$6,'Coûts d''exploitation'!$F38:$EZ38)</f>
        <v>0</v>
      </c>
      <c r="Z38" s="158">
        <f>SUMIF(Général!$CP$11:$EZ$11,Z$6,'Coûts d''exploitation'!$F38:$EZ38)</f>
        <v>0</v>
      </c>
      <c r="AA38" s="158">
        <f>SUMIF(Général!$CP$11:$EZ$11,AA$6,'Coûts d''exploitation'!$F38:$EZ38)</f>
        <v>0</v>
      </c>
      <c r="AB38" s="158">
        <f>SUMIF(Général!$CP$11:$EZ$11,AB$6,'Coûts d''exploitation'!$F38:$EZ38)</f>
        <v>0</v>
      </c>
      <c r="AC38" s="158">
        <f>SUMIF(Général!$CP$11:$EZ$11,AC$6,'Coûts d''exploitation'!$F38:$EZ38)</f>
        <v>0</v>
      </c>
      <c r="AD38" s="158">
        <f>SUMIF(Général!$CP$11:$EZ$11,AD$6,'Coûts d''exploitation'!$F38:$EZ38)</f>
        <v>0</v>
      </c>
      <c r="AE38" s="158">
        <f>SUMIF(Général!$CP$11:$EZ$11,AE$6,'Coûts d''exploitation'!$F38:$EZ38)</f>
        <v>0</v>
      </c>
      <c r="AF38" s="158">
        <f>SUMIF(Général!$CP$11:$EZ$11,AF$6,'Coûts d''exploitation'!$F38:$EZ38)</f>
        <v>0</v>
      </c>
      <c r="AG38" s="158">
        <f>SUMIF(Général!$CP$11:$EZ$11,AG$6,'Coûts d''exploitation'!$F38:$EZ38)</f>
        <v>0</v>
      </c>
      <c r="AH38" s="158">
        <f>SUMIF(Général!$CP$11:$EZ$11,AH$6,'Coûts d''exploitation'!$F38:$EZ38)</f>
        <v>0</v>
      </c>
      <c r="AI38" s="158">
        <f>SUMIF(Général!$CP$11:$EZ$11,AI$6,'Coûts d''exploitation'!$F38:$EZ38)</f>
        <v>0</v>
      </c>
      <c r="AJ38" s="158">
        <f>SUMIF(Général!$CP$11:$EZ$11,AJ$6,'Coûts d''exploitation'!$F38:$EZ38)</f>
        <v>0</v>
      </c>
      <c r="AK38" s="158">
        <f>SUMIF(Général!$CP$11:$EZ$11,AK$6,'Coûts d''exploitation'!$F38:$EZ38)</f>
        <v>0</v>
      </c>
      <c r="AL38" s="158">
        <f>SUMIF(Général!$CP$11:$EZ$11,AL$6,'Coûts d''exploitation'!$F38:$EZ38)</f>
        <v>0</v>
      </c>
      <c r="AM38" s="158">
        <f>SUMIF(Général!$CP$11:$EZ$11,AM$6,'Coûts d''exploitation'!$F38:$EZ38)</f>
        <v>0</v>
      </c>
      <c r="AN38" s="158">
        <f>SUMIF(Général!$CP$11:$EZ$11,AN$6,'Coûts d''exploitation'!$F38:$EZ38)</f>
        <v>0</v>
      </c>
      <c r="AO38" s="158">
        <f>SUMIF(Général!$CP$11:$EZ$11,AO$6,'Coûts d''exploitation'!$F38:$EZ38)</f>
        <v>0</v>
      </c>
      <c r="AP38" s="158">
        <f>SUMIF(Général!$CP$11:$EZ$11,AP$6,'Coûts d''exploitation'!$F38:$EZ38)</f>
        <v>0</v>
      </c>
      <c r="AQ38" s="158">
        <f>SUMIF(Général!$CP$11:$EZ$11,AQ$6,'Coûts d''exploitation'!$F38:$EZ38)</f>
        <v>0</v>
      </c>
      <c r="AR38" s="158">
        <f>SUMIF(Général!$CP$11:$EZ$11,AR$6,'Coûts d''exploitation'!$F38:$EZ38)</f>
        <v>0</v>
      </c>
      <c r="AS38" s="158">
        <f>SUMIF(Général!$CP$11:$EZ$11,AS$6,'Coûts d''exploitation'!$F38:$EZ38)</f>
        <v>0</v>
      </c>
      <c r="AT38" s="158">
        <f>SUMIF(Général!$CP$11:$EZ$11,AT$6,'Coûts d''exploitation'!$F38:$EZ38)</f>
        <v>0</v>
      </c>
      <c r="AU38" s="158">
        <f>SUMIF(Général!$CP$11:$EZ$11,AU$6,'Coûts d''exploitation'!$F38:$EZ38)</f>
        <v>0</v>
      </c>
      <c r="AV38" s="158">
        <f>SUMIF(Général!$CP$11:$EZ$11,AV$6,'Coûts d''exploitation'!$F38:$EZ38)</f>
        <v>0</v>
      </c>
      <c r="AW38" s="158">
        <f>SUMIF(Général!$CP$11:$EZ$11,AW$6,'Coûts d''exploitation'!$F38:$EZ38)</f>
        <v>0</v>
      </c>
      <c r="AX38" s="158">
        <f>SUMIF(Général!$CP$11:$EZ$11,AX$6,'Coûts d''exploitation'!$F38:$EZ38)</f>
        <v>0</v>
      </c>
      <c r="AY38" s="158">
        <f>SUMIF(Général!$CP$11:$EZ$11,AY$6,'Coûts d''exploitation'!$F38:$EZ38)</f>
        <v>0</v>
      </c>
      <c r="AZ38" s="158">
        <f>SUMIF(Général!$CP$11:$EZ$11,AZ$6,'Coûts d''exploitation'!$F38:$EZ38)</f>
        <v>0</v>
      </c>
      <c r="BA38" s="158">
        <f>SUMIF(Général!$CP$11:$EZ$11,BA$6,'Coûts d''exploitation'!$F38:$EZ38)</f>
        <v>0</v>
      </c>
      <c r="BB38" s="158">
        <f>SUMIF(Général!$CP$11:$EZ$11,BB$6,'Coûts d''exploitation'!$F38:$EZ38)</f>
        <v>0</v>
      </c>
      <c r="BC38" s="158">
        <f>SUMIF(Général!$CP$11:$EZ$11,BC$6,'Coûts d''exploitation'!$F38:$EZ38)</f>
        <v>0</v>
      </c>
      <c r="BD38" s="158">
        <f>SUMIF(Général!$CP$11:$EZ$11,BD$6,'Coûts d''exploitation'!$F38:$EZ38)</f>
        <v>0</v>
      </c>
      <c r="BE38" s="158">
        <f>SUMIF(Général!$CP$11:$EZ$11,BE$6,'Coûts d''exploitation'!$F38:$EZ38)</f>
        <v>0</v>
      </c>
      <c r="BF38" s="158">
        <f>SUMIF(Général!$CP$11:$EZ$11,BF$6,'Coûts d''exploitation'!$F38:$EZ38)</f>
        <v>0</v>
      </c>
      <c r="BG38" s="158">
        <f>SUMIF(Général!$CP$11:$EZ$11,BG$6,'Coûts d''exploitation'!$F38:$EZ38)</f>
        <v>0</v>
      </c>
      <c r="BH38" s="158">
        <f>SUMIF(Général!$CP$11:$EZ$11,BH$6,'Coûts d''exploitation'!$F38:$EZ38)</f>
        <v>0</v>
      </c>
      <c r="BI38" s="158">
        <f>SUMIF(Général!$CP$11:$EZ$11,BI$6,'Coûts d''exploitation'!$F38:$EZ38)</f>
        <v>0</v>
      </c>
      <c r="BJ38" s="158">
        <f>SUMIF(Général!$CP$11:$EZ$11,BJ$6,'Coûts d''exploitation'!$F38:$EZ38)</f>
        <v>0</v>
      </c>
      <c r="BK38" s="158">
        <f>SUMIF(Général!$CP$11:$EZ$11,BK$6,'Coûts d''exploitation'!$F38:$EZ38)</f>
        <v>0</v>
      </c>
      <c r="BL38" s="158">
        <f>SUMIF(Général!$CP$11:$EZ$11,BL$6,'Coûts d''exploitation'!$F38:$EZ38)</f>
        <v>0</v>
      </c>
      <c r="BM38" s="158">
        <f>SUMIF(Général!$CP$11:$EZ$11,BM$6,'Coûts d''exploitation'!$F38:$EZ38)</f>
        <v>0</v>
      </c>
      <c r="BN38" s="158">
        <f>SUMIF(Général!$CP$11:$EZ$11,BN$6,'Coûts d''exploitation'!$F38:$EZ38)</f>
        <v>0</v>
      </c>
      <c r="BO38" s="158">
        <f>SUMIF(Général!$CP$11:$EZ$11,BO$6,'Coûts d''exploitation'!$F38:$EZ38)</f>
        <v>0</v>
      </c>
      <c r="BP38" s="158">
        <f>SUMIF(Général!$CP$11:$EZ$11,BP$6,'Coûts d''exploitation'!$F38:$EZ38)</f>
        <v>0</v>
      </c>
      <c r="BQ38" s="158">
        <f>SUMIF(Général!$CP$11:$EZ$11,BQ$6,'Coûts d''exploitation'!$F38:$EZ38)</f>
        <v>0</v>
      </c>
      <c r="BR38" s="158">
        <f>SUMIF(Général!$CP$11:$EZ$11,BR$6,'Coûts d''exploitation'!$F38:$EZ38)</f>
        <v>0</v>
      </c>
      <c r="BS38" s="158">
        <f>SUMIF(Général!$CP$11:$EZ$11,BS$6,'Coûts d''exploitation'!$F38:$EZ38)</f>
        <v>0</v>
      </c>
      <c r="BT38" s="158">
        <f>SUMIF(Général!$CP$11:$EZ$11,BT$6,'Coûts d''exploitation'!$F38:$EZ38)</f>
        <v>0</v>
      </c>
      <c r="BU38" s="158">
        <f>SUMIF(Général!$CP$11:$EZ$11,BU$6,'Coûts d''exploitation'!$F38:$EZ38)</f>
        <v>0</v>
      </c>
      <c r="BV38" s="158">
        <f>SUMIF(Général!$CP$11:$EZ$11,BV$6,'Coûts d''exploitation'!$F38:$EZ38)</f>
        <v>0</v>
      </c>
      <c r="BW38" s="158">
        <f>SUMIF(Général!$CP$11:$EZ$11,BW$6,'Coûts d''exploitation'!$F38:$EZ38)</f>
        <v>0</v>
      </c>
      <c r="BX38" s="158">
        <f>SUMIF(Général!$CP$11:$EZ$11,BX$6,'Coûts d''exploitation'!$F38:$EZ38)</f>
        <v>0</v>
      </c>
      <c r="BY38" s="158">
        <f>SUMIF(Général!$CP$11:$EZ$11,BY$6,'Coûts d''exploitation'!$F38:$EZ38)</f>
        <v>0</v>
      </c>
      <c r="BZ38" s="158">
        <f>SUMIF(Général!$CP$11:$EZ$11,BZ$6,'Coûts d''exploitation'!$F38:$EZ38)</f>
        <v>0</v>
      </c>
      <c r="CA38" s="158">
        <f>SUMIF(Général!$CP$11:$EZ$11,CA$6,'Coûts d''exploitation'!$F38:$EZ38)</f>
        <v>0</v>
      </c>
      <c r="CB38" s="158">
        <f>SUMIF(Général!$CP$11:$EZ$11,CB$6,'Coûts d''exploitation'!$F38:$EZ38)</f>
        <v>0</v>
      </c>
      <c r="CC38" s="158">
        <f>SUMIF(Général!$CP$11:$EZ$11,CC$6,'Coûts d''exploitation'!$F38:$EZ38)</f>
        <v>0</v>
      </c>
      <c r="CD38" s="158">
        <f>SUMIF(Général!$CP$11:$EZ$11,CD$6,'Coûts d''exploitation'!$F38:$EZ38)</f>
        <v>0</v>
      </c>
      <c r="CE38" s="158">
        <f>SUMIF(Général!$CP$11:$EZ$11,CE$6,'Coûts d''exploitation'!$F38:$EZ38)</f>
        <v>0</v>
      </c>
      <c r="CF38" s="158">
        <f>SUMIF(Général!$CP$11:$EZ$11,CF$6,'Coûts d''exploitation'!$F38:$EZ38)</f>
        <v>0</v>
      </c>
      <c r="CG38" s="158">
        <f>SUMIF(Général!$CP$11:$EZ$11,CG$6,'Coûts d''exploitation'!$F38:$EZ38)</f>
        <v>0</v>
      </c>
      <c r="CH38" s="158">
        <f>SUMIF(Général!$CP$11:$EZ$11,CH$6,'Coûts d''exploitation'!$F38:$EZ38)</f>
        <v>0</v>
      </c>
      <c r="CI38" s="158">
        <f>SUMIF(Général!$CP$11:$EZ$11,CI$6,'Coûts d''exploitation'!$F38:$EZ38)</f>
        <v>0</v>
      </c>
      <c r="CJ38" s="158">
        <f>SUMIF(Général!$CP$11:$EZ$11,CJ$6,'Coûts d''exploitation'!$F38:$EZ38)</f>
        <v>0</v>
      </c>
      <c r="CK38" s="158">
        <f>SUMIF(Général!$CP$11:$EZ$11,CK$6,'Coûts d''exploitation'!$F38:$EZ38)</f>
        <v>0</v>
      </c>
      <c r="CL38" s="158">
        <f>SUMIF(Général!$CP$11:$EZ$11,CL$6,'Coûts d''exploitation'!$F38:$EZ38)</f>
        <v>0</v>
      </c>
      <c r="CM38" s="158">
        <f>SUMIF(Général!$CP$11:$EZ$11,CM$6,'Coûts d''exploitation'!$F38:$EZ38)</f>
        <v>0</v>
      </c>
      <c r="CN38" s="158">
        <f>SUMIF(Général!$CP$11:$EZ$11,CN$6,'Coûts d''exploitation'!$F38:$EZ38)</f>
        <v>0</v>
      </c>
      <c r="CO38" s="158">
        <f>SUMIF(Général!$CP$11:$EZ$11,CO$6,'Coûts d''exploitation'!$F38:$EZ38)</f>
        <v>0</v>
      </c>
      <c r="CP38" s="158">
        <f>SUMIF(Général!$CP$11:$EZ$11,CP$6,'Coûts d''exploitation'!$F38:$EZ38)</f>
        <v>0</v>
      </c>
      <c r="CQ38" s="158">
        <f>SUMIF(Général!$CP$11:$EZ$11,CQ$6,'Coûts d''exploitation'!$F38:$EZ38)</f>
        <v>0</v>
      </c>
      <c r="CR38" s="158">
        <f>SUMIF(Général!$CP$11:$EZ$11,CR$6,'Coûts d''exploitation'!$F38:$EZ38)</f>
        <v>0</v>
      </c>
      <c r="CS38" s="158">
        <f>SUMIF(Général!$CP$11:$EZ$11,CS$6,'Coûts d''exploitation'!$F38:$EZ38)</f>
        <v>0</v>
      </c>
      <c r="CT38" s="158">
        <f>SUMIF(Général!$CP$11:$EZ$11,CT$6,'Coûts d''exploitation'!$F38:$EZ38)</f>
        <v>0</v>
      </c>
      <c r="CU38" s="158">
        <f>SUMIF(Général!$CP$11:$EZ$11,CU$6,'Coûts d''exploitation'!$F38:$EZ38)</f>
        <v>0</v>
      </c>
      <c r="CV38" s="158">
        <f>SUMIF(Général!$CP$11:$EZ$11,CV$6,'Coûts d''exploitation'!$F38:$EZ38)</f>
        <v>0</v>
      </c>
      <c r="CW38" s="158">
        <f>SUMIF(Général!$CP$11:$EZ$11,CW$6,'Coûts d''exploitation'!$F38:$EZ38)</f>
        <v>0</v>
      </c>
      <c r="CX38" s="158">
        <f>SUMIF(Général!$CP$11:$EZ$11,CX$6,'Coûts d''exploitation'!$F38:$EZ38)</f>
        <v>0</v>
      </c>
      <c r="CY38" s="158">
        <f>SUMIF(Général!$CP$11:$EZ$11,CY$6,'Coûts d''exploitation'!$F38:$EZ38)</f>
        <v>0</v>
      </c>
      <c r="CZ38" s="158">
        <f>SUMIF(Général!$CP$11:$EZ$11,CZ$6,'Coûts d''exploitation'!$F38:$EZ38)</f>
        <v>0</v>
      </c>
      <c r="DA38" s="158">
        <f>SUMIF(Général!$CP$11:$EZ$11,DA$6,'Coûts d''exploitation'!$F38:$EZ38)</f>
        <v>0</v>
      </c>
      <c r="DB38" s="158">
        <f>SUMIF(Général!$CP$11:$EZ$11,DB$6,'Coûts d''exploitation'!$F38:$EZ38)</f>
        <v>0</v>
      </c>
      <c r="DC38" s="158">
        <f>SUMIF(Général!$CP$11:$EZ$11,DC$6,'Coûts d''exploitation'!$F38:$EZ38)</f>
        <v>0</v>
      </c>
      <c r="DD38" s="158">
        <f>SUMIF(Général!$CP$11:$EZ$11,DD$6,'Coûts d''exploitation'!$F38:$EZ38)</f>
        <v>0</v>
      </c>
      <c r="DE38" s="158">
        <f>SUMIF(Général!$CP$11:$EZ$11,DE$6,'Coûts d''exploitation'!$F38:$EZ38)</f>
        <v>0</v>
      </c>
      <c r="DF38" s="158">
        <f>SUMIF(Général!$CP$11:$EZ$11,DF$6,'Coûts d''exploitation'!$F38:$EZ38)</f>
        <v>0</v>
      </c>
      <c r="DG38" s="158">
        <f>SUMIF(Général!$CP$11:$EZ$11,DG$6,'Coûts d''exploitation'!$F38:$EZ38)</f>
        <v>0</v>
      </c>
      <c r="DH38" s="158">
        <f>SUMIF(Général!$CP$11:$EZ$11,DH$6,'Coûts d''exploitation'!$F38:$EZ38)</f>
        <v>0</v>
      </c>
      <c r="DI38" s="158">
        <f>SUMIF(Général!$CP$11:$EZ$11,DI$6,'Coûts d''exploitation'!$F38:$EZ38)</f>
        <v>0</v>
      </c>
      <c r="DJ38" s="158">
        <f>SUMIF(Général!$CP$11:$EZ$11,DJ$6,'Coûts d''exploitation'!$F38:$EZ38)</f>
        <v>0</v>
      </c>
      <c r="DK38" s="158">
        <f>SUMIF(Général!$CP$11:$EZ$11,DK$6,'Coûts d''exploitation'!$F38:$EZ38)</f>
        <v>0</v>
      </c>
      <c r="DL38" s="158">
        <f>SUMIF(Général!$CP$11:$EZ$11,DL$6,'Coûts d''exploitation'!$F38:$EZ38)</f>
        <v>0</v>
      </c>
      <c r="DM38" s="158">
        <f>SUMIF(Général!$CP$11:$EZ$11,DM$6,'Coûts d''exploitation'!$F38:$EZ38)</f>
        <v>0</v>
      </c>
      <c r="DN38" s="158">
        <f>SUMIF(Général!$CP$11:$EZ$11,DN$6,'Coûts d''exploitation'!$F38:$EZ38)</f>
        <v>0</v>
      </c>
      <c r="DO38" s="158">
        <f>SUMIF(Général!$CP$11:$EZ$11,DO$6,'Coûts d''exploitation'!$F38:$EZ38)</f>
        <v>0</v>
      </c>
      <c r="DP38" s="158">
        <f>SUMIF(Général!$CP$11:$EZ$11,DP$6,'Coûts d''exploitation'!$F38:$EZ38)</f>
        <v>0</v>
      </c>
      <c r="DQ38" s="158">
        <f>SUMIF(Général!$CP$11:$EZ$11,DQ$6,'Coûts d''exploitation'!$F38:$EZ38)</f>
        <v>0</v>
      </c>
      <c r="DR38" s="158">
        <f>SUMIF(Général!$CP$11:$EZ$11,DR$6,'Coûts d''exploitation'!$F38:$EZ38)</f>
        <v>0</v>
      </c>
      <c r="DS38" s="158">
        <f>SUMIF(Général!$CP$11:$EZ$11,DS$6,'Coûts d''exploitation'!$F38:$EZ38)</f>
        <v>0</v>
      </c>
      <c r="DT38" s="158">
        <f>SUMIF(Général!$CP$11:$EZ$11,DT$6,'Coûts d''exploitation'!$F38:$EZ38)</f>
        <v>0</v>
      </c>
      <c r="DU38" s="158">
        <f>SUMIF(Général!$CP$11:$EZ$11,DU$6,'Coûts d''exploitation'!$F38:$EZ38)</f>
        <v>0</v>
      </c>
      <c r="DV38" s="158">
        <f>SUMIF(Général!$CP$11:$EZ$11,DV$6,'Coûts d''exploitation'!$F38:$EZ38)</f>
        <v>0</v>
      </c>
      <c r="DW38" s="158">
        <f>SUMIF(Général!$CP$11:$EZ$11,DW$6,'Coûts d''exploitation'!$F38:$EZ38)</f>
        <v>0</v>
      </c>
      <c r="DX38" s="158">
        <f>SUMIF(Général!$CP$11:$EZ$11,DX$6,'Coûts d''exploitation'!$F38:$EZ38)</f>
        <v>0</v>
      </c>
      <c r="DY38" s="158">
        <f>SUMIF(Général!$CP$11:$EZ$11,DY$6,'Coûts d''exploitation'!$F38:$EZ38)</f>
        <v>0</v>
      </c>
      <c r="DZ38" s="158">
        <f>SUMIF(Général!$CP$11:$EZ$11,DZ$6,'Coûts d''exploitation'!$F38:$EZ38)</f>
        <v>0</v>
      </c>
      <c r="EA38" s="158">
        <f>SUMIF(Général!$CP$11:$EZ$11,EA$6,'Coûts d''exploitation'!$F38:$EZ38)</f>
        <v>0</v>
      </c>
      <c r="EB38" s="158">
        <f>SUMIF(Général!$CP$11:$EZ$11,EB$6,'Coûts d''exploitation'!$F38:$EZ38)</f>
        <v>0</v>
      </c>
      <c r="EC38" s="158">
        <f>SUMIF(Général!$CP$11:$EZ$11,EC$6,'Coûts d''exploitation'!$F38:$EZ38)</f>
        <v>0</v>
      </c>
      <c r="ED38" s="158">
        <f>SUMIF(Général!$CP$11:$EZ$11,ED$6,'Coûts d''exploitation'!$F38:$EZ38)</f>
        <v>0</v>
      </c>
      <c r="EE38" s="158">
        <f>SUMIF(Général!$CP$11:$EZ$11,EE$6,'Coûts d''exploitation'!$F38:$EZ38)</f>
        <v>0</v>
      </c>
      <c r="EF38" s="158">
        <f>SUMIF(Général!$CP$11:$EZ$11,EF$6,'Coûts d''exploitation'!$F38:$EZ38)</f>
        <v>0</v>
      </c>
      <c r="EG38" s="158">
        <f>SUMIF(Général!$CP$11:$EZ$11,EG$6,'Coûts d''exploitation'!$F38:$EZ38)</f>
        <v>0</v>
      </c>
      <c r="EH38" s="158">
        <f>SUMIF(Général!$CP$11:$EZ$11,EH$6,'Coûts d''exploitation'!$F38:$EZ38)</f>
        <v>0</v>
      </c>
      <c r="EI38" s="158">
        <f>SUMIF(Général!$CP$11:$EZ$11,EI$6,'Coûts d''exploitation'!$F38:$EZ38)</f>
        <v>0</v>
      </c>
      <c r="EJ38" s="158">
        <f>SUMIF(Général!$CP$11:$EZ$11,EJ$6,'Coûts d''exploitation'!$F38:$EZ38)</f>
        <v>0</v>
      </c>
      <c r="EK38" s="158">
        <f>SUMIF(Général!$CP$11:$EZ$11,EK$6,'Coûts d''exploitation'!$F38:$EZ38)</f>
        <v>0</v>
      </c>
      <c r="EL38" s="158">
        <f>SUMIF(Général!$CP$11:$EZ$11,EL$6,'Coûts d''exploitation'!$F38:$EZ38)</f>
        <v>0</v>
      </c>
      <c r="EM38" s="158">
        <f>SUMIF(Général!$CP$11:$EZ$11,EM$6,'Coûts d''exploitation'!$F38:$EZ38)</f>
        <v>0</v>
      </c>
      <c r="EN38" s="158">
        <f>SUMIF(Général!$CP$11:$EZ$11,EN$6,'Coûts d''exploitation'!$F38:$EZ38)</f>
        <v>0</v>
      </c>
      <c r="EO38" s="158">
        <f>SUMIF(Général!$CP$11:$EZ$11,EO$6,'Coûts d''exploitation'!$F38:$EZ38)</f>
        <v>0</v>
      </c>
      <c r="EP38" s="158">
        <f>SUMIF(Général!$CP$11:$EZ$11,EP$6,'Coûts d''exploitation'!$F38:$EZ38)</f>
        <v>0</v>
      </c>
      <c r="EQ38" s="158">
        <f>SUMIF(Général!$CP$11:$EZ$11,EQ$6,'Coûts d''exploitation'!$F38:$EZ38)</f>
        <v>0</v>
      </c>
      <c r="ER38" s="158">
        <f>SUMIF(Général!$CP$11:$EZ$11,ER$6,'Coûts d''exploitation'!$F38:$EZ38)</f>
        <v>0</v>
      </c>
      <c r="ES38" s="158">
        <f>SUMIF(Général!$CP$11:$EZ$11,ES$6,'Coûts d''exploitation'!$F38:$EZ38)</f>
        <v>0</v>
      </c>
      <c r="ET38" s="158">
        <f>SUMIF(Général!$CP$11:$EZ$11,ET$6,'Coûts d''exploitation'!$F38:$EZ38)</f>
        <v>0</v>
      </c>
      <c r="EU38" s="158">
        <f>SUMIF(Général!$CP$11:$EZ$11,EU$6,'Coûts d''exploitation'!$F38:$EZ38)</f>
        <v>0</v>
      </c>
      <c r="EV38" s="158">
        <f>SUMIF(Général!$CP$11:$EZ$11,EV$6,'Coûts d''exploitation'!$F38:$EZ38)</f>
        <v>0</v>
      </c>
      <c r="EW38" s="158">
        <f>SUMIF(Général!$CP$11:$EZ$11,EW$6,'Coûts d''exploitation'!$F38:$EZ38)</f>
        <v>0</v>
      </c>
      <c r="EX38" s="158">
        <f>SUMIF(Général!$CP$11:$EZ$11,EX$6,'Coûts d''exploitation'!$F38:$EZ38)</f>
        <v>0</v>
      </c>
      <c r="EY38" s="158">
        <f>SUMIF(Général!$CP$11:$EZ$11,EY$6,'Coûts d''exploitation'!$F38:$EZ38)</f>
        <v>0</v>
      </c>
      <c r="EZ38" s="158">
        <f>SUMIF(Général!$CP$11:$EZ$11,EZ$6,'Coûts d''exploitation'!$F38:$EZ38)</f>
        <v>0</v>
      </c>
    </row>
    <row r="39" spans="1:156" x14ac:dyDescent="0.3">
      <c r="B39" s="10" t="str">
        <f>'Coûts d''exploitation'!B39</f>
        <v>[à détailler]</v>
      </c>
      <c r="D39" s="159">
        <f>SUM(F39:EZ39)</f>
        <v>0</v>
      </c>
      <c r="E39" s="160"/>
      <c r="F39" s="158">
        <f>SUMIF(Général!$CP$11:$EZ$11,F$6,'Coûts d''exploitation'!$F39:$EZ39)</f>
        <v>0</v>
      </c>
      <c r="G39" s="158">
        <f>SUMIF(Général!$CP$11:$EZ$11,G$6,'Coûts d''exploitation'!$F39:$EZ39)</f>
        <v>0</v>
      </c>
      <c r="H39" s="158">
        <f>SUMIF(Général!$CP$11:$EZ$11,H$6,'Coûts d''exploitation'!$F39:$EZ39)</f>
        <v>0</v>
      </c>
      <c r="I39" s="158">
        <f>SUMIF(Général!$CP$11:$EZ$11,I$6,'Coûts d''exploitation'!$F39:$EZ39)</f>
        <v>0</v>
      </c>
      <c r="J39" s="158">
        <f>SUMIF(Général!$CP$11:$EZ$11,J$6,'Coûts d''exploitation'!$F39:$EZ39)</f>
        <v>0</v>
      </c>
      <c r="K39" s="158">
        <f>SUMIF(Général!$CP$11:$EZ$11,K$6,'Coûts d''exploitation'!$F39:$EZ39)</f>
        <v>0</v>
      </c>
      <c r="L39" s="158">
        <f>SUMIF(Général!$CP$11:$EZ$11,L$6,'Coûts d''exploitation'!$F39:$EZ39)</f>
        <v>0</v>
      </c>
      <c r="M39" s="158">
        <f>SUMIF(Général!$CP$11:$EZ$11,M$6,'Coûts d''exploitation'!$F39:$EZ39)</f>
        <v>0</v>
      </c>
      <c r="N39" s="158">
        <f>SUMIF(Général!$CP$11:$EZ$11,N$6,'Coûts d''exploitation'!$F39:$EZ39)</f>
        <v>0</v>
      </c>
      <c r="O39" s="158">
        <f>SUMIF(Général!$CP$11:$EZ$11,O$6,'Coûts d''exploitation'!$F39:$EZ39)</f>
        <v>0</v>
      </c>
      <c r="P39" s="158">
        <f>SUMIF(Général!$CP$11:$EZ$11,P$6,'Coûts d''exploitation'!$F39:$EZ39)</f>
        <v>0</v>
      </c>
      <c r="Q39" s="158">
        <f>SUMIF(Général!$CP$11:$EZ$11,Q$6,'Coûts d''exploitation'!$F39:$EZ39)</f>
        <v>0</v>
      </c>
      <c r="R39" s="158">
        <f>SUMIF(Général!$CP$11:$EZ$11,R$6,'Coûts d''exploitation'!$F39:$EZ39)</f>
        <v>0</v>
      </c>
      <c r="S39" s="158">
        <f>SUMIF(Général!$CP$11:$EZ$11,S$6,'Coûts d''exploitation'!$F39:$EZ39)</f>
        <v>0</v>
      </c>
      <c r="T39" s="158">
        <f>SUMIF(Général!$CP$11:$EZ$11,T$6,'Coûts d''exploitation'!$F39:$EZ39)</f>
        <v>0</v>
      </c>
      <c r="U39" s="158">
        <f>SUMIF(Général!$CP$11:$EZ$11,U$6,'Coûts d''exploitation'!$F39:$EZ39)</f>
        <v>0</v>
      </c>
      <c r="V39" s="158">
        <f>SUMIF(Général!$CP$11:$EZ$11,V$6,'Coûts d''exploitation'!$F39:$EZ39)</f>
        <v>0</v>
      </c>
      <c r="W39" s="158">
        <f>SUMIF(Général!$CP$11:$EZ$11,W$6,'Coûts d''exploitation'!$F39:$EZ39)</f>
        <v>0</v>
      </c>
      <c r="X39" s="158">
        <f>SUMIF(Général!$CP$11:$EZ$11,X$6,'Coûts d''exploitation'!$F39:$EZ39)</f>
        <v>0</v>
      </c>
      <c r="Y39" s="158">
        <f>SUMIF(Général!$CP$11:$EZ$11,Y$6,'Coûts d''exploitation'!$F39:$EZ39)</f>
        <v>0</v>
      </c>
      <c r="Z39" s="158">
        <f>SUMIF(Général!$CP$11:$EZ$11,Z$6,'Coûts d''exploitation'!$F39:$EZ39)</f>
        <v>0</v>
      </c>
      <c r="AA39" s="158">
        <f>SUMIF(Général!$CP$11:$EZ$11,AA$6,'Coûts d''exploitation'!$F39:$EZ39)</f>
        <v>0</v>
      </c>
      <c r="AB39" s="158">
        <f>SUMIF(Général!$CP$11:$EZ$11,AB$6,'Coûts d''exploitation'!$F39:$EZ39)</f>
        <v>0</v>
      </c>
      <c r="AC39" s="158">
        <f>SUMIF(Général!$CP$11:$EZ$11,AC$6,'Coûts d''exploitation'!$F39:$EZ39)</f>
        <v>0</v>
      </c>
      <c r="AD39" s="158">
        <f>SUMIF(Général!$CP$11:$EZ$11,AD$6,'Coûts d''exploitation'!$F39:$EZ39)</f>
        <v>0</v>
      </c>
      <c r="AE39" s="158">
        <f>SUMIF(Général!$CP$11:$EZ$11,AE$6,'Coûts d''exploitation'!$F39:$EZ39)</f>
        <v>0</v>
      </c>
      <c r="AF39" s="158">
        <f>SUMIF(Général!$CP$11:$EZ$11,AF$6,'Coûts d''exploitation'!$F39:$EZ39)</f>
        <v>0</v>
      </c>
      <c r="AG39" s="158">
        <f>SUMIF(Général!$CP$11:$EZ$11,AG$6,'Coûts d''exploitation'!$F39:$EZ39)</f>
        <v>0</v>
      </c>
      <c r="AH39" s="158">
        <f>SUMIF(Général!$CP$11:$EZ$11,AH$6,'Coûts d''exploitation'!$F39:$EZ39)</f>
        <v>0</v>
      </c>
      <c r="AI39" s="158">
        <f>SUMIF(Général!$CP$11:$EZ$11,AI$6,'Coûts d''exploitation'!$F39:$EZ39)</f>
        <v>0</v>
      </c>
      <c r="AJ39" s="158">
        <f>SUMIF(Général!$CP$11:$EZ$11,AJ$6,'Coûts d''exploitation'!$F39:$EZ39)</f>
        <v>0</v>
      </c>
      <c r="AK39" s="158">
        <f>SUMIF(Général!$CP$11:$EZ$11,AK$6,'Coûts d''exploitation'!$F39:$EZ39)</f>
        <v>0</v>
      </c>
      <c r="AL39" s="158">
        <f>SUMIF(Général!$CP$11:$EZ$11,AL$6,'Coûts d''exploitation'!$F39:$EZ39)</f>
        <v>0</v>
      </c>
      <c r="AM39" s="158">
        <f>SUMIF(Général!$CP$11:$EZ$11,AM$6,'Coûts d''exploitation'!$F39:$EZ39)</f>
        <v>0</v>
      </c>
      <c r="AN39" s="158">
        <f>SUMIF(Général!$CP$11:$EZ$11,AN$6,'Coûts d''exploitation'!$F39:$EZ39)</f>
        <v>0</v>
      </c>
      <c r="AO39" s="158">
        <f>SUMIF(Général!$CP$11:$EZ$11,AO$6,'Coûts d''exploitation'!$F39:$EZ39)</f>
        <v>0</v>
      </c>
      <c r="AP39" s="158">
        <f>SUMIF(Général!$CP$11:$EZ$11,AP$6,'Coûts d''exploitation'!$F39:$EZ39)</f>
        <v>0</v>
      </c>
      <c r="AQ39" s="158">
        <f>SUMIF(Général!$CP$11:$EZ$11,AQ$6,'Coûts d''exploitation'!$F39:$EZ39)</f>
        <v>0</v>
      </c>
      <c r="AR39" s="158">
        <f>SUMIF(Général!$CP$11:$EZ$11,AR$6,'Coûts d''exploitation'!$F39:$EZ39)</f>
        <v>0</v>
      </c>
      <c r="AS39" s="158">
        <f>SUMIF(Général!$CP$11:$EZ$11,AS$6,'Coûts d''exploitation'!$F39:$EZ39)</f>
        <v>0</v>
      </c>
      <c r="AT39" s="158">
        <f>SUMIF(Général!$CP$11:$EZ$11,AT$6,'Coûts d''exploitation'!$F39:$EZ39)</f>
        <v>0</v>
      </c>
      <c r="AU39" s="158">
        <f>SUMIF(Général!$CP$11:$EZ$11,AU$6,'Coûts d''exploitation'!$F39:$EZ39)</f>
        <v>0</v>
      </c>
      <c r="AV39" s="158">
        <f>SUMIF(Général!$CP$11:$EZ$11,AV$6,'Coûts d''exploitation'!$F39:$EZ39)</f>
        <v>0</v>
      </c>
      <c r="AW39" s="158">
        <f>SUMIF(Général!$CP$11:$EZ$11,AW$6,'Coûts d''exploitation'!$F39:$EZ39)</f>
        <v>0</v>
      </c>
      <c r="AX39" s="158">
        <f>SUMIF(Général!$CP$11:$EZ$11,AX$6,'Coûts d''exploitation'!$F39:$EZ39)</f>
        <v>0</v>
      </c>
      <c r="AY39" s="158">
        <f>SUMIF(Général!$CP$11:$EZ$11,AY$6,'Coûts d''exploitation'!$F39:$EZ39)</f>
        <v>0</v>
      </c>
      <c r="AZ39" s="158">
        <f>SUMIF(Général!$CP$11:$EZ$11,AZ$6,'Coûts d''exploitation'!$F39:$EZ39)</f>
        <v>0</v>
      </c>
      <c r="BA39" s="158">
        <f>SUMIF(Général!$CP$11:$EZ$11,BA$6,'Coûts d''exploitation'!$F39:$EZ39)</f>
        <v>0</v>
      </c>
      <c r="BB39" s="158">
        <f>SUMIF(Général!$CP$11:$EZ$11,BB$6,'Coûts d''exploitation'!$F39:$EZ39)</f>
        <v>0</v>
      </c>
      <c r="BC39" s="158">
        <f>SUMIF(Général!$CP$11:$EZ$11,BC$6,'Coûts d''exploitation'!$F39:$EZ39)</f>
        <v>0</v>
      </c>
      <c r="BD39" s="158">
        <f>SUMIF(Général!$CP$11:$EZ$11,BD$6,'Coûts d''exploitation'!$F39:$EZ39)</f>
        <v>0</v>
      </c>
      <c r="BE39" s="158">
        <f>SUMIF(Général!$CP$11:$EZ$11,BE$6,'Coûts d''exploitation'!$F39:$EZ39)</f>
        <v>0</v>
      </c>
      <c r="BF39" s="158">
        <f>SUMIF(Général!$CP$11:$EZ$11,BF$6,'Coûts d''exploitation'!$F39:$EZ39)</f>
        <v>0</v>
      </c>
      <c r="BG39" s="158">
        <f>SUMIF(Général!$CP$11:$EZ$11,BG$6,'Coûts d''exploitation'!$F39:$EZ39)</f>
        <v>0</v>
      </c>
      <c r="BH39" s="158">
        <f>SUMIF(Général!$CP$11:$EZ$11,BH$6,'Coûts d''exploitation'!$F39:$EZ39)</f>
        <v>0</v>
      </c>
      <c r="BI39" s="158">
        <f>SUMIF(Général!$CP$11:$EZ$11,BI$6,'Coûts d''exploitation'!$F39:$EZ39)</f>
        <v>0</v>
      </c>
      <c r="BJ39" s="158">
        <f>SUMIF(Général!$CP$11:$EZ$11,BJ$6,'Coûts d''exploitation'!$F39:$EZ39)</f>
        <v>0</v>
      </c>
      <c r="BK39" s="158">
        <f>SUMIF(Général!$CP$11:$EZ$11,BK$6,'Coûts d''exploitation'!$F39:$EZ39)</f>
        <v>0</v>
      </c>
      <c r="BL39" s="158">
        <f>SUMIF(Général!$CP$11:$EZ$11,BL$6,'Coûts d''exploitation'!$F39:$EZ39)</f>
        <v>0</v>
      </c>
      <c r="BM39" s="158">
        <f>SUMIF(Général!$CP$11:$EZ$11,BM$6,'Coûts d''exploitation'!$F39:$EZ39)</f>
        <v>0</v>
      </c>
      <c r="BN39" s="158">
        <f>SUMIF(Général!$CP$11:$EZ$11,BN$6,'Coûts d''exploitation'!$F39:$EZ39)</f>
        <v>0</v>
      </c>
      <c r="BO39" s="158">
        <f>SUMIF(Général!$CP$11:$EZ$11,BO$6,'Coûts d''exploitation'!$F39:$EZ39)</f>
        <v>0</v>
      </c>
      <c r="BP39" s="158">
        <f>SUMIF(Général!$CP$11:$EZ$11,BP$6,'Coûts d''exploitation'!$F39:$EZ39)</f>
        <v>0</v>
      </c>
      <c r="BQ39" s="158">
        <f>SUMIF(Général!$CP$11:$EZ$11,BQ$6,'Coûts d''exploitation'!$F39:$EZ39)</f>
        <v>0</v>
      </c>
      <c r="BR39" s="158">
        <f>SUMIF(Général!$CP$11:$EZ$11,BR$6,'Coûts d''exploitation'!$F39:$EZ39)</f>
        <v>0</v>
      </c>
      <c r="BS39" s="158">
        <f>SUMIF(Général!$CP$11:$EZ$11,BS$6,'Coûts d''exploitation'!$F39:$EZ39)</f>
        <v>0</v>
      </c>
      <c r="BT39" s="158">
        <f>SUMIF(Général!$CP$11:$EZ$11,BT$6,'Coûts d''exploitation'!$F39:$EZ39)</f>
        <v>0</v>
      </c>
      <c r="BU39" s="158">
        <f>SUMIF(Général!$CP$11:$EZ$11,BU$6,'Coûts d''exploitation'!$F39:$EZ39)</f>
        <v>0</v>
      </c>
      <c r="BV39" s="158">
        <f>SUMIF(Général!$CP$11:$EZ$11,BV$6,'Coûts d''exploitation'!$F39:$EZ39)</f>
        <v>0</v>
      </c>
      <c r="BW39" s="158">
        <f>SUMIF(Général!$CP$11:$EZ$11,BW$6,'Coûts d''exploitation'!$F39:$EZ39)</f>
        <v>0</v>
      </c>
      <c r="BX39" s="158">
        <f>SUMIF(Général!$CP$11:$EZ$11,BX$6,'Coûts d''exploitation'!$F39:$EZ39)</f>
        <v>0</v>
      </c>
      <c r="BY39" s="158">
        <f>SUMIF(Général!$CP$11:$EZ$11,BY$6,'Coûts d''exploitation'!$F39:$EZ39)</f>
        <v>0</v>
      </c>
      <c r="BZ39" s="158">
        <f>SUMIF(Général!$CP$11:$EZ$11,BZ$6,'Coûts d''exploitation'!$F39:$EZ39)</f>
        <v>0</v>
      </c>
      <c r="CA39" s="158">
        <f>SUMIF(Général!$CP$11:$EZ$11,CA$6,'Coûts d''exploitation'!$F39:$EZ39)</f>
        <v>0</v>
      </c>
      <c r="CB39" s="158">
        <f>SUMIF(Général!$CP$11:$EZ$11,CB$6,'Coûts d''exploitation'!$F39:$EZ39)</f>
        <v>0</v>
      </c>
      <c r="CC39" s="158">
        <f>SUMIF(Général!$CP$11:$EZ$11,CC$6,'Coûts d''exploitation'!$F39:$EZ39)</f>
        <v>0</v>
      </c>
      <c r="CD39" s="158">
        <f>SUMIF(Général!$CP$11:$EZ$11,CD$6,'Coûts d''exploitation'!$F39:$EZ39)</f>
        <v>0</v>
      </c>
      <c r="CE39" s="158">
        <f>SUMIF(Général!$CP$11:$EZ$11,CE$6,'Coûts d''exploitation'!$F39:$EZ39)</f>
        <v>0</v>
      </c>
      <c r="CF39" s="158">
        <f>SUMIF(Général!$CP$11:$EZ$11,CF$6,'Coûts d''exploitation'!$F39:$EZ39)</f>
        <v>0</v>
      </c>
      <c r="CG39" s="158">
        <f>SUMIF(Général!$CP$11:$EZ$11,CG$6,'Coûts d''exploitation'!$F39:$EZ39)</f>
        <v>0</v>
      </c>
      <c r="CH39" s="158">
        <f>SUMIF(Général!$CP$11:$EZ$11,CH$6,'Coûts d''exploitation'!$F39:$EZ39)</f>
        <v>0</v>
      </c>
      <c r="CI39" s="158">
        <f>SUMIF(Général!$CP$11:$EZ$11,CI$6,'Coûts d''exploitation'!$F39:$EZ39)</f>
        <v>0</v>
      </c>
      <c r="CJ39" s="158">
        <f>SUMIF(Général!$CP$11:$EZ$11,CJ$6,'Coûts d''exploitation'!$F39:$EZ39)</f>
        <v>0</v>
      </c>
      <c r="CK39" s="158">
        <f>SUMIF(Général!$CP$11:$EZ$11,CK$6,'Coûts d''exploitation'!$F39:$EZ39)</f>
        <v>0</v>
      </c>
      <c r="CL39" s="158">
        <f>SUMIF(Général!$CP$11:$EZ$11,CL$6,'Coûts d''exploitation'!$F39:$EZ39)</f>
        <v>0</v>
      </c>
      <c r="CM39" s="158">
        <f>SUMIF(Général!$CP$11:$EZ$11,CM$6,'Coûts d''exploitation'!$F39:$EZ39)</f>
        <v>0</v>
      </c>
      <c r="CN39" s="158">
        <f>SUMIF(Général!$CP$11:$EZ$11,CN$6,'Coûts d''exploitation'!$F39:$EZ39)</f>
        <v>0</v>
      </c>
      <c r="CO39" s="158">
        <f>SUMIF(Général!$CP$11:$EZ$11,CO$6,'Coûts d''exploitation'!$F39:$EZ39)</f>
        <v>0</v>
      </c>
      <c r="CP39" s="158">
        <f>SUMIF(Général!$CP$11:$EZ$11,CP$6,'Coûts d''exploitation'!$F39:$EZ39)</f>
        <v>0</v>
      </c>
      <c r="CQ39" s="158">
        <f>SUMIF(Général!$CP$11:$EZ$11,CQ$6,'Coûts d''exploitation'!$F39:$EZ39)</f>
        <v>0</v>
      </c>
      <c r="CR39" s="158">
        <f>SUMIF(Général!$CP$11:$EZ$11,CR$6,'Coûts d''exploitation'!$F39:$EZ39)</f>
        <v>0</v>
      </c>
      <c r="CS39" s="158">
        <f>SUMIF(Général!$CP$11:$EZ$11,CS$6,'Coûts d''exploitation'!$F39:$EZ39)</f>
        <v>0</v>
      </c>
      <c r="CT39" s="158">
        <f>SUMIF(Général!$CP$11:$EZ$11,CT$6,'Coûts d''exploitation'!$F39:$EZ39)</f>
        <v>0</v>
      </c>
      <c r="CU39" s="158">
        <f>SUMIF(Général!$CP$11:$EZ$11,CU$6,'Coûts d''exploitation'!$F39:$EZ39)</f>
        <v>0</v>
      </c>
      <c r="CV39" s="158">
        <f>SUMIF(Général!$CP$11:$EZ$11,CV$6,'Coûts d''exploitation'!$F39:$EZ39)</f>
        <v>0</v>
      </c>
      <c r="CW39" s="158">
        <f>SUMIF(Général!$CP$11:$EZ$11,CW$6,'Coûts d''exploitation'!$F39:$EZ39)</f>
        <v>0</v>
      </c>
      <c r="CX39" s="158">
        <f>SUMIF(Général!$CP$11:$EZ$11,CX$6,'Coûts d''exploitation'!$F39:$EZ39)</f>
        <v>0</v>
      </c>
      <c r="CY39" s="158">
        <f>SUMIF(Général!$CP$11:$EZ$11,CY$6,'Coûts d''exploitation'!$F39:$EZ39)</f>
        <v>0</v>
      </c>
      <c r="CZ39" s="158">
        <f>SUMIF(Général!$CP$11:$EZ$11,CZ$6,'Coûts d''exploitation'!$F39:$EZ39)</f>
        <v>0</v>
      </c>
      <c r="DA39" s="158">
        <f>SUMIF(Général!$CP$11:$EZ$11,DA$6,'Coûts d''exploitation'!$F39:$EZ39)</f>
        <v>0</v>
      </c>
      <c r="DB39" s="158">
        <f>SUMIF(Général!$CP$11:$EZ$11,DB$6,'Coûts d''exploitation'!$F39:$EZ39)</f>
        <v>0</v>
      </c>
      <c r="DC39" s="158">
        <f>SUMIF(Général!$CP$11:$EZ$11,DC$6,'Coûts d''exploitation'!$F39:$EZ39)</f>
        <v>0</v>
      </c>
      <c r="DD39" s="158">
        <f>SUMIF(Général!$CP$11:$EZ$11,DD$6,'Coûts d''exploitation'!$F39:$EZ39)</f>
        <v>0</v>
      </c>
      <c r="DE39" s="158">
        <f>SUMIF(Général!$CP$11:$EZ$11,DE$6,'Coûts d''exploitation'!$F39:$EZ39)</f>
        <v>0</v>
      </c>
      <c r="DF39" s="158">
        <f>SUMIF(Général!$CP$11:$EZ$11,DF$6,'Coûts d''exploitation'!$F39:$EZ39)</f>
        <v>0</v>
      </c>
      <c r="DG39" s="158">
        <f>SUMIF(Général!$CP$11:$EZ$11,DG$6,'Coûts d''exploitation'!$F39:$EZ39)</f>
        <v>0</v>
      </c>
      <c r="DH39" s="158">
        <f>SUMIF(Général!$CP$11:$EZ$11,DH$6,'Coûts d''exploitation'!$F39:$EZ39)</f>
        <v>0</v>
      </c>
      <c r="DI39" s="158">
        <f>SUMIF(Général!$CP$11:$EZ$11,DI$6,'Coûts d''exploitation'!$F39:$EZ39)</f>
        <v>0</v>
      </c>
      <c r="DJ39" s="158">
        <f>SUMIF(Général!$CP$11:$EZ$11,DJ$6,'Coûts d''exploitation'!$F39:$EZ39)</f>
        <v>0</v>
      </c>
      <c r="DK39" s="158">
        <f>SUMIF(Général!$CP$11:$EZ$11,DK$6,'Coûts d''exploitation'!$F39:$EZ39)</f>
        <v>0</v>
      </c>
      <c r="DL39" s="158">
        <f>SUMIF(Général!$CP$11:$EZ$11,DL$6,'Coûts d''exploitation'!$F39:$EZ39)</f>
        <v>0</v>
      </c>
      <c r="DM39" s="158">
        <f>SUMIF(Général!$CP$11:$EZ$11,DM$6,'Coûts d''exploitation'!$F39:$EZ39)</f>
        <v>0</v>
      </c>
      <c r="DN39" s="158">
        <f>SUMIF(Général!$CP$11:$EZ$11,DN$6,'Coûts d''exploitation'!$F39:$EZ39)</f>
        <v>0</v>
      </c>
      <c r="DO39" s="158">
        <f>SUMIF(Général!$CP$11:$EZ$11,DO$6,'Coûts d''exploitation'!$F39:$EZ39)</f>
        <v>0</v>
      </c>
      <c r="DP39" s="158">
        <f>SUMIF(Général!$CP$11:$EZ$11,DP$6,'Coûts d''exploitation'!$F39:$EZ39)</f>
        <v>0</v>
      </c>
      <c r="DQ39" s="158">
        <f>SUMIF(Général!$CP$11:$EZ$11,DQ$6,'Coûts d''exploitation'!$F39:$EZ39)</f>
        <v>0</v>
      </c>
      <c r="DR39" s="158">
        <f>SUMIF(Général!$CP$11:$EZ$11,DR$6,'Coûts d''exploitation'!$F39:$EZ39)</f>
        <v>0</v>
      </c>
      <c r="DS39" s="158">
        <f>SUMIF(Général!$CP$11:$EZ$11,DS$6,'Coûts d''exploitation'!$F39:$EZ39)</f>
        <v>0</v>
      </c>
      <c r="DT39" s="158">
        <f>SUMIF(Général!$CP$11:$EZ$11,DT$6,'Coûts d''exploitation'!$F39:$EZ39)</f>
        <v>0</v>
      </c>
      <c r="DU39" s="158">
        <f>SUMIF(Général!$CP$11:$EZ$11,DU$6,'Coûts d''exploitation'!$F39:$EZ39)</f>
        <v>0</v>
      </c>
      <c r="DV39" s="158">
        <f>SUMIF(Général!$CP$11:$EZ$11,DV$6,'Coûts d''exploitation'!$F39:$EZ39)</f>
        <v>0</v>
      </c>
      <c r="DW39" s="158">
        <f>SUMIF(Général!$CP$11:$EZ$11,DW$6,'Coûts d''exploitation'!$F39:$EZ39)</f>
        <v>0</v>
      </c>
      <c r="DX39" s="158">
        <f>SUMIF(Général!$CP$11:$EZ$11,DX$6,'Coûts d''exploitation'!$F39:$EZ39)</f>
        <v>0</v>
      </c>
      <c r="DY39" s="158">
        <f>SUMIF(Général!$CP$11:$EZ$11,DY$6,'Coûts d''exploitation'!$F39:$EZ39)</f>
        <v>0</v>
      </c>
      <c r="DZ39" s="158">
        <f>SUMIF(Général!$CP$11:$EZ$11,DZ$6,'Coûts d''exploitation'!$F39:$EZ39)</f>
        <v>0</v>
      </c>
      <c r="EA39" s="158">
        <f>SUMIF(Général!$CP$11:$EZ$11,EA$6,'Coûts d''exploitation'!$F39:$EZ39)</f>
        <v>0</v>
      </c>
      <c r="EB39" s="158">
        <f>SUMIF(Général!$CP$11:$EZ$11,EB$6,'Coûts d''exploitation'!$F39:$EZ39)</f>
        <v>0</v>
      </c>
      <c r="EC39" s="158">
        <f>SUMIF(Général!$CP$11:$EZ$11,EC$6,'Coûts d''exploitation'!$F39:$EZ39)</f>
        <v>0</v>
      </c>
      <c r="ED39" s="158">
        <f>SUMIF(Général!$CP$11:$EZ$11,ED$6,'Coûts d''exploitation'!$F39:$EZ39)</f>
        <v>0</v>
      </c>
      <c r="EE39" s="158">
        <f>SUMIF(Général!$CP$11:$EZ$11,EE$6,'Coûts d''exploitation'!$F39:$EZ39)</f>
        <v>0</v>
      </c>
      <c r="EF39" s="158">
        <f>SUMIF(Général!$CP$11:$EZ$11,EF$6,'Coûts d''exploitation'!$F39:$EZ39)</f>
        <v>0</v>
      </c>
      <c r="EG39" s="158">
        <f>SUMIF(Général!$CP$11:$EZ$11,EG$6,'Coûts d''exploitation'!$F39:$EZ39)</f>
        <v>0</v>
      </c>
      <c r="EH39" s="158">
        <f>SUMIF(Général!$CP$11:$EZ$11,EH$6,'Coûts d''exploitation'!$F39:$EZ39)</f>
        <v>0</v>
      </c>
      <c r="EI39" s="158">
        <f>SUMIF(Général!$CP$11:$EZ$11,EI$6,'Coûts d''exploitation'!$F39:$EZ39)</f>
        <v>0</v>
      </c>
      <c r="EJ39" s="158">
        <f>SUMIF(Général!$CP$11:$EZ$11,EJ$6,'Coûts d''exploitation'!$F39:$EZ39)</f>
        <v>0</v>
      </c>
      <c r="EK39" s="158">
        <f>SUMIF(Général!$CP$11:$EZ$11,EK$6,'Coûts d''exploitation'!$F39:$EZ39)</f>
        <v>0</v>
      </c>
      <c r="EL39" s="158">
        <f>SUMIF(Général!$CP$11:$EZ$11,EL$6,'Coûts d''exploitation'!$F39:$EZ39)</f>
        <v>0</v>
      </c>
      <c r="EM39" s="158">
        <f>SUMIF(Général!$CP$11:$EZ$11,EM$6,'Coûts d''exploitation'!$F39:$EZ39)</f>
        <v>0</v>
      </c>
      <c r="EN39" s="158">
        <f>SUMIF(Général!$CP$11:$EZ$11,EN$6,'Coûts d''exploitation'!$F39:$EZ39)</f>
        <v>0</v>
      </c>
      <c r="EO39" s="158">
        <f>SUMIF(Général!$CP$11:$EZ$11,EO$6,'Coûts d''exploitation'!$F39:$EZ39)</f>
        <v>0</v>
      </c>
      <c r="EP39" s="158">
        <f>SUMIF(Général!$CP$11:$EZ$11,EP$6,'Coûts d''exploitation'!$F39:$EZ39)</f>
        <v>0</v>
      </c>
      <c r="EQ39" s="158">
        <f>SUMIF(Général!$CP$11:$EZ$11,EQ$6,'Coûts d''exploitation'!$F39:$EZ39)</f>
        <v>0</v>
      </c>
      <c r="ER39" s="158">
        <f>SUMIF(Général!$CP$11:$EZ$11,ER$6,'Coûts d''exploitation'!$F39:$EZ39)</f>
        <v>0</v>
      </c>
      <c r="ES39" s="158">
        <f>SUMIF(Général!$CP$11:$EZ$11,ES$6,'Coûts d''exploitation'!$F39:$EZ39)</f>
        <v>0</v>
      </c>
      <c r="ET39" s="158">
        <f>SUMIF(Général!$CP$11:$EZ$11,ET$6,'Coûts d''exploitation'!$F39:$EZ39)</f>
        <v>0</v>
      </c>
      <c r="EU39" s="158">
        <f>SUMIF(Général!$CP$11:$EZ$11,EU$6,'Coûts d''exploitation'!$F39:$EZ39)</f>
        <v>0</v>
      </c>
      <c r="EV39" s="158">
        <f>SUMIF(Général!$CP$11:$EZ$11,EV$6,'Coûts d''exploitation'!$F39:$EZ39)</f>
        <v>0</v>
      </c>
      <c r="EW39" s="158">
        <f>SUMIF(Général!$CP$11:$EZ$11,EW$6,'Coûts d''exploitation'!$F39:$EZ39)</f>
        <v>0</v>
      </c>
      <c r="EX39" s="158">
        <f>SUMIF(Général!$CP$11:$EZ$11,EX$6,'Coûts d''exploitation'!$F39:$EZ39)</f>
        <v>0</v>
      </c>
      <c r="EY39" s="158">
        <f>SUMIF(Général!$CP$11:$EZ$11,EY$6,'Coûts d''exploitation'!$F39:$EZ39)</f>
        <v>0</v>
      </c>
      <c r="EZ39" s="158">
        <f>SUMIF(Général!$CP$11:$EZ$11,EZ$6,'Coûts d''exploitation'!$F39:$EZ39)</f>
        <v>0</v>
      </c>
    </row>
    <row r="40" spans="1:156" s="57" customFormat="1" ht="14.5" x14ac:dyDescent="0.3">
      <c r="A40" s="10"/>
      <c r="B40" s="10" t="str">
        <f>'Coûts d''exploitation'!B40</f>
        <v>[à détailler]</v>
      </c>
      <c r="D40" s="159">
        <f>SUM(F40:EZ40)</f>
        <v>0</v>
      </c>
      <c r="E40" s="161"/>
      <c r="F40" s="158">
        <f>SUMIF(Général!$CP$11:$EZ$11,F$6,'Coûts d''exploitation'!$F40:$EZ40)</f>
        <v>0</v>
      </c>
      <c r="G40" s="158">
        <f>SUMIF(Général!$CP$11:$EZ$11,G$6,'Coûts d''exploitation'!$F40:$EZ40)</f>
        <v>0</v>
      </c>
      <c r="H40" s="158">
        <f>SUMIF(Général!$CP$11:$EZ$11,H$6,'Coûts d''exploitation'!$F40:$EZ40)</f>
        <v>0</v>
      </c>
      <c r="I40" s="158">
        <f>SUMIF(Général!$CP$11:$EZ$11,I$6,'Coûts d''exploitation'!$F40:$EZ40)</f>
        <v>0</v>
      </c>
      <c r="J40" s="158">
        <f>SUMIF(Général!$CP$11:$EZ$11,J$6,'Coûts d''exploitation'!$F40:$EZ40)</f>
        <v>0</v>
      </c>
      <c r="K40" s="158">
        <f>SUMIF(Général!$CP$11:$EZ$11,K$6,'Coûts d''exploitation'!$F40:$EZ40)</f>
        <v>0</v>
      </c>
      <c r="L40" s="158">
        <f>SUMIF(Général!$CP$11:$EZ$11,L$6,'Coûts d''exploitation'!$F40:$EZ40)</f>
        <v>0</v>
      </c>
      <c r="M40" s="158">
        <f>SUMIF(Général!$CP$11:$EZ$11,M$6,'Coûts d''exploitation'!$F40:$EZ40)</f>
        <v>0</v>
      </c>
      <c r="N40" s="158">
        <f>SUMIF(Général!$CP$11:$EZ$11,N$6,'Coûts d''exploitation'!$F40:$EZ40)</f>
        <v>0</v>
      </c>
      <c r="O40" s="158">
        <f>SUMIF(Général!$CP$11:$EZ$11,O$6,'Coûts d''exploitation'!$F40:$EZ40)</f>
        <v>0</v>
      </c>
      <c r="P40" s="158">
        <f>SUMIF(Général!$CP$11:$EZ$11,P$6,'Coûts d''exploitation'!$F40:$EZ40)</f>
        <v>0</v>
      </c>
      <c r="Q40" s="158">
        <f>SUMIF(Général!$CP$11:$EZ$11,Q$6,'Coûts d''exploitation'!$F40:$EZ40)</f>
        <v>0</v>
      </c>
      <c r="R40" s="158">
        <f>SUMIF(Général!$CP$11:$EZ$11,R$6,'Coûts d''exploitation'!$F40:$EZ40)</f>
        <v>0</v>
      </c>
      <c r="S40" s="158">
        <f>SUMIF(Général!$CP$11:$EZ$11,S$6,'Coûts d''exploitation'!$F40:$EZ40)</f>
        <v>0</v>
      </c>
      <c r="T40" s="158">
        <f>SUMIF(Général!$CP$11:$EZ$11,T$6,'Coûts d''exploitation'!$F40:$EZ40)</f>
        <v>0</v>
      </c>
      <c r="U40" s="158">
        <f>SUMIF(Général!$CP$11:$EZ$11,U$6,'Coûts d''exploitation'!$F40:$EZ40)</f>
        <v>0</v>
      </c>
      <c r="V40" s="158">
        <f>SUMIF(Général!$CP$11:$EZ$11,V$6,'Coûts d''exploitation'!$F40:$EZ40)</f>
        <v>0</v>
      </c>
      <c r="W40" s="158">
        <f>SUMIF(Général!$CP$11:$EZ$11,W$6,'Coûts d''exploitation'!$F40:$EZ40)</f>
        <v>0</v>
      </c>
      <c r="X40" s="158">
        <f>SUMIF(Général!$CP$11:$EZ$11,X$6,'Coûts d''exploitation'!$F40:$EZ40)</f>
        <v>0</v>
      </c>
      <c r="Y40" s="158">
        <f>SUMIF(Général!$CP$11:$EZ$11,Y$6,'Coûts d''exploitation'!$F40:$EZ40)</f>
        <v>0</v>
      </c>
      <c r="Z40" s="158">
        <f>SUMIF(Général!$CP$11:$EZ$11,Z$6,'Coûts d''exploitation'!$F40:$EZ40)</f>
        <v>0</v>
      </c>
      <c r="AA40" s="158">
        <f>SUMIF(Général!$CP$11:$EZ$11,AA$6,'Coûts d''exploitation'!$F40:$EZ40)</f>
        <v>0</v>
      </c>
      <c r="AB40" s="158">
        <f>SUMIF(Général!$CP$11:$EZ$11,AB$6,'Coûts d''exploitation'!$F40:$EZ40)</f>
        <v>0</v>
      </c>
      <c r="AC40" s="158">
        <f>SUMIF(Général!$CP$11:$EZ$11,AC$6,'Coûts d''exploitation'!$F40:$EZ40)</f>
        <v>0</v>
      </c>
      <c r="AD40" s="158">
        <f>SUMIF(Général!$CP$11:$EZ$11,AD$6,'Coûts d''exploitation'!$F40:$EZ40)</f>
        <v>0</v>
      </c>
      <c r="AE40" s="158">
        <f>SUMIF(Général!$CP$11:$EZ$11,AE$6,'Coûts d''exploitation'!$F40:$EZ40)</f>
        <v>0</v>
      </c>
      <c r="AF40" s="158">
        <f>SUMIF(Général!$CP$11:$EZ$11,AF$6,'Coûts d''exploitation'!$F40:$EZ40)</f>
        <v>0</v>
      </c>
      <c r="AG40" s="158">
        <f>SUMIF(Général!$CP$11:$EZ$11,AG$6,'Coûts d''exploitation'!$F40:$EZ40)</f>
        <v>0</v>
      </c>
      <c r="AH40" s="158">
        <f>SUMIF(Général!$CP$11:$EZ$11,AH$6,'Coûts d''exploitation'!$F40:$EZ40)</f>
        <v>0</v>
      </c>
      <c r="AI40" s="158">
        <f>SUMIF(Général!$CP$11:$EZ$11,AI$6,'Coûts d''exploitation'!$F40:$EZ40)</f>
        <v>0</v>
      </c>
      <c r="AJ40" s="158">
        <f>SUMIF(Général!$CP$11:$EZ$11,AJ$6,'Coûts d''exploitation'!$F40:$EZ40)</f>
        <v>0</v>
      </c>
      <c r="AK40" s="158">
        <f>SUMIF(Général!$CP$11:$EZ$11,AK$6,'Coûts d''exploitation'!$F40:$EZ40)</f>
        <v>0</v>
      </c>
      <c r="AL40" s="158">
        <f>SUMIF(Général!$CP$11:$EZ$11,AL$6,'Coûts d''exploitation'!$F40:$EZ40)</f>
        <v>0</v>
      </c>
      <c r="AM40" s="158">
        <f>SUMIF(Général!$CP$11:$EZ$11,AM$6,'Coûts d''exploitation'!$F40:$EZ40)</f>
        <v>0</v>
      </c>
      <c r="AN40" s="158">
        <f>SUMIF(Général!$CP$11:$EZ$11,AN$6,'Coûts d''exploitation'!$F40:$EZ40)</f>
        <v>0</v>
      </c>
      <c r="AO40" s="158">
        <f>SUMIF(Général!$CP$11:$EZ$11,AO$6,'Coûts d''exploitation'!$F40:$EZ40)</f>
        <v>0</v>
      </c>
      <c r="AP40" s="158">
        <f>SUMIF(Général!$CP$11:$EZ$11,AP$6,'Coûts d''exploitation'!$F40:$EZ40)</f>
        <v>0</v>
      </c>
      <c r="AQ40" s="158">
        <f>SUMIF(Général!$CP$11:$EZ$11,AQ$6,'Coûts d''exploitation'!$F40:$EZ40)</f>
        <v>0</v>
      </c>
      <c r="AR40" s="158">
        <f>SUMIF(Général!$CP$11:$EZ$11,AR$6,'Coûts d''exploitation'!$F40:$EZ40)</f>
        <v>0</v>
      </c>
      <c r="AS40" s="158">
        <f>SUMIF(Général!$CP$11:$EZ$11,AS$6,'Coûts d''exploitation'!$F40:$EZ40)</f>
        <v>0</v>
      </c>
      <c r="AT40" s="158">
        <f>SUMIF(Général!$CP$11:$EZ$11,AT$6,'Coûts d''exploitation'!$F40:$EZ40)</f>
        <v>0</v>
      </c>
      <c r="AU40" s="158">
        <f>SUMIF(Général!$CP$11:$EZ$11,AU$6,'Coûts d''exploitation'!$F40:$EZ40)</f>
        <v>0</v>
      </c>
      <c r="AV40" s="158">
        <f>SUMIF(Général!$CP$11:$EZ$11,AV$6,'Coûts d''exploitation'!$F40:$EZ40)</f>
        <v>0</v>
      </c>
      <c r="AW40" s="158">
        <f>SUMIF(Général!$CP$11:$EZ$11,AW$6,'Coûts d''exploitation'!$F40:$EZ40)</f>
        <v>0</v>
      </c>
      <c r="AX40" s="158">
        <f>SUMIF(Général!$CP$11:$EZ$11,AX$6,'Coûts d''exploitation'!$F40:$EZ40)</f>
        <v>0</v>
      </c>
      <c r="AY40" s="158">
        <f>SUMIF(Général!$CP$11:$EZ$11,AY$6,'Coûts d''exploitation'!$F40:$EZ40)</f>
        <v>0</v>
      </c>
      <c r="AZ40" s="158">
        <f>SUMIF(Général!$CP$11:$EZ$11,AZ$6,'Coûts d''exploitation'!$F40:$EZ40)</f>
        <v>0</v>
      </c>
      <c r="BA40" s="158">
        <f>SUMIF(Général!$CP$11:$EZ$11,BA$6,'Coûts d''exploitation'!$F40:$EZ40)</f>
        <v>0</v>
      </c>
      <c r="BB40" s="158">
        <f>SUMIF(Général!$CP$11:$EZ$11,BB$6,'Coûts d''exploitation'!$F40:$EZ40)</f>
        <v>0</v>
      </c>
      <c r="BC40" s="158">
        <f>SUMIF(Général!$CP$11:$EZ$11,BC$6,'Coûts d''exploitation'!$F40:$EZ40)</f>
        <v>0</v>
      </c>
      <c r="BD40" s="158">
        <f>SUMIF(Général!$CP$11:$EZ$11,BD$6,'Coûts d''exploitation'!$F40:$EZ40)</f>
        <v>0</v>
      </c>
      <c r="BE40" s="158">
        <f>SUMIF(Général!$CP$11:$EZ$11,BE$6,'Coûts d''exploitation'!$F40:$EZ40)</f>
        <v>0</v>
      </c>
      <c r="BF40" s="158">
        <f>SUMIF(Général!$CP$11:$EZ$11,BF$6,'Coûts d''exploitation'!$F40:$EZ40)</f>
        <v>0</v>
      </c>
      <c r="BG40" s="158">
        <f>SUMIF(Général!$CP$11:$EZ$11,BG$6,'Coûts d''exploitation'!$F40:$EZ40)</f>
        <v>0</v>
      </c>
      <c r="BH40" s="158">
        <f>SUMIF(Général!$CP$11:$EZ$11,BH$6,'Coûts d''exploitation'!$F40:$EZ40)</f>
        <v>0</v>
      </c>
      <c r="BI40" s="158">
        <f>SUMIF(Général!$CP$11:$EZ$11,BI$6,'Coûts d''exploitation'!$F40:$EZ40)</f>
        <v>0</v>
      </c>
      <c r="BJ40" s="158">
        <f>SUMIF(Général!$CP$11:$EZ$11,BJ$6,'Coûts d''exploitation'!$F40:$EZ40)</f>
        <v>0</v>
      </c>
      <c r="BK40" s="158">
        <f>SUMIF(Général!$CP$11:$EZ$11,BK$6,'Coûts d''exploitation'!$F40:$EZ40)</f>
        <v>0</v>
      </c>
      <c r="BL40" s="158">
        <f>SUMIF(Général!$CP$11:$EZ$11,BL$6,'Coûts d''exploitation'!$F40:$EZ40)</f>
        <v>0</v>
      </c>
      <c r="BM40" s="158">
        <f>SUMIF(Général!$CP$11:$EZ$11,BM$6,'Coûts d''exploitation'!$F40:$EZ40)</f>
        <v>0</v>
      </c>
      <c r="BN40" s="158">
        <f>SUMIF(Général!$CP$11:$EZ$11,BN$6,'Coûts d''exploitation'!$F40:$EZ40)</f>
        <v>0</v>
      </c>
      <c r="BO40" s="158">
        <f>SUMIF(Général!$CP$11:$EZ$11,BO$6,'Coûts d''exploitation'!$F40:$EZ40)</f>
        <v>0</v>
      </c>
      <c r="BP40" s="158">
        <f>SUMIF(Général!$CP$11:$EZ$11,BP$6,'Coûts d''exploitation'!$F40:$EZ40)</f>
        <v>0</v>
      </c>
      <c r="BQ40" s="158">
        <f>SUMIF(Général!$CP$11:$EZ$11,BQ$6,'Coûts d''exploitation'!$F40:$EZ40)</f>
        <v>0</v>
      </c>
      <c r="BR40" s="158">
        <f>SUMIF(Général!$CP$11:$EZ$11,BR$6,'Coûts d''exploitation'!$F40:$EZ40)</f>
        <v>0</v>
      </c>
      <c r="BS40" s="158">
        <f>SUMIF(Général!$CP$11:$EZ$11,BS$6,'Coûts d''exploitation'!$F40:$EZ40)</f>
        <v>0</v>
      </c>
      <c r="BT40" s="158">
        <f>SUMIF(Général!$CP$11:$EZ$11,BT$6,'Coûts d''exploitation'!$F40:$EZ40)</f>
        <v>0</v>
      </c>
      <c r="BU40" s="158">
        <f>SUMIF(Général!$CP$11:$EZ$11,BU$6,'Coûts d''exploitation'!$F40:$EZ40)</f>
        <v>0</v>
      </c>
      <c r="BV40" s="158">
        <f>SUMIF(Général!$CP$11:$EZ$11,BV$6,'Coûts d''exploitation'!$F40:$EZ40)</f>
        <v>0</v>
      </c>
      <c r="BW40" s="158">
        <f>SUMIF(Général!$CP$11:$EZ$11,BW$6,'Coûts d''exploitation'!$F40:$EZ40)</f>
        <v>0</v>
      </c>
      <c r="BX40" s="158">
        <f>SUMIF(Général!$CP$11:$EZ$11,BX$6,'Coûts d''exploitation'!$F40:$EZ40)</f>
        <v>0</v>
      </c>
      <c r="BY40" s="158">
        <f>SUMIF(Général!$CP$11:$EZ$11,BY$6,'Coûts d''exploitation'!$F40:$EZ40)</f>
        <v>0</v>
      </c>
      <c r="BZ40" s="158">
        <f>SUMIF(Général!$CP$11:$EZ$11,BZ$6,'Coûts d''exploitation'!$F40:$EZ40)</f>
        <v>0</v>
      </c>
      <c r="CA40" s="158">
        <f>SUMIF(Général!$CP$11:$EZ$11,CA$6,'Coûts d''exploitation'!$F40:$EZ40)</f>
        <v>0</v>
      </c>
      <c r="CB40" s="158">
        <f>SUMIF(Général!$CP$11:$EZ$11,CB$6,'Coûts d''exploitation'!$F40:$EZ40)</f>
        <v>0</v>
      </c>
      <c r="CC40" s="158">
        <f>SUMIF(Général!$CP$11:$EZ$11,CC$6,'Coûts d''exploitation'!$F40:$EZ40)</f>
        <v>0</v>
      </c>
      <c r="CD40" s="158">
        <f>SUMIF(Général!$CP$11:$EZ$11,CD$6,'Coûts d''exploitation'!$F40:$EZ40)</f>
        <v>0</v>
      </c>
      <c r="CE40" s="158">
        <f>SUMIF(Général!$CP$11:$EZ$11,CE$6,'Coûts d''exploitation'!$F40:$EZ40)</f>
        <v>0</v>
      </c>
      <c r="CF40" s="158">
        <f>SUMIF(Général!$CP$11:$EZ$11,CF$6,'Coûts d''exploitation'!$F40:$EZ40)</f>
        <v>0</v>
      </c>
      <c r="CG40" s="158">
        <f>SUMIF(Général!$CP$11:$EZ$11,CG$6,'Coûts d''exploitation'!$F40:$EZ40)</f>
        <v>0</v>
      </c>
      <c r="CH40" s="158">
        <f>SUMIF(Général!$CP$11:$EZ$11,CH$6,'Coûts d''exploitation'!$F40:$EZ40)</f>
        <v>0</v>
      </c>
      <c r="CI40" s="158">
        <f>SUMIF(Général!$CP$11:$EZ$11,CI$6,'Coûts d''exploitation'!$F40:$EZ40)</f>
        <v>0</v>
      </c>
      <c r="CJ40" s="158">
        <f>SUMIF(Général!$CP$11:$EZ$11,CJ$6,'Coûts d''exploitation'!$F40:$EZ40)</f>
        <v>0</v>
      </c>
      <c r="CK40" s="158">
        <f>SUMIF(Général!$CP$11:$EZ$11,CK$6,'Coûts d''exploitation'!$F40:$EZ40)</f>
        <v>0</v>
      </c>
      <c r="CL40" s="158">
        <f>SUMIF(Général!$CP$11:$EZ$11,CL$6,'Coûts d''exploitation'!$F40:$EZ40)</f>
        <v>0</v>
      </c>
      <c r="CM40" s="158">
        <f>SUMIF(Général!$CP$11:$EZ$11,CM$6,'Coûts d''exploitation'!$F40:$EZ40)</f>
        <v>0</v>
      </c>
      <c r="CN40" s="158">
        <f>SUMIF(Général!$CP$11:$EZ$11,CN$6,'Coûts d''exploitation'!$F40:$EZ40)</f>
        <v>0</v>
      </c>
      <c r="CO40" s="158">
        <f>SUMIF(Général!$CP$11:$EZ$11,CO$6,'Coûts d''exploitation'!$F40:$EZ40)</f>
        <v>0</v>
      </c>
      <c r="CP40" s="158">
        <f>SUMIF(Général!$CP$11:$EZ$11,CP$6,'Coûts d''exploitation'!$F40:$EZ40)</f>
        <v>0</v>
      </c>
      <c r="CQ40" s="158">
        <f>SUMIF(Général!$CP$11:$EZ$11,CQ$6,'Coûts d''exploitation'!$F40:$EZ40)</f>
        <v>0</v>
      </c>
      <c r="CR40" s="158">
        <f>SUMIF(Général!$CP$11:$EZ$11,CR$6,'Coûts d''exploitation'!$F40:$EZ40)</f>
        <v>0</v>
      </c>
      <c r="CS40" s="158">
        <f>SUMIF(Général!$CP$11:$EZ$11,CS$6,'Coûts d''exploitation'!$F40:$EZ40)</f>
        <v>0</v>
      </c>
      <c r="CT40" s="158">
        <f>SUMIF(Général!$CP$11:$EZ$11,CT$6,'Coûts d''exploitation'!$F40:$EZ40)</f>
        <v>0</v>
      </c>
      <c r="CU40" s="158">
        <f>SUMIF(Général!$CP$11:$EZ$11,CU$6,'Coûts d''exploitation'!$F40:$EZ40)</f>
        <v>0</v>
      </c>
      <c r="CV40" s="158">
        <f>SUMIF(Général!$CP$11:$EZ$11,CV$6,'Coûts d''exploitation'!$F40:$EZ40)</f>
        <v>0</v>
      </c>
      <c r="CW40" s="158">
        <f>SUMIF(Général!$CP$11:$EZ$11,CW$6,'Coûts d''exploitation'!$F40:$EZ40)</f>
        <v>0</v>
      </c>
      <c r="CX40" s="158">
        <f>SUMIF(Général!$CP$11:$EZ$11,CX$6,'Coûts d''exploitation'!$F40:$EZ40)</f>
        <v>0</v>
      </c>
      <c r="CY40" s="158">
        <f>SUMIF(Général!$CP$11:$EZ$11,CY$6,'Coûts d''exploitation'!$F40:$EZ40)</f>
        <v>0</v>
      </c>
      <c r="CZ40" s="158">
        <f>SUMIF(Général!$CP$11:$EZ$11,CZ$6,'Coûts d''exploitation'!$F40:$EZ40)</f>
        <v>0</v>
      </c>
      <c r="DA40" s="158">
        <f>SUMIF(Général!$CP$11:$EZ$11,DA$6,'Coûts d''exploitation'!$F40:$EZ40)</f>
        <v>0</v>
      </c>
      <c r="DB40" s="158">
        <f>SUMIF(Général!$CP$11:$EZ$11,DB$6,'Coûts d''exploitation'!$F40:$EZ40)</f>
        <v>0</v>
      </c>
      <c r="DC40" s="158">
        <f>SUMIF(Général!$CP$11:$EZ$11,DC$6,'Coûts d''exploitation'!$F40:$EZ40)</f>
        <v>0</v>
      </c>
      <c r="DD40" s="158">
        <f>SUMIF(Général!$CP$11:$EZ$11,DD$6,'Coûts d''exploitation'!$F40:$EZ40)</f>
        <v>0</v>
      </c>
      <c r="DE40" s="158">
        <f>SUMIF(Général!$CP$11:$EZ$11,DE$6,'Coûts d''exploitation'!$F40:$EZ40)</f>
        <v>0</v>
      </c>
      <c r="DF40" s="158">
        <f>SUMIF(Général!$CP$11:$EZ$11,DF$6,'Coûts d''exploitation'!$F40:$EZ40)</f>
        <v>0</v>
      </c>
      <c r="DG40" s="158">
        <f>SUMIF(Général!$CP$11:$EZ$11,DG$6,'Coûts d''exploitation'!$F40:$EZ40)</f>
        <v>0</v>
      </c>
      <c r="DH40" s="158">
        <f>SUMIF(Général!$CP$11:$EZ$11,DH$6,'Coûts d''exploitation'!$F40:$EZ40)</f>
        <v>0</v>
      </c>
      <c r="DI40" s="158">
        <f>SUMIF(Général!$CP$11:$EZ$11,DI$6,'Coûts d''exploitation'!$F40:$EZ40)</f>
        <v>0</v>
      </c>
      <c r="DJ40" s="158">
        <f>SUMIF(Général!$CP$11:$EZ$11,DJ$6,'Coûts d''exploitation'!$F40:$EZ40)</f>
        <v>0</v>
      </c>
      <c r="DK40" s="158">
        <f>SUMIF(Général!$CP$11:$EZ$11,DK$6,'Coûts d''exploitation'!$F40:$EZ40)</f>
        <v>0</v>
      </c>
      <c r="DL40" s="158">
        <f>SUMIF(Général!$CP$11:$EZ$11,DL$6,'Coûts d''exploitation'!$F40:$EZ40)</f>
        <v>0</v>
      </c>
      <c r="DM40" s="158">
        <f>SUMIF(Général!$CP$11:$EZ$11,DM$6,'Coûts d''exploitation'!$F40:$EZ40)</f>
        <v>0</v>
      </c>
      <c r="DN40" s="158">
        <f>SUMIF(Général!$CP$11:$EZ$11,DN$6,'Coûts d''exploitation'!$F40:$EZ40)</f>
        <v>0</v>
      </c>
      <c r="DO40" s="158">
        <f>SUMIF(Général!$CP$11:$EZ$11,DO$6,'Coûts d''exploitation'!$F40:$EZ40)</f>
        <v>0</v>
      </c>
      <c r="DP40" s="158">
        <f>SUMIF(Général!$CP$11:$EZ$11,DP$6,'Coûts d''exploitation'!$F40:$EZ40)</f>
        <v>0</v>
      </c>
      <c r="DQ40" s="158">
        <f>SUMIF(Général!$CP$11:$EZ$11,DQ$6,'Coûts d''exploitation'!$F40:$EZ40)</f>
        <v>0</v>
      </c>
      <c r="DR40" s="158">
        <f>SUMIF(Général!$CP$11:$EZ$11,DR$6,'Coûts d''exploitation'!$F40:$EZ40)</f>
        <v>0</v>
      </c>
      <c r="DS40" s="158">
        <f>SUMIF(Général!$CP$11:$EZ$11,DS$6,'Coûts d''exploitation'!$F40:$EZ40)</f>
        <v>0</v>
      </c>
      <c r="DT40" s="158">
        <f>SUMIF(Général!$CP$11:$EZ$11,DT$6,'Coûts d''exploitation'!$F40:$EZ40)</f>
        <v>0</v>
      </c>
      <c r="DU40" s="158">
        <f>SUMIF(Général!$CP$11:$EZ$11,DU$6,'Coûts d''exploitation'!$F40:$EZ40)</f>
        <v>0</v>
      </c>
      <c r="DV40" s="158">
        <f>SUMIF(Général!$CP$11:$EZ$11,DV$6,'Coûts d''exploitation'!$F40:$EZ40)</f>
        <v>0</v>
      </c>
      <c r="DW40" s="158">
        <f>SUMIF(Général!$CP$11:$EZ$11,DW$6,'Coûts d''exploitation'!$F40:$EZ40)</f>
        <v>0</v>
      </c>
      <c r="DX40" s="158">
        <f>SUMIF(Général!$CP$11:$EZ$11,DX$6,'Coûts d''exploitation'!$F40:$EZ40)</f>
        <v>0</v>
      </c>
      <c r="DY40" s="158">
        <f>SUMIF(Général!$CP$11:$EZ$11,DY$6,'Coûts d''exploitation'!$F40:$EZ40)</f>
        <v>0</v>
      </c>
      <c r="DZ40" s="158">
        <f>SUMIF(Général!$CP$11:$EZ$11,DZ$6,'Coûts d''exploitation'!$F40:$EZ40)</f>
        <v>0</v>
      </c>
      <c r="EA40" s="158">
        <f>SUMIF(Général!$CP$11:$EZ$11,EA$6,'Coûts d''exploitation'!$F40:$EZ40)</f>
        <v>0</v>
      </c>
      <c r="EB40" s="158">
        <f>SUMIF(Général!$CP$11:$EZ$11,EB$6,'Coûts d''exploitation'!$F40:$EZ40)</f>
        <v>0</v>
      </c>
      <c r="EC40" s="158">
        <f>SUMIF(Général!$CP$11:$EZ$11,EC$6,'Coûts d''exploitation'!$F40:$EZ40)</f>
        <v>0</v>
      </c>
      <c r="ED40" s="158">
        <f>SUMIF(Général!$CP$11:$EZ$11,ED$6,'Coûts d''exploitation'!$F40:$EZ40)</f>
        <v>0</v>
      </c>
      <c r="EE40" s="158">
        <f>SUMIF(Général!$CP$11:$EZ$11,EE$6,'Coûts d''exploitation'!$F40:$EZ40)</f>
        <v>0</v>
      </c>
      <c r="EF40" s="158">
        <f>SUMIF(Général!$CP$11:$EZ$11,EF$6,'Coûts d''exploitation'!$F40:$EZ40)</f>
        <v>0</v>
      </c>
      <c r="EG40" s="158">
        <f>SUMIF(Général!$CP$11:$EZ$11,EG$6,'Coûts d''exploitation'!$F40:$EZ40)</f>
        <v>0</v>
      </c>
      <c r="EH40" s="158">
        <f>SUMIF(Général!$CP$11:$EZ$11,EH$6,'Coûts d''exploitation'!$F40:$EZ40)</f>
        <v>0</v>
      </c>
      <c r="EI40" s="158">
        <f>SUMIF(Général!$CP$11:$EZ$11,EI$6,'Coûts d''exploitation'!$F40:$EZ40)</f>
        <v>0</v>
      </c>
      <c r="EJ40" s="158">
        <f>SUMIF(Général!$CP$11:$EZ$11,EJ$6,'Coûts d''exploitation'!$F40:$EZ40)</f>
        <v>0</v>
      </c>
      <c r="EK40" s="158">
        <f>SUMIF(Général!$CP$11:$EZ$11,EK$6,'Coûts d''exploitation'!$F40:$EZ40)</f>
        <v>0</v>
      </c>
      <c r="EL40" s="158">
        <f>SUMIF(Général!$CP$11:$EZ$11,EL$6,'Coûts d''exploitation'!$F40:$EZ40)</f>
        <v>0</v>
      </c>
      <c r="EM40" s="158">
        <f>SUMIF(Général!$CP$11:$EZ$11,EM$6,'Coûts d''exploitation'!$F40:$EZ40)</f>
        <v>0</v>
      </c>
      <c r="EN40" s="158">
        <f>SUMIF(Général!$CP$11:$EZ$11,EN$6,'Coûts d''exploitation'!$F40:$EZ40)</f>
        <v>0</v>
      </c>
      <c r="EO40" s="158">
        <f>SUMIF(Général!$CP$11:$EZ$11,EO$6,'Coûts d''exploitation'!$F40:$EZ40)</f>
        <v>0</v>
      </c>
      <c r="EP40" s="158">
        <f>SUMIF(Général!$CP$11:$EZ$11,EP$6,'Coûts d''exploitation'!$F40:$EZ40)</f>
        <v>0</v>
      </c>
      <c r="EQ40" s="158">
        <f>SUMIF(Général!$CP$11:$EZ$11,EQ$6,'Coûts d''exploitation'!$F40:$EZ40)</f>
        <v>0</v>
      </c>
      <c r="ER40" s="158">
        <f>SUMIF(Général!$CP$11:$EZ$11,ER$6,'Coûts d''exploitation'!$F40:$EZ40)</f>
        <v>0</v>
      </c>
      <c r="ES40" s="158">
        <f>SUMIF(Général!$CP$11:$EZ$11,ES$6,'Coûts d''exploitation'!$F40:$EZ40)</f>
        <v>0</v>
      </c>
      <c r="ET40" s="158">
        <f>SUMIF(Général!$CP$11:$EZ$11,ET$6,'Coûts d''exploitation'!$F40:$EZ40)</f>
        <v>0</v>
      </c>
      <c r="EU40" s="158">
        <f>SUMIF(Général!$CP$11:$EZ$11,EU$6,'Coûts d''exploitation'!$F40:$EZ40)</f>
        <v>0</v>
      </c>
      <c r="EV40" s="158">
        <f>SUMIF(Général!$CP$11:$EZ$11,EV$6,'Coûts d''exploitation'!$F40:$EZ40)</f>
        <v>0</v>
      </c>
      <c r="EW40" s="158">
        <f>SUMIF(Général!$CP$11:$EZ$11,EW$6,'Coûts d''exploitation'!$F40:$EZ40)</f>
        <v>0</v>
      </c>
      <c r="EX40" s="158">
        <f>SUMIF(Général!$CP$11:$EZ$11,EX$6,'Coûts d''exploitation'!$F40:$EZ40)</f>
        <v>0</v>
      </c>
      <c r="EY40" s="158">
        <f>SUMIF(Général!$CP$11:$EZ$11,EY$6,'Coûts d''exploitation'!$F40:$EZ40)</f>
        <v>0</v>
      </c>
      <c r="EZ40" s="158">
        <f>SUMIF(Général!$CP$11:$EZ$11,EZ$6,'Coûts d''exploitation'!$F40:$EZ40)</f>
        <v>0</v>
      </c>
    </row>
    <row r="41" spans="1:156" ht="7.5" customHeight="1" x14ac:dyDescent="0.3">
      <c r="A41" s="30"/>
      <c r="B41" s="66"/>
      <c r="D41" s="162"/>
      <c r="E41" s="160"/>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row>
    <row r="42" spans="1:156" x14ac:dyDescent="0.3">
      <c r="B42" s="39" t="str">
        <f>'Coûts d''exploitation'!B42</f>
        <v>Total</v>
      </c>
      <c r="D42" s="159">
        <f>SUM(F42:EZ42)</f>
        <v>0</v>
      </c>
      <c r="E42" s="160"/>
      <c r="F42" s="159">
        <f t="shared" ref="F42:AK42" si="17">SUM(F36:F41)</f>
        <v>0</v>
      </c>
      <c r="G42" s="159">
        <f t="shared" si="17"/>
        <v>0</v>
      </c>
      <c r="H42" s="159">
        <f t="shared" si="17"/>
        <v>0</v>
      </c>
      <c r="I42" s="159">
        <f t="shared" si="17"/>
        <v>0</v>
      </c>
      <c r="J42" s="159">
        <f t="shared" si="17"/>
        <v>0</v>
      </c>
      <c r="K42" s="159">
        <f t="shared" si="17"/>
        <v>0</v>
      </c>
      <c r="L42" s="159">
        <f t="shared" si="17"/>
        <v>0</v>
      </c>
      <c r="M42" s="159">
        <f t="shared" si="17"/>
        <v>0</v>
      </c>
      <c r="N42" s="159">
        <f t="shared" si="17"/>
        <v>0</v>
      </c>
      <c r="O42" s="159">
        <f t="shared" si="17"/>
        <v>0</v>
      </c>
      <c r="P42" s="159">
        <f t="shared" si="17"/>
        <v>0</v>
      </c>
      <c r="Q42" s="159">
        <f t="shared" si="17"/>
        <v>0</v>
      </c>
      <c r="R42" s="159">
        <f t="shared" si="17"/>
        <v>0</v>
      </c>
      <c r="S42" s="159">
        <f t="shared" si="17"/>
        <v>0</v>
      </c>
      <c r="T42" s="159">
        <f t="shared" si="17"/>
        <v>0</v>
      </c>
      <c r="U42" s="159">
        <f t="shared" si="17"/>
        <v>0</v>
      </c>
      <c r="V42" s="159">
        <f t="shared" si="17"/>
        <v>0</v>
      </c>
      <c r="W42" s="159">
        <f t="shared" si="17"/>
        <v>0</v>
      </c>
      <c r="X42" s="159">
        <f t="shared" si="17"/>
        <v>0</v>
      </c>
      <c r="Y42" s="159">
        <f t="shared" si="17"/>
        <v>0</v>
      </c>
      <c r="Z42" s="159">
        <f t="shared" si="17"/>
        <v>0</v>
      </c>
      <c r="AA42" s="159">
        <f t="shared" si="17"/>
        <v>0</v>
      </c>
      <c r="AB42" s="159">
        <f t="shared" si="17"/>
        <v>0</v>
      </c>
      <c r="AC42" s="159">
        <f t="shared" si="17"/>
        <v>0</v>
      </c>
      <c r="AD42" s="159">
        <f t="shared" si="17"/>
        <v>0</v>
      </c>
      <c r="AE42" s="159">
        <f t="shared" si="17"/>
        <v>0</v>
      </c>
      <c r="AF42" s="159">
        <f t="shared" si="17"/>
        <v>0</v>
      </c>
      <c r="AG42" s="159">
        <f t="shared" si="17"/>
        <v>0</v>
      </c>
      <c r="AH42" s="159">
        <f t="shared" si="17"/>
        <v>0</v>
      </c>
      <c r="AI42" s="159">
        <f t="shared" si="17"/>
        <v>0</v>
      </c>
      <c r="AJ42" s="159">
        <f t="shared" si="17"/>
        <v>0</v>
      </c>
      <c r="AK42" s="159">
        <f t="shared" si="17"/>
        <v>0</v>
      </c>
      <c r="AL42" s="159">
        <f t="shared" ref="AL42:BQ42" si="18">SUM(AL36:AL41)</f>
        <v>0</v>
      </c>
      <c r="AM42" s="159">
        <f t="shared" si="18"/>
        <v>0</v>
      </c>
      <c r="AN42" s="159">
        <f t="shared" si="18"/>
        <v>0</v>
      </c>
      <c r="AO42" s="159">
        <f t="shared" si="18"/>
        <v>0</v>
      </c>
      <c r="AP42" s="159">
        <f t="shared" si="18"/>
        <v>0</v>
      </c>
      <c r="AQ42" s="159">
        <f t="shared" si="18"/>
        <v>0</v>
      </c>
      <c r="AR42" s="159">
        <f t="shared" si="18"/>
        <v>0</v>
      </c>
      <c r="AS42" s="159">
        <f t="shared" si="18"/>
        <v>0</v>
      </c>
      <c r="AT42" s="159">
        <f t="shared" si="18"/>
        <v>0</v>
      </c>
      <c r="AU42" s="159">
        <f t="shared" si="18"/>
        <v>0</v>
      </c>
      <c r="AV42" s="159">
        <f t="shared" si="18"/>
        <v>0</v>
      </c>
      <c r="AW42" s="159">
        <f t="shared" si="18"/>
        <v>0</v>
      </c>
      <c r="AX42" s="159">
        <f t="shared" si="18"/>
        <v>0</v>
      </c>
      <c r="AY42" s="159">
        <f t="shared" si="18"/>
        <v>0</v>
      </c>
      <c r="AZ42" s="159">
        <f t="shared" si="18"/>
        <v>0</v>
      </c>
      <c r="BA42" s="159">
        <f t="shared" si="18"/>
        <v>0</v>
      </c>
      <c r="BB42" s="159">
        <f t="shared" si="18"/>
        <v>0</v>
      </c>
      <c r="BC42" s="159">
        <f t="shared" si="18"/>
        <v>0</v>
      </c>
      <c r="BD42" s="159">
        <f t="shared" si="18"/>
        <v>0</v>
      </c>
      <c r="BE42" s="159">
        <f t="shared" si="18"/>
        <v>0</v>
      </c>
      <c r="BF42" s="159">
        <f t="shared" si="18"/>
        <v>0</v>
      </c>
      <c r="BG42" s="159">
        <f t="shared" si="18"/>
        <v>0</v>
      </c>
      <c r="BH42" s="159">
        <f t="shared" si="18"/>
        <v>0</v>
      </c>
      <c r="BI42" s="159">
        <f t="shared" si="18"/>
        <v>0</v>
      </c>
      <c r="BJ42" s="159">
        <f t="shared" si="18"/>
        <v>0</v>
      </c>
      <c r="BK42" s="159">
        <f t="shared" si="18"/>
        <v>0</v>
      </c>
      <c r="BL42" s="159">
        <f t="shared" si="18"/>
        <v>0</v>
      </c>
      <c r="BM42" s="159">
        <f t="shared" si="18"/>
        <v>0</v>
      </c>
      <c r="BN42" s="159">
        <f t="shared" si="18"/>
        <v>0</v>
      </c>
      <c r="BO42" s="159">
        <f t="shared" si="18"/>
        <v>0</v>
      </c>
      <c r="BP42" s="159">
        <f t="shared" si="18"/>
        <v>0</v>
      </c>
      <c r="BQ42" s="159">
        <f t="shared" si="18"/>
        <v>0</v>
      </c>
      <c r="BR42" s="159">
        <f t="shared" ref="BR42:CW42" si="19">SUM(BR36:BR41)</f>
        <v>0</v>
      </c>
      <c r="BS42" s="159">
        <f t="shared" si="19"/>
        <v>0</v>
      </c>
      <c r="BT42" s="159">
        <f t="shared" si="19"/>
        <v>0</v>
      </c>
      <c r="BU42" s="159">
        <f t="shared" si="19"/>
        <v>0</v>
      </c>
      <c r="BV42" s="159">
        <f t="shared" si="19"/>
        <v>0</v>
      </c>
      <c r="BW42" s="159">
        <f t="shared" si="19"/>
        <v>0</v>
      </c>
      <c r="BX42" s="159">
        <f t="shared" si="19"/>
        <v>0</v>
      </c>
      <c r="BY42" s="159">
        <f t="shared" si="19"/>
        <v>0</v>
      </c>
      <c r="BZ42" s="159">
        <f t="shared" si="19"/>
        <v>0</v>
      </c>
      <c r="CA42" s="159">
        <f t="shared" si="19"/>
        <v>0</v>
      </c>
      <c r="CB42" s="159">
        <f t="shared" si="19"/>
        <v>0</v>
      </c>
      <c r="CC42" s="159">
        <f t="shared" si="19"/>
        <v>0</v>
      </c>
      <c r="CD42" s="159">
        <f t="shared" si="19"/>
        <v>0</v>
      </c>
      <c r="CE42" s="159">
        <f t="shared" si="19"/>
        <v>0</v>
      </c>
      <c r="CF42" s="159">
        <f t="shared" si="19"/>
        <v>0</v>
      </c>
      <c r="CG42" s="159">
        <f t="shared" si="19"/>
        <v>0</v>
      </c>
      <c r="CH42" s="159">
        <f t="shared" si="19"/>
        <v>0</v>
      </c>
      <c r="CI42" s="159">
        <f t="shared" si="19"/>
        <v>0</v>
      </c>
      <c r="CJ42" s="159">
        <f t="shared" si="19"/>
        <v>0</v>
      </c>
      <c r="CK42" s="159">
        <f t="shared" si="19"/>
        <v>0</v>
      </c>
      <c r="CL42" s="159">
        <f t="shared" si="19"/>
        <v>0</v>
      </c>
      <c r="CM42" s="159">
        <f t="shared" si="19"/>
        <v>0</v>
      </c>
      <c r="CN42" s="159">
        <f t="shared" si="19"/>
        <v>0</v>
      </c>
      <c r="CO42" s="159">
        <f t="shared" si="19"/>
        <v>0</v>
      </c>
      <c r="CP42" s="159">
        <f t="shared" si="19"/>
        <v>0</v>
      </c>
      <c r="CQ42" s="159">
        <f t="shared" si="19"/>
        <v>0</v>
      </c>
      <c r="CR42" s="159">
        <f t="shared" si="19"/>
        <v>0</v>
      </c>
      <c r="CS42" s="159">
        <f t="shared" si="19"/>
        <v>0</v>
      </c>
      <c r="CT42" s="159">
        <f t="shared" si="19"/>
        <v>0</v>
      </c>
      <c r="CU42" s="159">
        <f t="shared" si="19"/>
        <v>0</v>
      </c>
      <c r="CV42" s="159">
        <f t="shared" si="19"/>
        <v>0</v>
      </c>
      <c r="CW42" s="159">
        <f t="shared" si="19"/>
        <v>0</v>
      </c>
      <c r="CX42" s="159">
        <f t="shared" ref="CX42:EC42" si="20">SUM(CX36:CX41)</f>
        <v>0</v>
      </c>
      <c r="CY42" s="159">
        <f t="shared" si="20"/>
        <v>0</v>
      </c>
      <c r="CZ42" s="159">
        <f t="shared" si="20"/>
        <v>0</v>
      </c>
      <c r="DA42" s="159">
        <f t="shared" si="20"/>
        <v>0</v>
      </c>
      <c r="DB42" s="159">
        <f t="shared" si="20"/>
        <v>0</v>
      </c>
      <c r="DC42" s="159">
        <f t="shared" si="20"/>
        <v>0</v>
      </c>
      <c r="DD42" s="159">
        <f t="shared" si="20"/>
        <v>0</v>
      </c>
      <c r="DE42" s="159">
        <f t="shared" si="20"/>
        <v>0</v>
      </c>
      <c r="DF42" s="159">
        <f t="shared" si="20"/>
        <v>0</v>
      </c>
      <c r="DG42" s="159">
        <f t="shared" si="20"/>
        <v>0</v>
      </c>
      <c r="DH42" s="159">
        <f t="shared" si="20"/>
        <v>0</v>
      </c>
      <c r="DI42" s="159">
        <f t="shared" si="20"/>
        <v>0</v>
      </c>
      <c r="DJ42" s="159">
        <f t="shared" si="20"/>
        <v>0</v>
      </c>
      <c r="DK42" s="159">
        <f t="shared" si="20"/>
        <v>0</v>
      </c>
      <c r="DL42" s="159">
        <f t="shared" si="20"/>
        <v>0</v>
      </c>
      <c r="DM42" s="159">
        <f t="shared" si="20"/>
        <v>0</v>
      </c>
      <c r="DN42" s="159">
        <f t="shared" si="20"/>
        <v>0</v>
      </c>
      <c r="DO42" s="159">
        <f t="shared" si="20"/>
        <v>0</v>
      </c>
      <c r="DP42" s="159">
        <f t="shared" si="20"/>
        <v>0</v>
      </c>
      <c r="DQ42" s="159">
        <f t="shared" si="20"/>
        <v>0</v>
      </c>
      <c r="DR42" s="159">
        <f t="shared" si="20"/>
        <v>0</v>
      </c>
      <c r="DS42" s="159">
        <f t="shared" si="20"/>
        <v>0</v>
      </c>
      <c r="DT42" s="159">
        <f t="shared" si="20"/>
        <v>0</v>
      </c>
      <c r="DU42" s="159">
        <f t="shared" si="20"/>
        <v>0</v>
      </c>
      <c r="DV42" s="159">
        <f t="shared" si="20"/>
        <v>0</v>
      </c>
      <c r="DW42" s="159">
        <f t="shared" si="20"/>
        <v>0</v>
      </c>
      <c r="DX42" s="159">
        <f t="shared" si="20"/>
        <v>0</v>
      </c>
      <c r="DY42" s="159">
        <f t="shared" si="20"/>
        <v>0</v>
      </c>
      <c r="DZ42" s="159">
        <f t="shared" si="20"/>
        <v>0</v>
      </c>
      <c r="EA42" s="159">
        <f t="shared" si="20"/>
        <v>0</v>
      </c>
      <c r="EB42" s="159">
        <f t="shared" si="20"/>
        <v>0</v>
      </c>
      <c r="EC42" s="159">
        <f t="shared" si="20"/>
        <v>0</v>
      </c>
      <c r="ED42" s="159">
        <f t="shared" ref="ED42:EZ42" si="21">SUM(ED36:ED41)</f>
        <v>0</v>
      </c>
      <c r="EE42" s="159">
        <f t="shared" si="21"/>
        <v>0</v>
      </c>
      <c r="EF42" s="159">
        <f t="shared" si="21"/>
        <v>0</v>
      </c>
      <c r="EG42" s="159">
        <f t="shared" si="21"/>
        <v>0</v>
      </c>
      <c r="EH42" s="159">
        <f t="shared" si="21"/>
        <v>0</v>
      </c>
      <c r="EI42" s="159">
        <f t="shared" si="21"/>
        <v>0</v>
      </c>
      <c r="EJ42" s="159">
        <f t="shared" si="21"/>
        <v>0</v>
      </c>
      <c r="EK42" s="159">
        <f t="shared" si="21"/>
        <v>0</v>
      </c>
      <c r="EL42" s="159">
        <f t="shared" si="21"/>
        <v>0</v>
      </c>
      <c r="EM42" s="159">
        <f t="shared" si="21"/>
        <v>0</v>
      </c>
      <c r="EN42" s="159">
        <f t="shared" si="21"/>
        <v>0</v>
      </c>
      <c r="EO42" s="159">
        <f t="shared" si="21"/>
        <v>0</v>
      </c>
      <c r="EP42" s="159">
        <f t="shared" si="21"/>
        <v>0</v>
      </c>
      <c r="EQ42" s="159">
        <f t="shared" si="21"/>
        <v>0</v>
      </c>
      <c r="ER42" s="159">
        <f t="shared" si="21"/>
        <v>0</v>
      </c>
      <c r="ES42" s="159">
        <f t="shared" si="21"/>
        <v>0</v>
      </c>
      <c r="ET42" s="159">
        <f t="shared" si="21"/>
        <v>0</v>
      </c>
      <c r="EU42" s="159">
        <f t="shared" si="21"/>
        <v>0</v>
      </c>
      <c r="EV42" s="159">
        <f t="shared" si="21"/>
        <v>0</v>
      </c>
      <c r="EW42" s="159">
        <f t="shared" si="21"/>
        <v>0</v>
      </c>
      <c r="EX42" s="159">
        <f t="shared" si="21"/>
        <v>0</v>
      </c>
      <c r="EY42" s="159">
        <f t="shared" si="21"/>
        <v>0</v>
      </c>
      <c r="EZ42" s="159">
        <f t="shared" si="21"/>
        <v>0</v>
      </c>
    </row>
    <row r="43" spans="1:156" x14ac:dyDescent="0.3">
      <c r="D43" s="164"/>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row>
    <row r="44" spans="1:156" x14ac:dyDescent="0.3">
      <c r="B44" s="39" t="str">
        <f>'Coûts d''exploitation'!B44</f>
        <v>en milliers d'euros courants</v>
      </c>
      <c r="D44" s="164"/>
      <c r="E44" s="160"/>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c r="DH44" s="164"/>
      <c r="DI44" s="164"/>
      <c r="DJ44" s="164"/>
      <c r="DK44" s="164"/>
      <c r="DL44" s="164"/>
      <c r="DM44" s="164"/>
      <c r="DN44" s="164"/>
      <c r="DO44" s="164"/>
      <c r="DP44" s="164"/>
      <c r="DQ44" s="164"/>
      <c r="DR44" s="164"/>
      <c r="DS44" s="164"/>
      <c r="DT44" s="164"/>
      <c r="DU44" s="164"/>
      <c r="DV44" s="164"/>
      <c r="DW44" s="164"/>
      <c r="DX44" s="164"/>
      <c r="DY44" s="164"/>
      <c r="DZ44" s="164"/>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row>
    <row r="45" spans="1:156" x14ac:dyDescent="0.3">
      <c r="B45" s="10" t="str">
        <f>'Coûts d''exploitation'!B45</f>
        <v>[à détailler]</v>
      </c>
      <c r="D45" s="159">
        <f>SUM(F45:EZ45)</f>
        <v>0</v>
      </c>
      <c r="E45" s="160"/>
      <c r="F45" s="158">
        <f>SUMIF(Général!$CP$11:$EZ$11,F$6,'Coûts d''exploitation'!$F45:$EZ45)</f>
        <v>0</v>
      </c>
      <c r="G45" s="158">
        <f>SUMIF(Général!$CP$11:$EZ$11,G$6,'Coûts d''exploitation'!$F45:$EZ45)</f>
        <v>0</v>
      </c>
      <c r="H45" s="158">
        <f>SUMIF(Général!$CP$11:$EZ$11,H$6,'Coûts d''exploitation'!$F45:$EZ45)</f>
        <v>0</v>
      </c>
      <c r="I45" s="158">
        <f>SUMIF(Général!$CP$11:$EZ$11,I$6,'Coûts d''exploitation'!$F45:$EZ45)</f>
        <v>0</v>
      </c>
      <c r="J45" s="158">
        <f>SUMIF(Général!$CP$11:$EZ$11,J$6,'Coûts d''exploitation'!$F45:$EZ45)</f>
        <v>0</v>
      </c>
      <c r="K45" s="158">
        <f>SUMIF(Général!$CP$11:$EZ$11,K$6,'Coûts d''exploitation'!$F45:$EZ45)</f>
        <v>0</v>
      </c>
      <c r="L45" s="158">
        <f>SUMIF(Général!$CP$11:$EZ$11,L$6,'Coûts d''exploitation'!$F45:$EZ45)</f>
        <v>0</v>
      </c>
      <c r="M45" s="158">
        <f>SUMIF(Général!$CP$11:$EZ$11,M$6,'Coûts d''exploitation'!$F45:$EZ45)</f>
        <v>0</v>
      </c>
      <c r="N45" s="158">
        <f>SUMIF(Général!$CP$11:$EZ$11,N$6,'Coûts d''exploitation'!$F45:$EZ45)</f>
        <v>0</v>
      </c>
      <c r="O45" s="158">
        <f>SUMIF(Général!$CP$11:$EZ$11,O$6,'Coûts d''exploitation'!$F45:$EZ45)</f>
        <v>0</v>
      </c>
      <c r="P45" s="158">
        <f>SUMIF(Général!$CP$11:$EZ$11,P$6,'Coûts d''exploitation'!$F45:$EZ45)</f>
        <v>0</v>
      </c>
      <c r="Q45" s="158">
        <f>SUMIF(Général!$CP$11:$EZ$11,Q$6,'Coûts d''exploitation'!$F45:$EZ45)</f>
        <v>0</v>
      </c>
      <c r="R45" s="158">
        <f>SUMIF(Général!$CP$11:$EZ$11,R$6,'Coûts d''exploitation'!$F45:$EZ45)</f>
        <v>0</v>
      </c>
      <c r="S45" s="158">
        <f>SUMIF(Général!$CP$11:$EZ$11,S$6,'Coûts d''exploitation'!$F45:$EZ45)</f>
        <v>0</v>
      </c>
      <c r="T45" s="158">
        <f>SUMIF(Général!$CP$11:$EZ$11,T$6,'Coûts d''exploitation'!$F45:$EZ45)</f>
        <v>0</v>
      </c>
      <c r="U45" s="158">
        <f>SUMIF(Général!$CP$11:$EZ$11,U$6,'Coûts d''exploitation'!$F45:$EZ45)</f>
        <v>0</v>
      </c>
      <c r="V45" s="158">
        <f>SUMIF(Général!$CP$11:$EZ$11,V$6,'Coûts d''exploitation'!$F45:$EZ45)</f>
        <v>0</v>
      </c>
      <c r="W45" s="158">
        <f>SUMIF(Général!$CP$11:$EZ$11,W$6,'Coûts d''exploitation'!$F45:$EZ45)</f>
        <v>0</v>
      </c>
      <c r="X45" s="158">
        <f>SUMIF(Général!$CP$11:$EZ$11,X$6,'Coûts d''exploitation'!$F45:$EZ45)</f>
        <v>0</v>
      </c>
      <c r="Y45" s="158">
        <f>SUMIF(Général!$CP$11:$EZ$11,Y$6,'Coûts d''exploitation'!$F45:$EZ45)</f>
        <v>0</v>
      </c>
      <c r="Z45" s="158">
        <f>SUMIF(Général!$CP$11:$EZ$11,Z$6,'Coûts d''exploitation'!$F45:$EZ45)</f>
        <v>0</v>
      </c>
      <c r="AA45" s="158">
        <f>SUMIF(Général!$CP$11:$EZ$11,AA$6,'Coûts d''exploitation'!$F45:$EZ45)</f>
        <v>0</v>
      </c>
      <c r="AB45" s="158">
        <f>SUMIF(Général!$CP$11:$EZ$11,AB$6,'Coûts d''exploitation'!$F45:$EZ45)</f>
        <v>0</v>
      </c>
      <c r="AC45" s="158">
        <f>SUMIF(Général!$CP$11:$EZ$11,AC$6,'Coûts d''exploitation'!$F45:$EZ45)</f>
        <v>0</v>
      </c>
      <c r="AD45" s="158">
        <f>SUMIF(Général!$CP$11:$EZ$11,AD$6,'Coûts d''exploitation'!$F45:$EZ45)</f>
        <v>0</v>
      </c>
      <c r="AE45" s="158">
        <f>SUMIF(Général!$CP$11:$EZ$11,AE$6,'Coûts d''exploitation'!$F45:$EZ45)</f>
        <v>0</v>
      </c>
      <c r="AF45" s="158">
        <f>SUMIF(Général!$CP$11:$EZ$11,AF$6,'Coûts d''exploitation'!$F45:$EZ45)</f>
        <v>0</v>
      </c>
      <c r="AG45" s="158">
        <f>SUMIF(Général!$CP$11:$EZ$11,AG$6,'Coûts d''exploitation'!$F45:$EZ45)</f>
        <v>0</v>
      </c>
      <c r="AH45" s="158">
        <f>SUMIF(Général!$CP$11:$EZ$11,AH$6,'Coûts d''exploitation'!$F45:$EZ45)</f>
        <v>0</v>
      </c>
      <c r="AI45" s="158">
        <f>SUMIF(Général!$CP$11:$EZ$11,AI$6,'Coûts d''exploitation'!$F45:$EZ45)</f>
        <v>0</v>
      </c>
      <c r="AJ45" s="158">
        <f>SUMIF(Général!$CP$11:$EZ$11,AJ$6,'Coûts d''exploitation'!$F45:$EZ45)</f>
        <v>0</v>
      </c>
      <c r="AK45" s="158">
        <f>SUMIF(Général!$CP$11:$EZ$11,AK$6,'Coûts d''exploitation'!$F45:$EZ45)</f>
        <v>0</v>
      </c>
      <c r="AL45" s="158">
        <f>SUMIF(Général!$CP$11:$EZ$11,AL$6,'Coûts d''exploitation'!$F45:$EZ45)</f>
        <v>0</v>
      </c>
      <c r="AM45" s="158">
        <f>SUMIF(Général!$CP$11:$EZ$11,AM$6,'Coûts d''exploitation'!$F45:$EZ45)</f>
        <v>0</v>
      </c>
      <c r="AN45" s="158">
        <f>SUMIF(Général!$CP$11:$EZ$11,AN$6,'Coûts d''exploitation'!$F45:$EZ45)</f>
        <v>0</v>
      </c>
      <c r="AO45" s="158">
        <f>SUMIF(Général!$CP$11:$EZ$11,AO$6,'Coûts d''exploitation'!$F45:$EZ45)</f>
        <v>0</v>
      </c>
      <c r="AP45" s="158">
        <f>SUMIF(Général!$CP$11:$EZ$11,AP$6,'Coûts d''exploitation'!$F45:$EZ45)</f>
        <v>0</v>
      </c>
      <c r="AQ45" s="158">
        <f>SUMIF(Général!$CP$11:$EZ$11,AQ$6,'Coûts d''exploitation'!$F45:$EZ45)</f>
        <v>0</v>
      </c>
      <c r="AR45" s="158">
        <f>SUMIF(Général!$CP$11:$EZ$11,AR$6,'Coûts d''exploitation'!$F45:$EZ45)</f>
        <v>0</v>
      </c>
      <c r="AS45" s="158">
        <f>SUMIF(Général!$CP$11:$EZ$11,AS$6,'Coûts d''exploitation'!$F45:$EZ45)</f>
        <v>0</v>
      </c>
      <c r="AT45" s="158">
        <f>SUMIF(Général!$CP$11:$EZ$11,AT$6,'Coûts d''exploitation'!$F45:$EZ45)</f>
        <v>0</v>
      </c>
      <c r="AU45" s="158">
        <f>SUMIF(Général!$CP$11:$EZ$11,AU$6,'Coûts d''exploitation'!$F45:$EZ45)</f>
        <v>0</v>
      </c>
      <c r="AV45" s="158">
        <f>SUMIF(Général!$CP$11:$EZ$11,AV$6,'Coûts d''exploitation'!$F45:$EZ45)</f>
        <v>0</v>
      </c>
      <c r="AW45" s="158">
        <f>SUMIF(Général!$CP$11:$EZ$11,AW$6,'Coûts d''exploitation'!$F45:$EZ45)</f>
        <v>0</v>
      </c>
      <c r="AX45" s="158">
        <f>SUMIF(Général!$CP$11:$EZ$11,AX$6,'Coûts d''exploitation'!$F45:$EZ45)</f>
        <v>0</v>
      </c>
      <c r="AY45" s="158">
        <f>SUMIF(Général!$CP$11:$EZ$11,AY$6,'Coûts d''exploitation'!$F45:$EZ45)</f>
        <v>0</v>
      </c>
      <c r="AZ45" s="158">
        <f>SUMIF(Général!$CP$11:$EZ$11,AZ$6,'Coûts d''exploitation'!$F45:$EZ45)</f>
        <v>0</v>
      </c>
      <c r="BA45" s="158">
        <f>SUMIF(Général!$CP$11:$EZ$11,BA$6,'Coûts d''exploitation'!$F45:$EZ45)</f>
        <v>0</v>
      </c>
      <c r="BB45" s="158">
        <f>SUMIF(Général!$CP$11:$EZ$11,BB$6,'Coûts d''exploitation'!$F45:$EZ45)</f>
        <v>0</v>
      </c>
      <c r="BC45" s="158">
        <f>SUMIF(Général!$CP$11:$EZ$11,BC$6,'Coûts d''exploitation'!$F45:$EZ45)</f>
        <v>0</v>
      </c>
      <c r="BD45" s="158">
        <f>SUMIF(Général!$CP$11:$EZ$11,BD$6,'Coûts d''exploitation'!$F45:$EZ45)</f>
        <v>0</v>
      </c>
      <c r="BE45" s="158">
        <f>SUMIF(Général!$CP$11:$EZ$11,BE$6,'Coûts d''exploitation'!$F45:$EZ45)</f>
        <v>0</v>
      </c>
      <c r="BF45" s="158">
        <f>SUMIF(Général!$CP$11:$EZ$11,BF$6,'Coûts d''exploitation'!$F45:$EZ45)</f>
        <v>0</v>
      </c>
      <c r="BG45" s="158">
        <f>SUMIF(Général!$CP$11:$EZ$11,BG$6,'Coûts d''exploitation'!$F45:$EZ45)</f>
        <v>0</v>
      </c>
      <c r="BH45" s="158">
        <f>SUMIF(Général!$CP$11:$EZ$11,BH$6,'Coûts d''exploitation'!$F45:$EZ45)</f>
        <v>0</v>
      </c>
      <c r="BI45" s="158">
        <f>SUMIF(Général!$CP$11:$EZ$11,BI$6,'Coûts d''exploitation'!$F45:$EZ45)</f>
        <v>0</v>
      </c>
      <c r="BJ45" s="158">
        <f>SUMIF(Général!$CP$11:$EZ$11,BJ$6,'Coûts d''exploitation'!$F45:$EZ45)</f>
        <v>0</v>
      </c>
      <c r="BK45" s="158">
        <f>SUMIF(Général!$CP$11:$EZ$11,BK$6,'Coûts d''exploitation'!$F45:$EZ45)</f>
        <v>0</v>
      </c>
      <c r="BL45" s="158">
        <f>SUMIF(Général!$CP$11:$EZ$11,BL$6,'Coûts d''exploitation'!$F45:$EZ45)</f>
        <v>0</v>
      </c>
      <c r="BM45" s="158">
        <f>SUMIF(Général!$CP$11:$EZ$11,BM$6,'Coûts d''exploitation'!$F45:$EZ45)</f>
        <v>0</v>
      </c>
      <c r="BN45" s="158">
        <f>SUMIF(Général!$CP$11:$EZ$11,BN$6,'Coûts d''exploitation'!$F45:$EZ45)</f>
        <v>0</v>
      </c>
      <c r="BO45" s="158">
        <f>SUMIF(Général!$CP$11:$EZ$11,BO$6,'Coûts d''exploitation'!$F45:$EZ45)</f>
        <v>0</v>
      </c>
      <c r="BP45" s="158">
        <f>SUMIF(Général!$CP$11:$EZ$11,BP$6,'Coûts d''exploitation'!$F45:$EZ45)</f>
        <v>0</v>
      </c>
      <c r="BQ45" s="158">
        <f>SUMIF(Général!$CP$11:$EZ$11,BQ$6,'Coûts d''exploitation'!$F45:$EZ45)</f>
        <v>0</v>
      </c>
      <c r="BR45" s="158">
        <f>SUMIF(Général!$CP$11:$EZ$11,BR$6,'Coûts d''exploitation'!$F45:$EZ45)</f>
        <v>0</v>
      </c>
      <c r="BS45" s="158">
        <f>SUMIF(Général!$CP$11:$EZ$11,BS$6,'Coûts d''exploitation'!$F45:$EZ45)</f>
        <v>0</v>
      </c>
      <c r="BT45" s="158">
        <f>SUMIF(Général!$CP$11:$EZ$11,BT$6,'Coûts d''exploitation'!$F45:$EZ45)</f>
        <v>0</v>
      </c>
      <c r="BU45" s="158">
        <f>SUMIF(Général!$CP$11:$EZ$11,BU$6,'Coûts d''exploitation'!$F45:$EZ45)</f>
        <v>0</v>
      </c>
      <c r="BV45" s="158">
        <f>SUMIF(Général!$CP$11:$EZ$11,BV$6,'Coûts d''exploitation'!$F45:$EZ45)</f>
        <v>0</v>
      </c>
      <c r="BW45" s="158">
        <f>SUMIF(Général!$CP$11:$EZ$11,BW$6,'Coûts d''exploitation'!$F45:$EZ45)</f>
        <v>0</v>
      </c>
      <c r="BX45" s="158">
        <f>SUMIF(Général!$CP$11:$EZ$11,BX$6,'Coûts d''exploitation'!$F45:$EZ45)</f>
        <v>0</v>
      </c>
      <c r="BY45" s="158">
        <f>SUMIF(Général!$CP$11:$EZ$11,BY$6,'Coûts d''exploitation'!$F45:$EZ45)</f>
        <v>0</v>
      </c>
      <c r="BZ45" s="158">
        <f>SUMIF(Général!$CP$11:$EZ$11,BZ$6,'Coûts d''exploitation'!$F45:$EZ45)</f>
        <v>0</v>
      </c>
      <c r="CA45" s="158">
        <f>SUMIF(Général!$CP$11:$EZ$11,CA$6,'Coûts d''exploitation'!$F45:$EZ45)</f>
        <v>0</v>
      </c>
      <c r="CB45" s="158">
        <f>SUMIF(Général!$CP$11:$EZ$11,CB$6,'Coûts d''exploitation'!$F45:$EZ45)</f>
        <v>0</v>
      </c>
      <c r="CC45" s="158">
        <f>SUMIF(Général!$CP$11:$EZ$11,CC$6,'Coûts d''exploitation'!$F45:$EZ45)</f>
        <v>0</v>
      </c>
      <c r="CD45" s="158">
        <f>SUMIF(Général!$CP$11:$EZ$11,CD$6,'Coûts d''exploitation'!$F45:$EZ45)</f>
        <v>0</v>
      </c>
      <c r="CE45" s="158">
        <f>SUMIF(Général!$CP$11:$EZ$11,CE$6,'Coûts d''exploitation'!$F45:$EZ45)</f>
        <v>0</v>
      </c>
      <c r="CF45" s="158">
        <f>SUMIF(Général!$CP$11:$EZ$11,CF$6,'Coûts d''exploitation'!$F45:$EZ45)</f>
        <v>0</v>
      </c>
      <c r="CG45" s="158">
        <f>SUMIF(Général!$CP$11:$EZ$11,CG$6,'Coûts d''exploitation'!$F45:$EZ45)</f>
        <v>0</v>
      </c>
      <c r="CH45" s="158">
        <f>SUMIF(Général!$CP$11:$EZ$11,CH$6,'Coûts d''exploitation'!$F45:$EZ45)</f>
        <v>0</v>
      </c>
      <c r="CI45" s="158">
        <f>SUMIF(Général!$CP$11:$EZ$11,CI$6,'Coûts d''exploitation'!$F45:$EZ45)</f>
        <v>0</v>
      </c>
      <c r="CJ45" s="158">
        <f>SUMIF(Général!$CP$11:$EZ$11,CJ$6,'Coûts d''exploitation'!$F45:$EZ45)</f>
        <v>0</v>
      </c>
      <c r="CK45" s="158">
        <f>SUMIF(Général!$CP$11:$EZ$11,CK$6,'Coûts d''exploitation'!$F45:$EZ45)</f>
        <v>0</v>
      </c>
      <c r="CL45" s="158">
        <f>SUMIF(Général!$CP$11:$EZ$11,CL$6,'Coûts d''exploitation'!$F45:$EZ45)</f>
        <v>0</v>
      </c>
      <c r="CM45" s="158">
        <f>SUMIF(Général!$CP$11:$EZ$11,CM$6,'Coûts d''exploitation'!$F45:$EZ45)</f>
        <v>0</v>
      </c>
      <c r="CN45" s="158">
        <f>SUMIF(Général!$CP$11:$EZ$11,CN$6,'Coûts d''exploitation'!$F45:$EZ45)</f>
        <v>0</v>
      </c>
      <c r="CO45" s="158">
        <f>SUMIF(Général!$CP$11:$EZ$11,CO$6,'Coûts d''exploitation'!$F45:$EZ45)</f>
        <v>0</v>
      </c>
      <c r="CP45" s="158">
        <f>SUMIF(Général!$CP$11:$EZ$11,CP$6,'Coûts d''exploitation'!$F45:$EZ45)</f>
        <v>0</v>
      </c>
      <c r="CQ45" s="158">
        <f>SUMIF(Général!$CP$11:$EZ$11,CQ$6,'Coûts d''exploitation'!$F45:$EZ45)</f>
        <v>0</v>
      </c>
      <c r="CR45" s="158">
        <f>SUMIF(Général!$CP$11:$EZ$11,CR$6,'Coûts d''exploitation'!$F45:$EZ45)</f>
        <v>0</v>
      </c>
      <c r="CS45" s="158">
        <f>SUMIF(Général!$CP$11:$EZ$11,CS$6,'Coûts d''exploitation'!$F45:$EZ45)</f>
        <v>0</v>
      </c>
      <c r="CT45" s="158">
        <f>SUMIF(Général!$CP$11:$EZ$11,CT$6,'Coûts d''exploitation'!$F45:$EZ45)</f>
        <v>0</v>
      </c>
      <c r="CU45" s="158">
        <f>SUMIF(Général!$CP$11:$EZ$11,CU$6,'Coûts d''exploitation'!$F45:$EZ45)</f>
        <v>0</v>
      </c>
      <c r="CV45" s="158">
        <f>SUMIF(Général!$CP$11:$EZ$11,CV$6,'Coûts d''exploitation'!$F45:$EZ45)</f>
        <v>0</v>
      </c>
      <c r="CW45" s="158">
        <f>SUMIF(Général!$CP$11:$EZ$11,CW$6,'Coûts d''exploitation'!$F45:$EZ45)</f>
        <v>0</v>
      </c>
      <c r="CX45" s="158">
        <f>SUMIF(Général!$CP$11:$EZ$11,CX$6,'Coûts d''exploitation'!$F45:$EZ45)</f>
        <v>0</v>
      </c>
      <c r="CY45" s="158">
        <f>SUMIF(Général!$CP$11:$EZ$11,CY$6,'Coûts d''exploitation'!$F45:$EZ45)</f>
        <v>0</v>
      </c>
      <c r="CZ45" s="158">
        <f>SUMIF(Général!$CP$11:$EZ$11,CZ$6,'Coûts d''exploitation'!$F45:$EZ45)</f>
        <v>0</v>
      </c>
      <c r="DA45" s="158">
        <f>SUMIF(Général!$CP$11:$EZ$11,DA$6,'Coûts d''exploitation'!$F45:$EZ45)</f>
        <v>0</v>
      </c>
      <c r="DB45" s="158">
        <f>SUMIF(Général!$CP$11:$EZ$11,DB$6,'Coûts d''exploitation'!$F45:$EZ45)</f>
        <v>0</v>
      </c>
      <c r="DC45" s="158">
        <f>SUMIF(Général!$CP$11:$EZ$11,DC$6,'Coûts d''exploitation'!$F45:$EZ45)</f>
        <v>0</v>
      </c>
      <c r="DD45" s="158">
        <f>SUMIF(Général!$CP$11:$EZ$11,DD$6,'Coûts d''exploitation'!$F45:$EZ45)</f>
        <v>0</v>
      </c>
      <c r="DE45" s="158">
        <f>SUMIF(Général!$CP$11:$EZ$11,DE$6,'Coûts d''exploitation'!$F45:$EZ45)</f>
        <v>0</v>
      </c>
      <c r="DF45" s="158">
        <f>SUMIF(Général!$CP$11:$EZ$11,DF$6,'Coûts d''exploitation'!$F45:$EZ45)</f>
        <v>0</v>
      </c>
      <c r="DG45" s="158">
        <f>SUMIF(Général!$CP$11:$EZ$11,DG$6,'Coûts d''exploitation'!$F45:$EZ45)</f>
        <v>0</v>
      </c>
      <c r="DH45" s="158">
        <f>SUMIF(Général!$CP$11:$EZ$11,DH$6,'Coûts d''exploitation'!$F45:$EZ45)</f>
        <v>0</v>
      </c>
      <c r="DI45" s="158">
        <f>SUMIF(Général!$CP$11:$EZ$11,DI$6,'Coûts d''exploitation'!$F45:$EZ45)</f>
        <v>0</v>
      </c>
      <c r="DJ45" s="158">
        <f>SUMIF(Général!$CP$11:$EZ$11,DJ$6,'Coûts d''exploitation'!$F45:$EZ45)</f>
        <v>0</v>
      </c>
      <c r="DK45" s="158">
        <f>SUMIF(Général!$CP$11:$EZ$11,DK$6,'Coûts d''exploitation'!$F45:$EZ45)</f>
        <v>0</v>
      </c>
      <c r="DL45" s="158">
        <f>SUMIF(Général!$CP$11:$EZ$11,DL$6,'Coûts d''exploitation'!$F45:$EZ45)</f>
        <v>0</v>
      </c>
      <c r="DM45" s="158">
        <f>SUMIF(Général!$CP$11:$EZ$11,DM$6,'Coûts d''exploitation'!$F45:$EZ45)</f>
        <v>0</v>
      </c>
      <c r="DN45" s="158">
        <f>SUMIF(Général!$CP$11:$EZ$11,DN$6,'Coûts d''exploitation'!$F45:$EZ45)</f>
        <v>0</v>
      </c>
      <c r="DO45" s="158">
        <f>SUMIF(Général!$CP$11:$EZ$11,DO$6,'Coûts d''exploitation'!$F45:$EZ45)</f>
        <v>0</v>
      </c>
      <c r="DP45" s="158">
        <f>SUMIF(Général!$CP$11:$EZ$11,DP$6,'Coûts d''exploitation'!$F45:$EZ45)</f>
        <v>0</v>
      </c>
      <c r="DQ45" s="158">
        <f>SUMIF(Général!$CP$11:$EZ$11,DQ$6,'Coûts d''exploitation'!$F45:$EZ45)</f>
        <v>0</v>
      </c>
      <c r="DR45" s="158">
        <f>SUMIF(Général!$CP$11:$EZ$11,DR$6,'Coûts d''exploitation'!$F45:$EZ45)</f>
        <v>0</v>
      </c>
      <c r="DS45" s="158">
        <f>SUMIF(Général!$CP$11:$EZ$11,DS$6,'Coûts d''exploitation'!$F45:$EZ45)</f>
        <v>0</v>
      </c>
      <c r="DT45" s="158">
        <f>SUMIF(Général!$CP$11:$EZ$11,DT$6,'Coûts d''exploitation'!$F45:$EZ45)</f>
        <v>0</v>
      </c>
      <c r="DU45" s="158">
        <f>SUMIF(Général!$CP$11:$EZ$11,DU$6,'Coûts d''exploitation'!$F45:$EZ45)</f>
        <v>0</v>
      </c>
      <c r="DV45" s="158">
        <f>SUMIF(Général!$CP$11:$EZ$11,DV$6,'Coûts d''exploitation'!$F45:$EZ45)</f>
        <v>0</v>
      </c>
      <c r="DW45" s="158">
        <f>SUMIF(Général!$CP$11:$EZ$11,DW$6,'Coûts d''exploitation'!$F45:$EZ45)</f>
        <v>0</v>
      </c>
      <c r="DX45" s="158">
        <f>SUMIF(Général!$CP$11:$EZ$11,DX$6,'Coûts d''exploitation'!$F45:$EZ45)</f>
        <v>0</v>
      </c>
      <c r="DY45" s="158">
        <f>SUMIF(Général!$CP$11:$EZ$11,DY$6,'Coûts d''exploitation'!$F45:$EZ45)</f>
        <v>0</v>
      </c>
      <c r="DZ45" s="158">
        <f>SUMIF(Général!$CP$11:$EZ$11,DZ$6,'Coûts d''exploitation'!$F45:$EZ45)</f>
        <v>0</v>
      </c>
      <c r="EA45" s="158">
        <f>SUMIF(Général!$CP$11:$EZ$11,EA$6,'Coûts d''exploitation'!$F45:$EZ45)</f>
        <v>0</v>
      </c>
      <c r="EB45" s="158">
        <f>SUMIF(Général!$CP$11:$EZ$11,EB$6,'Coûts d''exploitation'!$F45:$EZ45)</f>
        <v>0</v>
      </c>
      <c r="EC45" s="158">
        <f>SUMIF(Général!$CP$11:$EZ$11,EC$6,'Coûts d''exploitation'!$F45:$EZ45)</f>
        <v>0</v>
      </c>
      <c r="ED45" s="158">
        <f>SUMIF(Général!$CP$11:$EZ$11,ED$6,'Coûts d''exploitation'!$F45:$EZ45)</f>
        <v>0</v>
      </c>
      <c r="EE45" s="158">
        <f>SUMIF(Général!$CP$11:$EZ$11,EE$6,'Coûts d''exploitation'!$F45:$EZ45)</f>
        <v>0</v>
      </c>
      <c r="EF45" s="158">
        <f>SUMIF(Général!$CP$11:$EZ$11,EF$6,'Coûts d''exploitation'!$F45:$EZ45)</f>
        <v>0</v>
      </c>
      <c r="EG45" s="158">
        <f>SUMIF(Général!$CP$11:$EZ$11,EG$6,'Coûts d''exploitation'!$F45:$EZ45)</f>
        <v>0</v>
      </c>
      <c r="EH45" s="158">
        <f>SUMIF(Général!$CP$11:$EZ$11,EH$6,'Coûts d''exploitation'!$F45:$EZ45)</f>
        <v>0</v>
      </c>
      <c r="EI45" s="158">
        <f>SUMIF(Général!$CP$11:$EZ$11,EI$6,'Coûts d''exploitation'!$F45:$EZ45)</f>
        <v>0</v>
      </c>
      <c r="EJ45" s="158">
        <f>SUMIF(Général!$CP$11:$EZ$11,EJ$6,'Coûts d''exploitation'!$F45:$EZ45)</f>
        <v>0</v>
      </c>
      <c r="EK45" s="158">
        <f>SUMIF(Général!$CP$11:$EZ$11,EK$6,'Coûts d''exploitation'!$F45:$EZ45)</f>
        <v>0</v>
      </c>
      <c r="EL45" s="158">
        <f>SUMIF(Général!$CP$11:$EZ$11,EL$6,'Coûts d''exploitation'!$F45:$EZ45)</f>
        <v>0</v>
      </c>
      <c r="EM45" s="158">
        <f>SUMIF(Général!$CP$11:$EZ$11,EM$6,'Coûts d''exploitation'!$F45:$EZ45)</f>
        <v>0</v>
      </c>
      <c r="EN45" s="158">
        <f>SUMIF(Général!$CP$11:$EZ$11,EN$6,'Coûts d''exploitation'!$F45:$EZ45)</f>
        <v>0</v>
      </c>
      <c r="EO45" s="158">
        <f>SUMIF(Général!$CP$11:$EZ$11,EO$6,'Coûts d''exploitation'!$F45:$EZ45)</f>
        <v>0</v>
      </c>
      <c r="EP45" s="158">
        <f>SUMIF(Général!$CP$11:$EZ$11,EP$6,'Coûts d''exploitation'!$F45:$EZ45)</f>
        <v>0</v>
      </c>
      <c r="EQ45" s="158">
        <f>SUMIF(Général!$CP$11:$EZ$11,EQ$6,'Coûts d''exploitation'!$F45:$EZ45)</f>
        <v>0</v>
      </c>
      <c r="ER45" s="158">
        <f>SUMIF(Général!$CP$11:$EZ$11,ER$6,'Coûts d''exploitation'!$F45:$EZ45)</f>
        <v>0</v>
      </c>
      <c r="ES45" s="158">
        <f>SUMIF(Général!$CP$11:$EZ$11,ES$6,'Coûts d''exploitation'!$F45:$EZ45)</f>
        <v>0</v>
      </c>
      <c r="ET45" s="158">
        <f>SUMIF(Général!$CP$11:$EZ$11,ET$6,'Coûts d''exploitation'!$F45:$EZ45)</f>
        <v>0</v>
      </c>
      <c r="EU45" s="158">
        <f>SUMIF(Général!$CP$11:$EZ$11,EU$6,'Coûts d''exploitation'!$F45:$EZ45)</f>
        <v>0</v>
      </c>
      <c r="EV45" s="158">
        <f>SUMIF(Général!$CP$11:$EZ$11,EV$6,'Coûts d''exploitation'!$F45:$EZ45)</f>
        <v>0</v>
      </c>
      <c r="EW45" s="158">
        <f>SUMIF(Général!$CP$11:$EZ$11,EW$6,'Coûts d''exploitation'!$F45:$EZ45)</f>
        <v>0</v>
      </c>
      <c r="EX45" s="158">
        <f>SUMIF(Général!$CP$11:$EZ$11,EX$6,'Coûts d''exploitation'!$F45:$EZ45)</f>
        <v>0</v>
      </c>
      <c r="EY45" s="158">
        <f>SUMIF(Général!$CP$11:$EZ$11,EY$6,'Coûts d''exploitation'!$F45:$EZ45)</f>
        <v>0</v>
      </c>
      <c r="EZ45" s="158">
        <f>SUMIF(Général!$CP$11:$EZ$11,EZ$6,'Coûts d''exploitation'!$F45:$EZ45)</f>
        <v>0</v>
      </c>
    </row>
    <row r="46" spans="1:156" x14ac:dyDescent="0.3">
      <c r="B46" s="10" t="str">
        <f>'Coûts d''exploitation'!B46</f>
        <v>[à détailler]</v>
      </c>
      <c r="D46" s="159">
        <f>SUM(F46:EZ46)</f>
        <v>0</v>
      </c>
      <c r="E46" s="160"/>
      <c r="F46" s="158">
        <f>SUMIF(Général!$CP$11:$EZ$11,F$6,'Coûts d''exploitation'!$F46:$EZ46)</f>
        <v>0</v>
      </c>
      <c r="G46" s="158">
        <f>SUMIF(Général!$CP$11:$EZ$11,G$6,'Coûts d''exploitation'!$F46:$EZ46)</f>
        <v>0</v>
      </c>
      <c r="H46" s="158">
        <f>SUMIF(Général!$CP$11:$EZ$11,H$6,'Coûts d''exploitation'!$F46:$EZ46)</f>
        <v>0</v>
      </c>
      <c r="I46" s="158">
        <f>SUMIF(Général!$CP$11:$EZ$11,I$6,'Coûts d''exploitation'!$F46:$EZ46)</f>
        <v>0</v>
      </c>
      <c r="J46" s="158">
        <f>SUMIF(Général!$CP$11:$EZ$11,J$6,'Coûts d''exploitation'!$F46:$EZ46)</f>
        <v>0</v>
      </c>
      <c r="K46" s="158">
        <f>SUMIF(Général!$CP$11:$EZ$11,K$6,'Coûts d''exploitation'!$F46:$EZ46)</f>
        <v>0</v>
      </c>
      <c r="L46" s="158">
        <f>SUMIF(Général!$CP$11:$EZ$11,L$6,'Coûts d''exploitation'!$F46:$EZ46)</f>
        <v>0</v>
      </c>
      <c r="M46" s="158">
        <f>SUMIF(Général!$CP$11:$EZ$11,M$6,'Coûts d''exploitation'!$F46:$EZ46)</f>
        <v>0</v>
      </c>
      <c r="N46" s="158">
        <f>SUMIF(Général!$CP$11:$EZ$11,N$6,'Coûts d''exploitation'!$F46:$EZ46)</f>
        <v>0</v>
      </c>
      <c r="O46" s="158">
        <f>SUMIF(Général!$CP$11:$EZ$11,O$6,'Coûts d''exploitation'!$F46:$EZ46)</f>
        <v>0</v>
      </c>
      <c r="P46" s="158">
        <f>SUMIF(Général!$CP$11:$EZ$11,P$6,'Coûts d''exploitation'!$F46:$EZ46)</f>
        <v>0</v>
      </c>
      <c r="Q46" s="158">
        <f>SUMIF(Général!$CP$11:$EZ$11,Q$6,'Coûts d''exploitation'!$F46:$EZ46)</f>
        <v>0</v>
      </c>
      <c r="R46" s="158">
        <f>SUMIF(Général!$CP$11:$EZ$11,R$6,'Coûts d''exploitation'!$F46:$EZ46)</f>
        <v>0</v>
      </c>
      <c r="S46" s="158">
        <f>SUMIF(Général!$CP$11:$EZ$11,S$6,'Coûts d''exploitation'!$F46:$EZ46)</f>
        <v>0</v>
      </c>
      <c r="T46" s="158">
        <f>SUMIF(Général!$CP$11:$EZ$11,T$6,'Coûts d''exploitation'!$F46:$EZ46)</f>
        <v>0</v>
      </c>
      <c r="U46" s="158">
        <f>SUMIF(Général!$CP$11:$EZ$11,U$6,'Coûts d''exploitation'!$F46:$EZ46)</f>
        <v>0</v>
      </c>
      <c r="V46" s="158">
        <f>SUMIF(Général!$CP$11:$EZ$11,V$6,'Coûts d''exploitation'!$F46:$EZ46)</f>
        <v>0</v>
      </c>
      <c r="W46" s="158">
        <f>SUMIF(Général!$CP$11:$EZ$11,W$6,'Coûts d''exploitation'!$F46:$EZ46)</f>
        <v>0</v>
      </c>
      <c r="X46" s="158">
        <f>SUMIF(Général!$CP$11:$EZ$11,X$6,'Coûts d''exploitation'!$F46:$EZ46)</f>
        <v>0</v>
      </c>
      <c r="Y46" s="158">
        <f>SUMIF(Général!$CP$11:$EZ$11,Y$6,'Coûts d''exploitation'!$F46:$EZ46)</f>
        <v>0</v>
      </c>
      <c r="Z46" s="158">
        <f>SUMIF(Général!$CP$11:$EZ$11,Z$6,'Coûts d''exploitation'!$F46:$EZ46)</f>
        <v>0</v>
      </c>
      <c r="AA46" s="158">
        <f>SUMIF(Général!$CP$11:$EZ$11,AA$6,'Coûts d''exploitation'!$F46:$EZ46)</f>
        <v>0</v>
      </c>
      <c r="AB46" s="158">
        <f>SUMIF(Général!$CP$11:$EZ$11,AB$6,'Coûts d''exploitation'!$F46:$EZ46)</f>
        <v>0</v>
      </c>
      <c r="AC46" s="158">
        <f>SUMIF(Général!$CP$11:$EZ$11,AC$6,'Coûts d''exploitation'!$F46:$EZ46)</f>
        <v>0</v>
      </c>
      <c r="AD46" s="158">
        <f>SUMIF(Général!$CP$11:$EZ$11,AD$6,'Coûts d''exploitation'!$F46:$EZ46)</f>
        <v>0</v>
      </c>
      <c r="AE46" s="158">
        <f>SUMIF(Général!$CP$11:$EZ$11,AE$6,'Coûts d''exploitation'!$F46:$EZ46)</f>
        <v>0</v>
      </c>
      <c r="AF46" s="158">
        <f>SUMIF(Général!$CP$11:$EZ$11,AF$6,'Coûts d''exploitation'!$F46:$EZ46)</f>
        <v>0</v>
      </c>
      <c r="AG46" s="158">
        <f>SUMIF(Général!$CP$11:$EZ$11,AG$6,'Coûts d''exploitation'!$F46:$EZ46)</f>
        <v>0</v>
      </c>
      <c r="AH46" s="158">
        <f>SUMIF(Général!$CP$11:$EZ$11,AH$6,'Coûts d''exploitation'!$F46:$EZ46)</f>
        <v>0</v>
      </c>
      <c r="AI46" s="158">
        <f>SUMIF(Général!$CP$11:$EZ$11,AI$6,'Coûts d''exploitation'!$F46:$EZ46)</f>
        <v>0</v>
      </c>
      <c r="AJ46" s="158">
        <f>SUMIF(Général!$CP$11:$EZ$11,AJ$6,'Coûts d''exploitation'!$F46:$EZ46)</f>
        <v>0</v>
      </c>
      <c r="AK46" s="158">
        <f>SUMIF(Général!$CP$11:$EZ$11,AK$6,'Coûts d''exploitation'!$F46:$EZ46)</f>
        <v>0</v>
      </c>
      <c r="AL46" s="158">
        <f>SUMIF(Général!$CP$11:$EZ$11,AL$6,'Coûts d''exploitation'!$F46:$EZ46)</f>
        <v>0</v>
      </c>
      <c r="AM46" s="158">
        <f>SUMIF(Général!$CP$11:$EZ$11,AM$6,'Coûts d''exploitation'!$F46:$EZ46)</f>
        <v>0</v>
      </c>
      <c r="AN46" s="158">
        <f>SUMIF(Général!$CP$11:$EZ$11,AN$6,'Coûts d''exploitation'!$F46:$EZ46)</f>
        <v>0</v>
      </c>
      <c r="AO46" s="158">
        <f>SUMIF(Général!$CP$11:$EZ$11,AO$6,'Coûts d''exploitation'!$F46:$EZ46)</f>
        <v>0</v>
      </c>
      <c r="AP46" s="158">
        <f>SUMIF(Général!$CP$11:$EZ$11,AP$6,'Coûts d''exploitation'!$F46:$EZ46)</f>
        <v>0</v>
      </c>
      <c r="AQ46" s="158">
        <f>SUMIF(Général!$CP$11:$EZ$11,AQ$6,'Coûts d''exploitation'!$F46:$EZ46)</f>
        <v>0</v>
      </c>
      <c r="AR46" s="158">
        <f>SUMIF(Général!$CP$11:$EZ$11,AR$6,'Coûts d''exploitation'!$F46:$EZ46)</f>
        <v>0</v>
      </c>
      <c r="AS46" s="158">
        <f>SUMIF(Général!$CP$11:$EZ$11,AS$6,'Coûts d''exploitation'!$F46:$EZ46)</f>
        <v>0</v>
      </c>
      <c r="AT46" s="158">
        <f>SUMIF(Général!$CP$11:$EZ$11,AT$6,'Coûts d''exploitation'!$F46:$EZ46)</f>
        <v>0</v>
      </c>
      <c r="AU46" s="158">
        <f>SUMIF(Général!$CP$11:$EZ$11,AU$6,'Coûts d''exploitation'!$F46:$EZ46)</f>
        <v>0</v>
      </c>
      <c r="AV46" s="158">
        <f>SUMIF(Général!$CP$11:$EZ$11,AV$6,'Coûts d''exploitation'!$F46:$EZ46)</f>
        <v>0</v>
      </c>
      <c r="AW46" s="158">
        <f>SUMIF(Général!$CP$11:$EZ$11,AW$6,'Coûts d''exploitation'!$F46:$EZ46)</f>
        <v>0</v>
      </c>
      <c r="AX46" s="158">
        <f>SUMIF(Général!$CP$11:$EZ$11,AX$6,'Coûts d''exploitation'!$F46:$EZ46)</f>
        <v>0</v>
      </c>
      <c r="AY46" s="158">
        <f>SUMIF(Général!$CP$11:$EZ$11,AY$6,'Coûts d''exploitation'!$F46:$EZ46)</f>
        <v>0</v>
      </c>
      <c r="AZ46" s="158">
        <f>SUMIF(Général!$CP$11:$EZ$11,AZ$6,'Coûts d''exploitation'!$F46:$EZ46)</f>
        <v>0</v>
      </c>
      <c r="BA46" s="158">
        <f>SUMIF(Général!$CP$11:$EZ$11,BA$6,'Coûts d''exploitation'!$F46:$EZ46)</f>
        <v>0</v>
      </c>
      <c r="BB46" s="158">
        <f>SUMIF(Général!$CP$11:$EZ$11,BB$6,'Coûts d''exploitation'!$F46:$EZ46)</f>
        <v>0</v>
      </c>
      <c r="BC46" s="158">
        <f>SUMIF(Général!$CP$11:$EZ$11,BC$6,'Coûts d''exploitation'!$F46:$EZ46)</f>
        <v>0</v>
      </c>
      <c r="BD46" s="158">
        <f>SUMIF(Général!$CP$11:$EZ$11,BD$6,'Coûts d''exploitation'!$F46:$EZ46)</f>
        <v>0</v>
      </c>
      <c r="BE46" s="158">
        <f>SUMIF(Général!$CP$11:$EZ$11,BE$6,'Coûts d''exploitation'!$F46:$EZ46)</f>
        <v>0</v>
      </c>
      <c r="BF46" s="158">
        <f>SUMIF(Général!$CP$11:$EZ$11,BF$6,'Coûts d''exploitation'!$F46:$EZ46)</f>
        <v>0</v>
      </c>
      <c r="BG46" s="158">
        <f>SUMIF(Général!$CP$11:$EZ$11,BG$6,'Coûts d''exploitation'!$F46:$EZ46)</f>
        <v>0</v>
      </c>
      <c r="BH46" s="158">
        <f>SUMIF(Général!$CP$11:$EZ$11,BH$6,'Coûts d''exploitation'!$F46:$EZ46)</f>
        <v>0</v>
      </c>
      <c r="BI46" s="158">
        <f>SUMIF(Général!$CP$11:$EZ$11,BI$6,'Coûts d''exploitation'!$F46:$EZ46)</f>
        <v>0</v>
      </c>
      <c r="BJ46" s="158">
        <f>SUMIF(Général!$CP$11:$EZ$11,BJ$6,'Coûts d''exploitation'!$F46:$EZ46)</f>
        <v>0</v>
      </c>
      <c r="BK46" s="158">
        <f>SUMIF(Général!$CP$11:$EZ$11,BK$6,'Coûts d''exploitation'!$F46:$EZ46)</f>
        <v>0</v>
      </c>
      <c r="BL46" s="158">
        <f>SUMIF(Général!$CP$11:$EZ$11,BL$6,'Coûts d''exploitation'!$F46:$EZ46)</f>
        <v>0</v>
      </c>
      <c r="BM46" s="158">
        <f>SUMIF(Général!$CP$11:$EZ$11,BM$6,'Coûts d''exploitation'!$F46:$EZ46)</f>
        <v>0</v>
      </c>
      <c r="BN46" s="158">
        <f>SUMIF(Général!$CP$11:$EZ$11,BN$6,'Coûts d''exploitation'!$F46:$EZ46)</f>
        <v>0</v>
      </c>
      <c r="BO46" s="158">
        <f>SUMIF(Général!$CP$11:$EZ$11,BO$6,'Coûts d''exploitation'!$F46:$EZ46)</f>
        <v>0</v>
      </c>
      <c r="BP46" s="158">
        <f>SUMIF(Général!$CP$11:$EZ$11,BP$6,'Coûts d''exploitation'!$F46:$EZ46)</f>
        <v>0</v>
      </c>
      <c r="BQ46" s="158">
        <f>SUMIF(Général!$CP$11:$EZ$11,BQ$6,'Coûts d''exploitation'!$F46:$EZ46)</f>
        <v>0</v>
      </c>
      <c r="BR46" s="158">
        <f>SUMIF(Général!$CP$11:$EZ$11,BR$6,'Coûts d''exploitation'!$F46:$EZ46)</f>
        <v>0</v>
      </c>
      <c r="BS46" s="158">
        <f>SUMIF(Général!$CP$11:$EZ$11,BS$6,'Coûts d''exploitation'!$F46:$EZ46)</f>
        <v>0</v>
      </c>
      <c r="BT46" s="158">
        <f>SUMIF(Général!$CP$11:$EZ$11,BT$6,'Coûts d''exploitation'!$F46:$EZ46)</f>
        <v>0</v>
      </c>
      <c r="BU46" s="158">
        <f>SUMIF(Général!$CP$11:$EZ$11,BU$6,'Coûts d''exploitation'!$F46:$EZ46)</f>
        <v>0</v>
      </c>
      <c r="BV46" s="158">
        <f>SUMIF(Général!$CP$11:$EZ$11,BV$6,'Coûts d''exploitation'!$F46:$EZ46)</f>
        <v>0</v>
      </c>
      <c r="BW46" s="158">
        <f>SUMIF(Général!$CP$11:$EZ$11,BW$6,'Coûts d''exploitation'!$F46:$EZ46)</f>
        <v>0</v>
      </c>
      <c r="BX46" s="158">
        <f>SUMIF(Général!$CP$11:$EZ$11,BX$6,'Coûts d''exploitation'!$F46:$EZ46)</f>
        <v>0</v>
      </c>
      <c r="BY46" s="158">
        <f>SUMIF(Général!$CP$11:$EZ$11,BY$6,'Coûts d''exploitation'!$F46:$EZ46)</f>
        <v>0</v>
      </c>
      <c r="BZ46" s="158">
        <f>SUMIF(Général!$CP$11:$EZ$11,BZ$6,'Coûts d''exploitation'!$F46:$EZ46)</f>
        <v>0</v>
      </c>
      <c r="CA46" s="158">
        <f>SUMIF(Général!$CP$11:$EZ$11,CA$6,'Coûts d''exploitation'!$F46:$EZ46)</f>
        <v>0</v>
      </c>
      <c r="CB46" s="158">
        <f>SUMIF(Général!$CP$11:$EZ$11,CB$6,'Coûts d''exploitation'!$F46:$EZ46)</f>
        <v>0</v>
      </c>
      <c r="CC46" s="158">
        <f>SUMIF(Général!$CP$11:$EZ$11,CC$6,'Coûts d''exploitation'!$F46:$EZ46)</f>
        <v>0</v>
      </c>
      <c r="CD46" s="158">
        <f>SUMIF(Général!$CP$11:$EZ$11,CD$6,'Coûts d''exploitation'!$F46:$EZ46)</f>
        <v>0</v>
      </c>
      <c r="CE46" s="158">
        <f>SUMIF(Général!$CP$11:$EZ$11,CE$6,'Coûts d''exploitation'!$F46:$EZ46)</f>
        <v>0</v>
      </c>
      <c r="CF46" s="158">
        <f>SUMIF(Général!$CP$11:$EZ$11,CF$6,'Coûts d''exploitation'!$F46:$EZ46)</f>
        <v>0</v>
      </c>
      <c r="CG46" s="158">
        <f>SUMIF(Général!$CP$11:$EZ$11,CG$6,'Coûts d''exploitation'!$F46:$EZ46)</f>
        <v>0</v>
      </c>
      <c r="CH46" s="158">
        <f>SUMIF(Général!$CP$11:$EZ$11,CH$6,'Coûts d''exploitation'!$F46:$EZ46)</f>
        <v>0</v>
      </c>
      <c r="CI46" s="158">
        <f>SUMIF(Général!$CP$11:$EZ$11,CI$6,'Coûts d''exploitation'!$F46:$EZ46)</f>
        <v>0</v>
      </c>
      <c r="CJ46" s="158">
        <f>SUMIF(Général!$CP$11:$EZ$11,CJ$6,'Coûts d''exploitation'!$F46:$EZ46)</f>
        <v>0</v>
      </c>
      <c r="CK46" s="158">
        <f>SUMIF(Général!$CP$11:$EZ$11,CK$6,'Coûts d''exploitation'!$F46:$EZ46)</f>
        <v>0</v>
      </c>
      <c r="CL46" s="158">
        <f>SUMIF(Général!$CP$11:$EZ$11,CL$6,'Coûts d''exploitation'!$F46:$EZ46)</f>
        <v>0</v>
      </c>
      <c r="CM46" s="158">
        <f>SUMIF(Général!$CP$11:$EZ$11,CM$6,'Coûts d''exploitation'!$F46:$EZ46)</f>
        <v>0</v>
      </c>
      <c r="CN46" s="158">
        <f>SUMIF(Général!$CP$11:$EZ$11,CN$6,'Coûts d''exploitation'!$F46:$EZ46)</f>
        <v>0</v>
      </c>
      <c r="CO46" s="158">
        <f>SUMIF(Général!$CP$11:$EZ$11,CO$6,'Coûts d''exploitation'!$F46:$EZ46)</f>
        <v>0</v>
      </c>
      <c r="CP46" s="158">
        <f>SUMIF(Général!$CP$11:$EZ$11,CP$6,'Coûts d''exploitation'!$F46:$EZ46)</f>
        <v>0</v>
      </c>
      <c r="CQ46" s="158">
        <f>SUMIF(Général!$CP$11:$EZ$11,CQ$6,'Coûts d''exploitation'!$F46:$EZ46)</f>
        <v>0</v>
      </c>
      <c r="CR46" s="158">
        <f>SUMIF(Général!$CP$11:$EZ$11,CR$6,'Coûts d''exploitation'!$F46:$EZ46)</f>
        <v>0</v>
      </c>
      <c r="CS46" s="158">
        <f>SUMIF(Général!$CP$11:$EZ$11,CS$6,'Coûts d''exploitation'!$F46:$EZ46)</f>
        <v>0</v>
      </c>
      <c r="CT46" s="158">
        <f>SUMIF(Général!$CP$11:$EZ$11,CT$6,'Coûts d''exploitation'!$F46:$EZ46)</f>
        <v>0</v>
      </c>
      <c r="CU46" s="158">
        <f>SUMIF(Général!$CP$11:$EZ$11,CU$6,'Coûts d''exploitation'!$F46:$EZ46)</f>
        <v>0</v>
      </c>
      <c r="CV46" s="158">
        <f>SUMIF(Général!$CP$11:$EZ$11,CV$6,'Coûts d''exploitation'!$F46:$EZ46)</f>
        <v>0</v>
      </c>
      <c r="CW46" s="158">
        <f>SUMIF(Général!$CP$11:$EZ$11,CW$6,'Coûts d''exploitation'!$F46:$EZ46)</f>
        <v>0</v>
      </c>
      <c r="CX46" s="158">
        <f>SUMIF(Général!$CP$11:$EZ$11,CX$6,'Coûts d''exploitation'!$F46:$EZ46)</f>
        <v>0</v>
      </c>
      <c r="CY46" s="158">
        <f>SUMIF(Général!$CP$11:$EZ$11,CY$6,'Coûts d''exploitation'!$F46:$EZ46)</f>
        <v>0</v>
      </c>
      <c r="CZ46" s="158">
        <f>SUMIF(Général!$CP$11:$EZ$11,CZ$6,'Coûts d''exploitation'!$F46:$EZ46)</f>
        <v>0</v>
      </c>
      <c r="DA46" s="158">
        <f>SUMIF(Général!$CP$11:$EZ$11,DA$6,'Coûts d''exploitation'!$F46:$EZ46)</f>
        <v>0</v>
      </c>
      <c r="DB46" s="158">
        <f>SUMIF(Général!$CP$11:$EZ$11,DB$6,'Coûts d''exploitation'!$F46:$EZ46)</f>
        <v>0</v>
      </c>
      <c r="DC46" s="158">
        <f>SUMIF(Général!$CP$11:$EZ$11,DC$6,'Coûts d''exploitation'!$F46:$EZ46)</f>
        <v>0</v>
      </c>
      <c r="DD46" s="158">
        <f>SUMIF(Général!$CP$11:$EZ$11,DD$6,'Coûts d''exploitation'!$F46:$EZ46)</f>
        <v>0</v>
      </c>
      <c r="DE46" s="158">
        <f>SUMIF(Général!$CP$11:$EZ$11,DE$6,'Coûts d''exploitation'!$F46:$EZ46)</f>
        <v>0</v>
      </c>
      <c r="DF46" s="158">
        <f>SUMIF(Général!$CP$11:$EZ$11,DF$6,'Coûts d''exploitation'!$F46:$EZ46)</f>
        <v>0</v>
      </c>
      <c r="DG46" s="158">
        <f>SUMIF(Général!$CP$11:$EZ$11,DG$6,'Coûts d''exploitation'!$F46:$EZ46)</f>
        <v>0</v>
      </c>
      <c r="DH46" s="158">
        <f>SUMIF(Général!$CP$11:$EZ$11,DH$6,'Coûts d''exploitation'!$F46:$EZ46)</f>
        <v>0</v>
      </c>
      <c r="DI46" s="158">
        <f>SUMIF(Général!$CP$11:$EZ$11,DI$6,'Coûts d''exploitation'!$F46:$EZ46)</f>
        <v>0</v>
      </c>
      <c r="DJ46" s="158">
        <f>SUMIF(Général!$CP$11:$EZ$11,DJ$6,'Coûts d''exploitation'!$F46:$EZ46)</f>
        <v>0</v>
      </c>
      <c r="DK46" s="158">
        <f>SUMIF(Général!$CP$11:$EZ$11,DK$6,'Coûts d''exploitation'!$F46:$EZ46)</f>
        <v>0</v>
      </c>
      <c r="DL46" s="158">
        <f>SUMIF(Général!$CP$11:$EZ$11,DL$6,'Coûts d''exploitation'!$F46:$EZ46)</f>
        <v>0</v>
      </c>
      <c r="DM46" s="158">
        <f>SUMIF(Général!$CP$11:$EZ$11,DM$6,'Coûts d''exploitation'!$F46:$EZ46)</f>
        <v>0</v>
      </c>
      <c r="DN46" s="158">
        <f>SUMIF(Général!$CP$11:$EZ$11,DN$6,'Coûts d''exploitation'!$F46:$EZ46)</f>
        <v>0</v>
      </c>
      <c r="DO46" s="158">
        <f>SUMIF(Général!$CP$11:$EZ$11,DO$6,'Coûts d''exploitation'!$F46:$EZ46)</f>
        <v>0</v>
      </c>
      <c r="DP46" s="158">
        <f>SUMIF(Général!$CP$11:$EZ$11,DP$6,'Coûts d''exploitation'!$F46:$EZ46)</f>
        <v>0</v>
      </c>
      <c r="DQ46" s="158">
        <f>SUMIF(Général!$CP$11:$EZ$11,DQ$6,'Coûts d''exploitation'!$F46:$EZ46)</f>
        <v>0</v>
      </c>
      <c r="DR46" s="158">
        <f>SUMIF(Général!$CP$11:$EZ$11,DR$6,'Coûts d''exploitation'!$F46:$EZ46)</f>
        <v>0</v>
      </c>
      <c r="DS46" s="158">
        <f>SUMIF(Général!$CP$11:$EZ$11,DS$6,'Coûts d''exploitation'!$F46:$EZ46)</f>
        <v>0</v>
      </c>
      <c r="DT46" s="158">
        <f>SUMIF(Général!$CP$11:$EZ$11,DT$6,'Coûts d''exploitation'!$F46:$EZ46)</f>
        <v>0</v>
      </c>
      <c r="DU46" s="158">
        <f>SUMIF(Général!$CP$11:$EZ$11,DU$6,'Coûts d''exploitation'!$F46:$EZ46)</f>
        <v>0</v>
      </c>
      <c r="DV46" s="158">
        <f>SUMIF(Général!$CP$11:$EZ$11,DV$6,'Coûts d''exploitation'!$F46:$EZ46)</f>
        <v>0</v>
      </c>
      <c r="DW46" s="158">
        <f>SUMIF(Général!$CP$11:$EZ$11,DW$6,'Coûts d''exploitation'!$F46:$EZ46)</f>
        <v>0</v>
      </c>
      <c r="DX46" s="158">
        <f>SUMIF(Général!$CP$11:$EZ$11,DX$6,'Coûts d''exploitation'!$F46:$EZ46)</f>
        <v>0</v>
      </c>
      <c r="DY46" s="158">
        <f>SUMIF(Général!$CP$11:$EZ$11,DY$6,'Coûts d''exploitation'!$F46:$EZ46)</f>
        <v>0</v>
      </c>
      <c r="DZ46" s="158">
        <f>SUMIF(Général!$CP$11:$EZ$11,DZ$6,'Coûts d''exploitation'!$F46:$EZ46)</f>
        <v>0</v>
      </c>
      <c r="EA46" s="158">
        <f>SUMIF(Général!$CP$11:$EZ$11,EA$6,'Coûts d''exploitation'!$F46:$EZ46)</f>
        <v>0</v>
      </c>
      <c r="EB46" s="158">
        <f>SUMIF(Général!$CP$11:$EZ$11,EB$6,'Coûts d''exploitation'!$F46:$EZ46)</f>
        <v>0</v>
      </c>
      <c r="EC46" s="158">
        <f>SUMIF(Général!$CP$11:$EZ$11,EC$6,'Coûts d''exploitation'!$F46:$EZ46)</f>
        <v>0</v>
      </c>
      <c r="ED46" s="158">
        <f>SUMIF(Général!$CP$11:$EZ$11,ED$6,'Coûts d''exploitation'!$F46:$EZ46)</f>
        <v>0</v>
      </c>
      <c r="EE46" s="158">
        <f>SUMIF(Général!$CP$11:$EZ$11,EE$6,'Coûts d''exploitation'!$F46:$EZ46)</f>
        <v>0</v>
      </c>
      <c r="EF46" s="158">
        <f>SUMIF(Général!$CP$11:$EZ$11,EF$6,'Coûts d''exploitation'!$F46:$EZ46)</f>
        <v>0</v>
      </c>
      <c r="EG46" s="158">
        <f>SUMIF(Général!$CP$11:$EZ$11,EG$6,'Coûts d''exploitation'!$F46:$EZ46)</f>
        <v>0</v>
      </c>
      <c r="EH46" s="158">
        <f>SUMIF(Général!$CP$11:$EZ$11,EH$6,'Coûts d''exploitation'!$F46:$EZ46)</f>
        <v>0</v>
      </c>
      <c r="EI46" s="158">
        <f>SUMIF(Général!$CP$11:$EZ$11,EI$6,'Coûts d''exploitation'!$F46:$EZ46)</f>
        <v>0</v>
      </c>
      <c r="EJ46" s="158">
        <f>SUMIF(Général!$CP$11:$EZ$11,EJ$6,'Coûts d''exploitation'!$F46:$EZ46)</f>
        <v>0</v>
      </c>
      <c r="EK46" s="158">
        <f>SUMIF(Général!$CP$11:$EZ$11,EK$6,'Coûts d''exploitation'!$F46:$EZ46)</f>
        <v>0</v>
      </c>
      <c r="EL46" s="158">
        <f>SUMIF(Général!$CP$11:$EZ$11,EL$6,'Coûts d''exploitation'!$F46:$EZ46)</f>
        <v>0</v>
      </c>
      <c r="EM46" s="158">
        <f>SUMIF(Général!$CP$11:$EZ$11,EM$6,'Coûts d''exploitation'!$F46:$EZ46)</f>
        <v>0</v>
      </c>
      <c r="EN46" s="158">
        <f>SUMIF(Général!$CP$11:$EZ$11,EN$6,'Coûts d''exploitation'!$F46:$EZ46)</f>
        <v>0</v>
      </c>
      <c r="EO46" s="158">
        <f>SUMIF(Général!$CP$11:$EZ$11,EO$6,'Coûts d''exploitation'!$F46:$EZ46)</f>
        <v>0</v>
      </c>
      <c r="EP46" s="158">
        <f>SUMIF(Général!$CP$11:$EZ$11,EP$6,'Coûts d''exploitation'!$F46:$EZ46)</f>
        <v>0</v>
      </c>
      <c r="EQ46" s="158">
        <f>SUMIF(Général!$CP$11:$EZ$11,EQ$6,'Coûts d''exploitation'!$F46:$EZ46)</f>
        <v>0</v>
      </c>
      <c r="ER46" s="158">
        <f>SUMIF(Général!$CP$11:$EZ$11,ER$6,'Coûts d''exploitation'!$F46:$EZ46)</f>
        <v>0</v>
      </c>
      <c r="ES46" s="158">
        <f>SUMIF(Général!$CP$11:$EZ$11,ES$6,'Coûts d''exploitation'!$F46:$EZ46)</f>
        <v>0</v>
      </c>
      <c r="ET46" s="158">
        <f>SUMIF(Général!$CP$11:$EZ$11,ET$6,'Coûts d''exploitation'!$F46:$EZ46)</f>
        <v>0</v>
      </c>
      <c r="EU46" s="158">
        <f>SUMIF(Général!$CP$11:$EZ$11,EU$6,'Coûts d''exploitation'!$F46:$EZ46)</f>
        <v>0</v>
      </c>
      <c r="EV46" s="158">
        <f>SUMIF(Général!$CP$11:$EZ$11,EV$6,'Coûts d''exploitation'!$F46:$EZ46)</f>
        <v>0</v>
      </c>
      <c r="EW46" s="158">
        <f>SUMIF(Général!$CP$11:$EZ$11,EW$6,'Coûts d''exploitation'!$F46:$EZ46)</f>
        <v>0</v>
      </c>
      <c r="EX46" s="158">
        <f>SUMIF(Général!$CP$11:$EZ$11,EX$6,'Coûts d''exploitation'!$F46:$EZ46)</f>
        <v>0</v>
      </c>
      <c r="EY46" s="158">
        <f>SUMIF(Général!$CP$11:$EZ$11,EY$6,'Coûts d''exploitation'!$F46:$EZ46)</f>
        <v>0</v>
      </c>
      <c r="EZ46" s="158">
        <f>SUMIF(Général!$CP$11:$EZ$11,EZ$6,'Coûts d''exploitation'!$F46:$EZ46)</f>
        <v>0</v>
      </c>
    </row>
    <row r="47" spans="1:156" x14ac:dyDescent="0.3">
      <c r="B47" s="10" t="str">
        <f>'Coûts d''exploitation'!B47</f>
        <v>[à détailler]</v>
      </c>
      <c r="D47" s="159">
        <f>SUM(F47:EZ47)</f>
        <v>0</v>
      </c>
      <c r="E47" s="160"/>
      <c r="F47" s="158">
        <f>SUMIF(Général!$CP$11:$EZ$11,F$6,'Coûts d''exploitation'!$F47:$EZ47)</f>
        <v>0</v>
      </c>
      <c r="G47" s="158">
        <f>SUMIF(Général!$CP$11:$EZ$11,G$6,'Coûts d''exploitation'!$F47:$EZ47)</f>
        <v>0</v>
      </c>
      <c r="H47" s="158">
        <f>SUMIF(Général!$CP$11:$EZ$11,H$6,'Coûts d''exploitation'!$F47:$EZ47)</f>
        <v>0</v>
      </c>
      <c r="I47" s="158">
        <f>SUMIF(Général!$CP$11:$EZ$11,I$6,'Coûts d''exploitation'!$F47:$EZ47)</f>
        <v>0</v>
      </c>
      <c r="J47" s="158">
        <f>SUMIF(Général!$CP$11:$EZ$11,J$6,'Coûts d''exploitation'!$F47:$EZ47)</f>
        <v>0</v>
      </c>
      <c r="K47" s="158">
        <f>SUMIF(Général!$CP$11:$EZ$11,K$6,'Coûts d''exploitation'!$F47:$EZ47)</f>
        <v>0</v>
      </c>
      <c r="L47" s="158">
        <f>SUMIF(Général!$CP$11:$EZ$11,L$6,'Coûts d''exploitation'!$F47:$EZ47)</f>
        <v>0</v>
      </c>
      <c r="M47" s="158">
        <f>SUMIF(Général!$CP$11:$EZ$11,M$6,'Coûts d''exploitation'!$F47:$EZ47)</f>
        <v>0</v>
      </c>
      <c r="N47" s="158">
        <f>SUMIF(Général!$CP$11:$EZ$11,N$6,'Coûts d''exploitation'!$F47:$EZ47)</f>
        <v>0</v>
      </c>
      <c r="O47" s="158">
        <f>SUMIF(Général!$CP$11:$EZ$11,O$6,'Coûts d''exploitation'!$F47:$EZ47)</f>
        <v>0</v>
      </c>
      <c r="P47" s="158">
        <f>SUMIF(Général!$CP$11:$EZ$11,P$6,'Coûts d''exploitation'!$F47:$EZ47)</f>
        <v>0</v>
      </c>
      <c r="Q47" s="158">
        <f>SUMIF(Général!$CP$11:$EZ$11,Q$6,'Coûts d''exploitation'!$F47:$EZ47)</f>
        <v>0</v>
      </c>
      <c r="R47" s="158">
        <f>SUMIF(Général!$CP$11:$EZ$11,R$6,'Coûts d''exploitation'!$F47:$EZ47)</f>
        <v>0</v>
      </c>
      <c r="S47" s="158">
        <f>SUMIF(Général!$CP$11:$EZ$11,S$6,'Coûts d''exploitation'!$F47:$EZ47)</f>
        <v>0</v>
      </c>
      <c r="T47" s="158">
        <f>SUMIF(Général!$CP$11:$EZ$11,T$6,'Coûts d''exploitation'!$F47:$EZ47)</f>
        <v>0</v>
      </c>
      <c r="U47" s="158">
        <f>SUMIF(Général!$CP$11:$EZ$11,U$6,'Coûts d''exploitation'!$F47:$EZ47)</f>
        <v>0</v>
      </c>
      <c r="V47" s="158">
        <f>SUMIF(Général!$CP$11:$EZ$11,V$6,'Coûts d''exploitation'!$F47:$EZ47)</f>
        <v>0</v>
      </c>
      <c r="W47" s="158">
        <f>SUMIF(Général!$CP$11:$EZ$11,W$6,'Coûts d''exploitation'!$F47:$EZ47)</f>
        <v>0</v>
      </c>
      <c r="X47" s="158">
        <f>SUMIF(Général!$CP$11:$EZ$11,X$6,'Coûts d''exploitation'!$F47:$EZ47)</f>
        <v>0</v>
      </c>
      <c r="Y47" s="158">
        <f>SUMIF(Général!$CP$11:$EZ$11,Y$6,'Coûts d''exploitation'!$F47:$EZ47)</f>
        <v>0</v>
      </c>
      <c r="Z47" s="158">
        <f>SUMIF(Général!$CP$11:$EZ$11,Z$6,'Coûts d''exploitation'!$F47:$EZ47)</f>
        <v>0</v>
      </c>
      <c r="AA47" s="158">
        <f>SUMIF(Général!$CP$11:$EZ$11,AA$6,'Coûts d''exploitation'!$F47:$EZ47)</f>
        <v>0</v>
      </c>
      <c r="AB47" s="158">
        <f>SUMIF(Général!$CP$11:$EZ$11,AB$6,'Coûts d''exploitation'!$F47:$EZ47)</f>
        <v>0</v>
      </c>
      <c r="AC47" s="158">
        <f>SUMIF(Général!$CP$11:$EZ$11,AC$6,'Coûts d''exploitation'!$F47:$EZ47)</f>
        <v>0</v>
      </c>
      <c r="AD47" s="158">
        <f>SUMIF(Général!$CP$11:$EZ$11,AD$6,'Coûts d''exploitation'!$F47:$EZ47)</f>
        <v>0</v>
      </c>
      <c r="AE47" s="158">
        <f>SUMIF(Général!$CP$11:$EZ$11,AE$6,'Coûts d''exploitation'!$F47:$EZ47)</f>
        <v>0</v>
      </c>
      <c r="AF47" s="158">
        <f>SUMIF(Général!$CP$11:$EZ$11,AF$6,'Coûts d''exploitation'!$F47:$EZ47)</f>
        <v>0</v>
      </c>
      <c r="AG47" s="158">
        <f>SUMIF(Général!$CP$11:$EZ$11,AG$6,'Coûts d''exploitation'!$F47:$EZ47)</f>
        <v>0</v>
      </c>
      <c r="AH47" s="158">
        <f>SUMIF(Général!$CP$11:$EZ$11,AH$6,'Coûts d''exploitation'!$F47:$EZ47)</f>
        <v>0</v>
      </c>
      <c r="AI47" s="158">
        <f>SUMIF(Général!$CP$11:$EZ$11,AI$6,'Coûts d''exploitation'!$F47:$EZ47)</f>
        <v>0</v>
      </c>
      <c r="AJ47" s="158">
        <f>SUMIF(Général!$CP$11:$EZ$11,AJ$6,'Coûts d''exploitation'!$F47:$EZ47)</f>
        <v>0</v>
      </c>
      <c r="AK47" s="158">
        <f>SUMIF(Général!$CP$11:$EZ$11,AK$6,'Coûts d''exploitation'!$F47:$EZ47)</f>
        <v>0</v>
      </c>
      <c r="AL47" s="158">
        <f>SUMIF(Général!$CP$11:$EZ$11,AL$6,'Coûts d''exploitation'!$F47:$EZ47)</f>
        <v>0</v>
      </c>
      <c r="AM47" s="158">
        <f>SUMIF(Général!$CP$11:$EZ$11,AM$6,'Coûts d''exploitation'!$F47:$EZ47)</f>
        <v>0</v>
      </c>
      <c r="AN47" s="158">
        <f>SUMIF(Général!$CP$11:$EZ$11,AN$6,'Coûts d''exploitation'!$F47:$EZ47)</f>
        <v>0</v>
      </c>
      <c r="AO47" s="158">
        <f>SUMIF(Général!$CP$11:$EZ$11,AO$6,'Coûts d''exploitation'!$F47:$EZ47)</f>
        <v>0</v>
      </c>
      <c r="AP47" s="158">
        <f>SUMIF(Général!$CP$11:$EZ$11,AP$6,'Coûts d''exploitation'!$F47:$EZ47)</f>
        <v>0</v>
      </c>
      <c r="AQ47" s="158">
        <f>SUMIF(Général!$CP$11:$EZ$11,AQ$6,'Coûts d''exploitation'!$F47:$EZ47)</f>
        <v>0</v>
      </c>
      <c r="AR47" s="158">
        <f>SUMIF(Général!$CP$11:$EZ$11,AR$6,'Coûts d''exploitation'!$F47:$EZ47)</f>
        <v>0</v>
      </c>
      <c r="AS47" s="158">
        <f>SUMIF(Général!$CP$11:$EZ$11,AS$6,'Coûts d''exploitation'!$F47:$EZ47)</f>
        <v>0</v>
      </c>
      <c r="AT47" s="158">
        <f>SUMIF(Général!$CP$11:$EZ$11,AT$6,'Coûts d''exploitation'!$F47:$EZ47)</f>
        <v>0</v>
      </c>
      <c r="AU47" s="158">
        <f>SUMIF(Général!$CP$11:$EZ$11,AU$6,'Coûts d''exploitation'!$F47:$EZ47)</f>
        <v>0</v>
      </c>
      <c r="AV47" s="158">
        <f>SUMIF(Général!$CP$11:$EZ$11,AV$6,'Coûts d''exploitation'!$F47:$EZ47)</f>
        <v>0</v>
      </c>
      <c r="AW47" s="158">
        <f>SUMIF(Général!$CP$11:$EZ$11,AW$6,'Coûts d''exploitation'!$F47:$EZ47)</f>
        <v>0</v>
      </c>
      <c r="AX47" s="158">
        <f>SUMIF(Général!$CP$11:$EZ$11,AX$6,'Coûts d''exploitation'!$F47:$EZ47)</f>
        <v>0</v>
      </c>
      <c r="AY47" s="158">
        <f>SUMIF(Général!$CP$11:$EZ$11,AY$6,'Coûts d''exploitation'!$F47:$EZ47)</f>
        <v>0</v>
      </c>
      <c r="AZ47" s="158">
        <f>SUMIF(Général!$CP$11:$EZ$11,AZ$6,'Coûts d''exploitation'!$F47:$EZ47)</f>
        <v>0</v>
      </c>
      <c r="BA47" s="158">
        <f>SUMIF(Général!$CP$11:$EZ$11,BA$6,'Coûts d''exploitation'!$F47:$EZ47)</f>
        <v>0</v>
      </c>
      <c r="BB47" s="158">
        <f>SUMIF(Général!$CP$11:$EZ$11,BB$6,'Coûts d''exploitation'!$F47:$EZ47)</f>
        <v>0</v>
      </c>
      <c r="BC47" s="158">
        <f>SUMIF(Général!$CP$11:$EZ$11,BC$6,'Coûts d''exploitation'!$F47:$EZ47)</f>
        <v>0</v>
      </c>
      <c r="BD47" s="158">
        <f>SUMIF(Général!$CP$11:$EZ$11,BD$6,'Coûts d''exploitation'!$F47:$EZ47)</f>
        <v>0</v>
      </c>
      <c r="BE47" s="158">
        <f>SUMIF(Général!$CP$11:$EZ$11,BE$6,'Coûts d''exploitation'!$F47:$EZ47)</f>
        <v>0</v>
      </c>
      <c r="BF47" s="158">
        <f>SUMIF(Général!$CP$11:$EZ$11,BF$6,'Coûts d''exploitation'!$F47:$EZ47)</f>
        <v>0</v>
      </c>
      <c r="BG47" s="158">
        <f>SUMIF(Général!$CP$11:$EZ$11,BG$6,'Coûts d''exploitation'!$F47:$EZ47)</f>
        <v>0</v>
      </c>
      <c r="BH47" s="158">
        <f>SUMIF(Général!$CP$11:$EZ$11,BH$6,'Coûts d''exploitation'!$F47:$EZ47)</f>
        <v>0</v>
      </c>
      <c r="BI47" s="158">
        <f>SUMIF(Général!$CP$11:$EZ$11,BI$6,'Coûts d''exploitation'!$F47:$EZ47)</f>
        <v>0</v>
      </c>
      <c r="BJ47" s="158">
        <f>SUMIF(Général!$CP$11:$EZ$11,BJ$6,'Coûts d''exploitation'!$F47:$EZ47)</f>
        <v>0</v>
      </c>
      <c r="BK47" s="158">
        <f>SUMIF(Général!$CP$11:$EZ$11,BK$6,'Coûts d''exploitation'!$F47:$EZ47)</f>
        <v>0</v>
      </c>
      <c r="BL47" s="158">
        <f>SUMIF(Général!$CP$11:$EZ$11,BL$6,'Coûts d''exploitation'!$F47:$EZ47)</f>
        <v>0</v>
      </c>
      <c r="BM47" s="158">
        <f>SUMIF(Général!$CP$11:$EZ$11,BM$6,'Coûts d''exploitation'!$F47:$EZ47)</f>
        <v>0</v>
      </c>
      <c r="BN47" s="158">
        <f>SUMIF(Général!$CP$11:$EZ$11,BN$6,'Coûts d''exploitation'!$F47:$EZ47)</f>
        <v>0</v>
      </c>
      <c r="BO47" s="158">
        <f>SUMIF(Général!$CP$11:$EZ$11,BO$6,'Coûts d''exploitation'!$F47:$EZ47)</f>
        <v>0</v>
      </c>
      <c r="BP47" s="158">
        <f>SUMIF(Général!$CP$11:$EZ$11,BP$6,'Coûts d''exploitation'!$F47:$EZ47)</f>
        <v>0</v>
      </c>
      <c r="BQ47" s="158">
        <f>SUMIF(Général!$CP$11:$EZ$11,BQ$6,'Coûts d''exploitation'!$F47:$EZ47)</f>
        <v>0</v>
      </c>
      <c r="BR47" s="158">
        <f>SUMIF(Général!$CP$11:$EZ$11,BR$6,'Coûts d''exploitation'!$F47:$EZ47)</f>
        <v>0</v>
      </c>
      <c r="BS47" s="158">
        <f>SUMIF(Général!$CP$11:$EZ$11,BS$6,'Coûts d''exploitation'!$F47:$EZ47)</f>
        <v>0</v>
      </c>
      <c r="BT47" s="158">
        <f>SUMIF(Général!$CP$11:$EZ$11,BT$6,'Coûts d''exploitation'!$F47:$EZ47)</f>
        <v>0</v>
      </c>
      <c r="BU47" s="158">
        <f>SUMIF(Général!$CP$11:$EZ$11,BU$6,'Coûts d''exploitation'!$F47:$EZ47)</f>
        <v>0</v>
      </c>
      <c r="BV47" s="158">
        <f>SUMIF(Général!$CP$11:$EZ$11,BV$6,'Coûts d''exploitation'!$F47:$EZ47)</f>
        <v>0</v>
      </c>
      <c r="BW47" s="158">
        <f>SUMIF(Général!$CP$11:$EZ$11,BW$6,'Coûts d''exploitation'!$F47:$EZ47)</f>
        <v>0</v>
      </c>
      <c r="BX47" s="158">
        <f>SUMIF(Général!$CP$11:$EZ$11,BX$6,'Coûts d''exploitation'!$F47:$EZ47)</f>
        <v>0</v>
      </c>
      <c r="BY47" s="158">
        <f>SUMIF(Général!$CP$11:$EZ$11,BY$6,'Coûts d''exploitation'!$F47:$EZ47)</f>
        <v>0</v>
      </c>
      <c r="BZ47" s="158">
        <f>SUMIF(Général!$CP$11:$EZ$11,BZ$6,'Coûts d''exploitation'!$F47:$EZ47)</f>
        <v>0</v>
      </c>
      <c r="CA47" s="158">
        <f>SUMIF(Général!$CP$11:$EZ$11,CA$6,'Coûts d''exploitation'!$F47:$EZ47)</f>
        <v>0</v>
      </c>
      <c r="CB47" s="158">
        <f>SUMIF(Général!$CP$11:$EZ$11,CB$6,'Coûts d''exploitation'!$F47:$EZ47)</f>
        <v>0</v>
      </c>
      <c r="CC47" s="158">
        <f>SUMIF(Général!$CP$11:$EZ$11,CC$6,'Coûts d''exploitation'!$F47:$EZ47)</f>
        <v>0</v>
      </c>
      <c r="CD47" s="158">
        <f>SUMIF(Général!$CP$11:$EZ$11,CD$6,'Coûts d''exploitation'!$F47:$EZ47)</f>
        <v>0</v>
      </c>
      <c r="CE47" s="158">
        <f>SUMIF(Général!$CP$11:$EZ$11,CE$6,'Coûts d''exploitation'!$F47:$EZ47)</f>
        <v>0</v>
      </c>
      <c r="CF47" s="158">
        <f>SUMIF(Général!$CP$11:$EZ$11,CF$6,'Coûts d''exploitation'!$F47:$EZ47)</f>
        <v>0</v>
      </c>
      <c r="CG47" s="158">
        <f>SUMIF(Général!$CP$11:$EZ$11,CG$6,'Coûts d''exploitation'!$F47:$EZ47)</f>
        <v>0</v>
      </c>
      <c r="CH47" s="158">
        <f>SUMIF(Général!$CP$11:$EZ$11,CH$6,'Coûts d''exploitation'!$F47:$EZ47)</f>
        <v>0</v>
      </c>
      <c r="CI47" s="158">
        <f>SUMIF(Général!$CP$11:$EZ$11,CI$6,'Coûts d''exploitation'!$F47:$EZ47)</f>
        <v>0</v>
      </c>
      <c r="CJ47" s="158">
        <f>SUMIF(Général!$CP$11:$EZ$11,CJ$6,'Coûts d''exploitation'!$F47:$EZ47)</f>
        <v>0</v>
      </c>
      <c r="CK47" s="158">
        <f>SUMIF(Général!$CP$11:$EZ$11,CK$6,'Coûts d''exploitation'!$F47:$EZ47)</f>
        <v>0</v>
      </c>
      <c r="CL47" s="158">
        <f>SUMIF(Général!$CP$11:$EZ$11,CL$6,'Coûts d''exploitation'!$F47:$EZ47)</f>
        <v>0</v>
      </c>
      <c r="CM47" s="158">
        <f>SUMIF(Général!$CP$11:$EZ$11,CM$6,'Coûts d''exploitation'!$F47:$EZ47)</f>
        <v>0</v>
      </c>
      <c r="CN47" s="158">
        <f>SUMIF(Général!$CP$11:$EZ$11,CN$6,'Coûts d''exploitation'!$F47:$EZ47)</f>
        <v>0</v>
      </c>
      <c r="CO47" s="158">
        <f>SUMIF(Général!$CP$11:$EZ$11,CO$6,'Coûts d''exploitation'!$F47:$EZ47)</f>
        <v>0</v>
      </c>
      <c r="CP47" s="158">
        <f>SUMIF(Général!$CP$11:$EZ$11,CP$6,'Coûts d''exploitation'!$F47:$EZ47)</f>
        <v>0</v>
      </c>
      <c r="CQ47" s="158">
        <f>SUMIF(Général!$CP$11:$EZ$11,CQ$6,'Coûts d''exploitation'!$F47:$EZ47)</f>
        <v>0</v>
      </c>
      <c r="CR47" s="158">
        <f>SUMIF(Général!$CP$11:$EZ$11,CR$6,'Coûts d''exploitation'!$F47:$EZ47)</f>
        <v>0</v>
      </c>
      <c r="CS47" s="158">
        <f>SUMIF(Général!$CP$11:$EZ$11,CS$6,'Coûts d''exploitation'!$F47:$EZ47)</f>
        <v>0</v>
      </c>
      <c r="CT47" s="158">
        <f>SUMIF(Général!$CP$11:$EZ$11,CT$6,'Coûts d''exploitation'!$F47:$EZ47)</f>
        <v>0</v>
      </c>
      <c r="CU47" s="158">
        <f>SUMIF(Général!$CP$11:$EZ$11,CU$6,'Coûts d''exploitation'!$F47:$EZ47)</f>
        <v>0</v>
      </c>
      <c r="CV47" s="158">
        <f>SUMIF(Général!$CP$11:$EZ$11,CV$6,'Coûts d''exploitation'!$F47:$EZ47)</f>
        <v>0</v>
      </c>
      <c r="CW47" s="158">
        <f>SUMIF(Général!$CP$11:$EZ$11,CW$6,'Coûts d''exploitation'!$F47:$EZ47)</f>
        <v>0</v>
      </c>
      <c r="CX47" s="158">
        <f>SUMIF(Général!$CP$11:$EZ$11,CX$6,'Coûts d''exploitation'!$F47:$EZ47)</f>
        <v>0</v>
      </c>
      <c r="CY47" s="158">
        <f>SUMIF(Général!$CP$11:$EZ$11,CY$6,'Coûts d''exploitation'!$F47:$EZ47)</f>
        <v>0</v>
      </c>
      <c r="CZ47" s="158">
        <f>SUMIF(Général!$CP$11:$EZ$11,CZ$6,'Coûts d''exploitation'!$F47:$EZ47)</f>
        <v>0</v>
      </c>
      <c r="DA47" s="158">
        <f>SUMIF(Général!$CP$11:$EZ$11,DA$6,'Coûts d''exploitation'!$F47:$EZ47)</f>
        <v>0</v>
      </c>
      <c r="DB47" s="158">
        <f>SUMIF(Général!$CP$11:$EZ$11,DB$6,'Coûts d''exploitation'!$F47:$EZ47)</f>
        <v>0</v>
      </c>
      <c r="DC47" s="158">
        <f>SUMIF(Général!$CP$11:$EZ$11,DC$6,'Coûts d''exploitation'!$F47:$EZ47)</f>
        <v>0</v>
      </c>
      <c r="DD47" s="158">
        <f>SUMIF(Général!$CP$11:$EZ$11,DD$6,'Coûts d''exploitation'!$F47:$EZ47)</f>
        <v>0</v>
      </c>
      <c r="DE47" s="158">
        <f>SUMIF(Général!$CP$11:$EZ$11,DE$6,'Coûts d''exploitation'!$F47:$EZ47)</f>
        <v>0</v>
      </c>
      <c r="DF47" s="158">
        <f>SUMIF(Général!$CP$11:$EZ$11,DF$6,'Coûts d''exploitation'!$F47:$EZ47)</f>
        <v>0</v>
      </c>
      <c r="DG47" s="158">
        <f>SUMIF(Général!$CP$11:$EZ$11,DG$6,'Coûts d''exploitation'!$F47:$EZ47)</f>
        <v>0</v>
      </c>
      <c r="DH47" s="158">
        <f>SUMIF(Général!$CP$11:$EZ$11,DH$6,'Coûts d''exploitation'!$F47:$EZ47)</f>
        <v>0</v>
      </c>
      <c r="DI47" s="158">
        <f>SUMIF(Général!$CP$11:$EZ$11,DI$6,'Coûts d''exploitation'!$F47:$EZ47)</f>
        <v>0</v>
      </c>
      <c r="DJ47" s="158">
        <f>SUMIF(Général!$CP$11:$EZ$11,DJ$6,'Coûts d''exploitation'!$F47:$EZ47)</f>
        <v>0</v>
      </c>
      <c r="DK47" s="158">
        <f>SUMIF(Général!$CP$11:$EZ$11,DK$6,'Coûts d''exploitation'!$F47:$EZ47)</f>
        <v>0</v>
      </c>
      <c r="DL47" s="158">
        <f>SUMIF(Général!$CP$11:$EZ$11,DL$6,'Coûts d''exploitation'!$F47:$EZ47)</f>
        <v>0</v>
      </c>
      <c r="DM47" s="158">
        <f>SUMIF(Général!$CP$11:$EZ$11,DM$6,'Coûts d''exploitation'!$F47:$EZ47)</f>
        <v>0</v>
      </c>
      <c r="DN47" s="158">
        <f>SUMIF(Général!$CP$11:$EZ$11,DN$6,'Coûts d''exploitation'!$F47:$EZ47)</f>
        <v>0</v>
      </c>
      <c r="DO47" s="158">
        <f>SUMIF(Général!$CP$11:$EZ$11,DO$6,'Coûts d''exploitation'!$F47:$EZ47)</f>
        <v>0</v>
      </c>
      <c r="DP47" s="158">
        <f>SUMIF(Général!$CP$11:$EZ$11,DP$6,'Coûts d''exploitation'!$F47:$EZ47)</f>
        <v>0</v>
      </c>
      <c r="DQ47" s="158">
        <f>SUMIF(Général!$CP$11:$EZ$11,DQ$6,'Coûts d''exploitation'!$F47:$EZ47)</f>
        <v>0</v>
      </c>
      <c r="DR47" s="158">
        <f>SUMIF(Général!$CP$11:$EZ$11,DR$6,'Coûts d''exploitation'!$F47:$EZ47)</f>
        <v>0</v>
      </c>
      <c r="DS47" s="158">
        <f>SUMIF(Général!$CP$11:$EZ$11,DS$6,'Coûts d''exploitation'!$F47:$EZ47)</f>
        <v>0</v>
      </c>
      <c r="DT47" s="158">
        <f>SUMIF(Général!$CP$11:$EZ$11,DT$6,'Coûts d''exploitation'!$F47:$EZ47)</f>
        <v>0</v>
      </c>
      <c r="DU47" s="158">
        <f>SUMIF(Général!$CP$11:$EZ$11,DU$6,'Coûts d''exploitation'!$F47:$EZ47)</f>
        <v>0</v>
      </c>
      <c r="DV47" s="158">
        <f>SUMIF(Général!$CP$11:$EZ$11,DV$6,'Coûts d''exploitation'!$F47:$EZ47)</f>
        <v>0</v>
      </c>
      <c r="DW47" s="158">
        <f>SUMIF(Général!$CP$11:$EZ$11,DW$6,'Coûts d''exploitation'!$F47:$EZ47)</f>
        <v>0</v>
      </c>
      <c r="DX47" s="158">
        <f>SUMIF(Général!$CP$11:$EZ$11,DX$6,'Coûts d''exploitation'!$F47:$EZ47)</f>
        <v>0</v>
      </c>
      <c r="DY47" s="158">
        <f>SUMIF(Général!$CP$11:$EZ$11,DY$6,'Coûts d''exploitation'!$F47:$EZ47)</f>
        <v>0</v>
      </c>
      <c r="DZ47" s="158">
        <f>SUMIF(Général!$CP$11:$EZ$11,DZ$6,'Coûts d''exploitation'!$F47:$EZ47)</f>
        <v>0</v>
      </c>
      <c r="EA47" s="158">
        <f>SUMIF(Général!$CP$11:$EZ$11,EA$6,'Coûts d''exploitation'!$F47:$EZ47)</f>
        <v>0</v>
      </c>
      <c r="EB47" s="158">
        <f>SUMIF(Général!$CP$11:$EZ$11,EB$6,'Coûts d''exploitation'!$F47:$EZ47)</f>
        <v>0</v>
      </c>
      <c r="EC47" s="158">
        <f>SUMIF(Général!$CP$11:$EZ$11,EC$6,'Coûts d''exploitation'!$F47:$EZ47)</f>
        <v>0</v>
      </c>
      <c r="ED47" s="158">
        <f>SUMIF(Général!$CP$11:$EZ$11,ED$6,'Coûts d''exploitation'!$F47:$EZ47)</f>
        <v>0</v>
      </c>
      <c r="EE47" s="158">
        <f>SUMIF(Général!$CP$11:$EZ$11,EE$6,'Coûts d''exploitation'!$F47:$EZ47)</f>
        <v>0</v>
      </c>
      <c r="EF47" s="158">
        <f>SUMIF(Général!$CP$11:$EZ$11,EF$6,'Coûts d''exploitation'!$F47:$EZ47)</f>
        <v>0</v>
      </c>
      <c r="EG47" s="158">
        <f>SUMIF(Général!$CP$11:$EZ$11,EG$6,'Coûts d''exploitation'!$F47:$EZ47)</f>
        <v>0</v>
      </c>
      <c r="EH47" s="158">
        <f>SUMIF(Général!$CP$11:$EZ$11,EH$6,'Coûts d''exploitation'!$F47:$EZ47)</f>
        <v>0</v>
      </c>
      <c r="EI47" s="158">
        <f>SUMIF(Général!$CP$11:$EZ$11,EI$6,'Coûts d''exploitation'!$F47:$EZ47)</f>
        <v>0</v>
      </c>
      <c r="EJ47" s="158">
        <f>SUMIF(Général!$CP$11:$EZ$11,EJ$6,'Coûts d''exploitation'!$F47:$EZ47)</f>
        <v>0</v>
      </c>
      <c r="EK47" s="158">
        <f>SUMIF(Général!$CP$11:$EZ$11,EK$6,'Coûts d''exploitation'!$F47:$EZ47)</f>
        <v>0</v>
      </c>
      <c r="EL47" s="158">
        <f>SUMIF(Général!$CP$11:$EZ$11,EL$6,'Coûts d''exploitation'!$F47:$EZ47)</f>
        <v>0</v>
      </c>
      <c r="EM47" s="158">
        <f>SUMIF(Général!$CP$11:$EZ$11,EM$6,'Coûts d''exploitation'!$F47:$EZ47)</f>
        <v>0</v>
      </c>
      <c r="EN47" s="158">
        <f>SUMIF(Général!$CP$11:$EZ$11,EN$6,'Coûts d''exploitation'!$F47:$EZ47)</f>
        <v>0</v>
      </c>
      <c r="EO47" s="158">
        <f>SUMIF(Général!$CP$11:$EZ$11,EO$6,'Coûts d''exploitation'!$F47:$EZ47)</f>
        <v>0</v>
      </c>
      <c r="EP47" s="158">
        <f>SUMIF(Général!$CP$11:$EZ$11,EP$6,'Coûts d''exploitation'!$F47:$EZ47)</f>
        <v>0</v>
      </c>
      <c r="EQ47" s="158">
        <f>SUMIF(Général!$CP$11:$EZ$11,EQ$6,'Coûts d''exploitation'!$F47:$EZ47)</f>
        <v>0</v>
      </c>
      <c r="ER47" s="158">
        <f>SUMIF(Général!$CP$11:$EZ$11,ER$6,'Coûts d''exploitation'!$F47:$EZ47)</f>
        <v>0</v>
      </c>
      <c r="ES47" s="158">
        <f>SUMIF(Général!$CP$11:$EZ$11,ES$6,'Coûts d''exploitation'!$F47:$EZ47)</f>
        <v>0</v>
      </c>
      <c r="ET47" s="158">
        <f>SUMIF(Général!$CP$11:$EZ$11,ET$6,'Coûts d''exploitation'!$F47:$EZ47)</f>
        <v>0</v>
      </c>
      <c r="EU47" s="158">
        <f>SUMIF(Général!$CP$11:$EZ$11,EU$6,'Coûts d''exploitation'!$F47:$EZ47)</f>
        <v>0</v>
      </c>
      <c r="EV47" s="158">
        <f>SUMIF(Général!$CP$11:$EZ$11,EV$6,'Coûts d''exploitation'!$F47:$EZ47)</f>
        <v>0</v>
      </c>
      <c r="EW47" s="158">
        <f>SUMIF(Général!$CP$11:$EZ$11,EW$6,'Coûts d''exploitation'!$F47:$EZ47)</f>
        <v>0</v>
      </c>
      <c r="EX47" s="158">
        <f>SUMIF(Général!$CP$11:$EZ$11,EX$6,'Coûts d''exploitation'!$F47:$EZ47)</f>
        <v>0</v>
      </c>
      <c r="EY47" s="158">
        <f>SUMIF(Général!$CP$11:$EZ$11,EY$6,'Coûts d''exploitation'!$F47:$EZ47)</f>
        <v>0</v>
      </c>
      <c r="EZ47" s="158">
        <f>SUMIF(Général!$CP$11:$EZ$11,EZ$6,'Coûts d''exploitation'!$F47:$EZ47)</f>
        <v>0</v>
      </c>
    </row>
    <row r="48" spans="1:156" x14ac:dyDescent="0.3">
      <c r="B48" s="10" t="str">
        <f>'Coûts d''exploitation'!B48</f>
        <v>[à détailler]</v>
      </c>
      <c r="D48" s="159">
        <f>SUM(F48:EZ48)</f>
        <v>0</v>
      </c>
      <c r="E48" s="160"/>
      <c r="F48" s="158">
        <f>SUMIF(Général!$CP$11:$EZ$11,F$6,'Coûts d''exploitation'!$F48:$EZ48)</f>
        <v>0</v>
      </c>
      <c r="G48" s="158">
        <f>SUMIF(Général!$CP$11:$EZ$11,G$6,'Coûts d''exploitation'!$F48:$EZ48)</f>
        <v>0</v>
      </c>
      <c r="H48" s="158">
        <f>SUMIF(Général!$CP$11:$EZ$11,H$6,'Coûts d''exploitation'!$F48:$EZ48)</f>
        <v>0</v>
      </c>
      <c r="I48" s="158">
        <f>SUMIF(Général!$CP$11:$EZ$11,I$6,'Coûts d''exploitation'!$F48:$EZ48)</f>
        <v>0</v>
      </c>
      <c r="J48" s="158">
        <f>SUMIF(Général!$CP$11:$EZ$11,J$6,'Coûts d''exploitation'!$F48:$EZ48)</f>
        <v>0</v>
      </c>
      <c r="K48" s="158">
        <f>SUMIF(Général!$CP$11:$EZ$11,K$6,'Coûts d''exploitation'!$F48:$EZ48)</f>
        <v>0</v>
      </c>
      <c r="L48" s="158">
        <f>SUMIF(Général!$CP$11:$EZ$11,L$6,'Coûts d''exploitation'!$F48:$EZ48)</f>
        <v>0</v>
      </c>
      <c r="M48" s="158">
        <f>SUMIF(Général!$CP$11:$EZ$11,M$6,'Coûts d''exploitation'!$F48:$EZ48)</f>
        <v>0</v>
      </c>
      <c r="N48" s="158">
        <f>SUMIF(Général!$CP$11:$EZ$11,N$6,'Coûts d''exploitation'!$F48:$EZ48)</f>
        <v>0</v>
      </c>
      <c r="O48" s="158">
        <f>SUMIF(Général!$CP$11:$EZ$11,O$6,'Coûts d''exploitation'!$F48:$EZ48)</f>
        <v>0</v>
      </c>
      <c r="P48" s="158">
        <f>SUMIF(Général!$CP$11:$EZ$11,P$6,'Coûts d''exploitation'!$F48:$EZ48)</f>
        <v>0</v>
      </c>
      <c r="Q48" s="158">
        <f>SUMIF(Général!$CP$11:$EZ$11,Q$6,'Coûts d''exploitation'!$F48:$EZ48)</f>
        <v>0</v>
      </c>
      <c r="R48" s="158">
        <f>SUMIF(Général!$CP$11:$EZ$11,R$6,'Coûts d''exploitation'!$F48:$EZ48)</f>
        <v>0</v>
      </c>
      <c r="S48" s="158">
        <f>SUMIF(Général!$CP$11:$EZ$11,S$6,'Coûts d''exploitation'!$F48:$EZ48)</f>
        <v>0</v>
      </c>
      <c r="T48" s="158">
        <f>SUMIF(Général!$CP$11:$EZ$11,T$6,'Coûts d''exploitation'!$F48:$EZ48)</f>
        <v>0</v>
      </c>
      <c r="U48" s="158">
        <f>SUMIF(Général!$CP$11:$EZ$11,U$6,'Coûts d''exploitation'!$F48:$EZ48)</f>
        <v>0</v>
      </c>
      <c r="V48" s="158">
        <f>SUMIF(Général!$CP$11:$EZ$11,V$6,'Coûts d''exploitation'!$F48:$EZ48)</f>
        <v>0</v>
      </c>
      <c r="W48" s="158">
        <f>SUMIF(Général!$CP$11:$EZ$11,W$6,'Coûts d''exploitation'!$F48:$EZ48)</f>
        <v>0</v>
      </c>
      <c r="X48" s="158">
        <f>SUMIF(Général!$CP$11:$EZ$11,X$6,'Coûts d''exploitation'!$F48:$EZ48)</f>
        <v>0</v>
      </c>
      <c r="Y48" s="158">
        <f>SUMIF(Général!$CP$11:$EZ$11,Y$6,'Coûts d''exploitation'!$F48:$EZ48)</f>
        <v>0</v>
      </c>
      <c r="Z48" s="158">
        <f>SUMIF(Général!$CP$11:$EZ$11,Z$6,'Coûts d''exploitation'!$F48:$EZ48)</f>
        <v>0</v>
      </c>
      <c r="AA48" s="158">
        <f>SUMIF(Général!$CP$11:$EZ$11,AA$6,'Coûts d''exploitation'!$F48:$EZ48)</f>
        <v>0</v>
      </c>
      <c r="AB48" s="158">
        <f>SUMIF(Général!$CP$11:$EZ$11,AB$6,'Coûts d''exploitation'!$F48:$EZ48)</f>
        <v>0</v>
      </c>
      <c r="AC48" s="158">
        <f>SUMIF(Général!$CP$11:$EZ$11,AC$6,'Coûts d''exploitation'!$F48:$EZ48)</f>
        <v>0</v>
      </c>
      <c r="AD48" s="158">
        <f>SUMIF(Général!$CP$11:$EZ$11,AD$6,'Coûts d''exploitation'!$F48:$EZ48)</f>
        <v>0</v>
      </c>
      <c r="AE48" s="158">
        <f>SUMIF(Général!$CP$11:$EZ$11,AE$6,'Coûts d''exploitation'!$F48:$EZ48)</f>
        <v>0</v>
      </c>
      <c r="AF48" s="158">
        <f>SUMIF(Général!$CP$11:$EZ$11,AF$6,'Coûts d''exploitation'!$F48:$EZ48)</f>
        <v>0</v>
      </c>
      <c r="AG48" s="158">
        <f>SUMIF(Général!$CP$11:$EZ$11,AG$6,'Coûts d''exploitation'!$F48:$EZ48)</f>
        <v>0</v>
      </c>
      <c r="AH48" s="158">
        <f>SUMIF(Général!$CP$11:$EZ$11,AH$6,'Coûts d''exploitation'!$F48:$EZ48)</f>
        <v>0</v>
      </c>
      <c r="AI48" s="158">
        <f>SUMIF(Général!$CP$11:$EZ$11,AI$6,'Coûts d''exploitation'!$F48:$EZ48)</f>
        <v>0</v>
      </c>
      <c r="AJ48" s="158">
        <f>SUMIF(Général!$CP$11:$EZ$11,AJ$6,'Coûts d''exploitation'!$F48:$EZ48)</f>
        <v>0</v>
      </c>
      <c r="AK48" s="158">
        <f>SUMIF(Général!$CP$11:$EZ$11,AK$6,'Coûts d''exploitation'!$F48:$EZ48)</f>
        <v>0</v>
      </c>
      <c r="AL48" s="158">
        <f>SUMIF(Général!$CP$11:$EZ$11,AL$6,'Coûts d''exploitation'!$F48:$EZ48)</f>
        <v>0</v>
      </c>
      <c r="AM48" s="158">
        <f>SUMIF(Général!$CP$11:$EZ$11,AM$6,'Coûts d''exploitation'!$F48:$EZ48)</f>
        <v>0</v>
      </c>
      <c r="AN48" s="158">
        <f>SUMIF(Général!$CP$11:$EZ$11,AN$6,'Coûts d''exploitation'!$F48:$EZ48)</f>
        <v>0</v>
      </c>
      <c r="AO48" s="158">
        <f>SUMIF(Général!$CP$11:$EZ$11,AO$6,'Coûts d''exploitation'!$F48:$EZ48)</f>
        <v>0</v>
      </c>
      <c r="AP48" s="158">
        <f>SUMIF(Général!$CP$11:$EZ$11,AP$6,'Coûts d''exploitation'!$F48:$EZ48)</f>
        <v>0</v>
      </c>
      <c r="AQ48" s="158">
        <f>SUMIF(Général!$CP$11:$EZ$11,AQ$6,'Coûts d''exploitation'!$F48:$EZ48)</f>
        <v>0</v>
      </c>
      <c r="AR48" s="158">
        <f>SUMIF(Général!$CP$11:$EZ$11,AR$6,'Coûts d''exploitation'!$F48:$EZ48)</f>
        <v>0</v>
      </c>
      <c r="AS48" s="158">
        <f>SUMIF(Général!$CP$11:$EZ$11,AS$6,'Coûts d''exploitation'!$F48:$EZ48)</f>
        <v>0</v>
      </c>
      <c r="AT48" s="158">
        <f>SUMIF(Général!$CP$11:$EZ$11,AT$6,'Coûts d''exploitation'!$F48:$EZ48)</f>
        <v>0</v>
      </c>
      <c r="AU48" s="158">
        <f>SUMIF(Général!$CP$11:$EZ$11,AU$6,'Coûts d''exploitation'!$F48:$EZ48)</f>
        <v>0</v>
      </c>
      <c r="AV48" s="158">
        <f>SUMIF(Général!$CP$11:$EZ$11,AV$6,'Coûts d''exploitation'!$F48:$EZ48)</f>
        <v>0</v>
      </c>
      <c r="AW48" s="158">
        <f>SUMIF(Général!$CP$11:$EZ$11,AW$6,'Coûts d''exploitation'!$F48:$EZ48)</f>
        <v>0</v>
      </c>
      <c r="AX48" s="158">
        <f>SUMIF(Général!$CP$11:$EZ$11,AX$6,'Coûts d''exploitation'!$F48:$EZ48)</f>
        <v>0</v>
      </c>
      <c r="AY48" s="158">
        <f>SUMIF(Général!$CP$11:$EZ$11,AY$6,'Coûts d''exploitation'!$F48:$EZ48)</f>
        <v>0</v>
      </c>
      <c r="AZ48" s="158">
        <f>SUMIF(Général!$CP$11:$EZ$11,AZ$6,'Coûts d''exploitation'!$F48:$EZ48)</f>
        <v>0</v>
      </c>
      <c r="BA48" s="158">
        <f>SUMIF(Général!$CP$11:$EZ$11,BA$6,'Coûts d''exploitation'!$F48:$EZ48)</f>
        <v>0</v>
      </c>
      <c r="BB48" s="158">
        <f>SUMIF(Général!$CP$11:$EZ$11,BB$6,'Coûts d''exploitation'!$F48:$EZ48)</f>
        <v>0</v>
      </c>
      <c r="BC48" s="158">
        <f>SUMIF(Général!$CP$11:$EZ$11,BC$6,'Coûts d''exploitation'!$F48:$EZ48)</f>
        <v>0</v>
      </c>
      <c r="BD48" s="158">
        <f>SUMIF(Général!$CP$11:$EZ$11,BD$6,'Coûts d''exploitation'!$F48:$EZ48)</f>
        <v>0</v>
      </c>
      <c r="BE48" s="158">
        <f>SUMIF(Général!$CP$11:$EZ$11,BE$6,'Coûts d''exploitation'!$F48:$EZ48)</f>
        <v>0</v>
      </c>
      <c r="BF48" s="158">
        <f>SUMIF(Général!$CP$11:$EZ$11,BF$6,'Coûts d''exploitation'!$F48:$EZ48)</f>
        <v>0</v>
      </c>
      <c r="BG48" s="158">
        <f>SUMIF(Général!$CP$11:$EZ$11,BG$6,'Coûts d''exploitation'!$F48:$EZ48)</f>
        <v>0</v>
      </c>
      <c r="BH48" s="158">
        <f>SUMIF(Général!$CP$11:$EZ$11,BH$6,'Coûts d''exploitation'!$F48:$EZ48)</f>
        <v>0</v>
      </c>
      <c r="BI48" s="158">
        <f>SUMIF(Général!$CP$11:$EZ$11,BI$6,'Coûts d''exploitation'!$F48:$EZ48)</f>
        <v>0</v>
      </c>
      <c r="BJ48" s="158">
        <f>SUMIF(Général!$CP$11:$EZ$11,BJ$6,'Coûts d''exploitation'!$F48:$EZ48)</f>
        <v>0</v>
      </c>
      <c r="BK48" s="158">
        <f>SUMIF(Général!$CP$11:$EZ$11,BK$6,'Coûts d''exploitation'!$F48:$EZ48)</f>
        <v>0</v>
      </c>
      <c r="BL48" s="158">
        <f>SUMIF(Général!$CP$11:$EZ$11,BL$6,'Coûts d''exploitation'!$F48:$EZ48)</f>
        <v>0</v>
      </c>
      <c r="BM48" s="158">
        <f>SUMIF(Général!$CP$11:$EZ$11,BM$6,'Coûts d''exploitation'!$F48:$EZ48)</f>
        <v>0</v>
      </c>
      <c r="BN48" s="158">
        <f>SUMIF(Général!$CP$11:$EZ$11,BN$6,'Coûts d''exploitation'!$F48:$EZ48)</f>
        <v>0</v>
      </c>
      <c r="BO48" s="158">
        <f>SUMIF(Général!$CP$11:$EZ$11,BO$6,'Coûts d''exploitation'!$F48:$EZ48)</f>
        <v>0</v>
      </c>
      <c r="BP48" s="158">
        <f>SUMIF(Général!$CP$11:$EZ$11,BP$6,'Coûts d''exploitation'!$F48:$EZ48)</f>
        <v>0</v>
      </c>
      <c r="BQ48" s="158">
        <f>SUMIF(Général!$CP$11:$EZ$11,BQ$6,'Coûts d''exploitation'!$F48:$EZ48)</f>
        <v>0</v>
      </c>
      <c r="BR48" s="158">
        <f>SUMIF(Général!$CP$11:$EZ$11,BR$6,'Coûts d''exploitation'!$F48:$EZ48)</f>
        <v>0</v>
      </c>
      <c r="BS48" s="158">
        <f>SUMIF(Général!$CP$11:$EZ$11,BS$6,'Coûts d''exploitation'!$F48:$EZ48)</f>
        <v>0</v>
      </c>
      <c r="BT48" s="158">
        <f>SUMIF(Général!$CP$11:$EZ$11,BT$6,'Coûts d''exploitation'!$F48:$EZ48)</f>
        <v>0</v>
      </c>
      <c r="BU48" s="158">
        <f>SUMIF(Général!$CP$11:$EZ$11,BU$6,'Coûts d''exploitation'!$F48:$EZ48)</f>
        <v>0</v>
      </c>
      <c r="BV48" s="158">
        <f>SUMIF(Général!$CP$11:$EZ$11,BV$6,'Coûts d''exploitation'!$F48:$EZ48)</f>
        <v>0</v>
      </c>
      <c r="BW48" s="158">
        <f>SUMIF(Général!$CP$11:$EZ$11,BW$6,'Coûts d''exploitation'!$F48:$EZ48)</f>
        <v>0</v>
      </c>
      <c r="BX48" s="158">
        <f>SUMIF(Général!$CP$11:$EZ$11,BX$6,'Coûts d''exploitation'!$F48:$EZ48)</f>
        <v>0</v>
      </c>
      <c r="BY48" s="158">
        <f>SUMIF(Général!$CP$11:$EZ$11,BY$6,'Coûts d''exploitation'!$F48:$EZ48)</f>
        <v>0</v>
      </c>
      <c r="BZ48" s="158">
        <f>SUMIF(Général!$CP$11:$EZ$11,BZ$6,'Coûts d''exploitation'!$F48:$EZ48)</f>
        <v>0</v>
      </c>
      <c r="CA48" s="158">
        <f>SUMIF(Général!$CP$11:$EZ$11,CA$6,'Coûts d''exploitation'!$F48:$EZ48)</f>
        <v>0</v>
      </c>
      <c r="CB48" s="158">
        <f>SUMIF(Général!$CP$11:$EZ$11,CB$6,'Coûts d''exploitation'!$F48:$EZ48)</f>
        <v>0</v>
      </c>
      <c r="CC48" s="158">
        <f>SUMIF(Général!$CP$11:$EZ$11,CC$6,'Coûts d''exploitation'!$F48:$EZ48)</f>
        <v>0</v>
      </c>
      <c r="CD48" s="158">
        <f>SUMIF(Général!$CP$11:$EZ$11,CD$6,'Coûts d''exploitation'!$F48:$EZ48)</f>
        <v>0</v>
      </c>
      <c r="CE48" s="158">
        <f>SUMIF(Général!$CP$11:$EZ$11,CE$6,'Coûts d''exploitation'!$F48:$EZ48)</f>
        <v>0</v>
      </c>
      <c r="CF48" s="158">
        <f>SUMIF(Général!$CP$11:$EZ$11,CF$6,'Coûts d''exploitation'!$F48:$EZ48)</f>
        <v>0</v>
      </c>
      <c r="CG48" s="158">
        <f>SUMIF(Général!$CP$11:$EZ$11,CG$6,'Coûts d''exploitation'!$F48:$EZ48)</f>
        <v>0</v>
      </c>
      <c r="CH48" s="158">
        <f>SUMIF(Général!$CP$11:$EZ$11,CH$6,'Coûts d''exploitation'!$F48:$EZ48)</f>
        <v>0</v>
      </c>
      <c r="CI48" s="158">
        <f>SUMIF(Général!$CP$11:$EZ$11,CI$6,'Coûts d''exploitation'!$F48:$EZ48)</f>
        <v>0</v>
      </c>
      <c r="CJ48" s="158">
        <f>SUMIF(Général!$CP$11:$EZ$11,CJ$6,'Coûts d''exploitation'!$F48:$EZ48)</f>
        <v>0</v>
      </c>
      <c r="CK48" s="158">
        <f>SUMIF(Général!$CP$11:$EZ$11,CK$6,'Coûts d''exploitation'!$F48:$EZ48)</f>
        <v>0</v>
      </c>
      <c r="CL48" s="158">
        <f>SUMIF(Général!$CP$11:$EZ$11,CL$6,'Coûts d''exploitation'!$F48:$EZ48)</f>
        <v>0</v>
      </c>
      <c r="CM48" s="158">
        <f>SUMIF(Général!$CP$11:$EZ$11,CM$6,'Coûts d''exploitation'!$F48:$EZ48)</f>
        <v>0</v>
      </c>
      <c r="CN48" s="158">
        <f>SUMIF(Général!$CP$11:$EZ$11,CN$6,'Coûts d''exploitation'!$F48:$EZ48)</f>
        <v>0</v>
      </c>
      <c r="CO48" s="158">
        <f>SUMIF(Général!$CP$11:$EZ$11,CO$6,'Coûts d''exploitation'!$F48:$EZ48)</f>
        <v>0</v>
      </c>
      <c r="CP48" s="158">
        <f>SUMIF(Général!$CP$11:$EZ$11,CP$6,'Coûts d''exploitation'!$F48:$EZ48)</f>
        <v>0</v>
      </c>
      <c r="CQ48" s="158">
        <f>SUMIF(Général!$CP$11:$EZ$11,CQ$6,'Coûts d''exploitation'!$F48:$EZ48)</f>
        <v>0</v>
      </c>
      <c r="CR48" s="158">
        <f>SUMIF(Général!$CP$11:$EZ$11,CR$6,'Coûts d''exploitation'!$F48:$EZ48)</f>
        <v>0</v>
      </c>
      <c r="CS48" s="158">
        <f>SUMIF(Général!$CP$11:$EZ$11,CS$6,'Coûts d''exploitation'!$F48:$EZ48)</f>
        <v>0</v>
      </c>
      <c r="CT48" s="158">
        <f>SUMIF(Général!$CP$11:$EZ$11,CT$6,'Coûts d''exploitation'!$F48:$EZ48)</f>
        <v>0</v>
      </c>
      <c r="CU48" s="158">
        <f>SUMIF(Général!$CP$11:$EZ$11,CU$6,'Coûts d''exploitation'!$F48:$EZ48)</f>
        <v>0</v>
      </c>
      <c r="CV48" s="158">
        <f>SUMIF(Général!$CP$11:$EZ$11,CV$6,'Coûts d''exploitation'!$F48:$EZ48)</f>
        <v>0</v>
      </c>
      <c r="CW48" s="158">
        <f>SUMIF(Général!$CP$11:$EZ$11,CW$6,'Coûts d''exploitation'!$F48:$EZ48)</f>
        <v>0</v>
      </c>
      <c r="CX48" s="158">
        <f>SUMIF(Général!$CP$11:$EZ$11,CX$6,'Coûts d''exploitation'!$F48:$EZ48)</f>
        <v>0</v>
      </c>
      <c r="CY48" s="158">
        <f>SUMIF(Général!$CP$11:$EZ$11,CY$6,'Coûts d''exploitation'!$F48:$EZ48)</f>
        <v>0</v>
      </c>
      <c r="CZ48" s="158">
        <f>SUMIF(Général!$CP$11:$EZ$11,CZ$6,'Coûts d''exploitation'!$F48:$EZ48)</f>
        <v>0</v>
      </c>
      <c r="DA48" s="158">
        <f>SUMIF(Général!$CP$11:$EZ$11,DA$6,'Coûts d''exploitation'!$F48:$EZ48)</f>
        <v>0</v>
      </c>
      <c r="DB48" s="158">
        <f>SUMIF(Général!$CP$11:$EZ$11,DB$6,'Coûts d''exploitation'!$F48:$EZ48)</f>
        <v>0</v>
      </c>
      <c r="DC48" s="158">
        <f>SUMIF(Général!$CP$11:$EZ$11,DC$6,'Coûts d''exploitation'!$F48:$EZ48)</f>
        <v>0</v>
      </c>
      <c r="DD48" s="158">
        <f>SUMIF(Général!$CP$11:$EZ$11,DD$6,'Coûts d''exploitation'!$F48:$EZ48)</f>
        <v>0</v>
      </c>
      <c r="DE48" s="158">
        <f>SUMIF(Général!$CP$11:$EZ$11,DE$6,'Coûts d''exploitation'!$F48:$EZ48)</f>
        <v>0</v>
      </c>
      <c r="DF48" s="158">
        <f>SUMIF(Général!$CP$11:$EZ$11,DF$6,'Coûts d''exploitation'!$F48:$EZ48)</f>
        <v>0</v>
      </c>
      <c r="DG48" s="158">
        <f>SUMIF(Général!$CP$11:$EZ$11,DG$6,'Coûts d''exploitation'!$F48:$EZ48)</f>
        <v>0</v>
      </c>
      <c r="DH48" s="158">
        <f>SUMIF(Général!$CP$11:$EZ$11,DH$6,'Coûts d''exploitation'!$F48:$EZ48)</f>
        <v>0</v>
      </c>
      <c r="DI48" s="158">
        <f>SUMIF(Général!$CP$11:$EZ$11,DI$6,'Coûts d''exploitation'!$F48:$EZ48)</f>
        <v>0</v>
      </c>
      <c r="DJ48" s="158">
        <f>SUMIF(Général!$CP$11:$EZ$11,DJ$6,'Coûts d''exploitation'!$F48:$EZ48)</f>
        <v>0</v>
      </c>
      <c r="DK48" s="158">
        <f>SUMIF(Général!$CP$11:$EZ$11,DK$6,'Coûts d''exploitation'!$F48:$EZ48)</f>
        <v>0</v>
      </c>
      <c r="DL48" s="158">
        <f>SUMIF(Général!$CP$11:$EZ$11,DL$6,'Coûts d''exploitation'!$F48:$EZ48)</f>
        <v>0</v>
      </c>
      <c r="DM48" s="158">
        <f>SUMIF(Général!$CP$11:$EZ$11,DM$6,'Coûts d''exploitation'!$F48:$EZ48)</f>
        <v>0</v>
      </c>
      <c r="DN48" s="158">
        <f>SUMIF(Général!$CP$11:$EZ$11,DN$6,'Coûts d''exploitation'!$F48:$EZ48)</f>
        <v>0</v>
      </c>
      <c r="DO48" s="158">
        <f>SUMIF(Général!$CP$11:$EZ$11,DO$6,'Coûts d''exploitation'!$F48:$EZ48)</f>
        <v>0</v>
      </c>
      <c r="DP48" s="158">
        <f>SUMIF(Général!$CP$11:$EZ$11,DP$6,'Coûts d''exploitation'!$F48:$EZ48)</f>
        <v>0</v>
      </c>
      <c r="DQ48" s="158">
        <f>SUMIF(Général!$CP$11:$EZ$11,DQ$6,'Coûts d''exploitation'!$F48:$EZ48)</f>
        <v>0</v>
      </c>
      <c r="DR48" s="158">
        <f>SUMIF(Général!$CP$11:$EZ$11,DR$6,'Coûts d''exploitation'!$F48:$EZ48)</f>
        <v>0</v>
      </c>
      <c r="DS48" s="158">
        <f>SUMIF(Général!$CP$11:$EZ$11,DS$6,'Coûts d''exploitation'!$F48:$EZ48)</f>
        <v>0</v>
      </c>
      <c r="DT48" s="158">
        <f>SUMIF(Général!$CP$11:$EZ$11,DT$6,'Coûts d''exploitation'!$F48:$EZ48)</f>
        <v>0</v>
      </c>
      <c r="DU48" s="158">
        <f>SUMIF(Général!$CP$11:$EZ$11,DU$6,'Coûts d''exploitation'!$F48:$EZ48)</f>
        <v>0</v>
      </c>
      <c r="DV48" s="158">
        <f>SUMIF(Général!$CP$11:$EZ$11,DV$6,'Coûts d''exploitation'!$F48:$EZ48)</f>
        <v>0</v>
      </c>
      <c r="DW48" s="158">
        <f>SUMIF(Général!$CP$11:$EZ$11,DW$6,'Coûts d''exploitation'!$F48:$EZ48)</f>
        <v>0</v>
      </c>
      <c r="DX48" s="158">
        <f>SUMIF(Général!$CP$11:$EZ$11,DX$6,'Coûts d''exploitation'!$F48:$EZ48)</f>
        <v>0</v>
      </c>
      <c r="DY48" s="158">
        <f>SUMIF(Général!$CP$11:$EZ$11,DY$6,'Coûts d''exploitation'!$F48:$EZ48)</f>
        <v>0</v>
      </c>
      <c r="DZ48" s="158">
        <f>SUMIF(Général!$CP$11:$EZ$11,DZ$6,'Coûts d''exploitation'!$F48:$EZ48)</f>
        <v>0</v>
      </c>
      <c r="EA48" s="158">
        <f>SUMIF(Général!$CP$11:$EZ$11,EA$6,'Coûts d''exploitation'!$F48:$EZ48)</f>
        <v>0</v>
      </c>
      <c r="EB48" s="158">
        <f>SUMIF(Général!$CP$11:$EZ$11,EB$6,'Coûts d''exploitation'!$F48:$EZ48)</f>
        <v>0</v>
      </c>
      <c r="EC48" s="158">
        <f>SUMIF(Général!$CP$11:$EZ$11,EC$6,'Coûts d''exploitation'!$F48:$EZ48)</f>
        <v>0</v>
      </c>
      <c r="ED48" s="158">
        <f>SUMIF(Général!$CP$11:$EZ$11,ED$6,'Coûts d''exploitation'!$F48:$EZ48)</f>
        <v>0</v>
      </c>
      <c r="EE48" s="158">
        <f>SUMIF(Général!$CP$11:$EZ$11,EE$6,'Coûts d''exploitation'!$F48:$EZ48)</f>
        <v>0</v>
      </c>
      <c r="EF48" s="158">
        <f>SUMIF(Général!$CP$11:$EZ$11,EF$6,'Coûts d''exploitation'!$F48:$EZ48)</f>
        <v>0</v>
      </c>
      <c r="EG48" s="158">
        <f>SUMIF(Général!$CP$11:$EZ$11,EG$6,'Coûts d''exploitation'!$F48:$EZ48)</f>
        <v>0</v>
      </c>
      <c r="EH48" s="158">
        <f>SUMIF(Général!$CP$11:$EZ$11,EH$6,'Coûts d''exploitation'!$F48:$EZ48)</f>
        <v>0</v>
      </c>
      <c r="EI48" s="158">
        <f>SUMIF(Général!$CP$11:$EZ$11,EI$6,'Coûts d''exploitation'!$F48:$EZ48)</f>
        <v>0</v>
      </c>
      <c r="EJ48" s="158">
        <f>SUMIF(Général!$CP$11:$EZ$11,EJ$6,'Coûts d''exploitation'!$F48:$EZ48)</f>
        <v>0</v>
      </c>
      <c r="EK48" s="158">
        <f>SUMIF(Général!$CP$11:$EZ$11,EK$6,'Coûts d''exploitation'!$F48:$EZ48)</f>
        <v>0</v>
      </c>
      <c r="EL48" s="158">
        <f>SUMIF(Général!$CP$11:$EZ$11,EL$6,'Coûts d''exploitation'!$F48:$EZ48)</f>
        <v>0</v>
      </c>
      <c r="EM48" s="158">
        <f>SUMIF(Général!$CP$11:$EZ$11,EM$6,'Coûts d''exploitation'!$F48:$EZ48)</f>
        <v>0</v>
      </c>
      <c r="EN48" s="158">
        <f>SUMIF(Général!$CP$11:$EZ$11,EN$6,'Coûts d''exploitation'!$F48:$EZ48)</f>
        <v>0</v>
      </c>
      <c r="EO48" s="158">
        <f>SUMIF(Général!$CP$11:$EZ$11,EO$6,'Coûts d''exploitation'!$F48:$EZ48)</f>
        <v>0</v>
      </c>
      <c r="EP48" s="158">
        <f>SUMIF(Général!$CP$11:$EZ$11,EP$6,'Coûts d''exploitation'!$F48:$EZ48)</f>
        <v>0</v>
      </c>
      <c r="EQ48" s="158">
        <f>SUMIF(Général!$CP$11:$EZ$11,EQ$6,'Coûts d''exploitation'!$F48:$EZ48)</f>
        <v>0</v>
      </c>
      <c r="ER48" s="158">
        <f>SUMIF(Général!$CP$11:$EZ$11,ER$6,'Coûts d''exploitation'!$F48:$EZ48)</f>
        <v>0</v>
      </c>
      <c r="ES48" s="158">
        <f>SUMIF(Général!$CP$11:$EZ$11,ES$6,'Coûts d''exploitation'!$F48:$EZ48)</f>
        <v>0</v>
      </c>
      <c r="ET48" s="158">
        <f>SUMIF(Général!$CP$11:$EZ$11,ET$6,'Coûts d''exploitation'!$F48:$EZ48)</f>
        <v>0</v>
      </c>
      <c r="EU48" s="158">
        <f>SUMIF(Général!$CP$11:$EZ$11,EU$6,'Coûts d''exploitation'!$F48:$EZ48)</f>
        <v>0</v>
      </c>
      <c r="EV48" s="158">
        <f>SUMIF(Général!$CP$11:$EZ$11,EV$6,'Coûts d''exploitation'!$F48:$EZ48)</f>
        <v>0</v>
      </c>
      <c r="EW48" s="158">
        <f>SUMIF(Général!$CP$11:$EZ$11,EW$6,'Coûts d''exploitation'!$F48:$EZ48)</f>
        <v>0</v>
      </c>
      <c r="EX48" s="158">
        <f>SUMIF(Général!$CP$11:$EZ$11,EX$6,'Coûts d''exploitation'!$F48:$EZ48)</f>
        <v>0</v>
      </c>
      <c r="EY48" s="158">
        <f>SUMIF(Général!$CP$11:$EZ$11,EY$6,'Coûts d''exploitation'!$F48:$EZ48)</f>
        <v>0</v>
      </c>
      <c r="EZ48" s="158">
        <f>SUMIF(Général!$CP$11:$EZ$11,EZ$6,'Coûts d''exploitation'!$F48:$EZ48)</f>
        <v>0</v>
      </c>
    </row>
    <row r="49" spans="1:156" s="57" customFormat="1" ht="14.5" x14ac:dyDescent="0.3">
      <c r="A49" s="10"/>
      <c r="B49" s="10" t="str">
        <f>'Coûts d''exploitation'!B49</f>
        <v>[à détailler]</v>
      </c>
      <c r="D49" s="159">
        <f>SUM(F49:EZ49)</f>
        <v>0</v>
      </c>
      <c r="E49" s="161"/>
      <c r="F49" s="158">
        <f>SUMIF(Général!$CP$11:$EZ$11,F$6,'Coûts d''exploitation'!$F49:$EZ49)</f>
        <v>0</v>
      </c>
      <c r="G49" s="158">
        <f>SUMIF(Général!$CP$11:$EZ$11,G$6,'Coûts d''exploitation'!$F49:$EZ49)</f>
        <v>0</v>
      </c>
      <c r="H49" s="158">
        <f>SUMIF(Général!$CP$11:$EZ$11,H$6,'Coûts d''exploitation'!$F49:$EZ49)</f>
        <v>0</v>
      </c>
      <c r="I49" s="158">
        <f>SUMIF(Général!$CP$11:$EZ$11,I$6,'Coûts d''exploitation'!$F49:$EZ49)</f>
        <v>0</v>
      </c>
      <c r="J49" s="158">
        <f>SUMIF(Général!$CP$11:$EZ$11,J$6,'Coûts d''exploitation'!$F49:$EZ49)</f>
        <v>0</v>
      </c>
      <c r="K49" s="158">
        <f>SUMIF(Général!$CP$11:$EZ$11,K$6,'Coûts d''exploitation'!$F49:$EZ49)</f>
        <v>0</v>
      </c>
      <c r="L49" s="158">
        <f>SUMIF(Général!$CP$11:$EZ$11,L$6,'Coûts d''exploitation'!$F49:$EZ49)</f>
        <v>0</v>
      </c>
      <c r="M49" s="158">
        <f>SUMIF(Général!$CP$11:$EZ$11,M$6,'Coûts d''exploitation'!$F49:$EZ49)</f>
        <v>0</v>
      </c>
      <c r="N49" s="158">
        <f>SUMIF(Général!$CP$11:$EZ$11,N$6,'Coûts d''exploitation'!$F49:$EZ49)</f>
        <v>0</v>
      </c>
      <c r="O49" s="158">
        <f>SUMIF(Général!$CP$11:$EZ$11,O$6,'Coûts d''exploitation'!$F49:$EZ49)</f>
        <v>0</v>
      </c>
      <c r="P49" s="158">
        <f>SUMIF(Général!$CP$11:$EZ$11,P$6,'Coûts d''exploitation'!$F49:$EZ49)</f>
        <v>0</v>
      </c>
      <c r="Q49" s="158">
        <f>SUMIF(Général!$CP$11:$EZ$11,Q$6,'Coûts d''exploitation'!$F49:$EZ49)</f>
        <v>0</v>
      </c>
      <c r="R49" s="158">
        <f>SUMIF(Général!$CP$11:$EZ$11,R$6,'Coûts d''exploitation'!$F49:$EZ49)</f>
        <v>0</v>
      </c>
      <c r="S49" s="158">
        <f>SUMIF(Général!$CP$11:$EZ$11,S$6,'Coûts d''exploitation'!$F49:$EZ49)</f>
        <v>0</v>
      </c>
      <c r="T49" s="158">
        <f>SUMIF(Général!$CP$11:$EZ$11,T$6,'Coûts d''exploitation'!$F49:$EZ49)</f>
        <v>0</v>
      </c>
      <c r="U49" s="158">
        <f>SUMIF(Général!$CP$11:$EZ$11,U$6,'Coûts d''exploitation'!$F49:$EZ49)</f>
        <v>0</v>
      </c>
      <c r="V49" s="158">
        <f>SUMIF(Général!$CP$11:$EZ$11,V$6,'Coûts d''exploitation'!$F49:$EZ49)</f>
        <v>0</v>
      </c>
      <c r="W49" s="158">
        <f>SUMIF(Général!$CP$11:$EZ$11,W$6,'Coûts d''exploitation'!$F49:$EZ49)</f>
        <v>0</v>
      </c>
      <c r="X49" s="158">
        <f>SUMIF(Général!$CP$11:$EZ$11,X$6,'Coûts d''exploitation'!$F49:$EZ49)</f>
        <v>0</v>
      </c>
      <c r="Y49" s="158">
        <f>SUMIF(Général!$CP$11:$EZ$11,Y$6,'Coûts d''exploitation'!$F49:$EZ49)</f>
        <v>0</v>
      </c>
      <c r="Z49" s="158">
        <f>SUMIF(Général!$CP$11:$EZ$11,Z$6,'Coûts d''exploitation'!$F49:$EZ49)</f>
        <v>0</v>
      </c>
      <c r="AA49" s="158">
        <f>SUMIF(Général!$CP$11:$EZ$11,AA$6,'Coûts d''exploitation'!$F49:$EZ49)</f>
        <v>0</v>
      </c>
      <c r="AB49" s="158">
        <f>SUMIF(Général!$CP$11:$EZ$11,AB$6,'Coûts d''exploitation'!$F49:$EZ49)</f>
        <v>0</v>
      </c>
      <c r="AC49" s="158">
        <f>SUMIF(Général!$CP$11:$EZ$11,AC$6,'Coûts d''exploitation'!$F49:$EZ49)</f>
        <v>0</v>
      </c>
      <c r="AD49" s="158">
        <f>SUMIF(Général!$CP$11:$EZ$11,AD$6,'Coûts d''exploitation'!$F49:$EZ49)</f>
        <v>0</v>
      </c>
      <c r="AE49" s="158">
        <f>SUMIF(Général!$CP$11:$EZ$11,AE$6,'Coûts d''exploitation'!$F49:$EZ49)</f>
        <v>0</v>
      </c>
      <c r="AF49" s="158">
        <f>SUMIF(Général!$CP$11:$EZ$11,AF$6,'Coûts d''exploitation'!$F49:$EZ49)</f>
        <v>0</v>
      </c>
      <c r="AG49" s="158">
        <f>SUMIF(Général!$CP$11:$EZ$11,AG$6,'Coûts d''exploitation'!$F49:$EZ49)</f>
        <v>0</v>
      </c>
      <c r="AH49" s="158">
        <f>SUMIF(Général!$CP$11:$EZ$11,AH$6,'Coûts d''exploitation'!$F49:$EZ49)</f>
        <v>0</v>
      </c>
      <c r="AI49" s="158">
        <f>SUMIF(Général!$CP$11:$EZ$11,AI$6,'Coûts d''exploitation'!$F49:$EZ49)</f>
        <v>0</v>
      </c>
      <c r="AJ49" s="158">
        <f>SUMIF(Général!$CP$11:$EZ$11,AJ$6,'Coûts d''exploitation'!$F49:$EZ49)</f>
        <v>0</v>
      </c>
      <c r="AK49" s="158">
        <f>SUMIF(Général!$CP$11:$EZ$11,AK$6,'Coûts d''exploitation'!$F49:$EZ49)</f>
        <v>0</v>
      </c>
      <c r="AL49" s="158">
        <f>SUMIF(Général!$CP$11:$EZ$11,AL$6,'Coûts d''exploitation'!$F49:$EZ49)</f>
        <v>0</v>
      </c>
      <c r="AM49" s="158">
        <f>SUMIF(Général!$CP$11:$EZ$11,AM$6,'Coûts d''exploitation'!$F49:$EZ49)</f>
        <v>0</v>
      </c>
      <c r="AN49" s="158">
        <f>SUMIF(Général!$CP$11:$EZ$11,AN$6,'Coûts d''exploitation'!$F49:$EZ49)</f>
        <v>0</v>
      </c>
      <c r="AO49" s="158">
        <f>SUMIF(Général!$CP$11:$EZ$11,AO$6,'Coûts d''exploitation'!$F49:$EZ49)</f>
        <v>0</v>
      </c>
      <c r="AP49" s="158">
        <f>SUMIF(Général!$CP$11:$EZ$11,AP$6,'Coûts d''exploitation'!$F49:$EZ49)</f>
        <v>0</v>
      </c>
      <c r="AQ49" s="158">
        <f>SUMIF(Général!$CP$11:$EZ$11,AQ$6,'Coûts d''exploitation'!$F49:$EZ49)</f>
        <v>0</v>
      </c>
      <c r="AR49" s="158">
        <f>SUMIF(Général!$CP$11:$EZ$11,AR$6,'Coûts d''exploitation'!$F49:$EZ49)</f>
        <v>0</v>
      </c>
      <c r="AS49" s="158">
        <f>SUMIF(Général!$CP$11:$EZ$11,AS$6,'Coûts d''exploitation'!$F49:$EZ49)</f>
        <v>0</v>
      </c>
      <c r="AT49" s="158">
        <f>SUMIF(Général!$CP$11:$EZ$11,AT$6,'Coûts d''exploitation'!$F49:$EZ49)</f>
        <v>0</v>
      </c>
      <c r="AU49" s="158">
        <f>SUMIF(Général!$CP$11:$EZ$11,AU$6,'Coûts d''exploitation'!$F49:$EZ49)</f>
        <v>0</v>
      </c>
      <c r="AV49" s="158">
        <f>SUMIF(Général!$CP$11:$EZ$11,AV$6,'Coûts d''exploitation'!$F49:$EZ49)</f>
        <v>0</v>
      </c>
      <c r="AW49" s="158">
        <f>SUMIF(Général!$CP$11:$EZ$11,AW$6,'Coûts d''exploitation'!$F49:$EZ49)</f>
        <v>0</v>
      </c>
      <c r="AX49" s="158">
        <f>SUMIF(Général!$CP$11:$EZ$11,AX$6,'Coûts d''exploitation'!$F49:$EZ49)</f>
        <v>0</v>
      </c>
      <c r="AY49" s="158">
        <f>SUMIF(Général!$CP$11:$EZ$11,AY$6,'Coûts d''exploitation'!$F49:$EZ49)</f>
        <v>0</v>
      </c>
      <c r="AZ49" s="158">
        <f>SUMIF(Général!$CP$11:$EZ$11,AZ$6,'Coûts d''exploitation'!$F49:$EZ49)</f>
        <v>0</v>
      </c>
      <c r="BA49" s="158">
        <f>SUMIF(Général!$CP$11:$EZ$11,BA$6,'Coûts d''exploitation'!$F49:$EZ49)</f>
        <v>0</v>
      </c>
      <c r="BB49" s="158">
        <f>SUMIF(Général!$CP$11:$EZ$11,BB$6,'Coûts d''exploitation'!$F49:$EZ49)</f>
        <v>0</v>
      </c>
      <c r="BC49" s="158">
        <f>SUMIF(Général!$CP$11:$EZ$11,BC$6,'Coûts d''exploitation'!$F49:$EZ49)</f>
        <v>0</v>
      </c>
      <c r="BD49" s="158">
        <f>SUMIF(Général!$CP$11:$EZ$11,BD$6,'Coûts d''exploitation'!$F49:$EZ49)</f>
        <v>0</v>
      </c>
      <c r="BE49" s="158">
        <f>SUMIF(Général!$CP$11:$EZ$11,BE$6,'Coûts d''exploitation'!$F49:$EZ49)</f>
        <v>0</v>
      </c>
      <c r="BF49" s="158">
        <f>SUMIF(Général!$CP$11:$EZ$11,BF$6,'Coûts d''exploitation'!$F49:$EZ49)</f>
        <v>0</v>
      </c>
      <c r="BG49" s="158">
        <f>SUMIF(Général!$CP$11:$EZ$11,BG$6,'Coûts d''exploitation'!$F49:$EZ49)</f>
        <v>0</v>
      </c>
      <c r="BH49" s="158">
        <f>SUMIF(Général!$CP$11:$EZ$11,BH$6,'Coûts d''exploitation'!$F49:$EZ49)</f>
        <v>0</v>
      </c>
      <c r="BI49" s="158">
        <f>SUMIF(Général!$CP$11:$EZ$11,BI$6,'Coûts d''exploitation'!$F49:$EZ49)</f>
        <v>0</v>
      </c>
      <c r="BJ49" s="158">
        <f>SUMIF(Général!$CP$11:$EZ$11,BJ$6,'Coûts d''exploitation'!$F49:$EZ49)</f>
        <v>0</v>
      </c>
      <c r="BK49" s="158">
        <f>SUMIF(Général!$CP$11:$EZ$11,BK$6,'Coûts d''exploitation'!$F49:$EZ49)</f>
        <v>0</v>
      </c>
      <c r="BL49" s="158">
        <f>SUMIF(Général!$CP$11:$EZ$11,BL$6,'Coûts d''exploitation'!$F49:$EZ49)</f>
        <v>0</v>
      </c>
      <c r="BM49" s="158">
        <f>SUMIF(Général!$CP$11:$EZ$11,BM$6,'Coûts d''exploitation'!$F49:$EZ49)</f>
        <v>0</v>
      </c>
      <c r="BN49" s="158">
        <f>SUMIF(Général!$CP$11:$EZ$11,BN$6,'Coûts d''exploitation'!$F49:$EZ49)</f>
        <v>0</v>
      </c>
      <c r="BO49" s="158">
        <f>SUMIF(Général!$CP$11:$EZ$11,BO$6,'Coûts d''exploitation'!$F49:$EZ49)</f>
        <v>0</v>
      </c>
      <c r="BP49" s="158">
        <f>SUMIF(Général!$CP$11:$EZ$11,BP$6,'Coûts d''exploitation'!$F49:$EZ49)</f>
        <v>0</v>
      </c>
      <c r="BQ49" s="158">
        <f>SUMIF(Général!$CP$11:$EZ$11,BQ$6,'Coûts d''exploitation'!$F49:$EZ49)</f>
        <v>0</v>
      </c>
      <c r="BR49" s="158">
        <f>SUMIF(Général!$CP$11:$EZ$11,BR$6,'Coûts d''exploitation'!$F49:$EZ49)</f>
        <v>0</v>
      </c>
      <c r="BS49" s="158">
        <f>SUMIF(Général!$CP$11:$EZ$11,BS$6,'Coûts d''exploitation'!$F49:$EZ49)</f>
        <v>0</v>
      </c>
      <c r="BT49" s="158">
        <f>SUMIF(Général!$CP$11:$EZ$11,BT$6,'Coûts d''exploitation'!$F49:$EZ49)</f>
        <v>0</v>
      </c>
      <c r="BU49" s="158">
        <f>SUMIF(Général!$CP$11:$EZ$11,BU$6,'Coûts d''exploitation'!$F49:$EZ49)</f>
        <v>0</v>
      </c>
      <c r="BV49" s="158">
        <f>SUMIF(Général!$CP$11:$EZ$11,BV$6,'Coûts d''exploitation'!$F49:$EZ49)</f>
        <v>0</v>
      </c>
      <c r="BW49" s="158">
        <f>SUMIF(Général!$CP$11:$EZ$11,BW$6,'Coûts d''exploitation'!$F49:$EZ49)</f>
        <v>0</v>
      </c>
      <c r="BX49" s="158">
        <f>SUMIF(Général!$CP$11:$EZ$11,BX$6,'Coûts d''exploitation'!$F49:$EZ49)</f>
        <v>0</v>
      </c>
      <c r="BY49" s="158">
        <f>SUMIF(Général!$CP$11:$EZ$11,BY$6,'Coûts d''exploitation'!$F49:$EZ49)</f>
        <v>0</v>
      </c>
      <c r="BZ49" s="158">
        <f>SUMIF(Général!$CP$11:$EZ$11,BZ$6,'Coûts d''exploitation'!$F49:$EZ49)</f>
        <v>0</v>
      </c>
      <c r="CA49" s="158">
        <f>SUMIF(Général!$CP$11:$EZ$11,CA$6,'Coûts d''exploitation'!$F49:$EZ49)</f>
        <v>0</v>
      </c>
      <c r="CB49" s="158">
        <f>SUMIF(Général!$CP$11:$EZ$11,CB$6,'Coûts d''exploitation'!$F49:$EZ49)</f>
        <v>0</v>
      </c>
      <c r="CC49" s="158">
        <f>SUMIF(Général!$CP$11:$EZ$11,CC$6,'Coûts d''exploitation'!$F49:$EZ49)</f>
        <v>0</v>
      </c>
      <c r="CD49" s="158">
        <f>SUMIF(Général!$CP$11:$EZ$11,CD$6,'Coûts d''exploitation'!$F49:$EZ49)</f>
        <v>0</v>
      </c>
      <c r="CE49" s="158">
        <f>SUMIF(Général!$CP$11:$EZ$11,CE$6,'Coûts d''exploitation'!$F49:$EZ49)</f>
        <v>0</v>
      </c>
      <c r="CF49" s="158">
        <f>SUMIF(Général!$CP$11:$EZ$11,CF$6,'Coûts d''exploitation'!$F49:$EZ49)</f>
        <v>0</v>
      </c>
      <c r="CG49" s="158">
        <f>SUMIF(Général!$CP$11:$EZ$11,CG$6,'Coûts d''exploitation'!$F49:$EZ49)</f>
        <v>0</v>
      </c>
      <c r="CH49" s="158">
        <f>SUMIF(Général!$CP$11:$EZ$11,CH$6,'Coûts d''exploitation'!$F49:$EZ49)</f>
        <v>0</v>
      </c>
      <c r="CI49" s="158">
        <f>SUMIF(Général!$CP$11:$EZ$11,CI$6,'Coûts d''exploitation'!$F49:$EZ49)</f>
        <v>0</v>
      </c>
      <c r="CJ49" s="158">
        <f>SUMIF(Général!$CP$11:$EZ$11,CJ$6,'Coûts d''exploitation'!$F49:$EZ49)</f>
        <v>0</v>
      </c>
      <c r="CK49" s="158">
        <f>SUMIF(Général!$CP$11:$EZ$11,CK$6,'Coûts d''exploitation'!$F49:$EZ49)</f>
        <v>0</v>
      </c>
      <c r="CL49" s="158">
        <f>SUMIF(Général!$CP$11:$EZ$11,CL$6,'Coûts d''exploitation'!$F49:$EZ49)</f>
        <v>0</v>
      </c>
      <c r="CM49" s="158">
        <f>SUMIF(Général!$CP$11:$EZ$11,CM$6,'Coûts d''exploitation'!$F49:$EZ49)</f>
        <v>0</v>
      </c>
      <c r="CN49" s="158">
        <f>SUMIF(Général!$CP$11:$EZ$11,CN$6,'Coûts d''exploitation'!$F49:$EZ49)</f>
        <v>0</v>
      </c>
      <c r="CO49" s="158">
        <f>SUMIF(Général!$CP$11:$EZ$11,CO$6,'Coûts d''exploitation'!$F49:$EZ49)</f>
        <v>0</v>
      </c>
      <c r="CP49" s="158">
        <f>SUMIF(Général!$CP$11:$EZ$11,CP$6,'Coûts d''exploitation'!$F49:$EZ49)</f>
        <v>0</v>
      </c>
      <c r="CQ49" s="158">
        <f>SUMIF(Général!$CP$11:$EZ$11,CQ$6,'Coûts d''exploitation'!$F49:$EZ49)</f>
        <v>0</v>
      </c>
      <c r="CR49" s="158">
        <f>SUMIF(Général!$CP$11:$EZ$11,CR$6,'Coûts d''exploitation'!$F49:$EZ49)</f>
        <v>0</v>
      </c>
      <c r="CS49" s="158">
        <f>SUMIF(Général!$CP$11:$EZ$11,CS$6,'Coûts d''exploitation'!$F49:$EZ49)</f>
        <v>0</v>
      </c>
      <c r="CT49" s="158">
        <f>SUMIF(Général!$CP$11:$EZ$11,CT$6,'Coûts d''exploitation'!$F49:$EZ49)</f>
        <v>0</v>
      </c>
      <c r="CU49" s="158">
        <f>SUMIF(Général!$CP$11:$EZ$11,CU$6,'Coûts d''exploitation'!$F49:$EZ49)</f>
        <v>0</v>
      </c>
      <c r="CV49" s="158">
        <f>SUMIF(Général!$CP$11:$EZ$11,CV$6,'Coûts d''exploitation'!$F49:$EZ49)</f>
        <v>0</v>
      </c>
      <c r="CW49" s="158">
        <f>SUMIF(Général!$CP$11:$EZ$11,CW$6,'Coûts d''exploitation'!$F49:$EZ49)</f>
        <v>0</v>
      </c>
      <c r="CX49" s="158">
        <f>SUMIF(Général!$CP$11:$EZ$11,CX$6,'Coûts d''exploitation'!$F49:$EZ49)</f>
        <v>0</v>
      </c>
      <c r="CY49" s="158">
        <f>SUMIF(Général!$CP$11:$EZ$11,CY$6,'Coûts d''exploitation'!$F49:$EZ49)</f>
        <v>0</v>
      </c>
      <c r="CZ49" s="158">
        <f>SUMIF(Général!$CP$11:$EZ$11,CZ$6,'Coûts d''exploitation'!$F49:$EZ49)</f>
        <v>0</v>
      </c>
      <c r="DA49" s="158">
        <f>SUMIF(Général!$CP$11:$EZ$11,DA$6,'Coûts d''exploitation'!$F49:$EZ49)</f>
        <v>0</v>
      </c>
      <c r="DB49" s="158">
        <f>SUMIF(Général!$CP$11:$EZ$11,DB$6,'Coûts d''exploitation'!$F49:$EZ49)</f>
        <v>0</v>
      </c>
      <c r="DC49" s="158">
        <f>SUMIF(Général!$CP$11:$EZ$11,DC$6,'Coûts d''exploitation'!$F49:$EZ49)</f>
        <v>0</v>
      </c>
      <c r="DD49" s="158">
        <f>SUMIF(Général!$CP$11:$EZ$11,DD$6,'Coûts d''exploitation'!$F49:$EZ49)</f>
        <v>0</v>
      </c>
      <c r="DE49" s="158">
        <f>SUMIF(Général!$CP$11:$EZ$11,DE$6,'Coûts d''exploitation'!$F49:$EZ49)</f>
        <v>0</v>
      </c>
      <c r="DF49" s="158">
        <f>SUMIF(Général!$CP$11:$EZ$11,DF$6,'Coûts d''exploitation'!$F49:$EZ49)</f>
        <v>0</v>
      </c>
      <c r="DG49" s="158">
        <f>SUMIF(Général!$CP$11:$EZ$11,DG$6,'Coûts d''exploitation'!$F49:$EZ49)</f>
        <v>0</v>
      </c>
      <c r="DH49" s="158">
        <f>SUMIF(Général!$CP$11:$EZ$11,DH$6,'Coûts d''exploitation'!$F49:$EZ49)</f>
        <v>0</v>
      </c>
      <c r="DI49" s="158">
        <f>SUMIF(Général!$CP$11:$EZ$11,DI$6,'Coûts d''exploitation'!$F49:$EZ49)</f>
        <v>0</v>
      </c>
      <c r="DJ49" s="158">
        <f>SUMIF(Général!$CP$11:$EZ$11,DJ$6,'Coûts d''exploitation'!$F49:$EZ49)</f>
        <v>0</v>
      </c>
      <c r="DK49" s="158">
        <f>SUMIF(Général!$CP$11:$EZ$11,DK$6,'Coûts d''exploitation'!$F49:$EZ49)</f>
        <v>0</v>
      </c>
      <c r="DL49" s="158">
        <f>SUMIF(Général!$CP$11:$EZ$11,DL$6,'Coûts d''exploitation'!$F49:$EZ49)</f>
        <v>0</v>
      </c>
      <c r="DM49" s="158">
        <f>SUMIF(Général!$CP$11:$EZ$11,DM$6,'Coûts d''exploitation'!$F49:$EZ49)</f>
        <v>0</v>
      </c>
      <c r="DN49" s="158">
        <f>SUMIF(Général!$CP$11:$EZ$11,DN$6,'Coûts d''exploitation'!$F49:$EZ49)</f>
        <v>0</v>
      </c>
      <c r="DO49" s="158">
        <f>SUMIF(Général!$CP$11:$EZ$11,DO$6,'Coûts d''exploitation'!$F49:$EZ49)</f>
        <v>0</v>
      </c>
      <c r="DP49" s="158">
        <f>SUMIF(Général!$CP$11:$EZ$11,DP$6,'Coûts d''exploitation'!$F49:$EZ49)</f>
        <v>0</v>
      </c>
      <c r="DQ49" s="158">
        <f>SUMIF(Général!$CP$11:$EZ$11,DQ$6,'Coûts d''exploitation'!$F49:$EZ49)</f>
        <v>0</v>
      </c>
      <c r="DR49" s="158">
        <f>SUMIF(Général!$CP$11:$EZ$11,DR$6,'Coûts d''exploitation'!$F49:$EZ49)</f>
        <v>0</v>
      </c>
      <c r="DS49" s="158">
        <f>SUMIF(Général!$CP$11:$EZ$11,DS$6,'Coûts d''exploitation'!$F49:$EZ49)</f>
        <v>0</v>
      </c>
      <c r="DT49" s="158">
        <f>SUMIF(Général!$CP$11:$EZ$11,DT$6,'Coûts d''exploitation'!$F49:$EZ49)</f>
        <v>0</v>
      </c>
      <c r="DU49" s="158">
        <f>SUMIF(Général!$CP$11:$EZ$11,DU$6,'Coûts d''exploitation'!$F49:$EZ49)</f>
        <v>0</v>
      </c>
      <c r="DV49" s="158">
        <f>SUMIF(Général!$CP$11:$EZ$11,DV$6,'Coûts d''exploitation'!$F49:$EZ49)</f>
        <v>0</v>
      </c>
      <c r="DW49" s="158">
        <f>SUMIF(Général!$CP$11:$EZ$11,DW$6,'Coûts d''exploitation'!$F49:$EZ49)</f>
        <v>0</v>
      </c>
      <c r="DX49" s="158">
        <f>SUMIF(Général!$CP$11:$EZ$11,DX$6,'Coûts d''exploitation'!$F49:$EZ49)</f>
        <v>0</v>
      </c>
      <c r="DY49" s="158">
        <f>SUMIF(Général!$CP$11:$EZ$11,DY$6,'Coûts d''exploitation'!$F49:$EZ49)</f>
        <v>0</v>
      </c>
      <c r="DZ49" s="158">
        <f>SUMIF(Général!$CP$11:$EZ$11,DZ$6,'Coûts d''exploitation'!$F49:$EZ49)</f>
        <v>0</v>
      </c>
      <c r="EA49" s="158">
        <f>SUMIF(Général!$CP$11:$EZ$11,EA$6,'Coûts d''exploitation'!$F49:$EZ49)</f>
        <v>0</v>
      </c>
      <c r="EB49" s="158">
        <f>SUMIF(Général!$CP$11:$EZ$11,EB$6,'Coûts d''exploitation'!$F49:$EZ49)</f>
        <v>0</v>
      </c>
      <c r="EC49" s="158">
        <f>SUMIF(Général!$CP$11:$EZ$11,EC$6,'Coûts d''exploitation'!$F49:$EZ49)</f>
        <v>0</v>
      </c>
      <c r="ED49" s="158">
        <f>SUMIF(Général!$CP$11:$EZ$11,ED$6,'Coûts d''exploitation'!$F49:$EZ49)</f>
        <v>0</v>
      </c>
      <c r="EE49" s="158">
        <f>SUMIF(Général!$CP$11:$EZ$11,EE$6,'Coûts d''exploitation'!$F49:$EZ49)</f>
        <v>0</v>
      </c>
      <c r="EF49" s="158">
        <f>SUMIF(Général!$CP$11:$EZ$11,EF$6,'Coûts d''exploitation'!$F49:$EZ49)</f>
        <v>0</v>
      </c>
      <c r="EG49" s="158">
        <f>SUMIF(Général!$CP$11:$EZ$11,EG$6,'Coûts d''exploitation'!$F49:$EZ49)</f>
        <v>0</v>
      </c>
      <c r="EH49" s="158">
        <f>SUMIF(Général!$CP$11:$EZ$11,EH$6,'Coûts d''exploitation'!$F49:$EZ49)</f>
        <v>0</v>
      </c>
      <c r="EI49" s="158">
        <f>SUMIF(Général!$CP$11:$EZ$11,EI$6,'Coûts d''exploitation'!$F49:$EZ49)</f>
        <v>0</v>
      </c>
      <c r="EJ49" s="158">
        <f>SUMIF(Général!$CP$11:$EZ$11,EJ$6,'Coûts d''exploitation'!$F49:$EZ49)</f>
        <v>0</v>
      </c>
      <c r="EK49" s="158">
        <f>SUMIF(Général!$CP$11:$EZ$11,EK$6,'Coûts d''exploitation'!$F49:$EZ49)</f>
        <v>0</v>
      </c>
      <c r="EL49" s="158">
        <f>SUMIF(Général!$CP$11:$EZ$11,EL$6,'Coûts d''exploitation'!$F49:$EZ49)</f>
        <v>0</v>
      </c>
      <c r="EM49" s="158">
        <f>SUMIF(Général!$CP$11:$EZ$11,EM$6,'Coûts d''exploitation'!$F49:$EZ49)</f>
        <v>0</v>
      </c>
      <c r="EN49" s="158">
        <f>SUMIF(Général!$CP$11:$EZ$11,EN$6,'Coûts d''exploitation'!$F49:$EZ49)</f>
        <v>0</v>
      </c>
      <c r="EO49" s="158">
        <f>SUMIF(Général!$CP$11:$EZ$11,EO$6,'Coûts d''exploitation'!$F49:$EZ49)</f>
        <v>0</v>
      </c>
      <c r="EP49" s="158">
        <f>SUMIF(Général!$CP$11:$EZ$11,EP$6,'Coûts d''exploitation'!$F49:$EZ49)</f>
        <v>0</v>
      </c>
      <c r="EQ49" s="158">
        <f>SUMIF(Général!$CP$11:$EZ$11,EQ$6,'Coûts d''exploitation'!$F49:$EZ49)</f>
        <v>0</v>
      </c>
      <c r="ER49" s="158">
        <f>SUMIF(Général!$CP$11:$EZ$11,ER$6,'Coûts d''exploitation'!$F49:$EZ49)</f>
        <v>0</v>
      </c>
      <c r="ES49" s="158">
        <f>SUMIF(Général!$CP$11:$EZ$11,ES$6,'Coûts d''exploitation'!$F49:$EZ49)</f>
        <v>0</v>
      </c>
      <c r="ET49" s="158">
        <f>SUMIF(Général!$CP$11:$EZ$11,ET$6,'Coûts d''exploitation'!$F49:$EZ49)</f>
        <v>0</v>
      </c>
      <c r="EU49" s="158">
        <f>SUMIF(Général!$CP$11:$EZ$11,EU$6,'Coûts d''exploitation'!$F49:$EZ49)</f>
        <v>0</v>
      </c>
      <c r="EV49" s="158">
        <f>SUMIF(Général!$CP$11:$EZ$11,EV$6,'Coûts d''exploitation'!$F49:$EZ49)</f>
        <v>0</v>
      </c>
      <c r="EW49" s="158">
        <f>SUMIF(Général!$CP$11:$EZ$11,EW$6,'Coûts d''exploitation'!$F49:$EZ49)</f>
        <v>0</v>
      </c>
      <c r="EX49" s="158">
        <f>SUMIF(Général!$CP$11:$EZ$11,EX$6,'Coûts d''exploitation'!$F49:$EZ49)</f>
        <v>0</v>
      </c>
      <c r="EY49" s="158">
        <f>SUMIF(Général!$CP$11:$EZ$11,EY$6,'Coûts d''exploitation'!$F49:$EZ49)</f>
        <v>0</v>
      </c>
      <c r="EZ49" s="158">
        <f>SUMIF(Général!$CP$11:$EZ$11,EZ$6,'Coûts d''exploitation'!$F49:$EZ49)</f>
        <v>0</v>
      </c>
    </row>
    <row r="50" spans="1:156" ht="7.5" customHeight="1" x14ac:dyDescent="0.3">
      <c r="A50" s="30"/>
      <c r="B50" s="66"/>
      <c r="D50" s="162"/>
      <c r="E50" s="160"/>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row>
    <row r="51" spans="1:156" x14ac:dyDescent="0.3">
      <c r="B51" s="39" t="str">
        <f>'Coûts d''exploitation'!B51</f>
        <v>Total</v>
      </c>
      <c r="D51" s="159">
        <f>SUM(F51:EZ51)</f>
        <v>0</v>
      </c>
      <c r="E51" s="160"/>
      <c r="F51" s="159">
        <f t="shared" ref="F51:AK51" si="22">SUM(F45:F50)</f>
        <v>0</v>
      </c>
      <c r="G51" s="159">
        <f t="shared" si="22"/>
        <v>0</v>
      </c>
      <c r="H51" s="159">
        <f t="shared" si="22"/>
        <v>0</v>
      </c>
      <c r="I51" s="159">
        <f t="shared" si="22"/>
        <v>0</v>
      </c>
      <c r="J51" s="159">
        <f t="shared" si="22"/>
        <v>0</v>
      </c>
      <c r="K51" s="159">
        <f t="shared" si="22"/>
        <v>0</v>
      </c>
      <c r="L51" s="159">
        <f t="shared" si="22"/>
        <v>0</v>
      </c>
      <c r="M51" s="159">
        <f t="shared" si="22"/>
        <v>0</v>
      </c>
      <c r="N51" s="159">
        <f t="shared" si="22"/>
        <v>0</v>
      </c>
      <c r="O51" s="159">
        <f t="shared" si="22"/>
        <v>0</v>
      </c>
      <c r="P51" s="159">
        <f t="shared" si="22"/>
        <v>0</v>
      </c>
      <c r="Q51" s="159">
        <f t="shared" si="22"/>
        <v>0</v>
      </c>
      <c r="R51" s="159">
        <f t="shared" si="22"/>
        <v>0</v>
      </c>
      <c r="S51" s="159">
        <f t="shared" si="22"/>
        <v>0</v>
      </c>
      <c r="T51" s="159">
        <f t="shared" si="22"/>
        <v>0</v>
      </c>
      <c r="U51" s="159">
        <f t="shared" si="22"/>
        <v>0</v>
      </c>
      <c r="V51" s="159">
        <f t="shared" si="22"/>
        <v>0</v>
      </c>
      <c r="W51" s="159">
        <f t="shared" si="22"/>
        <v>0</v>
      </c>
      <c r="X51" s="159">
        <f t="shared" si="22"/>
        <v>0</v>
      </c>
      <c r="Y51" s="159">
        <f t="shared" si="22"/>
        <v>0</v>
      </c>
      <c r="Z51" s="159">
        <f t="shared" si="22"/>
        <v>0</v>
      </c>
      <c r="AA51" s="159">
        <f t="shared" si="22"/>
        <v>0</v>
      </c>
      <c r="AB51" s="159">
        <f t="shared" si="22"/>
        <v>0</v>
      </c>
      <c r="AC51" s="159">
        <f t="shared" si="22"/>
        <v>0</v>
      </c>
      <c r="AD51" s="159">
        <f t="shared" si="22"/>
        <v>0</v>
      </c>
      <c r="AE51" s="159">
        <f t="shared" si="22"/>
        <v>0</v>
      </c>
      <c r="AF51" s="159">
        <f t="shared" si="22"/>
        <v>0</v>
      </c>
      <c r="AG51" s="159">
        <f t="shared" si="22"/>
        <v>0</v>
      </c>
      <c r="AH51" s="159">
        <f t="shared" si="22"/>
        <v>0</v>
      </c>
      <c r="AI51" s="159">
        <f t="shared" si="22"/>
        <v>0</v>
      </c>
      <c r="AJ51" s="159">
        <f t="shared" si="22"/>
        <v>0</v>
      </c>
      <c r="AK51" s="159">
        <f t="shared" si="22"/>
        <v>0</v>
      </c>
      <c r="AL51" s="159">
        <f t="shared" ref="AL51:BQ51" si="23">SUM(AL45:AL50)</f>
        <v>0</v>
      </c>
      <c r="AM51" s="159">
        <f t="shared" si="23"/>
        <v>0</v>
      </c>
      <c r="AN51" s="159">
        <f t="shared" si="23"/>
        <v>0</v>
      </c>
      <c r="AO51" s="159">
        <f t="shared" si="23"/>
        <v>0</v>
      </c>
      <c r="AP51" s="159">
        <f t="shared" si="23"/>
        <v>0</v>
      </c>
      <c r="AQ51" s="159">
        <f t="shared" si="23"/>
        <v>0</v>
      </c>
      <c r="AR51" s="159">
        <f t="shared" si="23"/>
        <v>0</v>
      </c>
      <c r="AS51" s="159">
        <f t="shared" si="23"/>
        <v>0</v>
      </c>
      <c r="AT51" s="159">
        <f t="shared" si="23"/>
        <v>0</v>
      </c>
      <c r="AU51" s="159">
        <f t="shared" si="23"/>
        <v>0</v>
      </c>
      <c r="AV51" s="159">
        <f t="shared" si="23"/>
        <v>0</v>
      </c>
      <c r="AW51" s="159">
        <f t="shared" si="23"/>
        <v>0</v>
      </c>
      <c r="AX51" s="159">
        <f t="shared" si="23"/>
        <v>0</v>
      </c>
      <c r="AY51" s="159">
        <f t="shared" si="23"/>
        <v>0</v>
      </c>
      <c r="AZ51" s="159">
        <f t="shared" si="23"/>
        <v>0</v>
      </c>
      <c r="BA51" s="159">
        <f t="shared" si="23"/>
        <v>0</v>
      </c>
      <c r="BB51" s="159">
        <f t="shared" si="23"/>
        <v>0</v>
      </c>
      <c r="BC51" s="159">
        <f t="shared" si="23"/>
        <v>0</v>
      </c>
      <c r="BD51" s="159">
        <f t="shared" si="23"/>
        <v>0</v>
      </c>
      <c r="BE51" s="159">
        <f t="shared" si="23"/>
        <v>0</v>
      </c>
      <c r="BF51" s="159">
        <f t="shared" si="23"/>
        <v>0</v>
      </c>
      <c r="BG51" s="159">
        <f t="shared" si="23"/>
        <v>0</v>
      </c>
      <c r="BH51" s="159">
        <f t="shared" si="23"/>
        <v>0</v>
      </c>
      <c r="BI51" s="159">
        <f t="shared" si="23"/>
        <v>0</v>
      </c>
      <c r="BJ51" s="159">
        <f t="shared" si="23"/>
        <v>0</v>
      </c>
      <c r="BK51" s="159">
        <f t="shared" si="23"/>
        <v>0</v>
      </c>
      <c r="BL51" s="159">
        <f t="shared" si="23"/>
        <v>0</v>
      </c>
      <c r="BM51" s="159">
        <f t="shared" si="23"/>
        <v>0</v>
      </c>
      <c r="BN51" s="159">
        <f t="shared" si="23"/>
        <v>0</v>
      </c>
      <c r="BO51" s="159">
        <f t="shared" si="23"/>
        <v>0</v>
      </c>
      <c r="BP51" s="159">
        <f t="shared" si="23"/>
        <v>0</v>
      </c>
      <c r="BQ51" s="159">
        <f t="shared" si="23"/>
        <v>0</v>
      </c>
      <c r="BR51" s="159">
        <f t="shared" ref="BR51:CW51" si="24">SUM(BR45:BR50)</f>
        <v>0</v>
      </c>
      <c r="BS51" s="159">
        <f t="shared" si="24"/>
        <v>0</v>
      </c>
      <c r="BT51" s="159">
        <f t="shared" si="24"/>
        <v>0</v>
      </c>
      <c r="BU51" s="159">
        <f t="shared" si="24"/>
        <v>0</v>
      </c>
      <c r="BV51" s="159">
        <f t="shared" si="24"/>
        <v>0</v>
      </c>
      <c r="BW51" s="159">
        <f t="shared" si="24"/>
        <v>0</v>
      </c>
      <c r="BX51" s="159">
        <f t="shared" si="24"/>
        <v>0</v>
      </c>
      <c r="BY51" s="159">
        <f t="shared" si="24"/>
        <v>0</v>
      </c>
      <c r="BZ51" s="159">
        <f t="shared" si="24"/>
        <v>0</v>
      </c>
      <c r="CA51" s="159">
        <f t="shared" si="24"/>
        <v>0</v>
      </c>
      <c r="CB51" s="159">
        <f t="shared" si="24"/>
        <v>0</v>
      </c>
      <c r="CC51" s="159">
        <f t="shared" si="24"/>
        <v>0</v>
      </c>
      <c r="CD51" s="159">
        <f t="shared" si="24"/>
        <v>0</v>
      </c>
      <c r="CE51" s="159">
        <f t="shared" si="24"/>
        <v>0</v>
      </c>
      <c r="CF51" s="159">
        <f t="shared" si="24"/>
        <v>0</v>
      </c>
      <c r="CG51" s="159">
        <f t="shared" si="24"/>
        <v>0</v>
      </c>
      <c r="CH51" s="159">
        <f t="shared" si="24"/>
        <v>0</v>
      </c>
      <c r="CI51" s="159">
        <f t="shared" si="24"/>
        <v>0</v>
      </c>
      <c r="CJ51" s="159">
        <f t="shared" si="24"/>
        <v>0</v>
      </c>
      <c r="CK51" s="159">
        <f t="shared" si="24"/>
        <v>0</v>
      </c>
      <c r="CL51" s="159">
        <f t="shared" si="24"/>
        <v>0</v>
      </c>
      <c r="CM51" s="159">
        <f t="shared" si="24"/>
        <v>0</v>
      </c>
      <c r="CN51" s="159">
        <f t="shared" si="24"/>
        <v>0</v>
      </c>
      <c r="CO51" s="159">
        <f t="shared" si="24"/>
        <v>0</v>
      </c>
      <c r="CP51" s="159">
        <f t="shared" si="24"/>
        <v>0</v>
      </c>
      <c r="CQ51" s="159">
        <f t="shared" si="24"/>
        <v>0</v>
      </c>
      <c r="CR51" s="159">
        <f t="shared" si="24"/>
        <v>0</v>
      </c>
      <c r="CS51" s="159">
        <f t="shared" si="24"/>
        <v>0</v>
      </c>
      <c r="CT51" s="159">
        <f t="shared" si="24"/>
        <v>0</v>
      </c>
      <c r="CU51" s="159">
        <f t="shared" si="24"/>
        <v>0</v>
      </c>
      <c r="CV51" s="159">
        <f t="shared" si="24"/>
        <v>0</v>
      </c>
      <c r="CW51" s="159">
        <f t="shared" si="24"/>
        <v>0</v>
      </c>
      <c r="CX51" s="159">
        <f t="shared" ref="CX51:EC51" si="25">SUM(CX45:CX50)</f>
        <v>0</v>
      </c>
      <c r="CY51" s="159">
        <f t="shared" si="25"/>
        <v>0</v>
      </c>
      <c r="CZ51" s="159">
        <f t="shared" si="25"/>
        <v>0</v>
      </c>
      <c r="DA51" s="159">
        <f t="shared" si="25"/>
        <v>0</v>
      </c>
      <c r="DB51" s="159">
        <f t="shared" si="25"/>
        <v>0</v>
      </c>
      <c r="DC51" s="159">
        <f t="shared" si="25"/>
        <v>0</v>
      </c>
      <c r="DD51" s="159">
        <f t="shared" si="25"/>
        <v>0</v>
      </c>
      <c r="DE51" s="159">
        <f t="shared" si="25"/>
        <v>0</v>
      </c>
      <c r="DF51" s="159">
        <f t="shared" si="25"/>
        <v>0</v>
      </c>
      <c r="DG51" s="159">
        <f t="shared" si="25"/>
        <v>0</v>
      </c>
      <c r="DH51" s="159">
        <f t="shared" si="25"/>
        <v>0</v>
      </c>
      <c r="DI51" s="159">
        <f t="shared" si="25"/>
        <v>0</v>
      </c>
      <c r="DJ51" s="159">
        <f t="shared" si="25"/>
        <v>0</v>
      </c>
      <c r="DK51" s="159">
        <f t="shared" si="25"/>
        <v>0</v>
      </c>
      <c r="DL51" s="159">
        <f t="shared" si="25"/>
        <v>0</v>
      </c>
      <c r="DM51" s="159">
        <f t="shared" si="25"/>
        <v>0</v>
      </c>
      <c r="DN51" s="159">
        <f t="shared" si="25"/>
        <v>0</v>
      </c>
      <c r="DO51" s="159">
        <f t="shared" si="25"/>
        <v>0</v>
      </c>
      <c r="DP51" s="159">
        <f t="shared" si="25"/>
        <v>0</v>
      </c>
      <c r="DQ51" s="159">
        <f t="shared" si="25"/>
        <v>0</v>
      </c>
      <c r="DR51" s="159">
        <f t="shared" si="25"/>
        <v>0</v>
      </c>
      <c r="DS51" s="159">
        <f t="shared" si="25"/>
        <v>0</v>
      </c>
      <c r="DT51" s="159">
        <f t="shared" si="25"/>
        <v>0</v>
      </c>
      <c r="DU51" s="159">
        <f t="shared" si="25"/>
        <v>0</v>
      </c>
      <c r="DV51" s="159">
        <f t="shared" si="25"/>
        <v>0</v>
      </c>
      <c r="DW51" s="159">
        <f t="shared" si="25"/>
        <v>0</v>
      </c>
      <c r="DX51" s="159">
        <f t="shared" si="25"/>
        <v>0</v>
      </c>
      <c r="DY51" s="159">
        <f t="shared" si="25"/>
        <v>0</v>
      </c>
      <c r="DZ51" s="159">
        <f t="shared" si="25"/>
        <v>0</v>
      </c>
      <c r="EA51" s="159">
        <f t="shared" si="25"/>
        <v>0</v>
      </c>
      <c r="EB51" s="159">
        <f t="shared" si="25"/>
        <v>0</v>
      </c>
      <c r="EC51" s="159">
        <f t="shared" si="25"/>
        <v>0</v>
      </c>
      <c r="ED51" s="159">
        <f t="shared" ref="ED51:EZ51" si="26">SUM(ED45:ED50)</f>
        <v>0</v>
      </c>
      <c r="EE51" s="159">
        <f t="shared" si="26"/>
        <v>0</v>
      </c>
      <c r="EF51" s="159">
        <f t="shared" si="26"/>
        <v>0</v>
      </c>
      <c r="EG51" s="159">
        <f t="shared" si="26"/>
        <v>0</v>
      </c>
      <c r="EH51" s="159">
        <f t="shared" si="26"/>
        <v>0</v>
      </c>
      <c r="EI51" s="159">
        <f t="shared" si="26"/>
        <v>0</v>
      </c>
      <c r="EJ51" s="159">
        <f t="shared" si="26"/>
        <v>0</v>
      </c>
      <c r="EK51" s="159">
        <f t="shared" si="26"/>
        <v>0</v>
      </c>
      <c r="EL51" s="159">
        <f t="shared" si="26"/>
        <v>0</v>
      </c>
      <c r="EM51" s="159">
        <f t="shared" si="26"/>
        <v>0</v>
      </c>
      <c r="EN51" s="159">
        <f t="shared" si="26"/>
        <v>0</v>
      </c>
      <c r="EO51" s="159">
        <f t="shared" si="26"/>
        <v>0</v>
      </c>
      <c r="EP51" s="159">
        <f t="shared" si="26"/>
        <v>0</v>
      </c>
      <c r="EQ51" s="159">
        <f t="shared" si="26"/>
        <v>0</v>
      </c>
      <c r="ER51" s="159">
        <f t="shared" si="26"/>
        <v>0</v>
      </c>
      <c r="ES51" s="159">
        <f t="shared" si="26"/>
        <v>0</v>
      </c>
      <c r="ET51" s="159">
        <f t="shared" si="26"/>
        <v>0</v>
      </c>
      <c r="EU51" s="159">
        <f t="shared" si="26"/>
        <v>0</v>
      </c>
      <c r="EV51" s="159">
        <f t="shared" si="26"/>
        <v>0</v>
      </c>
      <c r="EW51" s="159">
        <f t="shared" si="26"/>
        <v>0</v>
      </c>
      <c r="EX51" s="159">
        <f t="shared" si="26"/>
        <v>0</v>
      </c>
      <c r="EY51" s="159">
        <f t="shared" si="26"/>
        <v>0</v>
      </c>
      <c r="EZ51" s="159">
        <f t="shared" si="26"/>
        <v>0</v>
      </c>
    </row>
    <row r="52" spans="1:156" x14ac:dyDescent="0.3">
      <c r="B52" s="39"/>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56" ht="15.5" x14ac:dyDescent="0.3">
      <c r="B53" s="60" t="str">
        <f>'Coûts d''exploitation'!B53</f>
        <v>COUTS D'EXPLOITATION</v>
      </c>
      <c r="D53" s="165"/>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row>
    <row r="54" spans="1:156" x14ac:dyDescent="0.3">
      <c r="D54" s="164"/>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row>
    <row r="55" spans="1:156" x14ac:dyDescent="0.3">
      <c r="B55" s="71" t="str">
        <f>'Coûts d''exploitation'!B55</f>
        <v>en milliers d'euros constants à date de publication du cahier des charges, i.e. le XX/XX/20XX</v>
      </c>
      <c r="D55" s="164"/>
      <c r="E55" s="160"/>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c r="DH55" s="164"/>
      <c r="DI55" s="164"/>
      <c r="DJ55" s="164"/>
      <c r="DK55" s="164"/>
      <c r="DL55" s="164"/>
      <c r="DM55" s="164"/>
      <c r="DN55" s="164"/>
      <c r="DO55" s="164"/>
      <c r="DP55" s="164"/>
      <c r="DQ55" s="164"/>
      <c r="DR55" s="164"/>
      <c r="DS55" s="164"/>
      <c r="DT55" s="164"/>
      <c r="DU55" s="164"/>
      <c r="DV55" s="164"/>
      <c r="DW55" s="164"/>
      <c r="DX55" s="164"/>
      <c r="DY55" s="164"/>
      <c r="DZ55" s="164"/>
      <c r="EA55" s="164"/>
      <c r="EB55" s="164"/>
      <c r="EC55" s="164"/>
      <c r="ED55" s="164"/>
      <c r="EE55" s="164"/>
      <c r="EF55" s="164"/>
      <c r="EG55" s="164"/>
      <c r="EH55" s="164"/>
      <c r="EI55" s="164"/>
      <c r="EJ55" s="164"/>
      <c r="EK55" s="164"/>
      <c r="EL55" s="164"/>
      <c r="EM55" s="164"/>
      <c r="EN55" s="164"/>
      <c r="EO55" s="164"/>
      <c r="EP55" s="164"/>
      <c r="EQ55" s="164"/>
      <c r="ER55" s="164"/>
      <c r="ES55" s="164"/>
      <c r="ET55" s="164"/>
      <c r="EU55" s="164"/>
      <c r="EV55" s="164"/>
      <c r="EW55" s="164"/>
      <c r="EX55" s="164"/>
      <c r="EY55" s="164"/>
      <c r="EZ55" s="164"/>
    </row>
    <row r="56" spans="1:156" x14ac:dyDescent="0.3">
      <c r="B56" s="10" t="str">
        <f>'Coûts d''exploitation'!B56</f>
        <v>Coûts de maintenance</v>
      </c>
      <c r="D56" s="159">
        <f>SUM(F56:EZ56)</f>
        <v>0</v>
      </c>
      <c r="E56" s="160"/>
      <c r="F56" s="158">
        <f>SUMIF(Général!$CP$11:$EZ$11,F$6,'Coûts d''exploitation'!$F56:$EZ56)</f>
        <v>0</v>
      </c>
      <c r="G56" s="158">
        <f>SUMIF(Général!$CP$11:$EZ$11,G$6,'Coûts d''exploitation'!$F56:$EZ56)</f>
        <v>0</v>
      </c>
      <c r="H56" s="158">
        <f>SUMIF(Général!$CP$11:$EZ$11,H$6,'Coûts d''exploitation'!$F56:$EZ56)</f>
        <v>0</v>
      </c>
      <c r="I56" s="158">
        <f>SUMIF(Général!$CP$11:$EZ$11,I$6,'Coûts d''exploitation'!$F56:$EZ56)</f>
        <v>0</v>
      </c>
      <c r="J56" s="158">
        <f>SUMIF(Général!$CP$11:$EZ$11,J$6,'Coûts d''exploitation'!$F56:$EZ56)</f>
        <v>0</v>
      </c>
      <c r="K56" s="158">
        <f>SUMIF(Général!$CP$11:$EZ$11,K$6,'Coûts d''exploitation'!$F56:$EZ56)</f>
        <v>0</v>
      </c>
      <c r="L56" s="158">
        <f>SUMIF(Général!$CP$11:$EZ$11,L$6,'Coûts d''exploitation'!$F56:$EZ56)</f>
        <v>0</v>
      </c>
      <c r="M56" s="158">
        <f>SUMIF(Général!$CP$11:$EZ$11,M$6,'Coûts d''exploitation'!$F56:$EZ56)</f>
        <v>0</v>
      </c>
      <c r="N56" s="158">
        <f>SUMIF(Général!$CP$11:$EZ$11,N$6,'Coûts d''exploitation'!$F56:$EZ56)</f>
        <v>0</v>
      </c>
      <c r="O56" s="158">
        <f>SUMIF(Général!$CP$11:$EZ$11,O$6,'Coûts d''exploitation'!$F56:$EZ56)</f>
        <v>0</v>
      </c>
      <c r="P56" s="158">
        <f>SUMIF(Général!$CP$11:$EZ$11,P$6,'Coûts d''exploitation'!$F56:$EZ56)</f>
        <v>0</v>
      </c>
      <c r="Q56" s="158">
        <f>SUMIF(Général!$CP$11:$EZ$11,Q$6,'Coûts d''exploitation'!$F56:$EZ56)</f>
        <v>0</v>
      </c>
      <c r="R56" s="158">
        <f>SUMIF(Général!$CP$11:$EZ$11,R$6,'Coûts d''exploitation'!$F56:$EZ56)</f>
        <v>0</v>
      </c>
      <c r="S56" s="158">
        <f>SUMIF(Général!$CP$11:$EZ$11,S$6,'Coûts d''exploitation'!$F56:$EZ56)</f>
        <v>0</v>
      </c>
      <c r="T56" s="158">
        <f>SUMIF(Général!$CP$11:$EZ$11,T$6,'Coûts d''exploitation'!$F56:$EZ56)</f>
        <v>0</v>
      </c>
      <c r="U56" s="158">
        <f>SUMIF(Général!$CP$11:$EZ$11,U$6,'Coûts d''exploitation'!$F56:$EZ56)</f>
        <v>0</v>
      </c>
      <c r="V56" s="158">
        <f>SUMIF(Général!$CP$11:$EZ$11,V$6,'Coûts d''exploitation'!$F56:$EZ56)</f>
        <v>0</v>
      </c>
      <c r="W56" s="158">
        <f>SUMIF(Général!$CP$11:$EZ$11,W$6,'Coûts d''exploitation'!$F56:$EZ56)</f>
        <v>0</v>
      </c>
      <c r="X56" s="158">
        <f>SUMIF(Général!$CP$11:$EZ$11,X$6,'Coûts d''exploitation'!$F56:$EZ56)</f>
        <v>0</v>
      </c>
      <c r="Y56" s="158">
        <f>SUMIF(Général!$CP$11:$EZ$11,Y$6,'Coûts d''exploitation'!$F56:$EZ56)</f>
        <v>0</v>
      </c>
      <c r="Z56" s="158">
        <f>SUMIF(Général!$CP$11:$EZ$11,Z$6,'Coûts d''exploitation'!$F56:$EZ56)</f>
        <v>0</v>
      </c>
      <c r="AA56" s="158">
        <f>SUMIF(Général!$CP$11:$EZ$11,AA$6,'Coûts d''exploitation'!$F56:$EZ56)</f>
        <v>0</v>
      </c>
      <c r="AB56" s="158">
        <f>SUMIF(Général!$CP$11:$EZ$11,AB$6,'Coûts d''exploitation'!$F56:$EZ56)</f>
        <v>0</v>
      </c>
      <c r="AC56" s="158">
        <f>SUMIF(Général!$CP$11:$EZ$11,AC$6,'Coûts d''exploitation'!$F56:$EZ56)</f>
        <v>0</v>
      </c>
      <c r="AD56" s="158">
        <f>SUMIF(Général!$CP$11:$EZ$11,AD$6,'Coûts d''exploitation'!$F56:$EZ56)</f>
        <v>0</v>
      </c>
      <c r="AE56" s="158">
        <f>SUMIF(Général!$CP$11:$EZ$11,AE$6,'Coûts d''exploitation'!$F56:$EZ56)</f>
        <v>0</v>
      </c>
      <c r="AF56" s="158">
        <f>SUMIF(Général!$CP$11:$EZ$11,AF$6,'Coûts d''exploitation'!$F56:$EZ56)</f>
        <v>0</v>
      </c>
      <c r="AG56" s="158">
        <f>SUMIF(Général!$CP$11:$EZ$11,AG$6,'Coûts d''exploitation'!$F56:$EZ56)</f>
        <v>0</v>
      </c>
      <c r="AH56" s="158">
        <f>SUMIF(Général!$CP$11:$EZ$11,AH$6,'Coûts d''exploitation'!$F56:$EZ56)</f>
        <v>0</v>
      </c>
      <c r="AI56" s="158">
        <f>SUMIF(Général!$CP$11:$EZ$11,AI$6,'Coûts d''exploitation'!$F56:$EZ56)</f>
        <v>0</v>
      </c>
      <c r="AJ56" s="158">
        <f>SUMIF(Général!$CP$11:$EZ$11,AJ$6,'Coûts d''exploitation'!$F56:$EZ56)</f>
        <v>0</v>
      </c>
      <c r="AK56" s="158">
        <f>SUMIF(Général!$CP$11:$EZ$11,AK$6,'Coûts d''exploitation'!$F56:$EZ56)</f>
        <v>0</v>
      </c>
      <c r="AL56" s="158">
        <f>SUMIF(Général!$CP$11:$EZ$11,AL$6,'Coûts d''exploitation'!$F56:$EZ56)</f>
        <v>0</v>
      </c>
      <c r="AM56" s="158">
        <f>SUMIF(Général!$CP$11:$EZ$11,AM$6,'Coûts d''exploitation'!$F56:$EZ56)</f>
        <v>0</v>
      </c>
      <c r="AN56" s="158">
        <f>SUMIF(Général!$CP$11:$EZ$11,AN$6,'Coûts d''exploitation'!$F56:$EZ56)</f>
        <v>0</v>
      </c>
      <c r="AO56" s="158">
        <f>SUMIF(Général!$CP$11:$EZ$11,AO$6,'Coûts d''exploitation'!$F56:$EZ56)</f>
        <v>0</v>
      </c>
      <c r="AP56" s="158">
        <f>SUMIF(Général!$CP$11:$EZ$11,AP$6,'Coûts d''exploitation'!$F56:$EZ56)</f>
        <v>0</v>
      </c>
      <c r="AQ56" s="158">
        <f>SUMIF(Général!$CP$11:$EZ$11,AQ$6,'Coûts d''exploitation'!$F56:$EZ56)</f>
        <v>0</v>
      </c>
      <c r="AR56" s="158">
        <f>SUMIF(Général!$CP$11:$EZ$11,AR$6,'Coûts d''exploitation'!$F56:$EZ56)</f>
        <v>0</v>
      </c>
      <c r="AS56" s="158">
        <f>SUMIF(Général!$CP$11:$EZ$11,AS$6,'Coûts d''exploitation'!$F56:$EZ56)</f>
        <v>0</v>
      </c>
      <c r="AT56" s="158">
        <f>SUMIF(Général!$CP$11:$EZ$11,AT$6,'Coûts d''exploitation'!$F56:$EZ56)</f>
        <v>0</v>
      </c>
      <c r="AU56" s="158">
        <f>SUMIF(Général!$CP$11:$EZ$11,AU$6,'Coûts d''exploitation'!$F56:$EZ56)</f>
        <v>0</v>
      </c>
      <c r="AV56" s="158">
        <f>SUMIF(Général!$CP$11:$EZ$11,AV$6,'Coûts d''exploitation'!$F56:$EZ56)</f>
        <v>0</v>
      </c>
      <c r="AW56" s="158">
        <f>SUMIF(Général!$CP$11:$EZ$11,AW$6,'Coûts d''exploitation'!$F56:$EZ56)</f>
        <v>0</v>
      </c>
      <c r="AX56" s="158">
        <f>SUMIF(Général!$CP$11:$EZ$11,AX$6,'Coûts d''exploitation'!$F56:$EZ56)</f>
        <v>0</v>
      </c>
      <c r="AY56" s="158">
        <f>SUMIF(Général!$CP$11:$EZ$11,AY$6,'Coûts d''exploitation'!$F56:$EZ56)</f>
        <v>0</v>
      </c>
      <c r="AZ56" s="158">
        <f>SUMIF(Général!$CP$11:$EZ$11,AZ$6,'Coûts d''exploitation'!$F56:$EZ56)</f>
        <v>0</v>
      </c>
      <c r="BA56" s="158">
        <f>SUMIF(Général!$CP$11:$EZ$11,BA$6,'Coûts d''exploitation'!$F56:$EZ56)</f>
        <v>0</v>
      </c>
      <c r="BB56" s="158">
        <f>SUMIF(Général!$CP$11:$EZ$11,BB$6,'Coûts d''exploitation'!$F56:$EZ56)</f>
        <v>0</v>
      </c>
      <c r="BC56" s="158">
        <f>SUMIF(Général!$CP$11:$EZ$11,BC$6,'Coûts d''exploitation'!$F56:$EZ56)</f>
        <v>0</v>
      </c>
      <c r="BD56" s="158">
        <f>SUMIF(Général!$CP$11:$EZ$11,BD$6,'Coûts d''exploitation'!$F56:$EZ56)</f>
        <v>0</v>
      </c>
      <c r="BE56" s="158">
        <f>SUMIF(Général!$CP$11:$EZ$11,BE$6,'Coûts d''exploitation'!$F56:$EZ56)</f>
        <v>0</v>
      </c>
      <c r="BF56" s="158">
        <f>SUMIF(Général!$CP$11:$EZ$11,BF$6,'Coûts d''exploitation'!$F56:$EZ56)</f>
        <v>0</v>
      </c>
      <c r="BG56" s="158">
        <f>SUMIF(Général!$CP$11:$EZ$11,BG$6,'Coûts d''exploitation'!$F56:$EZ56)</f>
        <v>0</v>
      </c>
      <c r="BH56" s="158">
        <f>SUMIF(Général!$CP$11:$EZ$11,BH$6,'Coûts d''exploitation'!$F56:$EZ56)</f>
        <v>0</v>
      </c>
      <c r="BI56" s="158">
        <f>SUMIF(Général!$CP$11:$EZ$11,BI$6,'Coûts d''exploitation'!$F56:$EZ56)</f>
        <v>0</v>
      </c>
      <c r="BJ56" s="158">
        <f>SUMIF(Général!$CP$11:$EZ$11,BJ$6,'Coûts d''exploitation'!$F56:$EZ56)</f>
        <v>0</v>
      </c>
      <c r="BK56" s="158">
        <f>SUMIF(Général!$CP$11:$EZ$11,BK$6,'Coûts d''exploitation'!$F56:$EZ56)</f>
        <v>0</v>
      </c>
      <c r="BL56" s="158">
        <f>SUMIF(Général!$CP$11:$EZ$11,BL$6,'Coûts d''exploitation'!$F56:$EZ56)</f>
        <v>0</v>
      </c>
      <c r="BM56" s="158">
        <f>SUMIF(Général!$CP$11:$EZ$11,BM$6,'Coûts d''exploitation'!$F56:$EZ56)</f>
        <v>0</v>
      </c>
      <c r="BN56" s="158">
        <f>SUMIF(Général!$CP$11:$EZ$11,BN$6,'Coûts d''exploitation'!$F56:$EZ56)</f>
        <v>0</v>
      </c>
      <c r="BO56" s="158">
        <f>SUMIF(Général!$CP$11:$EZ$11,BO$6,'Coûts d''exploitation'!$F56:$EZ56)</f>
        <v>0</v>
      </c>
      <c r="BP56" s="158">
        <f>SUMIF(Général!$CP$11:$EZ$11,BP$6,'Coûts d''exploitation'!$F56:$EZ56)</f>
        <v>0</v>
      </c>
      <c r="BQ56" s="158">
        <f>SUMIF(Général!$CP$11:$EZ$11,BQ$6,'Coûts d''exploitation'!$F56:$EZ56)</f>
        <v>0</v>
      </c>
      <c r="BR56" s="158">
        <f>SUMIF(Général!$CP$11:$EZ$11,BR$6,'Coûts d''exploitation'!$F56:$EZ56)</f>
        <v>0</v>
      </c>
      <c r="BS56" s="158">
        <f>SUMIF(Général!$CP$11:$EZ$11,BS$6,'Coûts d''exploitation'!$F56:$EZ56)</f>
        <v>0</v>
      </c>
      <c r="BT56" s="158">
        <f>SUMIF(Général!$CP$11:$EZ$11,BT$6,'Coûts d''exploitation'!$F56:$EZ56)</f>
        <v>0</v>
      </c>
      <c r="BU56" s="158">
        <f>SUMIF(Général!$CP$11:$EZ$11,BU$6,'Coûts d''exploitation'!$F56:$EZ56)</f>
        <v>0</v>
      </c>
      <c r="BV56" s="158">
        <f>SUMIF(Général!$CP$11:$EZ$11,BV$6,'Coûts d''exploitation'!$F56:$EZ56)</f>
        <v>0</v>
      </c>
      <c r="BW56" s="158">
        <f>SUMIF(Général!$CP$11:$EZ$11,BW$6,'Coûts d''exploitation'!$F56:$EZ56)</f>
        <v>0</v>
      </c>
      <c r="BX56" s="158">
        <f>SUMIF(Général!$CP$11:$EZ$11,BX$6,'Coûts d''exploitation'!$F56:$EZ56)</f>
        <v>0</v>
      </c>
      <c r="BY56" s="158">
        <f>SUMIF(Général!$CP$11:$EZ$11,BY$6,'Coûts d''exploitation'!$F56:$EZ56)</f>
        <v>0</v>
      </c>
      <c r="BZ56" s="158">
        <f>SUMIF(Général!$CP$11:$EZ$11,BZ$6,'Coûts d''exploitation'!$F56:$EZ56)</f>
        <v>0</v>
      </c>
      <c r="CA56" s="158">
        <f>SUMIF(Général!$CP$11:$EZ$11,CA$6,'Coûts d''exploitation'!$F56:$EZ56)</f>
        <v>0</v>
      </c>
      <c r="CB56" s="158">
        <f>SUMIF(Général!$CP$11:$EZ$11,CB$6,'Coûts d''exploitation'!$F56:$EZ56)</f>
        <v>0</v>
      </c>
      <c r="CC56" s="158">
        <f>SUMIF(Général!$CP$11:$EZ$11,CC$6,'Coûts d''exploitation'!$F56:$EZ56)</f>
        <v>0</v>
      </c>
      <c r="CD56" s="158">
        <f>SUMIF(Général!$CP$11:$EZ$11,CD$6,'Coûts d''exploitation'!$F56:$EZ56)</f>
        <v>0</v>
      </c>
      <c r="CE56" s="158">
        <f>SUMIF(Général!$CP$11:$EZ$11,CE$6,'Coûts d''exploitation'!$F56:$EZ56)</f>
        <v>0</v>
      </c>
      <c r="CF56" s="158">
        <f>SUMIF(Général!$CP$11:$EZ$11,CF$6,'Coûts d''exploitation'!$F56:$EZ56)</f>
        <v>0</v>
      </c>
      <c r="CG56" s="158">
        <f>SUMIF(Général!$CP$11:$EZ$11,CG$6,'Coûts d''exploitation'!$F56:$EZ56)</f>
        <v>0</v>
      </c>
      <c r="CH56" s="158">
        <f>SUMIF(Général!$CP$11:$EZ$11,CH$6,'Coûts d''exploitation'!$F56:$EZ56)</f>
        <v>0</v>
      </c>
      <c r="CI56" s="158">
        <f>SUMIF(Général!$CP$11:$EZ$11,CI$6,'Coûts d''exploitation'!$F56:$EZ56)</f>
        <v>0</v>
      </c>
      <c r="CJ56" s="158">
        <f>SUMIF(Général!$CP$11:$EZ$11,CJ$6,'Coûts d''exploitation'!$F56:$EZ56)</f>
        <v>0</v>
      </c>
      <c r="CK56" s="158">
        <f>SUMIF(Général!$CP$11:$EZ$11,CK$6,'Coûts d''exploitation'!$F56:$EZ56)</f>
        <v>0</v>
      </c>
      <c r="CL56" s="158">
        <f>SUMIF(Général!$CP$11:$EZ$11,CL$6,'Coûts d''exploitation'!$F56:$EZ56)</f>
        <v>0</v>
      </c>
      <c r="CM56" s="158">
        <f>SUMIF(Général!$CP$11:$EZ$11,CM$6,'Coûts d''exploitation'!$F56:$EZ56)</f>
        <v>0</v>
      </c>
      <c r="CN56" s="158">
        <f>SUMIF(Général!$CP$11:$EZ$11,CN$6,'Coûts d''exploitation'!$F56:$EZ56)</f>
        <v>0</v>
      </c>
      <c r="CO56" s="158">
        <f>SUMIF(Général!$CP$11:$EZ$11,CO$6,'Coûts d''exploitation'!$F56:$EZ56)</f>
        <v>0</v>
      </c>
      <c r="CP56" s="158">
        <f>SUMIF(Général!$CP$11:$EZ$11,CP$6,'Coûts d''exploitation'!$F56:$EZ56)</f>
        <v>0</v>
      </c>
      <c r="CQ56" s="158">
        <f>SUMIF(Général!$CP$11:$EZ$11,CQ$6,'Coûts d''exploitation'!$F56:$EZ56)</f>
        <v>0</v>
      </c>
      <c r="CR56" s="158">
        <f>SUMIF(Général!$CP$11:$EZ$11,CR$6,'Coûts d''exploitation'!$F56:$EZ56)</f>
        <v>0</v>
      </c>
      <c r="CS56" s="158">
        <f>SUMIF(Général!$CP$11:$EZ$11,CS$6,'Coûts d''exploitation'!$F56:$EZ56)</f>
        <v>0</v>
      </c>
      <c r="CT56" s="158">
        <f>SUMIF(Général!$CP$11:$EZ$11,CT$6,'Coûts d''exploitation'!$F56:$EZ56)</f>
        <v>0</v>
      </c>
      <c r="CU56" s="158">
        <f>SUMIF(Général!$CP$11:$EZ$11,CU$6,'Coûts d''exploitation'!$F56:$EZ56)</f>
        <v>0</v>
      </c>
      <c r="CV56" s="158">
        <f>SUMIF(Général!$CP$11:$EZ$11,CV$6,'Coûts d''exploitation'!$F56:$EZ56)</f>
        <v>0</v>
      </c>
      <c r="CW56" s="158">
        <f>SUMIF(Général!$CP$11:$EZ$11,CW$6,'Coûts d''exploitation'!$F56:$EZ56)</f>
        <v>0</v>
      </c>
      <c r="CX56" s="158">
        <f>SUMIF(Général!$CP$11:$EZ$11,CX$6,'Coûts d''exploitation'!$F56:$EZ56)</f>
        <v>0</v>
      </c>
      <c r="CY56" s="158">
        <f>SUMIF(Général!$CP$11:$EZ$11,CY$6,'Coûts d''exploitation'!$F56:$EZ56)</f>
        <v>0</v>
      </c>
      <c r="CZ56" s="158">
        <f>SUMIF(Général!$CP$11:$EZ$11,CZ$6,'Coûts d''exploitation'!$F56:$EZ56)</f>
        <v>0</v>
      </c>
      <c r="DA56" s="158">
        <f>SUMIF(Général!$CP$11:$EZ$11,DA$6,'Coûts d''exploitation'!$F56:$EZ56)</f>
        <v>0</v>
      </c>
      <c r="DB56" s="158">
        <f>SUMIF(Général!$CP$11:$EZ$11,DB$6,'Coûts d''exploitation'!$F56:$EZ56)</f>
        <v>0</v>
      </c>
      <c r="DC56" s="158">
        <f>SUMIF(Général!$CP$11:$EZ$11,DC$6,'Coûts d''exploitation'!$F56:$EZ56)</f>
        <v>0</v>
      </c>
      <c r="DD56" s="158">
        <f>SUMIF(Général!$CP$11:$EZ$11,DD$6,'Coûts d''exploitation'!$F56:$EZ56)</f>
        <v>0</v>
      </c>
      <c r="DE56" s="158">
        <f>SUMIF(Général!$CP$11:$EZ$11,DE$6,'Coûts d''exploitation'!$F56:$EZ56)</f>
        <v>0</v>
      </c>
      <c r="DF56" s="158">
        <f>SUMIF(Général!$CP$11:$EZ$11,DF$6,'Coûts d''exploitation'!$F56:$EZ56)</f>
        <v>0</v>
      </c>
      <c r="DG56" s="158">
        <f>SUMIF(Général!$CP$11:$EZ$11,DG$6,'Coûts d''exploitation'!$F56:$EZ56)</f>
        <v>0</v>
      </c>
      <c r="DH56" s="158">
        <f>SUMIF(Général!$CP$11:$EZ$11,DH$6,'Coûts d''exploitation'!$F56:$EZ56)</f>
        <v>0</v>
      </c>
      <c r="DI56" s="158">
        <f>SUMIF(Général!$CP$11:$EZ$11,DI$6,'Coûts d''exploitation'!$F56:$EZ56)</f>
        <v>0</v>
      </c>
      <c r="DJ56" s="158">
        <f>SUMIF(Général!$CP$11:$EZ$11,DJ$6,'Coûts d''exploitation'!$F56:$EZ56)</f>
        <v>0</v>
      </c>
      <c r="DK56" s="158">
        <f>SUMIF(Général!$CP$11:$EZ$11,DK$6,'Coûts d''exploitation'!$F56:$EZ56)</f>
        <v>0</v>
      </c>
      <c r="DL56" s="158">
        <f>SUMIF(Général!$CP$11:$EZ$11,DL$6,'Coûts d''exploitation'!$F56:$EZ56)</f>
        <v>0</v>
      </c>
      <c r="DM56" s="158">
        <f>SUMIF(Général!$CP$11:$EZ$11,DM$6,'Coûts d''exploitation'!$F56:$EZ56)</f>
        <v>0</v>
      </c>
      <c r="DN56" s="158">
        <f>SUMIF(Général!$CP$11:$EZ$11,DN$6,'Coûts d''exploitation'!$F56:$EZ56)</f>
        <v>0</v>
      </c>
      <c r="DO56" s="158">
        <f>SUMIF(Général!$CP$11:$EZ$11,DO$6,'Coûts d''exploitation'!$F56:$EZ56)</f>
        <v>0</v>
      </c>
      <c r="DP56" s="158">
        <f>SUMIF(Général!$CP$11:$EZ$11,DP$6,'Coûts d''exploitation'!$F56:$EZ56)</f>
        <v>0</v>
      </c>
      <c r="DQ56" s="158">
        <f>SUMIF(Général!$CP$11:$EZ$11,DQ$6,'Coûts d''exploitation'!$F56:$EZ56)</f>
        <v>0</v>
      </c>
      <c r="DR56" s="158">
        <f>SUMIF(Général!$CP$11:$EZ$11,DR$6,'Coûts d''exploitation'!$F56:$EZ56)</f>
        <v>0</v>
      </c>
      <c r="DS56" s="158">
        <f>SUMIF(Général!$CP$11:$EZ$11,DS$6,'Coûts d''exploitation'!$F56:$EZ56)</f>
        <v>0</v>
      </c>
      <c r="DT56" s="158">
        <f>SUMIF(Général!$CP$11:$EZ$11,DT$6,'Coûts d''exploitation'!$F56:$EZ56)</f>
        <v>0</v>
      </c>
      <c r="DU56" s="158">
        <f>SUMIF(Général!$CP$11:$EZ$11,DU$6,'Coûts d''exploitation'!$F56:$EZ56)</f>
        <v>0</v>
      </c>
      <c r="DV56" s="158">
        <f>SUMIF(Général!$CP$11:$EZ$11,DV$6,'Coûts d''exploitation'!$F56:$EZ56)</f>
        <v>0</v>
      </c>
      <c r="DW56" s="158">
        <f>SUMIF(Général!$CP$11:$EZ$11,DW$6,'Coûts d''exploitation'!$F56:$EZ56)</f>
        <v>0</v>
      </c>
      <c r="DX56" s="158">
        <f>SUMIF(Général!$CP$11:$EZ$11,DX$6,'Coûts d''exploitation'!$F56:$EZ56)</f>
        <v>0</v>
      </c>
      <c r="DY56" s="158">
        <f>SUMIF(Général!$CP$11:$EZ$11,DY$6,'Coûts d''exploitation'!$F56:$EZ56)</f>
        <v>0</v>
      </c>
      <c r="DZ56" s="158">
        <f>SUMIF(Général!$CP$11:$EZ$11,DZ$6,'Coûts d''exploitation'!$F56:$EZ56)</f>
        <v>0</v>
      </c>
      <c r="EA56" s="158">
        <f>SUMIF(Général!$CP$11:$EZ$11,EA$6,'Coûts d''exploitation'!$F56:$EZ56)</f>
        <v>0</v>
      </c>
      <c r="EB56" s="158">
        <f>SUMIF(Général!$CP$11:$EZ$11,EB$6,'Coûts d''exploitation'!$F56:$EZ56)</f>
        <v>0</v>
      </c>
      <c r="EC56" s="158">
        <f>SUMIF(Général!$CP$11:$EZ$11,EC$6,'Coûts d''exploitation'!$F56:$EZ56)</f>
        <v>0</v>
      </c>
      <c r="ED56" s="158">
        <f>SUMIF(Général!$CP$11:$EZ$11,ED$6,'Coûts d''exploitation'!$F56:$EZ56)</f>
        <v>0</v>
      </c>
      <c r="EE56" s="158">
        <f>SUMIF(Général!$CP$11:$EZ$11,EE$6,'Coûts d''exploitation'!$F56:$EZ56)</f>
        <v>0</v>
      </c>
      <c r="EF56" s="158">
        <f>SUMIF(Général!$CP$11:$EZ$11,EF$6,'Coûts d''exploitation'!$F56:$EZ56)</f>
        <v>0</v>
      </c>
      <c r="EG56" s="158">
        <f>SUMIF(Général!$CP$11:$EZ$11,EG$6,'Coûts d''exploitation'!$F56:$EZ56)</f>
        <v>0</v>
      </c>
      <c r="EH56" s="158">
        <f>SUMIF(Général!$CP$11:$EZ$11,EH$6,'Coûts d''exploitation'!$F56:$EZ56)</f>
        <v>0</v>
      </c>
      <c r="EI56" s="158">
        <f>SUMIF(Général!$CP$11:$EZ$11,EI$6,'Coûts d''exploitation'!$F56:$EZ56)</f>
        <v>0</v>
      </c>
      <c r="EJ56" s="158">
        <f>SUMIF(Général!$CP$11:$EZ$11,EJ$6,'Coûts d''exploitation'!$F56:$EZ56)</f>
        <v>0</v>
      </c>
      <c r="EK56" s="158">
        <f>SUMIF(Général!$CP$11:$EZ$11,EK$6,'Coûts d''exploitation'!$F56:$EZ56)</f>
        <v>0</v>
      </c>
      <c r="EL56" s="158">
        <f>SUMIF(Général!$CP$11:$EZ$11,EL$6,'Coûts d''exploitation'!$F56:$EZ56)</f>
        <v>0</v>
      </c>
      <c r="EM56" s="158">
        <f>SUMIF(Général!$CP$11:$EZ$11,EM$6,'Coûts d''exploitation'!$F56:$EZ56)</f>
        <v>0</v>
      </c>
      <c r="EN56" s="158">
        <f>SUMIF(Général!$CP$11:$EZ$11,EN$6,'Coûts d''exploitation'!$F56:$EZ56)</f>
        <v>0</v>
      </c>
      <c r="EO56" s="158">
        <f>SUMIF(Général!$CP$11:$EZ$11,EO$6,'Coûts d''exploitation'!$F56:$EZ56)</f>
        <v>0</v>
      </c>
      <c r="EP56" s="158">
        <f>SUMIF(Général!$CP$11:$EZ$11,EP$6,'Coûts d''exploitation'!$F56:$EZ56)</f>
        <v>0</v>
      </c>
      <c r="EQ56" s="158">
        <f>SUMIF(Général!$CP$11:$EZ$11,EQ$6,'Coûts d''exploitation'!$F56:$EZ56)</f>
        <v>0</v>
      </c>
      <c r="ER56" s="158">
        <f>SUMIF(Général!$CP$11:$EZ$11,ER$6,'Coûts d''exploitation'!$F56:$EZ56)</f>
        <v>0</v>
      </c>
      <c r="ES56" s="158">
        <f>SUMIF(Général!$CP$11:$EZ$11,ES$6,'Coûts d''exploitation'!$F56:$EZ56)</f>
        <v>0</v>
      </c>
      <c r="ET56" s="158">
        <f>SUMIF(Général!$CP$11:$EZ$11,ET$6,'Coûts d''exploitation'!$F56:$EZ56)</f>
        <v>0</v>
      </c>
      <c r="EU56" s="158">
        <f>SUMIF(Général!$CP$11:$EZ$11,EU$6,'Coûts d''exploitation'!$F56:$EZ56)</f>
        <v>0</v>
      </c>
      <c r="EV56" s="158">
        <f>SUMIF(Général!$CP$11:$EZ$11,EV$6,'Coûts d''exploitation'!$F56:$EZ56)</f>
        <v>0</v>
      </c>
      <c r="EW56" s="158">
        <f>SUMIF(Général!$CP$11:$EZ$11,EW$6,'Coûts d''exploitation'!$F56:$EZ56)</f>
        <v>0</v>
      </c>
      <c r="EX56" s="158">
        <f>SUMIF(Général!$CP$11:$EZ$11,EX$6,'Coûts d''exploitation'!$F56:$EZ56)</f>
        <v>0</v>
      </c>
      <c r="EY56" s="158">
        <f>SUMIF(Général!$CP$11:$EZ$11,EY$6,'Coûts d''exploitation'!$F56:$EZ56)</f>
        <v>0</v>
      </c>
      <c r="EZ56" s="158">
        <f>SUMIF(Général!$CP$11:$EZ$11,EZ$6,'Coûts d''exploitation'!$F56:$EZ56)</f>
        <v>0</v>
      </c>
    </row>
    <row r="57" spans="1:156" x14ac:dyDescent="0.3">
      <c r="B57" s="10" t="str">
        <f>'Coûts d''exploitation'!B57</f>
        <v>Coûts d'exploitation</v>
      </c>
      <c r="D57" s="159">
        <f>SUM(F57:EZ57)</f>
        <v>0</v>
      </c>
      <c r="E57" s="160"/>
      <c r="F57" s="158">
        <f>SUMIF(Général!$CP$11:$EZ$11,F$6,'Coûts d''exploitation'!$F57:$EZ57)</f>
        <v>0</v>
      </c>
      <c r="G57" s="158">
        <f>SUMIF(Général!$CP$11:$EZ$11,G$6,'Coûts d''exploitation'!$F57:$EZ57)</f>
        <v>0</v>
      </c>
      <c r="H57" s="158">
        <f>SUMIF(Général!$CP$11:$EZ$11,H$6,'Coûts d''exploitation'!$F57:$EZ57)</f>
        <v>0</v>
      </c>
      <c r="I57" s="158">
        <f>SUMIF(Général!$CP$11:$EZ$11,I$6,'Coûts d''exploitation'!$F57:$EZ57)</f>
        <v>0</v>
      </c>
      <c r="J57" s="158">
        <f>SUMIF(Général!$CP$11:$EZ$11,J$6,'Coûts d''exploitation'!$F57:$EZ57)</f>
        <v>0</v>
      </c>
      <c r="K57" s="158">
        <f>SUMIF(Général!$CP$11:$EZ$11,K$6,'Coûts d''exploitation'!$F57:$EZ57)</f>
        <v>0</v>
      </c>
      <c r="L57" s="158">
        <f>SUMIF(Général!$CP$11:$EZ$11,L$6,'Coûts d''exploitation'!$F57:$EZ57)</f>
        <v>0</v>
      </c>
      <c r="M57" s="158">
        <f>SUMIF(Général!$CP$11:$EZ$11,M$6,'Coûts d''exploitation'!$F57:$EZ57)</f>
        <v>0</v>
      </c>
      <c r="N57" s="158">
        <f>SUMIF(Général!$CP$11:$EZ$11,N$6,'Coûts d''exploitation'!$F57:$EZ57)</f>
        <v>0</v>
      </c>
      <c r="O57" s="158">
        <f>SUMIF(Général!$CP$11:$EZ$11,O$6,'Coûts d''exploitation'!$F57:$EZ57)</f>
        <v>0</v>
      </c>
      <c r="P57" s="158">
        <f>SUMIF(Général!$CP$11:$EZ$11,P$6,'Coûts d''exploitation'!$F57:$EZ57)</f>
        <v>0</v>
      </c>
      <c r="Q57" s="158">
        <f>SUMIF(Général!$CP$11:$EZ$11,Q$6,'Coûts d''exploitation'!$F57:$EZ57)</f>
        <v>0</v>
      </c>
      <c r="R57" s="158">
        <f>SUMIF(Général!$CP$11:$EZ$11,R$6,'Coûts d''exploitation'!$F57:$EZ57)</f>
        <v>0</v>
      </c>
      <c r="S57" s="158">
        <f>SUMIF(Général!$CP$11:$EZ$11,S$6,'Coûts d''exploitation'!$F57:$EZ57)</f>
        <v>0</v>
      </c>
      <c r="T57" s="158">
        <f>SUMIF(Général!$CP$11:$EZ$11,T$6,'Coûts d''exploitation'!$F57:$EZ57)</f>
        <v>0</v>
      </c>
      <c r="U57" s="158">
        <f>SUMIF(Général!$CP$11:$EZ$11,U$6,'Coûts d''exploitation'!$F57:$EZ57)</f>
        <v>0</v>
      </c>
      <c r="V57" s="158">
        <f>SUMIF(Général!$CP$11:$EZ$11,V$6,'Coûts d''exploitation'!$F57:$EZ57)</f>
        <v>0</v>
      </c>
      <c r="W57" s="158">
        <f>SUMIF(Général!$CP$11:$EZ$11,W$6,'Coûts d''exploitation'!$F57:$EZ57)</f>
        <v>0</v>
      </c>
      <c r="X57" s="158">
        <f>SUMIF(Général!$CP$11:$EZ$11,X$6,'Coûts d''exploitation'!$F57:$EZ57)</f>
        <v>0</v>
      </c>
      <c r="Y57" s="158">
        <f>SUMIF(Général!$CP$11:$EZ$11,Y$6,'Coûts d''exploitation'!$F57:$EZ57)</f>
        <v>0</v>
      </c>
      <c r="Z57" s="158">
        <f>SUMIF(Général!$CP$11:$EZ$11,Z$6,'Coûts d''exploitation'!$F57:$EZ57)</f>
        <v>0</v>
      </c>
      <c r="AA57" s="158">
        <f>SUMIF(Général!$CP$11:$EZ$11,AA$6,'Coûts d''exploitation'!$F57:$EZ57)</f>
        <v>0</v>
      </c>
      <c r="AB57" s="158">
        <f>SUMIF(Général!$CP$11:$EZ$11,AB$6,'Coûts d''exploitation'!$F57:$EZ57)</f>
        <v>0</v>
      </c>
      <c r="AC57" s="158">
        <f>SUMIF(Général!$CP$11:$EZ$11,AC$6,'Coûts d''exploitation'!$F57:$EZ57)</f>
        <v>0</v>
      </c>
      <c r="AD57" s="158">
        <f>SUMIF(Général!$CP$11:$EZ$11,AD$6,'Coûts d''exploitation'!$F57:$EZ57)</f>
        <v>0</v>
      </c>
      <c r="AE57" s="158">
        <f>SUMIF(Général!$CP$11:$EZ$11,AE$6,'Coûts d''exploitation'!$F57:$EZ57)</f>
        <v>0</v>
      </c>
      <c r="AF57" s="158">
        <f>SUMIF(Général!$CP$11:$EZ$11,AF$6,'Coûts d''exploitation'!$F57:$EZ57)</f>
        <v>0</v>
      </c>
      <c r="AG57" s="158">
        <f>SUMIF(Général!$CP$11:$EZ$11,AG$6,'Coûts d''exploitation'!$F57:$EZ57)</f>
        <v>0</v>
      </c>
      <c r="AH57" s="158">
        <f>SUMIF(Général!$CP$11:$EZ$11,AH$6,'Coûts d''exploitation'!$F57:$EZ57)</f>
        <v>0</v>
      </c>
      <c r="AI57" s="158">
        <f>SUMIF(Général!$CP$11:$EZ$11,AI$6,'Coûts d''exploitation'!$F57:$EZ57)</f>
        <v>0</v>
      </c>
      <c r="AJ57" s="158">
        <f>SUMIF(Général!$CP$11:$EZ$11,AJ$6,'Coûts d''exploitation'!$F57:$EZ57)</f>
        <v>0</v>
      </c>
      <c r="AK57" s="158">
        <f>SUMIF(Général!$CP$11:$EZ$11,AK$6,'Coûts d''exploitation'!$F57:$EZ57)</f>
        <v>0</v>
      </c>
      <c r="AL57" s="158">
        <f>SUMIF(Général!$CP$11:$EZ$11,AL$6,'Coûts d''exploitation'!$F57:$EZ57)</f>
        <v>0</v>
      </c>
      <c r="AM57" s="158">
        <f>SUMIF(Général!$CP$11:$EZ$11,AM$6,'Coûts d''exploitation'!$F57:$EZ57)</f>
        <v>0</v>
      </c>
      <c r="AN57" s="158">
        <f>SUMIF(Général!$CP$11:$EZ$11,AN$6,'Coûts d''exploitation'!$F57:$EZ57)</f>
        <v>0</v>
      </c>
      <c r="AO57" s="158">
        <f>SUMIF(Général!$CP$11:$EZ$11,AO$6,'Coûts d''exploitation'!$F57:$EZ57)</f>
        <v>0</v>
      </c>
      <c r="AP57" s="158">
        <f>SUMIF(Général!$CP$11:$EZ$11,AP$6,'Coûts d''exploitation'!$F57:$EZ57)</f>
        <v>0</v>
      </c>
      <c r="AQ57" s="158">
        <f>SUMIF(Général!$CP$11:$EZ$11,AQ$6,'Coûts d''exploitation'!$F57:$EZ57)</f>
        <v>0</v>
      </c>
      <c r="AR57" s="158">
        <f>SUMIF(Général!$CP$11:$EZ$11,AR$6,'Coûts d''exploitation'!$F57:$EZ57)</f>
        <v>0</v>
      </c>
      <c r="AS57" s="158">
        <f>SUMIF(Général!$CP$11:$EZ$11,AS$6,'Coûts d''exploitation'!$F57:$EZ57)</f>
        <v>0</v>
      </c>
      <c r="AT57" s="158">
        <f>SUMIF(Général!$CP$11:$EZ$11,AT$6,'Coûts d''exploitation'!$F57:$EZ57)</f>
        <v>0</v>
      </c>
      <c r="AU57" s="158">
        <f>SUMIF(Général!$CP$11:$EZ$11,AU$6,'Coûts d''exploitation'!$F57:$EZ57)</f>
        <v>0</v>
      </c>
      <c r="AV57" s="158">
        <f>SUMIF(Général!$CP$11:$EZ$11,AV$6,'Coûts d''exploitation'!$F57:$EZ57)</f>
        <v>0</v>
      </c>
      <c r="AW57" s="158">
        <f>SUMIF(Général!$CP$11:$EZ$11,AW$6,'Coûts d''exploitation'!$F57:$EZ57)</f>
        <v>0</v>
      </c>
      <c r="AX57" s="158">
        <f>SUMIF(Général!$CP$11:$EZ$11,AX$6,'Coûts d''exploitation'!$F57:$EZ57)</f>
        <v>0</v>
      </c>
      <c r="AY57" s="158">
        <f>SUMIF(Général!$CP$11:$EZ$11,AY$6,'Coûts d''exploitation'!$F57:$EZ57)</f>
        <v>0</v>
      </c>
      <c r="AZ57" s="158">
        <f>SUMIF(Général!$CP$11:$EZ$11,AZ$6,'Coûts d''exploitation'!$F57:$EZ57)</f>
        <v>0</v>
      </c>
      <c r="BA57" s="158">
        <f>SUMIF(Général!$CP$11:$EZ$11,BA$6,'Coûts d''exploitation'!$F57:$EZ57)</f>
        <v>0</v>
      </c>
      <c r="BB57" s="158">
        <f>SUMIF(Général!$CP$11:$EZ$11,BB$6,'Coûts d''exploitation'!$F57:$EZ57)</f>
        <v>0</v>
      </c>
      <c r="BC57" s="158">
        <f>SUMIF(Général!$CP$11:$EZ$11,BC$6,'Coûts d''exploitation'!$F57:$EZ57)</f>
        <v>0</v>
      </c>
      <c r="BD57" s="158">
        <f>SUMIF(Général!$CP$11:$EZ$11,BD$6,'Coûts d''exploitation'!$F57:$EZ57)</f>
        <v>0</v>
      </c>
      <c r="BE57" s="158">
        <f>SUMIF(Général!$CP$11:$EZ$11,BE$6,'Coûts d''exploitation'!$F57:$EZ57)</f>
        <v>0</v>
      </c>
      <c r="BF57" s="158">
        <f>SUMIF(Général!$CP$11:$EZ$11,BF$6,'Coûts d''exploitation'!$F57:$EZ57)</f>
        <v>0</v>
      </c>
      <c r="BG57" s="158">
        <f>SUMIF(Général!$CP$11:$EZ$11,BG$6,'Coûts d''exploitation'!$F57:$EZ57)</f>
        <v>0</v>
      </c>
      <c r="BH57" s="158">
        <f>SUMIF(Général!$CP$11:$EZ$11,BH$6,'Coûts d''exploitation'!$F57:$EZ57)</f>
        <v>0</v>
      </c>
      <c r="BI57" s="158">
        <f>SUMIF(Général!$CP$11:$EZ$11,BI$6,'Coûts d''exploitation'!$F57:$EZ57)</f>
        <v>0</v>
      </c>
      <c r="BJ57" s="158">
        <f>SUMIF(Général!$CP$11:$EZ$11,BJ$6,'Coûts d''exploitation'!$F57:$EZ57)</f>
        <v>0</v>
      </c>
      <c r="BK57" s="158">
        <f>SUMIF(Général!$CP$11:$EZ$11,BK$6,'Coûts d''exploitation'!$F57:$EZ57)</f>
        <v>0</v>
      </c>
      <c r="BL57" s="158">
        <f>SUMIF(Général!$CP$11:$EZ$11,BL$6,'Coûts d''exploitation'!$F57:$EZ57)</f>
        <v>0</v>
      </c>
      <c r="BM57" s="158">
        <f>SUMIF(Général!$CP$11:$EZ$11,BM$6,'Coûts d''exploitation'!$F57:$EZ57)</f>
        <v>0</v>
      </c>
      <c r="BN57" s="158">
        <f>SUMIF(Général!$CP$11:$EZ$11,BN$6,'Coûts d''exploitation'!$F57:$EZ57)</f>
        <v>0</v>
      </c>
      <c r="BO57" s="158">
        <f>SUMIF(Général!$CP$11:$EZ$11,BO$6,'Coûts d''exploitation'!$F57:$EZ57)</f>
        <v>0</v>
      </c>
      <c r="BP57" s="158">
        <f>SUMIF(Général!$CP$11:$EZ$11,BP$6,'Coûts d''exploitation'!$F57:$EZ57)</f>
        <v>0</v>
      </c>
      <c r="BQ57" s="158">
        <f>SUMIF(Général!$CP$11:$EZ$11,BQ$6,'Coûts d''exploitation'!$F57:$EZ57)</f>
        <v>0</v>
      </c>
      <c r="BR57" s="158">
        <f>SUMIF(Général!$CP$11:$EZ$11,BR$6,'Coûts d''exploitation'!$F57:$EZ57)</f>
        <v>0</v>
      </c>
      <c r="BS57" s="158">
        <f>SUMIF(Général!$CP$11:$EZ$11,BS$6,'Coûts d''exploitation'!$F57:$EZ57)</f>
        <v>0</v>
      </c>
      <c r="BT57" s="158">
        <f>SUMIF(Général!$CP$11:$EZ$11,BT$6,'Coûts d''exploitation'!$F57:$EZ57)</f>
        <v>0</v>
      </c>
      <c r="BU57" s="158">
        <f>SUMIF(Général!$CP$11:$EZ$11,BU$6,'Coûts d''exploitation'!$F57:$EZ57)</f>
        <v>0</v>
      </c>
      <c r="BV57" s="158">
        <f>SUMIF(Général!$CP$11:$EZ$11,BV$6,'Coûts d''exploitation'!$F57:$EZ57)</f>
        <v>0</v>
      </c>
      <c r="BW57" s="158">
        <f>SUMIF(Général!$CP$11:$EZ$11,BW$6,'Coûts d''exploitation'!$F57:$EZ57)</f>
        <v>0</v>
      </c>
      <c r="BX57" s="158">
        <f>SUMIF(Général!$CP$11:$EZ$11,BX$6,'Coûts d''exploitation'!$F57:$EZ57)</f>
        <v>0</v>
      </c>
      <c r="BY57" s="158">
        <f>SUMIF(Général!$CP$11:$EZ$11,BY$6,'Coûts d''exploitation'!$F57:$EZ57)</f>
        <v>0</v>
      </c>
      <c r="BZ57" s="158">
        <f>SUMIF(Général!$CP$11:$EZ$11,BZ$6,'Coûts d''exploitation'!$F57:$EZ57)</f>
        <v>0</v>
      </c>
      <c r="CA57" s="158">
        <f>SUMIF(Général!$CP$11:$EZ$11,CA$6,'Coûts d''exploitation'!$F57:$EZ57)</f>
        <v>0</v>
      </c>
      <c r="CB57" s="158">
        <f>SUMIF(Général!$CP$11:$EZ$11,CB$6,'Coûts d''exploitation'!$F57:$EZ57)</f>
        <v>0</v>
      </c>
      <c r="CC57" s="158">
        <f>SUMIF(Général!$CP$11:$EZ$11,CC$6,'Coûts d''exploitation'!$F57:$EZ57)</f>
        <v>0</v>
      </c>
      <c r="CD57" s="158">
        <f>SUMIF(Général!$CP$11:$EZ$11,CD$6,'Coûts d''exploitation'!$F57:$EZ57)</f>
        <v>0</v>
      </c>
      <c r="CE57" s="158">
        <f>SUMIF(Général!$CP$11:$EZ$11,CE$6,'Coûts d''exploitation'!$F57:$EZ57)</f>
        <v>0</v>
      </c>
      <c r="CF57" s="158">
        <f>SUMIF(Général!$CP$11:$EZ$11,CF$6,'Coûts d''exploitation'!$F57:$EZ57)</f>
        <v>0</v>
      </c>
      <c r="CG57" s="158">
        <f>SUMIF(Général!$CP$11:$EZ$11,CG$6,'Coûts d''exploitation'!$F57:$EZ57)</f>
        <v>0</v>
      </c>
      <c r="CH57" s="158">
        <f>SUMIF(Général!$CP$11:$EZ$11,CH$6,'Coûts d''exploitation'!$F57:$EZ57)</f>
        <v>0</v>
      </c>
      <c r="CI57" s="158">
        <f>SUMIF(Général!$CP$11:$EZ$11,CI$6,'Coûts d''exploitation'!$F57:$EZ57)</f>
        <v>0</v>
      </c>
      <c r="CJ57" s="158">
        <f>SUMIF(Général!$CP$11:$EZ$11,CJ$6,'Coûts d''exploitation'!$F57:$EZ57)</f>
        <v>0</v>
      </c>
      <c r="CK57" s="158">
        <f>SUMIF(Général!$CP$11:$EZ$11,CK$6,'Coûts d''exploitation'!$F57:$EZ57)</f>
        <v>0</v>
      </c>
      <c r="CL57" s="158">
        <f>SUMIF(Général!$CP$11:$EZ$11,CL$6,'Coûts d''exploitation'!$F57:$EZ57)</f>
        <v>0</v>
      </c>
      <c r="CM57" s="158">
        <f>SUMIF(Général!$CP$11:$EZ$11,CM$6,'Coûts d''exploitation'!$F57:$EZ57)</f>
        <v>0</v>
      </c>
      <c r="CN57" s="158">
        <f>SUMIF(Général!$CP$11:$EZ$11,CN$6,'Coûts d''exploitation'!$F57:$EZ57)</f>
        <v>0</v>
      </c>
      <c r="CO57" s="158">
        <f>SUMIF(Général!$CP$11:$EZ$11,CO$6,'Coûts d''exploitation'!$F57:$EZ57)</f>
        <v>0</v>
      </c>
      <c r="CP57" s="158">
        <f>SUMIF(Général!$CP$11:$EZ$11,CP$6,'Coûts d''exploitation'!$F57:$EZ57)</f>
        <v>0</v>
      </c>
      <c r="CQ57" s="158">
        <f>SUMIF(Général!$CP$11:$EZ$11,CQ$6,'Coûts d''exploitation'!$F57:$EZ57)</f>
        <v>0</v>
      </c>
      <c r="CR57" s="158">
        <f>SUMIF(Général!$CP$11:$EZ$11,CR$6,'Coûts d''exploitation'!$F57:$EZ57)</f>
        <v>0</v>
      </c>
      <c r="CS57" s="158">
        <f>SUMIF(Général!$CP$11:$EZ$11,CS$6,'Coûts d''exploitation'!$F57:$EZ57)</f>
        <v>0</v>
      </c>
      <c r="CT57" s="158">
        <f>SUMIF(Général!$CP$11:$EZ$11,CT$6,'Coûts d''exploitation'!$F57:$EZ57)</f>
        <v>0</v>
      </c>
      <c r="CU57" s="158">
        <f>SUMIF(Général!$CP$11:$EZ$11,CU$6,'Coûts d''exploitation'!$F57:$EZ57)</f>
        <v>0</v>
      </c>
      <c r="CV57" s="158">
        <f>SUMIF(Général!$CP$11:$EZ$11,CV$6,'Coûts d''exploitation'!$F57:$EZ57)</f>
        <v>0</v>
      </c>
      <c r="CW57" s="158">
        <f>SUMIF(Général!$CP$11:$EZ$11,CW$6,'Coûts d''exploitation'!$F57:$EZ57)</f>
        <v>0</v>
      </c>
      <c r="CX57" s="158">
        <f>SUMIF(Général!$CP$11:$EZ$11,CX$6,'Coûts d''exploitation'!$F57:$EZ57)</f>
        <v>0</v>
      </c>
      <c r="CY57" s="158">
        <f>SUMIF(Général!$CP$11:$EZ$11,CY$6,'Coûts d''exploitation'!$F57:$EZ57)</f>
        <v>0</v>
      </c>
      <c r="CZ57" s="158">
        <f>SUMIF(Général!$CP$11:$EZ$11,CZ$6,'Coûts d''exploitation'!$F57:$EZ57)</f>
        <v>0</v>
      </c>
      <c r="DA57" s="158">
        <f>SUMIF(Général!$CP$11:$EZ$11,DA$6,'Coûts d''exploitation'!$F57:$EZ57)</f>
        <v>0</v>
      </c>
      <c r="DB57" s="158">
        <f>SUMIF(Général!$CP$11:$EZ$11,DB$6,'Coûts d''exploitation'!$F57:$EZ57)</f>
        <v>0</v>
      </c>
      <c r="DC57" s="158">
        <f>SUMIF(Général!$CP$11:$EZ$11,DC$6,'Coûts d''exploitation'!$F57:$EZ57)</f>
        <v>0</v>
      </c>
      <c r="DD57" s="158">
        <f>SUMIF(Général!$CP$11:$EZ$11,DD$6,'Coûts d''exploitation'!$F57:$EZ57)</f>
        <v>0</v>
      </c>
      <c r="DE57" s="158">
        <f>SUMIF(Général!$CP$11:$EZ$11,DE$6,'Coûts d''exploitation'!$F57:$EZ57)</f>
        <v>0</v>
      </c>
      <c r="DF57" s="158">
        <f>SUMIF(Général!$CP$11:$EZ$11,DF$6,'Coûts d''exploitation'!$F57:$EZ57)</f>
        <v>0</v>
      </c>
      <c r="DG57" s="158">
        <f>SUMIF(Général!$CP$11:$EZ$11,DG$6,'Coûts d''exploitation'!$F57:$EZ57)</f>
        <v>0</v>
      </c>
      <c r="DH57" s="158">
        <f>SUMIF(Général!$CP$11:$EZ$11,DH$6,'Coûts d''exploitation'!$F57:$EZ57)</f>
        <v>0</v>
      </c>
      <c r="DI57" s="158">
        <f>SUMIF(Général!$CP$11:$EZ$11,DI$6,'Coûts d''exploitation'!$F57:$EZ57)</f>
        <v>0</v>
      </c>
      <c r="DJ57" s="158">
        <f>SUMIF(Général!$CP$11:$EZ$11,DJ$6,'Coûts d''exploitation'!$F57:$EZ57)</f>
        <v>0</v>
      </c>
      <c r="DK57" s="158">
        <f>SUMIF(Général!$CP$11:$EZ$11,DK$6,'Coûts d''exploitation'!$F57:$EZ57)</f>
        <v>0</v>
      </c>
      <c r="DL57" s="158">
        <f>SUMIF(Général!$CP$11:$EZ$11,DL$6,'Coûts d''exploitation'!$F57:$EZ57)</f>
        <v>0</v>
      </c>
      <c r="DM57" s="158">
        <f>SUMIF(Général!$CP$11:$EZ$11,DM$6,'Coûts d''exploitation'!$F57:$EZ57)</f>
        <v>0</v>
      </c>
      <c r="DN57" s="158">
        <f>SUMIF(Général!$CP$11:$EZ$11,DN$6,'Coûts d''exploitation'!$F57:$EZ57)</f>
        <v>0</v>
      </c>
      <c r="DO57" s="158">
        <f>SUMIF(Général!$CP$11:$EZ$11,DO$6,'Coûts d''exploitation'!$F57:$EZ57)</f>
        <v>0</v>
      </c>
      <c r="DP57" s="158">
        <f>SUMIF(Général!$CP$11:$EZ$11,DP$6,'Coûts d''exploitation'!$F57:$EZ57)</f>
        <v>0</v>
      </c>
      <c r="DQ57" s="158">
        <f>SUMIF(Général!$CP$11:$EZ$11,DQ$6,'Coûts d''exploitation'!$F57:$EZ57)</f>
        <v>0</v>
      </c>
      <c r="DR57" s="158">
        <f>SUMIF(Général!$CP$11:$EZ$11,DR$6,'Coûts d''exploitation'!$F57:$EZ57)</f>
        <v>0</v>
      </c>
      <c r="DS57" s="158">
        <f>SUMIF(Général!$CP$11:$EZ$11,DS$6,'Coûts d''exploitation'!$F57:$EZ57)</f>
        <v>0</v>
      </c>
      <c r="DT57" s="158">
        <f>SUMIF(Général!$CP$11:$EZ$11,DT$6,'Coûts d''exploitation'!$F57:$EZ57)</f>
        <v>0</v>
      </c>
      <c r="DU57" s="158">
        <f>SUMIF(Général!$CP$11:$EZ$11,DU$6,'Coûts d''exploitation'!$F57:$EZ57)</f>
        <v>0</v>
      </c>
      <c r="DV57" s="158">
        <f>SUMIF(Général!$CP$11:$EZ$11,DV$6,'Coûts d''exploitation'!$F57:$EZ57)</f>
        <v>0</v>
      </c>
      <c r="DW57" s="158">
        <f>SUMIF(Général!$CP$11:$EZ$11,DW$6,'Coûts d''exploitation'!$F57:$EZ57)</f>
        <v>0</v>
      </c>
      <c r="DX57" s="158">
        <f>SUMIF(Général!$CP$11:$EZ$11,DX$6,'Coûts d''exploitation'!$F57:$EZ57)</f>
        <v>0</v>
      </c>
      <c r="DY57" s="158">
        <f>SUMIF(Général!$CP$11:$EZ$11,DY$6,'Coûts d''exploitation'!$F57:$EZ57)</f>
        <v>0</v>
      </c>
      <c r="DZ57" s="158">
        <f>SUMIF(Général!$CP$11:$EZ$11,DZ$6,'Coûts d''exploitation'!$F57:$EZ57)</f>
        <v>0</v>
      </c>
      <c r="EA57" s="158">
        <f>SUMIF(Général!$CP$11:$EZ$11,EA$6,'Coûts d''exploitation'!$F57:$EZ57)</f>
        <v>0</v>
      </c>
      <c r="EB57" s="158">
        <f>SUMIF(Général!$CP$11:$EZ$11,EB$6,'Coûts d''exploitation'!$F57:$EZ57)</f>
        <v>0</v>
      </c>
      <c r="EC57" s="158">
        <f>SUMIF(Général!$CP$11:$EZ$11,EC$6,'Coûts d''exploitation'!$F57:$EZ57)</f>
        <v>0</v>
      </c>
      <c r="ED57" s="158">
        <f>SUMIF(Général!$CP$11:$EZ$11,ED$6,'Coûts d''exploitation'!$F57:$EZ57)</f>
        <v>0</v>
      </c>
      <c r="EE57" s="158">
        <f>SUMIF(Général!$CP$11:$EZ$11,EE$6,'Coûts d''exploitation'!$F57:$EZ57)</f>
        <v>0</v>
      </c>
      <c r="EF57" s="158">
        <f>SUMIF(Général!$CP$11:$EZ$11,EF$6,'Coûts d''exploitation'!$F57:$EZ57)</f>
        <v>0</v>
      </c>
      <c r="EG57" s="158">
        <f>SUMIF(Général!$CP$11:$EZ$11,EG$6,'Coûts d''exploitation'!$F57:$EZ57)</f>
        <v>0</v>
      </c>
      <c r="EH57" s="158">
        <f>SUMIF(Général!$CP$11:$EZ$11,EH$6,'Coûts d''exploitation'!$F57:$EZ57)</f>
        <v>0</v>
      </c>
      <c r="EI57" s="158">
        <f>SUMIF(Général!$CP$11:$EZ$11,EI$6,'Coûts d''exploitation'!$F57:$EZ57)</f>
        <v>0</v>
      </c>
      <c r="EJ57" s="158">
        <f>SUMIF(Général!$CP$11:$EZ$11,EJ$6,'Coûts d''exploitation'!$F57:$EZ57)</f>
        <v>0</v>
      </c>
      <c r="EK57" s="158">
        <f>SUMIF(Général!$CP$11:$EZ$11,EK$6,'Coûts d''exploitation'!$F57:$EZ57)</f>
        <v>0</v>
      </c>
      <c r="EL57" s="158">
        <f>SUMIF(Général!$CP$11:$EZ$11,EL$6,'Coûts d''exploitation'!$F57:$EZ57)</f>
        <v>0</v>
      </c>
      <c r="EM57" s="158">
        <f>SUMIF(Général!$CP$11:$EZ$11,EM$6,'Coûts d''exploitation'!$F57:$EZ57)</f>
        <v>0</v>
      </c>
      <c r="EN57" s="158">
        <f>SUMIF(Général!$CP$11:$EZ$11,EN$6,'Coûts d''exploitation'!$F57:$EZ57)</f>
        <v>0</v>
      </c>
      <c r="EO57" s="158">
        <f>SUMIF(Général!$CP$11:$EZ$11,EO$6,'Coûts d''exploitation'!$F57:$EZ57)</f>
        <v>0</v>
      </c>
      <c r="EP57" s="158">
        <f>SUMIF(Général!$CP$11:$EZ$11,EP$6,'Coûts d''exploitation'!$F57:$EZ57)</f>
        <v>0</v>
      </c>
      <c r="EQ57" s="158">
        <f>SUMIF(Général!$CP$11:$EZ$11,EQ$6,'Coûts d''exploitation'!$F57:$EZ57)</f>
        <v>0</v>
      </c>
      <c r="ER57" s="158">
        <f>SUMIF(Général!$CP$11:$EZ$11,ER$6,'Coûts d''exploitation'!$F57:$EZ57)</f>
        <v>0</v>
      </c>
      <c r="ES57" s="158">
        <f>SUMIF(Général!$CP$11:$EZ$11,ES$6,'Coûts d''exploitation'!$F57:$EZ57)</f>
        <v>0</v>
      </c>
      <c r="ET57" s="158">
        <f>SUMIF(Général!$CP$11:$EZ$11,ET$6,'Coûts d''exploitation'!$F57:$EZ57)</f>
        <v>0</v>
      </c>
      <c r="EU57" s="158">
        <f>SUMIF(Général!$CP$11:$EZ$11,EU$6,'Coûts d''exploitation'!$F57:$EZ57)</f>
        <v>0</v>
      </c>
      <c r="EV57" s="158">
        <f>SUMIF(Général!$CP$11:$EZ$11,EV$6,'Coûts d''exploitation'!$F57:$EZ57)</f>
        <v>0</v>
      </c>
      <c r="EW57" s="158">
        <f>SUMIF(Général!$CP$11:$EZ$11,EW$6,'Coûts d''exploitation'!$F57:$EZ57)</f>
        <v>0</v>
      </c>
      <c r="EX57" s="158">
        <f>SUMIF(Général!$CP$11:$EZ$11,EX$6,'Coûts d''exploitation'!$F57:$EZ57)</f>
        <v>0</v>
      </c>
      <c r="EY57" s="158">
        <f>SUMIF(Général!$CP$11:$EZ$11,EY$6,'Coûts d''exploitation'!$F57:$EZ57)</f>
        <v>0</v>
      </c>
      <c r="EZ57" s="158">
        <f>SUMIF(Général!$CP$11:$EZ$11,EZ$6,'Coûts d''exploitation'!$F57:$EZ57)</f>
        <v>0</v>
      </c>
    </row>
    <row r="58" spans="1:156" x14ac:dyDescent="0.3">
      <c r="B58" s="10" t="str">
        <f>'Coûts d''exploitation'!B58</f>
        <v>Assurances</v>
      </c>
      <c r="D58" s="159">
        <f>SUM(F58:EZ58)</f>
        <v>0</v>
      </c>
      <c r="E58" s="160"/>
      <c r="F58" s="158">
        <f>SUMIF(Général!$CP$11:$EZ$11,F$6,'Coûts d''exploitation'!$F58:$EZ58)</f>
        <v>0</v>
      </c>
      <c r="G58" s="158">
        <f>SUMIF(Général!$CP$11:$EZ$11,G$6,'Coûts d''exploitation'!$F58:$EZ58)</f>
        <v>0</v>
      </c>
      <c r="H58" s="158">
        <f>SUMIF(Général!$CP$11:$EZ$11,H$6,'Coûts d''exploitation'!$F58:$EZ58)</f>
        <v>0</v>
      </c>
      <c r="I58" s="158">
        <f>SUMIF(Général!$CP$11:$EZ$11,I$6,'Coûts d''exploitation'!$F58:$EZ58)</f>
        <v>0</v>
      </c>
      <c r="J58" s="158">
        <f>SUMIF(Général!$CP$11:$EZ$11,J$6,'Coûts d''exploitation'!$F58:$EZ58)</f>
        <v>0</v>
      </c>
      <c r="K58" s="158">
        <f>SUMIF(Général!$CP$11:$EZ$11,K$6,'Coûts d''exploitation'!$F58:$EZ58)</f>
        <v>0</v>
      </c>
      <c r="L58" s="158">
        <f>SUMIF(Général!$CP$11:$EZ$11,L$6,'Coûts d''exploitation'!$F58:$EZ58)</f>
        <v>0</v>
      </c>
      <c r="M58" s="158">
        <f>SUMIF(Général!$CP$11:$EZ$11,M$6,'Coûts d''exploitation'!$F58:$EZ58)</f>
        <v>0</v>
      </c>
      <c r="N58" s="158">
        <f>SUMIF(Général!$CP$11:$EZ$11,N$6,'Coûts d''exploitation'!$F58:$EZ58)</f>
        <v>0</v>
      </c>
      <c r="O58" s="158">
        <f>SUMIF(Général!$CP$11:$EZ$11,O$6,'Coûts d''exploitation'!$F58:$EZ58)</f>
        <v>0</v>
      </c>
      <c r="P58" s="158">
        <f>SUMIF(Général!$CP$11:$EZ$11,P$6,'Coûts d''exploitation'!$F58:$EZ58)</f>
        <v>0</v>
      </c>
      <c r="Q58" s="158">
        <f>SUMIF(Général!$CP$11:$EZ$11,Q$6,'Coûts d''exploitation'!$F58:$EZ58)</f>
        <v>0</v>
      </c>
      <c r="R58" s="158">
        <f>SUMIF(Général!$CP$11:$EZ$11,R$6,'Coûts d''exploitation'!$F58:$EZ58)</f>
        <v>0</v>
      </c>
      <c r="S58" s="158">
        <f>SUMIF(Général!$CP$11:$EZ$11,S$6,'Coûts d''exploitation'!$F58:$EZ58)</f>
        <v>0</v>
      </c>
      <c r="T58" s="158">
        <f>SUMIF(Général!$CP$11:$EZ$11,T$6,'Coûts d''exploitation'!$F58:$EZ58)</f>
        <v>0</v>
      </c>
      <c r="U58" s="158">
        <f>SUMIF(Général!$CP$11:$EZ$11,U$6,'Coûts d''exploitation'!$F58:$EZ58)</f>
        <v>0</v>
      </c>
      <c r="V58" s="158">
        <f>SUMIF(Général!$CP$11:$EZ$11,V$6,'Coûts d''exploitation'!$F58:$EZ58)</f>
        <v>0</v>
      </c>
      <c r="W58" s="158">
        <f>SUMIF(Général!$CP$11:$EZ$11,W$6,'Coûts d''exploitation'!$F58:$EZ58)</f>
        <v>0</v>
      </c>
      <c r="X58" s="158">
        <f>SUMIF(Général!$CP$11:$EZ$11,X$6,'Coûts d''exploitation'!$F58:$EZ58)</f>
        <v>0</v>
      </c>
      <c r="Y58" s="158">
        <f>SUMIF(Général!$CP$11:$EZ$11,Y$6,'Coûts d''exploitation'!$F58:$EZ58)</f>
        <v>0</v>
      </c>
      <c r="Z58" s="158">
        <f>SUMIF(Général!$CP$11:$EZ$11,Z$6,'Coûts d''exploitation'!$F58:$EZ58)</f>
        <v>0</v>
      </c>
      <c r="AA58" s="158">
        <f>SUMIF(Général!$CP$11:$EZ$11,AA$6,'Coûts d''exploitation'!$F58:$EZ58)</f>
        <v>0</v>
      </c>
      <c r="AB58" s="158">
        <f>SUMIF(Général!$CP$11:$EZ$11,AB$6,'Coûts d''exploitation'!$F58:$EZ58)</f>
        <v>0</v>
      </c>
      <c r="AC58" s="158">
        <f>SUMIF(Général!$CP$11:$EZ$11,AC$6,'Coûts d''exploitation'!$F58:$EZ58)</f>
        <v>0</v>
      </c>
      <c r="AD58" s="158">
        <f>SUMIF(Général!$CP$11:$EZ$11,AD$6,'Coûts d''exploitation'!$F58:$EZ58)</f>
        <v>0</v>
      </c>
      <c r="AE58" s="158">
        <f>SUMIF(Général!$CP$11:$EZ$11,AE$6,'Coûts d''exploitation'!$F58:$EZ58)</f>
        <v>0</v>
      </c>
      <c r="AF58" s="158">
        <f>SUMIF(Général!$CP$11:$EZ$11,AF$6,'Coûts d''exploitation'!$F58:$EZ58)</f>
        <v>0</v>
      </c>
      <c r="AG58" s="158">
        <f>SUMIF(Général!$CP$11:$EZ$11,AG$6,'Coûts d''exploitation'!$F58:$EZ58)</f>
        <v>0</v>
      </c>
      <c r="AH58" s="158">
        <f>SUMIF(Général!$CP$11:$EZ$11,AH$6,'Coûts d''exploitation'!$F58:$EZ58)</f>
        <v>0</v>
      </c>
      <c r="AI58" s="158">
        <f>SUMIF(Général!$CP$11:$EZ$11,AI$6,'Coûts d''exploitation'!$F58:$EZ58)</f>
        <v>0</v>
      </c>
      <c r="AJ58" s="158">
        <f>SUMIF(Général!$CP$11:$EZ$11,AJ$6,'Coûts d''exploitation'!$F58:$EZ58)</f>
        <v>0</v>
      </c>
      <c r="AK58" s="158">
        <f>SUMIF(Général!$CP$11:$EZ$11,AK$6,'Coûts d''exploitation'!$F58:$EZ58)</f>
        <v>0</v>
      </c>
      <c r="AL58" s="158">
        <f>SUMIF(Général!$CP$11:$EZ$11,AL$6,'Coûts d''exploitation'!$F58:$EZ58)</f>
        <v>0</v>
      </c>
      <c r="AM58" s="158">
        <f>SUMIF(Général!$CP$11:$EZ$11,AM$6,'Coûts d''exploitation'!$F58:$EZ58)</f>
        <v>0</v>
      </c>
      <c r="AN58" s="158">
        <f>SUMIF(Général!$CP$11:$EZ$11,AN$6,'Coûts d''exploitation'!$F58:$EZ58)</f>
        <v>0</v>
      </c>
      <c r="AO58" s="158">
        <f>SUMIF(Général!$CP$11:$EZ$11,AO$6,'Coûts d''exploitation'!$F58:$EZ58)</f>
        <v>0</v>
      </c>
      <c r="AP58" s="158">
        <f>SUMIF(Général!$CP$11:$EZ$11,AP$6,'Coûts d''exploitation'!$F58:$EZ58)</f>
        <v>0</v>
      </c>
      <c r="AQ58" s="158">
        <f>SUMIF(Général!$CP$11:$EZ$11,AQ$6,'Coûts d''exploitation'!$F58:$EZ58)</f>
        <v>0</v>
      </c>
      <c r="AR58" s="158">
        <f>SUMIF(Général!$CP$11:$EZ$11,AR$6,'Coûts d''exploitation'!$F58:$EZ58)</f>
        <v>0</v>
      </c>
      <c r="AS58" s="158">
        <f>SUMIF(Général!$CP$11:$EZ$11,AS$6,'Coûts d''exploitation'!$F58:$EZ58)</f>
        <v>0</v>
      </c>
      <c r="AT58" s="158">
        <f>SUMIF(Général!$CP$11:$EZ$11,AT$6,'Coûts d''exploitation'!$F58:$EZ58)</f>
        <v>0</v>
      </c>
      <c r="AU58" s="158">
        <f>SUMIF(Général!$CP$11:$EZ$11,AU$6,'Coûts d''exploitation'!$F58:$EZ58)</f>
        <v>0</v>
      </c>
      <c r="AV58" s="158">
        <f>SUMIF(Général!$CP$11:$EZ$11,AV$6,'Coûts d''exploitation'!$F58:$EZ58)</f>
        <v>0</v>
      </c>
      <c r="AW58" s="158">
        <f>SUMIF(Général!$CP$11:$EZ$11,AW$6,'Coûts d''exploitation'!$F58:$EZ58)</f>
        <v>0</v>
      </c>
      <c r="AX58" s="158">
        <f>SUMIF(Général!$CP$11:$EZ$11,AX$6,'Coûts d''exploitation'!$F58:$EZ58)</f>
        <v>0</v>
      </c>
      <c r="AY58" s="158">
        <f>SUMIF(Général!$CP$11:$EZ$11,AY$6,'Coûts d''exploitation'!$F58:$EZ58)</f>
        <v>0</v>
      </c>
      <c r="AZ58" s="158">
        <f>SUMIF(Général!$CP$11:$EZ$11,AZ$6,'Coûts d''exploitation'!$F58:$EZ58)</f>
        <v>0</v>
      </c>
      <c r="BA58" s="158">
        <f>SUMIF(Général!$CP$11:$EZ$11,BA$6,'Coûts d''exploitation'!$F58:$EZ58)</f>
        <v>0</v>
      </c>
      <c r="BB58" s="158">
        <f>SUMIF(Général!$CP$11:$EZ$11,BB$6,'Coûts d''exploitation'!$F58:$EZ58)</f>
        <v>0</v>
      </c>
      <c r="BC58" s="158">
        <f>SUMIF(Général!$CP$11:$EZ$11,BC$6,'Coûts d''exploitation'!$F58:$EZ58)</f>
        <v>0</v>
      </c>
      <c r="BD58" s="158">
        <f>SUMIF(Général!$CP$11:$EZ$11,BD$6,'Coûts d''exploitation'!$F58:$EZ58)</f>
        <v>0</v>
      </c>
      <c r="BE58" s="158">
        <f>SUMIF(Général!$CP$11:$EZ$11,BE$6,'Coûts d''exploitation'!$F58:$EZ58)</f>
        <v>0</v>
      </c>
      <c r="BF58" s="158">
        <f>SUMIF(Général!$CP$11:$EZ$11,BF$6,'Coûts d''exploitation'!$F58:$EZ58)</f>
        <v>0</v>
      </c>
      <c r="BG58" s="158">
        <f>SUMIF(Général!$CP$11:$EZ$11,BG$6,'Coûts d''exploitation'!$F58:$EZ58)</f>
        <v>0</v>
      </c>
      <c r="BH58" s="158">
        <f>SUMIF(Général!$CP$11:$EZ$11,BH$6,'Coûts d''exploitation'!$F58:$EZ58)</f>
        <v>0</v>
      </c>
      <c r="BI58" s="158">
        <f>SUMIF(Général!$CP$11:$EZ$11,BI$6,'Coûts d''exploitation'!$F58:$EZ58)</f>
        <v>0</v>
      </c>
      <c r="BJ58" s="158">
        <f>SUMIF(Général!$CP$11:$EZ$11,BJ$6,'Coûts d''exploitation'!$F58:$EZ58)</f>
        <v>0</v>
      </c>
      <c r="BK58" s="158">
        <f>SUMIF(Général!$CP$11:$EZ$11,BK$6,'Coûts d''exploitation'!$F58:$EZ58)</f>
        <v>0</v>
      </c>
      <c r="BL58" s="158">
        <f>SUMIF(Général!$CP$11:$EZ$11,BL$6,'Coûts d''exploitation'!$F58:$EZ58)</f>
        <v>0</v>
      </c>
      <c r="BM58" s="158">
        <f>SUMIF(Général!$CP$11:$EZ$11,BM$6,'Coûts d''exploitation'!$F58:$EZ58)</f>
        <v>0</v>
      </c>
      <c r="BN58" s="158">
        <f>SUMIF(Général!$CP$11:$EZ$11,BN$6,'Coûts d''exploitation'!$F58:$EZ58)</f>
        <v>0</v>
      </c>
      <c r="BO58" s="158">
        <f>SUMIF(Général!$CP$11:$EZ$11,BO$6,'Coûts d''exploitation'!$F58:$EZ58)</f>
        <v>0</v>
      </c>
      <c r="BP58" s="158">
        <f>SUMIF(Général!$CP$11:$EZ$11,BP$6,'Coûts d''exploitation'!$F58:$EZ58)</f>
        <v>0</v>
      </c>
      <c r="BQ58" s="158">
        <f>SUMIF(Général!$CP$11:$EZ$11,BQ$6,'Coûts d''exploitation'!$F58:$EZ58)</f>
        <v>0</v>
      </c>
      <c r="BR58" s="158">
        <f>SUMIF(Général!$CP$11:$EZ$11,BR$6,'Coûts d''exploitation'!$F58:$EZ58)</f>
        <v>0</v>
      </c>
      <c r="BS58" s="158">
        <f>SUMIF(Général!$CP$11:$EZ$11,BS$6,'Coûts d''exploitation'!$F58:$EZ58)</f>
        <v>0</v>
      </c>
      <c r="BT58" s="158">
        <f>SUMIF(Général!$CP$11:$EZ$11,BT$6,'Coûts d''exploitation'!$F58:$EZ58)</f>
        <v>0</v>
      </c>
      <c r="BU58" s="158">
        <f>SUMIF(Général!$CP$11:$EZ$11,BU$6,'Coûts d''exploitation'!$F58:$EZ58)</f>
        <v>0</v>
      </c>
      <c r="BV58" s="158">
        <f>SUMIF(Général!$CP$11:$EZ$11,BV$6,'Coûts d''exploitation'!$F58:$EZ58)</f>
        <v>0</v>
      </c>
      <c r="BW58" s="158">
        <f>SUMIF(Général!$CP$11:$EZ$11,BW$6,'Coûts d''exploitation'!$F58:$EZ58)</f>
        <v>0</v>
      </c>
      <c r="BX58" s="158">
        <f>SUMIF(Général!$CP$11:$EZ$11,BX$6,'Coûts d''exploitation'!$F58:$EZ58)</f>
        <v>0</v>
      </c>
      <c r="BY58" s="158">
        <f>SUMIF(Général!$CP$11:$EZ$11,BY$6,'Coûts d''exploitation'!$F58:$EZ58)</f>
        <v>0</v>
      </c>
      <c r="BZ58" s="158">
        <f>SUMIF(Général!$CP$11:$EZ$11,BZ$6,'Coûts d''exploitation'!$F58:$EZ58)</f>
        <v>0</v>
      </c>
      <c r="CA58" s="158">
        <f>SUMIF(Général!$CP$11:$EZ$11,CA$6,'Coûts d''exploitation'!$F58:$EZ58)</f>
        <v>0</v>
      </c>
      <c r="CB58" s="158">
        <f>SUMIF(Général!$CP$11:$EZ$11,CB$6,'Coûts d''exploitation'!$F58:$EZ58)</f>
        <v>0</v>
      </c>
      <c r="CC58" s="158">
        <f>SUMIF(Général!$CP$11:$EZ$11,CC$6,'Coûts d''exploitation'!$F58:$EZ58)</f>
        <v>0</v>
      </c>
      <c r="CD58" s="158">
        <f>SUMIF(Général!$CP$11:$EZ$11,CD$6,'Coûts d''exploitation'!$F58:$EZ58)</f>
        <v>0</v>
      </c>
      <c r="CE58" s="158">
        <f>SUMIF(Général!$CP$11:$EZ$11,CE$6,'Coûts d''exploitation'!$F58:$EZ58)</f>
        <v>0</v>
      </c>
      <c r="CF58" s="158">
        <f>SUMIF(Général!$CP$11:$EZ$11,CF$6,'Coûts d''exploitation'!$F58:$EZ58)</f>
        <v>0</v>
      </c>
      <c r="CG58" s="158">
        <f>SUMIF(Général!$CP$11:$EZ$11,CG$6,'Coûts d''exploitation'!$F58:$EZ58)</f>
        <v>0</v>
      </c>
      <c r="CH58" s="158">
        <f>SUMIF(Général!$CP$11:$EZ$11,CH$6,'Coûts d''exploitation'!$F58:$EZ58)</f>
        <v>0</v>
      </c>
      <c r="CI58" s="158">
        <f>SUMIF(Général!$CP$11:$EZ$11,CI$6,'Coûts d''exploitation'!$F58:$EZ58)</f>
        <v>0</v>
      </c>
      <c r="CJ58" s="158">
        <f>SUMIF(Général!$CP$11:$EZ$11,CJ$6,'Coûts d''exploitation'!$F58:$EZ58)</f>
        <v>0</v>
      </c>
      <c r="CK58" s="158">
        <f>SUMIF(Général!$CP$11:$EZ$11,CK$6,'Coûts d''exploitation'!$F58:$EZ58)</f>
        <v>0</v>
      </c>
      <c r="CL58" s="158">
        <f>SUMIF(Général!$CP$11:$EZ$11,CL$6,'Coûts d''exploitation'!$F58:$EZ58)</f>
        <v>0</v>
      </c>
      <c r="CM58" s="158">
        <f>SUMIF(Général!$CP$11:$EZ$11,CM$6,'Coûts d''exploitation'!$F58:$EZ58)</f>
        <v>0</v>
      </c>
      <c r="CN58" s="158">
        <f>SUMIF(Général!$CP$11:$EZ$11,CN$6,'Coûts d''exploitation'!$F58:$EZ58)</f>
        <v>0</v>
      </c>
      <c r="CO58" s="158">
        <f>SUMIF(Général!$CP$11:$EZ$11,CO$6,'Coûts d''exploitation'!$F58:$EZ58)</f>
        <v>0</v>
      </c>
      <c r="CP58" s="158">
        <f>SUMIF(Général!$CP$11:$EZ$11,CP$6,'Coûts d''exploitation'!$F58:$EZ58)</f>
        <v>0</v>
      </c>
      <c r="CQ58" s="158">
        <f>SUMIF(Général!$CP$11:$EZ$11,CQ$6,'Coûts d''exploitation'!$F58:$EZ58)</f>
        <v>0</v>
      </c>
      <c r="CR58" s="158">
        <f>SUMIF(Général!$CP$11:$EZ$11,CR$6,'Coûts d''exploitation'!$F58:$EZ58)</f>
        <v>0</v>
      </c>
      <c r="CS58" s="158">
        <f>SUMIF(Général!$CP$11:$EZ$11,CS$6,'Coûts d''exploitation'!$F58:$EZ58)</f>
        <v>0</v>
      </c>
      <c r="CT58" s="158">
        <f>SUMIF(Général!$CP$11:$EZ$11,CT$6,'Coûts d''exploitation'!$F58:$EZ58)</f>
        <v>0</v>
      </c>
      <c r="CU58" s="158">
        <f>SUMIF(Général!$CP$11:$EZ$11,CU$6,'Coûts d''exploitation'!$F58:$EZ58)</f>
        <v>0</v>
      </c>
      <c r="CV58" s="158">
        <f>SUMIF(Général!$CP$11:$EZ$11,CV$6,'Coûts d''exploitation'!$F58:$EZ58)</f>
        <v>0</v>
      </c>
      <c r="CW58" s="158">
        <f>SUMIF(Général!$CP$11:$EZ$11,CW$6,'Coûts d''exploitation'!$F58:$EZ58)</f>
        <v>0</v>
      </c>
      <c r="CX58" s="158">
        <f>SUMIF(Général!$CP$11:$EZ$11,CX$6,'Coûts d''exploitation'!$F58:$EZ58)</f>
        <v>0</v>
      </c>
      <c r="CY58" s="158">
        <f>SUMIF(Général!$CP$11:$EZ$11,CY$6,'Coûts d''exploitation'!$F58:$EZ58)</f>
        <v>0</v>
      </c>
      <c r="CZ58" s="158">
        <f>SUMIF(Général!$CP$11:$EZ$11,CZ$6,'Coûts d''exploitation'!$F58:$EZ58)</f>
        <v>0</v>
      </c>
      <c r="DA58" s="158">
        <f>SUMIF(Général!$CP$11:$EZ$11,DA$6,'Coûts d''exploitation'!$F58:$EZ58)</f>
        <v>0</v>
      </c>
      <c r="DB58" s="158">
        <f>SUMIF(Général!$CP$11:$EZ$11,DB$6,'Coûts d''exploitation'!$F58:$EZ58)</f>
        <v>0</v>
      </c>
      <c r="DC58" s="158">
        <f>SUMIF(Général!$CP$11:$EZ$11,DC$6,'Coûts d''exploitation'!$F58:$EZ58)</f>
        <v>0</v>
      </c>
      <c r="DD58" s="158">
        <f>SUMIF(Général!$CP$11:$EZ$11,DD$6,'Coûts d''exploitation'!$F58:$EZ58)</f>
        <v>0</v>
      </c>
      <c r="DE58" s="158">
        <f>SUMIF(Général!$CP$11:$EZ$11,DE$6,'Coûts d''exploitation'!$F58:$EZ58)</f>
        <v>0</v>
      </c>
      <c r="DF58" s="158">
        <f>SUMIF(Général!$CP$11:$EZ$11,DF$6,'Coûts d''exploitation'!$F58:$EZ58)</f>
        <v>0</v>
      </c>
      <c r="DG58" s="158">
        <f>SUMIF(Général!$CP$11:$EZ$11,DG$6,'Coûts d''exploitation'!$F58:$EZ58)</f>
        <v>0</v>
      </c>
      <c r="DH58" s="158">
        <f>SUMIF(Général!$CP$11:$EZ$11,DH$6,'Coûts d''exploitation'!$F58:$EZ58)</f>
        <v>0</v>
      </c>
      <c r="DI58" s="158">
        <f>SUMIF(Général!$CP$11:$EZ$11,DI$6,'Coûts d''exploitation'!$F58:$EZ58)</f>
        <v>0</v>
      </c>
      <c r="DJ58" s="158">
        <f>SUMIF(Général!$CP$11:$EZ$11,DJ$6,'Coûts d''exploitation'!$F58:$EZ58)</f>
        <v>0</v>
      </c>
      <c r="DK58" s="158">
        <f>SUMIF(Général!$CP$11:$EZ$11,DK$6,'Coûts d''exploitation'!$F58:$EZ58)</f>
        <v>0</v>
      </c>
      <c r="DL58" s="158">
        <f>SUMIF(Général!$CP$11:$EZ$11,DL$6,'Coûts d''exploitation'!$F58:$EZ58)</f>
        <v>0</v>
      </c>
      <c r="DM58" s="158">
        <f>SUMIF(Général!$CP$11:$EZ$11,DM$6,'Coûts d''exploitation'!$F58:$EZ58)</f>
        <v>0</v>
      </c>
      <c r="DN58" s="158">
        <f>SUMIF(Général!$CP$11:$EZ$11,DN$6,'Coûts d''exploitation'!$F58:$EZ58)</f>
        <v>0</v>
      </c>
      <c r="DO58" s="158">
        <f>SUMIF(Général!$CP$11:$EZ$11,DO$6,'Coûts d''exploitation'!$F58:$EZ58)</f>
        <v>0</v>
      </c>
      <c r="DP58" s="158">
        <f>SUMIF(Général!$CP$11:$EZ$11,DP$6,'Coûts d''exploitation'!$F58:$EZ58)</f>
        <v>0</v>
      </c>
      <c r="DQ58" s="158">
        <f>SUMIF(Général!$CP$11:$EZ$11,DQ$6,'Coûts d''exploitation'!$F58:$EZ58)</f>
        <v>0</v>
      </c>
      <c r="DR58" s="158">
        <f>SUMIF(Général!$CP$11:$EZ$11,DR$6,'Coûts d''exploitation'!$F58:$EZ58)</f>
        <v>0</v>
      </c>
      <c r="DS58" s="158">
        <f>SUMIF(Général!$CP$11:$EZ$11,DS$6,'Coûts d''exploitation'!$F58:$EZ58)</f>
        <v>0</v>
      </c>
      <c r="DT58" s="158">
        <f>SUMIF(Général!$CP$11:$EZ$11,DT$6,'Coûts d''exploitation'!$F58:$EZ58)</f>
        <v>0</v>
      </c>
      <c r="DU58" s="158">
        <f>SUMIF(Général!$CP$11:$EZ$11,DU$6,'Coûts d''exploitation'!$F58:$EZ58)</f>
        <v>0</v>
      </c>
      <c r="DV58" s="158">
        <f>SUMIF(Général!$CP$11:$EZ$11,DV$6,'Coûts d''exploitation'!$F58:$EZ58)</f>
        <v>0</v>
      </c>
      <c r="DW58" s="158">
        <f>SUMIF(Général!$CP$11:$EZ$11,DW$6,'Coûts d''exploitation'!$F58:$EZ58)</f>
        <v>0</v>
      </c>
      <c r="DX58" s="158">
        <f>SUMIF(Général!$CP$11:$EZ$11,DX$6,'Coûts d''exploitation'!$F58:$EZ58)</f>
        <v>0</v>
      </c>
      <c r="DY58" s="158">
        <f>SUMIF(Général!$CP$11:$EZ$11,DY$6,'Coûts d''exploitation'!$F58:$EZ58)</f>
        <v>0</v>
      </c>
      <c r="DZ58" s="158">
        <f>SUMIF(Général!$CP$11:$EZ$11,DZ$6,'Coûts d''exploitation'!$F58:$EZ58)</f>
        <v>0</v>
      </c>
      <c r="EA58" s="158">
        <f>SUMIF(Général!$CP$11:$EZ$11,EA$6,'Coûts d''exploitation'!$F58:$EZ58)</f>
        <v>0</v>
      </c>
      <c r="EB58" s="158">
        <f>SUMIF(Général!$CP$11:$EZ$11,EB$6,'Coûts d''exploitation'!$F58:$EZ58)</f>
        <v>0</v>
      </c>
      <c r="EC58" s="158">
        <f>SUMIF(Général!$CP$11:$EZ$11,EC$6,'Coûts d''exploitation'!$F58:$EZ58)</f>
        <v>0</v>
      </c>
      <c r="ED58" s="158">
        <f>SUMIF(Général!$CP$11:$EZ$11,ED$6,'Coûts d''exploitation'!$F58:$EZ58)</f>
        <v>0</v>
      </c>
      <c r="EE58" s="158">
        <f>SUMIF(Général!$CP$11:$EZ$11,EE$6,'Coûts d''exploitation'!$F58:$EZ58)</f>
        <v>0</v>
      </c>
      <c r="EF58" s="158">
        <f>SUMIF(Général!$CP$11:$EZ$11,EF$6,'Coûts d''exploitation'!$F58:$EZ58)</f>
        <v>0</v>
      </c>
      <c r="EG58" s="158">
        <f>SUMIF(Général!$CP$11:$EZ$11,EG$6,'Coûts d''exploitation'!$F58:$EZ58)</f>
        <v>0</v>
      </c>
      <c r="EH58" s="158">
        <f>SUMIF(Général!$CP$11:$EZ$11,EH$6,'Coûts d''exploitation'!$F58:$EZ58)</f>
        <v>0</v>
      </c>
      <c r="EI58" s="158">
        <f>SUMIF(Général!$CP$11:$EZ$11,EI$6,'Coûts d''exploitation'!$F58:$EZ58)</f>
        <v>0</v>
      </c>
      <c r="EJ58" s="158">
        <f>SUMIF(Général!$CP$11:$EZ$11,EJ$6,'Coûts d''exploitation'!$F58:$EZ58)</f>
        <v>0</v>
      </c>
      <c r="EK58" s="158">
        <f>SUMIF(Général!$CP$11:$EZ$11,EK$6,'Coûts d''exploitation'!$F58:$EZ58)</f>
        <v>0</v>
      </c>
      <c r="EL58" s="158">
        <f>SUMIF(Général!$CP$11:$EZ$11,EL$6,'Coûts d''exploitation'!$F58:$EZ58)</f>
        <v>0</v>
      </c>
      <c r="EM58" s="158">
        <f>SUMIF(Général!$CP$11:$EZ$11,EM$6,'Coûts d''exploitation'!$F58:$EZ58)</f>
        <v>0</v>
      </c>
      <c r="EN58" s="158">
        <f>SUMIF(Général!$CP$11:$EZ$11,EN$6,'Coûts d''exploitation'!$F58:$EZ58)</f>
        <v>0</v>
      </c>
      <c r="EO58" s="158">
        <f>SUMIF(Général!$CP$11:$EZ$11,EO$6,'Coûts d''exploitation'!$F58:$EZ58)</f>
        <v>0</v>
      </c>
      <c r="EP58" s="158">
        <f>SUMIF(Général!$CP$11:$EZ$11,EP$6,'Coûts d''exploitation'!$F58:$EZ58)</f>
        <v>0</v>
      </c>
      <c r="EQ58" s="158">
        <f>SUMIF(Général!$CP$11:$EZ$11,EQ$6,'Coûts d''exploitation'!$F58:$EZ58)</f>
        <v>0</v>
      </c>
      <c r="ER58" s="158">
        <f>SUMIF(Général!$CP$11:$EZ$11,ER$6,'Coûts d''exploitation'!$F58:$EZ58)</f>
        <v>0</v>
      </c>
      <c r="ES58" s="158">
        <f>SUMIF(Général!$CP$11:$EZ$11,ES$6,'Coûts d''exploitation'!$F58:$EZ58)</f>
        <v>0</v>
      </c>
      <c r="ET58" s="158">
        <f>SUMIF(Général!$CP$11:$EZ$11,ET$6,'Coûts d''exploitation'!$F58:$EZ58)</f>
        <v>0</v>
      </c>
      <c r="EU58" s="158">
        <f>SUMIF(Général!$CP$11:$EZ$11,EU$6,'Coûts d''exploitation'!$F58:$EZ58)</f>
        <v>0</v>
      </c>
      <c r="EV58" s="158">
        <f>SUMIF(Général!$CP$11:$EZ$11,EV$6,'Coûts d''exploitation'!$F58:$EZ58)</f>
        <v>0</v>
      </c>
      <c r="EW58" s="158">
        <f>SUMIF(Général!$CP$11:$EZ$11,EW$6,'Coûts d''exploitation'!$F58:$EZ58)</f>
        <v>0</v>
      </c>
      <c r="EX58" s="158">
        <f>SUMIF(Général!$CP$11:$EZ$11,EX$6,'Coûts d''exploitation'!$F58:$EZ58)</f>
        <v>0</v>
      </c>
      <c r="EY58" s="158">
        <f>SUMIF(Général!$CP$11:$EZ$11,EY$6,'Coûts d''exploitation'!$F58:$EZ58)</f>
        <v>0</v>
      </c>
      <c r="EZ58" s="158">
        <f>SUMIF(Général!$CP$11:$EZ$11,EZ$6,'Coûts d''exploitation'!$F58:$EZ58)</f>
        <v>0</v>
      </c>
    </row>
    <row r="59" spans="1:156" x14ac:dyDescent="0.3">
      <c r="B59" s="10" t="str">
        <f>'Coûts d''exploitation'!B59</f>
        <v>Aléas</v>
      </c>
      <c r="D59" s="159">
        <f>SUM(F59:EZ59)</f>
        <v>0</v>
      </c>
      <c r="E59" s="160"/>
      <c r="F59" s="158">
        <f>SUMIF(Général!$CP$11:$EZ$11,F$6,'Coûts d''exploitation'!$F59:$EZ59)</f>
        <v>0</v>
      </c>
      <c r="G59" s="158">
        <f>SUMIF(Général!$CP$11:$EZ$11,G$6,'Coûts d''exploitation'!$F59:$EZ59)</f>
        <v>0</v>
      </c>
      <c r="H59" s="158">
        <f>SUMIF(Général!$CP$11:$EZ$11,H$6,'Coûts d''exploitation'!$F59:$EZ59)</f>
        <v>0</v>
      </c>
      <c r="I59" s="158">
        <f>SUMIF(Général!$CP$11:$EZ$11,I$6,'Coûts d''exploitation'!$F59:$EZ59)</f>
        <v>0</v>
      </c>
      <c r="J59" s="158">
        <f>SUMIF(Général!$CP$11:$EZ$11,J$6,'Coûts d''exploitation'!$F59:$EZ59)</f>
        <v>0</v>
      </c>
      <c r="K59" s="158">
        <f>SUMIF(Général!$CP$11:$EZ$11,K$6,'Coûts d''exploitation'!$F59:$EZ59)</f>
        <v>0</v>
      </c>
      <c r="L59" s="158">
        <f>SUMIF(Général!$CP$11:$EZ$11,L$6,'Coûts d''exploitation'!$F59:$EZ59)</f>
        <v>0</v>
      </c>
      <c r="M59" s="158">
        <f>SUMIF(Général!$CP$11:$EZ$11,M$6,'Coûts d''exploitation'!$F59:$EZ59)</f>
        <v>0</v>
      </c>
      <c r="N59" s="158">
        <f>SUMIF(Général!$CP$11:$EZ$11,N$6,'Coûts d''exploitation'!$F59:$EZ59)</f>
        <v>0</v>
      </c>
      <c r="O59" s="158">
        <f>SUMIF(Général!$CP$11:$EZ$11,O$6,'Coûts d''exploitation'!$F59:$EZ59)</f>
        <v>0</v>
      </c>
      <c r="P59" s="158">
        <f>SUMIF(Général!$CP$11:$EZ$11,P$6,'Coûts d''exploitation'!$F59:$EZ59)</f>
        <v>0</v>
      </c>
      <c r="Q59" s="158">
        <f>SUMIF(Général!$CP$11:$EZ$11,Q$6,'Coûts d''exploitation'!$F59:$EZ59)</f>
        <v>0</v>
      </c>
      <c r="R59" s="158">
        <f>SUMIF(Général!$CP$11:$EZ$11,R$6,'Coûts d''exploitation'!$F59:$EZ59)</f>
        <v>0</v>
      </c>
      <c r="S59" s="158">
        <f>SUMIF(Général!$CP$11:$EZ$11,S$6,'Coûts d''exploitation'!$F59:$EZ59)</f>
        <v>0</v>
      </c>
      <c r="T59" s="158">
        <f>SUMIF(Général!$CP$11:$EZ$11,T$6,'Coûts d''exploitation'!$F59:$EZ59)</f>
        <v>0</v>
      </c>
      <c r="U59" s="158">
        <f>SUMIF(Général!$CP$11:$EZ$11,U$6,'Coûts d''exploitation'!$F59:$EZ59)</f>
        <v>0</v>
      </c>
      <c r="V59" s="158">
        <f>SUMIF(Général!$CP$11:$EZ$11,V$6,'Coûts d''exploitation'!$F59:$EZ59)</f>
        <v>0</v>
      </c>
      <c r="W59" s="158">
        <f>SUMIF(Général!$CP$11:$EZ$11,W$6,'Coûts d''exploitation'!$F59:$EZ59)</f>
        <v>0</v>
      </c>
      <c r="X59" s="158">
        <f>SUMIF(Général!$CP$11:$EZ$11,X$6,'Coûts d''exploitation'!$F59:$EZ59)</f>
        <v>0</v>
      </c>
      <c r="Y59" s="158">
        <f>SUMIF(Général!$CP$11:$EZ$11,Y$6,'Coûts d''exploitation'!$F59:$EZ59)</f>
        <v>0</v>
      </c>
      <c r="Z59" s="158">
        <f>SUMIF(Général!$CP$11:$EZ$11,Z$6,'Coûts d''exploitation'!$F59:$EZ59)</f>
        <v>0</v>
      </c>
      <c r="AA59" s="158">
        <f>SUMIF(Général!$CP$11:$EZ$11,AA$6,'Coûts d''exploitation'!$F59:$EZ59)</f>
        <v>0</v>
      </c>
      <c r="AB59" s="158">
        <f>SUMIF(Général!$CP$11:$EZ$11,AB$6,'Coûts d''exploitation'!$F59:$EZ59)</f>
        <v>0</v>
      </c>
      <c r="AC59" s="158">
        <f>SUMIF(Général!$CP$11:$EZ$11,AC$6,'Coûts d''exploitation'!$F59:$EZ59)</f>
        <v>0</v>
      </c>
      <c r="AD59" s="158">
        <f>SUMIF(Général!$CP$11:$EZ$11,AD$6,'Coûts d''exploitation'!$F59:$EZ59)</f>
        <v>0</v>
      </c>
      <c r="AE59" s="158">
        <f>SUMIF(Général!$CP$11:$EZ$11,AE$6,'Coûts d''exploitation'!$F59:$EZ59)</f>
        <v>0</v>
      </c>
      <c r="AF59" s="158">
        <f>SUMIF(Général!$CP$11:$EZ$11,AF$6,'Coûts d''exploitation'!$F59:$EZ59)</f>
        <v>0</v>
      </c>
      <c r="AG59" s="158">
        <f>SUMIF(Général!$CP$11:$EZ$11,AG$6,'Coûts d''exploitation'!$F59:$EZ59)</f>
        <v>0</v>
      </c>
      <c r="AH59" s="158">
        <f>SUMIF(Général!$CP$11:$EZ$11,AH$6,'Coûts d''exploitation'!$F59:$EZ59)</f>
        <v>0</v>
      </c>
      <c r="AI59" s="158">
        <f>SUMIF(Général!$CP$11:$EZ$11,AI$6,'Coûts d''exploitation'!$F59:$EZ59)</f>
        <v>0</v>
      </c>
      <c r="AJ59" s="158">
        <f>SUMIF(Général!$CP$11:$EZ$11,AJ$6,'Coûts d''exploitation'!$F59:$EZ59)</f>
        <v>0</v>
      </c>
      <c r="AK59" s="158">
        <f>SUMIF(Général!$CP$11:$EZ$11,AK$6,'Coûts d''exploitation'!$F59:$EZ59)</f>
        <v>0</v>
      </c>
      <c r="AL59" s="158">
        <f>SUMIF(Général!$CP$11:$EZ$11,AL$6,'Coûts d''exploitation'!$F59:$EZ59)</f>
        <v>0</v>
      </c>
      <c r="AM59" s="158">
        <f>SUMIF(Général!$CP$11:$EZ$11,AM$6,'Coûts d''exploitation'!$F59:$EZ59)</f>
        <v>0</v>
      </c>
      <c r="AN59" s="158">
        <f>SUMIF(Général!$CP$11:$EZ$11,AN$6,'Coûts d''exploitation'!$F59:$EZ59)</f>
        <v>0</v>
      </c>
      <c r="AO59" s="158">
        <f>SUMIF(Général!$CP$11:$EZ$11,AO$6,'Coûts d''exploitation'!$F59:$EZ59)</f>
        <v>0</v>
      </c>
      <c r="AP59" s="158">
        <f>SUMIF(Général!$CP$11:$EZ$11,AP$6,'Coûts d''exploitation'!$F59:$EZ59)</f>
        <v>0</v>
      </c>
      <c r="AQ59" s="158">
        <f>SUMIF(Général!$CP$11:$EZ$11,AQ$6,'Coûts d''exploitation'!$F59:$EZ59)</f>
        <v>0</v>
      </c>
      <c r="AR59" s="158">
        <f>SUMIF(Général!$CP$11:$EZ$11,AR$6,'Coûts d''exploitation'!$F59:$EZ59)</f>
        <v>0</v>
      </c>
      <c r="AS59" s="158">
        <f>SUMIF(Général!$CP$11:$EZ$11,AS$6,'Coûts d''exploitation'!$F59:$EZ59)</f>
        <v>0</v>
      </c>
      <c r="AT59" s="158">
        <f>SUMIF(Général!$CP$11:$EZ$11,AT$6,'Coûts d''exploitation'!$F59:$EZ59)</f>
        <v>0</v>
      </c>
      <c r="AU59" s="158">
        <f>SUMIF(Général!$CP$11:$EZ$11,AU$6,'Coûts d''exploitation'!$F59:$EZ59)</f>
        <v>0</v>
      </c>
      <c r="AV59" s="158">
        <f>SUMIF(Général!$CP$11:$EZ$11,AV$6,'Coûts d''exploitation'!$F59:$EZ59)</f>
        <v>0</v>
      </c>
      <c r="AW59" s="158">
        <f>SUMIF(Général!$CP$11:$EZ$11,AW$6,'Coûts d''exploitation'!$F59:$EZ59)</f>
        <v>0</v>
      </c>
      <c r="AX59" s="158">
        <f>SUMIF(Général!$CP$11:$EZ$11,AX$6,'Coûts d''exploitation'!$F59:$EZ59)</f>
        <v>0</v>
      </c>
      <c r="AY59" s="158">
        <f>SUMIF(Général!$CP$11:$EZ$11,AY$6,'Coûts d''exploitation'!$F59:$EZ59)</f>
        <v>0</v>
      </c>
      <c r="AZ59" s="158">
        <f>SUMIF(Général!$CP$11:$EZ$11,AZ$6,'Coûts d''exploitation'!$F59:$EZ59)</f>
        <v>0</v>
      </c>
      <c r="BA59" s="158">
        <f>SUMIF(Général!$CP$11:$EZ$11,BA$6,'Coûts d''exploitation'!$F59:$EZ59)</f>
        <v>0</v>
      </c>
      <c r="BB59" s="158">
        <f>SUMIF(Général!$CP$11:$EZ$11,BB$6,'Coûts d''exploitation'!$F59:$EZ59)</f>
        <v>0</v>
      </c>
      <c r="BC59" s="158">
        <f>SUMIF(Général!$CP$11:$EZ$11,BC$6,'Coûts d''exploitation'!$F59:$EZ59)</f>
        <v>0</v>
      </c>
      <c r="BD59" s="158">
        <f>SUMIF(Général!$CP$11:$EZ$11,BD$6,'Coûts d''exploitation'!$F59:$EZ59)</f>
        <v>0</v>
      </c>
      <c r="BE59" s="158">
        <f>SUMIF(Général!$CP$11:$EZ$11,BE$6,'Coûts d''exploitation'!$F59:$EZ59)</f>
        <v>0</v>
      </c>
      <c r="BF59" s="158">
        <f>SUMIF(Général!$CP$11:$EZ$11,BF$6,'Coûts d''exploitation'!$F59:$EZ59)</f>
        <v>0</v>
      </c>
      <c r="BG59" s="158">
        <f>SUMIF(Général!$CP$11:$EZ$11,BG$6,'Coûts d''exploitation'!$F59:$EZ59)</f>
        <v>0</v>
      </c>
      <c r="BH59" s="158">
        <f>SUMIF(Général!$CP$11:$EZ$11,BH$6,'Coûts d''exploitation'!$F59:$EZ59)</f>
        <v>0</v>
      </c>
      <c r="BI59" s="158">
        <f>SUMIF(Général!$CP$11:$EZ$11,BI$6,'Coûts d''exploitation'!$F59:$EZ59)</f>
        <v>0</v>
      </c>
      <c r="BJ59" s="158">
        <f>SUMIF(Général!$CP$11:$EZ$11,BJ$6,'Coûts d''exploitation'!$F59:$EZ59)</f>
        <v>0</v>
      </c>
      <c r="BK59" s="158">
        <f>SUMIF(Général!$CP$11:$EZ$11,BK$6,'Coûts d''exploitation'!$F59:$EZ59)</f>
        <v>0</v>
      </c>
      <c r="BL59" s="158">
        <f>SUMIF(Général!$CP$11:$EZ$11,BL$6,'Coûts d''exploitation'!$F59:$EZ59)</f>
        <v>0</v>
      </c>
      <c r="BM59" s="158">
        <f>SUMIF(Général!$CP$11:$EZ$11,BM$6,'Coûts d''exploitation'!$F59:$EZ59)</f>
        <v>0</v>
      </c>
      <c r="BN59" s="158">
        <f>SUMIF(Général!$CP$11:$EZ$11,BN$6,'Coûts d''exploitation'!$F59:$EZ59)</f>
        <v>0</v>
      </c>
      <c r="BO59" s="158">
        <f>SUMIF(Général!$CP$11:$EZ$11,BO$6,'Coûts d''exploitation'!$F59:$EZ59)</f>
        <v>0</v>
      </c>
      <c r="BP59" s="158">
        <f>SUMIF(Général!$CP$11:$EZ$11,BP$6,'Coûts d''exploitation'!$F59:$EZ59)</f>
        <v>0</v>
      </c>
      <c r="BQ59" s="158">
        <f>SUMIF(Général!$CP$11:$EZ$11,BQ$6,'Coûts d''exploitation'!$F59:$EZ59)</f>
        <v>0</v>
      </c>
      <c r="BR59" s="158">
        <f>SUMIF(Général!$CP$11:$EZ$11,BR$6,'Coûts d''exploitation'!$F59:$EZ59)</f>
        <v>0</v>
      </c>
      <c r="BS59" s="158">
        <f>SUMIF(Général!$CP$11:$EZ$11,BS$6,'Coûts d''exploitation'!$F59:$EZ59)</f>
        <v>0</v>
      </c>
      <c r="BT59" s="158">
        <f>SUMIF(Général!$CP$11:$EZ$11,BT$6,'Coûts d''exploitation'!$F59:$EZ59)</f>
        <v>0</v>
      </c>
      <c r="BU59" s="158">
        <f>SUMIF(Général!$CP$11:$EZ$11,BU$6,'Coûts d''exploitation'!$F59:$EZ59)</f>
        <v>0</v>
      </c>
      <c r="BV59" s="158">
        <f>SUMIF(Général!$CP$11:$EZ$11,BV$6,'Coûts d''exploitation'!$F59:$EZ59)</f>
        <v>0</v>
      </c>
      <c r="BW59" s="158">
        <f>SUMIF(Général!$CP$11:$EZ$11,BW$6,'Coûts d''exploitation'!$F59:$EZ59)</f>
        <v>0</v>
      </c>
      <c r="BX59" s="158">
        <f>SUMIF(Général!$CP$11:$EZ$11,BX$6,'Coûts d''exploitation'!$F59:$EZ59)</f>
        <v>0</v>
      </c>
      <c r="BY59" s="158">
        <f>SUMIF(Général!$CP$11:$EZ$11,BY$6,'Coûts d''exploitation'!$F59:$EZ59)</f>
        <v>0</v>
      </c>
      <c r="BZ59" s="158">
        <f>SUMIF(Général!$CP$11:$EZ$11,BZ$6,'Coûts d''exploitation'!$F59:$EZ59)</f>
        <v>0</v>
      </c>
      <c r="CA59" s="158">
        <f>SUMIF(Général!$CP$11:$EZ$11,CA$6,'Coûts d''exploitation'!$F59:$EZ59)</f>
        <v>0</v>
      </c>
      <c r="CB59" s="158">
        <f>SUMIF(Général!$CP$11:$EZ$11,CB$6,'Coûts d''exploitation'!$F59:$EZ59)</f>
        <v>0</v>
      </c>
      <c r="CC59" s="158">
        <f>SUMIF(Général!$CP$11:$EZ$11,CC$6,'Coûts d''exploitation'!$F59:$EZ59)</f>
        <v>0</v>
      </c>
      <c r="CD59" s="158">
        <f>SUMIF(Général!$CP$11:$EZ$11,CD$6,'Coûts d''exploitation'!$F59:$EZ59)</f>
        <v>0</v>
      </c>
      <c r="CE59" s="158">
        <f>SUMIF(Général!$CP$11:$EZ$11,CE$6,'Coûts d''exploitation'!$F59:$EZ59)</f>
        <v>0</v>
      </c>
      <c r="CF59" s="158">
        <f>SUMIF(Général!$CP$11:$EZ$11,CF$6,'Coûts d''exploitation'!$F59:$EZ59)</f>
        <v>0</v>
      </c>
      <c r="CG59" s="158">
        <f>SUMIF(Général!$CP$11:$EZ$11,CG$6,'Coûts d''exploitation'!$F59:$EZ59)</f>
        <v>0</v>
      </c>
      <c r="CH59" s="158">
        <f>SUMIF(Général!$CP$11:$EZ$11,CH$6,'Coûts d''exploitation'!$F59:$EZ59)</f>
        <v>0</v>
      </c>
      <c r="CI59" s="158">
        <f>SUMIF(Général!$CP$11:$EZ$11,CI$6,'Coûts d''exploitation'!$F59:$EZ59)</f>
        <v>0</v>
      </c>
      <c r="CJ59" s="158">
        <f>SUMIF(Général!$CP$11:$EZ$11,CJ$6,'Coûts d''exploitation'!$F59:$EZ59)</f>
        <v>0</v>
      </c>
      <c r="CK59" s="158">
        <f>SUMIF(Général!$CP$11:$EZ$11,CK$6,'Coûts d''exploitation'!$F59:$EZ59)</f>
        <v>0</v>
      </c>
      <c r="CL59" s="158">
        <f>SUMIF(Général!$CP$11:$EZ$11,CL$6,'Coûts d''exploitation'!$F59:$EZ59)</f>
        <v>0</v>
      </c>
      <c r="CM59" s="158">
        <f>SUMIF(Général!$CP$11:$EZ$11,CM$6,'Coûts d''exploitation'!$F59:$EZ59)</f>
        <v>0</v>
      </c>
      <c r="CN59" s="158">
        <f>SUMIF(Général!$CP$11:$EZ$11,CN$6,'Coûts d''exploitation'!$F59:$EZ59)</f>
        <v>0</v>
      </c>
      <c r="CO59" s="158">
        <f>SUMIF(Général!$CP$11:$EZ$11,CO$6,'Coûts d''exploitation'!$F59:$EZ59)</f>
        <v>0</v>
      </c>
      <c r="CP59" s="158">
        <f>SUMIF(Général!$CP$11:$EZ$11,CP$6,'Coûts d''exploitation'!$F59:$EZ59)</f>
        <v>0</v>
      </c>
      <c r="CQ59" s="158">
        <f>SUMIF(Général!$CP$11:$EZ$11,CQ$6,'Coûts d''exploitation'!$F59:$EZ59)</f>
        <v>0</v>
      </c>
      <c r="CR59" s="158">
        <f>SUMIF(Général!$CP$11:$EZ$11,CR$6,'Coûts d''exploitation'!$F59:$EZ59)</f>
        <v>0</v>
      </c>
      <c r="CS59" s="158">
        <f>SUMIF(Général!$CP$11:$EZ$11,CS$6,'Coûts d''exploitation'!$F59:$EZ59)</f>
        <v>0</v>
      </c>
      <c r="CT59" s="158">
        <f>SUMIF(Général!$CP$11:$EZ$11,CT$6,'Coûts d''exploitation'!$F59:$EZ59)</f>
        <v>0</v>
      </c>
      <c r="CU59" s="158">
        <f>SUMIF(Général!$CP$11:$EZ$11,CU$6,'Coûts d''exploitation'!$F59:$EZ59)</f>
        <v>0</v>
      </c>
      <c r="CV59" s="158">
        <f>SUMIF(Général!$CP$11:$EZ$11,CV$6,'Coûts d''exploitation'!$F59:$EZ59)</f>
        <v>0</v>
      </c>
      <c r="CW59" s="158">
        <f>SUMIF(Général!$CP$11:$EZ$11,CW$6,'Coûts d''exploitation'!$F59:$EZ59)</f>
        <v>0</v>
      </c>
      <c r="CX59" s="158">
        <f>SUMIF(Général!$CP$11:$EZ$11,CX$6,'Coûts d''exploitation'!$F59:$EZ59)</f>
        <v>0</v>
      </c>
      <c r="CY59" s="158">
        <f>SUMIF(Général!$CP$11:$EZ$11,CY$6,'Coûts d''exploitation'!$F59:$EZ59)</f>
        <v>0</v>
      </c>
      <c r="CZ59" s="158">
        <f>SUMIF(Général!$CP$11:$EZ$11,CZ$6,'Coûts d''exploitation'!$F59:$EZ59)</f>
        <v>0</v>
      </c>
      <c r="DA59" s="158">
        <f>SUMIF(Général!$CP$11:$EZ$11,DA$6,'Coûts d''exploitation'!$F59:$EZ59)</f>
        <v>0</v>
      </c>
      <c r="DB59" s="158">
        <f>SUMIF(Général!$CP$11:$EZ$11,DB$6,'Coûts d''exploitation'!$F59:$EZ59)</f>
        <v>0</v>
      </c>
      <c r="DC59" s="158">
        <f>SUMIF(Général!$CP$11:$EZ$11,DC$6,'Coûts d''exploitation'!$F59:$EZ59)</f>
        <v>0</v>
      </c>
      <c r="DD59" s="158">
        <f>SUMIF(Général!$CP$11:$EZ$11,DD$6,'Coûts d''exploitation'!$F59:$EZ59)</f>
        <v>0</v>
      </c>
      <c r="DE59" s="158">
        <f>SUMIF(Général!$CP$11:$EZ$11,DE$6,'Coûts d''exploitation'!$F59:$EZ59)</f>
        <v>0</v>
      </c>
      <c r="DF59" s="158">
        <f>SUMIF(Général!$CP$11:$EZ$11,DF$6,'Coûts d''exploitation'!$F59:$EZ59)</f>
        <v>0</v>
      </c>
      <c r="DG59" s="158">
        <f>SUMIF(Général!$CP$11:$EZ$11,DG$6,'Coûts d''exploitation'!$F59:$EZ59)</f>
        <v>0</v>
      </c>
      <c r="DH59" s="158">
        <f>SUMIF(Général!$CP$11:$EZ$11,DH$6,'Coûts d''exploitation'!$F59:$EZ59)</f>
        <v>0</v>
      </c>
      <c r="DI59" s="158">
        <f>SUMIF(Général!$CP$11:$EZ$11,DI$6,'Coûts d''exploitation'!$F59:$EZ59)</f>
        <v>0</v>
      </c>
      <c r="DJ59" s="158">
        <f>SUMIF(Général!$CP$11:$EZ$11,DJ$6,'Coûts d''exploitation'!$F59:$EZ59)</f>
        <v>0</v>
      </c>
      <c r="DK59" s="158">
        <f>SUMIF(Général!$CP$11:$EZ$11,DK$6,'Coûts d''exploitation'!$F59:$EZ59)</f>
        <v>0</v>
      </c>
      <c r="DL59" s="158">
        <f>SUMIF(Général!$CP$11:$EZ$11,DL$6,'Coûts d''exploitation'!$F59:$EZ59)</f>
        <v>0</v>
      </c>
      <c r="DM59" s="158">
        <f>SUMIF(Général!$CP$11:$EZ$11,DM$6,'Coûts d''exploitation'!$F59:$EZ59)</f>
        <v>0</v>
      </c>
      <c r="DN59" s="158">
        <f>SUMIF(Général!$CP$11:$EZ$11,DN$6,'Coûts d''exploitation'!$F59:$EZ59)</f>
        <v>0</v>
      </c>
      <c r="DO59" s="158">
        <f>SUMIF(Général!$CP$11:$EZ$11,DO$6,'Coûts d''exploitation'!$F59:$EZ59)</f>
        <v>0</v>
      </c>
      <c r="DP59" s="158">
        <f>SUMIF(Général!$CP$11:$EZ$11,DP$6,'Coûts d''exploitation'!$F59:$EZ59)</f>
        <v>0</v>
      </c>
      <c r="DQ59" s="158">
        <f>SUMIF(Général!$CP$11:$EZ$11,DQ$6,'Coûts d''exploitation'!$F59:$EZ59)</f>
        <v>0</v>
      </c>
      <c r="DR59" s="158">
        <f>SUMIF(Général!$CP$11:$EZ$11,DR$6,'Coûts d''exploitation'!$F59:$EZ59)</f>
        <v>0</v>
      </c>
      <c r="DS59" s="158">
        <f>SUMIF(Général!$CP$11:$EZ$11,DS$6,'Coûts d''exploitation'!$F59:$EZ59)</f>
        <v>0</v>
      </c>
      <c r="DT59" s="158">
        <f>SUMIF(Général!$CP$11:$EZ$11,DT$6,'Coûts d''exploitation'!$F59:$EZ59)</f>
        <v>0</v>
      </c>
      <c r="DU59" s="158">
        <f>SUMIF(Général!$CP$11:$EZ$11,DU$6,'Coûts d''exploitation'!$F59:$EZ59)</f>
        <v>0</v>
      </c>
      <c r="DV59" s="158">
        <f>SUMIF(Général!$CP$11:$EZ$11,DV$6,'Coûts d''exploitation'!$F59:$EZ59)</f>
        <v>0</v>
      </c>
      <c r="DW59" s="158">
        <f>SUMIF(Général!$CP$11:$EZ$11,DW$6,'Coûts d''exploitation'!$F59:$EZ59)</f>
        <v>0</v>
      </c>
      <c r="DX59" s="158">
        <f>SUMIF(Général!$CP$11:$EZ$11,DX$6,'Coûts d''exploitation'!$F59:$EZ59)</f>
        <v>0</v>
      </c>
      <c r="DY59" s="158">
        <f>SUMIF(Général!$CP$11:$EZ$11,DY$6,'Coûts d''exploitation'!$F59:$EZ59)</f>
        <v>0</v>
      </c>
      <c r="DZ59" s="158">
        <f>SUMIF(Général!$CP$11:$EZ$11,DZ$6,'Coûts d''exploitation'!$F59:$EZ59)</f>
        <v>0</v>
      </c>
      <c r="EA59" s="158">
        <f>SUMIF(Général!$CP$11:$EZ$11,EA$6,'Coûts d''exploitation'!$F59:$EZ59)</f>
        <v>0</v>
      </c>
      <c r="EB59" s="158">
        <f>SUMIF(Général!$CP$11:$EZ$11,EB$6,'Coûts d''exploitation'!$F59:$EZ59)</f>
        <v>0</v>
      </c>
      <c r="EC59" s="158">
        <f>SUMIF(Général!$CP$11:$EZ$11,EC$6,'Coûts d''exploitation'!$F59:$EZ59)</f>
        <v>0</v>
      </c>
      <c r="ED59" s="158">
        <f>SUMIF(Général!$CP$11:$EZ$11,ED$6,'Coûts d''exploitation'!$F59:$EZ59)</f>
        <v>0</v>
      </c>
      <c r="EE59" s="158">
        <f>SUMIF(Général!$CP$11:$EZ$11,EE$6,'Coûts d''exploitation'!$F59:$EZ59)</f>
        <v>0</v>
      </c>
      <c r="EF59" s="158">
        <f>SUMIF(Général!$CP$11:$EZ$11,EF$6,'Coûts d''exploitation'!$F59:$EZ59)</f>
        <v>0</v>
      </c>
      <c r="EG59" s="158">
        <f>SUMIF(Général!$CP$11:$EZ$11,EG$6,'Coûts d''exploitation'!$F59:$EZ59)</f>
        <v>0</v>
      </c>
      <c r="EH59" s="158">
        <f>SUMIF(Général!$CP$11:$EZ$11,EH$6,'Coûts d''exploitation'!$F59:$EZ59)</f>
        <v>0</v>
      </c>
      <c r="EI59" s="158">
        <f>SUMIF(Général!$CP$11:$EZ$11,EI$6,'Coûts d''exploitation'!$F59:$EZ59)</f>
        <v>0</v>
      </c>
      <c r="EJ59" s="158">
        <f>SUMIF(Général!$CP$11:$EZ$11,EJ$6,'Coûts d''exploitation'!$F59:$EZ59)</f>
        <v>0</v>
      </c>
      <c r="EK59" s="158">
        <f>SUMIF(Général!$CP$11:$EZ$11,EK$6,'Coûts d''exploitation'!$F59:$EZ59)</f>
        <v>0</v>
      </c>
      <c r="EL59" s="158">
        <f>SUMIF(Général!$CP$11:$EZ$11,EL$6,'Coûts d''exploitation'!$F59:$EZ59)</f>
        <v>0</v>
      </c>
      <c r="EM59" s="158">
        <f>SUMIF(Général!$CP$11:$EZ$11,EM$6,'Coûts d''exploitation'!$F59:$EZ59)</f>
        <v>0</v>
      </c>
      <c r="EN59" s="158">
        <f>SUMIF(Général!$CP$11:$EZ$11,EN$6,'Coûts d''exploitation'!$F59:$EZ59)</f>
        <v>0</v>
      </c>
      <c r="EO59" s="158">
        <f>SUMIF(Général!$CP$11:$EZ$11,EO$6,'Coûts d''exploitation'!$F59:$EZ59)</f>
        <v>0</v>
      </c>
      <c r="EP59" s="158">
        <f>SUMIF(Général!$CP$11:$EZ$11,EP$6,'Coûts d''exploitation'!$F59:$EZ59)</f>
        <v>0</v>
      </c>
      <c r="EQ59" s="158">
        <f>SUMIF(Général!$CP$11:$EZ$11,EQ$6,'Coûts d''exploitation'!$F59:$EZ59)</f>
        <v>0</v>
      </c>
      <c r="ER59" s="158">
        <f>SUMIF(Général!$CP$11:$EZ$11,ER$6,'Coûts d''exploitation'!$F59:$EZ59)</f>
        <v>0</v>
      </c>
      <c r="ES59" s="158">
        <f>SUMIF(Général!$CP$11:$EZ$11,ES$6,'Coûts d''exploitation'!$F59:$EZ59)</f>
        <v>0</v>
      </c>
      <c r="ET59" s="158">
        <f>SUMIF(Général!$CP$11:$EZ$11,ET$6,'Coûts d''exploitation'!$F59:$EZ59)</f>
        <v>0</v>
      </c>
      <c r="EU59" s="158">
        <f>SUMIF(Général!$CP$11:$EZ$11,EU$6,'Coûts d''exploitation'!$F59:$EZ59)</f>
        <v>0</v>
      </c>
      <c r="EV59" s="158">
        <f>SUMIF(Général!$CP$11:$EZ$11,EV$6,'Coûts d''exploitation'!$F59:$EZ59)</f>
        <v>0</v>
      </c>
      <c r="EW59" s="158">
        <f>SUMIF(Général!$CP$11:$EZ$11,EW$6,'Coûts d''exploitation'!$F59:$EZ59)</f>
        <v>0</v>
      </c>
      <c r="EX59" s="158">
        <f>SUMIF(Général!$CP$11:$EZ$11,EX$6,'Coûts d''exploitation'!$F59:$EZ59)</f>
        <v>0</v>
      </c>
      <c r="EY59" s="158">
        <f>SUMIF(Général!$CP$11:$EZ$11,EY$6,'Coûts d''exploitation'!$F59:$EZ59)</f>
        <v>0</v>
      </c>
      <c r="EZ59" s="158">
        <f>SUMIF(Général!$CP$11:$EZ$11,EZ$6,'Coûts d''exploitation'!$F59:$EZ59)</f>
        <v>0</v>
      </c>
    </row>
    <row r="60" spans="1:156" x14ac:dyDescent="0.3">
      <c r="B60" s="10" t="str">
        <f>'Coûts d''exploitation'!B60</f>
        <v>Redevance domaniale</v>
      </c>
      <c r="D60" s="159"/>
      <c r="E60" s="160"/>
      <c r="F60" s="158">
        <f>SUMIF(Général!$CP$11:$EZ$11,F$6,'Coûts d''exploitation'!$F60:$EZ60)</f>
        <v>0</v>
      </c>
      <c r="G60" s="158">
        <f>SUMIF(Général!$CP$11:$EZ$11,G$6,'Coûts d''exploitation'!$F60:$EZ60)</f>
        <v>0</v>
      </c>
      <c r="H60" s="158">
        <f>SUMIF(Général!$CP$11:$EZ$11,H$6,'Coûts d''exploitation'!$F60:$EZ60)</f>
        <v>0</v>
      </c>
      <c r="I60" s="158">
        <f>SUMIF(Général!$CP$11:$EZ$11,I$6,'Coûts d''exploitation'!$F60:$EZ60)</f>
        <v>0</v>
      </c>
      <c r="J60" s="158">
        <f>SUMIF(Général!$CP$11:$EZ$11,J$6,'Coûts d''exploitation'!$F60:$EZ60)</f>
        <v>0</v>
      </c>
      <c r="K60" s="158">
        <f>SUMIF(Général!$CP$11:$EZ$11,K$6,'Coûts d''exploitation'!$F60:$EZ60)</f>
        <v>0</v>
      </c>
      <c r="L60" s="158">
        <f>SUMIF(Général!$CP$11:$EZ$11,L$6,'Coûts d''exploitation'!$F60:$EZ60)</f>
        <v>0</v>
      </c>
      <c r="M60" s="158">
        <f>SUMIF(Général!$CP$11:$EZ$11,M$6,'Coûts d''exploitation'!$F60:$EZ60)</f>
        <v>0</v>
      </c>
      <c r="N60" s="158">
        <f>SUMIF(Général!$CP$11:$EZ$11,N$6,'Coûts d''exploitation'!$F60:$EZ60)</f>
        <v>0</v>
      </c>
      <c r="O60" s="158">
        <f>SUMIF(Général!$CP$11:$EZ$11,O$6,'Coûts d''exploitation'!$F60:$EZ60)</f>
        <v>0</v>
      </c>
      <c r="P60" s="158">
        <f>SUMIF(Général!$CP$11:$EZ$11,P$6,'Coûts d''exploitation'!$F60:$EZ60)</f>
        <v>0</v>
      </c>
      <c r="Q60" s="158">
        <f>SUMIF(Général!$CP$11:$EZ$11,Q$6,'Coûts d''exploitation'!$F60:$EZ60)</f>
        <v>0</v>
      </c>
      <c r="R60" s="158">
        <f>SUMIF(Général!$CP$11:$EZ$11,R$6,'Coûts d''exploitation'!$F60:$EZ60)</f>
        <v>0</v>
      </c>
      <c r="S60" s="158">
        <f>SUMIF(Général!$CP$11:$EZ$11,S$6,'Coûts d''exploitation'!$F60:$EZ60)</f>
        <v>0</v>
      </c>
      <c r="T60" s="158">
        <f>SUMIF(Général!$CP$11:$EZ$11,T$6,'Coûts d''exploitation'!$F60:$EZ60)</f>
        <v>0</v>
      </c>
      <c r="U60" s="158">
        <f>SUMIF(Général!$CP$11:$EZ$11,U$6,'Coûts d''exploitation'!$F60:$EZ60)</f>
        <v>0</v>
      </c>
      <c r="V60" s="158">
        <f>SUMIF(Général!$CP$11:$EZ$11,V$6,'Coûts d''exploitation'!$F60:$EZ60)</f>
        <v>0</v>
      </c>
      <c r="W60" s="158">
        <f>SUMIF(Général!$CP$11:$EZ$11,W$6,'Coûts d''exploitation'!$F60:$EZ60)</f>
        <v>0</v>
      </c>
      <c r="X60" s="158">
        <f>SUMIF(Général!$CP$11:$EZ$11,X$6,'Coûts d''exploitation'!$F60:$EZ60)</f>
        <v>0</v>
      </c>
      <c r="Y60" s="158">
        <f>SUMIF(Général!$CP$11:$EZ$11,Y$6,'Coûts d''exploitation'!$F60:$EZ60)</f>
        <v>0</v>
      </c>
      <c r="Z60" s="158">
        <f>SUMIF(Général!$CP$11:$EZ$11,Z$6,'Coûts d''exploitation'!$F60:$EZ60)</f>
        <v>0</v>
      </c>
      <c r="AA60" s="158">
        <f>SUMIF(Général!$CP$11:$EZ$11,AA$6,'Coûts d''exploitation'!$F60:$EZ60)</f>
        <v>0</v>
      </c>
      <c r="AB60" s="158">
        <f>SUMIF(Général!$CP$11:$EZ$11,AB$6,'Coûts d''exploitation'!$F60:$EZ60)</f>
        <v>0</v>
      </c>
      <c r="AC60" s="158">
        <f>SUMIF(Général!$CP$11:$EZ$11,AC$6,'Coûts d''exploitation'!$F60:$EZ60)</f>
        <v>0</v>
      </c>
      <c r="AD60" s="158">
        <f>SUMIF(Général!$CP$11:$EZ$11,AD$6,'Coûts d''exploitation'!$F60:$EZ60)</f>
        <v>0</v>
      </c>
      <c r="AE60" s="158">
        <f>SUMIF(Général!$CP$11:$EZ$11,AE$6,'Coûts d''exploitation'!$F60:$EZ60)</f>
        <v>0</v>
      </c>
      <c r="AF60" s="158">
        <f>SUMIF(Général!$CP$11:$EZ$11,AF$6,'Coûts d''exploitation'!$F60:$EZ60)</f>
        <v>0</v>
      </c>
      <c r="AG60" s="158">
        <f>SUMIF(Général!$CP$11:$EZ$11,AG$6,'Coûts d''exploitation'!$F60:$EZ60)</f>
        <v>0</v>
      </c>
      <c r="AH60" s="158">
        <f>SUMIF(Général!$CP$11:$EZ$11,AH$6,'Coûts d''exploitation'!$F60:$EZ60)</f>
        <v>0</v>
      </c>
      <c r="AI60" s="158">
        <f>SUMIF(Général!$CP$11:$EZ$11,AI$6,'Coûts d''exploitation'!$F60:$EZ60)</f>
        <v>0</v>
      </c>
      <c r="AJ60" s="158">
        <f>SUMIF(Général!$CP$11:$EZ$11,AJ$6,'Coûts d''exploitation'!$F60:$EZ60)</f>
        <v>0</v>
      </c>
      <c r="AK60" s="158">
        <f>SUMIF(Général!$CP$11:$EZ$11,AK$6,'Coûts d''exploitation'!$F60:$EZ60)</f>
        <v>0</v>
      </c>
      <c r="AL60" s="158">
        <f>SUMIF(Général!$CP$11:$EZ$11,AL$6,'Coûts d''exploitation'!$F60:$EZ60)</f>
        <v>0</v>
      </c>
      <c r="AM60" s="158">
        <f>SUMIF(Général!$CP$11:$EZ$11,AM$6,'Coûts d''exploitation'!$F60:$EZ60)</f>
        <v>0</v>
      </c>
      <c r="AN60" s="158">
        <f>SUMIF(Général!$CP$11:$EZ$11,AN$6,'Coûts d''exploitation'!$F60:$EZ60)</f>
        <v>0</v>
      </c>
      <c r="AO60" s="158">
        <f>SUMIF(Général!$CP$11:$EZ$11,AO$6,'Coûts d''exploitation'!$F60:$EZ60)</f>
        <v>0</v>
      </c>
      <c r="AP60" s="158">
        <f>SUMIF(Général!$CP$11:$EZ$11,AP$6,'Coûts d''exploitation'!$F60:$EZ60)</f>
        <v>0</v>
      </c>
      <c r="AQ60" s="158">
        <f>SUMIF(Général!$CP$11:$EZ$11,AQ$6,'Coûts d''exploitation'!$F60:$EZ60)</f>
        <v>0</v>
      </c>
      <c r="AR60" s="158">
        <f>SUMIF(Général!$CP$11:$EZ$11,AR$6,'Coûts d''exploitation'!$F60:$EZ60)</f>
        <v>0</v>
      </c>
      <c r="AS60" s="158">
        <f>SUMIF(Général!$CP$11:$EZ$11,AS$6,'Coûts d''exploitation'!$F60:$EZ60)</f>
        <v>0</v>
      </c>
      <c r="AT60" s="158">
        <f>SUMIF(Général!$CP$11:$EZ$11,AT$6,'Coûts d''exploitation'!$F60:$EZ60)</f>
        <v>0</v>
      </c>
      <c r="AU60" s="158">
        <f>SUMIF(Général!$CP$11:$EZ$11,AU$6,'Coûts d''exploitation'!$F60:$EZ60)</f>
        <v>0</v>
      </c>
      <c r="AV60" s="158">
        <f>SUMIF(Général!$CP$11:$EZ$11,AV$6,'Coûts d''exploitation'!$F60:$EZ60)</f>
        <v>0</v>
      </c>
      <c r="AW60" s="158">
        <f>SUMIF(Général!$CP$11:$EZ$11,AW$6,'Coûts d''exploitation'!$F60:$EZ60)</f>
        <v>0</v>
      </c>
      <c r="AX60" s="158">
        <f>SUMIF(Général!$CP$11:$EZ$11,AX$6,'Coûts d''exploitation'!$F60:$EZ60)</f>
        <v>0</v>
      </c>
      <c r="AY60" s="158">
        <f>SUMIF(Général!$CP$11:$EZ$11,AY$6,'Coûts d''exploitation'!$F60:$EZ60)</f>
        <v>0</v>
      </c>
      <c r="AZ60" s="158">
        <f>SUMIF(Général!$CP$11:$EZ$11,AZ$6,'Coûts d''exploitation'!$F60:$EZ60)</f>
        <v>0</v>
      </c>
      <c r="BA60" s="158">
        <f>SUMIF(Général!$CP$11:$EZ$11,BA$6,'Coûts d''exploitation'!$F60:$EZ60)</f>
        <v>0</v>
      </c>
      <c r="BB60" s="158">
        <f>SUMIF(Général!$CP$11:$EZ$11,BB$6,'Coûts d''exploitation'!$F60:$EZ60)</f>
        <v>0</v>
      </c>
      <c r="BC60" s="158">
        <f>SUMIF(Général!$CP$11:$EZ$11,BC$6,'Coûts d''exploitation'!$F60:$EZ60)</f>
        <v>0</v>
      </c>
      <c r="BD60" s="158">
        <f>SUMIF(Général!$CP$11:$EZ$11,BD$6,'Coûts d''exploitation'!$F60:$EZ60)</f>
        <v>0</v>
      </c>
      <c r="BE60" s="158">
        <f>SUMIF(Général!$CP$11:$EZ$11,BE$6,'Coûts d''exploitation'!$F60:$EZ60)</f>
        <v>0</v>
      </c>
      <c r="BF60" s="158">
        <f>SUMIF(Général!$CP$11:$EZ$11,BF$6,'Coûts d''exploitation'!$F60:$EZ60)</f>
        <v>0</v>
      </c>
      <c r="BG60" s="158">
        <f>SUMIF(Général!$CP$11:$EZ$11,BG$6,'Coûts d''exploitation'!$F60:$EZ60)</f>
        <v>0</v>
      </c>
      <c r="BH60" s="158">
        <f>SUMIF(Général!$CP$11:$EZ$11,BH$6,'Coûts d''exploitation'!$F60:$EZ60)</f>
        <v>0</v>
      </c>
      <c r="BI60" s="158">
        <f>SUMIF(Général!$CP$11:$EZ$11,BI$6,'Coûts d''exploitation'!$F60:$EZ60)</f>
        <v>0</v>
      </c>
      <c r="BJ60" s="158">
        <f>SUMIF(Général!$CP$11:$EZ$11,BJ$6,'Coûts d''exploitation'!$F60:$EZ60)</f>
        <v>0</v>
      </c>
      <c r="BK60" s="158">
        <f>SUMIF(Général!$CP$11:$EZ$11,BK$6,'Coûts d''exploitation'!$F60:$EZ60)</f>
        <v>0</v>
      </c>
      <c r="BL60" s="158">
        <f>SUMIF(Général!$CP$11:$EZ$11,BL$6,'Coûts d''exploitation'!$F60:$EZ60)</f>
        <v>0</v>
      </c>
      <c r="BM60" s="158">
        <f>SUMIF(Général!$CP$11:$EZ$11,BM$6,'Coûts d''exploitation'!$F60:$EZ60)</f>
        <v>0</v>
      </c>
      <c r="BN60" s="158">
        <f>SUMIF(Général!$CP$11:$EZ$11,BN$6,'Coûts d''exploitation'!$F60:$EZ60)</f>
        <v>0</v>
      </c>
      <c r="BO60" s="158">
        <f>SUMIF(Général!$CP$11:$EZ$11,BO$6,'Coûts d''exploitation'!$F60:$EZ60)</f>
        <v>0</v>
      </c>
      <c r="BP60" s="158">
        <f>SUMIF(Général!$CP$11:$EZ$11,BP$6,'Coûts d''exploitation'!$F60:$EZ60)</f>
        <v>0</v>
      </c>
      <c r="BQ60" s="158">
        <f>SUMIF(Général!$CP$11:$EZ$11,BQ$6,'Coûts d''exploitation'!$F60:$EZ60)</f>
        <v>0</v>
      </c>
      <c r="BR60" s="158">
        <f>SUMIF(Général!$CP$11:$EZ$11,BR$6,'Coûts d''exploitation'!$F60:$EZ60)</f>
        <v>0</v>
      </c>
      <c r="BS60" s="158">
        <f>SUMIF(Général!$CP$11:$EZ$11,BS$6,'Coûts d''exploitation'!$F60:$EZ60)</f>
        <v>0</v>
      </c>
      <c r="BT60" s="158">
        <f>SUMIF(Général!$CP$11:$EZ$11,BT$6,'Coûts d''exploitation'!$F60:$EZ60)</f>
        <v>0</v>
      </c>
      <c r="BU60" s="158">
        <f>SUMIF(Général!$CP$11:$EZ$11,BU$6,'Coûts d''exploitation'!$F60:$EZ60)</f>
        <v>0</v>
      </c>
      <c r="BV60" s="158">
        <f>SUMIF(Général!$CP$11:$EZ$11,BV$6,'Coûts d''exploitation'!$F60:$EZ60)</f>
        <v>0</v>
      </c>
      <c r="BW60" s="158">
        <f>SUMIF(Général!$CP$11:$EZ$11,BW$6,'Coûts d''exploitation'!$F60:$EZ60)</f>
        <v>0</v>
      </c>
      <c r="BX60" s="158">
        <f>SUMIF(Général!$CP$11:$EZ$11,BX$6,'Coûts d''exploitation'!$F60:$EZ60)</f>
        <v>0</v>
      </c>
      <c r="BY60" s="158">
        <f>SUMIF(Général!$CP$11:$EZ$11,BY$6,'Coûts d''exploitation'!$F60:$EZ60)</f>
        <v>0</v>
      </c>
      <c r="BZ60" s="158">
        <f>SUMIF(Général!$CP$11:$EZ$11,BZ$6,'Coûts d''exploitation'!$F60:$EZ60)</f>
        <v>0</v>
      </c>
      <c r="CA60" s="158">
        <f>SUMIF(Général!$CP$11:$EZ$11,CA$6,'Coûts d''exploitation'!$F60:$EZ60)</f>
        <v>0</v>
      </c>
      <c r="CB60" s="158">
        <f>SUMIF(Général!$CP$11:$EZ$11,CB$6,'Coûts d''exploitation'!$F60:$EZ60)</f>
        <v>0</v>
      </c>
      <c r="CC60" s="158">
        <f>SUMIF(Général!$CP$11:$EZ$11,CC$6,'Coûts d''exploitation'!$F60:$EZ60)</f>
        <v>0</v>
      </c>
      <c r="CD60" s="158">
        <f>SUMIF(Général!$CP$11:$EZ$11,CD$6,'Coûts d''exploitation'!$F60:$EZ60)</f>
        <v>0</v>
      </c>
      <c r="CE60" s="158">
        <f>SUMIF(Général!$CP$11:$EZ$11,CE$6,'Coûts d''exploitation'!$F60:$EZ60)</f>
        <v>0</v>
      </c>
      <c r="CF60" s="158">
        <f>SUMIF(Général!$CP$11:$EZ$11,CF$6,'Coûts d''exploitation'!$F60:$EZ60)</f>
        <v>0</v>
      </c>
      <c r="CG60" s="158">
        <f>SUMIF(Général!$CP$11:$EZ$11,CG$6,'Coûts d''exploitation'!$F60:$EZ60)</f>
        <v>0</v>
      </c>
      <c r="CH60" s="158">
        <f>SUMIF(Général!$CP$11:$EZ$11,CH$6,'Coûts d''exploitation'!$F60:$EZ60)</f>
        <v>0</v>
      </c>
      <c r="CI60" s="158">
        <f>SUMIF(Général!$CP$11:$EZ$11,CI$6,'Coûts d''exploitation'!$F60:$EZ60)</f>
        <v>0</v>
      </c>
      <c r="CJ60" s="158">
        <f>SUMIF(Général!$CP$11:$EZ$11,CJ$6,'Coûts d''exploitation'!$F60:$EZ60)</f>
        <v>0</v>
      </c>
      <c r="CK60" s="158">
        <f>SUMIF(Général!$CP$11:$EZ$11,CK$6,'Coûts d''exploitation'!$F60:$EZ60)</f>
        <v>0</v>
      </c>
      <c r="CL60" s="158">
        <f>SUMIF(Général!$CP$11:$EZ$11,CL$6,'Coûts d''exploitation'!$F60:$EZ60)</f>
        <v>0</v>
      </c>
      <c r="CM60" s="158">
        <f>SUMIF(Général!$CP$11:$EZ$11,CM$6,'Coûts d''exploitation'!$F60:$EZ60)</f>
        <v>0</v>
      </c>
      <c r="CN60" s="158">
        <f>SUMIF(Général!$CP$11:$EZ$11,CN$6,'Coûts d''exploitation'!$F60:$EZ60)</f>
        <v>0</v>
      </c>
      <c r="CO60" s="158">
        <f>SUMIF(Général!$CP$11:$EZ$11,CO$6,'Coûts d''exploitation'!$F60:$EZ60)</f>
        <v>0</v>
      </c>
      <c r="CP60" s="158">
        <f>SUMIF(Général!$CP$11:$EZ$11,CP$6,'Coûts d''exploitation'!$F60:$EZ60)</f>
        <v>0</v>
      </c>
      <c r="CQ60" s="158">
        <f>SUMIF(Général!$CP$11:$EZ$11,CQ$6,'Coûts d''exploitation'!$F60:$EZ60)</f>
        <v>0</v>
      </c>
      <c r="CR60" s="158">
        <f>SUMIF(Général!$CP$11:$EZ$11,CR$6,'Coûts d''exploitation'!$F60:$EZ60)</f>
        <v>0</v>
      </c>
      <c r="CS60" s="158">
        <f>SUMIF(Général!$CP$11:$EZ$11,CS$6,'Coûts d''exploitation'!$F60:$EZ60)</f>
        <v>0</v>
      </c>
      <c r="CT60" s="158">
        <f>SUMIF(Général!$CP$11:$EZ$11,CT$6,'Coûts d''exploitation'!$F60:$EZ60)</f>
        <v>0</v>
      </c>
      <c r="CU60" s="158">
        <f>SUMIF(Général!$CP$11:$EZ$11,CU$6,'Coûts d''exploitation'!$F60:$EZ60)</f>
        <v>0</v>
      </c>
      <c r="CV60" s="158">
        <f>SUMIF(Général!$CP$11:$EZ$11,CV$6,'Coûts d''exploitation'!$F60:$EZ60)</f>
        <v>0</v>
      </c>
      <c r="CW60" s="158">
        <f>SUMIF(Général!$CP$11:$EZ$11,CW$6,'Coûts d''exploitation'!$F60:$EZ60)</f>
        <v>0</v>
      </c>
      <c r="CX60" s="158">
        <f>SUMIF(Général!$CP$11:$EZ$11,CX$6,'Coûts d''exploitation'!$F60:$EZ60)</f>
        <v>0</v>
      </c>
      <c r="CY60" s="158">
        <f>SUMIF(Général!$CP$11:$EZ$11,CY$6,'Coûts d''exploitation'!$F60:$EZ60)</f>
        <v>0</v>
      </c>
      <c r="CZ60" s="158">
        <f>SUMIF(Général!$CP$11:$EZ$11,CZ$6,'Coûts d''exploitation'!$F60:$EZ60)</f>
        <v>0</v>
      </c>
      <c r="DA60" s="158">
        <f>SUMIF(Général!$CP$11:$EZ$11,DA$6,'Coûts d''exploitation'!$F60:$EZ60)</f>
        <v>0</v>
      </c>
      <c r="DB60" s="158">
        <f>SUMIF(Général!$CP$11:$EZ$11,DB$6,'Coûts d''exploitation'!$F60:$EZ60)</f>
        <v>0</v>
      </c>
      <c r="DC60" s="158">
        <f>SUMIF(Général!$CP$11:$EZ$11,DC$6,'Coûts d''exploitation'!$F60:$EZ60)</f>
        <v>0</v>
      </c>
      <c r="DD60" s="158">
        <f>SUMIF(Général!$CP$11:$EZ$11,DD$6,'Coûts d''exploitation'!$F60:$EZ60)</f>
        <v>0</v>
      </c>
      <c r="DE60" s="158">
        <f>SUMIF(Général!$CP$11:$EZ$11,DE$6,'Coûts d''exploitation'!$F60:$EZ60)</f>
        <v>0</v>
      </c>
      <c r="DF60" s="158">
        <f>SUMIF(Général!$CP$11:$EZ$11,DF$6,'Coûts d''exploitation'!$F60:$EZ60)</f>
        <v>0</v>
      </c>
      <c r="DG60" s="158">
        <f>SUMIF(Général!$CP$11:$EZ$11,DG$6,'Coûts d''exploitation'!$F60:$EZ60)</f>
        <v>0</v>
      </c>
      <c r="DH60" s="158">
        <f>SUMIF(Général!$CP$11:$EZ$11,DH$6,'Coûts d''exploitation'!$F60:$EZ60)</f>
        <v>0</v>
      </c>
      <c r="DI60" s="158">
        <f>SUMIF(Général!$CP$11:$EZ$11,DI$6,'Coûts d''exploitation'!$F60:$EZ60)</f>
        <v>0</v>
      </c>
      <c r="DJ60" s="158">
        <f>SUMIF(Général!$CP$11:$EZ$11,DJ$6,'Coûts d''exploitation'!$F60:$EZ60)</f>
        <v>0</v>
      </c>
      <c r="DK60" s="158">
        <f>SUMIF(Général!$CP$11:$EZ$11,DK$6,'Coûts d''exploitation'!$F60:$EZ60)</f>
        <v>0</v>
      </c>
      <c r="DL60" s="158">
        <f>SUMIF(Général!$CP$11:$EZ$11,DL$6,'Coûts d''exploitation'!$F60:$EZ60)</f>
        <v>0</v>
      </c>
      <c r="DM60" s="158">
        <f>SUMIF(Général!$CP$11:$EZ$11,DM$6,'Coûts d''exploitation'!$F60:$EZ60)</f>
        <v>0</v>
      </c>
      <c r="DN60" s="158">
        <f>SUMIF(Général!$CP$11:$EZ$11,DN$6,'Coûts d''exploitation'!$F60:$EZ60)</f>
        <v>0</v>
      </c>
      <c r="DO60" s="158">
        <f>SUMIF(Général!$CP$11:$EZ$11,DO$6,'Coûts d''exploitation'!$F60:$EZ60)</f>
        <v>0</v>
      </c>
      <c r="DP60" s="158">
        <f>SUMIF(Général!$CP$11:$EZ$11,DP$6,'Coûts d''exploitation'!$F60:$EZ60)</f>
        <v>0</v>
      </c>
      <c r="DQ60" s="158">
        <f>SUMIF(Général!$CP$11:$EZ$11,DQ$6,'Coûts d''exploitation'!$F60:$EZ60)</f>
        <v>0</v>
      </c>
      <c r="DR60" s="158">
        <f>SUMIF(Général!$CP$11:$EZ$11,DR$6,'Coûts d''exploitation'!$F60:$EZ60)</f>
        <v>0</v>
      </c>
      <c r="DS60" s="158">
        <f>SUMIF(Général!$CP$11:$EZ$11,DS$6,'Coûts d''exploitation'!$F60:$EZ60)</f>
        <v>0</v>
      </c>
      <c r="DT60" s="158">
        <f>SUMIF(Général!$CP$11:$EZ$11,DT$6,'Coûts d''exploitation'!$F60:$EZ60)</f>
        <v>0</v>
      </c>
      <c r="DU60" s="158">
        <f>SUMIF(Général!$CP$11:$EZ$11,DU$6,'Coûts d''exploitation'!$F60:$EZ60)</f>
        <v>0</v>
      </c>
      <c r="DV60" s="158">
        <f>SUMIF(Général!$CP$11:$EZ$11,DV$6,'Coûts d''exploitation'!$F60:$EZ60)</f>
        <v>0</v>
      </c>
      <c r="DW60" s="158">
        <f>SUMIF(Général!$CP$11:$EZ$11,DW$6,'Coûts d''exploitation'!$F60:$EZ60)</f>
        <v>0</v>
      </c>
      <c r="DX60" s="158">
        <f>SUMIF(Général!$CP$11:$EZ$11,DX$6,'Coûts d''exploitation'!$F60:$EZ60)</f>
        <v>0</v>
      </c>
      <c r="DY60" s="158">
        <f>SUMIF(Général!$CP$11:$EZ$11,DY$6,'Coûts d''exploitation'!$F60:$EZ60)</f>
        <v>0</v>
      </c>
      <c r="DZ60" s="158">
        <f>SUMIF(Général!$CP$11:$EZ$11,DZ$6,'Coûts d''exploitation'!$F60:$EZ60)</f>
        <v>0</v>
      </c>
      <c r="EA60" s="158">
        <f>SUMIF(Général!$CP$11:$EZ$11,EA$6,'Coûts d''exploitation'!$F60:$EZ60)</f>
        <v>0</v>
      </c>
      <c r="EB60" s="158">
        <f>SUMIF(Général!$CP$11:$EZ$11,EB$6,'Coûts d''exploitation'!$F60:$EZ60)</f>
        <v>0</v>
      </c>
      <c r="EC60" s="158">
        <f>SUMIF(Général!$CP$11:$EZ$11,EC$6,'Coûts d''exploitation'!$F60:$EZ60)</f>
        <v>0</v>
      </c>
      <c r="ED60" s="158">
        <f>SUMIF(Général!$CP$11:$EZ$11,ED$6,'Coûts d''exploitation'!$F60:$EZ60)</f>
        <v>0</v>
      </c>
      <c r="EE60" s="158">
        <f>SUMIF(Général!$CP$11:$EZ$11,EE$6,'Coûts d''exploitation'!$F60:$EZ60)</f>
        <v>0</v>
      </c>
      <c r="EF60" s="158">
        <f>SUMIF(Général!$CP$11:$EZ$11,EF$6,'Coûts d''exploitation'!$F60:$EZ60)</f>
        <v>0</v>
      </c>
      <c r="EG60" s="158">
        <f>SUMIF(Général!$CP$11:$EZ$11,EG$6,'Coûts d''exploitation'!$F60:$EZ60)</f>
        <v>0</v>
      </c>
      <c r="EH60" s="158">
        <f>SUMIF(Général!$CP$11:$EZ$11,EH$6,'Coûts d''exploitation'!$F60:$EZ60)</f>
        <v>0</v>
      </c>
      <c r="EI60" s="158">
        <f>SUMIF(Général!$CP$11:$EZ$11,EI$6,'Coûts d''exploitation'!$F60:$EZ60)</f>
        <v>0</v>
      </c>
      <c r="EJ60" s="158">
        <f>SUMIF(Général!$CP$11:$EZ$11,EJ$6,'Coûts d''exploitation'!$F60:$EZ60)</f>
        <v>0</v>
      </c>
      <c r="EK60" s="158">
        <f>SUMIF(Général!$CP$11:$EZ$11,EK$6,'Coûts d''exploitation'!$F60:$EZ60)</f>
        <v>0</v>
      </c>
      <c r="EL60" s="158">
        <f>SUMIF(Général!$CP$11:$EZ$11,EL$6,'Coûts d''exploitation'!$F60:$EZ60)</f>
        <v>0</v>
      </c>
      <c r="EM60" s="158">
        <f>SUMIF(Général!$CP$11:$EZ$11,EM$6,'Coûts d''exploitation'!$F60:$EZ60)</f>
        <v>0</v>
      </c>
      <c r="EN60" s="158">
        <f>SUMIF(Général!$CP$11:$EZ$11,EN$6,'Coûts d''exploitation'!$F60:$EZ60)</f>
        <v>0</v>
      </c>
      <c r="EO60" s="158">
        <f>SUMIF(Général!$CP$11:$EZ$11,EO$6,'Coûts d''exploitation'!$F60:$EZ60)</f>
        <v>0</v>
      </c>
      <c r="EP60" s="158">
        <f>SUMIF(Général!$CP$11:$EZ$11,EP$6,'Coûts d''exploitation'!$F60:$EZ60)</f>
        <v>0</v>
      </c>
      <c r="EQ60" s="158">
        <f>SUMIF(Général!$CP$11:$EZ$11,EQ$6,'Coûts d''exploitation'!$F60:$EZ60)</f>
        <v>0</v>
      </c>
      <c r="ER60" s="158">
        <f>SUMIF(Général!$CP$11:$EZ$11,ER$6,'Coûts d''exploitation'!$F60:$EZ60)</f>
        <v>0</v>
      </c>
      <c r="ES60" s="158">
        <f>SUMIF(Général!$CP$11:$EZ$11,ES$6,'Coûts d''exploitation'!$F60:$EZ60)</f>
        <v>0</v>
      </c>
      <c r="ET60" s="158">
        <f>SUMIF(Général!$CP$11:$EZ$11,ET$6,'Coûts d''exploitation'!$F60:$EZ60)</f>
        <v>0</v>
      </c>
      <c r="EU60" s="158">
        <f>SUMIF(Général!$CP$11:$EZ$11,EU$6,'Coûts d''exploitation'!$F60:$EZ60)</f>
        <v>0</v>
      </c>
      <c r="EV60" s="158">
        <f>SUMIF(Général!$CP$11:$EZ$11,EV$6,'Coûts d''exploitation'!$F60:$EZ60)</f>
        <v>0</v>
      </c>
      <c r="EW60" s="158">
        <f>SUMIF(Général!$CP$11:$EZ$11,EW$6,'Coûts d''exploitation'!$F60:$EZ60)</f>
        <v>0</v>
      </c>
      <c r="EX60" s="158">
        <f>SUMIF(Général!$CP$11:$EZ$11,EX$6,'Coûts d''exploitation'!$F60:$EZ60)</f>
        <v>0</v>
      </c>
      <c r="EY60" s="158">
        <f>SUMIF(Général!$CP$11:$EZ$11,EY$6,'Coûts d''exploitation'!$F60:$EZ60)</f>
        <v>0</v>
      </c>
      <c r="EZ60" s="158">
        <f>SUMIF(Général!$CP$11:$EZ$11,EZ$6,'Coûts d''exploitation'!$F60:$EZ60)</f>
        <v>0</v>
      </c>
    </row>
    <row r="61" spans="1:156" x14ac:dyDescent="0.3">
      <c r="B61" s="10" t="str">
        <f>'Coûts d''exploitation'!B61</f>
        <v>Autres</v>
      </c>
      <c r="D61" s="159">
        <f>SUM(F61:EZ61)</f>
        <v>0</v>
      </c>
      <c r="E61" s="160"/>
      <c r="F61" s="158">
        <f>SUMIF(Général!$CP$11:$EZ$11,F$6,'Coûts d''exploitation'!$F61:$EZ61)</f>
        <v>0</v>
      </c>
      <c r="G61" s="158">
        <f>SUMIF(Général!$CP$11:$EZ$11,G$6,'Coûts d''exploitation'!$F61:$EZ61)</f>
        <v>0</v>
      </c>
      <c r="H61" s="158">
        <f>SUMIF(Général!$CP$11:$EZ$11,H$6,'Coûts d''exploitation'!$F61:$EZ61)</f>
        <v>0</v>
      </c>
      <c r="I61" s="158">
        <f>SUMIF(Général!$CP$11:$EZ$11,I$6,'Coûts d''exploitation'!$F61:$EZ61)</f>
        <v>0</v>
      </c>
      <c r="J61" s="158">
        <f>SUMIF(Général!$CP$11:$EZ$11,J$6,'Coûts d''exploitation'!$F61:$EZ61)</f>
        <v>0</v>
      </c>
      <c r="K61" s="158">
        <f>SUMIF(Général!$CP$11:$EZ$11,K$6,'Coûts d''exploitation'!$F61:$EZ61)</f>
        <v>0</v>
      </c>
      <c r="L61" s="158">
        <f>SUMIF(Général!$CP$11:$EZ$11,L$6,'Coûts d''exploitation'!$F61:$EZ61)</f>
        <v>0</v>
      </c>
      <c r="M61" s="158">
        <f>SUMIF(Général!$CP$11:$EZ$11,M$6,'Coûts d''exploitation'!$F61:$EZ61)</f>
        <v>0</v>
      </c>
      <c r="N61" s="158">
        <f>SUMIF(Général!$CP$11:$EZ$11,N$6,'Coûts d''exploitation'!$F61:$EZ61)</f>
        <v>0</v>
      </c>
      <c r="O61" s="158">
        <f>SUMIF(Général!$CP$11:$EZ$11,O$6,'Coûts d''exploitation'!$F61:$EZ61)</f>
        <v>0</v>
      </c>
      <c r="P61" s="158">
        <f>SUMIF(Général!$CP$11:$EZ$11,P$6,'Coûts d''exploitation'!$F61:$EZ61)</f>
        <v>0</v>
      </c>
      <c r="Q61" s="158">
        <f>SUMIF(Général!$CP$11:$EZ$11,Q$6,'Coûts d''exploitation'!$F61:$EZ61)</f>
        <v>0</v>
      </c>
      <c r="R61" s="158">
        <f>SUMIF(Général!$CP$11:$EZ$11,R$6,'Coûts d''exploitation'!$F61:$EZ61)</f>
        <v>0</v>
      </c>
      <c r="S61" s="158">
        <f>SUMIF(Général!$CP$11:$EZ$11,S$6,'Coûts d''exploitation'!$F61:$EZ61)</f>
        <v>0</v>
      </c>
      <c r="T61" s="158">
        <f>SUMIF(Général!$CP$11:$EZ$11,T$6,'Coûts d''exploitation'!$F61:$EZ61)</f>
        <v>0</v>
      </c>
      <c r="U61" s="158">
        <f>SUMIF(Général!$CP$11:$EZ$11,U$6,'Coûts d''exploitation'!$F61:$EZ61)</f>
        <v>0</v>
      </c>
      <c r="V61" s="158">
        <f>SUMIF(Général!$CP$11:$EZ$11,V$6,'Coûts d''exploitation'!$F61:$EZ61)</f>
        <v>0</v>
      </c>
      <c r="W61" s="158">
        <f>SUMIF(Général!$CP$11:$EZ$11,W$6,'Coûts d''exploitation'!$F61:$EZ61)</f>
        <v>0</v>
      </c>
      <c r="X61" s="158">
        <f>SUMIF(Général!$CP$11:$EZ$11,X$6,'Coûts d''exploitation'!$F61:$EZ61)</f>
        <v>0</v>
      </c>
      <c r="Y61" s="158">
        <f>SUMIF(Général!$CP$11:$EZ$11,Y$6,'Coûts d''exploitation'!$F61:$EZ61)</f>
        <v>0</v>
      </c>
      <c r="Z61" s="158">
        <f>SUMIF(Général!$CP$11:$EZ$11,Z$6,'Coûts d''exploitation'!$F61:$EZ61)</f>
        <v>0</v>
      </c>
      <c r="AA61" s="158">
        <f>SUMIF(Général!$CP$11:$EZ$11,AA$6,'Coûts d''exploitation'!$F61:$EZ61)</f>
        <v>0</v>
      </c>
      <c r="AB61" s="158">
        <f>SUMIF(Général!$CP$11:$EZ$11,AB$6,'Coûts d''exploitation'!$F61:$EZ61)</f>
        <v>0</v>
      </c>
      <c r="AC61" s="158">
        <f>SUMIF(Général!$CP$11:$EZ$11,AC$6,'Coûts d''exploitation'!$F61:$EZ61)</f>
        <v>0</v>
      </c>
      <c r="AD61" s="158">
        <f>SUMIF(Général!$CP$11:$EZ$11,AD$6,'Coûts d''exploitation'!$F61:$EZ61)</f>
        <v>0</v>
      </c>
      <c r="AE61" s="158">
        <f>SUMIF(Général!$CP$11:$EZ$11,AE$6,'Coûts d''exploitation'!$F61:$EZ61)</f>
        <v>0</v>
      </c>
      <c r="AF61" s="158">
        <f>SUMIF(Général!$CP$11:$EZ$11,AF$6,'Coûts d''exploitation'!$F61:$EZ61)</f>
        <v>0</v>
      </c>
      <c r="AG61" s="158">
        <f>SUMIF(Général!$CP$11:$EZ$11,AG$6,'Coûts d''exploitation'!$F61:$EZ61)</f>
        <v>0</v>
      </c>
      <c r="AH61" s="158">
        <f>SUMIF(Général!$CP$11:$EZ$11,AH$6,'Coûts d''exploitation'!$F61:$EZ61)</f>
        <v>0</v>
      </c>
      <c r="AI61" s="158">
        <f>SUMIF(Général!$CP$11:$EZ$11,AI$6,'Coûts d''exploitation'!$F61:$EZ61)</f>
        <v>0</v>
      </c>
      <c r="AJ61" s="158">
        <f>SUMIF(Général!$CP$11:$EZ$11,AJ$6,'Coûts d''exploitation'!$F61:$EZ61)</f>
        <v>0</v>
      </c>
      <c r="AK61" s="158">
        <f>SUMIF(Général!$CP$11:$EZ$11,AK$6,'Coûts d''exploitation'!$F61:$EZ61)</f>
        <v>0</v>
      </c>
      <c r="AL61" s="158">
        <f>SUMIF(Général!$CP$11:$EZ$11,AL$6,'Coûts d''exploitation'!$F61:$EZ61)</f>
        <v>0</v>
      </c>
      <c r="AM61" s="158">
        <f>SUMIF(Général!$CP$11:$EZ$11,AM$6,'Coûts d''exploitation'!$F61:$EZ61)</f>
        <v>0</v>
      </c>
      <c r="AN61" s="158">
        <f>SUMIF(Général!$CP$11:$EZ$11,AN$6,'Coûts d''exploitation'!$F61:$EZ61)</f>
        <v>0</v>
      </c>
      <c r="AO61" s="158">
        <f>SUMIF(Général!$CP$11:$EZ$11,AO$6,'Coûts d''exploitation'!$F61:$EZ61)</f>
        <v>0</v>
      </c>
      <c r="AP61" s="158">
        <f>SUMIF(Général!$CP$11:$EZ$11,AP$6,'Coûts d''exploitation'!$F61:$EZ61)</f>
        <v>0</v>
      </c>
      <c r="AQ61" s="158">
        <f>SUMIF(Général!$CP$11:$EZ$11,AQ$6,'Coûts d''exploitation'!$F61:$EZ61)</f>
        <v>0</v>
      </c>
      <c r="AR61" s="158">
        <f>SUMIF(Général!$CP$11:$EZ$11,AR$6,'Coûts d''exploitation'!$F61:$EZ61)</f>
        <v>0</v>
      </c>
      <c r="AS61" s="158">
        <f>SUMIF(Général!$CP$11:$EZ$11,AS$6,'Coûts d''exploitation'!$F61:$EZ61)</f>
        <v>0</v>
      </c>
      <c r="AT61" s="158">
        <f>SUMIF(Général!$CP$11:$EZ$11,AT$6,'Coûts d''exploitation'!$F61:$EZ61)</f>
        <v>0</v>
      </c>
      <c r="AU61" s="158">
        <f>SUMIF(Général!$CP$11:$EZ$11,AU$6,'Coûts d''exploitation'!$F61:$EZ61)</f>
        <v>0</v>
      </c>
      <c r="AV61" s="158">
        <f>SUMIF(Général!$CP$11:$EZ$11,AV$6,'Coûts d''exploitation'!$F61:$EZ61)</f>
        <v>0</v>
      </c>
      <c r="AW61" s="158">
        <f>SUMIF(Général!$CP$11:$EZ$11,AW$6,'Coûts d''exploitation'!$F61:$EZ61)</f>
        <v>0</v>
      </c>
      <c r="AX61" s="158">
        <f>SUMIF(Général!$CP$11:$EZ$11,AX$6,'Coûts d''exploitation'!$F61:$EZ61)</f>
        <v>0</v>
      </c>
      <c r="AY61" s="158">
        <f>SUMIF(Général!$CP$11:$EZ$11,AY$6,'Coûts d''exploitation'!$F61:$EZ61)</f>
        <v>0</v>
      </c>
      <c r="AZ61" s="158">
        <f>SUMIF(Général!$CP$11:$EZ$11,AZ$6,'Coûts d''exploitation'!$F61:$EZ61)</f>
        <v>0</v>
      </c>
      <c r="BA61" s="158">
        <f>SUMIF(Général!$CP$11:$EZ$11,BA$6,'Coûts d''exploitation'!$F61:$EZ61)</f>
        <v>0</v>
      </c>
      <c r="BB61" s="158">
        <f>SUMIF(Général!$CP$11:$EZ$11,BB$6,'Coûts d''exploitation'!$F61:$EZ61)</f>
        <v>0</v>
      </c>
      <c r="BC61" s="158">
        <f>SUMIF(Général!$CP$11:$EZ$11,BC$6,'Coûts d''exploitation'!$F61:$EZ61)</f>
        <v>0</v>
      </c>
      <c r="BD61" s="158">
        <f>SUMIF(Général!$CP$11:$EZ$11,BD$6,'Coûts d''exploitation'!$F61:$EZ61)</f>
        <v>0</v>
      </c>
      <c r="BE61" s="158">
        <f>SUMIF(Général!$CP$11:$EZ$11,BE$6,'Coûts d''exploitation'!$F61:$EZ61)</f>
        <v>0</v>
      </c>
      <c r="BF61" s="158">
        <f>SUMIF(Général!$CP$11:$EZ$11,BF$6,'Coûts d''exploitation'!$F61:$EZ61)</f>
        <v>0</v>
      </c>
      <c r="BG61" s="158">
        <f>SUMIF(Général!$CP$11:$EZ$11,BG$6,'Coûts d''exploitation'!$F61:$EZ61)</f>
        <v>0</v>
      </c>
      <c r="BH61" s="158">
        <f>SUMIF(Général!$CP$11:$EZ$11,BH$6,'Coûts d''exploitation'!$F61:$EZ61)</f>
        <v>0</v>
      </c>
      <c r="BI61" s="158">
        <f>SUMIF(Général!$CP$11:$EZ$11,BI$6,'Coûts d''exploitation'!$F61:$EZ61)</f>
        <v>0</v>
      </c>
      <c r="BJ61" s="158">
        <f>SUMIF(Général!$CP$11:$EZ$11,BJ$6,'Coûts d''exploitation'!$F61:$EZ61)</f>
        <v>0</v>
      </c>
      <c r="BK61" s="158">
        <f>SUMIF(Général!$CP$11:$EZ$11,BK$6,'Coûts d''exploitation'!$F61:$EZ61)</f>
        <v>0</v>
      </c>
      <c r="BL61" s="158">
        <f>SUMIF(Général!$CP$11:$EZ$11,BL$6,'Coûts d''exploitation'!$F61:$EZ61)</f>
        <v>0</v>
      </c>
      <c r="BM61" s="158">
        <f>SUMIF(Général!$CP$11:$EZ$11,BM$6,'Coûts d''exploitation'!$F61:$EZ61)</f>
        <v>0</v>
      </c>
      <c r="BN61" s="158">
        <f>SUMIF(Général!$CP$11:$EZ$11,BN$6,'Coûts d''exploitation'!$F61:$EZ61)</f>
        <v>0</v>
      </c>
      <c r="BO61" s="158">
        <f>SUMIF(Général!$CP$11:$EZ$11,BO$6,'Coûts d''exploitation'!$F61:$EZ61)</f>
        <v>0</v>
      </c>
      <c r="BP61" s="158">
        <f>SUMIF(Général!$CP$11:$EZ$11,BP$6,'Coûts d''exploitation'!$F61:$EZ61)</f>
        <v>0</v>
      </c>
      <c r="BQ61" s="158">
        <f>SUMIF(Général!$CP$11:$EZ$11,BQ$6,'Coûts d''exploitation'!$F61:$EZ61)</f>
        <v>0</v>
      </c>
      <c r="BR61" s="158">
        <f>SUMIF(Général!$CP$11:$EZ$11,BR$6,'Coûts d''exploitation'!$F61:$EZ61)</f>
        <v>0</v>
      </c>
      <c r="BS61" s="158">
        <f>SUMIF(Général!$CP$11:$EZ$11,BS$6,'Coûts d''exploitation'!$F61:$EZ61)</f>
        <v>0</v>
      </c>
      <c r="BT61" s="158">
        <f>SUMIF(Général!$CP$11:$EZ$11,BT$6,'Coûts d''exploitation'!$F61:$EZ61)</f>
        <v>0</v>
      </c>
      <c r="BU61" s="158">
        <f>SUMIF(Général!$CP$11:$EZ$11,BU$6,'Coûts d''exploitation'!$F61:$EZ61)</f>
        <v>0</v>
      </c>
      <c r="BV61" s="158">
        <f>SUMIF(Général!$CP$11:$EZ$11,BV$6,'Coûts d''exploitation'!$F61:$EZ61)</f>
        <v>0</v>
      </c>
      <c r="BW61" s="158">
        <f>SUMIF(Général!$CP$11:$EZ$11,BW$6,'Coûts d''exploitation'!$F61:$EZ61)</f>
        <v>0</v>
      </c>
      <c r="BX61" s="158">
        <f>SUMIF(Général!$CP$11:$EZ$11,BX$6,'Coûts d''exploitation'!$F61:$EZ61)</f>
        <v>0</v>
      </c>
      <c r="BY61" s="158">
        <f>SUMIF(Général!$CP$11:$EZ$11,BY$6,'Coûts d''exploitation'!$F61:$EZ61)</f>
        <v>0</v>
      </c>
      <c r="BZ61" s="158">
        <f>SUMIF(Général!$CP$11:$EZ$11,BZ$6,'Coûts d''exploitation'!$F61:$EZ61)</f>
        <v>0</v>
      </c>
      <c r="CA61" s="158">
        <f>SUMIF(Général!$CP$11:$EZ$11,CA$6,'Coûts d''exploitation'!$F61:$EZ61)</f>
        <v>0</v>
      </c>
      <c r="CB61" s="158">
        <f>SUMIF(Général!$CP$11:$EZ$11,CB$6,'Coûts d''exploitation'!$F61:$EZ61)</f>
        <v>0</v>
      </c>
      <c r="CC61" s="158">
        <f>SUMIF(Général!$CP$11:$EZ$11,CC$6,'Coûts d''exploitation'!$F61:$EZ61)</f>
        <v>0</v>
      </c>
      <c r="CD61" s="158">
        <f>SUMIF(Général!$CP$11:$EZ$11,CD$6,'Coûts d''exploitation'!$F61:$EZ61)</f>
        <v>0</v>
      </c>
      <c r="CE61" s="158">
        <f>SUMIF(Général!$CP$11:$EZ$11,CE$6,'Coûts d''exploitation'!$F61:$EZ61)</f>
        <v>0</v>
      </c>
      <c r="CF61" s="158">
        <f>SUMIF(Général!$CP$11:$EZ$11,CF$6,'Coûts d''exploitation'!$F61:$EZ61)</f>
        <v>0</v>
      </c>
      <c r="CG61" s="158">
        <f>SUMIF(Général!$CP$11:$EZ$11,CG$6,'Coûts d''exploitation'!$F61:$EZ61)</f>
        <v>0</v>
      </c>
      <c r="CH61" s="158">
        <f>SUMIF(Général!$CP$11:$EZ$11,CH$6,'Coûts d''exploitation'!$F61:$EZ61)</f>
        <v>0</v>
      </c>
      <c r="CI61" s="158">
        <f>SUMIF(Général!$CP$11:$EZ$11,CI$6,'Coûts d''exploitation'!$F61:$EZ61)</f>
        <v>0</v>
      </c>
      <c r="CJ61" s="158">
        <f>SUMIF(Général!$CP$11:$EZ$11,CJ$6,'Coûts d''exploitation'!$F61:$EZ61)</f>
        <v>0</v>
      </c>
      <c r="CK61" s="158">
        <f>SUMIF(Général!$CP$11:$EZ$11,CK$6,'Coûts d''exploitation'!$F61:$EZ61)</f>
        <v>0</v>
      </c>
      <c r="CL61" s="158">
        <f>SUMIF(Général!$CP$11:$EZ$11,CL$6,'Coûts d''exploitation'!$F61:$EZ61)</f>
        <v>0</v>
      </c>
      <c r="CM61" s="158">
        <f>SUMIF(Général!$CP$11:$EZ$11,CM$6,'Coûts d''exploitation'!$F61:$EZ61)</f>
        <v>0</v>
      </c>
      <c r="CN61" s="158">
        <f>SUMIF(Général!$CP$11:$EZ$11,CN$6,'Coûts d''exploitation'!$F61:$EZ61)</f>
        <v>0</v>
      </c>
      <c r="CO61" s="158">
        <f>SUMIF(Général!$CP$11:$EZ$11,CO$6,'Coûts d''exploitation'!$F61:$EZ61)</f>
        <v>0</v>
      </c>
      <c r="CP61" s="158">
        <f>SUMIF(Général!$CP$11:$EZ$11,CP$6,'Coûts d''exploitation'!$F61:$EZ61)</f>
        <v>0</v>
      </c>
      <c r="CQ61" s="158">
        <f>SUMIF(Général!$CP$11:$EZ$11,CQ$6,'Coûts d''exploitation'!$F61:$EZ61)</f>
        <v>0</v>
      </c>
      <c r="CR61" s="158">
        <f>SUMIF(Général!$CP$11:$EZ$11,CR$6,'Coûts d''exploitation'!$F61:$EZ61)</f>
        <v>0</v>
      </c>
      <c r="CS61" s="158">
        <f>SUMIF(Général!$CP$11:$EZ$11,CS$6,'Coûts d''exploitation'!$F61:$EZ61)</f>
        <v>0</v>
      </c>
      <c r="CT61" s="158">
        <f>SUMIF(Général!$CP$11:$EZ$11,CT$6,'Coûts d''exploitation'!$F61:$EZ61)</f>
        <v>0</v>
      </c>
      <c r="CU61" s="158">
        <f>SUMIF(Général!$CP$11:$EZ$11,CU$6,'Coûts d''exploitation'!$F61:$EZ61)</f>
        <v>0</v>
      </c>
      <c r="CV61" s="158">
        <f>SUMIF(Général!$CP$11:$EZ$11,CV$6,'Coûts d''exploitation'!$F61:$EZ61)</f>
        <v>0</v>
      </c>
      <c r="CW61" s="158">
        <f>SUMIF(Général!$CP$11:$EZ$11,CW$6,'Coûts d''exploitation'!$F61:$EZ61)</f>
        <v>0</v>
      </c>
      <c r="CX61" s="158">
        <f>SUMIF(Général!$CP$11:$EZ$11,CX$6,'Coûts d''exploitation'!$F61:$EZ61)</f>
        <v>0</v>
      </c>
      <c r="CY61" s="158">
        <f>SUMIF(Général!$CP$11:$EZ$11,CY$6,'Coûts d''exploitation'!$F61:$EZ61)</f>
        <v>0</v>
      </c>
      <c r="CZ61" s="158">
        <f>SUMIF(Général!$CP$11:$EZ$11,CZ$6,'Coûts d''exploitation'!$F61:$EZ61)</f>
        <v>0</v>
      </c>
      <c r="DA61" s="158">
        <f>SUMIF(Général!$CP$11:$EZ$11,DA$6,'Coûts d''exploitation'!$F61:$EZ61)</f>
        <v>0</v>
      </c>
      <c r="DB61" s="158">
        <f>SUMIF(Général!$CP$11:$EZ$11,DB$6,'Coûts d''exploitation'!$F61:$EZ61)</f>
        <v>0</v>
      </c>
      <c r="DC61" s="158">
        <f>SUMIF(Général!$CP$11:$EZ$11,DC$6,'Coûts d''exploitation'!$F61:$EZ61)</f>
        <v>0</v>
      </c>
      <c r="DD61" s="158">
        <f>SUMIF(Général!$CP$11:$EZ$11,DD$6,'Coûts d''exploitation'!$F61:$EZ61)</f>
        <v>0</v>
      </c>
      <c r="DE61" s="158">
        <f>SUMIF(Général!$CP$11:$EZ$11,DE$6,'Coûts d''exploitation'!$F61:$EZ61)</f>
        <v>0</v>
      </c>
      <c r="DF61" s="158">
        <f>SUMIF(Général!$CP$11:$EZ$11,DF$6,'Coûts d''exploitation'!$F61:$EZ61)</f>
        <v>0</v>
      </c>
      <c r="DG61" s="158">
        <f>SUMIF(Général!$CP$11:$EZ$11,DG$6,'Coûts d''exploitation'!$F61:$EZ61)</f>
        <v>0</v>
      </c>
      <c r="DH61" s="158">
        <f>SUMIF(Général!$CP$11:$EZ$11,DH$6,'Coûts d''exploitation'!$F61:$EZ61)</f>
        <v>0</v>
      </c>
      <c r="DI61" s="158">
        <f>SUMIF(Général!$CP$11:$EZ$11,DI$6,'Coûts d''exploitation'!$F61:$EZ61)</f>
        <v>0</v>
      </c>
      <c r="DJ61" s="158">
        <f>SUMIF(Général!$CP$11:$EZ$11,DJ$6,'Coûts d''exploitation'!$F61:$EZ61)</f>
        <v>0</v>
      </c>
      <c r="DK61" s="158">
        <f>SUMIF(Général!$CP$11:$EZ$11,DK$6,'Coûts d''exploitation'!$F61:$EZ61)</f>
        <v>0</v>
      </c>
      <c r="DL61" s="158">
        <f>SUMIF(Général!$CP$11:$EZ$11,DL$6,'Coûts d''exploitation'!$F61:$EZ61)</f>
        <v>0</v>
      </c>
      <c r="DM61" s="158">
        <f>SUMIF(Général!$CP$11:$EZ$11,DM$6,'Coûts d''exploitation'!$F61:$EZ61)</f>
        <v>0</v>
      </c>
      <c r="DN61" s="158">
        <f>SUMIF(Général!$CP$11:$EZ$11,DN$6,'Coûts d''exploitation'!$F61:$EZ61)</f>
        <v>0</v>
      </c>
      <c r="DO61" s="158">
        <f>SUMIF(Général!$CP$11:$EZ$11,DO$6,'Coûts d''exploitation'!$F61:$EZ61)</f>
        <v>0</v>
      </c>
      <c r="DP61" s="158">
        <f>SUMIF(Général!$CP$11:$EZ$11,DP$6,'Coûts d''exploitation'!$F61:$EZ61)</f>
        <v>0</v>
      </c>
      <c r="DQ61" s="158">
        <f>SUMIF(Général!$CP$11:$EZ$11,DQ$6,'Coûts d''exploitation'!$F61:$EZ61)</f>
        <v>0</v>
      </c>
      <c r="DR61" s="158">
        <f>SUMIF(Général!$CP$11:$EZ$11,DR$6,'Coûts d''exploitation'!$F61:$EZ61)</f>
        <v>0</v>
      </c>
      <c r="DS61" s="158">
        <f>SUMIF(Général!$CP$11:$EZ$11,DS$6,'Coûts d''exploitation'!$F61:$EZ61)</f>
        <v>0</v>
      </c>
      <c r="DT61" s="158">
        <f>SUMIF(Général!$CP$11:$EZ$11,DT$6,'Coûts d''exploitation'!$F61:$EZ61)</f>
        <v>0</v>
      </c>
      <c r="DU61" s="158">
        <f>SUMIF(Général!$CP$11:$EZ$11,DU$6,'Coûts d''exploitation'!$F61:$EZ61)</f>
        <v>0</v>
      </c>
      <c r="DV61" s="158">
        <f>SUMIF(Général!$CP$11:$EZ$11,DV$6,'Coûts d''exploitation'!$F61:$EZ61)</f>
        <v>0</v>
      </c>
      <c r="DW61" s="158">
        <f>SUMIF(Général!$CP$11:$EZ$11,DW$6,'Coûts d''exploitation'!$F61:$EZ61)</f>
        <v>0</v>
      </c>
      <c r="DX61" s="158">
        <f>SUMIF(Général!$CP$11:$EZ$11,DX$6,'Coûts d''exploitation'!$F61:$EZ61)</f>
        <v>0</v>
      </c>
      <c r="DY61" s="158">
        <f>SUMIF(Général!$CP$11:$EZ$11,DY$6,'Coûts d''exploitation'!$F61:$EZ61)</f>
        <v>0</v>
      </c>
      <c r="DZ61" s="158">
        <f>SUMIF(Général!$CP$11:$EZ$11,DZ$6,'Coûts d''exploitation'!$F61:$EZ61)</f>
        <v>0</v>
      </c>
      <c r="EA61" s="158">
        <f>SUMIF(Général!$CP$11:$EZ$11,EA$6,'Coûts d''exploitation'!$F61:$EZ61)</f>
        <v>0</v>
      </c>
      <c r="EB61" s="158">
        <f>SUMIF(Général!$CP$11:$EZ$11,EB$6,'Coûts d''exploitation'!$F61:$EZ61)</f>
        <v>0</v>
      </c>
      <c r="EC61" s="158">
        <f>SUMIF(Général!$CP$11:$EZ$11,EC$6,'Coûts d''exploitation'!$F61:$EZ61)</f>
        <v>0</v>
      </c>
      <c r="ED61" s="158">
        <f>SUMIF(Général!$CP$11:$EZ$11,ED$6,'Coûts d''exploitation'!$F61:$EZ61)</f>
        <v>0</v>
      </c>
      <c r="EE61" s="158">
        <f>SUMIF(Général!$CP$11:$EZ$11,EE$6,'Coûts d''exploitation'!$F61:$EZ61)</f>
        <v>0</v>
      </c>
      <c r="EF61" s="158">
        <f>SUMIF(Général!$CP$11:$EZ$11,EF$6,'Coûts d''exploitation'!$F61:$EZ61)</f>
        <v>0</v>
      </c>
      <c r="EG61" s="158">
        <f>SUMIF(Général!$CP$11:$EZ$11,EG$6,'Coûts d''exploitation'!$F61:$EZ61)</f>
        <v>0</v>
      </c>
      <c r="EH61" s="158">
        <f>SUMIF(Général!$CP$11:$EZ$11,EH$6,'Coûts d''exploitation'!$F61:$EZ61)</f>
        <v>0</v>
      </c>
      <c r="EI61" s="158">
        <f>SUMIF(Général!$CP$11:$EZ$11,EI$6,'Coûts d''exploitation'!$F61:$EZ61)</f>
        <v>0</v>
      </c>
      <c r="EJ61" s="158">
        <f>SUMIF(Général!$CP$11:$EZ$11,EJ$6,'Coûts d''exploitation'!$F61:$EZ61)</f>
        <v>0</v>
      </c>
      <c r="EK61" s="158">
        <f>SUMIF(Général!$CP$11:$EZ$11,EK$6,'Coûts d''exploitation'!$F61:$EZ61)</f>
        <v>0</v>
      </c>
      <c r="EL61" s="158">
        <f>SUMIF(Général!$CP$11:$EZ$11,EL$6,'Coûts d''exploitation'!$F61:$EZ61)</f>
        <v>0</v>
      </c>
      <c r="EM61" s="158">
        <f>SUMIF(Général!$CP$11:$EZ$11,EM$6,'Coûts d''exploitation'!$F61:$EZ61)</f>
        <v>0</v>
      </c>
      <c r="EN61" s="158">
        <f>SUMIF(Général!$CP$11:$EZ$11,EN$6,'Coûts d''exploitation'!$F61:$EZ61)</f>
        <v>0</v>
      </c>
      <c r="EO61" s="158">
        <f>SUMIF(Général!$CP$11:$EZ$11,EO$6,'Coûts d''exploitation'!$F61:$EZ61)</f>
        <v>0</v>
      </c>
      <c r="EP61" s="158">
        <f>SUMIF(Général!$CP$11:$EZ$11,EP$6,'Coûts d''exploitation'!$F61:$EZ61)</f>
        <v>0</v>
      </c>
      <c r="EQ61" s="158">
        <f>SUMIF(Général!$CP$11:$EZ$11,EQ$6,'Coûts d''exploitation'!$F61:$EZ61)</f>
        <v>0</v>
      </c>
      <c r="ER61" s="158">
        <f>SUMIF(Général!$CP$11:$EZ$11,ER$6,'Coûts d''exploitation'!$F61:$EZ61)</f>
        <v>0</v>
      </c>
      <c r="ES61" s="158">
        <f>SUMIF(Général!$CP$11:$EZ$11,ES$6,'Coûts d''exploitation'!$F61:$EZ61)</f>
        <v>0</v>
      </c>
      <c r="ET61" s="158">
        <f>SUMIF(Général!$CP$11:$EZ$11,ET$6,'Coûts d''exploitation'!$F61:$EZ61)</f>
        <v>0</v>
      </c>
      <c r="EU61" s="158">
        <f>SUMIF(Général!$CP$11:$EZ$11,EU$6,'Coûts d''exploitation'!$F61:$EZ61)</f>
        <v>0</v>
      </c>
      <c r="EV61" s="158">
        <f>SUMIF(Général!$CP$11:$EZ$11,EV$6,'Coûts d''exploitation'!$F61:$EZ61)</f>
        <v>0</v>
      </c>
      <c r="EW61" s="158">
        <f>SUMIF(Général!$CP$11:$EZ$11,EW$6,'Coûts d''exploitation'!$F61:$EZ61)</f>
        <v>0</v>
      </c>
      <c r="EX61" s="158">
        <f>SUMIF(Général!$CP$11:$EZ$11,EX$6,'Coûts d''exploitation'!$F61:$EZ61)</f>
        <v>0</v>
      </c>
      <c r="EY61" s="158">
        <f>SUMIF(Général!$CP$11:$EZ$11,EY$6,'Coûts d''exploitation'!$F61:$EZ61)</f>
        <v>0</v>
      </c>
      <c r="EZ61" s="158">
        <f>SUMIF(Général!$CP$11:$EZ$11,EZ$6,'Coûts d''exploitation'!$F61:$EZ61)</f>
        <v>0</v>
      </c>
    </row>
    <row r="62" spans="1:156" s="57" customFormat="1" ht="14.5" x14ac:dyDescent="0.3">
      <c r="A62" s="10"/>
      <c r="B62" s="10" t="str">
        <f>'Coûts d''exploitation'!B62</f>
        <v>[à détailler]</v>
      </c>
      <c r="D62" s="159">
        <f>SUM(F62:EZ62)</f>
        <v>0</v>
      </c>
      <c r="E62" s="161"/>
      <c r="F62" s="158">
        <f>SUMIF(Général!$CP$11:$EZ$11,F$6,'Coûts d''exploitation'!$F62:$EZ62)</f>
        <v>0</v>
      </c>
      <c r="G62" s="158">
        <f>SUMIF(Général!$CP$11:$EZ$11,G$6,'Coûts d''exploitation'!$F62:$EZ62)</f>
        <v>0</v>
      </c>
      <c r="H62" s="158">
        <f>SUMIF(Général!$CP$11:$EZ$11,H$6,'Coûts d''exploitation'!$F62:$EZ62)</f>
        <v>0</v>
      </c>
      <c r="I62" s="158">
        <f>SUMIF(Général!$CP$11:$EZ$11,I$6,'Coûts d''exploitation'!$F62:$EZ62)</f>
        <v>0</v>
      </c>
      <c r="J62" s="158">
        <f>SUMIF(Général!$CP$11:$EZ$11,J$6,'Coûts d''exploitation'!$F62:$EZ62)</f>
        <v>0</v>
      </c>
      <c r="K62" s="158">
        <f>SUMIF(Général!$CP$11:$EZ$11,K$6,'Coûts d''exploitation'!$F62:$EZ62)</f>
        <v>0</v>
      </c>
      <c r="L62" s="158">
        <f>SUMIF(Général!$CP$11:$EZ$11,L$6,'Coûts d''exploitation'!$F62:$EZ62)</f>
        <v>0</v>
      </c>
      <c r="M62" s="158">
        <f>SUMIF(Général!$CP$11:$EZ$11,M$6,'Coûts d''exploitation'!$F62:$EZ62)</f>
        <v>0</v>
      </c>
      <c r="N62" s="158">
        <f>SUMIF(Général!$CP$11:$EZ$11,N$6,'Coûts d''exploitation'!$F62:$EZ62)</f>
        <v>0</v>
      </c>
      <c r="O62" s="158">
        <f>SUMIF(Général!$CP$11:$EZ$11,O$6,'Coûts d''exploitation'!$F62:$EZ62)</f>
        <v>0</v>
      </c>
      <c r="P62" s="158">
        <f>SUMIF(Général!$CP$11:$EZ$11,P$6,'Coûts d''exploitation'!$F62:$EZ62)</f>
        <v>0</v>
      </c>
      <c r="Q62" s="158">
        <f>SUMIF(Général!$CP$11:$EZ$11,Q$6,'Coûts d''exploitation'!$F62:$EZ62)</f>
        <v>0</v>
      </c>
      <c r="R62" s="158">
        <f>SUMIF(Général!$CP$11:$EZ$11,R$6,'Coûts d''exploitation'!$F62:$EZ62)</f>
        <v>0</v>
      </c>
      <c r="S62" s="158">
        <f>SUMIF(Général!$CP$11:$EZ$11,S$6,'Coûts d''exploitation'!$F62:$EZ62)</f>
        <v>0</v>
      </c>
      <c r="T62" s="158">
        <f>SUMIF(Général!$CP$11:$EZ$11,T$6,'Coûts d''exploitation'!$F62:$EZ62)</f>
        <v>0</v>
      </c>
      <c r="U62" s="158">
        <f>SUMIF(Général!$CP$11:$EZ$11,U$6,'Coûts d''exploitation'!$F62:$EZ62)</f>
        <v>0</v>
      </c>
      <c r="V62" s="158">
        <f>SUMIF(Général!$CP$11:$EZ$11,V$6,'Coûts d''exploitation'!$F62:$EZ62)</f>
        <v>0</v>
      </c>
      <c r="W62" s="158">
        <f>SUMIF(Général!$CP$11:$EZ$11,W$6,'Coûts d''exploitation'!$F62:$EZ62)</f>
        <v>0</v>
      </c>
      <c r="X62" s="158">
        <f>SUMIF(Général!$CP$11:$EZ$11,X$6,'Coûts d''exploitation'!$F62:$EZ62)</f>
        <v>0</v>
      </c>
      <c r="Y62" s="158">
        <f>SUMIF(Général!$CP$11:$EZ$11,Y$6,'Coûts d''exploitation'!$F62:$EZ62)</f>
        <v>0</v>
      </c>
      <c r="Z62" s="158">
        <f>SUMIF(Général!$CP$11:$EZ$11,Z$6,'Coûts d''exploitation'!$F62:$EZ62)</f>
        <v>0</v>
      </c>
      <c r="AA62" s="158">
        <f>SUMIF(Général!$CP$11:$EZ$11,AA$6,'Coûts d''exploitation'!$F62:$EZ62)</f>
        <v>0</v>
      </c>
      <c r="AB62" s="158">
        <f>SUMIF(Général!$CP$11:$EZ$11,AB$6,'Coûts d''exploitation'!$F62:$EZ62)</f>
        <v>0</v>
      </c>
      <c r="AC62" s="158">
        <f>SUMIF(Général!$CP$11:$EZ$11,AC$6,'Coûts d''exploitation'!$F62:$EZ62)</f>
        <v>0</v>
      </c>
      <c r="AD62" s="158">
        <f>SUMIF(Général!$CP$11:$EZ$11,AD$6,'Coûts d''exploitation'!$F62:$EZ62)</f>
        <v>0</v>
      </c>
      <c r="AE62" s="158">
        <f>SUMIF(Général!$CP$11:$EZ$11,AE$6,'Coûts d''exploitation'!$F62:$EZ62)</f>
        <v>0</v>
      </c>
      <c r="AF62" s="158">
        <f>SUMIF(Général!$CP$11:$EZ$11,AF$6,'Coûts d''exploitation'!$F62:$EZ62)</f>
        <v>0</v>
      </c>
      <c r="AG62" s="158">
        <f>SUMIF(Général!$CP$11:$EZ$11,AG$6,'Coûts d''exploitation'!$F62:$EZ62)</f>
        <v>0</v>
      </c>
      <c r="AH62" s="158">
        <f>SUMIF(Général!$CP$11:$EZ$11,AH$6,'Coûts d''exploitation'!$F62:$EZ62)</f>
        <v>0</v>
      </c>
      <c r="AI62" s="158">
        <f>SUMIF(Général!$CP$11:$EZ$11,AI$6,'Coûts d''exploitation'!$F62:$EZ62)</f>
        <v>0</v>
      </c>
      <c r="AJ62" s="158">
        <f>SUMIF(Général!$CP$11:$EZ$11,AJ$6,'Coûts d''exploitation'!$F62:$EZ62)</f>
        <v>0</v>
      </c>
      <c r="AK62" s="158">
        <f>SUMIF(Général!$CP$11:$EZ$11,AK$6,'Coûts d''exploitation'!$F62:$EZ62)</f>
        <v>0</v>
      </c>
      <c r="AL62" s="158">
        <f>SUMIF(Général!$CP$11:$EZ$11,AL$6,'Coûts d''exploitation'!$F62:$EZ62)</f>
        <v>0</v>
      </c>
      <c r="AM62" s="158">
        <f>SUMIF(Général!$CP$11:$EZ$11,AM$6,'Coûts d''exploitation'!$F62:$EZ62)</f>
        <v>0</v>
      </c>
      <c r="AN62" s="158">
        <f>SUMIF(Général!$CP$11:$EZ$11,AN$6,'Coûts d''exploitation'!$F62:$EZ62)</f>
        <v>0</v>
      </c>
      <c r="AO62" s="158">
        <f>SUMIF(Général!$CP$11:$EZ$11,AO$6,'Coûts d''exploitation'!$F62:$EZ62)</f>
        <v>0</v>
      </c>
      <c r="AP62" s="158">
        <f>SUMIF(Général!$CP$11:$EZ$11,AP$6,'Coûts d''exploitation'!$F62:$EZ62)</f>
        <v>0</v>
      </c>
      <c r="AQ62" s="158">
        <f>SUMIF(Général!$CP$11:$EZ$11,AQ$6,'Coûts d''exploitation'!$F62:$EZ62)</f>
        <v>0</v>
      </c>
      <c r="AR62" s="158">
        <f>SUMIF(Général!$CP$11:$EZ$11,AR$6,'Coûts d''exploitation'!$F62:$EZ62)</f>
        <v>0</v>
      </c>
      <c r="AS62" s="158">
        <f>SUMIF(Général!$CP$11:$EZ$11,AS$6,'Coûts d''exploitation'!$F62:$EZ62)</f>
        <v>0</v>
      </c>
      <c r="AT62" s="158">
        <f>SUMIF(Général!$CP$11:$EZ$11,AT$6,'Coûts d''exploitation'!$F62:$EZ62)</f>
        <v>0</v>
      </c>
      <c r="AU62" s="158">
        <f>SUMIF(Général!$CP$11:$EZ$11,AU$6,'Coûts d''exploitation'!$F62:$EZ62)</f>
        <v>0</v>
      </c>
      <c r="AV62" s="158">
        <f>SUMIF(Général!$CP$11:$EZ$11,AV$6,'Coûts d''exploitation'!$F62:$EZ62)</f>
        <v>0</v>
      </c>
      <c r="AW62" s="158">
        <f>SUMIF(Général!$CP$11:$EZ$11,AW$6,'Coûts d''exploitation'!$F62:$EZ62)</f>
        <v>0</v>
      </c>
      <c r="AX62" s="158">
        <f>SUMIF(Général!$CP$11:$EZ$11,AX$6,'Coûts d''exploitation'!$F62:$EZ62)</f>
        <v>0</v>
      </c>
      <c r="AY62" s="158">
        <f>SUMIF(Général!$CP$11:$EZ$11,AY$6,'Coûts d''exploitation'!$F62:$EZ62)</f>
        <v>0</v>
      </c>
      <c r="AZ62" s="158">
        <f>SUMIF(Général!$CP$11:$EZ$11,AZ$6,'Coûts d''exploitation'!$F62:$EZ62)</f>
        <v>0</v>
      </c>
      <c r="BA62" s="158">
        <f>SUMIF(Général!$CP$11:$EZ$11,BA$6,'Coûts d''exploitation'!$F62:$EZ62)</f>
        <v>0</v>
      </c>
      <c r="BB62" s="158">
        <f>SUMIF(Général!$CP$11:$EZ$11,BB$6,'Coûts d''exploitation'!$F62:$EZ62)</f>
        <v>0</v>
      </c>
      <c r="BC62" s="158">
        <f>SUMIF(Général!$CP$11:$EZ$11,BC$6,'Coûts d''exploitation'!$F62:$EZ62)</f>
        <v>0</v>
      </c>
      <c r="BD62" s="158">
        <f>SUMIF(Général!$CP$11:$EZ$11,BD$6,'Coûts d''exploitation'!$F62:$EZ62)</f>
        <v>0</v>
      </c>
      <c r="BE62" s="158">
        <f>SUMIF(Général!$CP$11:$EZ$11,BE$6,'Coûts d''exploitation'!$F62:$EZ62)</f>
        <v>0</v>
      </c>
      <c r="BF62" s="158">
        <f>SUMIF(Général!$CP$11:$EZ$11,BF$6,'Coûts d''exploitation'!$F62:$EZ62)</f>
        <v>0</v>
      </c>
      <c r="BG62" s="158">
        <f>SUMIF(Général!$CP$11:$EZ$11,BG$6,'Coûts d''exploitation'!$F62:$EZ62)</f>
        <v>0</v>
      </c>
      <c r="BH62" s="158">
        <f>SUMIF(Général!$CP$11:$EZ$11,BH$6,'Coûts d''exploitation'!$F62:$EZ62)</f>
        <v>0</v>
      </c>
      <c r="BI62" s="158">
        <f>SUMIF(Général!$CP$11:$EZ$11,BI$6,'Coûts d''exploitation'!$F62:$EZ62)</f>
        <v>0</v>
      </c>
      <c r="BJ62" s="158">
        <f>SUMIF(Général!$CP$11:$EZ$11,BJ$6,'Coûts d''exploitation'!$F62:$EZ62)</f>
        <v>0</v>
      </c>
      <c r="BK62" s="158">
        <f>SUMIF(Général!$CP$11:$EZ$11,BK$6,'Coûts d''exploitation'!$F62:$EZ62)</f>
        <v>0</v>
      </c>
      <c r="BL62" s="158">
        <f>SUMIF(Général!$CP$11:$EZ$11,BL$6,'Coûts d''exploitation'!$F62:$EZ62)</f>
        <v>0</v>
      </c>
      <c r="BM62" s="158">
        <f>SUMIF(Général!$CP$11:$EZ$11,BM$6,'Coûts d''exploitation'!$F62:$EZ62)</f>
        <v>0</v>
      </c>
      <c r="BN62" s="158">
        <f>SUMIF(Général!$CP$11:$EZ$11,BN$6,'Coûts d''exploitation'!$F62:$EZ62)</f>
        <v>0</v>
      </c>
      <c r="BO62" s="158">
        <f>SUMIF(Général!$CP$11:$EZ$11,BO$6,'Coûts d''exploitation'!$F62:$EZ62)</f>
        <v>0</v>
      </c>
      <c r="BP62" s="158">
        <f>SUMIF(Général!$CP$11:$EZ$11,BP$6,'Coûts d''exploitation'!$F62:$EZ62)</f>
        <v>0</v>
      </c>
      <c r="BQ62" s="158">
        <f>SUMIF(Général!$CP$11:$EZ$11,BQ$6,'Coûts d''exploitation'!$F62:$EZ62)</f>
        <v>0</v>
      </c>
      <c r="BR62" s="158">
        <f>SUMIF(Général!$CP$11:$EZ$11,BR$6,'Coûts d''exploitation'!$F62:$EZ62)</f>
        <v>0</v>
      </c>
      <c r="BS62" s="158">
        <f>SUMIF(Général!$CP$11:$EZ$11,BS$6,'Coûts d''exploitation'!$F62:$EZ62)</f>
        <v>0</v>
      </c>
      <c r="BT62" s="158">
        <f>SUMIF(Général!$CP$11:$EZ$11,BT$6,'Coûts d''exploitation'!$F62:$EZ62)</f>
        <v>0</v>
      </c>
      <c r="BU62" s="158">
        <f>SUMIF(Général!$CP$11:$EZ$11,BU$6,'Coûts d''exploitation'!$F62:$EZ62)</f>
        <v>0</v>
      </c>
      <c r="BV62" s="158">
        <f>SUMIF(Général!$CP$11:$EZ$11,BV$6,'Coûts d''exploitation'!$F62:$EZ62)</f>
        <v>0</v>
      </c>
      <c r="BW62" s="158">
        <f>SUMIF(Général!$CP$11:$EZ$11,BW$6,'Coûts d''exploitation'!$F62:$EZ62)</f>
        <v>0</v>
      </c>
      <c r="BX62" s="158">
        <f>SUMIF(Général!$CP$11:$EZ$11,BX$6,'Coûts d''exploitation'!$F62:$EZ62)</f>
        <v>0</v>
      </c>
      <c r="BY62" s="158">
        <f>SUMIF(Général!$CP$11:$EZ$11,BY$6,'Coûts d''exploitation'!$F62:$EZ62)</f>
        <v>0</v>
      </c>
      <c r="BZ62" s="158">
        <f>SUMIF(Général!$CP$11:$EZ$11,BZ$6,'Coûts d''exploitation'!$F62:$EZ62)</f>
        <v>0</v>
      </c>
      <c r="CA62" s="158">
        <f>SUMIF(Général!$CP$11:$EZ$11,CA$6,'Coûts d''exploitation'!$F62:$EZ62)</f>
        <v>0</v>
      </c>
      <c r="CB62" s="158">
        <f>SUMIF(Général!$CP$11:$EZ$11,CB$6,'Coûts d''exploitation'!$F62:$EZ62)</f>
        <v>0</v>
      </c>
      <c r="CC62" s="158">
        <f>SUMIF(Général!$CP$11:$EZ$11,CC$6,'Coûts d''exploitation'!$F62:$EZ62)</f>
        <v>0</v>
      </c>
      <c r="CD62" s="158">
        <f>SUMIF(Général!$CP$11:$EZ$11,CD$6,'Coûts d''exploitation'!$F62:$EZ62)</f>
        <v>0</v>
      </c>
      <c r="CE62" s="158">
        <f>SUMIF(Général!$CP$11:$EZ$11,CE$6,'Coûts d''exploitation'!$F62:$EZ62)</f>
        <v>0</v>
      </c>
      <c r="CF62" s="158">
        <f>SUMIF(Général!$CP$11:$EZ$11,CF$6,'Coûts d''exploitation'!$F62:$EZ62)</f>
        <v>0</v>
      </c>
      <c r="CG62" s="158">
        <f>SUMIF(Général!$CP$11:$EZ$11,CG$6,'Coûts d''exploitation'!$F62:$EZ62)</f>
        <v>0</v>
      </c>
      <c r="CH62" s="158">
        <f>SUMIF(Général!$CP$11:$EZ$11,CH$6,'Coûts d''exploitation'!$F62:$EZ62)</f>
        <v>0</v>
      </c>
      <c r="CI62" s="158">
        <f>SUMIF(Général!$CP$11:$EZ$11,CI$6,'Coûts d''exploitation'!$F62:$EZ62)</f>
        <v>0</v>
      </c>
      <c r="CJ62" s="158">
        <f>SUMIF(Général!$CP$11:$EZ$11,CJ$6,'Coûts d''exploitation'!$F62:$EZ62)</f>
        <v>0</v>
      </c>
      <c r="CK62" s="158">
        <f>SUMIF(Général!$CP$11:$EZ$11,CK$6,'Coûts d''exploitation'!$F62:$EZ62)</f>
        <v>0</v>
      </c>
      <c r="CL62" s="158">
        <f>SUMIF(Général!$CP$11:$EZ$11,CL$6,'Coûts d''exploitation'!$F62:$EZ62)</f>
        <v>0</v>
      </c>
      <c r="CM62" s="158">
        <f>SUMIF(Général!$CP$11:$EZ$11,CM$6,'Coûts d''exploitation'!$F62:$EZ62)</f>
        <v>0</v>
      </c>
      <c r="CN62" s="158">
        <f>SUMIF(Général!$CP$11:$EZ$11,CN$6,'Coûts d''exploitation'!$F62:$EZ62)</f>
        <v>0</v>
      </c>
      <c r="CO62" s="158">
        <f>SUMIF(Général!$CP$11:$EZ$11,CO$6,'Coûts d''exploitation'!$F62:$EZ62)</f>
        <v>0</v>
      </c>
      <c r="CP62" s="158">
        <f>SUMIF(Général!$CP$11:$EZ$11,CP$6,'Coûts d''exploitation'!$F62:$EZ62)</f>
        <v>0</v>
      </c>
      <c r="CQ62" s="158">
        <f>SUMIF(Général!$CP$11:$EZ$11,CQ$6,'Coûts d''exploitation'!$F62:$EZ62)</f>
        <v>0</v>
      </c>
      <c r="CR62" s="158">
        <f>SUMIF(Général!$CP$11:$EZ$11,CR$6,'Coûts d''exploitation'!$F62:$EZ62)</f>
        <v>0</v>
      </c>
      <c r="CS62" s="158">
        <f>SUMIF(Général!$CP$11:$EZ$11,CS$6,'Coûts d''exploitation'!$F62:$EZ62)</f>
        <v>0</v>
      </c>
      <c r="CT62" s="158">
        <f>SUMIF(Général!$CP$11:$EZ$11,CT$6,'Coûts d''exploitation'!$F62:$EZ62)</f>
        <v>0</v>
      </c>
      <c r="CU62" s="158">
        <f>SUMIF(Général!$CP$11:$EZ$11,CU$6,'Coûts d''exploitation'!$F62:$EZ62)</f>
        <v>0</v>
      </c>
      <c r="CV62" s="158">
        <f>SUMIF(Général!$CP$11:$EZ$11,CV$6,'Coûts d''exploitation'!$F62:$EZ62)</f>
        <v>0</v>
      </c>
      <c r="CW62" s="158">
        <f>SUMIF(Général!$CP$11:$EZ$11,CW$6,'Coûts d''exploitation'!$F62:$EZ62)</f>
        <v>0</v>
      </c>
      <c r="CX62" s="158">
        <f>SUMIF(Général!$CP$11:$EZ$11,CX$6,'Coûts d''exploitation'!$F62:$EZ62)</f>
        <v>0</v>
      </c>
      <c r="CY62" s="158">
        <f>SUMIF(Général!$CP$11:$EZ$11,CY$6,'Coûts d''exploitation'!$F62:$EZ62)</f>
        <v>0</v>
      </c>
      <c r="CZ62" s="158">
        <f>SUMIF(Général!$CP$11:$EZ$11,CZ$6,'Coûts d''exploitation'!$F62:$EZ62)</f>
        <v>0</v>
      </c>
      <c r="DA62" s="158">
        <f>SUMIF(Général!$CP$11:$EZ$11,DA$6,'Coûts d''exploitation'!$F62:$EZ62)</f>
        <v>0</v>
      </c>
      <c r="DB62" s="158">
        <f>SUMIF(Général!$CP$11:$EZ$11,DB$6,'Coûts d''exploitation'!$F62:$EZ62)</f>
        <v>0</v>
      </c>
      <c r="DC62" s="158">
        <f>SUMIF(Général!$CP$11:$EZ$11,DC$6,'Coûts d''exploitation'!$F62:$EZ62)</f>
        <v>0</v>
      </c>
      <c r="DD62" s="158">
        <f>SUMIF(Général!$CP$11:$EZ$11,DD$6,'Coûts d''exploitation'!$F62:$EZ62)</f>
        <v>0</v>
      </c>
      <c r="DE62" s="158">
        <f>SUMIF(Général!$CP$11:$EZ$11,DE$6,'Coûts d''exploitation'!$F62:$EZ62)</f>
        <v>0</v>
      </c>
      <c r="DF62" s="158">
        <f>SUMIF(Général!$CP$11:$EZ$11,DF$6,'Coûts d''exploitation'!$F62:$EZ62)</f>
        <v>0</v>
      </c>
      <c r="DG62" s="158">
        <f>SUMIF(Général!$CP$11:$EZ$11,DG$6,'Coûts d''exploitation'!$F62:$EZ62)</f>
        <v>0</v>
      </c>
      <c r="DH62" s="158">
        <f>SUMIF(Général!$CP$11:$EZ$11,DH$6,'Coûts d''exploitation'!$F62:$EZ62)</f>
        <v>0</v>
      </c>
      <c r="DI62" s="158">
        <f>SUMIF(Général!$CP$11:$EZ$11,DI$6,'Coûts d''exploitation'!$F62:$EZ62)</f>
        <v>0</v>
      </c>
      <c r="DJ62" s="158">
        <f>SUMIF(Général!$CP$11:$EZ$11,DJ$6,'Coûts d''exploitation'!$F62:$EZ62)</f>
        <v>0</v>
      </c>
      <c r="DK62" s="158">
        <f>SUMIF(Général!$CP$11:$EZ$11,DK$6,'Coûts d''exploitation'!$F62:$EZ62)</f>
        <v>0</v>
      </c>
      <c r="DL62" s="158">
        <f>SUMIF(Général!$CP$11:$EZ$11,DL$6,'Coûts d''exploitation'!$F62:$EZ62)</f>
        <v>0</v>
      </c>
      <c r="DM62" s="158">
        <f>SUMIF(Général!$CP$11:$EZ$11,DM$6,'Coûts d''exploitation'!$F62:$EZ62)</f>
        <v>0</v>
      </c>
      <c r="DN62" s="158">
        <f>SUMIF(Général!$CP$11:$EZ$11,DN$6,'Coûts d''exploitation'!$F62:$EZ62)</f>
        <v>0</v>
      </c>
      <c r="DO62" s="158">
        <f>SUMIF(Général!$CP$11:$EZ$11,DO$6,'Coûts d''exploitation'!$F62:$EZ62)</f>
        <v>0</v>
      </c>
      <c r="DP62" s="158">
        <f>SUMIF(Général!$CP$11:$EZ$11,DP$6,'Coûts d''exploitation'!$F62:$EZ62)</f>
        <v>0</v>
      </c>
      <c r="DQ62" s="158">
        <f>SUMIF(Général!$CP$11:$EZ$11,DQ$6,'Coûts d''exploitation'!$F62:$EZ62)</f>
        <v>0</v>
      </c>
      <c r="DR62" s="158">
        <f>SUMIF(Général!$CP$11:$EZ$11,DR$6,'Coûts d''exploitation'!$F62:$EZ62)</f>
        <v>0</v>
      </c>
      <c r="DS62" s="158">
        <f>SUMIF(Général!$CP$11:$EZ$11,DS$6,'Coûts d''exploitation'!$F62:$EZ62)</f>
        <v>0</v>
      </c>
      <c r="DT62" s="158">
        <f>SUMIF(Général!$CP$11:$EZ$11,DT$6,'Coûts d''exploitation'!$F62:$EZ62)</f>
        <v>0</v>
      </c>
      <c r="DU62" s="158">
        <f>SUMIF(Général!$CP$11:$EZ$11,DU$6,'Coûts d''exploitation'!$F62:$EZ62)</f>
        <v>0</v>
      </c>
      <c r="DV62" s="158">
        <f>SUMIF(Général!$CP$11:$EZ$11,DV$6,'Coûts d''exploitation'!$F62:$EZ62)</f>
        <v>0</v>
      </c>
      <c r="DW62" s="158">
        <f>SUMIF(Général!$CP$11:$EZ$11,DW$6,'Coûts d''exploitation'!$F62:$EZ62)</f>
        <v>0</v>
      </c>
      <c r="DX62" s="158">
        <f>SUMIF(Général!$CP$11:$EZ$11,DX$6,'Coûts d''exploitation'!$F62:$EZ62)</f>
        <v>0</v>
      </c>
      <c r="DY62" s="158">
        <f>SUMIF(Général!$CP$11:$EZ$11,DY$6,'Coûts d''exploitation'!$F62:$EZ62)</f>
        <v>0</v>
      </c>
      <c r="DZ62" s="158">
        <f>SUMIF(Général!$CP$11:$EZ$11,DZ$6,'Coûts d''exploitation'!$F62:$EZ62)</f>
        <v>0</v>
      </c>
      <c r="EA62" s="158">
        <f>SUMIF(Général!$CP$11:$EZ$11,EA$6,'Coûts d''exploitation'!$F62:$EZ62)</f>
        <v>0</v>
      </c>
      <c r="EB62" s="158">
        <f>SUMIF(Général!$CP$11:$EZ$11,EB$6,'Coûts d''exploitation'!$F62:$EZ62)</f>
        <v>0</v>
      </c>
      <c r="EC62" s="158">
        <f>SUMIF(Général!$CP$11:$EZ$11,EC$6,'Coûts d''exploitation'!$F62:$EZ62)</f>
        <v>0</v>
      </c>
      <c r="ED62" s="158">
        <f>SUMIF(Général!$CP$11:$EZ$11,ED$6,'Coûts d''exploitation'!$F62:$EZ62)</f>
        <v>0</v>
      </c>
      <c r="EE62" s="158">
        <f>SUMIF(Général!$CP$11:$EZ$11,EE$6,'Coûts d''exploitation'!$F62:$EZ62)</f>
        <v>0</v>
      </c>
      <c r="EF62" s="158">
        <f>SUMIF(Général!$CP$11:$EZ$11,EF$6,'Coûts d''exploitation'!$F62:$EZ62)</f>
        <v>0</v>
      </c>
      <c r="EG62" s="158">
        <f>SUMIF(Général!$CP$11:$EZ$11,EG$6,'Coûts d''exploitation'!$F62:$EZ62)</f>
        <v>0</v>
      </c>
      <c r="EH62" s="158">
        <f>SUMIF(Général!$CP$11:$EZ$11,EH$6,'Coûts d''exploitation'!$F62:$EZ62)</f>
        <v>0</v>
      </c>
      <c r="EI62" s="158">
        <f>SUMIF(Général!$CP$11:$EZ$11,EI$6,'Coûts d''exploitation'!$F62:$EZ62)</f>
        <v>0</v>
      </c>
      <c r="EJ62" s="158">
        <f>SUMIF(Général!$CP$11:$EZ$11,EJ$6,'Coûts d''exploitation'!$F62:$EZ62)</f>
        <v>0</v>
      </c>
      <c r="EK62" s="158">
        <f>SUMIF(Général!$CP$11:$EZ$11,EK$6,'Coûts d''exploitation'!$F62:$EZ62)</f>
        <v>0</v>
      </c>
      <c r="EL62" s="158">
        <f>SUMIF(Général!$CP$11:$EZ$11,EL$6,'Coûts d''exploitation'!$F62:$EZ62)</f>
        <v>0</v>
      </c>
      <c r="EM62" s="158">
        <f>SUMIF(Général!$CP$11:$EZ$11,EM$6,'Coûts d''exploitation'!$F62:$EZ62)</f>
        <v>0</v>
      </c>
      <c r="EN62" s="158">
        <f>SUMIF(Général!$CP$11:$EZ$11,EN$6,'Coûts d''exploitation'!$F62:$EZ62)</f>
        <v>0</v>
      </c>
      <c r="EO62" s="158">
        <f>SUMIF(Général!$CP$11:$EZ$11,EO$6,'Coûts d''exploitation'!$F62:$EZ62)</f>
        <v>0</v>
      </c>
      <c r="EP62" s="158">
        <f>SUMIF(Général!$CP$11:$EZ$11,EP$6,'Coûts d''exploitation'!$F62:$EZ62)</f>
        <v>0</v>
      </c>
      <c r="EQ62" s="158">
        <f>SUMIF(Général!$CP$11:$EZ$11,EQ$6,'Coûts d''exploitation'!$F62:$EZ62)</f>
        <v>0</v>
      </c>
      <c r="ER62" s="158">
        <f>SUMIF(Général!$CP$11:$EZ$11,ER$6,'Coûts d''exploitation'!$F62:$EZ62)</f>
        <v>0</v>
      </c>
      <c r="ES62" s="158">
        <f>SUMIF(Général!$CP$11:$EZ$11,ES$6,'Coûts d''exploitation'!$F62:$EZ62)</f>
        <v>0</v>
      </c>
      <c r="ET62" s="158">
        <f>SUMIF(Général!$CP$11:$EZ$11,ET$6,'Coûts d''exploitation'!$F62:$EZ62)</f>
        <v>0</v>
      </c>
      <c r="EU62" s="158">
        <f>SUMIF(Général!$CP$11:$EZ$11,EU$6,'Coûts d''exploitation'!$F62:$EZ62)</f>
        <v>0</v>
      </c>
      <c r="EV62" s="158">
        <f>SUMIF(Général!$CP$11:$EZ$11,EV$6,'Coûts d''exploitation'!$F62:$EZ62)</f>
        <v>0</v>
      </c>
      <c r="EW62" s="158">
        <f>SUMIF(Général!$CP$11:$EZ$11,EW$6,'Coûts d''exploitation'!$F62:$EZ62)</f>
        <v>0</v>
      </c>
      <c r="EX62" s="158">
        <f>SUMIF(Général!$CP$11:$EZ$11,EX$6,'Coûts d''exploitation'!$F62:$EZ62)</f>
        <v>0</v>
      </c>
      <c r="EY62" s="158">
        <f>SUMIF(Général!$CP$11:$EZ$11,EY$6,'Coûts d''exploitation'!$F62:$EZ62)</f>
        <v>0</v>
      </c>
      <c r="EZ62" s="158">
        <f>SUMIF(Général!$CP$11:$EZ$11,EZ$6,'Coûts d''exploitation'!$F62:$EZ62)</f>
        <v>0</v>
      </c>
    </row>
    <row r="63" spans="1:156" ht="7.5" customHeight="1" x14ac:dyDescent="0.3">
      <c r="A63" s="30"/>
      <c r="B63" s="66"/>
      <c r="D63" s="162"/>
      <c r="E63" s="160"/>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row>
    <row r="64" spans="1:156" s="39" customFormat="1" x14ac:dyDescent="0.3">
      <c r="B64" s="71" t="str">
        <f>'Coûts d''exploitation'!B64</f>
        <v xml:space="preserve">Total </v>
      </c>
      <c r="D64" s="159">
        <f>SUM(F64:EZ64)</f>
        <v>0</v>
      </c>
      <c r="E64" s="167"/>
      <c r="F64" s="159">
        <f>SUM(F56:F62)</f>
        <v>0</v>
      </c>
      <c r="G64" s="159">
        <f t="shared" ref="G64:BR64" si="27">SUM(G56:G62)</f>
        <v>0</v>
      </c>
      <c r="H64" s="159">
        <f t="shared" si="27"/>
        <v>0</v>
      </c>
      <c r="I64" s="159">
        <f t="shared" si="27"/>
        <v>0</v>
      </c>
      <c r="J64" s="159">
        <f t="shared" si="27"/>
        <v>0</v>
      </c>
      <c r="K64" s="159">
        <f t="shared" si="27"/>
        <v>0</v>
      </c>
      <c r="L64" s="159">
        <f t="shared" si="27"/>
        <v>0</v>
      </c>
      <c r="M64" s="159">
        <f t="shared" si="27"/>
        <v>0</v>
      </c>
      <c r="N64" s="159">
        <f t="shared" si="27"/>
        <v>0</v>
      </c>
      <c r="O64" s="159">
        <f t="shared" si="27"/>
        <v>0</v>
      </c>
      <c r="P64" s="159">
        <f t="shared" si="27"/>
        <v>0</v>
      </c>
      <c r="Q64" s="159">
        <f t="shared" si="27"/>
        <v>0</v>
      </c>
      <c r="R64" s="159">
        <f t="shared" si="27"/>
        <v>0</v>
      </c>
      <c r="S64" s="159">
        <f t="shared" si="27"/>
        <v>0</v>
      </c>
      <c r="T64" s="159">
        <f t="shared" si="27"/>
        <v>0</v>
      </c>
      <c r="U64" s="159">
        <f t="shared" si="27"/>
        <v>0</v>
      </c>
      <c r="V64" s="159">
        <f t="shared" si="27"/>
        <v>0</v>
      </c>
      <c r="W64" s="159">
        <f t="shared" si="27"/>
        <v>0</v>
      </c>
      <c r="X64" s="159">
        <f t="shared" si="27"/>
        <v>0</v>
      </c>
      <c r="Y64" s="159">
        <f t="shared" si="27"/>
        <v>0</v>
      </c>
      <c r="Z64" s="159">
        <f t="shared" si="27"/>
        <v>0</v>
      </c>
      <c r="AA64" s="159">
        <f t="shared" si="27"/>
        <v>0</v>
      </c>
      <c r="AB64" s="159">
        <f t="shared" si="27"/>
        <v>0</v>
      </c>
      <c r="AC64" s="159">
        <f t="shared" si="27"/>
        <v>0</v>
      </c>
      <c r="AD64" s="159">
        <f t="shared" si="27"/>
        <v>0</v>
      </c>
      <c r="AE64" s="159">
        <f t="shared" si="27"/>
        <v>0</v>
      </c>
      <c r="AF64" s="159">
        <f t="shared" si="27"/>
        <v>0</v>
      </c>
      <c r="AG64" s="159">
        <f t="shared" si="27"/>
        <v>0</v>
      </c>
      <c r="AH64" s="159">
        <f t="shared" si="27"/>
        <v>0</v>
      </c>
      <c r="AI64" s="159">
        <f t="shared" si="27"/>
        <v>0</v>
      </c>
      <c r="AJ64" s="159">
        <f t="shared" si="27"/>
        <v>0</v>
      </c>
      <c r="AK64" s="159">
        <f t="shared" si="27"/>
        <v>0</v>
      </c>
      <c r="AL64" s="159">
        <f t="shared" si="27"/>
        <v>0</v>
      </c>
      <c r="AM64" s="159">
        <f t="shared" si="27"/>
        <v>0</v>
      </c>
      <c r="AN64" s="159">
        <f t="shared" si="27"/>
        <v>0</v>
      </c>
      <c r="AO64" s="159">
        <f t="shared" si="27"/>
        <v>0</v>
      </c>
      <c r="AP64" s="159">
        <f t="shared" si="27"/>
        <v>0</v>
      </c>
      <c r="AQ64" s="159">
        <f t="shared" si="27"/>
        <v>0</v>
      </c>
      <c r="AR64" s="159">
        <f t="shared" si="27"/>
        <v>0</v>
      </c>
      <c r="AS64" s="159">
        <f t="shared" si="27"/>
        <v>0</v>
      </c>
      <c r="AT64" s="159">
        <f t="shared" si="27"/>
        <v>0</v>
      </c>
      <c r="AU64" s="159">
        <f t="shared" si="27"/>
        <v>0</v>
      </c>
      <c r="AV64" s="159">
        <f t="shared" si="27"/>
        <v>0</v>
      </c>
      <c r="AW64" s="159">
        <f t="shared" si="27"/>
        <v>0</v>
      </c>
      <c r="AX64" s="159">
        <f t="shared" si="27"/>
        <v>0</v>
      </c>
      <c r="AY64" s="159">
        <f t="shared" si="27"/>
        <v>0</v>
      </c>
      <c r="AZ64" s="159">
        <f t="shared" si="27"/>
        <v>0</v>
      </c>
      <c r="BA64" s="159">
        <f t="shared" si="27"/>
        <v>0</v>
      </c>
      <c r="BB64" s="159">
        <f t="shared" si="27"/>
        <v>0</v>
      </c>
      <c r="BC64" s="159">
        <f t="shared" si="27"/>
        <v>0</v>
      </c>
      <c r="BD64" s="159">
        <f t="shared" si="27"/>
        <v>0</v>
      </c>
      <c r="BE64" s="159">
        <f t="shared" si="27"/>
        <v>0</v>
      </c>
      <c r="BF64" s="159">
        <f t="shared" si="27"/>
        <v>0</v>
      </c>
      <c r="BG64" s="159">
        <f t="shared" si="27"/>
        <v>0</v>
      </c>
      <c r="BH64" s="159">
        <f t="shared" si="27"/>
        <v>0</v>
      </c>
      <c r="BI64" s="159">
        <f t="shared" si="27"/>
        <v>0</v>
      </c>
      <c r="BJ64" s="159">
        <f t="shared" si="27"/>
        <v>0</v>
      </c>
      <c r="BK64" s="159">
        <f t="shared" si="27"/>
        <v>0</v>
      </c>
      <c r="BL64" s="159">
        <f t="shared" si="27"/>
        <v>0</v>
      </c>
      <c r="BM64" s="159">
        <f t="shared" si="27"/>
        <v>0</v>
      </c>
      <c r="BN64" s="159">
        <f t="shared" si="27"/>
        <v>0</v>
      </c>
      <c r="BO64" s="159">
        <f t="shared" si="27"/>
        <v>0</v>
      </c>
      <c r="BP64" s="159">
        <f t="shared" si="27"/>
        <v>0</v>
      </c>
      <c r="BQ64" s="159">
        <f t="shared" si="27"/>
        <v>0</v>
      </c>
      <c r="BR64" s="159">
        <f t="shared" si="27"/>
        <v>0</v>
      </c>
      <c r="BS64" s="159">
        <f t="shared" ref="BS64:ED64" si="28">SUM(BS56:BS62)</f>
        <v>0</v>
      </c>
      <c r="BT64" s="159">
        <f t="shared" si="28"/>
        <v>0</v>
      </c>
      <c r="BU64" s="159">
        <f t="shared" si="28"/>
        <v>0</v>
      </c>
      <c r="BV64" s="159">
        <f t="shared" si="28"/>
        <v>0</v>
      </c>
      <c r="BW64" s="159">
        <f t="shared" si="28"/>
        <v>0</v>
      </c>
      <c r="BX64" s="159">
        <f t="shared" si="28"/>
        <v>0</v>
      </c>
      <c r="BY64" s="159">
        <f t="shared" si="28"/>
        <v>0</v>
      </c>
      <c r="BZ64" s="159">
        <f t="shared" si="28"/>
        <v>0</v>
      </c>
      <c r="CA64" s="159">
        <f t="shared" si="28"/>
        <v>0</v>
      </c>
      <c r="CB64" s="159">
        <f t="shared" si="28"/>
        <v>0</v>
      </c>
      <c r="CC64" s="159">
        <f t="shared" si="28"/>
        <v>0</v>
      </c>
      <c r="CD64" s="159">
        <f t="shared" si="28"/>
        <v>0</v>
      </c>
      <c r="CE64" s="159">
        <f t="shared" si="28"/>
        <v>0</v>
      </c>
      <c r="CF64" s="159">
        <f t="shared" si="28"/>
        <v>0</v>
      </c>
      <c r="CG64" s="159">
        <f t="shared" si="28"/>
        <v>0</v>
      </c>
      <c r="CH64" s="159">
        <f t="shared" si="28"/>
        <v>0</v>
      </c>
      <c r="CI64" s="159">
        <f t="shared" si="28"/>
        <v>0</v>
      </c>
      <c r="CJ64" s="159">
        <f t="shared" si="28"/>
        <v>0</v>
      </c>
      <c r="CK64" s="159">
        <f t="shared" si="28"/>
        <v>0</v>
      </c>
      <c r="CL64" s="159">
        <f t="shared" si="28"/>
        <v>0</v>
      </c>
      <c r="CM64" s="159">
        <f t="shared" si="28"/>
        <v>0</v>
      </c>
      <c r="CN64" s="159">
        <f t="shared" si="28"/>
        <v>0</v>
      </c>
      <c r="CO64" s="159">
        <f t="shared" si="28"/>
        <v>0</v>
      </c>
      <c r="CP64" s="159">
        <f t="shared" si="28"/>
        <v>0</v>
      </c>
      <c r="CQ64" s="159">
        <f t="shared" si="28"/>
        <v>0</v>
      </c>
      <c r="CR64" s="159">
        <f t="shared" si="28"/>
        <v>0</v>
      </c>
      <c r="CS64" s="159">
        <f t="shared" si="28"/>
        <v>0</v>
      </c>
      <c r="CT64" s="159">
        <f t="shared" si="28"/>
        <v>0</v>
      </c>
      <c r="CU64" s="159">
        <f t="shared" si="28"/>
        <v>0</v>
      </c>
      <c r="CV64" s="159">
        <f t="shared" si="28"/>
        <v>0</v>
      </c>
      <c r="CW64" s="159">
        <f t="shared" si="28"/>
        <v>0</v>
      </c>
      <c r="CX64" s="159">
        <f t="shared" si="28"/>
        <v>0</v>
      </c>
      <c r="CY64" s="159">
        <f t="shared" si="28"/>
        <v>0</v>
      </c>
      <c r="CZ64" s="159">
        <f t="shared" si="28"/>
        <v>0</v>
      </c>
      <c r="DA64" s="159">
        <f t="shared" si="28"/>
        <v>0</v>
      </c>
      <c r="DB64" s="159">
        <f t="shared" si="28"/>
        <v>0</v>
      </c>
      <c r="DC64" s="159">
        <f t="shared" si="28"/>
        <v>0</v>
      </c>
      <c r="DD64" s="159">
        <f t="shared" si="28"/>
        <v>0</v>
      </c>
      <c r="DE64" s="159">
        <f t="shared" si="28"/>
        <v>0</v>
      </c>
      <c r="DF64" s="159">
        <f t="shared" si="28"/>
        <v>0</v>
      </c>
      <c r="DG64" s="159">
        <f t="shared" si="28"/>
        <v>0</v>
      </c>
      <c r="DH64" s="159">
        <f t="shared" si="28"/>
        <v>0</v>
      </c>
      <c r="DI64" s="159">
        <f t="shared" si="28"/>
        <v>0</v>
      </c>
      <c r="DJ64" s="159">
        <f t="shared" si="28"/>
        <v>0</v>
      </c>
      <c r="DK64" s="159">
        <f t="shared" si="28"/>
        <v>0</v>
      </c>
      <c r="DL64" s="159">
        <f t="shared" si="28"/>
        <v>0</v>
      </c>
      <c r="DM64" s="159">
        <f t="shared" si="28"/>
        <v>0</v>
      </c>
      <c r="DN64" s="159">
        <f t="shared" si="28"/>
        <v>0</v>
      </c>
      <c r="DO64" s="159">
        <f t="shared" si="28"/>
        <v>0</v>
      </c>
      <c r="DP64" s="159">
        <f t="shared" si="28"/>
        <v>0</v>
      </c>
      <c r="DQ64" s="159">
        <f t="shared" si="28"/>
        <v>0</v>
      </c>
      <c r="DR64" s="159">
        <f t="shared" si="28"/>
        <v>0</v>
      </c>
      <c r="DS64" s="159">
        <f t="shared" si="28"/>
        <v>0</v>
      </c>
      <c r="DT64" s="159">
        <f t="shared" si="28"/>
        <v>0</v>
      </c>
      <c r="DU64" s="159">
        <f t="shared" si="28"/>
        <v>0</v>
      </c>
      <c r="DV64" s="159">
        <f t="shared" si="28"/>
        <v>0</v>
      </c>
      <c r="DW64" s="159">
        <f t="shared" si="28"/>
        <v>0</v>
      </c>
      <c r="DX64" s="159">
        <f t="shared" si="28"/>
        <v>0</v>
      </c>
      <c r="DY64" s="159">
        <f t="shared" si="28"/>
        <v>0</v>
      </c>
      <c r="DZ64" s="159">
        <f t="shared" si="28"/>
        <v>0</v>
      </c>
      <c r="EA64" s="159">
        <f t="shared" si="28"/>
        <v>0</v>
      </c>
      <c r="EB64" s="159">
        <f t="shared" si="28"/>
        <v>0</v>
      </c>
      <c r="EC64" s="159">
        <f t="shared" si="28"/>
        <v>0</v>
      </c>
      <c r="ED64" s="159">
        <f t="shared" si="28"/>
        <v>0</v>
      </c>
      <c r="EE64" s="159">
        <f t="shared" ref="EE64:EZ64" si="29">SUM(EE56:EE62)</f>
        <v>0</v>
      </c>
      <c r="EF64" s="159">
        <f t="shared" si="29"/>
        <v>0</v>
      </c>
      <c r="EG64" s="159">
        <f t="shared" si="29"/>
        <v>0</v>
      </c>
      <c r="EH64" s="159">
        <f t="shared" si="29"/>
        <v>0</v>
      </c>
      <c r="EI64" s="159">
        <f t="shared" si="29"/>
        <v>0</v>
      </c>
      <c r="EJ64" s="159">
        <f t="shared" si="29"/>
        <v>0</v>
      </c>
      <c r="EK64" s="159">
        <f t="shared" si="29"/>
        <v>0</v>
      </c>
      <c r="EL64" s="159">
        <f t="shared" si="29"/>
        <v>0</v>
      </c>
      <c r="EM64" s="159">
        <f t="shared" si="29"/>
        <v>0</v>
      </c>
      <c r="EN64" s="159">
        <f t="shared" si="29"/>
        <v>0</v>
      </c>
      <c r="EO64" s="159">
        <f t="shared" si="29"/>
        <v>0</v>
      </c>
      <c r="EP64" s="159">
        <f t="shared" si="29"/>
        <v>0</v>
      </c>
      <c r="EQ64" s="159">
        <f t="shared" si="29"/>
        <v>0</v>
      </c>
      <c r="ER64" s="159">
        <f t="shared" si="29"/>
        <v>0</v>
      </c>
      <c r="ES64" s="159">
        <f t="shared" si="29"/>
        <v>0</v>
      </c>
      <c r="ET64" s="159">
        <f t="shared" si="29"/>
        <v>0</v>
      </c>
      <c r="EU64" s="159">
        <f t="shared" si="29"/>
        <v>0</v>
      </c>
      <c r="EV64" s="159">
        <f t="shared" si="29"/>
        <v>0</v>
      </c>
      <c r="EW64" s="159">
        <f t="shared" si="29"/>
        <v>0</v>
      </c>
      <c r="EX64" s="159">
        <f t="shared" si="29"/>
        <v>0</v>
      </c>
      <c r="EY64" s="159">
        <f t="shared" si="29"/>
        <v>0</v>
      </c>
      <c r="EZ64" s="159">
        <f t="shared" si="29"/>
        <v>0</v>
      </c>
    </row>
    <row r="65" spans="1:156" x14ac:dyDescent="0.3">
      <c r="D65" s="164"/>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row>
    <row r="66" spans="1:156" x14ac:dyDescent="0.3">
      <c r="B66" s="71" t="str">
        <f>'Coûts d''exploitation'!B66</f>
        <v>en milliers d'euros courants</v>
      </c>
      <c r="D66" s="164"/>
      <c r="E66" s="160"/>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c r="CU66" s="164"/>
      <c r="CV66" s="164"/>
      <c r="CW66" s="164"/>
      <c r="CX66" s="164"/>
      <c r="CY66" s="164"/>
      <c r="CZ66" s="164"/>
      <c r="DA66" s="164"/>
      <c r="DB66" s="164"/>
      <c r="DC66" s="164"/>
      <c r="DD66" s="164"/>
      <c r="DE66" s="164"/>
      <c r="DF66" s="164"/>
      <c r="DG66" s="164"/>
      <c r="DH66" s="164"/>
      <c r="DI66" s="164"/>
      <c r="DJ66" s="164"/>
      <c r="DK66" s="164"/>
      <c r="DL66" s="164"/>
      <c r="DM66" s="164"/>
      <c r="DN66" s="164"/>
      <c r="DO66" s="164"/>
      <c r="DP66" s="164"/>
      <c r="DQ66" s="164"/>
      <c r="DR66" s="164"/>
      <c r="DS66" s="164"/>
      <c r="DT66" s="164"/>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c r="EZ66" s="164"/>
    </row>
    <row r="67" spans="1:156" x14ac:dyDescent="0.3">
      <c r="B67" s="10" t="str">
        <f>'Coûts d''exploitation'!B67</f>
        <v>Coûts de maintenance</v>
      </c>
      <c r="D67" s="159">
        <f>SUM(F67:EZ67)</f>
        <v>0</v>
      </c>
      <c r="E67" s="160"/>
      <c r="F67" s="158">
        <f>SUMIF(Général!$CP$11:$EZ$11,F$6,'Coûts d''exploitation'!$F67:$EZ67)</f>
        <v>0</v>
      </c>
      <c r="G67" s="158">
        <f>SUMIF(Général!$CP$11:$EZ$11,G$6,'Coûts d''exploitation'!$F67:$EZ67)</f>
        <v>0</v>
      </c>
      <c r="H67" s="158">
        <f>SUMIF(Général!$CP$11:$EZ$11,H$6,'Coûts d''exploitation'!$F67:$EZ67)</f>
        <v>0</v>
      </c>
      <c r="I67" s="158">
        <f>SUMIF(Général!$CP$11:$EZ$11,I$6,'Coûts d''exploitation'!$F67:$EZ67)</f>
        <v>0</v>
      </c>
      <c r="J67" s="158">
        <f>SUMIF(Général!$CP$11:$EZ$11,J$6,'Coûts d''exploitation'!$F67:$EZ67)</f>
        <v>0</v>
      </c>
      <c r="K67" s="158">
        <f>SUMIF(Général!$CP$11:$EZ$11,K$6,'Coûts d''exploitation'!$F67:$EZ67)</f>
        <v>0</v>
      </c>
      <c r="L67" s="158">
        <f>SUMIF(Général!$CP$11:$EZ$11,L$6,'Coûts d''exploitation'!$F67:$EZ67)</f>
        <v>0</v>
      </c>
      <c r="M67" s="158">
        <f>SUMIF(Général!$CP$11:$EZ$11,M$6,'Coûts d''exploitation'!$F67:$EZ67)</f>
        <v>0</v>
      </c>
      <c r="N67" s="158">
        <f>SUMIF(Général!$CP$11:$EZ$11,N$6,'Coûts d''exploitation'!$F67:$EZ67)</f>
        <v>0</v>
      </c>
      <c r="O67" s="158">
        <f>SUMIF(Général!$CP$11:$EZ$11,O$6,'Coûts d''exploitation'!$F67:$EZ67)</f>
        <v>0</v>
      </c>
      <c r="P67" s="158">
        <f>SUMIF(Général!$CP$11:$EZ$11,P$6,'Coûts d''exploitation'!$F67:$EZ67)</f>
        <v>0</v>
      </c>
      <c r="Q67" s="158">
        <f>SUMIF(Général!$CP$11:$EZ$11,Q$6,'Coûts d''exploitation'!$F67:$EZ67)</f>
        <v>0</v>
      </c>
      <c r="R67" s="158">
        <f>SUMIF(Général!$CP$11:$EZ$11,R$6,'Coûts d''exploitation'!$F67:$EZ67)</f>
        <v>0</v>
      </c>
      <c r="S67" s="158">
        <f>SUMIF(Général!$CP$11:$EZ$11,S$6,'Coûts d''exploitation'!$F67:$EZ67)</f>
        <v>0</v>
      </c>
      <c r="T67" s="158">
        <f>SUMIF(Général!$CP$11:$EZ$11,T$6,'Coûts d''exploitation'!$F67:$EZ67)</f>
        <v>0</v>
      </c>
      <c r="U67" s="158">
        <f>SUMIF(Général!$CP$11:$EZ$11,U$6,'Coûts d''exploitation'!$F67:$EZ67)</f>
        <v>0</v>
      </c>
      <c r="V67" s="158">
        <f>SUMIF(Général!$CP$11:$EZ$11,V$6,'Coûts d''exploitation'!$F67:$EZ67)</f>
        <v>0</v>
      </c>
      <c r="W67" s="158">
        <f>SUMIF(Général!$CP$11:$EZ$11,W$6,'Coûts d''exploitation'!$F67:$EZ67)</f>
        <v>0</v>
      </c>
      <c r="X67" s="158">
        <f>SUMIF(Général!$CP$11:$EZ$11,X$6,'Coûts d''exploitation'!$F67:$EZ67)</f>
        <v>0</v>
      </c>
      <c r="Y67" s="158">
        <f>SUMIF(Général!$CP$11:$EZ$11,Y$6,'Coûts d''exploitation'!$F67:$EZ67)</f>
        <v>0</v>
      </c>
      <c r="Z67" s="158">
        <f>SUMIF(Général!$CP$11:$EZ$11,Z$6,'Coûts d''exploitation'!$F67:$EZ67)</f>
        <v>0</v>
      </c>
      <c r="AA67" s="158">
        <f>SUMIF(Général!$CP$11:$EZ$11,AA$6,'Coûts d''exploitation'!$F67:$EZ67)</f>
        <v>0</v>
      </c>
      <c r="AB67" s="158">
        <f>SUMIF(Général!$CP$11:$EZ$11,AB$6,'Coûts d''exploitation'!$F67:$EZ67)</f>
        <v>0</v>
      </c>
      <c r="AC67" s="158">
        <f>SUMIF(Général!$CP$11:$EZ$11,AC$6,'Coûts d''exploitation'!$F67:$EZ67)</f>
        <v>0</v>
      </c>
      <c r="AD67" s="158">
        <f>SUMIF(Général!$CP$11:$EZ$11,AD$6,'Coûts d''exploitation'!$F67:$EZ67)</f>
        <v>0</v>
      </c>
      <c r="AE67" s="158">
        <f>SUMIF(Général!$CP$11:$EZ$11,AE$6,'Coûts d''exploitation'!$F67:$EZ67)</f>
        <v>0</v>
      </c>
      <c r="AF67" s="158">
        <f>SUMIF(Général!$CP$11:$EZ$11,AF$6,'Coûts d''exploitation'!$F67:$EZ67)</f>
        <v>0</v>
      </c>
      <c r="AG67" s="158">
        <f>SUMIF(Général!$CP$11:$EZ$11,AG$6,'Coûts d''exploitation'!$F67:$EZ67)</f>
        <v>0</v>
      </c>
      <c r="AH67" s="158">
        <f>SUMIF(Général!$CP$11:$EZ$11,AH$6,'Coûts d''exploitation'!$F67:$EZ67)</f>
        <v>0</v>
      </c>
      <c r="AI67" s="158">
        <f>SUMIF(Général!$CP$11:$EZ$11,AI$6,'Coûts d''exploitation'!$F67:$EZ67)</f>
        <v>0</v>
      </c>
      <c r="AJ67" s="158">
        <f>SUMIF(Général!$CP$11:$EZ$11,AJ$6,'Coûts d''exploitation'!$F67:$EZ67)</f>
        <v>0</v>
      </c>
      <c r="AK67" s="158">
        <f>SUMIF(Général!$CP$11:$EZ$11,AK$6,'Coûts d''exploitation'!$F67:$EZ67)</f>
        <v>0</v>
      </c>
      <c r="AL67" s="158">
        <f>SUMIF(Général!$CP$11:$EZ$11,AL$6,'Coûts d''exploitation'!$F67:$EZ67)</f>
        <v>0</v>
      </c>
      <c r="AM67" s="158">
        <f>SUMIF(Général!$CP$11:$EZ$11,AM$6,'Coûts d''exploitation'!$F67:$EZ67)</f>
        <v>0</v>
      </c>
      <c r="AN67" s="158">
        <f>SUMIF(Général!$CP$11:$EZ$11,AN$6,'Coûts d''exploitation'!$F67:$EZ67)</f>
        <v>0</v>
      </c>
      <c r="AO67" s="158">
        <f>SUMIF(Général!$CP$11:$EZ$11,AO$6,'Coûts d''exploitation'!$F67:$EZ67)</f>
        <v>0</v>
      </c>
      <c r="AP67" s="158">
        <f>SUMIF(Général!$CP$11:$EZ$11,AP$6,'Coûts d''exploitation'!$F67:$EZ67)</f>
        <v>0</v>
      </c>
      <c r="AQ67" s="158">
        <f>SUMIF(Général!$CP$11:$EZ$11,AQ$6,'Coûts d''exploitation'!$F67:$EZ67)</f>
        <v>0</v>
      </c>
      <c r="AR67" s="158">
        <f>SUMIF(Général!$CP$11:$EZ$11,AR$6,'Coûts d''exploitation'!$F67:$EZ67)</f>
        <v>0</v>
      </c>
      <c r="AS67" s="158">
        <f>SUMIF(Général!$CP$11:$EZ$11,AS$6,'Coûts d''exploitation'!$F67:$EZ67)</f>
        <v>0</v>
      </c>
      <c r="AT67" s="158">
        <f>SUMIF(Général!$CP$11:$EZ$11,AT$6,'Coûts d''exploitation'!$F67:$EZ67)</f>
        <v>0</v>
      </c>
      <c r="AU67" s="158">
        <f>SUMIF(Général!$CP$11:$EZ$11,AU$6,'Coûts d''exploitation'!$F67:$EZ67)</f>
        <v>0</v>
      </c>
      <c r="AV67" s="158">
        <f>SUMIF(Général!$CP$11:$EZ$11,AV$6,'Coûts d''exploitation'!$F67:$EZ67)</f>
        <v>0</v>
      </c>
      <c r="AW67" s="158">
        <f>SUMIF(Général!$CP$11:$EZ$11,AW$6,'Coûts d''exploitation'!$F67:$EZ67)</f>
        <v>0</v>
      </c>
      <c r="AX67" s="158">
        <f>SUMIF(Général!$CP$11:$EZ$11,AX$6,'Coûts d''exploitation'!$F67:$EZ67)</f>
        <v>0</v>
      </c>
      <c r="AY67" s="158">
        <f>SUMIF(Général!$CP$11:$EZ$11,AY$6,'Coûts d''exploitation'!$F67:$EZ67)</f>
        <v>0</v>
      </c>
      <c r="AZ67" s="158">
        <f>SUMIF(Général!$CP$11:$EZ$11,AZ$6,'Coûts d''exploitation'!$F67:$EZ67)</f>
        <v>0</v>
      </c>
      <c r="BA67" s="158">
        <f>SUMIF(Général!$CP$11:$EZ$11,BA$6,'Coûts d''exploitation'!$F67:$EZ67)</f>
        <v>0</v>
      </c>
      <c r="BB67" s="158">
        <f>SUMIF(Général!$CP$11:$EZ$11,BB$6,'Coûts d''exploitation'!$F67:$EZ67)</f>
        <v>0</v>
      </c>
      <c r="BC67" s="158">
        <f>SUMIF(Général!$CP$11:$EZ$11,BC$6,'Coûts d''exploitation'!$F67:$EZ67)</f>
        <v>0</v>
      </c>
      <c r="BD67" s="158">
        <f>SUMIF(Général!$CP$11:$EZ$11,BD$6,'Coûts d''exploitation'!$F67:$EZ67)</f>
        <v>0</v>
      </c>
      <c r="BE67" s="158">
        <f>SUMIF(Général!$CP$11:$EZ$11,BE$6,'Coûts d''exploitation'!$F67:$EZ67)</f>
        <v>0</v>
      </c>
      <c r="BF67" s="158">
        <f>SUMIF(Général!$CP$11:$EZ$11,BF$6,'Coûts d''exploitation'!$F67:$EZ67)</f>
        <v>0</v>
      </c>
      <c r="BG67" s="158">
        <f>SUMIF(Général!$CP$11:$EZ$11,BG$6,'Coûts d''exploitation'!$F67:$EZ67)</f>
        <v>0</v>
      </c>
      <c r="BH67" s="158">
        <f>SUMIF(Général!$CP$11:$EZ$11,BH$6,'Coûts d''exploitation'!$F67:$EZ67)</f>
        <v>0</v>
      </c>
      <c r="BI67" s="158">
        <f>SUMIF(Général!$CP$11:$EZ$11,BI$6,'Coûts d''exploitation'!$F67:$EZ67)</f>
        <v>0</v>
      </c>
      <c r="BJ67" s="158">
        <f>SUMIF(Général!$CP$11:$EZ$11,BJ$6,'Coûts d''exploitation'!$F67:$EZ67)</f>
        <v>0</v>
      </c>
      <c r="BK67" s="158">
        <f>SUMIF(Général!$CP$11:$EZ$11,BK$6,'Coûts d''exploitation'!$F67:$EZ67)</f>
        <v>0</v>
      </c>
      <c r="BL67" s="158">
        <f>SUMIF(Général!$CP$11:$EZ$11,BL$6,'Coûts d''exploitation'!$F67:$EZ67)</f>
        <v>0</v>
      </c>
      <c r="BM67" s="158">
        <f>SUMIF(Général!$CP$11:$EZ$11,BM$6,'Coûts d''exploitation'!$F67:$EZ67)</f>
        <v>0</v>
      </c>
      <c r="BN67" s="158">
        <f>SUMIF(Général!$CP$11:$EZ$11,BN$6,'Coûts d''exploitation'!$F67:$EZ67)</f>
        <v>0</v>
      </c>
      <c r="BO67" s="158">
        <f>SUMIF(Général!$CP$11:$EZ$11,BO$6,'Coûts d''exploitation'!$F67:$EZ67)</f>
        <v>0</v>
      </c>
      <c r="BP67" s="158">
        <f>SUMIF(Général!$CP$11:$EZ$11,BP$6,'Coûts d''exploitation'!$F67:$EZ67)</f>
        <v>0</v>
      </c>
      <c r="BQ67" s="158">
        <f>SUMIF(Général!$CP$11:$EZ$11,BQ$6,'Coûts d''exploitation'!$F67:$EZ67)</f>
        <v>0</v>
      </c>
      <c r="BR67" s="158">
        <f>SUMIF(Général!$CP$11:$EZ$11,BR$6,'Coûts d''exploitation'!$F67:$EZ67)</f>
        <v>0</v>
      </c>
      <c r="BS67" s="158">
        <f>SUMIF(Général!$CP$11:$EZ$11,BS$6,'Coûts d''exploitation'!$F67:$EZ67)</f>
        <v>0</v>
      </c>
      <c r="BT67" s="158">
        <f>SUMIF(Général!$CP$11:$EZ$11,BT$6,'Coûts d''exploitation'!$F67:$EZ67)</f>
        <v>0</v>
      </c>
      <c r="BU67" s="158">
        <f>SUMIF(Général!$CP$11:$EZ$11,BU$6,'Coûts d''exploitation'!$F67:$EZ67)</f>
        <v>0</v>
      </c>
      <c r="BV67" s="158">
        <f>SUMIF(Général!$CP$11:$EZ$11,BV$6,'Coûts d''exploitation'!$F67:$EZ67)</f>
        <v>0</v>
      </c>
      <c r="BW67" s="158">
        <f>SUMIF(Général!$CP$11:$EZ$11,BW$6,'Coûts d''exploitation'!$F67:$EZ67)</f>
        <v>0</v>
      </c>
      <c r="BX67" s="158">
        <f>SUMIF(Général!$CP$11:$EZ$11,BX$6,'Coûts d''exploitation'!$F67:$EZ67)</f>
        <v>0</v>
      </c>
      <c r="BY67" s="158">
        <f>SUMIF(Général!$CP$11:$EZ$11,BY$6,'Coûts d''exploitation'!$F67:$EZ67)</f>
        <v>0</v>
      </c>
      <c r="BZ67" s="158">
        <f>SUMIF(Général!$CP$11:$EZ$11,BZ$6,'Coûts d''exploitation'!$F67:$EZ67)</f>
        <v>0</v>
      </c>
      <c r="CA67" s="158">
        <f>SUMIF(Général!$CP$11:$EZ$11,CA$6,'Coûts d''exploitation'!$F67:$EZ67)</f>
        <v>0</v>
      </c>
      <c r="CB67" s="158">
        <f>SUMIF(Général!$CP$11:$EZ$11,CB$6,'Coûts d''exploitation'!$F67:$EZ67)</f>
        <v>0</v>
      </c>
      <c r="CC67" s="158">
        <f>SUMIF(Général!$CP$11:$EZ$11,CC$6,'Coûts d''exploitation'!$F67:$EZ67)</f>
        <v>0</v>
      </c>
      <c r="CD67" s="158">
        <f>SUMIF(Général!$CP$11:$EZ$11,CD$6,'Coûts d''exploitation'!$F67:$EZ67)</f>
        <v>0</v>
      </c>
      <c r="CE67" s="158">
        <f>SUMIF(Général!$CP$11:$EZ$11,CE$6,'Coûts d''exploitation'!$F67:$EZ67)</f>
        <v>0</v>
      </c>
      <c r="CF67" s="158">
        <f>SUMIF(Général!$CP$11:$EZ$11,CF$6,'Coûts d''exploitation'!$F67:$EZ67)</f>
        <v>0</v>
      </c>
      <c r="CG67" s="158">
        <f>SUMIF(Général!$CP$11:$EZ$11,CG$6,'Coûts d''exploitation'!$F67:$EZ67)</f>
        <v>0</v>
      </c>
      <c r="CH67" s="158">
        <f>SUMIF(Général!$CP$11:$EZ$11,CH$6,'Coûts d''exploitation'!$F67:$EZ67)</f>
        <v>0</v>
      </c>
      <c r="CI67" s="158">
        <f>SUMIF(Général!$CP$11:$EZ$11,CI$6,'Coûts d''exploitation'!$F67:$EZ67)</f>
        <v>0</v>
      </c>
      <c r="CJ67" s="158">
        <f>SUMIF(Général!$CP$11:$EZ$11,CJ$6,'Coûts d''exploitation'!$F67:$EZ67)</f>
        <v>0</v>
      </c>
      <c r="CK67" s="158">
        <f>SUMIF(Général!$CP$11:$EZ$11,CK$6,'Coûts d''exploitation'!$F67:$EZ67)</f>
        <v>0</v>
      </c>
      <c r="CL67" s="158">
        <f>SUMIF(Général!$CP$11:$EZ$11,CL$6,'Coûts d''exploitation'!$F67:$EZ67)</f>
        <v>0</v>
      </c>
      <c r="CM67" s="158">
        <f>SUMIF(Général!$CP$11:$EZ$11,CM$6,'Coûts d''exploitation'!$F67:$EZ67)</f>
        <v>0</v>
      </c>
      <c r="CN67" s="158">
        <f>SUMIF(Général!$CP$11:$EZ$11,CN$6,'Coûts d''exploitation'!$F67:$EZ67)</f>
        <v>0</v>
      </c>
      <c r="CO67" s="158">
        <f>SUMIF(Général!$CP$11:$EZ$11,CO$6,'Coûts d''exploitation'!$F67:$EZ67)</f>
        <v>0</v>
      </c>
      <c r="CP67" s="158">
        <f>SUMIF(Général!$CP$11:$EZ$11,CP$6,'Coûts d''exploitation'!$F67:$EZ67)</f>
        <v>0</v>
      </c>
      <c r="CQ67" s="158">
        <f>SUMIF(Général!$CP$11:$EZ$11,CQ$6,'Coûts d''exploitation'!$F67:$EZ67)</f>
        <v>0</v>
      </c>
      <c r="CR67" s="158">
        <f>SUMIF(Général!$CP$11:$EZ$11,CR$6,'Coûts d''exploitation'!$F67:$EZ67)</f>
        <v>0</v>
      </c>
      <c r="CS67" s="158">
        <f>SUMIF(Général!$CP$11:$EZ$11,CS$6,'Coûts d''exploitation'!$F67:$EZ67)</f>
        <v>0</v>
      </c>
      <c r="CT67" s="158">
        <f>SUMIF(Général!$CP$11:$EZ$11,CT$6,'Coûts d''exploitation'!$F67:$EZ67)</f>
        <v>0</v>
      </c>
      <c r="CU67" s="158">
        <f>SUMIF(Général!$CP$11:$EZ$11,CU$6,'Coûts d''exploitation'!$F67:$EZ67)</f>
        <v>0</v>
      </c>
      <c r="CV67" s="158">
        <f>SUMIF(Général!$CP$11:$EZ$11,CV$6,'Coûts d''exploitation'!$F67:$EZ67)</f>
        <v>0</v>
      </c>
      <c r="CW67" s="158">
        <f>SUMIF(Général!$CP$11:$EZ$11,CW$6,'Coûts d''exploitation'!$F67:$EZ67)</f>
        <v>0</v>
      </c>
      <c r="CX67" s="158">
        <f>SUMIF(Général!$CP$11:$EZ$11,CX$6,'Coûts d''exploitation'!$F67:$EZ67)</f>
        <v>0</v>
      </c>
      <c r="CY67" s="158">
        <f>SUMIF(Général!$CP$11:$EZ$11,CY$6,'Coûts d''exploitation'!$F67:$EZ67)</f>
        <v>0</v>
      </c>
      <c r="CZ67" s="158">
        <f>SUMIF(Général!$CP$11:$EZ$11,CZ$6,'Coûts d''exploitation'!$F67:$EZ67)</f>
        <v>0</v>
      </c>
      <c r="DA67" s="158">
        <f>SUMIF(Général!$CP$11:$EZ$11,DA$6,'Coûts d''exploitation'!$F67:$EZ67)</f>
        <v>0</v>
      </c>
      <c r="DB67" s="158">
        <f>SUMIF(Général!$CP$11:$EZ$11,DB$6,'Coûts d''exploitation'!$F67:$EZ67)</f>
        <v>0</v>
      </c>
      <c r="DC67" s="158">
        <f>SUMIF(Général!$CP$11:$EZ$11,DC$6,'Coûts d''exploitation'!$F67:$EZ67)</f>
        <v>0</v>
      </c>
      <c r="DD67" s="158">
        <f>SUMIF(Général!$CP$11:$EZ$11,DD$6,'Coûts d''exploitation'!$F67:$EZ67)</f>
        <v>0</v>
      </c>
      <c r="DE67" s="158">
        <f>SUMIF(Général!$CP$11:$EZ$11,DE$6,'Coûts d''exploitation'!$F67:$EZ67)</f>
        <v>0</v>
      </c>
      <c r="DF67" s="158">
        <f>SUMIF(Général!$CP$11:$EZ$11,DF$6,'Coûts d''exploitation'!$F67:$EZ67)</f>
        <v>0</v>
      </c>
      <c r="DG67" s="158">
        <f>SUMIF(Général!$CP$11:$EZ$11,DG$6,'Coûts d''exploitation'!$F67:$EZ67)</f>
        <v>0</v>
      </c>
      <c r="DH67" s="158">
        <f>SUMIF(Général!$CP$11:$EZ$11,DH$6,'Coûts d''exploitation'!$F67:$EZ67)</f>
        <v>0</v>
      </c>
      <c r="DI67" s="158">
        <f>SUMIF(Général!$CP$11:$EZ$11,DI$6,'Coûts d''exploitation'!$F67:$EZ67)</f>
        <v>0</v>
      </c>
      <c r="DJ67" s="158">
        <f>SUMIF(Général!$CP$11:$EZ$11,DJ$6,'Coûts d''exploitation'!$F67:$EZ67)</f>
        <v>0</v>
      </c>
      <c r="DK67" s="158">
        <f>SUMIF(Général!$CP$11:$EZ$11,DK$6,'Coûts d''exploitation'!$F67:$EZ67)</f>
        <v>0</v>
      </c>
      <c r="DL67" s="158">
        <f>SUMIF(Général!$CP$11:$EZ$11,DL$6,'Coûts d''exploitation'!$F67:$EZ67)</f>
        <v>0</v>
      </c>
      <c r="DM67" s="158">
        <f>SUMIF(Général!$CP$11:$EZ$11,DM$6,'Coûts d''exploitation'!$F67:$EZ67)</f>
        <v>0</v>
      </c>
      <c r="DN67" s="158">
        <f>SUMIF(Général!$CP$11:$EZ$11,DN$6,'Coûts d''exploitation'!$F67:$EZ67)</f>
        <v>0</v>
      </c>
      <c r="DO67" s="158">
        <f>SUMIF(Général!$CP$11:$EZ$11,DO$6,'Coûts d''exploitation'!$F67:$EZ67)</f>
        <v>0</v>
      </c>
      <c r="DP67" s="158">
        <f>SUMIF(Général!$CP$11:$EZ$11,DP$6,'Coûts d''exploitation'!$F67:$EZ67)</f>
        <v>0</v>
      </c>
      <c r="DQ67" s="158">
        <f>SUMIF(Général!$CP$11:$EZ$11,DQ$6,'Coûts d''exploitation'!$F67:$EZ67)</f>
        <v>0</v>
      </c>
      <c r="DR67" s="158">
        <f>SUMIF(Général!$CP$11:$EZ$11,DR$6,'Coûts d''exploitation'!$F67:$EZ67)</f>
        <v>0</v>
      </c>
      <c r="DS67" s="158">
        <f>SUMIF(Général!$CP$11:$EZ$11,DS$6,'Coûts d''exploitation'!$F67:$EZ67)</f>
        <v>0</v>
      </c>
      <c r="DT67" s="158">
        <f>SUMIF(Général!$CP$11:$EZ$11,DT$6,'Coûts d''exploitation'!$F67:$EZ67)</f>
        <v>0</v>
      </c>
      <c r="DU67" s="158">
        <f>SUMIF(Général!$CP$11:$EZ$11,DU$6,'Coûts d''exploitation'!$F67:$EZ67)</f>
        <v>0</v>
      </c>
      <c r="DV67" s="158">
        <f>SUMIF(Général!$CP$11:$EZ$11,DV$6,'Coûts d''exploitation'!$F67:$EZ67)</f>
        <v>0</v>
      </c>
      <c r="DW67" s="158">
        <f>SUMIF(Général!$CP$11:$EZ$11,DW$6,'Coûts d''exploitation'!$F67:$EZ67)</f>
        <v>0</v>
      </c>
      <c r="DX67" s="158">
        <f>SUMIF(Général!$CP$11:$EZ$11,DX$6,'Coûts d''exploitation'!$F67:$EZ67)</f>
        <v>0</v>
      </c>
      <c r="DY67" s="158">
        <f>SUMIF(Général!$CP$11:$EZ$11,DY$6,'Coûts d''exploitation'!$F67:$EZ67)</f>
        <v>0</v>
      </c>
      <c r="DZ67" s="158">
        <f>SUMIF(Général!$CP$11:$EZ$11,DZ$6,'Coûts d''exploitation'!$F67:$EZ67)</f>
        <v>0</v>
      </c>
      <c r="EA67" s="158">
        <f>SUMIF(Général!$CP$11:$EZ$11,EA$6,'Coûts d''exploitation'!$F67:$EZ67)</f>
        <v>0</v>
      </c>
      <c r="EB67" s="158">
        <f>SUMIF(Général!$CP$11:$EZ$11,EB$6,'Coûts d''exploitation'!$F67:$EZ67)</f>
        <v>0</v>
      </c>
      <c r="EC67" s="158">
        <f>SUMIF(Général!$CP$11:$EZ$11,EC$6,'Coûts d''exploitation'!$F67:$EZ67)</f>
        <v>0</v>
      </c>
      <c r="ED67" s="158">
        <f>SUMIF(Général!$CP$11:$EZ$11,ED$6,'Coûts d''exploitation'!$F67:$EZ67)</f>
        <v>0</v>
      </c>
      <c r="EE67" s="158">
        <f>SUMIF(Général!$CP$11:$EZ$11,EE$6,'Coûts d''exploitation'!$F67:$EZ67)</f>
        <v>0</v>
      </c>
      <c r="EF67" s="158">
        <f>SUMIF(Général!$CP$11:$EZ$11,EF$6,'Coûts d''exploitation'!$F67:$EZ67)</f>
        <v>0</v>
      </c>
      <c r="EG67" s="158">
        <f>SUMIF(Général!$CP$11:$EZ$11,EG$6,'Coûts d''exploitation'!$F67:$EZ67)</f>
        <v>0</v>
      </c>
      <c r="EH67" s="158">
        <f>SUMIF(Général!$CP$11:$EZ$11,EH$6,'Coûts d''exploitation'!$F67:$EZ67)</f>
        <v>0</v>
      </c>
      <c r="EI67" s="158">
        <f>SUMIF(Général!$CP$11:$EZ$11,EI$6,'Coûts d''exploitation'!$F67:$EZ67)</f>
        <v>0</v>
      </c>
      <c r="EJ67" s="158">
        <f>SUMIF(Général!$CP$11:$EZ$11,EJ$6,'Coûts d''exploitation'!$F67:$EZ67)</f>
        <v>0</v>
      </c>
      <c r="EK67" s="158">
        <f>SUMIF(Général!$CP$11:$EZ$11,EK$6,'Coûts d''exploitation'!$F67:$EZ67)</f>
        <v>0</v>
      </c>
      <c r="EL67" s="158">
        <f>SUMIF(Général!$CP$11:$EZ$11,EL$6,'Coûts d''exploitation'!$F67:$EZ67)</f>
        <v>0</v>
      </c>
      <c r="EM67" s="158">
        <f>SUMIF(Général!$CP$11:$EZ$11,EM$6,'Coûts d''exploitation'!$F67:$EZ67)</f>
        <v>0</v>
      </c>
      <c r="EN67" s="158">
        <f>SUMIF(Général!$CP$11:$EZ$11,EN$6,'Coûts d''exploitation'!$F67:$EZ67)</f>
        <v>0</v>
      </c>
      <c r="EO67" s="158">
        <f>SUMIF(Général!$CP$11:$EZ$11,EO$6,'Coûts d''exploitation'!$F67:$EZ67)</f>
        <v>0</v>
      </c>
      <c r="EP67" s="158">
        <f>SUMIF(Général!$CP$11:$EZ$11,EP$6,'Coûts d''exploitation'!$F67:$EZ67)</f>
        <v>0</v>
      </c>
      <c r="EQ67" s="158">
        <f>SUMIF(Général!$CP$11:$EZ$11,EQ$6,'Coûts d''exploitation'!$F67:$EZ67)</f>
        <v>0</v>
      </c>
      <c r="ER67" s="158">
        <f>SUMIF(Général!$CP$11:$EZ$11,ER$6,'Coûts d''exploitation'!$F67:$EZ67)</f>
        <v>0</v>
      </c>
      <c r="ES67" s="158">
        <f>SUMIF(Général!$CP$11:$EZ$11,ES$6,'Coûts d''exploitation'!$F67:$EZ67)</f>
        <v>0</v>
      </c>
      <c r="ET67" s="158">
        <f>SUMIF(Général!$CP$11:$EZ$11,ET$6,'Coûts d''exploitation'!$F67:$EZ67)</f>
        <v>0</v>
      </c>
      <c r="EU67" s="158">
        <f>SUMIF(Général!$CP$11:$EZ$11,EU$6,'Coûts d''exploitation'!$F67:$EZ67)</f>
        <v>0</v>
      </c>
      <c r="EV67" s="158">
        <f>SUMIF(Général!$CP$11:$EZ$11,EV$6,'Coûts d''exploitation'!$F67:$EZ67)</f>
        <v>0</v>
      </c>
      <c r="EW67" s="158">
        <f>SUMIF(Général!$CP$11:$EZ$11,EW$6,'Coûts d''exploitation'!$F67:$EZ67)</f>
        <v>0</v>
      </c>
      <c r="EX67" s="158">
        <f>SUMIF(Général!$CP$11:$EZ$11,EX$6,'Coûts d''exploitation'!$F67:$EZ67)</f>
        <v>0</v>
      </c>
      <c r="EY67" s="158">
        <f>SUMIF(Général!$CP$11:$EZ$11,EY$6,'Coûts d''exploitation'!$F67:$EZ67)</f>
        <v>0</v>
      </c>
      <c r="EZ67" s="158">
        <f>SUMIF(Général!$CP$11:$EZ$11,EZ$6,'Coûts d''exploitation'!$F67:$EZ67)</f>
        <v>0</v>
      </c>
    </row>
    <row r="68" spans="1:156" x14ac:dyDescent="0.3">
      <c r="B68" s="10" t="str">
        <f>'Coûts d''exploitation'!B68</f>
        <v>Coûts d'exploitation</v>
      </c>
      <c r="D68" s="159">
        <f t="shared" ref="D68:D73" si="30">SUM(F68:EZ68)</f>
        <v>0</v>
      </c>
      <c r="E68" s="160"/>
      <c r="F68" s="158">
        <f>SUMIF(Général!$CP$11:$EZ$11,F$6,'Coûts d''exploitation'!$F68:$EZ68)</f>
        <v>0</v>
      </c>
      <c r="G68" s="158">
        <f>SUMIF(Général!$CP$11:$EZ$11,G$6,'Coûts d''exploitation'!$F68:$EZ68)</f>
        <v>0</v>
      </c>
      <c r="H68" s="158">
        <f>SUMIF(Général!$CP$11:$EZ$11,H$6,'Coûts d''exploitation'!$F68:$EZ68)</f>
        <v>0</v>
      </c>
      <c r="I68" s="158">
        <f>SUMIF(Général!$CP$11:$EZ$11,I$6,'Coûts d''exploitation'!$F68:$EZ68)</f>
        <v>0</v>
      </c>
      <c r="J68" s="158">
        <f>SUMIF(Général!$CP$11:$EZ$11,J$6,'Coûts d''exploitation'!$F68:$EZ68)</f>
        <v>0</v>
      </c>
      <c r="K68" s="158">
        <f>SUMIF(Général!$CP$11:$EZ$11,K$6,'Coûts d''exploitation'!$F68:$EZ68)</f>
        <v>0</v>
      </c>
      <c r="L68" s="158">
        <f>SUMIF(Général!$CP$11:$EZ$11,L$6,'Coûts d''exploitation'!$F68:$EZ68)</f>
        <v>0</v>
      </c>
      <c r="M68" s="158">
        <f>SUMIF(Général!$CP$11:$EZ$11,M$6,'Coûts d''exploitation'!$F68:$EZ68)</f>
        <v>0</v>
      </c>
      <c r="N68" s="158">
        <f>SUMIF(Général!$CP$11:$EZ$11,N$6,'Coûts d''exploitation'!$F68:$EZ68)</f>
        <v>0</v>
      </c>
      <c r="O68" s="158">
        <f>SUMIF(Général!$CP$11:$EZ$11,O$6,'Coûts d''exploitation'!$F68:$EZ68)</f>
        <v>0</v>
      </c>
      <c r="P68" s="158">
        <f>SUMIF(Général!$CP$11:$EZ$11,P$6,'Coûts d''exploitation'!$F68:$EZ68)</f>
        <v>0</v>
      </c>
      <c r="Q68" s="158">
        <f>SUMIF(Général!$CP$11:$EZ$11,Q$6,'Coûts d''exploitation'!$F68:$EZ68)</f>
        <v>0</v>
      </c>
      <c r="R68" s="158">
        <f>SUMIF(Général!$CP$11:$EZ$11,R$6,'Coûts d''exploitation'!$F68:$EZ68)</f>
        <v>0</v>
      </c>
      <c r="S68" s="158">
        <f>SUMIF(Général!$CP$11:$EZ$11,S$6,'Coûts d''exploitation'!$F68:$EZ68)</f>
        <v>0</v>
      </c>
      <c r="T68" s="158">
        <f>SUMIF(Général!$CP$11:$EZ$11,T$6,'Coûts d''exploitation'!$F68:$EZ68)</f>
        <v>0</v>
      </c>
      <c r="U68" s="158">
        <f>SUMIF(Général!$CP$11:$EZ$11,U$6,'Coûts d''exploitation'!$F68:$EZ68)</f>
        <v>0</v>
      </c>
      <c r="V68" s="158">
        <f>SUMIF(Général!$CP$11:$EZ$11,V$6,'Coûts d''exploitation'!$F68:$EZ68)</f>
        <v>0</v>
      </c>
      <c r="W68" s="158">
        <f>SUMIF(Général!$CP$11:$EZ$11,W$6,'Coûts d''exploitation'!$F68:$EZ68)</f>
        <v>0</v>
      </c>
      <c r="X68" s="158">
        <f>SUMIF(Général!$CP$11:$EZ$11,X$6,'Coûts d''exploitation'!$F68:$EZ68)</f>
        <v>0</v>
      </c>
      <c r="Y68" s="158">
        <f>SUMIF(Général!$CP$11:$EZ$11,Y$6,'Coûts d''exploitation'!$F68:$EZ68)</f>
        <v>0</v>
      </c>
      <c r="Z68" s="158">
        <f>SUMIF(Général!$CP$11:$EZ$11,Z$6,'Coûts d''exploitation'!$F68:$EZ68)</f>
        <v>0</v>
      </c>
      <c r="AA68" s="158">
        <f>SUMIF(Général!$CP$11:$EZ$11,AA$6,'Coûts d''exploitation'!$F68:$EZ68)</f>
        <v>0</v>
      </c>
      <c r="AB68" s="158">
        <f>SUMIF(Général!$CP$11:$EZ$11,AB$6,'Coûts d''exploitation'!$F68:$EZ68)</f>
        <v>0</v>
      </c>
      <c r="AC68" s="158">
        <f>SUMIF(Général!$CP$11:$EZ$11,AC$6,'Coûts d''exploitation'!$F68:$EZ68)</f>
        <v>0</v>
      </c>
      <c r="AD68" s="158">
        <f>SUMIF(Général!$CP$11:$EZ$11,AD$6,'Coûts d''exploitation'!$F68:$EZ68)</f>
        <v>0</v>
      </c>
      <c r="AE68" s="158">
        <f>SUMIF(Général!$CP$11:$EZ$11,AE$6,'Coûts d''exploitation'!$F68:$EZ68)</f>
        <v>0</v>
      </c>
      <c r="AF68" s="158">
        <f>SUMIF(Général!$CP$11:$EZ$11,AF$6,'Coûts d''exploitation'!$F68:$EZ68)</f>
        <v>0</v>
      </c>
      <c r="AG68" s="158">
        <f>SUMIF(Général!$CP$11:$EZ$11,AG$6,'Coûts d''exploitation'!$F68:$EZ68)</f>
        <v>0</v>
      </c>
      <c r="AH68" s="158">
        <f>SUMIF(Général!$CP$11:$EZ$11,AH$6,'Coûts d''exploitation'!$F68:$EZ68)</f>
        <v>0</v>
      </c>
      <c r="AI68" s="158">
        <f>SUMIF(Général!$CP$11:$EZ$11,AI$6,'Coûts d''exploitation'!$F68:$EZ68)</f>
        <v>0</v>
      </c>
      <c r="AJ68" s="158">
        <f>SUMIF(Général!$CP$11:$EZ$11,AJ$6,'Coûts d''exploitation'!$F68:$EZ68)</f>
        <v>0</v>
      </c>
      <c r="AK68" s="158">
        <f>SUMIF(Général!$CP$11:$EZ$11,AK$6,'Coûts d''exploitation'!$F68:$EZ68)</f>
        <v>0</v>
      </c>
      <c r="AL68" s="158">
        <f>SUMIF(Général!$CP$11:$EZ$11,AL$6,'Coûts d''exploitation'!$F68:$EZ68)</f>
        <v>0</v>
      </c>
      <c r="AM68" s="158">
        <f>SUMIF(Général!$CP$11:$EZ$11,AM$6,'Coûts d''exploitation'!$F68:$EZ68)</f>
        <v>0</v>
      </c>
      <c r="AN68" s="158">
        <f>SUMIF(Général!$CP$11:$EZ$11,AN$6,'Coûts d''exploitation'!$F68:$EZ68)</f>
        <v>0</v>
      </c>
      <c r="AO68" s="158">
        <f>SUMIF(Général!$CP$11:$EZ$11,AO$6,'Coûts d''exploitation'!$F68:$EZ68)</f>
        <v>0</v>
      </c>
      <c r="AP68" s="158">
        <f>SUMIF(Général!$CP$11:$EZ$11,AP$6,'Coûts d''exploitation'!$F68:$EZ68)</f>
        <v>0</v>
      </c>
      <c r="AQ68" s="158">
        <f>SUMIF(Général!$CP$11:$EZ$11,AQ$6,'Coûts d''exploitation'!$F68:$EZ68)</f>
        <v>0</v>
      </c>
      <c r="AR68" s="158">
        <f>SUMIF(Général!$CP$11:$EZ$11,AR$6,'Coûts d''exploitation'!$F68:$EZ68)</f>
        <v>0</v>
      </c>
      <c r="AS68" s="158">
        <f>SUMIF(Général!$CP$11:$EZ$11,AS$6,'Coûts d''exploitation'!$F68:$EZ68)</f>
        <v>0</v>
      </c>
      <c r="AT68" s="158">
        <f>SUMIF(Général!$CP$11:$EZ$11,AT$6,'Coûts d''exploitation'!$F68:$EZ68)</f>
        <v>0</v>
      </c>
      <c r="AU68" s="158">
        <f>SUMIF(Général!$CP$11:$EZ$11,AU$6,'Coûts d''exploitation'!$F68:$EZ68)</f>
        <v>0</v>
      </c>
      <c r="AV68" s="158">
        <f>SUMIF(Général!$CP$11:$EZ$11,AV$6,'Coûts d''exploitation'!$F68:$EZ68)</f>
        <v>0</v>
      </c>
      <c r="AW68" s="158">
        <f>SUMIF(Général!$CP$11:$EZ$11,AW$6,'Coûts d''exploitation'!$F68:$EZ68)</f>
        <v>0</v>
      </c>
      <c r="AX68" s="158">
        <f>SUMIF(Général!$CP$11:$EZ$11,AX$6,'Coûts d''exploitation'!$F68:$EZ68)</f>
        <v>0</v>
      </c>
      <c r="AY68" s="158">
        <f>SUMIF(Général!$CP$11:$EZ$11,AY$6,'Coûts d''exploitation'!$F68:$EZ68)</f>
        <v>0</v>
      </c>
      <c r="AZ68" s="158">
        <f>SUMIF(Général!$CP$11:$EZ$11,AZ$6,'Coûts d''exploitation'!$F68:$EZ68)</f>
        <v>0</v>
      </c>
      <c r="BA68" s="158">
        <f>SUMIF(Général!$CP$11:$EZ$11,BA$6,'Coûts d''exploitation'!$F68:$EZ68)</f>
        <v>0</v>
      </c>
      <c r="BB68" s="158">
        <f>SUMIF(Général!$CP$11:$EZ$11,BB$6,'Coûts d''exploitation'!$F68:$EZ68)</f>
        <v>0</v>
      </c>
      <c r="BC68" s="158">
        <f>SUMIF(Général!$CP$11:$EZ$11,BC$6,'Coûts d''exploitation'!$F68:$EZ68)</f>
        <v>0</v>
      </c>
      <c r="BD68" s="158">
        <f>SUMIF(Général!$CP$11:$EZ$11,BD$6,'Coûts d''exploitation'!$F68:$EZ68)</f>
        <v>0</v>
      </c>
      <c r="BE68" s="158">
        <f>SUMIF(Général!$CP$11:$EZ$11,BE$6,'Coûts d''exploitation'!$F68:$EZ68)</f>
        <v>0</v>
      </c>
      <c r="BF68" s="158">
        <f>SUMIF(Général!$CP$11:$EZ$11,BF$6,'Coûts d''exploitation'!$F68:$EZ68)</f>
        <v>0</v>
      </c>
      <c r="BG68" s="158">
        <f>SUMIF(Général!$CP$11:$EZ$11,BG$6,'Coûts d''exploitation'!$F68:$EZ68)</f>
        <v>0</v>
      </c>
      <c r="BH68" s="158">
        <f>SUMIF(Général!$CP$11:$EZ$11,BH$6,'Coûts d''exploitation'!$F68:$EZ68)</f>
        <v>0</v>
      </c>
      <c r="BI68" s="158">
        <f>SUMIF(Général!$CP$11:$EZ$11,BI$6,'Coûts d''exploitation'!$F68:$EZ68)</f>
        <v>0</v>
      </c>
      <c r="BJ68" s="158">
        <f>SUMIF(Général!$CP$11:$EZ$11,BJ$6,'Coûts d''exploitation'!$F68:$EZ68)</f>
        <v>0</v>
      </c>
      <c r="BK68" s="158">
        <f>SUMIF(Général!$CP$11:$EZ$11,BK$6,'Coûts d''exploitation'!$F68:$EZ68)</f>
        <v>0</v>
      </c>
      <c r="BL68" s="158">
        <f>SUMIF(Général!$CP$11:$EZ$11,BL$6,'Coûts d''exploitation'!$F68:$EZ68)</f>
        <v>0</v>
      </c>
      <c r="BM68" s="158">
        <f>SUMIF(Général!$CP$11:$EZ$11,BM$6,'Coûts d''exploitation'!$F68:$EZ68)</f>
        <v>0</v>
      </c>
      <c r="BN68" s="158">
        <f>SUMIF(Général!$CP$11:$EZ$11,BN$6,'Coûts d''exploitation'!$F68:$EZ68)</f>
        <v>0</v>
      </c>
      <c r="BO68" s="158">
        <f>SUMIF(Général!$CP$11:$EZ$11,BO$6,'Coûts d''exploitation'!$F68:$EZ68)</f>
        <v>0</v>
      </c>
      <c r="BP68" s="158">
        <f>SUMIF(Général!$CP$11:$EZ$11,BP$6,'Coûts d''exploitation'!$F68:$EZ68)</f>
        <v>0</v>
      </c>
      <c r="BQ68" s="158">
        <f>SUMIF(Général!$CP$11:$EZ$11,BQ$6,'Coûts d''exploitation'!$F68:$EZ68)</f>
        <v>0</v>
      </c>
      <c r="BR68" s="158">
        <f>SUMIF(Général!$CP$11:$EZ$11,BR$6,'Coûts d''exploitation'!$F68:$EZ68)</f>
        <v>0</v>
      </c>
      <c r="BS68" s="158">
        <f>SUMIF(Général!$CP$11:$EZ$11,BS$6,'Coûts d''exploitation'!$F68:$EZ68)</f>
        <v>0</v>
      </c>
      <c r="BT68" s="158">
        <f>SUMIF(Général!$CP$11:$EZ$11,BT$6,'Coûts d''exploitation'!$F68:$EZ68)</f>
        <v>0</v>
      </c>
      <c r="BU68" s="158">
        <f>SUMIF(Général!$CP$11:$EZ$11,BU$6,'Coûts d''exploitation'!$F68:$EZ68)</f>
        <v>0</v>
      </c>
      <c r="BV68" s="158">
        <f>SUMIF(Général!$CP$11:$EZ$11,BV$6,'Coûts d''exploitation'!$F68:$EZ68)</f>
        <v>0</v>
      </c>
      <c r="BW68" s="158">
        <f>SUMIF(Général!$CP$11:$EZ$11,BW$6,'Coûts d''exploitation'!$F68:$EZ68)</f>
        <v>0</v>
      </c>
      <c r="BX68" s="158">
        <f>SUMIF(Général!$CP$11:$EZ$11,BX$6,'Coûts d''exploitation'!$F68:$EZ68)</f>
        <v>0</v>
      </c>
      <c r="BY68" s="158">
        <f>SUMIF(Général!$CP$11:$EZ$11,BY$6,'Coûts d''exploitation'!$F68:$EZ68)</f>
        <v>0</v>
      </c>
      <c r="BZ68" s="158">
        <f>SUMIF(Général!$CP$11:$EZ$11,BZ$6,'Coûts d''exploitation'!$F68:$EZ68)</f>
        <v>0</v>
      </c>
      <c r="CA68" s="158">
        <f>SUMIF(Général!$CP$11:$EZ$11,CA$6,'Coûts d''exploitation'!$F68:$EZ68)</f>
        <v>0</v>
      </c>
      <c r="CB68" s="158">
        <f>SUMIF(Général!$CP$11:$EZ$11,CB$6,'Coûts d''exploitation'!$F68:$EZ68)</f>
        <v>0</v>
      </c>
      <c r="CC68" s="158">
        <f>SUMIF(Général!$CP$11:$EZ$11,CC$6,'Coûts d''exploitation'!$F68:$EZ68)</f>
        <v>0</v>
      </c>
      <c r="CD68" s="158">
        <f>SUMIF(Général!$CP$11:$EZ$11,CD$6,'Coûts d''exploitation'!$F68:$EZ68)</f>
        <v>0</v>
      </c>
      <c r="CE68" s="158">
        <f>SUMIF(Général!$CP$11:$EZ$11,CE$6,'Coûts d''exploitation'!$F68:$EZ68)</f>
        <v>0</v>
      </c>
      <c r="CF68" s="158">
        <f>SUMIF(Général!$CP$11:$EZ$11,CF$6,'Coûts d''exploitation'!$F68:$EZ68)</f>
        <v>0</v>
      </c>
      <c r="CG68" s="158">
        <f>SUMIF(Général!$CP$11:$EZ$11,CG$6,'Coûts d''exploitation'!$F68:$EZ68)</f>
        <v>0</v>
      </c>
      <c r="CH68" s="158">
        <f>SUMIF(Général!$CP$11:$EZ$11,CH$6,'Coûts d''exploitation'!$F68:$EZ68)</f>
        <v>0</v>
      </c>
      <c r="CI68" s="158">
        <f>SUMIF(Général!$CP$11:$EZ$11,CI$6,'Coûts d''exploitation'!$F68:$EZ68)</f>
        <v>0</v>
      </c>
      <c r="CJ68" s="158">
        <f>SUMIF(Général!$CP$11:$EZ$11,CJ$6,'Coûts d''exploitation'!$F68:$EZ68)</f>
        <v>0</v>
      </c>
      <c r="CK68" s="158">
        <f>SUMIF(Général!$CP$11:$EZ$11,CK$6,'Coûts d''exploitation'!$F68:$EZ68)</f>
        <v>0</v>
      </c>
      <c r="CL68" s="158">
        <f>SUMIF(Général!$CP$11:$EZ$11,CL$6,'Coûts d''exploitation'!$F68:$EZ68)</f>
        <v>0</v>
      </c>
      <c r="CM68" s="158">
        <f>SUMIF(Général!$CP$11:$EZ$11,CM$6,'Coûts d''exploitation'!$F68:$EZ68)</f>
        <v>0</v>
      </c>
      <c r="CN68" s="158">
        <f>SUMIF(Général!$CP$11:$EZ$11,CN$6,'Coûts d''exploitation'!$F68:$EZ68)</f>
        <v>0</v>
      </c>
      <c r="CO68" s="158">
        <f>SUMIF(Général!$CP$11:$EZ$11,CO$6,'Coûts d''exploitation'!$F68:$EZ68)</f>
        <v>0</v>
      </c>
      <c r="CP68" s="158">
        <f>SUMIF(Général!$CP$11:$EZ$11,CP$6,'Coûts d''exploitation'!$F68:$EZ68)</f>
        <v>0</v>
      </c>
      <c r="CQ68" s="158">
        <f>SUMIF(Général!$CP$11:$EZ$11,CQ$6,'Coûts d''exploitation'!$F68:$EZ68)</f>
        <v>0</v>
      </c>
      <c r="CR68" s="158">
        <f>SUMIF(Général!$CP$11:$EZ$11,CR$6,'Coûts d''exploitation'!$F68:$EZ68)</f>
        <v>0</v>
      </c>
      <c r="CS68" s="158">
        <f>SUMIF(Général!$CP$11:$EZ$11,CS$6,'Coûts d''exploitation'!$F68:$EZ68)</f>
        <v>0</v>
      </c>
      <c r="CT68" s="158">
        <f>SUMIF(Général!$CP$11:$EZ$11,CT$6,'Coûts d''exploitation'!$F68:$EZ68)</f>
        <v>0</v>
      </c>
      <c r="CU68" s="158">
        <f>SUMIF(Général!$CP$11:$EZ$11,CU$6,'Coûts d''exploitation'!$F68:$EZ68)</f>
        <v>0</v>
      </c>
      <c r="CV68" s="158">
        <f>SUMIF(Général!$CP$11:$EZ$11,CV$6,'Coûts d''exploitation'!$F68:$EZ68)</f>
        <v>0</v>
      </c>
      <c r="CW68" s="158">
        <f>SUMIF(Général!$CP$11:$EZ$11,CW$6,'Coûts d''exploitation'!$F68:$EZ68)</f>
        <v>0</v>
      </c>
      <c r="CX68" s="158">
        <f>SUMIF(Général!$CP$11:$EZ$11,CX$6,'Coûts d''exploitation'!$F68:$EZ68)</f>
        <v>0</v>
      </c>
      <c r="CY68" s="158">
        <f>SUMIF(Général!$CP$11:$EZ$11,CY$6,'Coûts d''exploitation'!$F68:$EZ68)</f>
        <v>0</v>
      </c>
      <c r="CZ68" s="158">
        <f>SUMIF(Général!$CP$11:$EZ$11,CZ$6,'Coûts d''exploitation'!$F68:$EZ68)</f>
        <v>0</v>
      </c>
      <c r="DA68" s="158">
        <f>SUMIF(Général!$CP$11:$EZ$11,DA$6,'Coûts d''exploitation'!$F68:$EZ68)</f>
        <v>0</v>
      </c>
      <c r="DB68" s="158">
        <f>SUMIF(Général!$CP$11:$EZ$11,DB$6,'Coûts d''exploitation'!$F68:$EZ68)</f>
        <v>0</v>
      </c>
      <c r="DC68" s="158">
        <f>SUMIF(Général!$CP$11:$EZ$11,DC$6,'Coûts d''exploitation'!$F68:$EZ68)</f>
        <v>0</v>
      </c>
      <c r="DD68" s="158">
        <f>SUMIF(Général!$CP$11:$EZ$11,DD$6,'Coûts d''exploitation'!$F68:$EZ68)</f>
        <v>0</v>
      </c>
      <c r="DE68" s="158">
        <f>SUMIF(Général!$CP$11:$EZ$11,DE$6,'Coûts d''exploitation'!$F68:$EZ68)</f>
        <v>0</v>
      </c>
      <c r="DF68" s="158">
        <f>SUMIF(Général!$CP$11:$EZ$11,DF$6,'Coûts d''exploitation'!$F68:$EZ68)</f>
        <v>0</v>
      </c>
      <c r="DG68" s="158">
        <f>SUMIF(Général!$CP$11:$EZ$11,DG$6,'Coûts d''exploitation'!$F68:$EZ68)</f>
        <v>0</v>
      </c>
      <c r="DH68" s="158">
        <f>SUMIF(Général!$CP$11:$EZ$11,DH$6,'Coûts d''exploitation'!$F68:$EZ68)</f>
        <v>0</v>
      </c>
      <c r="DI68" s="158">
        <f>SUMIF(Général!$CP$11:$EZ$11,DI$6,'Coûts d''exploitation'!$F68:$EZ68)</f>
        <v>0</v>
      </c>
      <c r="DJ68" s="158">
        <f>SUMIF(Général!$CP$11:$EZ$11,DJ$6,'Coûts d''exploitation'!$F68:$EZ68)</f>
        <v>0</v>
      </c>
      <c r="DK68" s="158">
        <f>SUMIF(Général!$CP$11:$EZ$11,DK$6,'Coûts d''exploitation'!$F68:$EZ68)</f>
        <v>0</v>
      </c>
      <c r="DL68" s="158">
        <f>SUMIF(Général!$CP$11:$EZ$11,DL$6,'Coûts d''exploitation'!$F68:$EZ68)</f>
        <v>0</v>
      </c>
      <c r="DM68" s="158">
        <f>SUMIF(Général!$CP$11:$EZ$11,DM$6,'Coûts d''exploitation'!$F68:$EZ68)</f>
        <v>0</v>
      </c>
      <c r="DN68" s="158">
        <f>SUMIF(Général!$CP$11:$EZ$11,DN$6,'Coûts d''exploitation'!$F68:$EZ68)</f>
        <v>0</v>
      </c>
      <c r="DO68" s="158">
        <f>SUMIF(Général!$CP$11:$EZ$11,DO$6,'Coûts d''exploitation'!$F68:$EZ68)</f>
        <v>0</v>
      </c>
      <c r="DP68" s="158">
        <f>SUMIF(Général!$CP$11:$EZ$11,DP$6,'Coûts d''exploitation'!$F68:$EZ68)</f>
        <v>0</v>
      </c>
      <c r="DQ68" s="158">
        <f>SUMIF(Général!$CP$11:$EZ$11,DQ$6,'Coûts d''exploitation'!$F68:$EZ68)</f>
        <v>0</v>
      </c>
      <c r="DR68" s="158">
        <f>SUMIF(Général!$CP$11:$EZ$11,DR$6,'Coûts d''exploitation'!$F68:$EZ68)</f>
        <v>0</v>
      </c>
      <c r="DS68" s="158">
        <f>SUMIF(Général!$CP$11:$EZ$11,DS$6,'Coûts d''exploitation'!$F68:$EZ68)</f>
        <v>0</v>
      </c>
      <c r="DT68" s="158">
        <f>SUMIF(Général!$CP$11:$EZ$11,DT$6,'Coûts d''exploitation'!$F68:$EZ68)</f>
        <v>0</v>
      </c>
      <c r="DU68" s="158">
        <f>SUMIF(Général!$CP$11:$EZ$11,DU$6,'Coûts d''exploitation'!$F68:$EZ68)</f>
        <v>0</v>
      </c>
      <c r="DV68" s="158">
        <f>SUMIF(Général!$CP$11:$EZ$11,DV$6,'Coûts d''exploitation'!$F68:$EZ68)</f>
        <v>0</v>
      </c>
      <c r="DW68" s="158">
        <f>SUMIF(Général!$CP$11:$EZ$11,DW$6,'Coûts d''exploitation'!$F68:$EZ68)</f>
        <v>0</v>
      </c>
      <c r="DX68" s="158">
        <f>SUMIF(Général!$CP$11:$EZ$11,DX$6,'Coûts d''exploitation'!$F68:$EZ68)</f>
        <v>0</v>
      </c>
      <c r="DY68" s="158">
        <f>SUMIF(Général!$CP$11:$EZ$11,DY$6,'Coûts d''exploitation'!$F68:$EZ68)</f>
        <v>0</v>
      </c>
      <c r="DZ68" s="158">
        <f>SUMIF(Général!$CP$11:$EZ$11,DZ$6,'Coûts d''exploitation'!$F68:$EZ68)</f>
        <v>0</v>
      </c>
      <c r="EA68" s="158">
        <f>SUMIF(Général!$CP$11:$EZ$11,EA$6,'Coûts d''exploitation'!$F68:$EZ68)</f>
        <v>0</v>
      </c>
      <c r="EB68" s="158">
        <f>SUMIF(Général!$CP$11:$EZ$11,EB$6,'Coûts d''exploitation'!$F68:$EZ68)</f>
        <v>0</v>
      </c>
      <c r="EC68" s="158">
        <f>SUMIF(Général!$CP$11:$EZ$11,EC$6,'Coûts d''exploitation'!$F68:$EZ68)</f>
        <v>0</v>
      </c>
      <c r="ED68" s="158">
        <f>SUMIF(Général!$CP$11:$EZ$11,ED$6,'Coûts d''exploitation'!$F68:$EZ68)</f>
        <v>0</v>
      </c>
      <c r="EE68" s="158">
        <f>SUMIF(Général!$CP$11:$EZ$11,EE$6,'Coûts d''exploitation'!$F68:$EZ68)</f>
        <v>0</v>
      </c>
      <c r="EF68" s="158">
        <f>SUMIF(Général!$CP$11:$EZ$11,EF$6,'Coûts d''exploitation'!$F68:$EZ68)</f>
        <v>0</v>
      </c>
      <c r="EG68" s="158">
        <f>SUMIF(Général!$CP$11:$EZ$11,EG$6,'Coûts d''exploitation'!$F68:$EZ68)</f>
        <v>0</v>
      </c>
      <c r="EH68" s="158">
        <f>SUMIF(Général!$CP$11:$EZ$11,EH$6,'Coûts d''exploitation'!$F68:$EZ68)</f>
        <v>0</v>
      </c>
      <c r="EI68" s="158">
        <f>SUMIF(Général!$CP$11:$EZ$11,EI$6,'Coûts d''exploitation'!$F68:$EZ68)</f>
        <v>0</v>
      </c>
      <c r="EJ68" s="158">
        <f>SUMIF(Général!$CP$11:$EZ$11,EJ$6,'Coûts d''exploitation'!$F68:$EZ68)</f>
        <v>0</v>
      </c>
      <c r="EK68" s="158">
        <f>SUMIF(Général!$CP$11:$EZ$11,EK$6,'Coûts d''exploitation'!$F68:$EZ68)</f>
        <v>0</v>
      </c>
      <c r="EL68" s="158">
        <f>SUMIF(Général!$CP$11:$EZ$11,EL$6,'Coûts d''exploitation'!$F68:$EZ68)</f>
        <v>0</v>
      </c>
      <c r="EM68" s="158">
        <f>SUMIF(Général!$CP$11:$EZ$11,EM$6,'Coûts d''exploitation'!$F68:$EZ68)</f>
        <v>0</v>
      </c>
      <c r="EN68" s="158">
        <f>SUMIF(Général!$CP$11:$EZ$11,EN$6,'Coûts d''exploitation'!$F68:$EZ68)</f>
        <v>0</v>
      </c>
      <c r="EO68" s="158">
        <f>SUMIF(Général!$CP$11:$EZ$11,EO$6,'Coûts d''exploitation'!$F68:$EZ68)</f>
        <v>0</v>
      </c>
      <c r="EP68" s="158">
        <f>SUMIF(Général!$CP$11:$EZ$11,EP$6,'Coûts d''exploitation'!$F68:$EZ68)</f>
        <v>0</v>
      </c>
      <c r="EQ68" s="158">
        <f>SUMIF(Général!$CP$11:$EZ$11,EQ$6,'Coûts d''exploitation'!$F68:$EZ68)</f>
        <v>0</v>
      </c>
      <c r="ER68" s="158">
        <f>SUMIF(Général!$CP$11:$EZ$11,ER$6,'Coûts d''exploitation'!$F68:$EZ68)</f>
        <v>0</v>
      </c>
      <c r="ES68" s="158">
        <f>SUMIF(Général!$CP$11:$EZ$11,ES$6,'Coûts d''exploitation'!$F68:$EZ68)</f>
        <v>0</v>
      </c>
      <c r="ET68" s="158">
        <f>SUMIF(Général!$CP$11:$EZ$11,ET$6,'Coûts d''exploitation'!$F68:$EZ68)</f>
        <v>0</v>
      </c>
      <c r="EU68" s="158">
        <f>SUMIF(Général!$CP$11:$EZ$11,EU$6,'Coûts d''exploitation'!$F68:$EZ68)</f>
        <v>0</v>
      </c>
      <c r="EV68" s="158">
        <f>SUMIF(Général!$CP$11:$EZ$11,EV$6,'Coûts d''exploitation'!$F68:$EZ68)</f>
        <v>0</v>
      </c>
      <c r="EW68" s="158">
        <f>SUMIF(Général!$CP$11:$EZ$11,EW$6,'Coûts d''exploitation'!$F68:$EZ68)</f>
        <v>0</v>
      </c>
      <c r="EX68" s="158">
        <f>SUMIF(Général!$CP$11:$EZ$11,EX$6,'Coûts d''exploitation'!$F68:$EZ68)</f>
        <v>0</v>
      </c>
      <c r="EY68" s="158">
        <f>SUMIF(Général!$CP$11:$EZ$11,EY$6,'Coûts d''exploitation'!$F68:$EZ68)</f>
        <v>0</v>
      </c>
      <c r="EZ68" s="158">
        <f>SUMIF(Général!$CP$11:$EZ$11,EZ$6,'Coûts d''exploitation'!$F68:$EZ68)</f>
        <v>0</v>
      </c>
    </row>
    <row r="69" spans="1:156" x14ac:dyDescent="0.3">
      <c r="B69" s="10" t="str">
        <f>'Coûts d''exploitation'!B69</f>
        <v>Assurances</v>
      </c>
      <c r="D69" s="159">
        <f t="shared" si="30"/>
        <v>0</v>
      </c>
      <c r="E69" s="160"/>
      <c r="F69" s="158">
        <f>SUMIF(Général!$CP$11:$EZ$11,F$6,'Coûts d''exploitation'!$F69:$EZ69)</f>
        <v>0</v>
      </c>
      <c r="G69" s="158">
        <f>SUMIF(Général!$CP$11:$EZ$11,G$6,'Coûts d''exploitation'!$F69:$EZ69)</f>
        <v>0</v>
      </c>
      <c r="H69" s="158">
        <f>SUMIF(Général!$CP$11:$EZ$11,H$6,'Coûts d''exploitation'!$F69:$EZ69)</f>
        <v>0</v>
      </c>
      <c r="I69" s="158">
        <f>SUMIF(Général!$CP$11:$EZ$11,I$6,'Coûts d''exploitation'!$F69:$EZ69)</f>
        <v>0</v>
      </c>
      <c r="J69" s="158">
        <f>SUMIF(Général!$CP$11:$EZ$11,J$6,'Coûts d''exploitation'!$F69:$EZ69)</f>
        <v>0</v>
      </c>
      <c r="K69" s="158">
        <f>SUMIF(Général!$CP$11:$EZ$11,K$6,'Coûts d''exploitation'!$F69:$EZ69)</f>
        <v>0</v>
      </c>
      <c r="L69" s="158">
        <f>SUMIF(Général!$CP$11:$EZ$11,L$6,'Coûts d''exploitation'!$F69:$EZ69)</f>
        <v>0</v>
      </c>
      <c r="M69" s="158">
        <f>SUMIF(Général!$CP$11:$EZ$11,M$6,'Coûts d''exploitation'!$F69:$EZ69)</f>
        <v>0</v>
      </c>
      <c r="N69" s="158">
        <f>SUMIF(Général!$CP$11:$EZ$11,N$6,'Coûts d''exploitation'!$F69:$EZ69)</f>
        <v>0</v>
      </c>
      <c r="O69" s="158">
        <f>SUMIF(Général!$CP$11:$EZ$11,O$6,'Coûts d''exploitation'!$F69:$EZ69)</f>
        <v>0</v>
      </c>
      <c r="P69" s="158">
        <f>SUMIF(Général!$CP$11:$EZ$11,P$6,'Coûts d''exploitation'!$F69:$EZ69)</f>
        <v>0</v>
      </c>
      <c r="Q69" s="158">
        <f>SUMIF(Général!$CP$11:$EZ$11,Q$6,'Coûts d''exploitation'!$F69:$EZ69)</f>
        <v>0</v>
      </c>
      <c r="R69" s="158">
        <f>SUMIF(Général!$CP$11:$EZ$11,R$6,'Coûts d''exploitation'!$F69:$EZ69)</f>
        <v>0</v>
      </c>
      <c r="S69" s="158">
        <f>SUMIF(Général!$CP$11:$EZ$11,S$6,'Coûts d''exploitation'!$F69:$EZ69)</f>
        <v>0</v>
      </c>
      <c r="T69" s="158">
        <f>SUMIF(Général!$CP$11:$EZ$11,T$6,'Coûts d''exploitation'!$F69:$EZ69)</f>
        <v>0</v>
      </c>
      <c r="U69" s="158">
        <f>SUMIF(Général!$CP$11:$EZ$11,U$6,'Coûts d''exploitation'!$F69:$EZ69)</f>
        <v>0</v>
      </c>
      <c r="V69" s="158">
        <f>SUMIF(Général!$CP$11:$EZ$11,V$6,'Coûts d''exploitation'!$F69:$EZ69)</f>
        <v>0</v>
      </c>
      <c r="W69" s="158">
        <f>SUMIF(Général!$CP$11:$EZ$11,W$6,'Coûts d''exploitation'!$F69:$EZ69)</f>
        <v>0</v>
      </c>
      <c r="X69" s="158">
        <f>SUMIF(Général!$CP$11:$EZ$11,X$6,'Coûts d''exploitation'!$F69:$EZ69)</f>
        <v>0</v>
      </c>
      <c r="Y69" s="158">
        <f>SUMIF(Général!$CP$11:$EZ$11,Y$6,'Coûts d''exploitation'!$F69:$EZ69)</f>
        <v>0</v>
      </c>
      <c r="Z69" s="158">
        <f>SUMIF(Général!$CP$11:$EZ$11,Z$6,'Coûts d''exploitation'!$F69:$EZ69)</f>
        <v>0</v>
      </c>
      <c r="AA69" s="158">
        <f>SUMIF(Général!$CP$11:$EZ$11,AA$6,'Coûts d''exploitation'!$F69:$EZ69)</f>
        <v>0</v>
      </c>
      <c r="AB69" s="158">
        <f>SUMIF(Général!$CP$11:$EZ$11,AB$6,'Coûts d''exploitation'!$F69:$EZ69)</f>
        <v>0</v>
      </c>
      <c r="AC69" s="158">
        <f>SUMIF(Général!$CP$11:$EZ$11,AC$6,'Coûts d''exploitation'!$F69:$EZ69)</f>
        <v>0</v>
      </c>
      <c r="AD69" s="158">
        <f>SUMIF(Général!$CP$11:$EZ$11,AD$6,'Coûts d''exploitation'!$F69:$EZ69)</f>
        <v>0</v>
      </c>
      <c r="AE69" s="158">
        <f>SUMIF(Général!$CP$11:$EZ$11,AE$6,'Coûts d''exploitation'!$F69:$EZ69)</f>
        <v>0</v>
      </c>
      <c r="AF69" s="158">
        <f>SUMIF(Général!$CP$11:$EZ$11,AF$6,'Coûts d''exploitation'!$F69:$EZ69)</f>
        <v>0</v>
      </c>
      <c r="AG69" s="158">
        <f>SUMIF(Général!$CP$11:$EZ$11,AG$6,'Coûts d''exploitation'!$F69:$EZ69)</f>
        <v>0</v>
      </c>
      <c r="AH69" s="158">
        <f>SUMIF(Général!$CP$11:$EZ$11,AH$6,'Coûts d''exploitation'!$F69:$EZ69)</f>
        <v>0</v>
      </c>
      <c r="AI69" s="158">
        <f>SUMIF(Général!$CP$11:$EZ$11,AI$6,'Coûts d''exploitation'!$F69:$EZ69)</f>
        <v>0</v>
      </c>
      <c r="AJ69" s="158">
        <f>SUMIF(Général!$CP$11:$EZ$11,AJ$6,'Coûts d''exploitation'!$F69:$EZ69)</f>
        <v>0</v>
      </c>
      <c r="AK69" s="158">
        <f>SUMIF(Général!$CP$11:$EZ$11,AK$6,'Coûts d''exploitation'!$F69:$EZ69)</f>
        <v>0</v>
      </c>
      <c r="AL69" s="158">
        <f>SUMIF(Général!$CP$11:$EZ$11,AL$6,'Coûts d''exploitation'!$F69:$EZ69)</f>
        <v>0</v>
      </c>
      <c r="AM69" s="158">
        <f>SUMIF(Général!$CP$11:$EZ$11,AM$6,'Coûts d''exploitation'!$F69:$EZ69)</f>
        <v>0</v>
      </c>
      <c r="AN69" s="158">
        <f>SUMIF(Général!$CP$11:$EZ$11,AN$6,'Coûts d''exploitation'!$F69:$EZ69)</f>
        <v>0</v>
      </c>
      <c r="AO69" s="158">
        <f>SUMIF(Général!$CP$11:$EZ$11,AO$6,'Coûts d''exploitation'!$F69:$EZ69)</f>
        <v>0</v>
      </c>
      <c r="AP69" s="158">
        <f>SUMIF(Général!$CP$11:$EZ$11,AP$6,'Coûts d''exploitation'!$F69:$EZ69)</f>
        <v>0</v>
      </c>
      <c r="AQ69" s="158">
        <f>SUMIF(Général!$CP$11:$EZ$11,AQ$6,'Coûts d''exploitation'!$F69:$EZ69)</f>
        <v>0</v>
      </c>
      <c r="AR69" s="158">
        <f>SUMIF(Général!$CP$11:$EZ$11,AR$6,'Coûts d''exploitation'!$F69:$EZ69)</f>
        <v>0</v>
      </c>
      <c r="AS69" s="158">
        <f>SUMIF(Général!$CP$11:$EZ$11,AS$6,'Coûts d''exploitation'!$F69:$EZ69)</f>
        <v>0</v>
      </c>
      <c r="AT69" s="158">
        <f>SUMIF(Général!$CP$11:$EZ$11,AT$6,'Coûts d''exploitation'!$F69:$EZ69)</f>
        <v>0</v>
      </c>
      <c r="AU69" s="158">
        <f>SUMIF(Général!$CP$11:$EZ$11,AU$6,'Coûts d''exploitation'!$F69:$EZ69)</f>
        <v>0</v>
      </c>
      <c r="AV69" s="158">
        <f>SUMIF(Général!$CP$11:$EZ$11,AV$6,'Coûts d''exploitation'!$F69:$EZ69)</f>
        <v>0</v>
      </c>
      <c r="AW69" s="158">
        <f>SUMIF(Général!$CP$11:$EZ$11,AW$6,'Coûts d''exploitation'!$F69:$EZ69)</f>
        <v>0</v>
      </c>
      <c r="AX69" s="158">
        <f>SUMIF(Général!$CP$11:$EZ$11,AX$6,'Coûts d''exploitation'!$F69:$EZ69)</f>
        <v>0</v>
      </c>
      <c r="AY69" s="158">
        <f>SUMIF(Général!$CP$11:$EZ$11,AY$6,'Coûts d''exploitation'!$F69:$EZ69)</f>
        <v>0</v>
      </c>
      <c r="AZ69" s="158">
        <f>SUMIF(Général!$CP$11:$EZ$11,AZ$6,'Coûts d''exploitation'!$F69:$EZ69)</f>
        <v>0</v>
      </c>
      <c r="BA69" s="158">
        <f>SUMIF(Général!$CP$11:$EZ$11,BA$6,'Coûts d''exploitation'!$F69:$EZ69)</f>
        <v>0</v>
      </c>
      <c r="BB69" s="158">
        <f>SUMIF(Général!$CP$11:$EZ$11,BB$6,'Coûts d''exploitation'!$F69:$EZ69)</f>
        <v>0</v>
      </c>
      <c r="BC69" s="158">
        <f>SUMIF(Général!$CP$11:$EZ$11,BC$6,'Coûts d''exploitation'!$F69:$EZ69)</f>
        <v>0</v>
      </c>
      <c r="BD69" s="158">
        <f>SUMIF(Général!$CP$11:$EZ$11,BD$6,'Coûts d''exploitation'!$F69:$EZ69)</f>
        <v>0</v>
      </c>
      <c r="BE69" s="158">
        <f>SUMIF(Général!$CP$11:$EZ$11,BE$6,'Coûts d''exploitation'!$F69:$EZ69)</f>
        <v>0</v>
      </c>
      <c r="BF69" s="158">
        <f>SUMIF(Général!$CP$11:$EZ$11,BF$6,'Coûts d''exploitation'!$F69:$EZ69)</f>
        <v>0</v>
      </c>
      <c r="BG69" s="158">
        <f>SUMIF(Général!$CP$11:$EZ$11,BG$6,'Coûts d''exploitation'!$F69:$EZ69)</f>
        <v>0</v>
      </c>
      <c r="BH69" s="158">
        <f>SUMIF(Général!$CP$11:$EZ$11,BH$6,'Coûts d''exploitation'!$F69:$EZ69)</f>
        <v>0</v>
      </c>
      <c r="BI69" s="158">
        <f>SUMIF(Général!$CP$11:$EZ$11,BI$6,'Coûts d''exploitation'!$F69:$EZ69)</f>
        <v>0</v>
      </c>
      <c r="BJ69" s="158">
        <f>SUMIF(Général!$CP$11:$EZ$11,BJ$6,'Coûts d''exploitation'!$F69:$EZ69)</f>
        <v>0</v>
      </c>
      <c r="BK69" s="158">
        <f>SUMIF(Général!$CP$11:$EZ$11,BK$6,'Coûts d''exploitation'!$F69:$EZ69)</f>
        <v>0</v>
      </c>
      <c r="BL69" s="158">
        <f>SUMIF(Général!$CP$11:$EZ$11,BL$6,'Coûts d''exploitation'!$F69:$EZ69)</f>
        <v>0</v>
      </c>
      <c r="BM69" s="158">
        <f>SUMIF(Général!$CP$11:$EZ$11,BM$6,'Coûts d''exploitation'!$F69:$EZ69)</f>
        <v>0</v>
      </c>
      <c r="BN69" s="158">
        <f>SUMIF(Général!$CP$11:$EZ$11,BN$6,'Coûts d''exploitation'!$F69:$EZ69)</f>
        <v>0</v>
      </c>
      <c r="BO69" s="158">
        <f>SUMIF(Général!$CP$11:$EZ$11,BO$6,'Coûts d''exploitation'!$F69:$EZ69)</f>
        <v>0</v>
      </c>
      <c r="BP69" s="158">
        <f>SUMIF(Général!$CP$11:$EZ$11,BP$6,'Coûts d''exploitation'!$F69:$EZ69)</f>
        <v>0</v>
      </c>
      <c r="BQ69" s="158">
        <f>SUMIF(Général!$CP$11:$EZ$11,BQ$6,'Coûts d''exploitation'!$F69:$EZ69)</f>
        <v>0</v>
      </c>
      <c r="BR69" s="158">
        <f>SUMIF(Général!$CP$11:$EZ$11,BR$6,'Coûts d''exploitation'!$F69:$EZ69)</f>
        <v>0</v>
      </c>
      <c r="BS69" s="158">
        <f>SUMIF(Général!$CP$11:$EZ$11,BS$6,'Coûts d''exploitation'!$F69:$EZ69)</f>
        <v>0</v>
      </c>
      <c r="BT69" s="158">
        <f>SUMIF(Général!$CP$11:$EZ$11,BT$6,'Coûts d''exploitation'!$F69:$EZ69)</f>
        <v>0</v>
      </c>
      <c r="BU69" s="158">
        <f>SUMIF(Général!$CP$11:$EZ$11,BU$6,'Coûts d''exploitation'!$F69:$EZ69)</f>
        <v>0</v>
      </c>
      <c r="BV69" s="158">
        <f>SUMIF(Général!$CP$11:$EZ$11,BV$6,'Coûts d''exploitation'!$F69:$EZ69)</f>
        <v>0</v>
      </c>
      <c r="BW69" s="158">
        <f>SUMIF(Général!$CP$11:$EZ$11,BW$6,'Coûts d''exploitation'!$F69:$EZ69)</f>
        <v>0</v>
      </c>
      <c r="BX69" s="158">
        <f>SUMIF(Général!$CP$11:$EZ$11,BX$6,'Coûts d''exploitation'!$F69:$EZ69)</f>
        <v>0</v>
      </c>
      <c r="BY69" s="158">
        <f>SUMIF(Général!$CP$11:$EZ$11,BY$6,'Coûts d''exploitation'!$F69:$EZ69)</f>
        <v>0</v>
      </c>
      <c r="BZ69" s="158">
        <f>SUMIF(Général!$CP$11:$EZ$11,BZ$6,'Coûts d''exploitation'!$F69:$EZ69)</f>
        <v>0</v>
      </c>
      <c r="CA69" s="158">
        <f>SUMIF(Général!$CP$11:$EZ$11,CA$6,'Coûts d''exploitation'!$F69:$EZ69)</f>
        <v>0</v>
      </c>
      <c r="CB69" s="158">
        <f>SUMIF(Général!$CP$11:$EZ$11,CB$6,'Coûts d''exploitation'!$F69:$EZ69)</f>
        <v>0</v>
      </c>
      <c r="CC69" s="158">
        <f>SUMIF(Général!$CP$11:$EZ$11,CC$6,'Coûts d''exploitation'!$F69:$EZ69)</f>
        <v>0</v>
      </c>
      <c r="CD69" s="158">
        <f>SUMIF(Général!$CP$11:$EZ$11,CD$6,'Coûts d''exploitation'!$F69:$EZ69)</f>
        <v>0</v>
      </c>
      <c r="CE69" s="158">
        <f>SUMIF(Général!$CP$11:$EZ$11,CE$6,'Coûts d''exploitation'!$F69:$EZ69)</f>
        <v>0</v>
      </c>
      <c r="CF69" s="158">
        <f>SUMIF(Général!$CP$11:$EZ$11,CF$6,'Coûts d''exploitation'!$F69:$EZ69)</f>
        <v>0</v>
      </c>
      <c r="CG69" s="158">
        <f>SUMIF(Général!$CP$11:$EZ$11,CG$6,'Coûts d''exploitation'!$F69:$EZ69)</f>
        <v>0</v>
      </c>
      <c r="CH69" s="158">
        <f>SUMIF(Général!$CP$11:$EZ$11,CH$6,'Coûts d''exploitation'!$F69:$EZ69)</f>
        <v>0</v>
      </c>
      <c r="CI69" s="158">
        <f>SUMIF(Général!$CP$11:$EZ$11,CI$6,'Coûts d''exploitation'!$F69:$EZ69)</f>
        <v>0</v>
      </c>
      <c r="CJ69" s="158">
        <f>SUMIF(Général!$CP$11:$EZ$11,CJ$6,'Coûts d''exploitation'!$F69:$EZ69)</f>
        <v>0</v>
      </c>
      <c r="CK69" s="158">
        <f>SUMIF(Général!$CP$11:$EZ$11,CK$6,'Coûts d''exploitation'!$F69:$EZ69)</f>
        <v>0</v>
      </c>
      <c r="CL69" s="158">
        <f>SUMIF(Général!$CP$11:$EZ$11,CL$6,'Coûts d''exploitation'!$F69:$EZ69)</f>
        <v>0</v>
      </c>
      <c r="CM69" s="158">
        <f>SUMIF(Général!$CP$11:$EZ$11,CM$6,'Coûts d''exploitation'!$F69:$EZ69)</f>
        <v>0</v>
      </c>
      <c r="CN69" s="158">
        <f>SUMIF(Général!$CP$11:$EZ$11,CN$6,'Coûts d''exploitation'!$F69:$EZ69)</f>
        <v>0</v>
      </c>
      <c r="CO69" s="158">
        <f>SUMIF(Général!$CP$11:$EZ$11,CO$6,'Coûts d''exploitation'!$F69:$EZ69)</f>
        <v>0</v>
      </c>
      <c r="CP69" s="158">
        <f>SUMIF(Général!$CP$11:$EZ$11,CP$6,'Coûts d''exploitation'!$F69:$EZ69)</f>
        <v>0</v>
      </c>
      <c r="CQ69" s="158">
        <f>SUMIF(Général!$CP$11:$EZ$11,CQ$6,'Coûts d''exploitation'!$F69:$EZ69)</f>
        <v>0</v>
      </c>
      <c r="CR69" s="158">
        <f>SUMIF(Général!$CP$11:$EZ$11,CR$6,'Coûts d''exploitation'!$F69:$EZ69)</f>
        <v>0</v>
      </c>
      <c r="CS69" s="158">
        <f>SUMIF(Général!$CP$11:$EZ$11,CS$6,'Coûts d''exploitation'!$F69:$EZ69)</f>
        <v>0</v>
      </c>
      <c r="CT69" s="158">
        <f>SUMIF(Général!$CP$11:$EZ$11,CT$6,'Coûts d''exploitation'!$F69:$EZ69)</f>
        <v>0</v>
      </c>
      <c r="CU69" s="158">
        <f>SUMIF(Général!$CP$11:$EZ$11,CU$6,'Coûts d''exploitation'!$F69:$EZ69)</f>
        <v>0</v>
      </c>
      <c r="CV69" s="158">
        <f>SUMIF(Général!$CP$11:$EZ$11,CV$6,'Coûts d''exploitation'!$F69:$EZ69)</f>
        <v>0</v>
      </c>
      <c r="CW69" s="158">
        <f>SUMIF(Général!$CP$11:$EZ$11,CW$6,'Coûts d''exploitation'!$F69:$EZ69)</f>
        <v>0</v>
      </c>
      <c r="CX69" s="158">
        <f>SUMIF(Général!$CP$11:$EZ$11,CX$6,'Coûts d''exploitation'!$F69:$EZ69)</f>
        <v>0</v>
      </c>
      <c r="CY69" s="158">
        <f>SUMIF(Général!$CP$11:$EZ$11,CY$6,'Coûts d''exploitation'!$F69:$EZ69)</f>
        <v>0</v>
      </c>
      <c r="CZ69" s="158">
        <f>SUMIF(Général!$CP$11:$EZ$11,CZ$6,'Coûts d''exploitation'!$F69:$EZ69)</f>
        <v>0</v>
      </c>
      <c r="DA69" s="158">
        <f>SUMIF(Général!$CP$11:$EZ$11,DA$6,'Coûts d''exploitation'!$F69:$EZ69)</f>
        <v>0</v>
      </c>
      <c r="DB69" s="158">
        <f>SUMIF(Général!$CP$11:$EZ$11,DB$6,'Coûts d''exploitation'!$F69:$EZ69)</f>
        <v>0</v>
      </c>
      <c r="DC69" s="158">
        <f>SUMIF(Général!$CP$11:$EZ$11,DC$6,'Coûts d''exploitation'!$F69:$EZ69)</f>
        <v>0</v>
      </c>
      <c r="DD69" s="158">
        <f>SUMIF(Général!$CP$11:$EZ$11,DD$6,'Coûts d''exploitation'!$F69:$EZ69)</f>
        <v>0</v>
      </c>
      <c r="DE69" s="158">
        <f>SUMIF(Général!$CP$11:$EZ$11,DE$6,'Coûts d''exploitation'!$F69:$EZ69)</f>
        <v>0</v>
      </c>
      <c r="DF69" s="158">
        <f>SUMIF(Général!$CP$11:$EZ$11,DF$6,'Coûts d''exploitation'!$F69:$EZ69)</f>
        <v>0</v>
      </c>
      <c r="DG69" s="158">
        <f>SUMIF(Général!$CP$11:$EZ$11,DG$6,'Coûts d''exploitation'!$F69:$EZ69)</f>
        <v>0</v>
      </c>
      <c r="DH69" s="158">
        <f>SUMIF(Général!$CP$11:$EZ$11,DH$6,'Coûts d''exploitation'!$F69:$EZ69)</f>
        <v>0</v>
      </c>
      <c r="DI69" s="158">
        <f>SUMIF(Général!$CP$11:$EZ$11,DI$6,'Coûts d''exploitation'!$F69:$EZ69)</f>
        <v>0</v>
      </c>
      <c r="DJ69" s="158">
        <f>SUMIF(Général!$CP$11:$EZ$11,DJ$6,'Coûts d''exploitation'!$F69:$EZ69)</f>
        <v>0</v>
      </c>
      <c r="DK69" s="158">
        <f>SUMIF(Général!$CP$11:$EZ$11,DK$6,'Coûts d''exploitation'!$F69:$EZ69)</f>
        <v>0</v>
      </c>
      <c r="DL69" s="158">
        <f>SUMIF(Général!$CP$11:$EZ$11,DL$6,'Coûts d''exploitation'!$F69:$EZ69)</f>
        <v>0</v>
      </c>
      <c r="DM69" s="158">
        <f>SUMIF(Général!$CP$11:$EZ$11,DM$6,'Coûts d''exploitation'!$F69:$EZ69)</f>
        <v>0</v>
      </c>
      <c r="DN69" s="158">
        <f>SUMIF(Général!$CP$11:$EZ$11,DN$6,'Coûts d''exploitation'!$F69:$EZ69)</f>
        <v>0</v>
      </c>
      <c r="DO69" s="158">
        <f>SUMIF(Général!$CP$11:$EZ$11,DO$6,'Coûts d''exploitation'!$F69:$EZ69)</f>
        <v>0</v>
      </c>
      <c r="DP69" s="158">
        <f>SUMIF(Général!$CP$11:$EZ$11,DP$6,'Coûts d''exploitation'!$F69:$EZ69)</f>
        <v>0</v>
      </c>
      <c r="DQ69" s="158">
        <f>SUMIF(Général!$CP$11:$EZ$11,DQ$6,'Coûts d''exploitation'!$F69:$EZ69)</f>
        <v>0</v>
      </c>
      <c r="DR69" s="158">
        <f>SUMIF(Général!$CP$11:$EZ$11,DR$6,'Coûts d''exploitation'!$F69:$EZ69)</f>
        <v>0</v>
      </c>
      <c r="DS69" s="158">
        <f>SUMIF(Général!$CP$11:$EZ$11,DS$6,'Coûts d''exploitation'!$F69:$EZ69)</f>
        <v>0</v>
      </c>
      <c r="DT69" s="158">
        <f>SUMIF(Général!$CP$11:$EZ$11,DT$6,'Coûts d''exploitation'!$F69:$EZ69)</f>
        <v>0</v>
      </c>
      <c r="DU69" s="158">
        <f>SUMIF(Général!$CP$11:$EZ$11,DU$6,'Coûts d''exploitation'!$F69:$EZ69)</f>
        <v>0</v>
      </c>
      <c r="DV69" s="158">
        <f>SUMIF(Général!$CP$11:$EZ$11,DV$6,'Coûts d''exploitation'!$F69:$EZ69)</f>
        <v>0</v>
      </c>
      <c r="DW69" s="158">
        <f>SUMIF(Général!$CP$11:$EZ$11,DW$6,'Coûts d''exploitation'!$F69:$EZ69)</f>
        <v>0</v>
      </c>
      <c r="DX69" s="158">
        <f>SUMIF(Général!$CP$11:$EZ$11,DX$6,'Coûts d''exploitation'!$F69:$EZ69)</f>
        <v>0</v>
      </c>
      <c r="DY69" s="158">
        <f>SUMIF(Général!$CP$11:$EZ$11,DY$6,'Coûts d''exploitation'!$F69:$EZ69)</f>
        <v>0</v>
      </c>
      <c r="DZ69" s="158">
        <f>SUMIF(Général!$CP$11:$EZ$11,DZ$6,'Coûts d''exploitation'!$F69:$EZ69)</f>
        <v>0</v>
      </c>
      <c r="EA69" s="158">
        <f>SUMIF(Général!$CP$11:$EZ$11,EA$6,'Coûts d''exploitation'!$F69:$EZ69)</f>
        <v>0</v>
      </c>
      <c r="EB69" s="158">
        <f>SUMIF(Général!$CP$11:$EZ$11,EB$6,'Coûts d''exploitation'!$F69:$EZ69)</f>
        <v>0</v>
      </c>
      <c r="EC69" s="158">
        <f>SUMIF(Général!$CP$11:$EZ$11,EC$6,'Coûts d''exploitation'!$F69:$EZ69)</f>
        <v>0</v>
      </c>
      <c r="ED69" s="158">
        <f>SUMIF(Général!$CP$11:$EZ$11,ED$6,'Coûts d''exploitation'!$F69:$EZ69)</f>
        <v>0</v>
      </c>
      <c r="EE69" s="158">
        <f>SUMIF(Général!$CP$11:$EZ$11,EE$6,'Coûts d''exploitation'!$F69:$EZ69)</f>
        <v>0</v>
      </c>
      <c r="EF69" s="158">
        <f>SUMIF(Général!$CP$11:$EZ$11,EF$6,'Coûts d''exploitation'!$F69:$EZ69)</f>
        <v>0</v>
      </c>
      <c r="EG69" s="158">
        <f>SUMIF(Général!$CP$11:$EZ$11,EG$6,'Coûts d''exploitation'!$F69:$EZ69)</f>
        <v>0</v>
      </c>
      <c r="EH69" s="158">
        <f>SUMIF(Général!$CP$11:$EZ$11,EH$6,'Coûts d''exploitation'!$F69:$EZ69)</f>
        <v>0</v>
      </c>
      <c r="EI69" s="158">
        <f>SUMIF(Général!$CP$11:$EZ$11,EI$6,'Coûts d''exploitation'!$F69:$EZ69)</f>
        <v>0</v>
      </c>
      <c r="EJ69" s="158">
        <f>SUMIF(Général!$CP$11:$EZ$11,EJ$6,'Coûts d''exploitation'!$F69:$EZ69)</f>
        <v>0</v>
      </c>
      <c r="EK69" s="158">
        <f>SUMIF(Général!$CP$11:$EZ$11,EK$6,'Coûts d''exploitation'!$F69:$EZ69)</f>
        <v>0</v>
      </c>
      <c r="EL69" s="158">
        <f>SUMIF(Général!$CP$11:$EZ$11,EL$6,'Coûts d''exploitation'!$F69:$EZ69)</f>
        <v>0</v>
      </c>
      <c r="EM69" s="158">
        <f>SUMIF(Général!$CP$11:$EZ$11,EM$6,'Coûts d''exploitation'!$F69:$EZ69)</f>
        <v>0</v>
      </c>
      <c r="EN69" s="158">
        <f>SUMIF(Général!$CP$11:$EZ$11,EN$6,'Coûts d''exploitation'!$F69:$EZ69)</f>
        <v>0</v>
      </c>
      <c r="EO69" s="158">
        <f>SUMIF(Général!$CP$11:$EZ$11,EO$6,'Coûts d''exploitation'!$F69:$EZ69)</f>
        <v>0</v>
      </c>
      <c r="EP69" s="158">
        <f>SUMIF(Général!$CP$11:$EZ$11,EP$6,'Coûts d''exploitation'!$F69:$EZ69)</f>
        <v>0</v>
      </c>
      <c r="EQ69" s="158">
        <f>SUMIF(Général!$CP$11:$EZ$11,EQ$6,'Coûts d''exploitation'!$F69:$EZ69)</f>
        <v>0</v>
      </c>
      <c r="ER69" s="158">
        <f>SUMIF(Général!$CP$11:$EZ$11,ER$6,'Coûts d''exploitation'!$F69:$EZ69)</f>
        <v>0</v>
      </c>
      <c r="ES69" s="158">
        <f>SUMIF(Général!$CP$11:$EZ$11,ES$6,'Coûts d''exploitation'!$F69:$EZ69)</f>
        <v>0</v>
      </c>
      <c r="ET69" s="158">
        <f>SUMIF(Général!$CP$11:$EZ$11,ET$6,'Coûts d''exploitation'!$F69:$EZ69)</f>
        <v>0</v>
      </c>
      <c r="EU69" s="158">
        <f>SUMIF(Général!$CP$11:$EZ$11,EU$6,'Coûts d''exploitation'!$F69:$EZ69)</f>
        <v>0</v>
      </c>
      <c r="EV69" s="158">
        <f>SUMIF(Général!$CP$11:$EZ$11,EV$6,'Coûts d''exploitation'!$F69:$EZ69)</f>
        <v>0</v>
      </c>
      <c r="EW69" s="158">
        <f>SUMIF(Général!$CP$11:$EZ$11,EW$6,'Coûts d''exploitation'!$F69:$EZ69)</f>
        <v>0</v>
      </c>
      <c r="EX69" s="158">
        <f>SUMIF(Général!$CP$11:$EZ$11,EX$6,'Coûts d''exploitation'!$F69:$EZ69)</f>
        <v>0</v>
      </c>
      <c r="EY69" s="158">
        <f>SUMIF(Général!$CP$11:$EZ$11,EY$6,'Coûts d''exploitation'!$F69:$EZ69)</f>
        <v>0</v>
      </c>
      <c r="EZ69" s="158">
        <f>SUMIF(Général!$CP$11:$EZ$11,EZ$6,'Coûts d''exploitation'!$F69:$EZ69)</f>
        <v>0</v>
      </c>
    </row>
    <row r="70" spans="1:156" x14ac:dyDescent="0.3">
      <c r="B70" s="10" t="str">
        <f>'Coûts d''exploitation'!B70</f>
        <v>Aléas</v>
      </c>
      <c r="D70" s="159">
        <f t="shared" si="30"/>
        <v>0</v>
      </c>
      <c r="E70" s="160"/>
      <c r="F70" s="158">
        <f>SUMIF(Général!$CP$11:$EZ$11,F$6,'Coûts d''exploitation'!$F70:$EZ70)</f>
        <v>0</v>
      </c>
      <c r="G70" s="158">
        <f>SUMIF(Général!$CP$11:$EZ$11,G$6,'Coûts d''exploitation'!$F70:$EZ70)</f>
        <v>0</v>
      </c>
      <c r="H70" s="158">
        <f>SUMIF(Général!$CP$11:$EZ$11,H$6,'Coûts d''exploitation'!$F70:$EZ70)</f>
        <v>0</v>
      </c>
      <c r="I70" s="158">
        <f>SUMIF(Général!$CP$11:$EZ$11,I$6,'Coûts d''exploitation'!$F70:$EZ70)</f>
        <v>0</v>
      </c>
      <c r="J70" s="158">
        <f>SUMIF(Général!$CP$11:$EZ$11,J$6,'Coûts d''exploitation'!$F70:$EZ70)</f>
        <v>0</v>
      </c>
      <c r="K70" s="158">
        <f>SUMIF(Général!$CP$11:$EZ$11,K$6,'Coûts d''exploitation'!$F70:$EZ70)</f>
        <v>0</v>
      </c>
      <c r="L70" s="158">
        <f>SUMIF(Général!$CP$11:$EZ$11,L$6,'Coûts d''exploitation'!$F70:$EZ70)</f>
        <v>0</v>
      </c>
      <c r="M70" s="158">
        <f>SUMIF(Général!$CP$11:$EZ$11,M$6,'Coûts d''exploitation'!$F70:$EZ70)</f>
        <v>0</v>
      </c>
      <c r="N70" s="158">
        <f>SUMIF(Général!$CP$11:$EZ$11,N$6,'Coûts d''exploitation'!$F70:$EZ70)</f>
        <v>0</v>
      </c>
      <c r="O70" s="158">
        <f>SUMIF(Général!$CP$11:$EZ$11,O$6,'Coûts d''exploitation'!$F70:$EZ70)</f>
        <v>0</v>
      </c>
      <c r="P70" s="158">
        <f>SUMIF(Général!$CP$11:$EZ$11,P$6,'Coûts d''exploitation'!$F70:$EZ70)</f>
        <v>0</v>
      </c>
      <c r="Q70" s="158">
        <f>SUMIF(Général!$CP$11:$EZ$11,Q$6,'Coûts d''exploitation'!$F70:$EZ70)</f>
        <v>0</v>
      </c>
      <c r="R70" s="158">
        <f>SUMIF(Général!$CP$11:$EZ$11,R$6,'Coûts d''exploitation'!$F70:$EZ70)</f>
        <v>0</v>
      </c>
      <c r="S70" s="158">
        <f>SUMIF(Général!$CP$11:$EZ$11,S$6,'Coûts d''exploitation'!$F70:$EZ70)</f>
        <v>0</v>
      </c>
      <c r="T70" s="158">
        <f>SUMIF(Général!$CP$11:$EZ$11,T$6,'Coûts d''exploitation'!$F70:$EZ70)</f>
        <v>0</v>
      </c>
      <c r="U70" s="158">
        <f>SUMIF(Général!$CP$11:$EZ$11,U$6,'Coûts d''exploitation'!$F70:$EZ70)</f>
        <v>0</v>
      </c>
      <c r="V70" s="158">
        <f>SUMIF(Général!$CP$11:$EZ$11,V$6,'Coûts d''exploitation'!$F70:$EZ70)</f>
        <v>0</v>
      </c>
      <c r="W70" s="158">
        <f>SUMIF(Général!$CP$11:$EZ$11,W$6,'Coûts d''exploitation'!$F70:$EZ70)</f>
        <v>0</v>
      </c>
      <c r="X70" s="158">
        <f>SUMIF(Général!$CP$11:$EZ$11,X$6,'Coûts d''exploitation'!$F70:$EZ70)</f>
        <v>0</v>
      </c>
      <c r="Y70" s="158">
        <f>SUMIF(Général!$CP$11:$EZ$11,Y$6,'Coûts d''exploitation'!$F70:$EZ70)</f>
        <v>0</v>
      </c>
      <c r="Z70" s="158">
        <f>SUMIF(Général!$CP$11:$EZ$11,Z$6,'Coûts d''exploitation'!$F70:$EZ70)</f>
        <v>0</v>
      </c>
      <c r="AA70" s="158">
        <f>SUMIF(Général!$CP$11:$EZ$11,AA$6,'Coûts d''exploitation'!$F70:$EZ70)</f>
        <v>0</v>
      </c>
      <c r="AB70" s="158">
        <f>SUMIF(Général!$CP$11:$EZ$11,AB$6,'Coûts d''exploitation'!$F70:$EZ70)</f>
        <v>0</v>
      </c>
      <c r="AC70" s="158">
        <f>SUMIF(Général!$CP$11:$EZ$11,AC$6,'Coûts d''exploitation'!$F70:$EZ70)</f>
        <v>0</v>
      </c>
      <c r="AD70" s="158">
        <f>SUMIF(Général!$CP$11:$EZ$11,AD$6,'Coûts d''exploitation'!$F70:$EZ70)</f>
        <v>0</v>
      </c>
      <c r="AE70" s="158">
        <f>SUMIF(Général!$CP$11:$EZ$11,AE$6,'Coûts d''exploitation'!$F70:$EZ70)</f>
        <v>0</v>
      </c>
      <c r="AF70" s="158">
        <f>SUMIF(Général!$CP$11:$EZ$11,AF$6,'Coûts d''exploitation'!$F70:$EZ70)</f>
        <v>0</v>
      </c>
      <c r="AG70" s="158">
        <f>SUMIF(Général!$CP$11:$EZ$11,AG$6,'Coûts d''exploitation'!$F70:$EZ70)</f>
        <v>0</v>
      </c>
      <c r="AH70" s="158">
        <f>SUMIF(Général!$CP$11:$EZ$11,AH$6,'Coûts d''exploitation'!$F70:$EZ70)</f>
        <v>0</v>
      </c>
      <c r="AI70" s="158">
        <f>SUMIF(Général!$CP$11:$EZ$11,AI$6,'Coûts d''exploitation'!$F70:$EZ70)</f>
        <v>0</v>
      </c>
      <c r="AJ70" s="158">
        <f>SUMIF(Général!$CP$11:$EZ$11,AJ$6,'Coûts d''exploitation'!$F70:$EZ70)</f>
        <v>0</v>
      </c>
      <c r="AK70" s="158">
        <f>SUMIF(Général!$CP$11:$EZ$11,AK$6,'Coûts d''exploitation'!$F70:$EZ70)</f>
        <v>0</v>
      </c>
      <c r="AL70" s="158">
        <f>SUMIF(Général!$CP$11:$EZ$11,AL$6,'Coûts d''exploitation'!$F70:$EZ70)</f>
        <v>0</v>
      </c>
      <c r="AM70" s="158">
        <f>SUMIF(Général!$CP$11:$EZ$11,AM$6,'Coûts d''exploitation'!$F70:$EZ70)</f>
        <v>0</v>
      </c>
      <c r="AN70" s="158">
        <f>SUMIF(Général!$CP$11:$EZ$11,AN$6,'Coûts d''exploitation'!$F70:$EZ70)</f>
        <v>0</v>
      </c>
      <c r="AO70" s="158">
        <f>SUMIF(Général!$CP$11:$EZ$11,AO$6,'Coûts d''exploitation'!$F70:$EZ70)</f>
        <v>0</v>
      </c>
      <c r="AP70" s="158">
        <f>SUMIF(Général!$CP$11:$EZ$11,AP$6,'Coûts d''exploitation'!$F70:$EZ70)</f>
        <v>0</v>
      </c>
      <c r="AQ70" s="158">
        <f>SUMIF(Général!$CP$11:$EZ$11,AQ$6,'Coûts d''exploitation'!$F70:$EZ70)</f>
        <v>0</v>
      </c>
      <c r="AR70" s="158">
        <f>SUMIF(Général!$CP$11:$EZ$11,AR$6,'Coûts d''exploitation'!$F70:$EZ70)</f>
        <v>0</v>
      </c>
      <c r="AS70" s="158">
        <f>SUMIF(Général!$CP$11:$EZ$11,AS$6,'Coûts d''exploitation'!$F70:$EZ70)</f>
        <v>0</v>
      </c>
      <c r="AT70" s="158">
        <f>SUMIF(Général!$CP$11:$EZ$11,AT$6,'Coûts d''exploitation'!$F70:$EZ70)</f>
        <v>0</v>
      </c>
      <c r="AU70" s="158">
        <f>SUMIF(Général!$CP$11:$EZ$11,AU$6,'Coûts d''exploitation'!$F70:$EZ70)</f>
        <v>0</v>
      </c>
      <c r="AV70" s="158">
        <f>SUMIF(Général!$CP$11:$EZ$11,AV$6,'Coûts d''exploitation'!$F70:$EZ70)</f>
        <v>0</v>
      </c>
      <c r="AW70" s="158">
        <f>SUMIF(Général!$CP$11:$EZ$11,AW$6,'Coûts d''exploitation'!$F70:$EZ70)</f>
        <v>0</v>
      </c>
      <c r="AX70" s="158">
        <f>SUMIF(Général!$CP$11:$EZ$11,AX$6,'Coûts d''exploitation'!$F70:$EZ70)</f>
        <v>0</v>
      </c>
      <c r="AY70" s="158">
        <f>SUMIF(Général!$CP$11:$EZ$11,AY$6,'Coûts d''exploitation'!$F70:$EZ70)</f>
        <v>0</v>
      </c>
      <c r="AZ70" s="158">
        <f>SUMIF(Général!$CP$11:$EZ$11,AZ$6,'Coûts d''exploitation'!$F70:$EZ70)</f>
        <v>0</v>
      </c>
      <c r="BA70" s="158">
        <f>SUMIF(Général!$CP$11:$EZ$11,BA$6,'Coûts d''exploitation'!$F70:$EZ70)</f>
        <v>0</v>
      </c>
      <c r="BB70" s="158">
        <f>SUMIF(Général!$CP$11:$EZ$11,BB$6,'Coûts d''exploitation'!$F70:$EZ70)</f>
        <v>0</v>
      </c>
      <c r="BC70" s="158">
        <f>SUMIF(Général!$CP$11:$EZ$11,BC$6,'Coûts d''exploitation'!$F70:$EZ70)</f>
        <v>0</v>
      </c>
      <c r="BD70" s="158">
        <f>SUMIF(Général!$CP$11:$EZ$11,BD$6,'Coûts d''exploitation'!$F70:$EZ70)</f>
        <v>0</v>
      </c>
      <c r="BE70" s="158">
        <f>SUMIF(Général!$CP$11:$EZ$11,BE$6,'Coûts d''exploitation'!$F70:$EZ70)</f>
        <v>0</v>
      </c>
      <c r="BF70" s="158">
        <f>SUMIF(Général!$CP$11:$EZ$11,BF$6,'Coûts d''exploitation'!$F70:$EZ70)</f>
        <v>0</v>
      </c>
      <c r="BG70" s="158">
        <f>SUMIF(Général!$CP$11:$EZ$11,BG$6,'Coûts d''exploitation'!$F70:$EZ70)</f>
        <v>0</v>
      </c>
      <c r="BH70" s="158">
        <f>SUMIF(Général!$CP$11:$EZ$11,BH$6,'Coûts d''exploitation'!$F70:$EZ70)</f>
        <v>0</v>
      </c>
      <c r="BI70" s="158">
        <f>SUMIF(Général!$CP$11:$EZ$11,BI$6,'Coûts d''exploitation'!$F70:$EZ70)</f>
        <v>0</v>
      </c>
      <c r="BJ70" s="158">
        <f>SUMIF(Général!$CP$11:$EZ$11,BJ$6,'Coûts d''exploitation'!$F70:$EZ70)</f>
        <v>0</v>
      </c>
      <c r="BK70" s="158">
        <f>SUMIF(Général!$CP$11:$EZ$11,BK$6,'Coûts d''exploitation'!$F70:$EZ70)</f>
        <v>0</v>
      </c>
      <c r="BL70" s="158">
        <f>SUMIF(Général!$CP$11:$EZ$11,BL$6,'Coûts d''exploitation'!$F70:$EZ70)</f>
        <v>0</v>
      </c>
      <c r="BM70" s="158">
        <f>SUMIF(Général!$CP$11:$EZ$11,BM$6,'Coûts d''exploitation'!$F70:$EZ70)</f>
        <v>0</v>
      </c>
      <c r="BN70" s="158">
        <f>SUMIF(Général!$CP$11:$EZ$11,BN$6,'Coûts d''exploitation'!$F70:$EZ70)</f>
        <v>0</v>
      </c>
      <c r="BO70" s="158">
        <f>SUMIF(Général!$CP$11:$EZ$11,BO$6,'Coûts d''exploitation'!$F70:$EZ70)</f>
        <v>0</v>
      </c>
      <c r="BP70" s="158">
        <f>SUMIF(Général!$CP$11:$EZ$11,BP$6,'Coûts d''exploitation'!$F70:$EZ70)</f>
        <v>0</v>
      </c>
      <c r="BQ70" s="158">
        <f>SUMIF(Général!$CP$11:$EZ$11,BQ$6,'Coûts d''exploitation'!$F70:$EZ70)</f>
        <v>0</v>
      </c>
      <c r="BR70" s="158">
        <f>SUMIF(Général!$CP$11:$EZ$11,BR$6,'Coûts d''exploitation'!$F70:$EZ70)</f>
        <v>0</v>
      </c>
      <c r="BS70" s="158">
        <f>SUMIF(Général!$CP$11:$EZ$11,BS$6,'Coûts d''exploitation'!$F70:$EZ70)</f>
        <v>0</v>
      </c>
      <c r="BT70" s="158">
        <f>SUMIF(Général!$CP$11:$EZ$11,BT$6,'Coûts d''exploitation'!$F70:$EZ70)</f>
        <v>0</v>
      </c>
      <c r="BU70" s="158">
        <f>SUMIF(Général!$CP$11:$EZ$11,BU$6,'Coûts d''exploitation'!$F70:$EZ70)</f>
        <v>0</v>
      </c>
      <c r="BV70" s="158">
        <f>SUMIF(Général!$CP$11:$EZ$11,BV$6,'Coûts d''exploitation'!$F70:$EZ70)</f>
        <v>0</v>
      </c>
      <c r="BW70" s="158">
        <f>SUMIF(Général!$CP$11:$EZ$11,BW$6,'Coûts d''exploitation'!$F70:$EZ70)</f>
        <v>0</v>
      </c>
      <c r="BX70" s="158">
        <f>SUMIF(Général!$CP$11:$EZ$11,BX$6,'Coûts d''exploitation'!$F70:$EZ70)</f>
        <v>0</v>
      </c>
      <c r="BY70" s="158">
        <f>SUMIF(Général!$CP$11:$EZ$11,BY$6,'Coûts d''exploitation'!$F70:$EZ70)</f>
        <v>0</v>
      </c>
      <c r="BZ70" s="158">
        <f>SUMIF(Général!$CP$11:$EZ$11,BZ$6,'Coûts d''exploitation'!$F70:$EZ70)</f>
        <v>0</v>
      </c>
      <c r="CA70" s="158">
        <f>SUMIF(Général!$CP$11:$EZ$11,CA$6,'Coûts d''exploitation'!$F70:$EZ70)</f>
        <v>0</v>
      </c>
      <c r="CB70" s="158">
        <f>SUMIF(Général!$CP$11:$EZ$11,CB$6,'Coûts d''exploitation'!$F70:$EZ70)</f>
        <v>0</v>
      </c>
      <c r="CC70" s="158">
        <f>SUMIF(Général!$CP$11:$EZ$11,CC$6,'Coûts d''exploitation'!$F70:$EZ70)</f>
        <v>0</v>
      </c>
      <c r="CD70" s="158">
        <f>SUMIF(Général!$CP$11:$EZ$11,CD$6,'Coûts d''exploitation'!$F70:$EZ70)</f>
        <v>0</v>
      </c>
      <c r="CE70" s="158">
        <f>SUMIF(Général!$CP$11:$EZ$11,CE$6,'Coûts d''exploitation'!$F70:$EZ70)</f>
        <v>0</v>
      </c>
      <c r="CF70" s="158">
        <f>SUMIF(Général!$CP$11:$EZ$11,CF$6,'Coûts d''exploitation'!$F70:$EZ70)</f>
        <v>0</v>
      </c>
      <c r="CG70" s="158">
        <f>SUMIF(Général!$CP$11:$EZ$11,CG$6,'Coûts d''exploitation'!$F70:$EZ70)</f>
        <v>0</v>
      </c>
      <c r="CH70" s="158">
        <f>SUMIF(Général!$CP$11:$EZ$11,CH$6,'Coûts d''exploitation'!$F70:$EZ70)</f>
        <v>0</v>
      </c>
      <c r="CI70" s="158">
        <f>SUMIF(Général!$CP$11:$EZ$11,CI$6,'Coûts d''exploitation'!$F70:$EZ70)</f>
        <v>0</v>
      </c>
      <c r="CJ70" s="158">
        <f>SUMIF(Général!$CP$11:$EZ$11,CJ$6,'Coûts d''exploitation'!$F70:$EZ70)</f>
        <v>0</v>
      </c>
      <c r="CK70" s="158">
        <f>SUMIF(Général!$CP$11:$EZ$11,CK$6,'Coûts d''exploitation'!$F70:$EZ70)</f>
        <v>0</v>
      </c>
      <c r="CL70" s="158">
        <f>SUMIF(Général!$CP$11:$EZ$11,CL$6,'Coûts d''exploitation'!$F70:$EZ70)</f>
        <v>0</v>
      </c>
      <c r="CM70" s="158">
        <f>SUMIF(Général!$CP$11:$EZ$11,CM$6,'Coûts d''exploitation'!$F70:$EZ70)</f>
        <v>0</v>
      </c>
      <c r="CN70" s="158">
        <f>SUMIF(Général!$CP$11:$EZ$11,CN$6,'Coûts d''exploitation'!$F70:$EZ70)</f>
        <v>0</v>
      </c>
      <c r="CO70" s="158">
        <f>SUMIF(Général!$CP$11:$EZ$11,CO$6,'Coûts d''exploitation'!$F70:$EZ70)</f>
        <v>0</v>
      </c>
      <c r="CP70" s="158">
        <f>SUMIF(Général!$CP$11:$EZ$11,CP$6,'Coûts d''exploitation'!$F70:$EZ70)</f>
        <v>0</v>
      </c>
      <c r="CQ70" s="158">
        <f>SUMIF(Général!$CP$11:$EZ$11,CQ$6,'Coûts d''exploitation'!$F70:$EZ70)</f>
        <v>0</v>
      </c>
      <c r="CR70" s="158">
        <f>SUMIF(Général!$CP$11:$EZ$11,CR$6,'Coûts d''exploitation'!$F70:$EZ70)</f>
        <v>0</v>
      </c>
      <c r="CS70" s="158">
        <f>SUMIF(Général!$CP$11:$EZ$11,CS$6,'Coûts d''exploitation'!$F70:$EZ70)</f>
        <v>0</v>
      </c>
      <c r="CT70" s="158">
        <f>SUMIF(Général!$CP$11:$EZ$11,CT$6,'Coûts d''exploitation'!$F70:$EZ70)</f>
        <v>0</v>
      </c>
      <c r="CU70" s="158">
        <f>SUMIF(Général!$CP$11:$EZ$11,CU$6,'Coûts d''exploitation'!$F70:$EZ70)</f>
        <v>0</v>
      </c>
      <c r="CV70" s="158">
        <f>SUMIF(Général!$CP$11:$EZ$11,CV$6,'Coûts d''exploitation'!$F70:$EZ70)</f>
        <v>0</v>
      </c>
      <c r="CW70" s="158">
        <f>SUMIF(Général!$CP$11:$EZ$11,CW$6,'Coûts d''exploitation'!$F70:$EZ70)</f>
        <v>0</v>
      </c>
      <c r="CX70" s="158">
        <f>SUMIF(Général!$CP$11:$EZ$11,CX$6,'Coûts d''exploitation'!$F70:$EZ70)</f>
        <v>0</v>
      </c>
      <c r="CY70" s="158">
        <f>SUMIF(Général!$CP$11:$EZ$11,CY$6,'Coûts d''exploitation'!$F70:$EZ70)</f>
        <v>0</v>
      </c>
      <c r="CZ70" s="158">
        <f>SUMIF(Général!$CP$11:$EZ$11,CZ$6,'Coûts d''exploitation'!$F70:$EZ70)</f>
        <v>0</v>
      </c>
      <c r="DA70" s="158">
        <f>SUMIF(Général!$CP$11:$EZ$11,DA$6,'Coûts d''exploitation'!$F70:$EZ70)</f>
        <v>0</v>
      </c>
      <c r="DB70" s="158">
        <f>SUMIF(Général!$CP$11:$EZ$11,DB$6,'Coûts d''exploitation'!$F70:$EZ70)</f>
        <v>0</v>
      </c>
      <c r="DC70" s="158">
        <f>SUMIF(Général!$CP$11:$EZ$11,DC$6,'Coûts d''exploitation'!$F70:$EZ70)</f>
        <v>0</v>
      </c>
      <c r="DD70" s="158">
        <f>SUMIF(Général!$CP$11:$EZ$11,DD$6,'Coûts d''exploitation'!$F70:$EZ70)</f>
        <v>0</v>
      </c>
      <c r="DE70" s="158">
        <f>SUMIF(Général!$CP$11:$EZ$11,DE$6,'Coûts d''exploitation'!$F70:$EZ70)</f>
        <v>0</v>
      </c>
      <c r="DF70" s="158">
        <f>SUMIF(Général!$CP$11:$EZ$11,DF$6,'Coûts d''exploitation'!$F70:$EZ70)</f>
        <v>0</v>
      </c>
      <c r="DG70" s="158">
        <f>SUMIF(Général!$CP$11:$EZ$11,DG$6,'Coûts d''exploitation'!$F70:$EZ70)</f>
        <v>0</v>
      </c>
      <c r="DH70" s="158">
        <f>SUMIF(Général!$CP$11:$EZ$11,DH$6,'Coûts d''exploitation'!$F70:$EZ70)</f>
        <v>0</v>
      </c>
      <c r="DI70" s="158">
        <f>SUMIF(Général!$CP$11:$EZ$11,DI$6,'Coûts d''exploitation'!$F70:$EZ70)</f>
        <v>0</v>
      </c>
      <c r="DJ70" s="158">
        <f>SUMIF(Général!$CP$11:$EZ$11,DJ$6,'Coûts d''exploitation'!$F70:$EZ70)</f>
        <v>0</v>
      </c>
      <c r="DK70" s="158">
        <f>SUMIF(Général!$CP$11:$EZ$11,DK$6,'Coûts d''exploitation'!$F70:$EZ70)</f>
        <v>0</v>
      </c>
      <c r="DL70" s="158">
        <f>SUMIF(Général!$CP$11:$EZ$11,DL$6,'Coûts d''exploitation'!$F70:$EZ70)</f>
        <v>0</v>
      </c>
      <c r="DM70" s="158">
        <f>SUMIF(Général!$CP$11:$EZ$11,DM$6,'Coûts d''exploitation'!$F70:$EZ70)</f>
        <v>0</v>
      </c>
      <c r="DN70" s="158">
        <f>SUMIF(Général!$CP$11:$EZ$11,DN$6,'Coûts d''exploitation'!$F70:$EZ70)</f>
        <v>0</v>
      </c>
      <c r="DO70" s="158">
        <f>SUMIF(Général!$CP$11:$EZ$11,DO$6,'Coûts d''exploitation'!$F70:$EZ70)</f>
        <v>0</v>
      </c>
      <c r="DP70" s="158">
        <f>SUMIF(Général!$CP$11:$EZ$11,DP$6,'Coûts d''exploitation'!$F70:$EZ70)</f>
        <v>0</v>
      </c>
      <c r="DQ70" s="158">
        <f>SUMIF(Général!$CP$11:$EZ$11,DQ$6,'Coûts d''exploitation'!$F70:$EZ70)</f>
        <v>0</v>
      </c>
      <c r="DR70" s="158">
        <f>SUMIF(Général!$CP$11:$EZ$11,DR$6,'Coûts d''exploitation'!$F70:$EZ70)</f>
        <v>0</v>
      </c>
      <c r="DS70" s="158">
        <f>SUMIF(Général!$CP$11:$EZ$11,DS$6,'Coûts d''exploitation'!$F70:$EZ70)</f>
        <v>0</v>
      </c>
      <c r="DT70" s="158">
        <f>SUMIF(Général!$CP$11:$EZ$11,DT$6,'Coûts d''exploitation'!$F70:$EZ70)</f>
        <v>0</v>
      </c>
      <c r="DU70" s="158">
        <f>SUMIF(Général!$CP$11:$EZ$11,DU$6,'Coûts d''exploitation'!$F70:$EZ70)</f>
        <v>0</v>
      </c>
      <c r="DV70" s="158">
        <f>SUMIF(Général!$CP$11:$EZ$11,DV$6,'Coûts d''exploitation'!$F70:$EZ70)</f>
        <v>0</v>
      </c>
      <c r="DW70" s="158">
        <f>SUMIF(Général!$CP$11:$EZ$11,DW$6,'Coûts d''exploitation'!$F70:$EZ70)</f>
        <v>0</v>
      </c>
      <c r="DX70" s="158">
        <f>SUMIF(Général!$CP$11:$EZ$11,DX$6,'Coûts d''exploitation'!$F70:$EZ70)</f>
        <v>0</v>
      </c>
      <c r="DY70" s="158">
        <f>SUMIF(Général!$CP$11:$EZ$11,DY$6,'Coûts d''exploitation'!$F70:$EZ70)</f>
        <v>0</v>
      </c>
      <c r="DZ70" s="158">
        <f>SUMIF(Général!$CP$11:$EZ$11,DZ$6,'Coûts d''exploitation'!$F70:$EZ70)</f>
        <v>0</v>
      </c>
      <c r="EA70" s="158">
        <f>SUMIF(Général!$CP$11:$EZ$11,EA$6,'Coûts d''exploitation'!$F70:$EZ70)</f>
        <v>0</v>
      </c>
      <c r="EB70" s="158">
        <f>SUMIF(Général!$CP$11:$EZ$11,EB$6,'Coûts d''exploitation'!$F70:$EZ70)</f>
        <v>0</v>
      </c>
      <c r="EC70" s="158">
        <f>SUMIF(Général!$CP$11:$EZ$11,EC$6,'Coûts d''exploitation'!$F70:$EZ70)</f>
        <v>0</v>
      </c>
      <c r="ED70" s="158">
        <f>SUMIF(Général!$CP$11:$EZ$11,ED$6,'Coûts d''exploitation'!$F70:$EZ70)</f>
        <v>0</v>
      </c>
      <c r="EE70" s="158">
        <f>SUMIF(Général!$CP$11:$EZ$11,EE$6,'Coûts d''exploitation'!$F70:$EZ70)</f>
        <v>0</v>
      </c>
      <c r="EF70" s="158">
        <f>SUMIF(Général!$CP$11:$EZ$11,EF$6,'Coûts d''exploitation'!$F70:$EZ70)</f>
        <v>0</v>
      </c>
      <c r="EG70" s="158">
        <f>SUMIF(Général!$CP$11:$EZ$11,EG$6,'Coûts d''exploitation'!$F70:$EZ70)</f>
        <v>0</v>
      </c>
      <c r="EH70" s="158">
        <f>SUMIF(Général!$CP$11:$EZ$11,EH$6,'Coûts d''exploitation'!$F70:$EZ70)</f>
        <v>0</v>
      </c>
      <c r="EI70" s="158">
        <f>SUMIF(Général!$CP$11:$EZ$11,EI$6,'Coûts d''exploitation'!$F70:$EZ70)</f>
        <v>0</v>
      </c>
      <c r="EJ70" s="158">
        <f>SUMIF(Général!$CP$11:$EZ$11,EJ$6,'Coûts d''exploitation'!$F70:$EZ70)</f>
        <v>0</v>
      </c>
      <c r="EK70" s="158">
        <f>SUMIF(Général!$CP$11:$EZ$11,EK$6,'Coûts d''exploitation'!$F70:$EZ70)</f>
        <v>0</v>
      </c>
      <c r="EL70" s="158">
        <f>SUMIF(Général!$CP$11:$EZ$11,EL$6,'Coûts d''exploitation'!$F70:$EZ70)</f>
        <v>0</v>
      </c>
      <c r="EM70" s="158">
        <f>SUMIF(Général!$CP$11:$EZ$11,EM$6,'Coûts d''exploitation'!$F70:$EZ70)</f>
        <v>0</v>
      </c>
      <c r="EN70" s="158">
        <f>SUMIF(Général!$CP$11:$EZ$11,EN$6,'Coûts d''exploitation'!$F70:$EZ70)</f>
        <v>0</v>
      </c>
      <c r="EO70" s="158">
        <f>SUMIF(Général!$CP$11:$EZ$11,EO$6,'Coûts d''exploitation'!$F70:$EZ70)</f>
        <v>0</v>
      </c>
      <c r="EP70" s="158">
        <f>SUMIF(Général!$CP$11:$EZ$11,EP$6,'Coûts d''exploitation'!$F70:$EZ70)</f>
        <v>0</v>
      </c>
      <c r="EQ70" s="158">
        <f>SUMIF(Général!$CP$11:$EZ$11,EQ$6,'Coûts d''exploitation'!$F70:$EZ70)</f>
        <v>0</v>
      </c>
      <c r="ER70" s="158">
        <f>SUMIF(Général!$CP$11:$EZ$11,ER$6,'Coûts d''exploitation'!$F70:$EZ70)</f>
        <v>0</v>
      </c>
      <c r="ES70" s="158">
        <f>SUMIF(Général!$CP$11:$EZ$11,ES$6,'Coûts d''exploitation'!$F70:$EZ70)</f>
        <v>0</v>
      </c>
      <c r="ET70" s="158">
        <f>SUMIF(Général!$CP$11:$EZ$11,ET$6,'Coûts d''exploitation'!$F70:$EZ70)</f>
        <v>0</v>
      </c>
      <c r="EU70" s="158">
        <f>SUMIF(Général!$CP$11:$EZ$11,EU$6,'Coûts d''exploitation'!$F70:$EZ70)</f>
        <v>0</v>
      </c>
      <c r="EV70" s="158">
        <f>SUMIF(Général!$CP$11:$EZ$11,EV$6,'Coûts d''exploitation'!$F70:$EZ70)</f>
        <v>0</v>
      </c>
      <c r="EW70" s="158">
        <f>SUMIF(Général!$CP$11:$EZ$11,EW$6,'Coûts d''exploitation'!$F70:$EZ70)</f>
        <v>0</v>
      </c>
      <c r="EX70" s="158">
        <f>SUMIF(Général!$CP$11:$EZ$11,EX$6,'Coûts d''exploitation'!$F70:$EZ70)</f>
        <v>0</v>
      </c>
      <c r="EY70" s="158">
        <f>SUMIF(Général!$CP$11:$EZ$11,EY$6,'Coûts d''exploitation'!$F70:$EZ70)</f>
        <v>0</v>
      </c>
      <c r="EZ70" s="158">
        <f>SUMIF(Général!$CP$11:$EZ$11,EZ$6,'Coûts d''exploitation'!$F70:$EZ70)</f>
        <v>0</v>
      </c>
    </row>
    <row r="71" spans="1:156" x14ac:dyDescent="0.3">
      <c r="B71" s="10" t="str">
        <f>'Coûts d''exploitation'!B71</f>
        <v>Redevance domaniale</v>
      </c>
      <c r="D71" s="159">
        <f t="shared" si="30"/>
        <v>0</v>
      </c>
      <c r="E71" s="160"/>
      <c r="F71" s="158">
        <f>SUMIF(Général!$CP$11:$EZ$11,F$6,'Coûts d''exploitation'!$F71:$EZ71)</f>
        <v>0</v>
      </c>
      <c r="G71" s="158">
        <f>SUMIF(Général!$CP$11:$EZ$11,G$6,'Coûts d''exploitation'!$F71:$EZ71)</f>
        <v>0</v>
      </c>
      <c r="H71" s="158">
        <f>SUMIF(Général!$CP$11:$EZ$11,H$6,'Coûts d''exploitation'!$F71:$EZ71)</f>
        <v>0</v>
      </c>
      <c r="I71" s="158">
        <f>SUMIF(Général!$CP$11:$EZ$11,I$6,'Coûts d''exploitation'!$F71:$EZ71)</f>
        <v>0</v>
      </c>
      <c r="J71" s="158">
        <f>SUMIF(Général!$CP$11:$EZ$11,J$6,'Coûts d''exploitation'!$F71:$EZ71)</f>
        <v>0</v>
      </c>
      <c r="K71" s="158">
        <f>SUMIF(Général!$CP$11:$EZ$11,K$6,'Coûts d''exploitation'!$F71:$EZ71)</f>
        <v>0</v>
      </c>
      <c r="L71" s="158">
        <f>SUMIF(Général!$CP$11:$EZ$11,L$6,'Coûts d''exploitation'!$F71:$EZ71)</f>
        <v>0</v>
      </c>
      <c r="M71" s="158">
        <f>SUMIF(Général!$CP$11:$EZ$11,M$6,'Coûts d''exploitation'!$F71:$EZ71)</f>
        <v>0</v>
      </c>
      <c r="N71" s="158">
        <f>SUMIF(Général!$CP$11:$EZ$11,N$6,'Coûts d''exploitation'!$F71:$EZ71)</f>
        <v>0</v>
      </c>
      <c r="O71" s="158">
        <f>SUMIF(Général!$CP$11:$EZ$11,O$6,'Coûts d''exploitation'!$F71:$EZ71)</f>
        <v>0</v>
      </c>
      <c r="P71" s="158">
        <f>SUMIF(Général!$CP$11:$EZ$11,P$6,'Coûts d''exploitation'!$F71:$EZ71)</f>
        <v>0</v>
      </c>
      <c r="Q71" s="158">
        <f>SUMIF(Général!$CP$11:$EZ$11,Q$6,'Coûts d''exploitation'!$F71:$EZ71)</f>
        <v>0</v>
      </c>
      <c r="R71" s="158">
        <f>SUMIF(Général!$CP$11:$EZ$11,R$6,'Coûts d''exploitation'!$F71:$EZ71)</f>
        <v>0</v>
      </c>
      <c r="S71" s="158">
        <f>SUMIF(Général!$CP$11:$EZ$11,S$6,'Coûts d''exploitation'!$F71:$EZ71)</f>
        <v>0</v>
      </c>
      <c r="T71" s="158">
        <f>SUMIF(Général!$CP$11:$EZ$11,T$6,'Coûts d''exploitation'!$F71:$EZ71)</f>
        <v>0</v>
      </c>
      <c r="U71" s="158">
        <f>SUMIF(Général!$CP$11:$EZ$11,U$6,'Coûts d''exploitation'!$F71:$EZ71)</f>
        <v>0</v>
      </c>
      <c r="V71" s="158">
        <f>SUMIF(Général!$CP$11:$EZ$11,V$6,'Coûts d''exploitation'!$F71:$EZ71)</f>
        <v>0</v>
      </c>
      <c r="W71" s="158">
        <f>SUMIF(Général!$CP$11:$EZ$11,W$6,'Coûts d''exploitation'!$F71:$EZ71)</f>
        <v>0</v>
      </c>
      <c r="X71" s="158">
        <f>SUMIF(Général!$CP$11:$EZ$11,X$6,'Coûts d''exploitation'!$F71:$EZ71)</f>
        <v>0</v>
      </c>
      <c r="Y71" s="158">
        <f>SUMIF(Général!$CP$11:$EZ$11,Y$6,'Coûts d''exploitation'!$F71:$EZ71)</f>
        <v>0</v>
      </c>
      <c r="Z71" s="158">
        <f>SUMIF(Général!$CP$11:$EZ$11,Z$6,'Coûts d''exploitation'!$F71:$EZ71)</f>
        <v>0</v>
      </c>
      <c r="AA71" s="158">
        <f>SUMIF(Général!$CP$11:$EZ$11,AA$6,'Coûts d''exploitation'!$F71:$EZ71)</f>
        <v>0</v>
      </c>
      <c r="AB71" s="158">
        <f>SUMIF(Général!$CP$11:$EZ$11,AB$6,'Coûts d''exploitation'!$F71:$EZ71)</f>
        <v>0</v>
      </c>
      <c r="AC71" s="158">
        <f>SUMIF(Général!$CP$11:$EZ$11,AC$6,'Coûts d''exploitation'!$F71:$EZ71)</f>
        <v>0</v>
      </c>
      <c r="AD71" s="158">
        <f>SUMIF(Général!$CP$11:$EZ$11,AD$6,'Coûts d''exploitation'!$F71:$EZ71)</f>
        <v>0</v>
      </c>
      <c r="AE71" s="158">
        <f>SUMIF(Général!$CP$11:$EZ$11,AE$6,'Coûts d''exploitation'!$F71:$EZ71)</f>
        <v>0</v>
      </c>
      <c r="AF71" s="158">
        <f>SUMIF(Général!$CP$11:$EZ$11,AF$6,'Coûts d''exploitation'!$F71:$EZ71)</f>
        <v>0</v>
      </c>
      <c r="AG71" s="158">
        <f>SUMIF(Général!$CP$11:$EZ$11,AG$6,'Coûts d''exploitation'!$F71:$EZ71)</f>
        <v>0</v>
      </c>
      <c r="AH71" s="158">
        <f>SUMIF(Général!$CP$11:$EZ$11,AH$6,'Coûts d''exploitation'!$F71:$EZ71)</f>
        <v>0</v>
      </c>
      <c r="AI71" s="158">
        <f>SUMIF(Général!$CP$11:$EZ$11,AI$6,'Coûts d''exploitation'!$F71:$EZ71)</f>
        <v>0</v>
      </c>
      <c r="AJ71" s="158">
        <f>SUMIF(Général!$CP$11:$EZ$11,AJ$6,'Coûts d''exploitation'!$F71:$EZ71)</f>
        <v>0</v>
      </c>
      <c r="AK71" s="158">
        <f>SUMIF(Général!$CP$11:$EZ$11,AK$6,'Coûts d''exploitation'!$F71:$EZ71)</f>
        <v>0</v>
      </c>
      <c r="AL71" s="158">
        <f>SUMIF(Général!$CP$11:$EZ$11,AL$6,'Coûts d''exploitation'!$F71:$EZ71)</f>
        <v>0</v>
      </c>
      <c r="AM71" s="158">
        <f>SUMIF(Général!$CP$11:$EZ$11,AM$6,'Coûts d''exploitation'!$F71:$EZ71)</f>
        <v>0</v>
      </c>
      <c r="AN71" s="158">
        <f>SUMIF(Général!$CP$11:$EZ$11,AN$6,'Coûts d''exploitation'!$F71:$EZ71)</f>
        <v>0</v>
      </c>
      <c r="AO71" s="158">
        <f>SUMIF(Général!$CP$11:$EZ$11,AO$6,'Coûts d''exploitation'!$F71:$EZ71)</f>
        <v>0</v>
      </c>
      <c r="AP71" s="158">
        <f>SUMIF(Général!$CP$11:$EZ$11,AP$6,'Coûts d''exploitation'!$F71:$EZ71)</f>
        <v>0</v>
      </c>
      <c r="AQ71" s="158">
        <f>SUMIF(Général!$CP$11:$EZ$11,AQ$6,'Coûts d''exploitation'!$F71:$EZ71)</f>
        <v>0</v>
      </c>
      <c r="AR71" s="158">
        <f>SUMIF(Général!$CP$11:$EZ$11,AR$6,'Coûts d''exploitation'!$F71:$EZ71)</f>
        <v>0</v>
      </c>
      <c r="AS71" s="158">
        <f>SUMIF(Général!$CP$11:$EZ$11,AS$6,'Coûts d''exploitation'!$F71:$EZ71)</f>
        <v>0</v>
      </c>
      <c r="AT71" s="158">
        <f>SUMIF(Général!$CP$11:$EZ$11,AT$6,'Coûts d''exploitation'!$F71:$EZ71)</f>
        <v>0</v>
      </c>
      <c r="AU71" s="158">
        <f>SUMIF(Général!$CP$11:$EZ$11,AU$6,'Coûts d''exploitation'!$F71:$EZ71)</f>
        <v>0</v>
      </c>
      <c r="AV71" s="158">
        <f>SUMIF(Général!$CP$11:$EZ$11,AV$6,'Coûts d''exploitation'!$F71:$EZ71)</f>
        <v>0</v>
      </c>
      <c r="AW71" s="158">
        <f>SUMIF(Général!$CP$11:$EZ$11,AW$6,'Coûts d''exploitation'!$F71:$EZ71)</f>
        <v>0</v>
      </c>
      <c r="AX71" s="158">
        <f>SUMIF(Général!$CP$11:$EZ$11,AX$6,'Coûts d''exploitation'!$F71:$EZ71)</f>
        <v>0</v>
      </c>
      <c r="AY71" s="158">
        <f>SUMIF(Général!$CP$11:$EZ$11,AY$6,'Coûts d''exploitation'!$F71:$EZ71)</f>
        <v>0</v>
      </c>
      <c r="AZ71" s="158">
        <f>SUMIF(Général!$CP$11:$EZ$11,AZ$6,'Coûts d''exploitation'!$F71:$EZ71)</f>
        <v>0</v>
      </c>
      <c r="BA71" s="158">
        <f>SUMIF(Général!$CP$11:$EZ$11,BA$6,'Coûts d''exploitation'!$F71:$EZ71)</f>
        <v>0</v>
      </c>
      <c r="BB71" s="158">
        <f>SUMIF(Général!$CP$11:$EZ$11,BB$6,'Coûts d''exploitation'!$F71:$EZ71)</f>
        <v>0</v>
      </c>
      <c r="BC71" s="158">
        <f>SUMIF(Général!$CP$11:$EZ$11,BC$6,'Coûts d''exploitation'!$F71:$EZ71)</f>
        <v>0</v>
      </c>
      <c r="BD71" s="158">
        <f>SUMIF(Général!$CP$11:$EZ$11,BD$6,'Coûts d''exploitation'!$F71:$EZ71)</f>
        <v>0</v>
      </c>
      <c r="BE71" s="158">
        <f>SUMIF(Général!$CP$11:$EZ$11,BE$6,'Coûts d''exploitation'!$F71:$EZ71)</f>
        <v>0</v>
      </c>
      <c r="BF71" s="158">
        <f>SUMIF(Général!$CP$11:$EZ$11,BF$6,'Coûts d''exploitation'!$F71:$EZ71)</f>
        <v>0</v>
      </c>
      <c r="BG71" s="158">
        <f>SUMIF(Général!$CP$11:$EZ$11,BG$6,'Coûts d''exploitation'!$F71:$EZ71)</f>
        <v>0</v>
      </c>
      <c r="BH71" s="158">
        <f>SUMIF(Général!$CP$11:$EZ$11,BH$6,'Coûts d''exploitation'!$F71:$EZ71)</f>
        <v>0</v>
      </c>
      <c r="BI71" s="158">
        <f>SUMIF(Général!$CP$11:$EZ$11,BI$6,'Coûts d''exploitation'!$F71:$EZ71)</f>
        <v>0</v>
      </c>
      <c r="BJ71" s="158">
        <f>SUMIF(Général!$CP$11:$EZ$11,BJ$6,'Coûts d''exploitation'!$F71:$EZ71)</f>
        <v>0</v>
      </c>
      <c r="BK71" s="158">
        <f>SUMIF(Général!$CP$11:$EZ$11,BK$6,'Coûts d''exploitation'!$F71:$EZ71)</f>
        <v>0</v>
      </c>
      <c r="BL71" s="158">
        <f>SUMIF(Général!$CP$11:$EZ$11,BL$6,'Coûts d''exploitation'!$F71:$EZ71)</f>
        <v>0</v>
      </c>
      <c r="BM71" s="158">
        <f>SUMIF(Général!$CP$11:$EZ$11,BM$6,'Coûts d''exploitation'!$F71:$EZ71)</f>
        <v>0</v>
      </c>
      <c r="BN71" s="158">
        <f>SUMIF(Général!$CP$11:$EZ$11,BN$6,'Coûts d''exploitation'!$F71:$EZ71)</f>
        <v>0</v>
      </c>
      <c r="BO71" s="158">
        <f>SUMIF(Général!$CP$11:$EZ$11,BO$6,'Coûts d''exploitation'!$F71:$EZ71)</f>
        <v>0</v>
      </c>
      <c r="BP71" s="158">
        <f>SUMIF(Général!$CP$11:$EZ$11,BP$6,'Coûts d''exploitation'!$F71:$EZ71)</f>
        <v>0</v>
      </c>
      <c r="BQ71" s="158">
        <f>SUMIF(Général!$CP$11:$EZ$11,BQ$6,'Coûts d''exploitation'!$F71:$EZ71)</f>
        <v>0</v>
      </c>
      <c r="BR71" s="158">
        <f>SUMIF(Général!$CP$11:$EZ$11,BR$6,'Coûts d''exploitation'!$F71:$EZ71)</f>
        <v>0</v>
      </c>
      <c r="BS71" s="158">
        <f>SUMIF(Général!$CP$11:$EZ$11,BS$6,'Coûts d''exploitation'!$F71:$EZ71)</f>
        <v>0</v>
      </c>
      <c r="BT71" s="158">
        <f>SUMIF(Général!$CP$11:$EZ$11,BT$6,'Coûts d''exploitation'!$F71:$EZ71)</f>
        <v>0</v>
      </c>
      <c r="BU71" s="158">
        <f>SUMIF(Général!$CP$11:$EZ$11,BU$6,'Coûts d''exploitation'!$F71:$EZ71)</f>
        <v>0</v>
      </c>
      <c r="BV71" s="158">
        <f>SUMIF(Général!$CP$11:$EZ$11,BV$6,'Coûts d''exploitation'!$F71:$EZ71)</f>
        <v>0</v>
      </c>
      <c r="BW71" s="158">
        <f>SUMIF(Général!$CP$11:$EZ$11,BW$6,'Coûts d''exploitation'!$F71:$EZ71)</f>
        <v>0</v>
      </c>
      <c r="BX71" s="158">
        <f>SUMIF(Général!$CP$11:$EZ$11,BX$6,'Coûts d''exploitation'!$F71:$EZ71)</f>
        <v>0</v>
      </c>
      <c r="BY71" s="158">
        <f>SUMIF(Général!$CP$11:$EZ$11,BY$6,'Coûts d''exploitation'!$F71:$EZ71)</f>
        <v>0</v>
      </c>
      <c r="BZ71" s="158">
        <f>SUMIF(Général!$CP$11:$EZ$11,BZ$6,'Coûts d''exploitation'!$F71:$EZ71)</f>
        <v>0</v>
      </c>
      <c r="CA71" s="158">
        <f>SUMIF(Général!$CP$11:$EZ$11,CA$6,'Coûts d''exploitation'!$F71:$EZ71)</f>
        <v>0</v>
      </c>
      <c r="CB71" s="158">
        <f>SUMIF(Général!$CP$11:$EZ$11,CB$6,'Coûts d''exploitation'!$F71:$EZ71)</f>
        <v>0</v>
      </c>
      <c r="CC71" s="158">
        <f>SUMIF(Général!$CP$11:$EZ$11,CC$6,'Coûts d''exploitation'!$F71:$EZ71)</f>
        <v>0</v>
      </c>
      <c r="CD71" s="158">
        <f>SUMIF(Général!$CP$11:$EZ$11,CD$6,'Coûts d''exploitation'!$F71:$EZ71)</f>
        <v>0</v>
      </c>
      <c r="CE71" s="158">
        <f>SUMIF(Général!$CP$11:$EZ$11,CE$6,'Coûts d''exploitation'!$F71:$EZ71)</f>
        <v>0</v>
      </c>
      <c r="CF71" s="158">
        <f>SUMIF(Général!$CP$11:$EZ$11,CF$6,'Coûts d''exploitation'!$F71:$EZ71)</f>
        <v>0</v>
      </c>
      <c r="CG71" s="158">
        <f>SUMIF(Général!$CP$11:$EZ$11,CG$6,'Coûts d''exploitation'!$F71:$EZ71)</f>
        <v>0</v>
      </c>
      <c r="CH71" s="158">
        <f>SUMIF(Général!$CP$11:$EZ$11,CH$6,'Coûts d''exploitation'!$F71:$EZ71)</f>
        <v>0</v>
      </c>
      <c r="CI71" s="158">
        <f>SUMIF(Général!$CP$11:$EZ$11,CI$6,'Coûts d''exploitation'!$F71:$EZ71)</f>
        <v>0</v>
      </c>
      <c r="CJ71" s="158">
        <f>SUMIF(Général!$CP$11:$EZ$11,CJ$6,'Coûts d''exploitation'!$F71:$EZ71)</f>
        <v>0</v>
      </c>
      <c r="CK71" s="158">
        <f>SUMIF(Général!$CP$11:$EZ$11,CK$6,'Coûts d''exploitation'!$F71:$EZ71)</f>
        <v>0</v>
      </c>
      <c r="CL71" s="158">
        <f>SUMIF(Général!$CP$11:$EZ$11,CL$6,'Coûts d''exploitation'!$F71:$EZ71)</f>
        <v>0</v>
      </c>
      <c r="CM71" s="158">
        <f>SUMIF(Général!$CP$11:$EZ$11,CM$6,'Coûts d''exploitation'!$F71:$EZ71)</f>
        <v>0</v>
      </c>
      <c r="CN71" s="158">
        <f>SUMIF(Général!$CP$11:$EZ$11,CN$6,'Coûts d''exploitation'!$F71:$EZ71)</f>
        <v>0</v>
      </c>
      <c r="CO71" s="158">
        <f>SUMIF(Général!$CP$11:$EZ$11,CO$6,'Coûts d''exploitation'!$F71:$EZ71)</f>
        <v>0</v>
      </c>
      <c r="CP71" s="158">
        <f>SUMIF(Général!$CP$11:$EZ$11,CP$6,'Coûts d''exploitation'!$F71:$EZ71)</f>
        <v>0</v>
      </c>
      <c r="CQ71" s="158">
        <f>SUMIF(Général!$CP$11:$EZ$11,CQ$6,'Coûts d''exploitation'!$F71:$EZ71)</f>
        <v>0</v>
      </c>
      <c r="CR71" s="158">
        <f>SUMIF(Général!$CP$11:$EZ$11,CR$6,'Coûts d''exploitation'!$F71:$EZ71)</f>
        <v>0</v>
      </c>
      <c r="CS71" s="158">
        <f>SUMIF(Général!$CP$11:$EZ$11,CS$6,'Coûts d''exploitation'!$F71:$EZ71)</f>
        <v>0</v>
      </c>
      <c r="CT71" s="158">
        <f>SUMIF(Général!$CP$11:$EZ$11,CT$6,'Coûts d''exploitation'!$F71:$EZ71)</f>
        <v>0</v>
      </c>
      <c r="CU71" s="158">
        <f>SUMIF(Général!$CP$11:$EZ$11,CU$6,'Coûts d''exploitation'!$F71:$EZ71)</f>
        <v>0</v>
      </c>
      <c r="CV71" s="158">
        <f>SUMIF(Général!$CP$11:$EZ$11,CV$6,'Coûts d''exploitation'!$F71:$EZ71)</f>
        <v>0</v>
      </c>
      <c r="CW71" s="158">
        <f>SUMIF(Général!$CP$11:$EZ$11,CW$6,'Coûts d''exploitation'!$F71:$EZ71)</f>
        <v>0</v>
      </c>
      <c r="CX71" s="158">
        <f>SUMIF(Général!$CP$11:$EZ$11,CX$6,'Coûts d''exploitation'!$F71:$EZ71)</f>
        <v>0</v>
      </c>
      <c r="CY71" s="158">
        <f>SUMIF(Général!$CP$11:$EZ$11,CY$6,'Coûts d''exploitation'!$F71:$EZ71)</f>
        <v>0</v>
      </c>
      <c r="CZ71" s="158">
        <f>SUMIF(Général!$CP$11:$EZ$11,CZ$6,'Coûts d''exploitation'!$F71:$EZ71)</f>
        <v>0</v>
      </c>
      <c r="DA71" s="158">
        <f>SUMIF(Général!$CP$11:$EZ$11,DA$6,'Coûts d''exploitation'!$F71:$EZ71)</f>
        <v>0</v>
      </c>
      <c r="DB71" s="158">
        <f>SUMIF(Général!$CP$11:$EZ$11,DB$6,'Coûts d''exploitation'!$F71:$EZ71)</f>
        <v>0</v>
      </c>
      <c r="DC71" s="158">
        <f>SUMIF(Général!$CP$11:$EZ$11,DC$6,'Coûts d''exploitation'!$F71:$EZ71)</f>
        <v>0</v>
      </c>
      <c r="DD71" s="158">
        <f>SUMIF(Général!$CP$11:$EZ$11,DD$6,'Coûts d''exploitation'!$F71:$EZ71)</f>
        <v>0</v>
      </c>
      <c r="DE71" s="158">
        <f>SUMIF(Général!$CP$11:$EZ$11,DE$6,'Coûts d''exploitation'!$F71:$EZ71)</f>
        <v>0</v>
      </c>
      <c r="DF71" s="158">
        <f>SUMIF(Général!$CP$11:$EZ$11,DF$6,'Coûts d''exploitation'!$F71:$EZ71)</f>
        <v>0</v>
      </c>
      <c r="DG71" s="158">
        <f>SUMIF(Général!$CP$11:$EZ$11,DG$6,'Coûts d''exploitation'!$F71:$EZ71)</f>
        <v>0</v>
      </c>
      <c r="DH71" s="158">
        <f>SUMIF(Général!$CP$11:$EZ$11,DH$6,'Coûts d''exploitation'!$F71:$EZ71)</f>
        <v>0</v>
      </c>
      <c r="DI71" s="158">
        <f>SUMIF(Général!$CP$11:$EZ$11,DI$6,'Coûts d''exploitation'!$F71:$EZ71)</f>
        <v>0</v>
      </c>
      <c r="DJ71" s="158">
        <f>SUMIF(Général!$CP$11:$EZ$11,DJ$6,'Coûts d''exploitation'!$F71:$EZ71)</f>
        <v>0</v>
      </c>
      <c r="DK71" s="158">
        <f>SUMIF(Général!$CP$11:$EZ$11,DK$6,'Coûts d''exploitation'!$F71:$EZ71)</f>
        <v>0</v>
      </c>
      <c r="DL71" s="158">
        <f>SUMIF(Général!$CP$11:$EZ$11,DL$6,'Coûts d''exploitation'!$F71:$EZ71)</f>
        <v>0</v>
      </c>
      <c r="DM71" s="158">
        <f>SUMIF(Général!$CP$11:$EZ$11,DM$6,'Coûts d''exploitation'!$F71:$EZ71)</f>
        <v>0</v>
      </c>
      <c r="DN71" s="158">
        <f>SUMIF(Général!$CP$11:$EZ$11,DN$6,'Coûts d''exploitation'!$F71:$EZ71)</f>
        <v>0</v>
      </c>
      <c r="DO71" s="158">
        <f>SUMIF(Général!$CP$11:$EZ$11,DO$6,'Coûts d''exploitation'!$F71:$EZ71)</f>
        <v>0</v>
      </c>
      <c r="DP71" s="158">
        <f>SUMIF(Général!$CP$11:$EZ$11,DP$6,'Coûts d''exploitation'!$F71:$EZ71)</f>
        <v>0</v>
      </c>
      <c r="DQ71" s="158">
        <f>SUMIF(Général!$CP$11:$EZ$11,DQ$6,'Coûts d''exploitation'!$F71:$EZ71)</f>
        <v>0</v>
      </c>
      <c r="DR71" s="158">
        <f>SUMIF(Général!$CP$11:$EZ$11,DR$6,'Coûts d''exploitation'!$F71:$EZ71)</f>
        <v>0</v>
      </c>
      <c r="DS71" s="158">
        <f>SUMIF(Général!$CP$11:$EZ$11,DS$6,'Coûts d''exploitation'!$F71:$EZ71)</f>
        <v>0</v>
      </c>
      <c r="DT71" s="158">
        <f>SUMIF(Général!$CP$11:$EZ$11,DT$6,'Coûts d''exploitation'!$F71:$EZ71)</f>
        <v>0</v>
      </c>
      <c r="DU71" s="158">
        <f>SUMIF(Général!$CP$11:$EZ$11,DU$6,'Coûts d''exploitation'!$F71:$EZ71)</f>
        <v>0</v>
      </c>
      <c r="DV71" s="158">
        <f>SUMIF(Général!$CP$11:$EZ$11,DV$6,'Coûts d''exploitation'!$F71:$EZ71)</f>
        <v>0</v>
      </c>
      <c r="DW71" s="158">
        <f>SUMIF(Général!$CP$11:$EZ$11,DW$6,'Coûts d''exploitation'!$F71:$EZ71)</f>
        <v>0</v>
      </c>
      <c r="DX71" s="158">
        <f>SUMIF(Général!$CP$11:$EZ$11,DX$6,'Coûts d''exploitation'!$F71:$EZ71)</f>
        <v>0</v>
      </c>
      <c r="DY71" s="158">
        <f>SUMIF(Général!$CP$11:$EZ$11,DY$6,'Coûts d''exploitation'!$F71:$EZ71)</f>
        <v>0</v>
      </c>
      <c r="DZ71" s="158">
        <f>SUMIF(Général!$CP$11:$EZ$11,DZ$6,'Coûts d''exploitation'!$F71:$EZ71)</f>
        <v>0</v>
      </c>
      <c r="EA71" s="158">
        <f>SUMIF(Général!$CP$11:$EZ$11,EA$6,'Coûts d''exploitation'!$F71:$EZ71)</f>
        <v>0</v>
      </c>
      <c r="EB71" s="158">
        <f>SUMIF(Général!$CP$11:$EZ$11,EB$6,'Coûts d''exploitation'!$F71:$EZ71)</f>
        <v>0</v>
      </c>
      <c r="EC71" s="158">
        <f>SUMIF(Général!$CP$11:$EZ$11,EC$6,'Coûts d''exploitation'!$F71:$EZ71)</f>
        <v>0</v>
      </c>
      <c r="ED71" s="158">
        <f>SUMIF(Général!$CP$11:$EZ$11,ED$6,'Coûts d''exploitation'!$F71:$EZ71)</f>
        <v>0</v>
      </c>
      <c r="EE71" s="158">
        <f>SUMIF(Général!$CP$11:$EZ$11,EE$6,'Coûts d''exploitation'!$F71:$EZ71)</f>
        <v>0</v>
      </c>
      <c r="EF71" s="158">
        <f>SUMIF(Général!$CP$11:$EZ$11,EF$6,'Coûts d''exploitation'!$F71:$EZ71)</f>
        <v>0</v>
      </c>
      <c r="EG71" s="158">
        <f>SUMIF(Général!$CP$11:$EZ$11,EG$6,'Coûts d''exploitation'!$F71:$EZ71)</f>
        <v>0</v>
      </c>
      <c r="EH71" s="158">
        <f>SUMIF(Général!$CP$11:$EZ$11,EH$6,'Coûts d''exploitation'!$F71:$EZ71)</f>
        <v>0</v>
      </c>
      <c r="EI71" s="158">
        <f>SUMIF(Général!$CP$11:$EZ$11,EI$6,'Coûts d''exploitation'!$F71:$EZ71)</f>
        <v>0</v>
      </c>
      <c r="EJ71" s="158">
        <f>SUMIF(Général!$CP$11:$EZ$11,EJ$6,'Coûts d''exploitation'!$F71:$EZ71)</f>
        <v>0</v>
      </c>
      <c r="EK71" s="158">
        <f>SUMIF(Général!$CP$11:$EZ$11,EK$6,'Coûts d''exploitation'!$F71:$EZ71)</f>
        <v>0</v>
      </c>
      <c r="EL71" s="158">
        <f>SUMIF(Général!$CP$11:$EZ$11,EL$6,'Coûts d''exploitation'!$F71:$EZ71)</f>
        <v>0</v>
      </c>
      <c r="EM71" s="158">
        <f>SUMIF(Général!$CP$11:$EZ$11,EM$6,'Coûts d''exploitation'!$F71:$EZ71)</f>
        <v>0</v>
      </c>
      <c r="EN71" s="158">
        <f>SUMIF(Général!$CP$11:$EZ$11,EN$6,'Coûts d''exploitation'!$F71:$EZ71)</f>
        <v>0</v>
      </c>
      <c r="EO71" s="158">
        <f>SUMIF(Général!$CP$11:$EZ$11,EO$6,'Coûts d''exploitation'!$F71:$EZ71)</f>
        <v>0</v>
      </c>
      <c r="EP71" s="158">
        <f>SUMIF(Général!$CP$11:$EZ$11,EP$6,'Coûts d''exploitation'!$F71:$EZ71)</f>
        <v>0</v>
      </c>
      <c r="EQ71" s="158">
        <f>SUMIF(Général!$CP$11:$EZ$11,EQ$6,'Coûts d''exploitation'!$F71:$EZ71)</f>
        <v>0</v>
      </c>
      <c r="ER71" s="158">
        <f>SUMIF(Général!$CP$11:$EZ$11,ER$6,'Coûts d''exploitation'!$F71:$EZ71)</f>
        <v>0</v>
      </c>
      <c r="ES71" s="158">
        <f>SUMIF(Général!$CP$11:$EZ$11,ES$6,'Coûts d''exploitation'!$F71:$EZ71)</f>
        <v>0</v>
      </c>
      <c r="ET71" s="158">
        <f>SUMIF(Général!$CP$11:$EZ$11,ET$6,'Coûts d''exploitation'!$F71:$EZ71)</f>
        <v>0</v>
      </c>
      <c r="EU71" s="158">
        <f>SUMIF(Général!$CP$11:$EZ$11,EU$6,'Coûts d''exploitation'!$F71:$EZ71)</f>
        <v>0</v>
      </c>
      <c r="EV71" s="158">
        <f>SUMIF(Général!$CP$11:$EZ$11,EV$6,'Coûts d''exploitation'!$F71:$EZ71)</f>
        <v>0</v>
      </c>
      <c r="EW71" s="158">
        <f>SUMIF(Général!$CP$11:$EZ$11,EW$6,'Coûts d''exploitation'!$F71:$EZ71)</f>
        <v>0</v>
      </c>
      <c r="EX71" s="158">
        <f>SUMIF(Général!$CP$11:$EZ$11,EX$6,'Coûts d''exploitation'!$F71:$EZ71)</f>
        <v>0</v>
      </c>
      <c r="EY71" s="158">
        <f>SUMIF(Général!$CP$11:$EZ$11,EY$6,'Coûts d''exploitation'!$F71:$EZ71)</f>
        <v>0</v>
      </c>
      <c r="EZ71" s="158">
        <f>SUMIF(Général!$CP$11:$EZ$11,EZ$6,'Coûts d''exploitation'!$F71:$EZ71)</f>
        <v>0</v>
      </c>
    </row>
    <row r="72" spans="1:156" x14ac:dyDescent="0.3">
      <c r="B72" s="10" t="str">
        <f>'Coûts d''exploitation'!B72</f>
        <v>Autres</v>
      </c>
      <c r="D72" s="159">
        <f t="shared" si="30"/>
        <v>0</v>
      </c>
      <c r="E72" s="160"/>
      <c r="F72" s="158">
        <f>SUMIF(Général!$CP$11:$EZ$11,F$6,'Coûts d''exploitation'!$F72:$EZ72)</f>
        <v>0</v>
      </c>
      <c r="G72" s="158">
        <f>SUMIF(Général!$CP$11:$EZ$11,G$6,'Coûts d''exploitation'!$F72:$EZ72)</f>
        <v>0</v>
      </c>
      <c r="H72" s="158">
        <f>SUMIF(Général!$CP$11:$EZ$11,H$6,'Coûts d''exploitation'!$F72:$EZ72)</f>
        <v>0</v>
      </c>
      <c r="I72" s="158">
        <f>SUMIF(Général!$CP$11:$EZ$11,I$6,'Coûts d''exploitation'!$F72:$EZ72)</f>
        <v>0</v>
      </c>
      <c r="J72" s="158">
        <f>SUMIF(Général!$CP$11:$EZ$11,J$6,'Coûts d''exploitation'!$F72:$EZ72)</f>
        <v>0</v>
      </c>
      <c r="K72" s="158">
        <f>SUMIF(Général!$CP$11:$EZ$11,K$6,'Coûts d''exploitation'!$F72:$EZ72)</f>
        <v>0</v>
      </c>
      <c r="L72" s="158">
        <f>SUMIF(Général!$CP$11:$EZ$11,L$6,'Coûts d''exploitation'!$F72:$EZ72)</f>
        <v>0</v>
      </c>
      <c r="M72" s="158">
        <f>SUMIF(Général!$CP$11:$EZ$11,M$6,'Coûts d''exploitation'!$F72:$EZ72)</f>
        <v>0</v>
      </c>
      <c r="N72" s="158">
        <f>SUMIF(Général!$CP$11:$EZ$11,N$6,'Coûts d''exploitation'!$F72:$EZ72)</f>
        <v>0</v>
      </c>
      <c r="O72" s="158">
        <f>SUMIF(Général!$CP$11:$EZ$11,O$6,'Coûts d''exploitation'!$F72:$EZ72)</f>
        <v>0</v>
      </c>
      <c r="P72" s="158">
        <f>SUMIF(Général!$CP$11:$EZ$11,P$6,'Coûts d''exploitation'!$F72:$EZ72)</f>
        <v>0</v>
      </c>
      <c r="Q72" s="158">
        <f>SUMIF(Général!$CP$11:$EZ$11,Q$6,'Coûts d''exploitation'!$F72:$EZ72)</f>
        <v>0</v>
      </c>
      <c r="R72" s="158">
        <f>SUMIF(Général!$CP$11:$EZ$11,R$6,'Coûts d''exploitation'!$F72:$EZ72)</f>
        <v>0</v>
      </c>
      <c r="S72" s="158">
        <f>SUMIF(Général!$CP$11:$EZ$11,S$6,'Coûts d''exploitation'!$F72:$EZ72)</f>
        <v>0</v>
      </c>
      <c r="T72" s="158">
        <f>SUMIF(Général!$CP$11:$EZ$11,T$6,'Coûts d''exploitation'!$F72:$EZ72)</f>
        <v>0</v>
      </c>
      <c r="U72" s="158">
        <f>SUMIF(Général!$CP$11:$EZ$11,U$6,'Coûts d''exploitation'!$F72:$EZ72)</f>
        <v>0</v>
      </c>
      <c r="V72" s="158">
        <f>SUMIF(Général!$CP$11:$EZ$11,V$6,'Coûts d''exploitation'!$F72:$EZ72)</f>
        <v>0</v>
      </c>
      <c r="W72" s="158">
        <f>SUMIF(Général!$CP$11:$EZ$11,W$6,'Coûts d''exploitation'!$F72:$EZ72)</f>
        <v>0</v>
      </c>
      <c r="X72" s="158">
        <f>SUMIF(Général!$CP$11:$EZ$11,X$6,'Coûts d''exploitation'!$F72:$EZ72)</f>
        <v>0</v>
      </c>
      <c r="Y72" s="158">
        <f>SUMIF(Général!$CP$11:$EZ$11,Y$6,'Coûts d''exploitation'!$F72:$EZ72)</f>
        <v>0</v>
      </c>
      <c r="Z72" s="158">
        <f>SUMIF(Général!$CP$11:$EZ$11,Z$6,'Coûts d''exploitation'!$F72:$EZ72)</f>
        <v>0</v>
      </c>
      <c r="AA72" s="158">
        <f>SUMIF(Général!$CP$11:$EZ$11,AA$6,'Coûts d''exploitation'!$F72:$EZ72)</f>
        <v>0</v>
      </c>
      <c r="AB72" s="158">
        <f>SUMIF(Général!$CP$11:$EZ$11,AB$6,'Coûts d''exploitation'!$F72:$EZ72)</f>
        <v>0</v>
      </c>
      <c r="AC72" s="158">
        <f>SUMIF(Général!$CP$11:$EZ$11,AC$6,'Coûts d''exploitation'!$F72:$EZ72)</f>
        <v>0</v>
      </c>
      <c r="AD72" s="158">
        <f>SUMIF(Général!$CP$11:$EZ$11,AD$6,'Coûts d''exploitation'!$F72:$EZ72)</f>
        <v>0</v>
      </c>
      <c r="AE72" s="158">
        <f>SUMIF(Général!$CP$11:$EZ$11,AE$6,'Coûts d''exploitation'!$F72:$EZ72)</f>
        <v>0</v>
      </c>
      <c r="AF72" s="158">
        <f>SUMIF(Général!$CP$11:$EZ$11,AF$6,'Coûts d''exploitation'!$F72:$EZ72)</f>
        <v>0</v>
      </c>
      <c r="AG72" s="158">
        <f>SUMIF(Général!$CP$11:$EZ$11,AG$6,'Coûts d''exploitation'!$F72:$EZ72)</f>
        <v>0</v>
      </c>
      <c r="AH72" s="158">
        <f>SUMIF(Général!$CP$11:$EZ$11,AH$6,'Coûts d''exploitation'!$F72:$EZ72)</f>
        <v>0</v>
      </c>
      <c r="AI72" s="158">
        <f>SUMIF(Général!$CP$11:$EZ$11,AI$6,'Coûts d''exploitation'!$F72:$EZ72)</f>
        <v>0</v>
      </c>
      <c r="AJ72" s="158">
        <f>SUMIF(Général!$CP$11:$EZ$11,AJ$6,'Coûts d''exploitation'!$F72:$EZ72)</f>
        <v>0</v>
      </c>
      <c r="AK72" s="158">
        <f>SUMIF(Général!$CP$11:$EZ$11,AK$6,'Coûts d''exploitation'!$F72:$EZ72)</f>
        <v>0</v>
      </c>
      <c r="AL72" s="158">
        <f>SUMIF(Général!$CP$11:$EZ$11,AL$6,'Coûts d''exploitation'!$F72:$EZ72)</f>
        <v>0</v>
      </c>
      <c r="AM72" s="158">
        <f>SUMIF(Général!$CP$11:$EZ$11,AM$6,'Coûts d''exploitation'!$F72:$EZ72)</f>
        <v>0</v>
      </c>
      <c r="AN72" s="158">
        <f>SUMIF(Général!$CP$11:$EZ$11,AN$6,'Coûts d''exploitation'!$F72:$EZ72)</f>
        <v>0</v>
      </c>
      <c r="AO72" s="158">
        <f>SUMIF(Général!$CP$11:$EZ$11,AO$6,'Coûts d''exploitation'!$F72:$EZ72)</f>
        <v>0</v>
      </c>
      <c r="AP72" s="158">
        <f>SUMIF(Général!$CP$11:$EZ$11,AP$6,'Coûts d''exploitation'!$F72:$EZ72)</f>
        <v>0</v>
      </c>
      <c r="AQ72" s="158">
        <f>SUMIF(Général!$CP$11:$EZ$11,AQ$6,'Coûts d''exploitation'!$F72:$EZ72)</f>
        <v>0</v>
      </c>
      <c r="AR72" s="158">
        <f>SUMIF(Général!$CP$11:$EZ$11,AR$6,'Coûts d''exploitation'!$F72:$EZ72)</f>
        <v>0</v>
      </c>
      <c r="AS72" s="158">
        <f>SUMIF(Général!$CP$11:$EZ$11,AS$6,'Coûts d''exploitation'!$F72:$EZ72)</f>
        <v>0</v>
      </c>
      <c r="AT72" s="158">
        <f>SUMIF(Général!$CP$11:$EZ$11,AT$6,'Coûts d''exploitation'!$F72:$EZ72)</f>
        <v>0</v>
      </c>
      <c r="AU72" s="158">
        <f>SUMIF(Général!$CP$11:$EZ$11,AU$6,'Coûts d''exploitation'!$F72:$EZ72)</f>
        <v>0</v>
      </c>
      <c r="AV72" s="158">
        <f>SUMIF(Général!$CP$11:$EZ$11,AV$6,'Coûts d''exploitation'!$F72:$EZ72)</f>
        <v>0</v>
      </c>
      <c r="AW72" s="158">
        <f>SUMIF(Général!$CP$11:$EZ$11,AW$6,'Coûts d''exploitation'!$F72:$EZ72)</f>
        <v>0</v>
      </c>
      <c r="AX72" s="158">
        <f>SUMIF(Général!$CP$11:$EZ$11,AX$6,'Coûts d''exploitation'!$F72:$EZ72)</f>
        <v>0</v>
      </c>
      <c r="AY72" s="158">
        <f>SUMIF(Général!$CP$11:$EZ$11,AY$6,'Coûts d''exploitation'!$F72:$EZ72)</f>
        <v>0</v>
      </c>
      <c r="AZ72" s="158">
        <f>SUMIF(Général!$CP$11:$EZ$11,AZ$6,'Coûts d''exploitation'!$F72:$EZ72)</f>
        <v>0</v>
      </c>
      <c r="BA72" s="158">
        <f>SUMIF(Général!$CP$11:$EZ$11,BA$6,'Coûts d''exploitation'!$F72:$EZ72)</f>
        <v>0</v>
      </c>
      <c r="BB72" s="158">
        <f>SUMIF(Général!$CP$11:$EZ$11,BB$6,'Coûts d''exploitation'!$F72:$EZ72)</f>
        <v>0</v>
      </c>
      <c r="BC72" s="158">
        <f>SUMIF(Général!$CP$11:$EZ$11,BC$6,'Coûts d''exploitation'!$F72:$EZ72)</f>
        <v>0</v>
      </c>
      <c r="BD72" s="158">
        <f>SUMIF(Général!$CP$11:$EZ$11,BD$6,'Coûts d''exploitation'!$F72:$EZ72)</f>
        <v>0</v>
      </c>
      <c r="BE72" s="158">
        <f>SUMIF(Général!$CP$11:$EZ$11,BE$6,'Coûts d''exploitation'!$F72:$EZ72)</f>
        <v>0</v>
      </c>
      <c r="BF72" s="158">
        <f>SUMIF(Général!$CP$11:$EZ$11,BF$6,'Coûts d''exploitation'!$F72:$EZ72)</f>
        <v>0</v>
      </c>
      <c r="BG72" s="158">
        <f>SUMIF(Général!$CP$11:$EZ$11,BG$6,'Coûts d''exploitation'!$F72:$EZ72)</f>
        <v>0</v>
      </c>
      <c r="BH72" s="158">
        <f>SUMIF(Général!$CP$11:$EZ$11,BH$6,'Coûts d''exploitation'!$F72:$EZ72)</f>
        <v>0</v>
      </c>
      <c r="BI72" s="158">
        <f>SUMIF(Général!$CP$11:$EZ$11,BI$6,'Coûts d''exploitation'!$F72:$EZ72)</f>
        <v>0</v>
      </c>
      <c r="BJ72" s="158">
        <f>SUMIF(Général!$CP$11:$EZ$11,BJ$6,'Coûts d''exploitation'!$F72:$EZ72)</f>
        <v>0</v>
      </c>
      <c r="BK72" s="158">
        <f>SUMIF(Général!$CP$11:$EZ$11,BK$6,'Coûts d''exploitation'!$F72:$EZ72)</f>
        <v>0</v>
      </c>
      <c r="BL72" s="158">
        <f>SUMIF(Général!$CP$11:$EZ$11,BL$6,'Coûts d''exploitation'!$F72:$EZ72)</f>
        <v>0</v>
      </c>
      <c r="BM72" s="158">
        <f>SUMIF(Général!$CP$11:$EZ$11,BM$6,'Coûts d''exploitation'!$F72:$EZ72)</f>
        <v>0</v>
      </c>
      <c r="BN72" s="158">
        <f>SUMIF(Général!$CP$11:$EZ$11,BN$6,'Coûts d''exploitation'!$F72:$EZ72)</f>
        <v>0</v>
      </c>
      <c r="BO72" s="158">
        <f>SUMIF(Général!$CP$11:$EZ$11,BO$6,'Coûts d''exploitation'!$F72:$EZ72)</f>
        <v>0</v>
      </c>
      <c r="BP72" s="158">
        <f>SUMIF(Général!$CP$11:$EZ$11,BP$6,'Coûts d''exploitation'!$F72:$EZ72)</f>
        <v>0</v>
      </c>
      <c r="BQ72" s="158">
        <f>SUMIF(Général!$CP$11:$EZ$11,BQ$6,'Coûts d''exploitation'!$F72:$EZ72)</f>
        <v>0</v>
      </c>
      <c r="BR72" s="158">
        <f>SUMIF(Général!$CP$11:$EZ$11,BR$6,'Coûts d''exploitation'!$F72:$EZ72)</f>
        <v>0</v>
      </c>
      <c r="BS72" s="158">
        <f>SUMIF(Général!$CP$11:$EZ$11,BS$6,'Coûts d''exploitation'!$F72:$EZ72)</f>
        <v>0</v>
      </c>
      <c r="BT72" s="158">
        <f>SUMIF(Général!$CP$11:$EZ$11,BT$6,'Coûts d''exploitation'!$F72:$EZ72)</f>
        <v>0</v>
      </c>
      <c r="BU72" s="158">
        <f>SUMIF(Général!$CP$11:$EZ$11,BU$6,'Coûts d''exploitation'!$F72:$EZ72)</f>
        <v>0</v>
      </c>
      <c r="BV72" s="158">
        <f>SUMIF(Général!$CP$11:$EZ$11,BV$6,'Coûts d''exploitation'!$F72:$EZ72)</f>
        <v>0</v>
      </c>
      <c r="BW72" s="158">
        <f>SUMIF(Général!$CP$11:$EZ$11,BW$6,'Coûts d''exploitation'!$F72:$EZ72)</f>
        <v>0</v>
      </c>
      <c r="BX72" s="158">
        <f>SUMIF(Général!$CP$11:$EZ$11,BX$6,'Coûts d''exploitation'!$F72:$EZ72)</f>
        <v>0</v>
      </c>
      <c r="BY72" s="158">
        <f>SUMIF(Général!$CP$11:$EZ$11,BY$6,'Coûts d''exploitation'!$F72:$EZ72)</f>
        <v>0</v>
      </c>
      <c r="BZ72" s="158">
        <f>SUMIF(Général!$CP$11:$EZ$11,BZ$6,'Coûts d''exploitation'!$F72:$EZ72)</f>
        <v>0</v>
      </c>
      <c r="CA72" s="158">
        <f>SUMIF(Général!$CP$11:$EZ$11,CA$6,'Coûts d''exploitation'!$F72:$EZ72)</f>
        <v>0</v>
      </c>
      <c r="CB72" s="158">
        <f>SUMIF(Général!$CP$11:$EZ$11,CB$6,'Coûts d''exploitation'!$F72:$EZ72)</f>
        <v>0</v>
      </c>
      <c r="CC72" s="158">
        <f>SUMIF(Général!$CP$11:$EZ$11,CC$6,'Coûts d''exploitation'!$F72:$EZ72)</f>
        <v>0</v>
      </c>
      <c r="CD72" s="158">
        <f>SUMIF(Général!$CP$11:$EZ$11,CD$6,'Coûts d''exploitation'!$F72:$EZ72)</f>
        <v>0</v>
      </c>
      <c r="CE72" s="158">
        <f>SUMIF(Général!$CP$11:$EZ$11,CE$6,'Coûts d''exploitation'!$F72:$EZ72)</f>
        <v>0</v>
      </c>
      <c r="CF72" s="158">
        <f>SUMIF(Général!$CP$11:$EZ$11,CF$6,'Coûts d''exploitation'!$F72:$EZ72)</f>
        <v>0</v>
      </c>
      <c r="CG72" s="158">
        <f>SUMIF(Général!$CP$11:$EZ$11,CG$6,'Coûts d''exploitation'!$F72:$EZ72)</f>
        <v>0</v>
      </c>
      <c r="CH72" s="158">
        <f>SUMIF(Général!$CP$11:$EZ$11,CH$6,'Coûts d''exploitation'!$F72:$EZ72)</f>
        <v>0</v>
      </c>
      <c r="CI72" s="158">
        <f>SUMIF(Général!$CP$11:$EZ$11,CI$6,'Coûts d''exploitation'!$F72:$EZ72)</f>
        <v>0</v>
      </c>
      <c r="CJ72" s="158">
        <f>SUMIF(Général!$CP$11:$EZ$11,CJ$6,'Coûts d''exploitation'!$F72:$EZ72)</f>
        <v>0</v>
      </c>
      <c r="CK72" s="158">
        <f>SUMIF(Général!$CP$11:$EZ$11,CK$6,'Coûts d''exploitation'!$F72:$EZ72)</f>
        <v>0</v>
      </c>
      <c r="CL72" s="158">
        <f>SUMIF(Général!$CP$11:$EZ$11,CL$6,'Coûts d''exploitation'!$F72:$EZ72)</f>
        <v>0</v>
      </c>
      <c r="CM72" s="158">
        <f>SUMIF(Général!$CP$11:$EZ$11,CM$6,'Coûts d''exploitation'!$F72:$EZ72)</f>
        <v>0</v>
      </c>
      <c r="CN72" s="158">
        <f>SUMIF(Général!$CP$11:$EZ$11,CN$6,'Coûts d''exploitation'!$F72:$EZ72)</f>
        <v>0</v>
      </c>
      <c r="CO72" s="158">
        <f>SUMIF(Général!$CP$11:$EZ$11,CO$6,'Coûts d''exploitation'!$F72:$EZ72)</f>
        <v>0</v>
      </c>
      <c r="CP72" s="158">
        <f>SUMIF(Général!$CP$11:$EZ$11,CP$6,'Coûts d''exploitation'!$F72:$EZ72)</f>
        <v>0</v>
      </c>
      <c r="CQ72" s="158">
        <f>SUMIF(Général!$CP$11:$EZ$11,CQ$6,'Coûts d''exploitation'!$F72:$EZ72)</f>
        <v>0</v>
      </c>
      <c r="CR72" s="158">
        <f>SUMIF(Général!$CP$11:$EZ$11,CR$6,'Coûts d''exploitation'!$F72:$EZ72)</f>
        <v>0</v>
      </c>
      <c r="CS72" s="158">
        <f>SUMIF(Général!$CP$11:$EZ$11,CS$6,'Coûts d''exploitation'!$F72:$EZ72)</f>
        <v>0</v>
      </c>
      <c r="CT72" s="158">
        <f>SUMIF(Général!$CP$11:$EZ$11,CT$6,'Coûts d''exploitation'!$F72:$EZ72)</f>
        <v>0</v>
      </c>
      <c r="CU72" s="158">
        <f>SUMIF(Général!$CP$11:$EZ$11,CU$6,'Coûts d''exploitation'!$F72:$EZ72)</f>
        <v>0</v>
      </c>
      <c r="CV72" s="158">
        <f>SUMIF(Général!$CP$11:$EZ$11,CV$6,'Coûts d''exploitation'!$F72:$EZ72)</f>
        <v>0</v>
      </c>
      <c r="CW72" s="158">
        <f>SUMIF(Général!$CP$11:$EZ$11,CW$6,'Coûts d''exploitation'!$F72:$EZ72)</f>
        <v>0</v>
      </c>
      <c r="CX72" s="158">
        <f>SUMIF(Général!$CP$11:$EZ$11,CX$6,'Coûts d''exploitation'!$F72:$EZ72)</f>
        <v>0</v>
      </c>
      <c r="CY72" s="158">
        <f>SUMIF(Général!$CP$11:$EZ$11,CY$6,'Coûts d''exploitation'!$F72:$EZ72)</f>
        <v>0</v>
      </c>
      <c r="CZ72" s="158">
        <f>SUMIF(Général!$CP$11:$EZ$11,CZ$6,'Coûts d''exploitation'!$F72:$EZ72)</f>
        <v>0</v>
      </c>
      <c r="DA72" s="158">
        <f>SUMIF(Général!$CP$11:$EZ$11,DA$6,'Coûts d''exploitation'!$F72:$EZ72)</f>
        <v>0</v>
      </c>
      <c r="DB72" s="158">
        <f>SUMIF(Général!$CP$11:$EZ$11,DB$6,'Coûts d''exploitation'!$F72:$EZ72)</f>
        <v>0</v>
      </c>
      <c r="DC72" s="158">
        <f>SUMIF(Général!$CP$11:$EZ$11,DC$6,'Coûts d''exploitation'!$F72:$EZ72)</f>
        <v>0</v>
      </c>
      <c r="DD72" s="158">
        <f>SUMIF(Général!$CP$11:$EZ$11,DD$6,'Coûts d''exploitation'!$F72:$EZ72)</f>
        <v>0</v>
      </c>
      <c r="DE72" s="158">
        <f>SUMIF(Général!$CP$11:$EZ$11,DE$6,'Coûts d''exploitation'!$F72:$EZ72)</f>
        <v>0</v>
      </c>
      <c r="DF72" s="158">
        <f>SUMIF(Général!$CP$11:$EZ$11,DF$6,'Coûts d''exploitation'!$F72:$EZ72)</f>
        <v>0</v>
      </c>
      <c r="DG72" s="158">
        <f>SUMIF(Général!$CP$11:$EZ$11,DG$6,'Coûts d''exploitation'!$F72:$EZ72)</f>
        <v>0</v>
      </c>
      <c r="DH72" s="158">
        <f>SUMIF(Général!$CP$11:$EZ$11,DH$6,'Coûts d''exploitation'!$F72:$EZ72)</f>
        <v>0</v>
      </c>
      <c r="DI72" s="158">
        <f>SUMIF(Général!$CP$11:$EZ$11,DI$6,'Coûts d''exploitation'!$F72:$EZ72)</f>
        <v>0</v>
      </c>
      <c r="DJ72" s="158">
        <f>SUMIF(Général!$CP$11:$EZ$11,DJ$6,'Coûts d''exploitation'!$F72:$EZ72)</f>
        <v>0</v>
      </c>
      <c r="DK72" s="158">
        <f>SUMIF(Général!$CP$11:$EZ$11,DK$6,'Coûts d''exploitation'!$F72:$EZ72)</f>
        <v>0</v>
      </c>
      <c r="DL72" s="158">
        <f>SUMIF(Général!$CP$11:$EZ$11,DL$6,'Coûts d''exploitation'!$F72:$EZ72)</f>
        <v>0</v>
      </c>
      <c r="DM72" s="158">
        <f>SUMIF(Général!$CP$11:$EZ$11,DM$6,'Coûts d''exploitation'!$F72:$EZ72)</f>
        <v>0</v>
      </c>
      <c r="DN72" s="158">
        <f>SUMIF(Général!$CP$11:$EZ$11,DN$6,'Coûts d''exploitation'!$F72:$EZ72)</f>
        <v>0</v>
      </c>
      <c r="DO72" s="158">
        <f>SUMIF(Général!$CP$11:$EZ$11,DO$6,'Coûts d''exploitation'!$F72:$EZ72)</f>
        <v>0</v>
      </c>
      <c r="DP72" s="158">
        <f>SUMIF(Général!$CP$11:$EZ$11,DP$6,'Coûts d''exploitation'!$F72:$EZ72)</f>
        <v>0</v>
      </c>
      <c r="DQ72" s="158">
        <f>SUMIF(Général!$CP$11:$EZ$11,DQ$6,'Coûts d''exploitation'!$F72:$EZ72)</f>
        <v>0</v>
      </c>
      <c r="DR72" s="158">
        <f>SUMIF(Général!$CP$11:$EZ$11,DR$6,'Coûts d''exploitation'!$F72:$EZ72)</f>
        <v>0</v>
      </c>
      <c r="DS72" s="158">
        <f>SUMIF(Général!$CP$11:$EZ$11,DS$6,'Coûts d''exploitation'!$F72:$EZ72)</f>
        <v>0</v>
      </c>
      <c r="DT72" s="158">
        <f>SUMIF(Général!$CP$11:$EZ$11,DT$6,'Coûts d''exploitation'!$F72:$EZ72)</f>
        <v>0</v>
      </c>
      <c r="DU72" s="158">
        <f>SUMIF(Général!$CP$11:$EZ$11,DU$6,'Coûts d''exploitation'!$F72:$EZ72)</f>
        <v>0</v>
      </c>
      <c r="DV72" s="158">
        <f>SUMIF(Général!$CP$11:$EZ$11,DV$6,'Coûts d''exploitation'!$F72:$EZ72)</f>
        <v>0</v>
      </c>
      <c r="DW72" s="158">
        <f>SUMIF(Général!$CP$11:$EZ$11,DW$6,'Coûts d''exploitation'!$F72:$EZ72)</f>
        <v>0</v>
      </c>
      <c r="DX72" s="158">
        <f>SUMIF(Général!$CP$11:$EZ$11,DX$6,'Coûts d''exploitation'!$F72:$EZ72)</f>
        <v>0</v>
      </c>
      <c r="DY72" s="158">
        <f>SUMIF(Général!$CP$11:$EZ$11,DY$6,'Coûts d''exploitation'!$F72:$EZ72)</f>
        <v>0</v>
      </c>
      <c r="DZ72" s="158">
        <f>SUMIF(Général!$CP$11:$EZ$11,DZ$6,'Coûts d''exploitation'!$F72:$EZ72)</f>
        <v>0</v>
      </c>
      <c r="EA72" s="158">
        <f>SUMIF(Général!$CP$11:$EZ$11,EA$6,'Coûts d''exploitation'!$F72:$EZ72)</f>
        <v>0</v>
      </c>
      <c r="EB72" s="158">
        <f>SUMIF(Général!$CP$11:$EZ$11,EB$6,'Coûts d''exploitation'!$F72:$EZ72)</f>
        <v>0</v>
      </c>
      <c r="EC72" s="158">
        <f>SUMIF(Général!$CP$11:$EZ$11,EC$6,'Coûts d''exploitation'!$F72:$EZ72)</f>
        <v>0</v>
      </c>
      <c r="ED72" s="158">
        <f>SUMIF(Général!$CP$11:$EZ$11,ED$6,'Coûts d''exploitation'!$F72:$EZ72)</f>
        <v>0</v>
      </c>
      <c r="EE72" s="158">
        <f>SUMIF(Général!$CP$11:$EZ$11,EE$6,'Coûts d''exploitation'!$F72:$EZ72)</f>
        <v>0</v>
      </c>
      <c r="EF72" s="158">
        <f>SUMIF(Général!$CP$11:$EZ$11,EF$6,'Coûts d''exploitation'!$F72:$EZ72)</f>
        <v>0</v>
      </c>
      <c r="EG72" s="158">
        <f>SUMIF(Général!$CP$11:$EZ$11,EG$6,'Coûts d''exploitation'!$F72:$EZ72)</f>
        <v>0</v>
      </c>
      <c r="EH72" s="158">
        <f>SUMIF(Général!$CP$11:$EZ$11,EH$6,'Coûts d''exploitation'!$F72:$EZ72)</f>
        <v>0</v>
      </c>
      <c r="EI72" s="158">
        <f>SUMIF(Général!$CP$11:$EZ$11,EI$6,'Coûts d''exploitation'!$F72:$EZ72)</f>
        <v>0</v>
      </c>
      <c r="EJ72" s="158">
        <f>SUMIF(Général!$CP$11:$EZ$11,EJ$6,'Coûts d''exploitation'!$F72:$EZ72)</f>
        <v>0</v>
      </c>
      <c r="EK72" s="158">
        <f>SUMIF(Général!$CP$11:$EZ$11,EK$6,'Coûts d''exploitation'!$F72:$EZ72)</f>
        <v>0</v>
      </c>
      <c r="EL72" s="158">
        <f>SUMIF(Général!$CP$11:$EZ$11,EL$6,'Coûts d''exploitation'!$F72:$EZ72)</f>
        <v>0</v>
      </c>
      <c r="EM72" s="158">
        <f>SUMIF(Général!$CP$11:$EZ$11,EM$6,'Coûts d''exploitation'!$F72:$EZ72)</f>
        <v>0</v>
      </c>
      <c r="EN72" s="158">
        <f>SUMIF(Général!$CP$11:$EZ$11,EN$6,'Coûts d''exploitation'!$F72:$EZ72)</f>
        <v>0</v>
      </c>
      <c r="EO72" s="158">
        <f>SUMIF(Général!$CP$11:$EZ$11,EO$6,'Coûts d''exploitation'!$F72:$EZ72)</f>
        <v>0</v>
      </c>
      <c r="EP72" s="158">
        <f>SUMIF(Général!$CP$11:$EZ$11,EP$6,'Coûts d''exploitation'!$F72:$EZ72)</f>
        <v>0</v>
      </c>
      <c r="EQ72" s="158">
        <f>SUMIF(Général!$CP$11:$EZ$11,EQ$6,'Coûts d''exploitation'!$F72:$EZ72)</f>
        <v>0</v>
      </c>
      <c r="ER72" s="158">
        <f>SUMIF(Général!$CP$11:$EZ$11,ER$6,'Coûts d''exploitation'!$F72:$EZ72)</f>
        <v>0</v>
      </c>
      <c r="ES72" s="158">
        <f>SUMIF(Général!$CP$11:$EZ$11,ES$6,'Coûts d''exploitation'!$F72:$EZ72)</f>
        <v>0</v>
      </c>
      <c r="ET72" s="158">
        <f>SUMIF(Général!$CP$11:$EZ$11,ET$6,'Coûts d''exploitation'!$F72:$EZ72)</f>
        <v>0</v>
      </c>
      <c r="EU72" s="158">
        <f>SUMIF(Général!$CP$11:$EZ$11,EU$6,'Coûts d''exploitation'!$F72:$EZ72)</f>
        <v>0</v>
      </c>
      <c r="EV72" s="158">
        <f>SUMIF(Général!$CP$11:$EZ$11,EV$6,'Coûts d''exploitation'!$F72:$EZ72)</f>
        <v>0</v>
      </c>
      <c r="EW72" s="158">
        <f>SUMIF(Général!$CP$11:$EZ$11,EW$6,'Coûts d''exploitation'!$F72:$EZ72)</f>
        <v>0</v>
      </c>
      <c r="EX72" s="158">
        <f>SUMIF(Général!$CP$11:$EZ$11,EX$6,'Coûts d''exploitation'!$F72:$EZ72)</f>
        <v>0</v>
      </c>
      <c r="EY72" s="158">
        <f>SUMIF(Général!$CP$11:$EZ$11,EY$6,'Coûts d''exploitation'!$F72:$EZ72)</f>
        <v>0</v>
      </c>
      <c r="EZ72" s="158">
        <f>SUMIF(Général!$CP$11:$EZ$11,EZ$6,'Coûts d''exploitation'!$F72:$EZ72)</f>
        <v>0</v>
      </c>
    </row>
    <row r="73" spans="1:156" x14ac:dyDescent="0.3">
      <c r="B73" s="10" t="str">
        <f>'Coûts d''exploitation'!B73</f>
        <v>[à détailler]</v>
      </c>
      <c r="D73" s="159">
        <f t="shared" si="30"/>
        <v>0</v>
      </c>
      <c r="E73" s="160"/>
      <c r="F73" s="158">
        <f>SUMIF(Général!$CP$11:$EZ$11,F$6,'Coûts d''exploitation'!$F73:$EZ73)</f>
        <v>0</v>
      </c>
      <c r="G73" s="158">
        <f>SUMIF(Général!$CP$11:$EZ$11,G$6,'Coûts d''exploitation'!$F73:$EZ73)</f>
        <v>0</v>
      </c>
      <c r="H73" s="158">
        <f>SUMIF(Général!$CP$11:$EZ$11,H$6,'Coûts d''exploitation'!$F73:$EZ73)</f>
        <v>0</v>
      </c>
      <c r="I73" s="158">
        <f>SUMIF(Général!$CP$11:$EZ$11,I$6,'Coûts d''exploitation'!$F73:$EZ73)</f>
        <v>0</v>
      </c>
      <c r="J73" s="158">
        <f>SUMIF(Général!$CP$11:$EZ$11,J$6,'Coûts d''exploitation'!$F73:$EZ73)</f>
        <v>0</v>
      </c>
      <c r="K73" s="158">
        <f>SUMIF(Général!$CP$11:$EZ$11,K$6,'Coûts d''exploitation'!$F73:$EZ73)</f>
        <v>0</v>
      </c>
      <c r="L73" s="158">
        <f>SUMIF(Général!$CP$11:$EZ$11,L$6,'Coûts d''exploitation'!$F73:$EZ73)</f>
        <v>0</v>
      </c>
      <c r="M73" s="158">
        <f>SUMIF(Général!$CP$11:$EZ$11,M$6,'Coûts d''exploitation'!$F73:$EZ73)</f>
        <v>0</v>
      </c>
      <c r="N73" s="158">
        <f>SUMIF(Général!$CP$11:$EZ$11,N$6,'Coûts d''exploitation'!$F73:$EZ73)</f>
        <v>0</v>
      </c>
      <c r="O73" s="158">
        <f>SUMIF(Général!$CP$11:$EZ$11,O$6,'Coûts d''exploitation'!$F73:$EZ73)</f>
        <v>0</v>
      </c>
      <c r="P73" s="158">
        <f>SUMIF(Général!$CP$11:$EZ$11,P$6,'Coûts d''exploitation'!$F73:$EZ73)</f>
        <v>0</v>
      </c>
      <c r="Q73" s="158">
        <f>SUMIF(Général!$CP$11:$EZ$11,Q$6,'Coûts d''exploitation'!$F73:$EZ73)</f>
        <v>0</v>
      </c>
      <c r="R73" s="158">
        <f>SUMIF(Général!$CP$11:$EZ$11,R$6,'Coûts d''exploitation'!$F73:$EZ73)</f>
        <v>0</v>
      </c>
      <c r="S73" s="158">
        <f>SUMIF(Général!$CP$11:$EZ$11,S$6,'Coûts d''exploitation'!$F73:$EZ73)</f>
        <v>0</v>
      </c>
      <c r="T73" s="158">
        <f>SUMIF(Général!$CP$11:$EZ$11,T$6,'Coûts d''exploitation'!$F73:$EZ73)</f>
        <v>0</v>
      </c>
      <c r="U73" s="158">
        <f>SUMIF(Général!$CP$11:$EZ$11,U$6,'Coûts d''exploitation'!$F73:$EZ73)</f>
        <v>0</v>
      </c>
      <c r="V73" s="158">
        <f>SUMIF(Général!$CP$11:$EZ$11,V$6,'Coûts d''exploitation'!$F73:$EZ73)</f>
        <v>0</v>
      </c>
      <c r="W73" s="158">
        <f>SUMIF(Général!$CP$11:$EZ$11,W$6,'Coûts d''exploitation'!$F73:$EZ73)</f>
        <v>0</v>
      </c>
      <c r="X73" s="158">
        <f>SUMIF(Général!$CP$11:$EZ$11,X$6,'Coûts d''exploitation'!$F73:$EZ73)</f>
        <v>0</v>
      </c>
      <c r="Y73" s="158">
        <f>SUMIF(Général!$CP$11:$EZ$11,Y$6,'Coûts d''exploitation'!$F73:$EZ73)</f>
        <v>0</v>
      </c>
      <c r="Z73" s="158">
        <f>SUMIF(Général!$CP$11:$EZ$11,Z$6,'Coûts d''exploitation'!$F73:$EZ73)</f>
        <v>0</v>
      </c>
      <c r="AA73" s="158">
        <f>SUMIF(Général!$CP$11:$EZ$11,AA$6,'Coûts d''exploitation'!$F73:$EZ73)</f>
        <v>0</v>
      </c>
      <c r="AB73" s="158">
        <f>SUMIF(Général!$CP$11:$EZ$11,AB$6,'Coûts d''exploitation'!$F73:$EZ73)</f>
        <v>0</v>
      </c>
      <c r="AC73" s="158">
        <f>SUMIF(Général!$CP$11:$EZ$11,AC$6,'Coûts d''exploitation'!$F73:$EZ73)</f>
        <v>0</v>
      </c>
      <c r="AD73" s="158">
        <f>SUMIF(Général!$CP$11:$EZ$11,AD$6,'Coûts d''exploitation'!$F73:$EZ73)</f>
        <v>0</v>
      </c>
      <c r="AE73" s="158">
        <f>SUMIF(Général!$CP$11:$EZ$11,AE$6,'Coûts d''exploitation'!$F73:$EZ73)</f>
        <v>0</v>
      </c>
      <c r="AF73" s="158">
        <f>SUMIF(Général!$CP$11:$EZ$11,AF$6,'Coûts d''exploitation'!$F73:$EZ73)</f>
        <v>0</v>
      </c>
      <c r="AG73" s="158">
        <f>SUMIF(Général!$CP$11:$EZ$11,AG$6,'Coûts d''exploitation'!$F73:$EZ73)</f>
        <v>0</v>
      </c>
      <c r="AH73" s="158">
        <f>SUMIF(Général!$CP$11:$EZ$11,AH$6,'Coûts d''exploitation'!$F73:$EZ73)</f>
        <v>0</v>
      </c>
      <c r="AI73" s="158">
        <f>SUMIF(Général!$CP$11:$EZ$11,AI$6,'Coûts d''exploitation'!$F73:$EZ73)</f>
        <v>0</v>
      </c>
      <c r="AJ73" s="158">
        <f>SUMIF(Général!$CP$11:$EZ$11,AJ$6,'Coûts d''exploitation'!$F73:$EZ73)</f>
        <v>0</v>
      </c>
      <c r="AK73" s="158">
        <f>SUMIF(Général!$CP$11:$EZ$11,AK$6,'Coûts d''exploitation'!$F73:$EZ73)</f>
        <v>0</v>
      </c>
      <c r="AL73" s="158">
        <f>SUMIF(Général!$CP$11:$EZ$11,AL$6,'Coûts d''exploitation'!$F73:$EZ73)</f>
        <v>0</v>
      </c>
      <c r="AM73" s="158">
        <f>SUMIF(Général!$CP$11:$EZ$11,AM$6,'Coûts d''exploitation'!$F73:$EZ73)</f>
        <v>0</v>
      </c>
      <c r="AN73" s="158">
        <f>SUMIF(Général!$CP$11:$EZ$11,AN$6,'Coûts d''exploitation'!$F73:$EZ73)</f>
        <v>0</v>
      </c>
      <c r="AO73" s="158">
        <f>SUMIF(Général!$CP$11:$EZ$11,AO$6,'Coûts d''exploitation'!$F73:$EZ73)</f>
        <v>0</v>
      </c>
      <c r="AP73" s="158">
        <f>SUMIF(Général!$CP$11:$EZ$11,AP$6,'Coûts d''exploitation'!$F73:$EZ73)</f>
        <v>0</v>
      </c>
      <c r="AQ73" s="158">
        <f>SUMIF(Général!$CP$11:$EZ$11,AQ$6,'Coûts d''exploitation'!$F73:$EZ73)</f>
        <v>0</v>
      </c>
      <c r="AR73" s="158">
        <f>SUMIF(Général!$CP$11:$EZ$11,AR$6,'Coûts d''exploitation'!$F73:$EZ73)</f>
        <v>0</v>
      </c>
      <c r="AS73" s="158">
        <f>SUMIF(Général!$CP$11:$EZ$11,AS$6,'Coûts d''exploitation'!$F73:$EZ73)</f>
        <v>0</v>
      </c>
      <c r="AT73" s="158">
        <f>SUMIF(Général!$CP$11:$EZ$11,AT$6,'Coûts d''exploitation'!$F73:$EZ73)</f>
        <v>0</v>
      </c>
      <c r="AU73" s="158">
        <f>SUMIF(Général!$CP$11:$EZ$11,AU$6,'Coûts d''exploitation'!$F73:$EZ73)</f>
        <v>0</v>
      </c>
      <c r="AV73" s="158">
        <f>SUMIF(Général!$CP$11:$EZ$11,AV$6,'Coûts d''exploitation'!$F73:$EZ73)</f>
        <v>0</v>
      </c>
      <c r="AW73" s="158">
        <f>SUMIF(Général!$CP$11:$EZ$11,AW$6,'Coûts d''exploitation'!$F73:$EZ73)</f>
        <v>0</v>
      </c>
      <c r="AX73" s="158">
        <f>SUMIF(Général!$CP$11:$EZ$11,AX$6,'Coûts d''exploitation'!$F73:$EZ73)</f>
        <v>0</v>
      </c>
      <c r="AY73" s="158">
        <f>SUMIF(Général!$CP$11:$EZ$11,AY$6,'Coûts d''exploitation'!$F73:$EZ73)</f>
        <v>0</v>
      </c>
      <c r="AZ73" s="158">
        <f>SUMIF(Général!$CP$11:$EZ$11,AZ$6,'Coûts d''exploitation'!$F73:$EZ73)</f>
        <v>0</v>
      </c>
      <c r="BA73" s="158">
        <f>SUMIF(Général!$CP$11:$EZ$11,BA$6,'Coûts d''exploitation'!$F73:$EZ73)</f>
        <v>0</v>
      </c>
      <c r="BB73" s="158">
        <f>SUMIF(Général!$CP$11:$EZ$11,BB$6,'Coûts d''exploitation'!$F73:$EZ73)</f>
        <v>0</v>
      </c>
      <c r="BC73" s="158">
        <f>SUMIF(Général!$CP$11:$EZ$11,BC$6,'Coûts d''exploitation'!$F73:$EZ73)</f>
        <v>0</v>
      </c>
      <c r="BD73" s="158">
        <f>SUMIF(Général!$CP$11:$EZ$11,BD$6,'Coûts d''exploitation'!$F73:$EZ73)</f>
        <v>0</v>
      </c>
      <c r="BE73" s="158">
        <f>SUMIF(Général!$CP$11:$EZ$11,BE$6,'Coûts d''exploitation'!$F73:$EZ73)</f>
        <v>0</v>
      </c>
      <c r="BF73" s="158">
        <f>SUMIF(Général!$CP$11:$EZ$11,BF$6,'Coûts d''exploitation'!$F73:$EZ73)</f>
        <v>0</v>
      </c>
      <c r="BG73" s="158">
        <f>SUMIF(Général!$CP$11:$EZ$11,BG$6,'Coûts d''exploitation'!$F73:$EZ73)</f>
        <v>0</v>
      </c>
      <c r="BH73" s="158">
        <f>SUMIF(Général!$CP$11:$EZ$11,BH$6,'Coûts d''exploitation'!$F73:$EZ73)</f>
        <v>0</v>
      </c>
      <c r="BI73" s="158">
        <f>SUMIF(Général!$CP$11:$EZ$11,BI$6,'Coûts d''exploitation'!$F73:$EZ73)</f>
        <v>0</v>
      </c>
      <c r="BJ73" s="158">
        <f>SUMIF(Général!$CP$11:$EZ$11,BJ$6,'Coûts d''exploitation'!$F73:$EZ73)</f>
        <v>0</v>
      </c>
      <c r="BK73" s="158">
        <f>SUMIF(Général!$CP$11:$EZ$11,BK$6,'Coûts d''exploitation'!$F73:$EZ73)</f>
        <v>0</v>
      </c>
      <c r="BL73" s="158">
        <f>SUMIF(Général!$CP$11:$EZ$11,BL$6,'Coûts d''exploitation'!$F73:$EZ73)</f>
        <v>0</v>
      </c>
      <c r="BM73" s="158">
        <f>SUMIF(Général!$CP$11:$EZ$11,BM$6,'Coûts d''exploitation'!$F73:$EZ73)</f>
        <v>0</v>
      </c>
      <c r="BN73" s="158">
        <f>SUMIF(Général!$CP$11:$EZ$11,BN$6,'Coûts d''exploitation'!$F73:$EZ73)</f>
        <v>0</v>
      </c>
      <c r="BO73" s="158">
        <f>SUMIF(Général!$CP$11:$EZ$11,BO$6,'Coûts d''exploitation'!$F73:$EZ73)</f>
        <v>0</v>
      </c>
      <c r="BP73" s="158">
        <f>SUMIF(Général!$CP$11:$EZ$11,BP$6,'Coûts d''exploitation'!$F73:$EZ73)</f>
        <v>0</v>
      </c>
      <c r="BQ73" s="158">
        <f>SUMIF(Général!$CP$11:$EZ$11,BQ$6,'Coûts d''exploitation'!$F73:$EZ73)</f>
        <v>0</v>
      </c>
      <c r="BR73" s="158">
        <f>SUMIF(Général!$CP$11:$EZ$11,BR$6,'Coûts d''exploitation'!$F73:$EZ73)</f>
        <v>0</v>
      </c>
      <c r="BS73" s="158">
        <f>SUMIF(Général!$CP$11:$EZ$11,BS$6,'Coûts d''exploitation'!$F73:$EZ73)</f>
        <v>0</v>
      </c>
      <c r="BT73" s="158">
        <f>SUMIF(Général!$CP$11:$EZ$11,BT$6,'Coûts d''exploitation'!$F73:$EZ73)</f>
        <v>0</v>
      </c>
      <c r="BU73" s="158">
        <f>SUMIF(Général!$CP$11:$EZ$11,BU$6,'Coûts d''exploitation'!$F73:$EZ73)</f>
        <v>0</v>
      </c>
      <c r="BV73" s="158">
        <f>SUMIF(Général!$CP$11:$EZ$11,BV$6,'Coûts d''exploitation'!$F73:$EZ73)</f>
        <v>0</v>
      </c>
      <c r="BW73" s="158">
        <f>SUMIF(Général!$CP$11:$EZ$11,BW$6,'Coûts d''exploitation'!$F73:$EZ73)</f>
        <v>0</v>
      </c>
      <c r="BX73" s="158">
        <f>SUMIF(Général!$CP$11:$EZ$11,BX$6,'Coûts d''exploitation'!$F73:$EZ73)</f>
        <v>0</v>
      </c>
      <c r="BY73" s="158">
        <f>SUMIF(Général!$CP$11:$EZ$11,BY$6,'Coûts d''exploitation'!$F73:$EZ73)</f>
        <v>0</v>
      </c>
      <c r="BZ73" s="158">
        <f>SUMIF(Général!$CP$11:$EZ$11,BZ$6,'Coûts d''exploitation'!$F73:$EZ73)</f>
        <v>0</v>
      </c>
      <c r="CA73" s="158">
        <f>SUMIF(Général!$CP$11:$EZ$11,CA$6,'Coûts d''exploitation'!$F73:$EZ73)</f>
        <v>0</v>
      </c>
      <c r="CB73" s="158">
        <f>SUMIF(Général!$CP$11:$EZ$11,CB$6,'Coûts d''exploitation'!$F73:$EZ73)</f>
        <v>0</v>
      </c>
      <c r="CC73" s="158">
        <f>SUMIF(Général!$CP$11:$EZ$11,CC$6,'Coûts d''exploitation'!$F73:$EZ73)</f>
        <v>0</v>
      </c>
      <c r="CD73" s="158">
        <f>SUMIF(Général!$CP$11:$EZ$11,CD$6,'Coûts d''exploitation'!$F73:$EZ73)</f>
        <v>0</v>
      </c>
      <c r="CE73" s="158">
        <f>SUMIF(Général!$CP$11:$EZ$11,CE$6,'Coûts d''exploitation'!$F73:$EZ73)</f>
        <v>0</v>
      </c>
      <c r="CF73" s="158">
        <f>SUMIF(Général!$CP$11:$EZ$11,CF$6,'Coûts d''exploitation'!$F73:$EZ73)</f>
        <v>0</v>
      </c>
      <c r="CG73" s="158">
        <f>SUMIF(Général!$CP$11:$EZ$11,CG$6,'Coûts d''exploitation'!$F73:$EZ73)</f>
        <v>0</v>
      </c>
      <c r="CH73" s="158">
        <f>SUMIF(Général!$CP$11:$EZ$11,CH$6,'Coûts d''exploitation'!$F73:$EZ73)</f>
        <v>0</v>
      </c>
      <c r="CI73" s="158">
        <f>SUMIF(Général!$CP$11:$EZ$11,CI$6,'Coûts d''exploitation'!$F73:$EZ73)</f>
        <v>0</v>
      </c>
      <c r="CJ73" s="158">
        <f>SUMIF(Général!$CP$11:$EZ$11,CJ$6,'Coûts d''exploitation'!$F73:$EZ73)</f>
        <v>0</v>
      </c>
      <c r="CK73" s="158">
        <f>SUMIF(Général!$CP$11:$EZ$11,CK$6,'Coûts d''exploitation'!$F73:$EZ73)</f>
        <v>0</v>
      </c>
      <c r="CL73" s="158">
        <f>SUMIF(Général!$CP$11:$EZ$11,CL$6,'Coûts d''exploitation'!$F73:$EZ73)</f>
        <v>0</v>
      </c>
      <c r="CM73" s="158">
        <f>SUMIF(Général!$CP$11:$EZ$11,CM$6,'Coûts d''exploitation'!$F73:$EZ73)</f>
        <v>0</v>
      </c>
      <c r="CN73" s="158">
        <f>SUMIF(Général!$CP$11:$EZ$11,CN$6,'Coûts d''exploitation'!$F73:$EZ73)</f>
        <v>0</v>
      </c>
      <c r="CO73" s="158">
        <f>SUMIF(Général!$CP$11:$EZ$11,CO$6,'Coûts d''exploitation'!$F73:$EZ73)</f>
        <v>0</v>
      </c>
      <c r="CP73" s="158">
        <f>SUMIF(Général!$CP$11:$EZ$11,CP$6,'Coûts d''exploitation'!$F73:$EZ73)</f>
        <v>0</v>
      </c>
      <c r="CQ73" s="158">
        <f>SUMIF(Général!$CP$11:$EZ$11,CQ$6,'Coûts d''exploitation'!$F73:$EZ73)</f>
        <v>0</v>
      </c>
      <c r="CR73" s="158">
        <f>SUMIF(Général!$CP$11:$EZ$11,CR$6,'Coûts d''exploitation'!$F73:$EZ73)</f>
        <v>0</v>
      </c>
      <c r="CS73" s="158">
        <f>SUMIF(Général!$CP$11:$EZ$11,CS$6,'Coûts d''exploitation'!$F73:$EZ73)</f>
        <v>0</v>
      </c>
      <c r="CT73" s="158">
        <f>SUMIF(Général!$CP$11:$EZ$11,CT$6,'Coûts d''exploitation'!$F73:$EZ73)</f>
        <v>0</v>
      </c>
      <c r="CU73" s="158">
        <f>SUMIF(Général!$CP$11:$EZ$11,CU$6,'Coûts d''exploitation'!$F73:$EZ73)</f>
        <v>0</v>
      </c>
      <c r="CV73" s="158">
        <f>SUMIF(Général!$CP$11:$EZ$11,CV$6,'Coûts d''exploitation'!$F73:$EZ73)</f>
        <v>0</v>
      </c>
      <c r="CW73" s="158">
        <f>SUMIF(Général!$CP$11:$EZ$11,CW$6,'Coûts d''exploitation'!$F73:$EZ73)</f>
        <v>0</v>
      </c>
      <c r="CX73" s="158">
        <f>SUMIF(Général!$CP$11:$EZ$11,CX$6,'Coûts d''exploitation'!$F73:$EZ73)</f>
        <v>0</v>
      </c>
      <c r="CY73" s="158">
        <f>SUMIF(Général!$CP$11:$EZ$11,CY$6,'Coûts d''exploitation'!$F73:$EZ73)</f>
        <v>0</v>
      </c>
      <c r="CZ73" s="158">
        <f>SUMIF(Général!$CP$11:$EZ$11,CZ$6,'Coûts d''exploitation'!$F73:$EZ73)</f>
        <v>0</v>
      </c>
      <c r="DA73" s="158">
        <f>SUMIF(Général!$CP$11:$EZ$11,DA$6,'Coûts d''exploitation'!$F73:$EZ73)</f>
        <v>0</v>
      </c>
      <c r="DB73" s="158">
        <f>SUMIF(Général!$CP$11:$EZ$11,DB$6,'Coûts d''exploitation'!$F73:$EZ73)</f>
        <v>0</v>
      </c>
      <c r="DC73" s="158">
        <f>SUMIF(Général!$CP$11:$EZ$11,DC$6,'Coûts d''exploitation'!$F73:$EZ73)</f>
        <v>0</v>
      </c>
      <c r="DD73" s="158">
        <f>SUMIF(Général!$CP$11:$EZ$11,DD$6,'Coûts d''exploitation'!$F73:$EZ73)</f>
        <v>0</v>
      </c>
      <c r="DE73" s="158">
        <f>SUMIF(Général!$CP$11:$EZ$11,DE$6,'Coûts d''exploitation'!$F73:$EZ73)</f>
        <v>0</v>
      </c>
      <c r="DF73" s="158">
        <f>SUMIF(Général!$CP$11:$EZ$11,DF$6,'Coûts d''exploitation'!$F73:$EZ73)</f>
        <v>0</v>
      </c>
      <c r="DG73" s="158">
        <f>SUMIF(Général!$CP$11:$EZ$11,DG$6,'Coûts d''exploitation'!$F73:$EZ73)</f>
        <v>0</v>
      </c>
      <c r="DH73" s="158">
        <f>SUMIF(Général!$CP$11:$EZ$11,DH$6,'Coûts d''exploitation'!$F73:$EZ73)</f>
        <v>0</v>
      </c>
      <c r="DI73" s="158">
        <f>SUMIF(Général!$CP$11:$EZ$11,DI$6,'Coûts d''exploitation'!$F73:$EZ73)</f>
        <v>0</v>
      </c>
      <c r="DJ73" s="158">
        <f>SUMIF(Général!$CP$11:$EZ$11,DJ$6,'Coûts d''exploitation'!$F73:$EZ73)</f>
        <v>0</v>
      </c>
      <c r="DK73" s="158">
        <f>SUMIF(Général!$CP$11:$EZ$11,DK$6,'Coûts d''exploitation'!$F73:$EZ73)</f>
        <v>0</v>
      </c>
      <c r="DL73" s="158">
        <f>SUMIF(Général!$CP$11:$EZ$11,DL$6,'Coûts d''exploitation'!$F73:$EZ73)</f>
        <v>0</v>
      </c>
      <c r="DM73" s="158">
        <f>SUMIF(Général!$CP$11:$EZ$11,DM$6,'Coûts d''exploitation'!$F73:$EZ73)</f>
        <v>0</v>
      </c>
      <c r="DN73" s="158">
        <f>SUMIF(Général!$CP$11:$EZ$11,DN$6,'Coûts d''exploitation'!$F73:$EZ73)</f>
        <v>0</v>
      </c>
      <c r="DO73" s="158">
        <f>SUMIF(Général!$CP$11:$EZ$11,DO$6,'Coûts d''exploitation'!$F73:$EZ73)</f>
        <v>0</v>
      </c>
      <c r="DP73" s="158">
        <f>SUMIF(Général!$CP$11:$EZ$11,DP$6,'Coûts d''exploitation'!$F73:$EZ73)</f>
        <v>0</v>
      </c>
      <c r="DQ73" s="158">
        <f>SUMIF(Général!$CP$11:$EZ$11,DQ$6,'Coûts d''exploitation'!$F73:$EZ73)</f>
        <v>0</v>
      </c>
      <c r="DR73" s="158">
        <f>SUMIF(Général!$CP$11:$EZ$11,DR$6,'Coûts d''exploitation'!$F73:$EZ73)</f>
        <v>0</v>
      </c>
      <c r="DS73" s="158">
        <f>SUMIF(Général!$CP$11:$EZ$11,DS$6,'Coûts d''exploitation'!$F73:$EZ73)</f>
        <v>0</v>
      </c>
      <c r="DT73" s="158">
        <f>SUMIF(Général!$CP$11:$EZ$11,DT$6,'Coûts d''exploitation'!$F73:$EZ73)</f>
        <v>0</v>
      </c>
      <c r="DU73" s="158">
        <f>SUMIF(Général!$CP$11:$EZ$11,DU$6,'Coûts d''exploitation'!$F73:$EZ73)</f>
        <v>0</v>
      </c>
      <c r="DV73" s="158">
        <f>SUMIF(Général!$CP$11:$EZ$11,DV$6,'Coûts d''exploitation'!$F73:$EZ73)</f>
        <v>0</v>
      </c>
      <c r="DW73" s="158">
        <f>SUMIF(Général!$CP$11:$EZ$11,DW$6,'Coûts d''exploitation'!$F73:$EZ73)</f>
        <v>0</v>
      </c>
      <c r="DX73" s="158">
        <f>SUMIF(Général!$CP$11:$EZ$11,DX$6,'Coûts d''exploitation'!$F73:$EZ73)</f>
        <v>0</v>
      </c>
      <c r="DY73" s="158">
        <f>SUMIF(Général!$CP$11:$EZ$11,DY$6,'Coûts d''exploitation'!$F73:$EZ73)</f>
        <v>0</v>
      </c>
      <c r="DZ73" s="158">
        <f>SUMIF(Général!$CP$11:$EZ$11,DZ$6,'Coûts d''exploitation'!$F73:$EZ73)</f>
        <v>0</v>
      </c>
      <c r="EA73" s="158">
        <f>SUMIF(Général!$CP$11:$EZ$11,EA$6,'Coûts d''exploitation'!$F73:$EZ73)</f>
        <v>0</v>
      </c>
      <c r="EB73" s="158">
        <f>SUMIF(Général!$CP$11:$EZ$11,EB$6,'Coûts d''exploitation'!$F73:$EZ73)</f>
        <v>0</v>
      </c>
      <c r="EC73" s="158">
        <f>SUMIF(Général!$CP$11:$EZ$11,EC$6,'Coûts d''exploitation'!$F73:$EZ73)</f>
        <v>0</v>
      </c>
      <c r="ED73" s="158">
        <f>SUMIF(Général!$CP$11:$EZ$11,ED$6,'Coûts d''exploitation'!$F73:$EZ73)</f>
        <v>0</v>
      </c>
      <c r="EE73" s="158">
        <f>SUMIF(Général!$CP$11:$EZ$11,EE$6,'Coûts d''exploitation'!$F73:$EZ73)</f>
        <v>0</v>
      </c>
      <c r="EF73" s="158">
        <f>SUMIF(Général!$CP$11:$EZ$11,EF$6,'Coûts d''exploitation'!$F73:$EZ73)</f>
        <v>0</v>
      </c>
      <c r="EG73" s="158">
        <f>SUMIF(Général!$CP$11:$EZ$11,EG$6,'Coûts d''exploitation'!$F73:$EZ73)</f>
        <v>0</v>
      </c>
      <c r="EH73" s="158">
        <f>SUMIF(Général!$CP$11:$EZ$11,EH$6,'Coûts d''exploitation'!$F73:$EZ73)</f>
        <v>0</v>
      </c>
      <c r="EI73" s="158">
        <f>SUMIF(Général!$CP$11:$EZ$11,EI$6,'Coûts d''exploitation'!$F73:$EZ73)</f>
        <v>0</v>
      </c>
      <c r="EJ73" s="158">
        <f>SUMIF(Général!$CP$11:$EZ$11,EJ$6,'Coûts d''exploitation'!$F73:$EZ73)</f>
        <v>0</v>
      </c>
      <c r="EK73" s="158">
        <f>SUMIF(Général!$CP$11:$EZ$11,EK$6,'Coûts d''exploitation'!$F73:$EZ73)</f>
        <v>0</v>
      </c>
      <c r="EL73" s="158">
        <f>SUMIF(Général!$CP$11:$EZ$11,EL$6,'Coûts d''exploitation'!$F73:$EZ73)</f>
        <v>0</v>
      </c>
      <c r="EM73" s="158">
        <f>SUMIF(Général!$CP$11:$EZ$11,EM$6,'Coûts d''exploitation'!$F73:$EZ73)</f>
        <v>0</v>
      </c>
      <c r="EN73" s="158">
        <f>SUMIF(Général!$CP$11:$EZ$11,EN$6,'Coûts d''exploitation'!$F73:$EZ73)</f>
        <v>0</v>
      </c>
      <c r="EO73" s="158">
        <f>SUMIF(Général!$CP$11:$EZ$11,EO$6,'Coûts d''exploitation'!$F73:$EZ73)</f>
        <v>0</v>
      </c>
      <c r="EP73" s="158">
        <f>SUMIF(Général!$CP$11:$EZ$11,EP$6,'Coûts d''exploitation'!$F73:$EZ73)</f>
        <v>0</v>
      </c>
      <c r="EQ73" s="158">
        <f>SUMIF(Général!$CP$11:$EZ$11,EQ$6,'Coûts d''exploitation'!$F73:$EZ73)</f>
        <v>0</v>
      </c>
      <c r="ER73" s="158">
        <f>SUMIF(Général!$CP$11:$EZ$11,ER$6,'Coûts d''exploitation'!$F73:$EZ73)</f>
        <v>0</v>
      </c>
      <c r="ES73" s="158">
        <f>SUMIF(Général!$CP$11:$EZ$11,ES$6,'Coûts d''exploitation'!$F73:$EZ73)</f>
        <v>0</v>
      </c>
      <c r="ET73" s="158">
        <f>SUMIF(Général!$CP$11:$EZ$11,ET$6,'Coûts d''exploitation'!$F73:$EZ73)</f>
        <v>0</v>
      </c>
      <c r="EU73" s="158">
        <f>SUMIF(Général!$CP$11:$EZ$11,EU$6,'Coûts d''exploitation'!$F73:$EZ73)</f>
        <v>0</v>
      </c>
      <c r="EV73" s="158">
        <f>SUMIF(Général!$CP$11:$EZ$11,EV$6,'Coûts d''exploitation'!$F73:$EZ73)</f>
        <v>0</v>
      </c>
      <c r="EW73" s="158">
        <f>SUMIF(Général!$CP$11:$EZ$11,EW$6,'Coûts d''exploitation'!$F73:$EZ73)</f>
        <v>0</v>
      </c>
      <c r="EX73" s="158">
        <f>SUMIF(Général!$CP$11:$EZ$11,EX$6,'Coûts d''exploitation'!$F73:$EZ73)</f>
        <v>0</v>
      </c>
      <c r="EY73" s="158">
        <f>SUMIF(Général!$CP$11:$EZ$11,EY$6,'Coûts d''exploitation'!$F73:$EZ73)</f>
        <v>0</v>
      </c>
      <c r="EZ73" s="158">
        <f>SUMIF(Général!$CP$11:$EZ$11,EZ$6,'Coûts d''exploitation'!$F73:$EZ73)</f>
        <v>0</v>
      </c>
    </row>
    <row r="74" spans="1:156" ht="7.5" customHeight="1" x14ac:dyDescent="0.3">
      <c r="A74" s="30"/>
      <c r="B74" s="66"/>
      <c r="D74" s="162"/>
      <c r="E74" s="160"/>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row>
    <row r="75" spans="1:156" s="39" customFormat="1" x14ac:dyDescent="0.3">
      <c r="B75" s="71" t="str">
        <f>'Coûts d''exploitation'!B75</f>
        <v xml:space="preserve">Total </v>
      </c>
      <c r="D75" s="159">
        <f>SUM(F75:EZ75)</f>
        <v>0</v>
      </c>
      <c r="E75" s="167"/>
      <c r="F75" s="159">
        <f>SUM(F67:F73)</f>
        <v>0</v>
      </c>
      <c r="G75" s="159">
        <f t="shared" ref="G75:BR75" si="31">SUM(G67:G73)</f>
        <v>0</v>
      </c>
      <c r="H75" s="159">
        <f t="shared" si="31"/>
        <v>0</v>
      </c>
      <c r="I75" s="159">
        <f t="shared" si="31"/>
        <v>0</v>
      </c>
      <c r="J75" s="159">
        <f t="shared" si="31"/>
        <v>0</v>
      </c>
      <c r="K75" s="159">
        <f t="shared" si="31"/>
        <v>0</v>
      </c>
      <c r="L75" s="159">
        <f t="shared" si="31"/>
        <v>0</v>
      </c>
      <c r="M75" s="159">
        <f t="shared" si="31"/>
        <v>0</v>
      </c>
      <c r="N75" s="159">
        <f t="shared" si="31"/>
        <v>0</v>
      </c>
      <c r="O75" s="159">
        <f t="shared" si="31"/>
        <v>0</v>
      </c>
      <c r="P75" s="159">
        <f t="shared" si="31"/>
        <v>0</v>
      </c>
      <c r="Q75" s="159">
        <f t="shared" si="31"/>
        <v>0</v>
      </c>
      <c r="R75" s="159">
        <f t="shared" si="31"/>
        <v>0</v>
      </c>
      <c r="S75" s="159">
        <f t="shared" si="31"/>
        <v>0</v>
      </c>
      <c r="T75" s="159">
        <f t="shared" si="31"/>
        <v>0</v>
      </c>
      <c r="U75" s="159">
        <f t="shared" si="31"/>
        <v>0</v>
      </c>
      <c r="V75" s="159">
        <f t="shared" si="31"/>
        <v>0</v>
      </c>
      <c r="W75" s="159">
        <f t="shared" si="31"/>
        <v>0</v>
      </c>
      <c r="X75" s="159">
        <f t="shared" si="31"/>
        <v>0</v>
      </c>
      <c r="Y75" s="159">
        <f t="shared" si="31"/>
        <v>0</v>
      </c>
      <c r="Z75" s="159">
        <f t="shared" si="31"/>
        <v>0</v>
      </c>
      <c r="AA75" s="159">
        <f t="shared" si="31"/>
        <v>0</v>
      </c>
      <c r="AB75" s="159">
        <f t="shared" si="31"/>
        <v>0</v>
      </c>
      <c r="AC75" s="159">
        <f t="shared" si="31"/>
        <v>0</v>
      </c>
      <c r="AD75" s="159">
        <f t="shared" si="31"/>
        <v>0</v>
      </c>
      <c r="AE75" s="159">
        <f t="shared" si="31"/>
        <v>0</v>
      </c>
      <c r="AF75" s="159">
        <f t="shared" si="31"/>
        <v>0</v>
      </c>
      <c r="AG75" s="159">
        <f t="shared" si="31"/>
        <v>0</v>
      </c>
      <c r="AH75" s="159">
        <f t="shared" si="31"/>
        <v>0</v>
      </c>
      <c r="AI75" s="159">
        <f t="shared" si="31"/>
        <v>0</v>
      </c>
      <c r="AJ75" s="159">
        <f t="shared" si="31"/>
        <v>0</v>
      </c>
      <c r="AK75" s="159">
        <f t="shared" si="31"/>
        <v>0</v>
      </c>
      <c r="AL75" s="159">
        <f t="shared" si="31"/>
        <v>0</v>
      </c>
      <c r="AM75" s="159">
        <f t="shared" si="31"/>
        <v>0</v>
      </c>
      <c r="AN75" s="159">
        <f t="shared" si="31"/>
        <v>0</v>
      </c>
      <c r="AO75" s="159">
        <f t="shared" si="31"/>
        <v>0</v>
      </c>
      <c r="AP75" s="159">
        <f t="shared" si="31"/>
        <v>0</v>
      </c>
      <c r="AQ75" s="159">
        <f t="shared" si="31"/>
        <v>0</v>
      </c>
      <c r="AR75" s="159">
        <f t="shared" si="31"/>
        <v>0</v>
      </c>
      <c r="AS75" s="159">
        <f t="shared" si="31"/>
        <v>0</v>
      </c>
      <c r="AT75" s="159">
        <f t="shared" si="31"/>
        <v>0</v>
      </c>
      <c r="AU75" s="159">
        <f t="shared" si="31"/>
        <v>0</v>
      </c>
      <c r="AV75" s="159">
        <f t="shared" si="31"/>
        <v>0</v>
      </c>
      <c r="AW75" s="159">
        <f t="shared" si="31"/>
        <v>0</v>
      </c>
      <c r="AX75" s="159">
        <f t="shared" si="31"/>
        <v>0</v>
      </c>
      <c r="AY75" s="159">
        <f t="shared" si="31"/>
        <v>0</v>
      </c>
      <c r="AZ75" s="159">
        <f t="shared" si="31"/>
        <v>0</v>
      </c>
      <c r="BA75" s="159">
        <f t="shared" si="31"/>
        <v>0</v>
      </c>
      <c r="BB75" s="159">
        <f t="shared" si="31"/>
        <v>0</v>
      </c>
      <c r="BC75" s="159">
        <f t="shared" si="31"/>
        <v>0</v>
      </c>
      <c r="BD75" s="159">
        <f t="shared" si="31"/>
        <v>0</v>
      </c>
      <c r="BE75" s="159">
        <f t="shared" si="31"/>
        <v>0</v>
      </c>
      <c r="BF75" s="159">
        <f t="shared" si="31"/>
        <v>0</v>
      </c>
      <c r="BG75" s="159">
        <f t="shared" si="31"/>
        <v>0</v>
      </c>
      <c r="BH75" s="159">
        <f t="shared" si="31"/>
        <v>0</v>
      </c>
      <c r="BI75" s="159">
        <f t="shared" si="31"/>
        <v>0</v>
      </c>
      <c r="BJ75" s="159">
        <f t="shared" si="31"/>
        <v>0</v>
      </c>
      <c r="BK75" s="159">
        <f t="shared" si="31"/>
        <v>0</v>
      </c>
      <c r="BL75" s="159">
        <f t="shared" si="31"/>
        <v>0</v>
      </c>
      <c r="BM75" s="159">
        <f t="shared" si="31"/>
        <v>0</v>
      </c>
      <c r="BN75" s="159">
        <f t="shared" si="31"/>
        <v>0</v>
      </c>
      <c r="BO75" s="159">
        <f t="shared" si="31"/>
        <v>0</v>
      </c>
      <c r="BP75" s="159">
        <f t="shared" si="31"/>
        <v>0</v>
      </c>
      <c r="BQ75" s="159">
        <f t="shared" si="31"/>
        <v>0</v>
      </c>
      <c r="BR75" s="159">
        <f t="shared" si="31"/>
        <v>0</v>
      </c>
      <c r="BS75" s="159">
        <f t="shared" ref="BS75:ED75" si="32">SUM(BS67:BS73)</f>
        <v>0</v>
      </c>
      <c r="BT75" s="159">
        <f t="shared" si="32"/>
        <v>0</v>
      </c>
      <c r="BU75" s="159">
        <f t="shared" si="32"/>
        <v>0</v>
      </c>
      <c r="BV75" s="159">
        <f t="shared" si="32"/>
        <v>0</v>
      </c>
      <c r="BW75" s="159">
        <f t="shared" si="32"/>
        <v>0</v>
      </c>
      <c r="BX75" s="159">
        <f t="shared" si="32"/>
        <v>0</v>
      </c>
      <c r="BY75" s="159">
        <f t="shared" si="32"/>
        <v>0</v>
      </c>
      <c r="BZ75" s="159">
        <f t="shared" si="32"/>
        <v>0</v>
      </c>
      <c r="CA75" s="159">
        <f t="shared" si="32"/>
        <v>0</v>
      </c>
      <c r="CB75" s="159">
        <f t="shared" si="32"/>
        <v>0</v>
      </c>
      <c r="CC75" s="159">
        <f t="shared" si="32"/>
        <v>0</v>
      </c>
      <c r="CD75" s="159">
        <f t="shared" si="32"/>
        <v>0</v>
      </c>
      <c r="CE75" s="159">
        <f t="shared" si="32"/>
        <v>0</v>
      </c>
      <c r="CF75" s="159">
        <f t="shared" si="32"/>
        <v>0</v>
      </c>
      <c r="CG75" s="159">
        <f t="shared" si="32"/>
        <v>0</v>
      </c>
      <c r="CH75" s="159">
        <f t="shared" si="32"/>
        <v>0</v>
      </c>
      <c r="CI75" s="159">
        <f t="shared" si="32"/>
        <v>0</v>
      </c>
      <c r="CJ75" s="159">
        <f t="shared" si="32"/>
        <v>0</v>
      </c>
      <c r="CK75" s="159">
        <f t="shared" si="32"/>
        <v>0</v>
      </c>
      <c r="CL75" s="159">
        <f t="shared" si="32"/>
        <v>0</v>
      </c>
      <c r="CM75" s="159">
        <f t="shared" si="32"/>
        <v>0</v>
      </c>
      <c r="CN75" s="159">
        <f t="shared" si="32"/>
        <v>0</v>
      </c>
      <c r="CO75" s="159">
        <f t="shared" si="32"/>
        <v>0</v>
      </c>
      <c r="CP75" s="159">
        <f t="shared" si="32"/>
        <v>0</v>
      </c>
      <c r="CQ75" s="159">
        <f t="shared" si="32"/>
        <v>0</v>
      </c>
      <c r="CR75" s="159">
        <f t="shared" si="32"/>
        <v>0</v>
      </c>
      <c r="CS75" s="159">
        <f t="shared" si="32"/>
        <v>0</v>
      </c>
      <c r="CT75" s="159">
        <f t="shared" si="32"/>
        <v>0</v>
      </c>
      <c r="CU75" s="159">
        <f t="shared" si="32"/>
        <v>0</v>
      </c>
      <c r="CV75" s="159">
        <f t="shared" si="32"/>
        <v>0</v>
      </c>
      <c r="CW75" s="159">
        <f t="shared" si="32"/>
        <v>0</v>
      </c>
      <c r="CX75" s="159">
        <f t="shared" si="32"/>
        <v>0</v>
      </c>
      <c r="CY75" s="159">
        <f t="shared" si="32"/>
        <v>0</v>
      </c>
      <c r="CZ75" s="159">
        <f t="shared" si="32"/>
        <v>0</v>
      </c>
      <c r="DA75" s="159">
        <f t="shared" si="32"/>
        <v>0</v>
      </c>
      <c r="DB75" s="159">
        <f t="shared" si="32"/>
        <v>0</v>
      </c>
      <c r="DC75" s="159">
        <f t="shared" si="32"/>
        <v>0</v>
      </c>
      <c r="DD75" s="159">
        <f t="shared" si="32"/>
        <v>0</v>
      </c>
      <c r="DE75" s="159">
        <f t="shared" si="32"/>
        <v>0</v>
      </c>
      <c r="DF75" s="159">
        <f t="shared" si="32"/>
        <v>0</v>
      </c>
      <c r="DG75" s="159">
        <f t="shared" si="32"/>
        <v>0</v>
      </c>
      <c r="DH75" s="159">
        <f t="shared" si="32"/>
        <v>0</v>
      </c>
      <c r="DI75" s="159">
        <f t="shared" si="32"/>
        <v>0</v>
      </c>
      <c r="DJ75" s="159">
        <f t="shared" si="32"/>
        <v>0</v>
      </c>
      <c r="DK75" s="159">
        <f t="shared" si="32"/>
        <v>0</v>
      </c>
      <c r="DL75" s="159">
        <f t="shared" si="32"/>
        <v>0</v>
      </c>
      <c r="DM75" s="159">
        <f t="shared" si="32"/>
        <v>0</v>
      </c>
      <c r="DN75" s="159">
        <f t="shared" si="32"/>
        <v>0</v>
      </c>
      <c r="DO75" s="159">
        <f t="shared" si="32"/>
        <v>0</v>
      </c>
      <c r="DP75" s="159">
        <f t="shared" si="32"/>
        <v>0</v>
      </c>
      <c r="DQ75" s="159">
        <f t="shared" si="32"/>
        <v>0</v>
      </c>
      <c r="DR75" s="159">
        <f t="shared" si="32"/>
        <v>0</v>
      </c>
      <c r="DS75" s="159">
        <f t="shared" si="32"/>
        <v>0</v>
      </c>
      <c r="DT75" s="159">
        <f t="shared" si="32"/>
        <v>0</v>
      </c>
      <c r="DU75" s="159">
        <f t="shared" si="32"/>
        <v>0</v>
      </c>
      <c r="DV75" s="159">
        <f t="shared" si="32"/>
        <v>0</v>
      </c>
      <c r="DW75" s="159">
        <f t="shared" si="32"/>
        <v>0</v>
      </c>
      <c r="DX75" s="159">
        <f t="shared" si="32"/>
        <v>0</v>
      </c>
      <c r="DY75" s="159">
        <f t="shared" si="32"/>
        <v>0</v>
      </c>
      <c r="DZ75" s="159">
        <f t="shared" si="32"/>
        <v>0</v>
      </c>
      <c r="EA75" s="159">
        <f t="shared" si="32"/>
        <v>0</v>
      </c>
      <c r="EB75" s="159">
        <f t="shared" si="32"/>
        <v>0</v>
      </c>
      <c r="EC75" s="159">
        <f t="shared" si="32"/>
        <v>0</v>
      </c>
      <c r="ED75" s="159">
        <f t="shared" si="32"/>
        <v>0</v>
      </c>
      <c r="EE75" s="159">
        <f t="shared" ref="EE75:EZ75" si="33">SUM(EE67:EE73)</f>
        <v>0</v>
      </c>
      <c r="EF75" s="159">
        <f t="shared" si="33"/>
        <v>0</v>
      </c>
      <c r="EG75" s="159">
        <f t="shared" si="33"/>
        <v>0</v>
      </c>
      <c r="EH75" s="159">
        <f t="shared" si="33"/>
        <v>0</v>
      </c>
      <c r="EI75" s="159">
        <f t="shared" si="33"/>
        <v>0</v>
      </c>
      <c r="EJ75" s="159">
        <f t="shared" si="33"/>
        <v>0</v>
      </c>
      <c r="EK75" s="159">
        <f t="shared" si="33"/>
        <v>0</v>
      </c>
      <c r="EL75" s="159">
        <f t="shared" si="33"/>
        <v>0</v>
      </c>
      <c r="EM75" s="159">
        <f t="shared" si="33"/>
        <v>0</v>
      </c>
      <c r="EN75" s="159">
        <f t="shared" si="33"/>
        <v>0</v>
      </c>
      <c r="EO75" s="159">
        <f t="shared" si="33"/>
        <v>0</v>
      </c>
      <c r="EP75" s="159">
        <f t="shared" si="33"/>
        <v>0</v>
      </c>
      <c r="EQ75" s="159">
        <f t="shared" si="33"/>
        <v>0</v>
      </c>
      <c r="ER75" s="159">
        <f t="shared" si="33"/>
        <v>0</v>
      </c>
      <c r="ES75" s="159">
        <f t="shared" si="33"/>
        <v>0</v>
      </c>
      <c r="ET75" s="159">
        <f t="shared" si="33"/>
        <v>0</v>
      </c>
      <c r="EU75" s="159">
        <f t="shared" si="33"/>
        <v>0</v>
      </c>
      <c r="EV75" s="159">
        <f t="shared" si="33"/>
        <v>0</v>
      </c>
      <c r="EW75" s="159">
        <f t="shared" si="33"/>
        <v>0</v>
      </c>
      <c r="EX75" s="159">
        <f t="shared" si="33"/>
        <v>0</v>
      </c>
      <c r="EY75" s="159">
        <f t="shared" si="33"/>
        <v>0</v>
      </c>
      <c r="EZ75" s="159">
        <f t="shared" si="33"/>
        <v>0</v>
      </c>
    </row>
  </sheetData>
  <conditionalFormatting sqref="F14:EZ19 F24:EZ29">
    <cfRule type="expression" dxfId="21" priority="4">
      <formula>F$7&gt;1</formula>
    </cfRule>
  </conditionalFormatting>
  <conditionalFormatting sqref="F45:EZ49">
    <cfRule type="expression" dxfId="20" priority="5">
      <formula>F$7&gt;1</formula>
    </cfRule>
  </conditionalFormatting>
  <conditionalFormatting sqref="F36:EZ40">
    <cfRule type="expression" dxfId="19" priority="6">
      <formula>F$7&gt;1</formula>
    </cfRule>
  </conditionalFormatting>
  <conditionalFormatting sqref="F57:EZ61">
    <cfRule type="expression" dxfId="18" priority="7">
      <formula>F$7&gt;1</formula>
    </cfRule>
  </conditionalFormatting>
  <conditionalFormatting sqref="F68:EZ72">
    <cfRule type="expression" dxfId="17" priority="8">
      <formula>F$7&gt;1</formula>
    </cfRule>
  </conditionalFormatting>
  <conditionalFormatting sqref="F62:EZ62">
    <cfRule type="expression" dxfId="16" priority="9">
      <formula>F$7&gt;1</formula>
    </cfRule>
  </conditionalFormatting>
  <conditionalFormatting sqref="F73:EZ73">
    <cfRule type="expression" dxfId="15" priority="10">
      <formula>F$7&gt;1</formula>
    </cfRule>
  </conditionalFormatting>
  <conditionalFormatting sqref="F56:EZ56">
    <cfRule type="expression" dxfId="14" priority="2">
      <formula>F$7&gt;1</formula>
    </cfRule>
  </conditionalFormatting>
  <conditionalFormatting sqref="F67:EZ67">
    <cfRule type="expression" dxfId="13" priority="1">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28"/>
  <sheetViews>
    <sheetView showGridLines="0" zoomScale="80" zoomScaleNormal="80" workbookViewId="0">
      <pane xSplit="4" ySplit="6" topLeftCell="E7" activePane="bottomRight" state="frozen"/>
      <selection pane="topRight" activeCell="EU1" sqref="EU1"/>
      <selection pane="bottomLeft" activeCell="A7" sqref="A7"/>
      <selection pane="bottomRight" activeCell="F28" sqref="F28"/>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 / Projet ZZZ</v>
      </c>
      <c r="AY3" s="15"/>
      <c r="EK3" s="15"/>
    </row>
    <row r="4" spans="1:1025" s="10" customFormat="1" ht="15.75" customHeight="1" x14ac:dyDescent="0.4">
      <c r="C4" s="12"/>
      <c r="AY4" s="13"/>
      <c r="EK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24" customFormat="1" ht="13" x14ac:dyDescent="0.3">
      <c r="A7" s="10"/>
      <c r="D7" s="72"/>
    </row>
    <row r="8" spans="1:1025" ht="29" x14ac:dyDescent="0.3">
      <c r="B8" s="56" t="s">
        <v>79</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A10" s="30"/>
      <c r="B10" s="60" t="str">
        <f>Recettes!B10</f>
        <v>REMUNERATION EN K€ COURANTS</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A11" s="30"/>
      <c r="B11" s="73"/>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A12" s="30"/>
      <c r="B12" s="30" t="str">
        <f>Recettes!B12</f>
        <v>Nombre d'heures de productible - cas actionnaire</v>
      </c>
      <c r="D12" s="74">
        <f>Recettes!D12</f>
        <v>0</v>
      </c>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A13" s="30"/>
      <c r="B13" s="30" t="str">
        <f>Recettes!B13</f>
        <v>Nombre d'heures de productible - cas de base</v>
      </c>
      <c r="D13" s="74">
        <f>Recettes!D13</f>
        <v>0</v>
      </c>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A14" s="30"/>
      <c r="B14" s="30" t="str">
        <f>Recettes!B14</f>
        <v>Production d'électricité en MWh</v>
      </c>
      <c r="D14" s="63">
        <f>SUM(F14:EZ14)</f>
        <v>0</v>
      </c>
      <c r="F14" s="158">
        <f>SUMIF(Général!$CP$11:$EZ$11,F$6,Recettes!$F14:$EZ14)</f>
        <v>0</v>
      </c>
      <c r="G14" s="158">
        <f>SUMIF(Général!$CP$11:$EZ$11,G$6,Recettes!$F14:$EZ14)</f>
        <v>0</v>
      </c>
      <c r="H14" s="158">
        <f>SUMIF(Général!$CP$11:$EZ$11,H$6,Recettes!$F14:$EZ14)</f>
        <v>0</v>
      </c>
      <c r="I14" s="158">
        <f>SUMIF(Général!$CP$11:$EZ$11,I$6,Recettes!$F14:$EZ14)</f>
        <v>0</v>
      </c>
      <c r="J14" s="158">
        <f>SUMIF(Général!$CP$11:$EZ$11,J$6,Recettes!$F14:$EZ14)</f>
        <v>0</v>
      </c>
      <c r="K14" s="158">
        <f>SUMIF(Général!$CP$11:$EZ$11,K$6,Recettes!$F14:$EZ14)</f>
        <v>0</v>
      </c>
      <c r="L14" s="158">
        <f>SUMIF(Général!$CP$11:$EZ$11,L$6,Recettes!$F14:$EZ14)</f>
        <v>0</v>
      </c>
      <c r="M14" s="158">
        <f>SUMIF(Général!$CP$11:$EZ$11,M$6,Recettes!$F14:$EZ14)</f>
        <v>0</v>
      </c>
      <c r="N14" s="158">
        <f>SUMIF(Général!$CP$11:$EZ$11,N$6,Recettes!$F14:$EZ14)</f>
        <v>0</v>
      </c>
      <c r="O14" s="158">
        <f>SUMIF(Général!$CP$11:$EZ$11,O$6,Recettes!$F14:$EZ14)</f>
        <v>0</v>
      </c>
      <c r="P14" s="158">
        <f>SUMIF(Général!$CP$11:$EZ$11,P$6,Recettes!$F14:$EZ14)</f>
        <v>0</v>
      </c>
      <c r="Q14" s="158">
        <f>SUMIF(Général!$CP$11:$EZ$11,Q$6,Recettes!$F14:$EZ14)</f>
        <v>0</v>
      </c>
      <c r="R14" s="158">
        <f>SUMIF(Général!$CP$11:$EZ$11,R$6,Recettes!$F14:$EZ14)</f>
        <v>0</v>
      </c>
      <c r="S14" s="158">
        <f>SUMIF(Général!$CP$11:$EZ$11,S$6,Recettes!$F14:$EZ14)</f>
        <v>0</v>
      </c>
      <c r="T14" s="158">
        <f>SUMIF(Général!$CP$11:$EZ$11,T$6,Recettes!$F14:$EZ14)</f>
        <v>0</v>
      </c>
      <c r="U14" s="158">
        <f>SUMIF(Général!$CP$11:$EZ$11,U$6,Recettes!$F14:$EZ14)</f>
        <v>0</v>
      </c>
      <c r="V14" s="158">
        <f>SUMIF(Général!$CP$11:$EZ$11,V$6,Recettes!$F14:$EZ14)</f>
        <v>0</v>
      </c>
      <c r="W14" s="158">
        <f>SUMIF(Général!$CP$11:$EZ$11,W$6,Recettes!$F14:$EZ14)</f>
        <v>0</v>
      </c>
      <c r="X14" s="158">
        <f>SUMIF(Général!$CP$11:$EZ$11,X$6,Recettes!$F14:$EZ14)</f>
        <v>0</v>
      </c>
      <c r="Y14" s="158">
        <f>SUMIF(Général!$CP$11:$EZ$11,Y$6,Recettes!$F14:$EZ14)</f>
        <v>0</v>
      </c>
      <c r="Z14" s="158">
        <f>SUMIF(Général!$CP$11:$EZ$11,Z$6,Recettes!$F14:$EZ14)</f>
        <v>0</v>
      </c>
      <c r="AA14" s="158">
        <f>SUMIF(Général!$CP$11:$EZ$11,AA$6,Recettes!$F14:$EZ14)</f>
        <v>0</v>
      </c>
      <c r="AB14" s="158">
        <f>SUMIF(Général!$CP$11:$EZ$11,AB$6,Recettes!$F14:$EZ14)</f>
        <v>0</v>
      </c>
      <c r="AC14" s="158">
        <f>SUMIF(Général!$CP$11:$EZ$11,AC$6,Recettes!$F14:$EZ14)</f>
        <v>0</v>
      </c>
      <c r="AD14" s="158">
        <f>SUMIF(Général!$CP$11:$EZ$11,AD$6,Recettes!$F14:$EZ14)</f>
        <v>0</v>
      </c>
      <c r="AE14" s="158">
        <f>SUMIF(Général!$CP$11:$EZ$11,AE$6,Recettes!$F14:$EZ14)</f>
        <v>0</v>
      </c>
      <c r="AF14" s="158">
        <f>SUMIF(Général!$CP$11:$EZ$11,AF$6,Recettes!$F14:$EZ14)</f>
        <v>0</v>
      </c>
      <c r="AG14" s="158">
        <f>SUMIF(Général!$CP$11:$EZ$11,AG$6,Recettes!$F14:$EZ14)</f>
        <v>0</v>
      </c>
      <c r="AH14" s="158">
        <f>SUMIF(Général!$CP$11:$EZ$11,AH$6,Recettes!$F14:$EZ14)</f>
        <v>0</v>
      </c>
      <c r="AI14" s="158">
        <f>SUMIF(Général!$CP$11:$EZ$11,AI$6,Recettes!$F14:$EZ14)</f>
        <v>0</v>
      </c>
      <c r="AJ14" s="158">
        <f>SUMIF(Général!$CP$11:$EZ$11,AJ$6,Recettes!$F14:$EZ14)</f>
        <v>0</v>
      </c>
      <c r="AK14" s="158">
        <f>SUMIF(Général!$CP$11:$EZ$11,AK$6,Recettes!$F14:$EZ14)</f>
        <v>0</v>
      </c>
      <c r="AL14" s="158">
        <f>SUMIF(Général!$CP$11:$EZ$11,AL$6,Recettes!$F14:$EZ14)</f>
        <v>0</v>
      </c>
      <c r="AM14" s="158">
        <f>SUMIF(Général!$CP$11:$EZ$11,AM$6,Recettes!$F14:$EZ14)</f>
        <v>0</v>
      </c>
      <c r="AN14" s="158">
        <f>SUMIF(Général!$CP$11:$EZ$11,AN$6,Recettes!$F14:$EZ14)</f>
        <v>0</v>
      </c>
      <c r="AO14" s="158">
        <f>SUMIF(Général!$CP$11:$EZ$11,AO$6,Recettes!$F14:$EZ14)</f>
        <v>0</v>
      </c>
      <c r="AP14" s="158">
        <f>SUMIF(Général!$CP$11:$EZ$11,AP$6,Recettes!$F14:$EZ14)</f>
        <v>0</v>
      </c>
      <c r="AQ14" s="158">
        <f>SUMIF(Général!$CP$11:$EZ$11,AQ$6,Recettes!$F14:$EZ14)</f>
        <v>0</v>
      </c>
      <c r="AR14" s="158">
        <f>SUMIF(Général!$CP$11:$EZ$11,AR$6,Recettes!$F14:$EZ14)</f>
        <v>0</v>
      </c>
      <c r="AS14" s="158">
        <f>SUMIF(Général!$CP$11:$EZ$11,AS$6,Recettes!$F14:$EZ14)</f>
        <v>0</v>
      </c>
      <c r="AT14" s="158">
        <f>SUMIF(Général!$CP$11:$EZ$11,AT$6,Recettes!$F14:$EZ14)</f>
        <v>0</v>
      </c>
      <c r="AU14" s="158">
        <f>SUMIF(Général!$CP$11:$EZ$11,AU$6,Recettes!$F14:$EZ14)</f>
        <v>0</v>
      </c>
      <c r="AV14" s="158">
        <f>SUMIF(Général!$CP$11:$EZ$11,AV$6,Recettes!$F14:$EZ14)</f>
        <v>0</v>
      </c>
      <c r="AW14" s="158">
        <f>SUMIF(Général!$CP$11:$EZ$11,AW$6,Recettes!$F14:$EZ14)</f>
        <v>0</v>
      </c>
      <c r="AX14" s="158">
        <f>SUMIF(Général!$CP$11:$EZ$11,AX$6,Recettes!$F14:$EZ14)</f>
        <v>0</v>
      </c>
      <c r="AY14" s="158">
        <f>SUMIF(Général!$CP$11:$EZ$11,AY$6,Recettes!$F14:$EZ14)</f>
        <v>0</v>
      </c>
      <c r="AZ14" s="158">
        <f>SUMIF(Général!$CP$11:$EZ$11,AZ$6,Recettes!$F14:$EZ14)</f>
        <v>0</v>
      </c>
      <c r="BA14" s="158">
        <f>SUMIF(Général!$CP$11:$EZ$11,BA$6,Recettes!$F14:$EZ14)</f>
        <v>0</v>
      </c>
      <c r="BB14" s="158">
        <f>SUMIF(Général!$CP$11:$EZ$11,BB$6,Recettes!$F14:$EZ14)</f>
        <v>0</v>
      </c>
      <c r="BC14" s="158">
        <f>SUMIF(Général!$CP$11:$EZ$11,BC$6,Recettes!$F14:$EZ14)</f>
        <v>0</v>
      </c>
      <c r="BD14" s="158">
        <f>SUMIF(Général!$CP$11:$EZ$11,BD$6,Recettes!$F14:$EZ14)</f>
        <v>0</v>
      </c>
      <c r="BE14" s="158">
        <f>SUMIF(Général!$CP$11:$EZ$11,BE$6,Recettes!$F14:$EZ14)</f>
        <v>0</v>
      </c>
      <c r="BF14" s="158">
        <f>SUMIF(Général!$CP$11:$EZ$11,BF$6,Recettes!$F14:$EZ14)</f>
        <v>0</v>
      </c>
      <c r="BG14" s="158">
        <f>SUMIF(Général!$CP$11:$EZ$11,BG$6,Recettes!$F14:$EZ14)</f>
        <v>0</v>
      </c>
      <c r="BH14" s="158">
        <f>SUMIF(Général!$CP$11:$EZ$11,BH$6,Recettes!$F14:$EZ14)</f>
        <v>0</v>
      </c>
      <c r="BI14" s="158">
        <f>SUMIF(Général!$CP$11:$EZ$11,BI$6,Recettes!$F14:$EZ14)</f>
        <v>0</v>
      </c>
      <c r="BJ14" s="158">
        <f>SUMIF(Général!$CP$11:$EZ$11,BJ$6,Recettes!$F14:$EZ14)</f>
        <v>0</v>
      </c>
      <c r="BK14" s="158">
        <f>SUMIF(Général!$CP$11:$EZ$11,BK$6,Recettes!$F14:$EZ14)</f>
        <v>0</v>
      </c>
      <c r="BL14" s="158">
        <f>SUMIF(Général!$CP$11:$EZ$11,BL$6,Recettes!$F14:$EZ14)</f>
        <v>0</v>
      </c>
      <c r="BM14" s="158">
        <f>SUMIF(Général!$CP$11:$EZ$11,BM$6,Recettes!$F14:$EZ14)</f>
        <v>0</v>
      </c>
      <c r="BN14" s="158">
        <f>SUMIF(Général!$CP$11:$EZ$11,BN$6,Recettes!$F14:$EZ14)</f>
        <v>0</v>
      </c>
      <c r="BO14" s="158">
        <f>SUMIF(Général!$CP$11:$EZ$11,BO$6,Recettes!$F14:$EZ14)</f>
        <v>0</v>
      </c>
      <c r="BP14" s="158">
        <f>SUMIF(Général!$CP$11:$EZ$11,BP$6,Recettes!$F14:$EZ14)</f>
        <v>0</v>
      </c>
      <c r="BQ14" s="158">
        <f>SUMIF(Général!$CP$11:$EZ$11,BQ$6,Recettes!$F14:$EZ14)</f>
        <v>0</v>
      </c>
      <c r="BR14" s="158">
        <f>SUMIF(Général!$CP$11:$EZ$11,BR$6,Recettes!$F14:$EZ14)</f>
        <v>0</v>
      </c>
      <c r="BS14" s="158">
        <f>SUMIF(Général!$CP$11:$EZ$11,BS$6,Recettes!$F14:$EZ14)</f>
        <v>0</v>
      </c>
      <c r="BT14" s="158">
        <f>SUMIF(Général!$CP$11:$EZ$11,BT$6,Recettes!$F14:$EZ14)</f>
        <v>0</v>
      </c>
      <c r="BU14" s="158">
        <f>SUMIF(Général!$CP$11:$EZ$11,BU$6,Recettes!$F14:$EZ14)</f>
        <v>0</v>
      </c>
      <c r="BV14" s="158">
        <f>SUMIF(Général!$CP$11:$EZ$11,BV$6,Recettes!$F14:$EZ14)</f>
        <v>0</v>
      </c>
      <c r="BW14" s="158">
        <f>SUMIF(Général!$CP$11:$EZ$11,BW$6,Recettes!$F14:$EZ14)</f>
        <v>0</v>
      </c>
      <c r="BX14" s="158">
        <f>SUMIF(Général!$CP$11:$EZ$11,BX$6,Recettes!$F14:$EZ14)</f>
        <v>0</v>
      </c>
      <c r="BY14" s="158">
        <f>SUMIF(Général!$CP$11:$EZ$11,BY$6,Recettes!$F14:$EZ14)</f>
        <v>0</v>
      </c>
      <c r="BZ14" s="158">
        <f>SUMIF(Général!$CP$11:$EZ$11,BZ$6,Recettes!$F14:$EZ14)</f>
        <v>0</v>
      </c>
      <c r="CA14" s="158">
        <f>SUMIF(Général!$CP$11:$EZ$11,CA$6,Recettes!$F14:$EZ14)</f>
        <v>0</v>
      </c>
      <c r="CB14" s="158">
        <f>SUMIF(Général!$CP$11:$EZ$11,CB$6,Recettes!$F14:$EZ14)</f>
        <v>0</v>
      </c>
      <c r="CC14" s="158">
        <f>SUMIF(Général!$CP$11:$EZ$11,CC$6,Recettes!$F14:$EZ14)</f>
        <v>0</v>
      </c>
      <c r="CD14" s="158">
        <f>SUMIF(Général!$CP$11:$EZ$11,CD$6,Recettes!$F14:$EZ14)</f>
        <v>0</v>
      </c>
      <c r="CE14" s="158">
        <f>SUMIF(Général!$CP$11:$EZ$11,CE$6,Recettes!$F14:$EZ14)</f>
        <v>0</v>
      </c>
      <c r="CF14" s="158">
        <f>SUMIF(Général!$CP$11:$EZ$11,CF$6,Recettes!$F14:$EZ14)</f>
        <v>0</v>
      </c>
      <c r="CG14" s="158">
        <f>SUMIF(Général!$CP$11:$EZ$11,CG$6,Recettes!$F14:$EZ14)</f>
        <v>0</v>
      </c>
      <c r="CH14" s="158">
        <f>SUMIF(Général!$CP$11:$EZ$11,CH$6,Recettes!$F14:$EZ14)</f>
        <v>0</v>
      </c>
      <c r="CI14" s="158">
        <f>SUMIF(Général!$CP$11:$EZ$11,CI$6,Recettes!$F14:$EZ14)</f>
        <v>0</v>
      </c>
      <c r="CJ14" s="158">
        <f>SUMIF(Général!$CP$11:$EZ$11,CJ$6,Recettes!$F14:$EZ14)</f>
        <v>0</v>
      </c>
      <c r="CK14" s="158">
        <f>SUMIF(Général!$CP$11:$EZ$11,CK$6,Recettes!$F14:$EZ14)</f>
        <v>0</v>
      </c>
      <c r="CL14" s="158">
        <f>SUMIF(Général!$CP$11:$EZ$11,CL$6,Recettes!$F14:$EZ14)</f>
        <v>0</v>
      </c>
      <c r="CM14" s="158">
        <f>SUMIF(Général!$CP$11:$EZ$11,CM$6,Recettes!$F14:$EZ14)</f>
        <v>0</v>
      </c>
      <c r="CN14" s="158">
        <f>SUMIF(Général!$CP$11:$EZ$11,CN$6,Recettes!$F14:$EZ14)</f>
        <v>0</v>
      </c>
      <c r="CO14" s="158">
        <f>SUMIF(Général!$CP$11:$EZ$11,CO$6,Recettes!$F14:$EZ14)</f>
        <v>0</v>
      </c>
      <c r="CP14" s="158">
        <f>SUMIF(Général!$CP$11:$EZ$11,CP$6,Recettes!$F14:$EZ14)</f>
        <v>0</v>
      </c>
      <c r="CQ14" s="158">
        <f>SUMIF(Général!$CP$11:$EZ$11,CQ$6,Recettes!$F14:$EZ14)</f>
        <v>0</v>
      </c>
      <c r="CR14" s="158">
        <f>SUMIF(Général!$CP$11:$EZ$11,CR$6,Recettes!$F14:$EZ14)</f>
        <v>0</v>
      </c>
      <c r="CS14" s="158">
        <f>SUMIF(Général!$CP$11:$EZ$11,CS$6,Recettes!$F14:$EZ14)</f>
        <v>0</v>
      </c>
      <c r="CT14" s="158">
        <f>SUMIF(Général!$CP$11:$EZ$11,CT$6,Recettes!$F14:$EZ14)</f>
        <v>0</v>
      </c>
      <c r="CU14" s="158">
        <f>SUMIF(Général!$CP$11:$EZ$11,CU$6,Recettes!$F14:$EZ14)</f>
        <v>0</v>
      </c>
      <c r="CV14" s="158">
        <f>SUMIF(Général!$CP$11:$EZ$11,CV$6,Recettes!$F14:$EZ14)</f>
        <v>0</v>
      </c>
      <c r="CW14" s="158">
        <f>SUMIF(Général!$CP$11:$EZ$11,CW$6,Recettes!$F14:$EZ14)</f>
        <v>0</v>
      </c>
      <c r="CX14" s="158">
        <f>SUMIF(Général!$CP$11:$EZ$11,CX$6,Recettes!$F14:$EZ14)</f>
        <v>0</v>
      </c>
      <c r="CY14" s="158">
        <f>SUMIF(Général!$CP$11:$EZ$11,CY$6,Recettes!$F14:$EZ14)</f>
        <v>0</v>
      </c>
      <c r="CZ14" s="158">
        <f>SUMIF(Général!$CP$11:$EZ$11,CZ$6,Recettes!$F14:$EZ14)</f>
        <v>0</v>
      </c>
      <c r="DA14" s="158">
        <f>SUMIF(Général!$CP$11:$EZ$11,DA$6,Recettes!$F14:$EZ14)</f>
        <v>0</v>
      </c>
      <c r="DB14" s="158">
        <f>SUMIF(Général!$CP$11:$EZ$11,DB$6,Recettes!$F14:$EZ14)</f>
        <v>0</v>
      </c>
      <c r="DC14" s="158">
        <f>SUMIF(Général!$CP$11:$EZ$11,DC$6,Recettes!$F14:$EZ14)</f>
        <v>0</v>
      </c>
      <c r="DD14" s="158">
        <f>SUMIF(Général!$CP$11:$EZ$11,DD$6,Recettes!$F14:$EZ14)</f>
        <v>0</v>
      </c>
      <c r="DE14" s="158">
        <f>SUMIF(Général!$CP$11:$EZ$11,DE$6,Recettes!$F14:$EZ14)</f>
        <v>0</v>
      </c>
      <c r="DF14" s="158">
        <f>SUMIF(Général!$CP$11:$EZ$11,DF$6,Recettes!$F14:$EZ14)</f>
        <v>0</v>
      </c>
      <c r="DG14" s="158">
        <f>SUMIF(Général!$CP$11:$EZ$11,DG$6,Recettes!$F14:$EZ14)</f>
        <v>0</v>
      </c>
      <c r="DH14" s="158">
        <f>SUMIF(Général!$CP$11:$EZ$11,DH$6,Recettes!$F14:$EZ14)</f>
        <v>0</v>
      </c>
      <c r="DI14" s="158">
        <f>SUMIF(Général!$CP$11:$EZ$11,DI$6,Recettes!$F14:$EZ14)</f>
        <v>0</v>
      </c>
      <c r="DJ14" s="158">
        <f>SUMIF(Général!$CP$11:$EZ$11,DJ$6,Recettes!$F14:$EZ14)</f>
        <v>0</v>
      </c>
      <c r="DK14" s="158">
        <f>SUMIF(Général!$CP$11:$EZ$11,DK$6,Recettes!$F14:$EZ14)</f>
        <v>0</v>
      </c>
      <c r="DL14" s="158">
        <f>SUMIF(Général!$CP$11:$EZ$11,DL$6,Recettes!$F14:$EZ14)</f>
        <v>0</v>
      </c>
      <c r="DM14" s="158">
        <f>SUMIF(Général!$CP$11:$EZ$11,DM$6,Recettes!$F14:$EZ14)</f>
        <v>0</v>
      </c>
      <c r="DN14" s="158">
        <f>SUMIF(Général!$CP$11:$EZ$11,DN$6,Recettes!$F14:$EZ14)</f>
        <v>0</v>
      </c>
      <c r="DO14" s="158">
        <f>SUMIF(Général!$CP$11:$EZ$11,DO$6,Recettes!$F14:$EZ14)</f>
        <v>0</v>
      </c>
      <c r="DP14" s="158">
        <f>SUMIF(Général!$CP$11:$EZ$11,DP$6,Recettes!$F14:$EZ14)</f>
        <v>0</v>
      </c>
      <c r="DQ14" s="158">
        <f>SUMIF(Général!$CP$11:$EZ$11,DQ$6,Recettes!$F14:$EZ14)</f>
        <v>0</v>
      </c>
      <c r="DR14" s="158">
        <f>SUMIF(Général!$CP$11:$EZ$11,DR$6,Recettes!$F14:$EZ14)</f>
        <v>0</v>
      </c>
      <c r="DS14" s="158">
        <f>SUMIF(Général!$CP$11:$EZ$11,DS$6,Recettes!$F14:$EZ14)</f>
        <v>0</v>
      </c>
      <c r="DT14" s="158">
        <f>SUMIF(Général!$CP$11:$EZ$11,DT$6,Recettes!$F14:$EZ14)</f>
        <v>0</v>
      </c>
      <c r="DU14" s="158">
        <f>SUMIF(Général!$CP$11:$EZ$11,DU$6,Recettes!$F14:$EZ14)</f>
        <v>0</v>
      </c>
      <c r="DV14" s="158">
        <f>SUMIF(Général!$CP$11:$EZ$11,DV$6,Recettes!$F14:$EZ14)</f>
        <v>0</v>
      </c>
      <c r="DW14" s="158">
        <f>SUMIF(Général!$CP$11:$EZ$11,DW$6,Recettes!$F14:$EZ14)</f>
        <v>0</v>
      </c>
      <c r="DX14" s="158">
        <f>SUMIF(Général!$CP$11:$EZ$11,DX$6,Recettes!$F14:$EZ14)</f>
        <v>0</v>
      </c>
      <c r="DY14" s="158">
        <f>SUMIF(Général!$CP$11:$EZ$11,DY$6,Recettes!$F14:$EZ14)</f>
        <v>0</v>
      </c>
      <c r="DZ14" s="158">
        <f>SUMIF(Général!$CP$11:$EZ$11,DZ$6,Recettes!$F14:$EZ14)</f>
        <v>0</v>
      </c>
      <c r="EA14" s="158">
        <f>SUMIF(Général!$CP$11:$EZ$11,EA$6,Recettes!$F14:$EZ14)</f>
        <v>0</v>
      </c>
      <c r="EB14" s="158">
        <f>SUMIF(Général!$CP$11:$EZ$11,EB$6,Recettes!$F14:$EZ14)</f>
        <v>0</v>
      </c>
      <c r="EC14" s="158">
        <f>SUMIF(Général!$CP$11:$EZ$11,EC$6,Recettes!$F14:$EZ14)</f>
        <v>0</v>
      </c>
      <c r="ED14" s="158">
        <f>SUMIF(Général!$CP$11:$EZ$11,ED$6,Recettes!$F14:$EZ14)</f>
        <v>0</v>
      </c>
      <c r="EE14" s="158">
        <f>SUMIF(Général!$CP$11:$EZ$11,EE$6,Recettes!$F14:$EZ14)</f>
        <v>0</v>
      </c>
      <c r="EF14" s="158">
        <f>SUMIF(Général!$CP$11:$EZ$11,EF$6,Recettes!$F14:$EZ14)</f>
        <v>0</v>
      </c>
      <c r="EG14" s="158">
        <f>SUMIF(Général!$CP$11:$EZ$11,EG$6,Recettes!$F14:$EZ14)</f>
        <v>0</v>
      </c>
      <c r="EH14" s="158">
        <f>SUMIF(Général!$CP$11:$EZ$11,EH$6,Recettes!$F14:$EZ14)</f>
        <v>0</v>
      </c>
      <c r="EI14" s="158">
        <f>SUMIF(Général!$CP$11:$EZ$11,EI$6,Recettes!$F14:$EZ14)</f>
        <v>0</v>
      </c>
      <c r="EJ14" s="158">
        <f>SUMIF(Général!$CP$11:$EZ$11,EJ$6,Recettes!$F14:$EZ14)</f>
        <v>0</v>
      </c>
      <c r="EK14" s="158">
        <f>SUMIF(Général!$CP$11:$EZ$11,EK$6,Recettes!$F14:$EZ14)</f>
        <v>0</v>
      </c>
      <c r="EL14" s="158">
        <f>SUMIF(Général!$CP$11:$EZ$11,EL$6,Recettes!$F14:$EZ14)</f>
        <v>0</v>
      </c>
      <c r="EM14" s="158">
        <f>SUMIF(Général!$CP$11:$EZ$11,EM$6,Recettes!$F14:$EZ14)</f>
        <v>0</v>
      </c>
      <c r="EN14" s="158">
        <f>SUMIF(Général!$CP$11:$EZ$11,EN$6,Recettes!$F14:$EZ14)</f>
        <v>0</v>
      </c>
      <c r="EO14" s="158">
        <f>SUMIF(Général!$CP$11:$EZ$11,EO$6,Recettes!$F14:$EZ14)</f>
        <v>0</v>
      </c>
      <c r="EP14" s="158">
        <f>SUMIF(Général!$CP$11:$EZ$11,EP$6,Recettes!$F14:$EZ14)</f>
        <v>0</v>
      </c>
      <c r="EQ14" s="158">
        <f>SUMIF(Général!$CP$11:$EZ$11,EQ$6,Recettes!$F14:$EZ14)</f>
        <v>0</v>
      </c>
      <c r="ER14" s="158">
        <f>SUMIF(Général!$CP$11:$EZ$11,ER$6,Recettes!$F14:$EZ14)</f>
        <v>0</v>
      </c>
      <c r="ES14" s="158">
        <f>SUMIF(Général!$CP$11:$EZ$11,ES$6,Recettes!$F14:$EZ14)</f>
        <v>0</v>
      </c>
      <c r="ET14" s="158">
        <f>SUMIF(Général!$CP$11:$EZ$11,ET$6,Recettes!$F14:$EZ14)</f>
        <v>0</v>
      </c>
      <c r="EU14" s="158">
        <f>SUMIF(Général!$CP$11:$EZ$11,EU$6,Recettes!$F14:$EZ14)</f>
        <v>0</v>
      </c>
      <c r="EV14" s="158">
        <f>SUMIF(Général!$CP$11:$EZ$11,EV$6,Recettes!$F14:$EZ14)</f>
        <v>0</v>
      </c>
      <c r="EW14" s="158">
        <f>SUMIF(Général!$CP$11:$EZ$11,EW$6,Recettes!$F14:$EZ14)</f>
        <v>0</v>
      </c>
      <c r="EX14" s="158">
        <f>SUMIF(Général!$CP$11:$EZ$11,EX$6,Recettes!$F14:$EZ14)</f>
        <v>0</v>
      </c>
      <c r="EY14" s="158">
        <f>SUMIF(Général!$CP$11:$EZ$11,EY$6,Recettes!$F14:$EZ14)</f>
        <v>0</v>
      </c>
      <c r="EZ14" s="158">
        <f>SUMIF(Général!$CP$11:$EZ$11,EZ$6,Recettes!$F14:$EZ14)</f>
        <v>0</v>
      </c>
      <c r="FA14">
        <f>SUMIF(Général!$CP$6:$EZ$6,FA$5,Recettes!$F17:$EZ17)</f>
        <v>0</v>
      </c>
      <c r="FB14">
        <f>SUMIF(Général!$CP$6:$EZ$6,FB$5,Recettes!$F17:$EZ17)</f>
        <v>0</v>
      </c>
      <c r="FC14">
        <f>SUMIF(Général!$CP$6:$EZ$6,FC$5,Recettes!$F17:$EZ17)</f>
        <v>0</v>
      </c>
      <c r="FD14">
        <f>SUMIF(Général!$CP$6:$EZ$6,FD$5,Recettes!$F17:$EZ17)</f>
        <v>0</v>
      </c>
      <c r="FE14">
        <f>SUMIF(Général!$CP$6:$EZ$6,FE$5,Recettes!$F17:$EZ17)</f>
        <v>0</v>
      </c>
      <c r="FF14">
        <f>SUMIF(Général!$CP$6:$EZ$6,FF$5,Recettes!$F17:$EZ17)</f>
        <v>0</v>
      </c>
      <c r="FG14">
        <f>SUMIF(Général!$CP$6:$EZ$6,FG$5,Recettes!$F17:$EZ17)</f>
        <v>0</v>
      </c>
      <c r="FH14">
        <f>SUMIF(Général!$CP$6:$EZ$6,FH$5,Recettes!$F17:$EZ17)</f>
        <v>0</v>
      </c>
      <c r="FI14">
        <f>SUMIF(Général!$CP$6:$EZ$6,FI$5,Recettes!$F17:$EZ17)</f>
        <v>0</v>
      </c>
      <c r="FJ14">
        <f>SUMIF(Général!$CP$6:$EZ$6,FJ$5,Recettes!$F17:$EZ17)</f>
        <v>0</v>
      </c>
      <c r="FK14">
        <f>SUMIF(Général!$CP$6:$EZ$6,FK$5,Recettes!$F17:$EZ17)</f>
        <v>0</v>
      </c>
      <c r="FL14">
        <f>SUMIF(Général!$CP$6:$EZ$6,FL$5,Recettes!$F17:$EZ17)</f>
        <v>0</v>
      </c>
      <c r="FM14">
        <f>SUMIF(Général!$CP$6:$EZ$6,FM$5,Recettes!$F17:$EZ17)</f>
        <v>0</v>
      </c>
      <c r="FN14">
        <f>SUMIF(Général!$CP$6:$EZ$6,FN$5,Recettes!$F17:$EZ17)</f>
        <v>0</v>
      </c>
      <c r="FO14">
        <f>SUMIF(Général!$CP$6:$EZ$6,FO$5,Recettes!$F17:$EZ17)</f>
        <v>0</v>
      </c>
      <c r="FP14">
        <f>SUMIF(Général!$CP$6:$EZ$6,FP$5,Recettes!$F17:$EZ17)</f>
        <v>0</v>
      </c>
      <c r="FQ14">
        <f>SUMIF(Général!$CP$6:$EZ$6,FQ$5,Recettes!$F17:$EZ17)</f>
        <v>0</v>
      </c>
      <c r="FR14">
        <f>SUMIF(Général!$CP$6:$EZ$6,FR$5,Recettes!$F17:$EZ17)</f>
        <v>0</v>
      </c>
      <c r="FS14">
        <f>SUMIF(Général!$CP$6:$EZ$6,FS$5,Recettes!$F17:$EZ17)</f>
        <v>0</v>
      </c>
      <c r="FT14">
        <f>SUMIF(Général!$CP$6:$EZ$6,FT$5,Recettes!$F17:$EZ17)</f>
        <v>0</v>
      </c>
      <c r="FU14">
        <f>SUMIF(Général!$CP$6:$EZ$6,FU$5,Recettes!$F17:$EZ17)</f>
        <v>0</v>
      </c>
      <c r="FV14">
        <f>SUMIF(Général!$CP$6:$EZ$6,FV$5,Recettes!$F17:$EZ17)</f>
        <v>0</v>
      </c>
      <c r="FW14">
        <f>SUMIF(Général!$CP$6:$EZ$6,FW$5,Recettes!$F17:$EZ17)</f>
        <v>0</v>
      </c>
      <c r="FX14">
        <f>SUMIF(Général!$CP$6:$EZ$6,FX$5,Recettes!$F17:$EZ17)</f>
        <v>0</v>
      </c>
      <c r="FY14">
        <f>SUMIF(Général!$CP$6:$EZ$6,FY$5,Recettes!$F17:$EZ17)</f>
        <v>0</v>
      </c>
      <c r="FZ14">
        <f>SUMIF(Général!$CP$6:$EZ$6,FZ$5,Recettes!$F17:$EZ17)</f>
        <v>0</v>
      </c>
      <c r="GA14">
        <f>SUMIF(Général!$CP$6:$EZ$6,GA$5,Recettes!$F17:$EZ17)</f>
        <v>0</v>
      </c>
      <c r="GB14">
        <f>SUMIF(Général!$CP$6:$EZ$6,GB$5,Recettes!$F17:$EZ17)</f>
        <v>0</v>
      </c>
      <c r="GC14">
        <f>SUMIF(Général!$CP$6:$EZ$6,GC$5,Recettes!$F17:$EZ17)</f>
        <v>0</v>
      </c>
      <c r="GD14">
        <f>SUMIF(Général!$CP$6:$EZ$6,GD$5,Recettes!$F17:$EZ17)</f>
        <v>0</v>
      </c>
      <c r="GE14">
        <f>SUMIF(Général!$CP$6:$EZ$6,GE$5,Recettes!$F17:$EZ17)</f>
        <v>0</v>
      </c>
      <c r="GF14">
        <f>SUMIF(Général!$CP$6:$EZ$6,GF$5,Recettes!$F17:$EZ17)</f>
        <v>0</v>
      </c>
      <c r="GG14">
        <f>SUMIF(Général!$CP$6:$EZ$6,GG$5,Recettes!$F17:$EZ17)</f>
        <v>0</v>
      </c>
      <c r="GH14">
        <f>SUMIF(Général!$CP$6:$EZ$6,GH$5,Recettes!$F17:$EZ17)</f>
        <v>0</v>
      </c>
      <c r="GI14">
        <f>SUMIF(Général!$CP$6:$EZ$6,GI$5,Recettes!$F17:$EZ17)</f>
        <v>0</v>
      </c>
      <c r="GJ14">
        <f>SUMIF(Général!$CP$6:$EZ$6,GJ$5,Recettes!$F17:$EZ17)</f>
        <v>0</v>
      </c>
      <c r="GK14">
        <f>SUMIF(Général!$CP$6:$EZ$6,GK$5,Recettes!$F17:$EZ17)</f>
        <v>0</v>
      </c>
      <c r="GL14">
        <f>SUMIF(Général!$CP$6:$EZ$6,GL$5,Recettes!$F17:$EZ17)</f>
        <v>0</v>
      </c>
      <c r="GM14">
        <f>SUMIF(Général!$CP$6:$EZ$6,GM$5,Recettes!$F17:$EZ17)</f>
        <v>0</v>
      </c>
      <c r="GN14">
        <f>SUMIF(Général!$CP$6:$EZ$6,GN$5,Recettes!$F17:$EZ17)</f>
        <v>0</v>
      </c>
      <c r="GO14">
        <f>SUMIF(Général!$CP$6:$EZ$6,GO$5,Recettes!$F17:$EZ17)</f>
        <v>0</v>
      </c>
      <c r="GP14" s="57">
        <f>SUMIF(Général!$CP$6:$EZ$6,GP$5,Recettes!$F17:$EZ17)</f>
        <v>0</v>
      </c>
      <c r="GQ14" s="57">
        <f>SUMIF(Général!$CP$6:$EZ$6,GQ$5,Recettes!$F17:$EZ17)</f>
        <v>0</v>
      </c>
      <c r="GR14" s="57">
        <f>SUMIF(Général!$CP$6:$EZ$6,GR$5,Recettes!$F17:$EZ17)</f>
        <v>0</v>
      </c>
      <c r="GS14" s="57">
        <f>SUMIF(Général!$CP$6:$EZ$6,GS$5,Recettes!$F17:$EZ17)</f>
        <v>0</v>
      </c>
      <c r="GT14" s="57">
        <f>SUMIF(Général!$CP$6:$EZ$6,GT$5,Recettes!$F17:$EZ17)</f>
        <v>0</v>
      </c>
      <c r="GU14" s="57">
        <f>SUMIF(Général!$CP$6:$EZ$6,GU$5,Recettes!$F17:$EZ17)</f>
        <v>0</v>
      </c>
      <c r="GV14" s="57">
        <f>SUMIF(Général!$CP$6:$EZ$6,GV$5,Recettes!$F17:$EZ17)</f>
        <v>0</v>
      </c>
      <c r="GW14" s="57">
        <f>SUMIF(Général!$CP$6:$EZ$6,GW$5,Recettes!$F17:$EZ17)</f>
        <v>0</v>
      </c>
      <c r="GX14" s="57">
        <f>SUMIF(Général!$CP$6:$EZ$6,GX$5,Recettes!$F17:$EZ17)</f>
        <v>0</v>
      </c>
      <c r="GY14" s="57">
        <f>SUMIF(Général!$CP$6:$EZ$6,GY$5,Recettes!$F17:$EZ17)</f>
        <v>0</v>
      </c>
      <c r="GZ14" s="57">
        <f>SUMIF(Général!$CP$6:$EZ$6,GZ$5,Recettes!$F17:$EZ17)</f>
        <v>0</v>
      </c>
      <c r="HA14" s="57">
        <f>SUMIF(Général!$CP$6:$EZ$6,HA$5,Recettes!$F17:$EZ17)</f>
        <v>0</v>
      </c>
      <c r="HB14" s="57">
        <f>SUMIF(Général!$CP$6:$EZ$6,HB$5,Recettes!$F17:$EZ17)</f>
        <v>0</v>
      </c>
      <c r="HC14" s="57">
        <f>SUMIF(Général!$CP$6:$EZ$6,HC$5,Recettes!$F17:$EZ17)</f>
        <v>0</v>
      </c>
      <c r="HD14" s="57">
        <f>SUMIF(Général!$CP$6:$EZ$6,HD$5,Recettes!$F17:$EZ17)</f>
        <v>0</v>
      </c>
      <c r="HE14" s="57">
        <f>SUMIF(Général!$CP$6:$EZ$6,HE$5,Recettes!$F17:$EZ17)</f>
        <v>0</v>
      </c>
      <c r="HF14" s="57">
        <f>SUMIF(Général!$CP$6:$EZ$6,HF$5,Recettes!$F17:$EZ17)</f>
        <v>0</v>
      </c>
      <c r="HG14" s="57">
        <f>SUMIF(Général!$CP$6:$EZ$6,HG$5,Recettes!$F17:$EZ17)</f>
        <v>0</v>
      </c>
      <c r="HH14" s="57">
        <f>SUMIF(Général!$CP$6:$EZ$6,HH$5,Recettes!$F17:$EZ17)</f>
        <v>0</v>
      </c>
      <c r="HI14" s="57">
        <f>SUMIF(Général!$CP$6:$EZ$6,HI$5,Recettes!$F17:$EZ17)</f>
        <v>0</v>
      </c>
      <c r="HJ14" s="57">
        <f>SUMIF(Général!$CP$6:$EZ$6,HJ$5,Recettes!$F17:$EZ17)</f>
        <v>0</v>
      </c>
      <c r="HK14" s="57">
        <f>SUMIF(Général!$CP$6:$EZ$6,HK$5,Recettes!$F17:$EZ17)</f>
        <v>0</v>
      </c>
      <c r="HL14" s="57">
        <f>SUMIF(Général!$CP$6:$EZ$6,HL$5,Recettes!$F17:$EZ17)</f>
        <v>0</v>
      </c>
      <c r="HM14" s="57">
        <f>SUMIF(Général!$CP$6:$EZ$6,HM$5,Recettes!$F17:$EZ17)</f>
        <v>0</v>
      </c>
      <c r="HN14" s="57">
        <f>SUMIF(Général!$CP$6:$EZ$6,HN$5,Recettes!$F17:$EZ17)</f>
        <v>0</v>
      </c>
      <c r="HO14" s="57">
        <f>SUMIF(Général!$CP$6:$EZ$6,HO$5,Recettes!$F17:$EZ17)</f>
        <v>0</v>
      </c>
      <c r="HP14" s="57">
        <f>SUMIF(Général!$CP$6:$EZ$6,HP$5,Recettes!$F17:$EZ17)</f>
        <v>0</v>
      </c>
      <c r="HQ14" s="57">
        <f>SUMIF(Général!$CP$6:$EZ$6,HQ$5,Recettes!$F17:$EZ17)</f>
        <v>0</v>
      </c>
      <c r="HR14" s="57">
        <f>SUMIF(Général!$CP$6:$EZ$6,HR$5,Recettes!$F17:$EZ17)</f>
        <v>0</v>
      </c>
      <c r="HS14" s="57">
        <f>SUMIF(Général!$CP$6:$EZ$6,HS$5,Recettes!$F17:$EZ17)</f>
        <v>0</v>
      </c>
      <c r="HT14" s="57">
        <f>SUMIF(Général!$CP$6:$EZ$6,HT$5,Recettes!$F17:$EZ17)</f>
        <v>0</v>
      </c>
      <c r="HU14" s="57">
        <f>SUMIF(Général!$CP$6:$EZ$6,HU$5,Recettes!$F17:$EZ17)</f>
        <v>0</v>
      </c>
      <c r="HV14" s="57">
        <f>SUMIF(Général!$CP$6:$EZ$6,HV$5,Recettes!$F17:$EZ17)</f>
        <v>0</v>
      </c>
      <c r="HW14" s="57">
        <f>SUMIF(Général!$CP$6:$EZ$6,HW$5,Recettes!$F17:$EZ17)</f>
        <v>0</v>
      </c>
      <c r="HX14" s="57">
        <f>SUMIF(Général!$CP$6:$EZ$6,HX$5,Recettes!$F17:$EZ17)</f>
        <v>0</v>
      </c>
      <c r="HY14" s="57">
        <f>SUMIF(Général!$CP$6:$EZ$6,HY$5,Recettes!$F17:$EZ17)</f>
        <v>0</v>
      </c>
      <c r="HZ14" s="57">
        <f>SUMIF(Général!$CP$6:$EZ$6,HZ$5,Recettes!$F17:$EZ17)</f>
        <v>0</v>
      </c>
      <c r="IA14" s="57">
        <f>SUMIF(Général!$CP$6:$EZ$6,IA$5,Recettes!$F17:$EZ17)</f>
        <v>0</v>
      </c>
      <c r="IB14" s="57">
        <f>SUMIF(Général!$CP$6:$EZ$6,IB$5,Recettes!$F17:$EZ17)</f>
        <v>0</v>
      </c>
      <c r="IC14" s="57">
        <f>SUMIF(Général!$CP$6:$EZ$6,IC$5,Recettes!$F17:$EZ17)</f>
        <v>0</v>
      </c>
      <c r="ID14" s="57">
        <f>SUMIF(Général!$CP$6:$EZ$6,ID$5,Recettes!$F17:$EZ17)</f>
        <v>0</v>
      </c>
      <c r="IE14" s="57">
        <f>SUMIF(Général!$CP$6:$EZ$6,IE$5,Recettes!$F17:$EZ17)</f>
        <v>0</v>
      </c>
      <c r="IF14" s="57">
        <f>SUMIF(Général!$CP$6:$EZ$6,IF$5,Recettes!$F17:$EZ17)</f>
        <v>0</v>
      </c>
      <c r="IG14" s="57">
        <f>SUMIF(Général!$CP$6:$EZ$6,IG$5,Recettes!$F17:$EZ17)</f>
        <v>0</v>
      </c>
      <c r="IH14" s="57">
        <f>SUMIF(Général!$CP$6:$EZ$6,IH$5,Recettes!$F17:$EZ17)</f>
        <v>0</v>
      </c>
      <c r="II14" s="57">
        <f>SUMIF(Général!$CP$6:$EZ$6,II$5,Recettes!$F17:$EZ17)</f>
        <v>0</v>
      </c>
      <c r="IJ14" s="57">
        <f>SUMIF(Général!$CP$6:$EZ$6,IJ$5,Recettes!$F17:$EZ17)</f>
        <v>0</v>
      </c>
      <c r="IK14" s="57">
        <f>SUMIF(Général!$CP$6:$EZ$6,IK$5,Recettes!$F17:$EZ17)</f>
        <v>0</v>
      </c>
      <c r="IL14" s="57">
        <f>SUMIF(Général!$CP$6:$EZ$6,IL$5,Recettes!$F17:$EZ17)</f>
        <v>0</v>
      </c>
      <c r="IM14" s="57">
        <f>SUMIF(Général!$CP$6:$EZ$6,IM$5,Recettes!$F17:$EZ17)</f>
        <v>0</v>
      </c>
      <c r="IN14" s="57">
        <f>SUMIF(Général!$CP$6:$EZ$6,IN$5,Recettes!$F17:$EZ17)</f>
        <v>0</v>
      </c>
      <c r="IO14" s="57">
        <f>SUMIF(Général!$CP$6:$EZ$6,IO$5,Recettes!$F17:$EZ17)</f>
        <v>0</v>
      </c>
      <c r="IP14" s="57">
        <f>SUMIF(Général!$CP$6:$EZ$6,IP$5,Recettes!$F17:$EZ17)</f>
        <v>0</v>
      </c>
      <c r="IQ14" s="57">
        <f>SUMIF(Général!$CP$6:$EZ$6,IQ$5,Recettes!$F17:$EZ17)</f>
        <v>0</v>
      </c>
      <c r="IR14" s="57">
        <f>SUMIF(Général!$CP$6:$EZ$6,IR$5,Recettes!$F17:$EZ17)</f>
        <v>0</v>
      </c>
      <c r="IS14" s="57">
        <f>SUMIF(Général!$CP$6:$EZ$6,IS$5,Recettes!$F17:$EZ17)</f>
        <v>0</v>
      </c>
      <c r="IT14" s="57">
        <f>SUMIF(Général!$CP$6:$EZ$6,IT$5,Recettes!$F17:$EZ17)</f>
        <v>0</v>
      </c>
      <c r="IU14" s="57">
        <f>SUMIF(Général!$CP$6:$EZ$6,IU$5,Recettes!$F17:$EZ17)</f>
        <v>0</v>
      </c>
      <c r="IV14" s="57">
        <f>SUMIF(Général!$CP$6:$EZ$6,IV$5,Recettes!$F17:$EZ17)</f>
        <v>0</v>
      </c>
      <c r="IW14" s="57">
        <f>SUMIF(Général!$CP$6:$EZ$6,IW$5,Recettes!$F17:$EZ17)</f>
        <v>0</v>
      </c>
      <c r="IX14" s="57">
        <f>SUMIF(Général!$CP$6:$EZ$6,IX$5,Recettes!$F17:$EZ17)</f>
        <v>0</v>
      </c>
      <c r="IY14" s="57">
        <f>SUMIF(Général!$CP$6:$EZ$6,IY$5,Recettes!$F17:$EZ17)</f>
        <v>0</v>
      </c>
      <c r="IZ14" s="57">
        <f>SUMIF(Général!$CP$6:$EZ$6,IZ$5,Recettes!$F17:$EZ17)</f>
        <v>0</v>
      </c>
      <c r="JA14" s="57">
        <f>SUMIF(Général!$CP$6:$EZ$6,JA$5,Recettes!$F17:$EZ17)</f>
        <v>0</v>
      </c>
      <c r="JB14" s="57">
        <f>SUMIF(Général!$CP$6:$EZ$6,JB$5,Recettes!$F17:$EZ17)</f>
        <v>0</v>
      </c>
      <c r="JC14" s="57">
        <f>SUMIF(Général!$CP$6:$EZ$6,JC$5,Recettes!$F17:$EZ17)</f>
        <v>0</v>
      </c>
      <c r="JD14" s="57">
        <f>SUMIF(Général!$CP$6:$EZ$6,JD$5,Recettes!$F17:$EZ17)</f>
        <v>0</v>
      </c>
      <c r="JE14" s="57">
        <f>SUMIF(Général!$CP$6:$EZ$6,JE$5,Recettes!$F17:$EZ17)</f>
        <v>0</v>
      </c>
      <c r="JF14" s="57">
        <f>SUMIF(Général!$CP$6:$EZ$6,JF$5,Recettes!$F17:$EZ17)</f>
        <v>0</v>
      </c>
      <c r="JG14" s="57">
        <f>SUMIF(Général!$CP$6:$EZ$6,JG$5,Recettes!$F17:$EZ17)</f>
        <v>0</v>
      </c>
      <c r="JH14" s="57">
        <f>SUMIF(Général!$CP$6:$EZ$6,JH$5,Recettes!$F17:$EZ17)</f>
        <v>0</v>
      </c>
      <c r="JI14" s="57">
        <f>SUMIF(Général!$CP$6:$EZ$6,JI$5,Recettes!$F17:$EZ17)</f>
        <v>0</v>
      </c>
      <c r="JJ14" s="57">
        <f>SUMIF(Général!$CP$6:$EZ$6,JJ$5,Recettes!$F17:$EZ17)</f>
        <v>0</v>
      </c>
      <c r="JK14" s="57">
        <f>SUMIF(Général!$CP$6:$EZ$6,JK$5,Recettes!$F17:$EZ17)</f>
        <v>0</v>
      </c>
      <c r="JL14" s="57">
        <f>SUMIF(Général!$CP$6:$EZ$6,JL$5,Recettes!$F17:$EZ17)</f>
        <v>0</v>
      </c>
      <c r="JM14" s="57">
        <f>SUMIF(Général!$CP$6:$EZ$6,JM$5,Recettes!$F17:$EZ17)</f>
        <v>0</v>
      </c>
      <c r="JN14" s="57">
        <f>SUMIF(Général!$CP$6:$EZ$6,JN$5,Recettes!$F17:$EZ17)</f>
        <v>0</v>
      </c>
      <c r="JO14" s="57">
        <f>SUMIF(Général!$CP$6:$EZ$6,JO$5,Recettes!$F17:$EZ17)</f>
        <v>0</v>
      </c>
      <c r="JP14" s="57">
        <f>SUMIF(Général!$CP$6:$EZ$6,JP$5,Recettes!$F17:$EZ17)</f>
        <v>0</v>
      </c>
      <c r="JQ14" s="57">
        <f>SUMIF(Général!$CP$6:$EZ$6,JQ$5,Recettes!$F17:$EZ17)</f>
        <v>0</v>
      </c>
      <c r="JR14" s="57">
        <f>SUMIF(Général!$CP$6:$EZ$6,JR$5,Recettes!$F17:$EZ17)</f>
        <v>0</v>
      </c>
      <c r="JS14" s="57">
        <f>SUMIF(Général!$CP$6:$EZ$6,JS$5,Recettes!$F17:$EZ17)</f>
        <v>0</v>
      </c>
      <c r="JT14" s="57">
        <f>SUMIF(Général!$CP$6:$EZ$6,JT$5,Recettes!$F17:$EZ17)</f>
        <v>0</v>
      </c>
      <c r="JU14" s="57">
        <f>SUMIF(Général!$CP$6:$EZ$6,JU$5,Recettes!$F17:$EZ17)</f>
        <v>0</v>
      </c>
      <c r="JV14" s="57">
        <f>SUMIF(Général!$CP$6:$EZ$6,JV$5,Recettes!$F17:$EZ17)</f>
        <v>0</v>
      </c>
      <c r="JW14" s="57">
        <f>SUMIF(Général!$CP$6:$EZ$6,JW$5,Recettes!$F17:$EZ17)</f>
        <v>0</v>
      </c>
      <c r="JX14" s="57">
        <f>SUMIF(Général!$CP$6:$EZ$6,JX$5,Recettes!$F17:$EZ17)</f>
        <v>0</v>
      </c>
      <c r="JY14" s="57">
        <f>SUMIF(Général!$CP$6:$EZ$6,JY$5,Recettes!$F17:$EZ17)</f>
        <v>0</v>
      </c>
      <c r="JZ14" s="57">
        <f>SUMIF(Général!$CP$6:$EZ$6,JZ$5,Recettes!$F17:$EZ17)</f>
        <v>0</v>
      </c>
      <c r="KA14" s="57">
        <f>SUMIF(Général!$CP$6:$EZ$6,KA$5,Recettes!$F17:$EZ17)</f>
        <v>0</v>
      </c>
      <c r="KB14" s="57">
        <f>SUMIF(Général!$CP$6:$EZ$6,KB$5,Recettes!$F17:$EZ17)</f>
        <v>0</v>
      </c>
      <c r="KC14" s="57">
        <f>SUMIF(Général!$CP$6:$EZ$6,KC$5,Recettes!$F17:$EZ17)</f>
        <v>0</v>
      </c>
      <c r="KD14" s="57">
        <f>SUMIF(Général!$CP$6:$EZ$6,KD$5,Recettes!$F17:$EZ17)</f>
        <v>0</v>
      </c>
      <c r="KE14" s="57">
        <f>SUMIF(Général!$CP$6:$EZ$6,KE$5,Recettes!$F17:$EZ17)</f>
        <v>0</v>
      </c>
      <c r="KF14" s="57">
        <f>SUMIF(Général!$CP$6:$EZ$6,KF$5,Recettes!$F17:$EZ17)</f>
        <v>0</v>
      </c>
      <c r="KG14" s="57">
        <f>SUMIF(Général!$CP$6:$EZ$6,KG$5,Recettes!$F17:$EZ17)</f>
        <v>0</v>
      </c>
      <c r="KH14" s="57">
        <f>SUMIF(Général!$CP$6:$EZ$6,KH$5,Recettes!$F17:$EZ17)</f>
        <v>0</v>
      </c>
      <c r="KI14" s="57">
        <f>SUMIF(Général!$CP$6:$EZ$6,KI$5,Recettes!$F17:$EZ17)</f>
        <v>0</v>
      </c>
      <c r="KJ14" s="57">
        <f>SUMIF(Général!$CP$6:$EZ$6,KJ$5,Recettes!$F17:$EZ17)</f>
        <v>0</v>
      </c>
      <c r="KK14" s="57">
        <f>SUMIF(Général!$CP$6:$EZ$6,KK$5,Recettes!$F17:$EZ17)</f>
        <v>0</v>
      </c>
      <c r="KL14" s="57">
        <f>SUMIF(Général!$CP$6:$EZ$6,KL$5,Recettes!$F17:$EZ17)</f>
        <v>0</v>
      </c>
      <c r="KM14" s="57">
        <f>SUMIF(Général!$CP$6:$EZ$6,KM$5,Recettes!$F17:$EZ17)</f>
        <v>0</v>
      </c>
      <c r="KN14" s="57">
        <f>SUMIF(Général!$CP$6:$EZ$6,KN$5,Recettes!$F17:$EZ17)</f>
        <v>0</v>
      </c>
      <c r="KO14" s="57">
        <f>SUMIF(Général!$CP$6:$EZ$6,KO$5,Recettes!$F17:$EZ17)</f>
        <v>0</v>
      </c>
      <c r="KP14" s="57">
        <f>SUMIF(Général!$CP$6:$EZ$6,KP$5,Recettes!$F17:$EZ17)</f>
        <v>0</v>
      </c>
      <c r="KQ14" s="57">
        <f>SUMIF(Général!$CP$6:$EZ$6,KQ$5,Recettes!$F17:$EZ17)</f>
        <v>0</v>
      </c>
      <c r="KR14" s="57">
        <f>SUMIF(Général!$CP$6:$EZ$6,KR$5,Recettes!$F17:$EZ17)</f>
        <v>0</v>
      </c>
      <c r="KS14" s="57">
        <f>SUMIF(Général!$CP$6:$EZ$6,KS$5,Recettes!$F17:$EZ17)</f>
        <v>0</v>
      </c>
      <c r="KT14" s="57">
        <f>SUMIF(Général!$CP$6:$EZ$6,KT$5,Recettes!$F17:$EZ17)</f>
        <v>0</v>
      </c>
      <c r="KU14" s="57">
        <f>SUMIF(Général!$CP$6:$EZ$6,KU$5,Recettes!$F17:$EZ17)</f>
        <v>0</v>
      </c>
      <c r="KV14" s="57">
        <f>SUMIF(Général!$CP$6:$EZ$6,KV$5,Recettes!$F17:$EZ17)</f>
        <v>0</v>
      </c>
      <c r="KW14" s="57">
        <f>SUMIF(Général!$CP$6:$EZ$6,KW$5,Recettes!$F17:$EZ17)</f>
        <v>0</v>
      </c>
      <c r="KX14" s="57">
        <f>SUMIF(Général!$CP$6:$EZ$6,KX$5,Recettes!$F17:$EZ17)</f>
        <v>0</v>
      </c>
      <c r="KY14" s="57">
        <f>SUMIF(Général!$CP$6:$EZ$6,KY$5,Recettes!$F17:$EZ17)</f>
        <v>0</v>
      </c>
      <c r="KZ14" s="57">
        <f>SUMIF(Général!$CP$6:$EZ$6,KZ$5,Recettes!$F17:$EZ17)</f>
        <v>0</v>
      </c>
      <c r="LA14" s="57">
        <f>SUMIF(Général!$CP$6:$EZ$6,LA$5,Recettes!$F17:$EZ17)</f>
        <v>0</v>
      </c>
      <c r="LB14" s="57">
        <f>SUMIF(Général!$CP$6:$EZ$6,LB$5,Recettes!$F17:$EZ17)</f>
        <v>0</v>
      </c>
      <c r="LC14" s="57">
        <f>SUMIF(Général!$CP$6:$EZ$6,LC$5,Recettes!$F17:$EZ17)</f>
        <v>0</v>
      </c>
      <c r="LD14" s="57">
        <f>SUMIF(Général!$CP$6:$EZ$6,LD$5,Recettes!$F17:$EZ17)</f>
        <v>0</v>
      </c>
      <c r="LE14" s="57">
        <f>SUMIF(Général!$CP$6:$EZ$6,LE$5,Recettes!$F17:$EZ17)</f>
        <v>0</v>
      </c>
      <c r="LF14" s="57">
        <f>SUMIF(Général!$CP$6:$EZ$6,LF$5,Recettes!$F17:$EZ17)</f>
        <v>0</v>
      </c>
      <c r="LG14" s="57">
        <f>SUMIF(Général!$CP$6:$EZ$6,LG$5,Recettes!$F17:$EZ17)</f>
        <v>0</v>
      </c>
      <c r="LH14" s="57">
        <f>SUMIF(Général!$CP$6:$EZ$6,LH$5,Recettes!$F17:$EZ17)</f>
        <v>0</v>
      </c>
      <c r="LI14" s="57">
        <f>SUMIF(Général!$CP$6:$EZ$6,LI$5,Recettes!$F17:$EZ17)</f>
        <v>0</v>
      </c>
      <c r="LJ14" s="57">
        <f>SUMIF(Général!$CP$6:$EZ$6,LJ$5,Recettes!$F17:$EZ17)</f>
        <v>0</v>
      </c>
      <c r="LK14" s="57">
        <f>SUMIF(Général!$CP$6:$EZ$6,LK$5,Recettes!$F17:$EZ17)</f>
        <v>0</v>
      </c>
      <c r="LL14" s="57">
        <f>SUMIF(Général!$CP$6:$EZ$6,LL$5,Recettes!$F17:$EZ17)</f>
        <v>0</v>
      </c>
      <c r="LM14" s="57">
        <f>SUMIF(Général!$CP$6:$EZ$6,LM$5,Recettes!$F17:$EZ17)</f>
        <v>0</v>
      </c>
      <c r="LN14" s="57">
        <f>SUMIF(Général!$CP$6:$EZ$6,LN$5,Recettes!$F17:$EZ17)</f>
        <v>0</v>
      </c>
      <c r="LO14" s="57">
        <f>SUMIF(Général!$CP$6:$EZ$6,LO$5,Recettes!$F17:$EZ17)</f>
        <v>0</v>
      </c>
      <c r="LP14" s="57">
        <f>SUMIF(Général!$CP$6:$EZ$6,LP$5,Recettes!$F17:$EZ17)</f>
        <v>0</v>
      </c>
      <c r="LQ14" s="57">
        <f>SUMIF(Général!$CP$6:$EZ$6,LQ$5,Recettes!$F17:$EZ17)</f>
        <v>0</v>
      </c>
      <c r="LR14" s="57">
        <f>SUMIF(Général!$CP$6:$EZ$6,LR$5,Recettes!$F17:$EZ17)</f>
        <v>0</v>
      </c>
      <c r="LS14" s="57">
        <f>SUMIF(Général!$CP$6:$EZ$6,LS$5,Recettes!$F17:$EZ17)</f>
        <v>0</v>
      </c>
      <c r="LT14" s="57">
        <f>SUMIF(Général!$CP$6:$EZ$6,LT$5,Recettes!$F17:$EZ17)</f>
        <v>0</v>
      </c>
      <c r="LU14" s="57">
        <f>SUMIF(Général!$CP$6:$EZ$6,LU$5,Recettes!$F17:$EZ17)</f>
        <v>0</v>
      </c>
      <c r="LV14" s="57">
        <f>SUMIF(Général!$CP$6:$EZ$6,LV$5,Recettes!$F17:$EZ17)</f>
        <v>0</v>
      </c>
      <c r="LW14" s="57">
        <f>SUMIF(Général!$CP$6:$EZ$6,LW$5,Recettes!$F17:$EZ17)</f>
        <v>0</v>
      </c>
      <c r="LX14" s="57">
        <f>SUMIF(Général!$CP$6:$EZ$6,LX$5,Recettes!$F17:$EZ17)</f>
        <v>0</v>
      </c>
      <c r="LY14" s="57">
        <f>SUMIF(Général!$CP$6:$EZ$6,LY$5,Recettes!$F17:$EZ17)</f>
        <v>0</v>
      </c>
      <c r="LZ14" s="57">
        <f>SUMIF(Général!$CP$6:$EZ$6,LZ$5,Recettes!$F17:$EZ17)</f>
        <v>0</v>
      </c>
      <c r="MA14" s="57">
        <f>SUMIF(Général!$CP$6:$EZ$6,MA$5,Recettes!$F17:$EZ17)</f>
        <v>0</v>
      </c>
      <c r="MB14" s="57">
        <f>SUMIF(Général!$CP$6:$EZ$6,MB$5,Recettes!$F17:$EZ17)</f>
        <v>0</v>
      </c>
      <c r="MC14" s="57">
        <f>SUMIF(Général!$CP$6:$EZ$6,MC$5,Recettes!$F17:$EZ17)</f>
        <v>0</v>
      </c>
      <c r="MD14" s="57">
        <f>SUMIF(Général!$CP$6:$EZ$6,MD$5,Recettes!$F17:$EZ17)</f>
        <v>0</v>
      </c>
      <c r="ME14" s="57">
        <f>SUMIF(Général!$CP$6:$EZ$6,ME$5,Recettes!$F17:$EZ17)</f>
        <v>0</v>
      </c>
      <c r="MF14" s="57">
        <f>SUMIF(Général!$CP$6:$EZ$6,MF$5,Recettes!$F17:$EZ17)</f>
        <v>0</v>
      </c>
      <c r="MG14" s="57">
        <f>SUMIF(Général!$CP$6:$EZ$6,MG$5,Recettes!$F17:$EZ17)</f>
        <v>0</v>
      </c>
      <c r="MH14" s="57">
        <f>SUMIF(Général!$CP$6:$EZ$6,MH$5,Recettes!$F17:$EZ17)</f>
        <v>0</v>
      </c>
      <c r="MI14" s="57">
        <f>SUMIF(Général!$CP$6:$EZ$6,MI$5,Recettes!$F17:$EZ17)</f>
        <v>0</v>
      </c>
      <c r="MJ14" s="57">
        <f>SUMIF(Général!$CP$6:$EZ$6,MJ$5,Recettes!$F17:$EZ17)</f>
        <v>0</v>
      </c>
      <c r="MK14" s="57">
        <f>SUMIF(Général!$CP$6:$EZ$6,MK$5,Recettes!$F17:$EZ17)</f>
        <v>0</v>
      </c>
      <c r="ML14" s="57">
        <f>SUMIF(Général!$CP$6:$EZ$6,ML$5,Recettes!$F17:$EZ17)</f>
        <v>0</v>
      </c>
      <c r="MM14" s="57">
        <f>SUMIF(Général!$CP$6:$EZ$6,MM$5,Recettes!$F17:$EZ17)</f>
        <v>0</v>
      </c>
      <c r="MN14" s="57">
        <f>SUMIF(Général!$CP$6:$EZ$6,MN$5,Recettes!$F17:$EZ17)</f>
        <v>0</v>
      </c>
      <c r="MO14" s="57">
        <f>SUMIF(Général!$CP$6:$EZ$6,MO$5,Recettes!$F17:$EZ17)</f>
        <v>0</v>
      </c>
      <c r="MP14" s="57">
        <f>SUMIF(Général!$CP$6:$EZ$6,MP$5,Recettes!$F17:$EZ17)</f>
        <v>0</v>
      </c>
      <c r="MQ14" s="57">
        <f>SUMIF(Général!$CP$6:$EZ$6,MQ$5,Recettes!$F17:$EZ17)</f>
        <v>0</v>
      </c>
      <c r="MR14" s="57">
        <f>SUMIF(Général!$CP$6:$EZ$6,MR$5,Recettes!$F17:$EZ17)</f>
        <v>0</v>
      </c>
      <c r="MS14" s="57">
        <f>SUMIF(Général!$CP$6:$EZ$6,MS$5,Recettes!$F17:$EZ17)</f>
        <v>0</v>
      </c>
      <c r="MT14" s="57">
        <f>SUMIF(Général!$CP$6:$EZ$6,MT$5,Recettes!$F17:$EZ17)</f>
        <v>0</v>
      </c>
      <c r="MU14" s="57">
        <f>SUMIF(Général!$CP$6:$EZ$6,MU$5,Recettes!$F17:$EZ17)</f>
        <v>0</v>
      </c>
      <c r="MV14" s="57">
        <f>SUMIF(Général!$CP$6:$EZ$6,MV$5,Recettes!$F17:$EZ17)</f>
        <v>0</v>
      </c>
      <c r="MW14" s="57">
        <f>SUMIF(Général!$CP$6:$EZ$6,MW$5,Recettes!$F17:$EZ17)</f>
        <v>0</v>
      </c>
      <c r="MX14" s="57">
        <f>SUMIF(Général!$CP$6:$EZ$6,MX$5,Recettes!$F17:$EZ17)</f>
        <v>0</v>
      </c>
      <c r="MY14" s="57">
        <f>SUMIF(Général!$CP$6:$EZ$6,MY$5,Recettes!$F17:$EZ17)</f>
        <v>0</v>
      </c>
      <c r="MZ14" s="57">
        <f>SUMIF(Général!$CP$6:$EZ$6,MZ$5,Recettes!$F17:$EZ17)</f>
        <v>0</v>
      </c>
      <c r="NA14" s="57">
        <f>SUMIF(Général!$CP$6:$EZ$6,NA$5,Recettes!$F17:$EZ17)</f>
        <v>0</v>
      </c>
      <c r="NB14" s="57">
        <f>SUMIF(Général!$CP$6:$EZ$6,NB$5,Recettes!$F17:$EZ17)</f>
        <v>0</v>
      </c>
      <c r="NC14" s="57">
        <f>SUMIF(Général!$CP$6:$EZ$6,NC$5,Recettes!$F17:$EZ17)</f>
        <v>0</v>
      </c>
      <c r="ND14" s="57">
        <f>SUMIF(Général!$CP$6:$EZ$6,ND$5,Recettes!$F17:$EZ17)</f>
        <v>0</v>
      </c>
      <c r="NE14" s="57">
        <f>SUMIF(Général!$CP$6:$EZ$6,NE$5,Recettes!$F17:$EZ17)</f>
        <v>0</v>
      </c>
      <c r="NF14" s="57">
        <f>SUMIF(Général!$CP$6:$EZ$6,NF$5,Recettes!$F17:$EZ17)</f>
        <v>0</v>
      </c>
      <c r="NG14" s="57">
        <f>SUMIF(Général!$CP$6:$EZ$6,NG$5,Recettes!$F17:$EZ17)</f>
        <v>0</v>
      </c>
      <c r="NH14" s="57">
        <f>SUMIF(Général!$CP$6:$EZ$6,NH$5,Recettes!$F17:$EZ17)</f>
        <v>0</v>
      </c>
      <c r="NI14" s="57">
        <f>SUMIF(Général!$CP$6:$EZ$6,NI$5,Recettes!$F17:$EZ17)</f>
        <v>0</v>
      </c>
      <c r="NJ14" s="57">
        <f>SUMIF(Général!$CP$6:$EZ$6,NJ$5,Recettes!$F17:$EZ17)</f>
        <v>0</v>
      </c>
      <c r="NK14" s="57">
        <f>SUMIF(Général!$CP$6:$EZ$6,NK$5,Recettes!$F17:$EZ17)</f>
        <v>0</v>
      </c>
      <c r="NL14" s="57">
        <f>SUMIF(Général!$CP$6:$EZ$6,NL$5,Recettes!$F17:$EZ17)</f>
        <v>0</v>
      </c>
      <c r="NM14" s="57">
        <f>SUMIF(Général!$CP$6:$EZ$6,NM$5,Recettes!$F17:$EZ17)</f>
        <v>0</v>
      </c>
      <c r="NN14" s="57">
        <f>SUMIF(Général!$CP$6:$EZ$6,NN$5,Recettes!$F17:$EZ17)</f>
        <v>0</v>
      </c>
      <c r="NO14" s="57">
        <f>SUMIF(Général!$CP$6:$EZ$6,NO$5,Recettes!$F17:$EZ17)</f>
        <v>0</v>
      </c>
      <c r="NP14" s="57">
        <f>SUMIF(Général!$CP$6:$EZ$6,NP$5,Recettes!$F17:$EZ17)</f>
        <v>0</v>
      </c>
      <c r="NQ14" s="57">
        <f>SUMIF(Général!$CP$6:$EZ$6,NQ$5,Recettes!$F17:$EZ17)</f>
        <v>0</v>
      </c>
      <c r="NR14" s="57">
        <f>SUMIF(Général!$CP$6:$EZ$6,NR$5,Recettes!$F17:$EZ17)</f>
        <v>0</v>
      </c>
      <c r="NS14" s="57">
        <f>SUMIF(Général!$CP$6:$EZ$6,NS$5,Recettes!$F17:$EZ17)</f>
        <v>0</v>
      </c>
      <c r="NT14" s="57">
        <f>SUMIF(Général!$CP$6:$EZ$6,NT$5,Recettes!$F17:$EZ17)</f>
        <v>0</v>
      </c>
      <c r="NU14" s="57">
        <f>SUMIF(Général!$CP$6:$EZ$6,NU$5,Recettes!$F17:$EZ17)</f>
        <v>0</v>
      </c>
      <c r="NV14" s="57">
        <f>SUMIF(Général!$CP$6:$EZ$6,NV$5,Recettes!$F17:$EZ17)</f>
        <v>0</v>
      </c>
      <c r="NW14" s="57">
        <f>SUMIF(Général!$CP$6:$EZ$6,NW$5,Recettes!$F17:$EZ17)</f>
        <v>0</v>
      </c>
      <c r="NX14" s="57">
        <f>SUMIF(Général!$CP$6:$EZ$6,NX$5,Recettes!$F17:$EZ17)</f>
        <v>0</v>
      </c>
      <c r="NY14" s="57">
        <f>SUMIF(Général!$CP$6:$EZ$6,NY$5,Recettes!$F17:$EZ17)</f>
        <v>0</v>
      </c>
      <c r="NZ14" s="57">
        <f>SUMIF(Général!$CP$6:$EZ$6,NZ$5,Recettes!$F17:$EZ17)</f>
        <v>0</v>
      </c>
      <c r="OA14" s="57">
        <f>SUMIF(Général!$CP$6:$EZ$6,OA$5,Recettes!$F17:$EZ17)</f>
        <v>0</v>
      </c>
      <c r="OB14" s="57">
        <f>SUMIF(Général!$CP$6:$EZ$6,OB$5,Recettes!$F17:$EZ17)</f>
        <v>0</v>
      </c>
      <c r="OC14" s="57">
        <f>SUMIF(Général!$CP$6:$EZ$6,OC$5,Recettes!$F17:$EZ17)</f>
        <v>0</v>
      </c>
      <c r="OD14" s="57">
        <f>SUMIF(Général!$CP$6:$EZ$6,OD$5,Recettes!$F17:$EZ17)</f>
        <v>0</v>
      </c>
      <c r="OE14" s="57">
        <f>SUMIF(Général!$CP$6:$EZ$6,OE$5,Recettes!$F17:$EZ17)</f>
        <v>0</v>
      </c>
      <c r="OF14" s="57">
        <f>SUMIF(Général!$CP$6:$EZ$6,OF$5,Recettes!$F17:$EZ17)</f>
        <v>0</v>
      </c>
      <c r="OG14" s="57">
        <f>SUMIF(Général!$CP$6:$EZ$6,OG$5,Recettes!$F17:$EZ17)</f>
        <v>0</v>
      </c>
      <c r="OH14" s="57">
        <f>SUMIF(Général!$CP$6:$EZ$6,OH$5,Recettes!$F17:$EZ17)</f>
        <v>0</v>
      </c>
      <c r="OI14" s="57">
        <f>SUMIF(Général!$CP$6:$EZ$6,OI$5,Recettes!$F17:$EZ17)</f>
        <v>0</v>
      </c>
      <c r="OJ14" s="57">
        <f>SUMIF(Général!$CP$6:$EZ$6,OJ$5,Recettes!$F17:$EZ17)</f>
        <v>0</v>
      </c>
      <c r="OK14" s="57">
        <f>SUMIF(Général!$CP$6:$EZ$6,OK$5,Recettes!$F17:$EZ17)</f>
        <v>0</v>
      </c>
      <c r="OL14" s="57">
        <f>SUMIF(Général!$CP$6:$EZ$6,OL$5,Recettes!$F17:$EZ17)</f>
        <v>0</v>
      </c>
      <c r="OM14" s="57">
        <f>SUMIF(Général!$CP$6:$EZ$6,OM$5,Recettes!$F17:$EZ17)</f>
        <v>0</v>
      </c>
      <c r="ON14" s="57">
        <f>SUMIF(Général!$CP$6:$EZ$6,ON$5,Recettes!$F17:$EZ17)</f>
        <v>0</v>
      </c>
      <c r="OO14" s="57">
        <f>SUMIF(Général!$CP$6:$EZ$6,OO$5,Recettes!$F17:$EZ17)</f>
        <v>0</v>
      </c>
      <c r="OP14" s="57">
        <f>SUMIF(Général!$CP$6:$EZ$6,OP$5,Recettes!$F17:$EZ17)</f>
        <v>0</v>
      </c>
      <c r="OQ14" s="57">
        <f>SUMIF(Général!$CP$6:$EZ$6,OQ$5,Recettes!$F17:$EZ17)</f>
        <v>0</v>
      </c>
      <c r="OR14" s="57">
        <f>SUMIF(Général!$CP$6:$EZ$6,OR$5,Recettes!$F17:$EZ17)</f>
        <v>0</v>
      </c>
      <c r="OS14" s="57">
        <f>SUMIF(Général!$CP$6:$EZ$6,OS$5,Recettes!$F17:$EZ17)</f>
        <v>0</v>
      </c>
      <c r="OT14" s="57">
        <f>SUMIF(Général!$CP$6:$EZ$6,OT$5,Recettes!$F17:$EZ17)</f>
        <v>0</v>
      </c>
      <c r="OU14" s="57">
        <f>SUMIF(Général!$CP$6:$EZ$6,OU$5,Recettes!$F17:$EZ17)</f>
        <v>0</v>
      </c>
      <c r="OV14" s="57">
        <f>SUMIF(Général!$CP$6:$EZ$6,OV$5,Recettes!$F17:$EZ17)</f>
        <v>0</v>
      </c>
      <c r="OW14" s="57">
        <f>SUMIF(Général!$CP$6:$EZ$6,OW$5,Recettes!$F17:$EZ17)</f>
        <v>0</v>
      </c>
      <c r="OX14" s="57">
        <f>SUMIF(Général!$CP$6:$EZ$6,OX$5,Recettes!$F17:$EZ17)</f>
        <v>0</v>
      </c>
      <c r="OY14" s="57">
        <f>SUMIF(Général!$CP$6:$EZ$6,OY$5,Recettes!$F17:$EZ17)</f>
        <v>0</v>
      </c>
      <c r="OZ14" s="57">
        <f>SUMIF(Général!$CP$6:$EZ$6,OZ$5,Recettes!$F17:$EZ17)</f>
        <v>0</v>
      </c>
      <c r="PA14" s="57">
        <f>SUMIF(Général!$CP$6:$EZ$6,PA$5,Recettes!$F17:$EZ17)</f>
        <v>0</v>
      </c>
      <c r="PB14" s="57">
        <f>SUMIF(Général!$CP$6:$EZ$6,PB$5,Recettes!$F17:$EZ17)</f>
        <v>0</v>
      </c>
      <c r="PC14" s="57">
        <f>SUMIF(Général!$CP$6:$EZ$6,PC$5,Recettes!$F17:$EZ17)</f>
        <v>0</v>
      </c>
      <c r="PD14" s="57">
        <f>SUMIF(Général!$CP$6:$EZ$6,PD$5,Recettes!$F17:$EZ17)</f>
        <v>0</v>
      </c>
      <c r="PE14" s="57">
        <f>SUMIF(Général!$CP$6:$EZ$6,PE$5,Recettes!$F17:$EZ17)</f>
        <v>0</v>
      </c>
      <c r="PF14" s="57">
        <f>SUMIF(Général!$CP$6:$EZ$6,PF$5,Recettes!$F17:$EZ17)</f>
        <v>0</v>
      </c>
      <c r="PG14" s="57">
        <f>SUMIF(Général!$CP$6:$EZ$6,PG$5,Recettes!$F17:$EZ17)</f>
        <v>0</v>
      </c>
      <c r="PH14" s="57">
        <f>SUMIF(Général!$CP$6:$EZ$6,PH$5,Recettes!$F17:$EZ17)</f>
        <v>0</v>
      </c>
      <c r="PI14" s="57">
        <f>SUMIF(Général!$CP$6:$EZ$6,PI$5,Recettes!$F17:$EZ17)</f>
        <v>0</v>
      </c>
      <c r="PJ14" s="57">
        <f>SUMIF(Général!$CP$6:$EZ$6,PJ$5,Recettes!$F17:$EZ17)</f>
        <v>0</v>
      </c>
      <c r="PK14" s="57">
        <f>SUMIF(Général!$CP$6:$EZ$6,PK$5,Recettes!$F17:$EZ17)</f>
        <v>0</v>
      </c>
      <c r="PL14" s="57">
        <f>SUMIF(Général!$CP$6:$EZ$6,PL$5,Recettes!$F17:$EZ17)</f>
        <v>0</v>
      </c>
      <c r="PM14" s="57">
        <f>SUMIF(Général!$CP$6:$EZ$6,PM$5,Recettes!$F17:$EZ17)</f>
        <v>0</v>
      </c>
      <c r="PN14" s="57">
        <f>SUMIF(Général!$CP$6:$EZ$6,PN$5,Recettes!$F17:$EZ17)</f>
        <v>0</v>
      </c>
      <c r="PO14" s="57">
        <f>SUMIF(Général!$CP$6:$EZ$6,PO$5,Recettes!$F17:$EZ17)</f>
        <v>0</v>
      </c>
      <c r="PP14" s="57">
        <f>SUMIF(Général!$CP$6:$EZ$6,PP$5,Recettes!$F17:$EZ17)</f>
        <v>0</v>
      </c>
      <c r="PQ14" s="57">
        <f>SUMIF(Général!$CP$6:$EZ$6,PQ$5,Recettes!$F17:$EZ17)</f>
        <v>0</v>
      </c>
      <c r="PR14" s="57">
        <f>SUMIF(Général!$CP$6:$EZ$6,PR$5,Recettes!$F17:$EZ17)</f>
        <v>0</v>
      </c>
      <c r="PS14" s="57">
        <f>SUMIF(Général!$CP$6:$EZ$6,PS$5,Recettes!$F17:$EZ17)</f>
        <v>0</v>
      </c>
      <c r="PT14" s="57">
        <f>SUMIF(Général!$CP$6:$EZ$6,PT$5,Recettes!$F17:$EZ17)</f>
        <v>0</v>
      </c>
      <c r="PU14" s="57">
        <f>SUMIF(Général!$CP$6:$EZ$6,PU$5,Recettes!$F17:$EZ17)</f>
        <v>0</v>
      </c>
      <c r="PV14" s="57">
        <f>SUMIF(Général!$CP$6:$EZ$6,PV$5,Recettes!$F17:$EZ17)</f>
        <v>0</v>
      </c>
      <c r="PW14" s="57">
        <f>SUMIF(Général!$CP$6:$EZ$6,PW$5,Recettes!$F17:$EZ17)</f>
        <v>0</v>
      </c>
      <c r="PX14" s="57">
        <f>SUMIF(Général!$CP$6:$EZ$6,PX$5,Recettes!$F17:$EZ17)</f>
        <v>0</v>
      </c>
      <c r="PY14" s="57">
        <f>SUMIF(Général!$CP$6:$EZ$6,PY$5,Recettes!$F17:$EZ17)</f>
        <v>0</v>
      </c>
      <c r="PZ14" s="57">
        <f>SUMIF(Général!$CP$6:$EZ$6,PZ$5,Recettes!$F17:$EZ17)</f>
        <v>0</v>
      </c>
      <c r="QA14" s="57">
        <f>SUMIF(Général!$CP$6:$EZ$6,QA$5,Recettes!$F17:$EZ17)</f>
        <v>0</v>
      </c>
      <c r="QB14" s="57">
        <f>SUMIF(Général!$CP$6:$EZ$6,QB$5,Recettes!$F17:$EZ17)</f>
        <v>0</v>
      </c>
      <c r="QC14" s="57">
        <f>SUMIF(Général!$CP$6:$EZ$6,QC$5,Recettes!$F17:$EZ17)</f>
        <v>0</v>
      </c>
      <c r="QD14" s="57">
        <f>SUMIF(Général!$CP$6:$EZ$6,QD$5,Recettes!$F17:$EZ17)</f>
        <v>0</v>
      </c>
      <c r="QE14" s="57">
        <f>SUMIF(Général!$CP$6:$EZ$6,QE$5,Recettes!$F17:$EZ17)</f>
        <v>0</v>
      </c>
      <c r="QF14" s="57">
        <f>SUMIF(Général!$CP$6:$EZ$6,QF$5,Recettes!$F17:$EZ17)</f>
        <v>0</v>
      </c>
      <c r="QG14" s="57">
        <f>SUMIF(Général!$CP$6:$EZ$6,QG$5,Recettes!$F17:$EZ17)</f>
        <v>0</v>
      </c>
      <c r="QH14" s="57">
        <f>SUMIF(Général!$CP$6:$EZ$6,QH$5,Recettes!$F17:$EZ17)</f>
        <v>0</v>
      </c>
      <c r="QI14" s="57">
        <f>SUMIF(Général!$CP$6:$EZ$6,QI$5,Recettes!$F17:$EZ17)</f>
        <v>0</v>
      </c>
      <c r="QJ14" s="57">
        <f>SUMIF(Général!$CP$6:$EZ$6,QJ$5,Recettes!$F17:$EZ17)</f>
        <v>0</v>
      </c>
      <c r="QK14" s="57">
        <f>SUMIF(Général!$CP$6:$EZ$6,QK$5,Recettes!$F17:$EZ17)</f>
        <v>0</v>
      </c>
      <c r="QL14" s="57">
        <f>SUMIF(Général!$CP$6:$EZ$6,QL$5,Recettes!$F17:$EZ17)</f>
        <v>0</v>
      </c>
      <c r="QM14" s="57">
        <f>SUMIF(Général!$CP$6:$EZ$6,QM$5,Recettes!$F17:$EZ17)</f>
        <v>0</v>
      </c>
      <c r="QN14" s="57">
        <f>SUMIF(Général!$CP$6:$EZ$6,QN$5,Recettes!$F17:$EZ17)</f>
        <v>0</v>
      </c>
      <c r="QO14" s="57">
        <f>SUMIF(Général!$CP$6:$EZ$6,QO$5,Recettes!$F17:$EZ17)</f>
        <v>0</v>
      </c>
      <c r="QP14" s="57">
        <f>SUMIF(Général!$CP$6:$EZ$6,QP$5,Recettes!$F17:$EZ17)</f>
        <v>0</v>
      </c>
      <c r="QQ14" s="57">
        <f>SUMIF(Général!$CP$6:$EZ$6,QQ$5,Recettes!$F17:$EZ17)</f>
        <v>0</v>
      </c>
      <c r="QR14" s="57">
        <f>SUMIF(Général!$CP$6:$EZ$6,QR$5,Recettes!$F17:$EZ17)</f>
        <v>0</v>
      </c>
      <c r="QS14" s="57">
        <f>SUMIF(Général!$CP$6:$EZ$6,QS$5,Recettes!$F17:$EZ17)</f>
        <v>0</v>
      </c>
      <c r="QT14" s="57">
        <f>SUMIF(Général!$CP$6:$EZ$6,QT$5,Recettes!$F17:$EZ17)</f>
        <v>0</v>
      </c>
      <c r="QU14" s="57">
        <f>SUMIF(Général!$CP$6:$EZ$6,QU$5,Recettes!$F17:$EZ17)</f>
        <v>0</v>
      </c>
      <c r="QV14" s="57">
        <f>SUMIF(Général!$CP$6:$EZ$6,QV$5,Recettes!$F17:$EZ17)</f>
        <v>0</v>
      </c>
      <c r="QW14" s="57">
        <f>SUMIF(Général!$CP$6:$EZ$6,QW$5,Recettes!$F17:$EZ17)</f>
        <v>0</v>
      </c>
      <c r="QX14" s="57">
        <f>SUMIF(Général!$CP$6:$EZ$6,QX$5,Recettes!$F17:$EZ17)</f>
        <v>0</v>
      </c>
      <c r="QY14" s="57">
        <f>SUMIF(Général!$CP$6:$EZ$6,QY$5,Recettes!$F17:$EZ17)</f>
        <v>0</v>
      </c>
      <c r="QZ14" s="57">
        <f>SUMIF(Général!$CP$6:$EZ$6,QZ$5,Recettes!$F17:$EZ17)</f>
        <v>0</v>
      </c>
      <c r="RA14" s="57">
        <f>SUMIF(Général!$CP$6:$EZ$6,RA$5,Recettes!$F17:$EZ17)</f>
        <v>0</v>
      </c>
      <c r="RB14" s="57">
        <f>SUMIF(Général!$CP$6:$EZ$6,RB$5,Recettes!$F17:$EZ17)</f>
        <v>0</v>
      </c>
      <c r="RC14" s="57">
        <f>SUMIF(Général!$CP$6:$EZ$6,RC$5,Recettes!$F17:$EZ17)</f>
        <v>0</v>
      </c>
      <c r="RD14" s="57">
        <f>SUMIF(Général!$CP$6:$EZ$6,RD$5,Recettes!$F17:$EZ17)</f>
        <v>0</v>
      </c>
      <c r="RE14" s="57">
        <f>SUMIF(Général!$CP$6:$EZ$6,RE$5,Recettes!$F17:$EZ17)</f>
        <v>0</v>
      </c>
      <c r="RF14" s="57">
        <f>SUMIF(Général!$CP$6:$EZ$6,RF$5,Recettes!$F17:$EZ17)</f>
        <v>0</v>
      </c>
      <c r="RG14" s="57">
        <f>SUMIF(Général!$CP$6:$EZ$6,RG$5,Recettes!$F17:$EZ17)</f>
        <v>0</v>
      </c>
      <c r="RH14" s="57">
        <f>SUMIF(Général!$CP$6:$EZ$6,RH$5,Recettes!$F17:$EZ17)</f>
        <v>0</v>
      </c>
      <c r="RI14" s="57">
        <f>SUMIF(Général!$CP$6:$EZ$6,RI$5,Recettes!$F17:$EZ17)</f>
        <v>0</v>
      </c>
      <c r="RJ14" s="57">
        <f>SUMIF(Général!$CP$6:$EZ$6,RJ$5,Recettes!$F17:$EZ17)</f>
        <v>0</v>
      </c>
      <c r="RK14" s="57">
        <f>SUMIF(Général!$CP$6:$EZ$6,RK$5,Recettes!$F17:$EZ17)</f>
        <v>0</v>
      </c>
      <c r="RL14" s="57">
        <f>SUMIF(Général!$CP$6:$EZ$6,RL$5,Recettes!$F17:$EZ17)</f>
        <v>0</v>
      </c>
      <c r="RM14" s="57">
        <f>SUMIF(Général!$CP$6:$EZ$6,RM$5,Recettes!$F17:$EZ17)</f>
        <v>0</v>
      </c>
      <c r="RN14" s="57">
        <f>SUMIF(Général!$CP$6:$EZ$6,RN$5,Recettes!$F17:$EZ17)</f>
        <v>0</v>
      </c>
      <c r="RO14" s="57">
        <f>SUMIF(Général!$CP$6:$EZ$6,RO$5,Recettes!$F17:$EZ17)</f>
        <v>0</v>
      </c>
      <c r="RP14" s="57">
        <f>SUMIF(Général!$CP$6:$EZ$6,RP$5,Recettes!$F17:$EZ17)</f>
        <v>0</v>
      </c>
      <c r="RQ14" s="57">
        <f>SUMIF(Général!$CP$6:$EZ$6,RQ$5,Recettes!$F17:$EZ17)</f>
        <v>0</v>
      </c>
      <c r="RR14" s="57">
        <f>SUMIF(Général!$CP$6:$EZ$6,RR$5,Recettes!$F17:$EZ17)</f>
        <v>0</v>
      </c>
      <c r="RS14" s="57">
        <f>SUMIF(Général!$CP$6:$EZ$6,RS$5,Recettes!$F17:$EZ17)</f>
        <v>0</v>
      </c>
      <c r="RT14" s="57">
        <f>SUMIF(Général!$CP$6:$EZ$6,RT$5,Recettes!$F17:$EZ17)</f>
        <v>0</v>
      </c>
      <c r="RU14" s="57">
        <f>SUMIF(Général!$CP$6:$EZ$6,RU$5,Recettes!$F17:$EZ17)</f>
        <v>0</v>
      </c>
      <c r="RV14" s="57">
        <f>SUMIF(Général!$CP$6:$EZ$6,RV$5,Recettes!$F17:$EZ17)</f>
        <v>0</v>
      </c>
      <c r="RW14" s="57">
        <f>SUMIF(Général!$CP$6:$EZ$6,RW$5,Recettes!$F17:$EZ17)</f>
        <v>0</v>
      </c>
      <c r="RX14" s="57">
        <f>SUMIF(Général!$CP$6:$EZ$6,RX$5,Recettes!$F17:$EZ17)</f>
        <v>0</v>
      </c>
      <c r="RY14" s="57">
        <f>SUMIF(Général!$CP$6:$EZ$6,RY$5,Recettes!$F17:$EZ17)</f>
        <v>0</v>
      </c>
      <c r="RZ14" s="57">
        <f>SUMIF(Général!$CP$6:$EZ$6,RZ$5,Recettes!$F17:$EZ17)</f>
        <v>0</v>
      </c>
      <c r="SA14" s="57">
        <f>SUMIF(Général!$CP$6:$EZ$6,SA$5,Recettes!$F17:$EZ17)</f>
        <v>0</v>
      </c>
      <c r="SB14" s="57">
        <f>SUMIF(Général!$CP$6:$EZ$6,SB$5,Recettes!$F17:$EZ17)</f>
        <v>0</v>
      </c>
      <c r="SC14" s="57">
        <f>SUMIF(Général!$CP$6:$EZ$6,SC$5,Recettes!$F17:$EZ17)</f>
        <v>0</v>
      </c>
      <c r="SD14" s="57">
        <f>SUMIF(Général!$CP$6:$EZ$6,SD$5,Recettes!$F17:$EZ17)</f>
        <v>0</v>
      </c>
      <c r="SE14" s="57">
        <f>SUMIF(Général!$CP$6:$EZ$6,SE$5,Recettes!$F17:$EZ17)</f>
        <v>0</v>
      </c>
      <c r="SF14" s="57">
        <f>SUMIF(Général!$CP$6:$EZ$6,SF$5,Recettes!$F17:$EZ17)</f>
        <v>0</v>
      </c>
      <c r="SG14" s="57">
        <f>SUMIF(Général!$CP$6:$EZ$6,SG$5,Recettes!$F17:$EZ17)</f>
        <v>0</v>
      </c>
      <c r="SH14" s="57">
        <f>SUMIF(Général!$CP$6:$EZ$6,SH$5,Recettes!$F17:$EZ17)</f>
        <v>0</v>
      </c>
      <c r="SI14" s="57">
        <f>SUMIF(Général!$CP$6:$EZ$6,SI$5,Recettes!$F17:$EZ17)</f>
        <v>0</v>
      </c>
      <c r="SJ14" s="57">
        <f>SUMIF(Général!$CP$6:$EZ$6,SJ$5,Recettes!$F17:$EZ17)</f>
        <v>0</v>
      </c>
      <c r="SK14" s="57">
        <f>SUMIF(Général!$CP$6:$EZ$6,SK$5,Recettes!$F17:$EZ17)</f>
        <v>0</v>
      </c>
      <c r="SL14" s="57">
        <f>SUMIF(Général!$CP$6:$EZ$6,SL$5,Recettes!$F17:$EZ17)</f>
        <v>0</v>
      </c>
      <c r="SM14" s="57">
        <f>SUMIF(Général!$CP$6:$EZ$6,SM$5,Recettes!$F17:$EZ17)</f>
        <v>0</v>
      </c>
      <c r="SN14" s="57">
        <f>SUMIF(Général!$CP$6:$EZ$6,SN$5,Recettes!$F17:$EZ17)</f>
        <v>0</v>
      </c>
      <c r="SO14" s="57">
        <f>SUMIF(Général!$CP$6:$EZ$6,SO$5,Recettes!$F17:$EZ17)</f>
        <v>0</v>
      </c>
      <c r="SP14" s="57">
        <f>SUMIF(Général!$CP$6:$EZ$6,SP$5,Recettes!$F17:$EZ17)</f>
        <v>0</v>
      </c>
      <c r="SQ14" s="57">
        <f>SUMIF(Général!$CP$6:$EZ$6,SQ$5,Recettes!$F17:$EZ17)</f>
        <v>0</v>
      </c>
      <c r="SR14" s="57">
        <f>SUMIF(Général!$CP$6:$EZ$6,SR$5,Recettes!$F17:$EZ17)</f>
        <v>0</v>
      </c>
      <c r="SS14" s="57">
        <f>SUMIF(Général!$CP$6:$EZ$6,SS$5,Recettes!$F17:$EZ17)</f>
        <v>0</v>
      </c>
      <c r="ST14" s="57">
        <f>SUMIF(Général!$CP$6:$EZ$6,ST$5,Recettes!$F17:$EZ17)</f>
        <v>0</v>
      </c>
      <c r="SU14" s="57">
        <f>SUMIF(Général!$CP$6:$EZ$6,SU$5,Recettes!$F17:$EZ17)</f>
        <v>0</v>
      </c>
      <c r="SV14" s="57">
        <f>SUMIF(Général!$CP$6:$EZ$6,SV$5,Recettes!$F17:$EZ17)</f>
        <v>0</v>
      </c>
      <c r="SW14" s="57">
        <f>SUMIF(Général!$CP$6:$EZ$6,SW$5,Recettes!$F17:$EZ17)</f>
        <v>0</v>
      </c>
      <c r="SX14" s="57">
        <f>SUMIF(Général!$CP$6:$EZ$6,SX$5,Recettes!$F17:$EZ17)</f>
        <v>0</v>
      </c>
      <c r="SY14" s="57">
        <f>SUMIF(Général!$CP$6:$EZ$6,SY$5,Recettes!$F17:$EZ17)</f>
        <v>0</v>
      </c>
      <c r="SZ14" s="57">
        <f>SUMIF(Général!$CP$6:$EZ$6,SZ$5,Recettes!$F17:$EZ17)</f>
        <v>0</v>
      </c>
      <c r="TA14" s="57">
        <f>SUMIF(Général!$CP$6:$EZ$6,TA$5,Recettes!$F17:$EZ17)</f>
        <v>0</v>
      </c>
      <c r="TB14" s="57">
        <f>SUMIF(Général!$CP$6:$EZ$6,TB$5,Recettes!$F17:$EZ17)</f>
        <v>0</v>
      </c>
      <c r="TC14" s="57">
        <f>SUMIF(Général!$CP$6:$EZ$6,TC$5,Recettes!$F17:$EZ17)</f>
        <v>0</v>
      </c>
      <c r="TD14" s="57">
        <f>SUMIF(Général!$CP$6:$EZ$6,TD$5,Recettes!$F17:$EZ17)</f>
        <v>0</v>
      </c>
      <c r="TE14" s="57">
        <f>SUMIF(Général!$CP$6:$EZ$6,TE$5,Recettes!$F17:$EZ17)</f>
        <v>0</v>
      </c>
      <c r="TF14" s="57">
        <f>SUMIF(Général!$CP$6:$EZ$6,TF$5,Recettes!$F17:$EZ17)</f>
        <v>0</v>
      </c>
      <c r="TG14" s="57">
        <f>SUMIF(Général!$CP$6:$EZ$6,TG$5,Recettes!$F17:$EZ17)</f>
        <v>0</v>
      </c>
      <c r="TH14" s="57">
        <f>SUMIF(Général!$CP$6:$EZ$6,TH$5,Recettes!$F17:$EZ17)</f>
        <v>0</v>
      </c>
      <c r="TI14" s="57">
        <f>SUMIF(Général!$CP$6:$EZ$6,TI$5,Recettes!$F17:$EZ17)</f>
        <v>0</v>
      </c>
      <c r="TJ14" s="57">
        <f>SUMIF(Général!$CP$6:$EZ$6,TJ$5,Recettes!$F17:$EZ17)</f>
        <v>0</v>
      </c>
      <c r="TK14" s="57">
        <f>SUMIF(Général!$CP$6:$EZ$6,TK$5,Recettes!$F17:$EZ17)</f>
        <v>0</v>
      </c>
      <c r="TL14" s="57">
        <f>SUMIF(Général!$CP$6:$EZ$6,TL$5,Recettes!$F17:$EZ17)</f>
        <v>0</v>
      </c>
      <c r="TM14" s="57">
        <f>SUMIF(Général!$CP$6:$EZ$6,TM$5,Recettes!$F17:$EZ17)</f>
        <v>0</v>
      </c>
      <c r="TN14" s="57">
        <f>SUMIF(Général!$CP$6:$EZ$6,TN$5,Recettes!$F17:$EZ17)</f>
        <v>0</v>
      </c>
      <c r="TO14" s="57">
        <f>SUMIF(Général!$CP$6:$EZ$6,TO$5,Recettes!$F17:$EZ17)</f>
        <v>0</v>
      </c>
      <c r="TP14" s="57">
        <f>SUMIF(Général!$CP$6:$EZ$6,TP$5,Recettes!$F17:$EZ17)</f>
        <v>0</v>
      </c>
      <c r="TQ14" s="57">
        <f>SUMIF(Général!$CP$6:$EZ$6,TQ$5,Recettes!$F17:$EZ17)</f>
        <v>0</v>
      </c>
      <c r="TR14" s="57">
        <f>SUMIF(Général!$CP$6:$EZ$6,TR$5,Recettes!$F17:$EZ17)</f>
        <v>0</v>
      </c>
      <c r="TS14" s="57">
        <f>SUMIF(Général!$CP$6:$EZ$6,TS$5,Recettes!$F17:$EZ17)</f>
        <v>0</v>
      </c>
      <c r="TT14" s="57">
        <f>SUMIF(Général!$CP$6:$EZ$6,TT$5,Recettes!$F17:$EZ17)</f>
        <v>0</v>
      </c>
      <c r="TU14" s="57">
        <f>SUMIF(Général!$CP$6:$EZ$6,TU$5,Recettes!$F17:$EZ17)</f>
        <v>0</v>
      </c>
      <c r="TV14" s="57">
        <f>SUMIF(Général!$CP$6:$EZ$6,TV$5,Recettes!$F17:$EZ17)</f>
        <v>0</v>
      </c>
      <c r="TW14" s="57">
        <f>SUMIF(Général!$CP$6:$EZ$6,TW$5,Recettes!$F17:$EZ17)</f>
        <v>0</v>
      </c>
      <c r="TX14" s="57">
        <f>SUMIF(Général!$CP$6:$EZ$6,TX$5,Recettes!$F17:$EZ17)</f>
        <v>0</v>
      </c>
      <c r="TY14" s="57">
        <f>SUMIF(Général!$CP$6:$EZ$6,TY$5,Recettes!$F17:$EZ17)</f>
        <v>0</v>
      </c>
      <c r="TZ14" s="57">
        <f>SUMIF(Général!$CP$6:$EZ$6,TZ$5,Recettes!$F17:$EZ17)</f>
        <v>0</v>
      </c>
      <c r="UA14" s="57">
        <f>SUMIF(Général!$CP$6:$EZ$6,UA$5,Recettes!$F17:$EZ17)</f>
        <v>0</v>
      </c>
      <c r="UB14" s="57">
        <f>SUMIF(Général!$CP$6:$EZ$6,UB$5,Recettes!$F17:$EZ17)</f>
        <v>0</v>
      </c>
      <c r="UC14" s="57">
        <f>SUMIF(Général!$CP$6:$EZ$6,UC$5,Recettes!$F17:$EZ17)</f>
        <v>0</v>
      </c>
      <c r="UD14" s="57">
        <f>SUMIF(Général!$CP$6:$EZ$6,UD$5,Recettes!$F17:$EZ17)</f>
        <v>0</v>
      </c>
      <c r="UE14" s="57">
        <f>SUMIF(Général!$CP$6:$EZ$6,UE$5,Recettes!$F17:$EZ17)</f>
        <v>0</v>
      </c>
      <c r="UF14" s="57">
        <f>SUMIF(Général!$CP$6:$EZ$6,UF$5,Recettes!$F17:$EZ17)</f>
        <v>0</v>
      </c>
      <c r="UG14" s="57">
        <f>SUMIF(Général!$CP$6:$EZ$6,UG$5,Recettes!$F17:$EZ17)</f>
        <v>0</v>
      </c>
      <c r="UH14" s="57">
        <f>SUMIF(Général!$CP$6:$EZ$6,UH$5,Recettes!$F17:$EZ17)</f>
        <v>0</v>
      </c>
      <c r="UI14" s="57">
        <f>SUMIF(Général!$CP$6:$EZ$6,UI$5,Recettes!$F17:$EZ17)</f>
        <v>0</v>
      </c>
      <c r="UJ14" s="57">
        <f>SUMIF(Général!$CP$6:$EZ$6,UJ$5,Recettes!$F17:$EZ17)</f>
        <v>0</v>
      </c>
      <c r="UK14" s="57">
        <f>SUMIF(Général!$CP$6:$EZ$6,UK$5,Recettes!$F17:$EZ17)</f>
        <v>0</v>
      </c>
      <c r="UL14" s="57">
        <f>SUMIF(Général!$CP$6:$EZ$6,UL$5,Recettes!$F17:$EZ17)</f>
        <v>0</v>
      </c>
      <c r="UM14" s="57">
        <f>SUMIF(Général!$CP$6:$EZ$6,UM$5,Recettes!$F17:$EZ17)</f>
        <v>0</v>
      </c>
      <c r="UN14" s="57">
        <f>SUMIF(Général!$CP$6:$EZ$6,UN$5,Recettes!$F17:$EZ17)</f>
        <v>0</v>
      </c>
      <c r="UO14" s="57">
        <f>SUMIF(Général!$CP$6:$EZ$6,UO$5,Recettes!$F17:$EZ17)</f>
        <v>0</v>
      </c>
      <c r="UP14" s="57">
        <f>SUMIF(Général!$CP$6:$EZ$6,UP$5,Recettes!$F17:$EZ17)</f>
        <v>0</v>
      </c>
      <c r="UQ14" s="57">
        <f>SUMIF(Général!$CP$6:$EZ$6,UQ$5,Recettes!$F17:$EZ17)</f>
        <v>0</v>
      </c>
      <c r="UR14" s="57">
        <f>SUMIF(Général!$CP$6:$EZ$6,UR$5,Recettes!$F17:$EZ17)</f>
        <v>0</v>
      </c>
      <c r="US14" s="57">
        <f>SUMIF(Général!$CP$6:$EZ$6,US$5,Recettes!$F17:$EZ17)</f>
        <v>0</v>
      </c>
      <c r="UT14" s="57">
        <f>SUMIF(Général!$CP$6:$EZ$6,UT$5,Recettes!$F17:$EZ17)</f>
        <v>0</v>
      </c>
      <c r="UU14" s="57">
        <f>SUMIF(Général!$CP$6:$EZ$6,UU$5,Recettes!$F17:$EZ17)</f>
        <v>0</v>
      </c>
      <c r="UV14" s="57">
        <f>SUMIF(Général!$CP$6:$EZ$6,UV$5,Recettes!$F17:$EZ17)</f>
        <v>0</v>
      </c>
      <c r="UW14" s="57">
        <f>SUMIF(Général!$CP$6:$EZ$6,UW$5,Recettes!$F17:$EZ17)</f>
        <v>0</v>
      </c>
      <c r="UX14" s="57">
        <f>SUMIF(Général!$CP$6:$EZ$6,UX$5,Recettes!$F17:$EZ17)</f>
        <v>0</v>
      </c>
      <c r="UY14" s="57">
        <f>SUMIF(Général!$CP$6:$EZ$6,UY$5,Recettes!$F17:$EZ17)</f>
        <v>0</v>
      </c>
      <c r="UZ14" s="57">
        <f>SUMIF(Général!$CP$6:$EZ$6,UZ$5,Recettes!$F17:$EZ17)</f>
        <v>0</v>
      </c>
      <c r="VA14" s="57">
        <f>SUMIF(Général!$CP$6:$EZ$6,VA$5,Recettes!$F17:$EZ17)</f>
        <v>0</v>
      </c>
      <c r="VB14" s="57">
        <f>SUMIF(Général!$CP$6:$EZ$6,VB$5,Recettes!$F17:$EZ17)</f>
        <v>0</v>
      </c>
      <c r="VC14" s="57">
        <f>SUMIF(Général!$CP$6:$EZ$6,VC$5,Recettes!$F17:$EZ17)</f>
        <v>0</v>
      </c>
      <c r="VD14" s="57">
        <f>SUMIF(Général!$CP$6:$EZ$6,VD$5,Recettes!$F17:$EZ17)</f>
        <v>0</v>
      </c>
      <c r="VE14" s="57">
        <f>SUMIF(Général!$CP$6:$EZ$6,VE$5,Recettes!$F17:$EZ17)</f>
        <v>0</v>
      </c>
      <c r="VF14" s="57">
        <f>SUMIF(Général!$CP$6:$EZ$6,VF$5,Recettes!$F17:$EZ17)</f>
        <v>0</v>
      </c>
      <c r="VG14" s="57">
        <f>SUMIF(Général!$CP$6:$EZ$6,VG$5,Recettes!$F17:$EZ17)</f>
        <v>0</v>
      </c>
      <c r="VH14" s="57">
        <f>SUMIF(Général!$CP$6:$EZ$6,VH$5,Recettes!$F17:$EZ17)</f>
        <v>0</v>
      </c>
      <c r="VI14" s="57">
        <f>SUMIF(Général!$CP$6:$EZ$6,VI$5,Recettes!$F17:$EZ17)</f>
        <v>0</v>
      </c>
      <c r="VJ14" s="57">
        <f>SUMIF(Général!$CP$6:$EZ$6,VJ$5,Recettes!$F17:$EZ17)</f>
        <v>0</v>
      </c>
      <c r="VK14" s="57">
        <f>SUMIF(Général!$CP$6:$EZ$6,VK$5,Recettes!$F17:$EZ17)</f>
        <v>0</v>
      </c>
      <c r="VL14" s="57">
        <f>SUMIF(Général!$CP$6:$EZ$6,VL$5,Recettes!$F17:$EZ17)</f>
        <v>0</v>
      </c>
      <c r="VM14" s="57">
        <f>SUMIF(Général!$CP$6:$EZ$6,VM$5,Recettes!$F17:$EZ17)</f>
        <v>0</v>
      </c>
      <c r="VN14" s="57">
        <f>SUMIF(Général!$CP$6:$EZ$6,VN$5,Recettes!$F17:$EZ17)</f>
        <v>0</v>
      </c>
      <c r="VO14" s="57">
        <f>SUMIF(Général!$CP$6:$EZ$6,VO$5,Recettes!$F17:$EZ17)</f>
        <v>0</v>
      </c>
      <c r="VP14" s="57">
        <f>SUMIF(Général!$CP$6:$EZ$6,VP$5,Recettes!$F17:$EZ17)</f>
        <v>0</v>
      </c>
      <c r="VQ14" s="57">
        <f>SUMIF(Général!$CP$6:$EZ$6,VQ$5,Recettes!$F17:$EZ17)</f>
        <v>0</v>
      </c>
      <c r="VR14" s="57">
        <f>SUMIF(Général!$CP$6:$EZ$6,VR$5,Recettes!$F17:$EZ17)</f>
        <v>0</v>
      </c>
      <c r="VS14" s="57">
        <f>SUMIF(Général!$CP$6:$EZ$6,VS$5,Recettes!$F17:$EZ17)</f>
        <v>0</v>
      </c>
      <c r="VT14" s="57">
        <f>SUMIF(Général!$CP$6:$EZ$6,VT$5,Recettes!$F17:$EZ17)</f>
        <v>0</v>
      </c>
      <c r="VU14" s="57">
        <f>SUMIF(Général!$CP$6:$EZ$6,VU$5,Recettes!$F17:$EZ17)</f>
        <v>0</v>
      </c>
      <c r="VV14" s="57">
        <f>SUMIF(Général!$CP$6:$EZ$6,VV$5,Recettes!$F17:$EZ17)</f>
        <v>0</v>
      </c>
      <c r="VW14" s="57">
        <f>SUMIF(Général!$CP$6:$EZ$6,VW$5,Recettes!$F17:$EZ17)</f>
        <v>0</v>
      </c>
      <c r="VX14" s="57">
        <f>SUMIF(Général!$CP$6:$EZ$6,VX$5,Recettes!$F17:$EZ17)</f>
        <v>0</v>
      </c>
      <c r="VY14" s="57">
        <f>SUMIF(Général!$CP$6:$EZ$6,VY$5,Recettes!$F17:$EZ17)</f>
        <v>0</v>
      </c>
      <c r="VZ14" s="57">
        <f>SUMIF(Général!$CP$6:$EZ$6,VZ$5,Recettes!$F17:$EZ17)</f>
        <v>0</v>
      </c>
      <c r="WA14" s="57">
        <f>SUMIF(Général!$CP$6:$EZ$6,WA$5,Recettes!$F17:$EZ17)</f>
        <v>0</v>
      </c>
      <c r="WB14" s="57">
        <f>SUMIF(Général!$CP$6:$EZ$6,WB$5,Recettes!$F17:$EZ17)</f>
        <v>0</v>
      </c>
      <c r="WC14" s="57">
        <f>SUMIF(Général!$CP$6:$EZ$6,WC$5,Recettes!$F17:$EZ17)</f>
        <v>0</v>
      </c>
      <c r="WD14" s="57">
        <f>SUMIF(Général!$CP$6:$EZ$6,WD$5,Recettes!$F17:$EZ17)</f>
        <v>0</v>
      </c>
      <c r="WE14" s="57">
        <f>SUMIF(Général!$CP$6:$EZ$6,WE$5,Recettes!$F17:$EZ17)</f>
        <v>0</v>
      </c>
      <c r="WF14" s="57">
        <f>SUMIF(Général!$CP$6:$EZ$6,WF$5,Recettes!$F17:$EZ17)</f>
        <v>0</v>
      </c>
      <c r="WG14" s="57">
        <f>SUMIF(Général!$CP$6:$EZ$6,WG$5,Recettes!$F17:$EZ17)</f>
        <v>0</v>
      </c>
      <c r="WH14" s="57">
        <f>SUMIF(Général!$CP$6:$EZ$6,WH$5,Recettes!$F17:$EZ17)</f>
        <v>0</v>
      </c>
      <c r="WI14" s="57">
        <f>SUMIF(Général!$CP$6:$EZ$6,WI$5,Recettes!$F17:$EZ17)</f>
        <v>0</v>
      </c>
      <c r="WJ14" s="57">
        <f>SUMIF(Général!$CP$6:$EZ$6,WJ$5,Recettes!$F17:$EZ17)</f>
        <v>0</v>
      </c>
      <c r="WK14" s="57">
        <f>SUMIF(Général!$CP$6:$EZ$6,WK$5,Recettes!$F17:$EZ17)</f>
        <v>0</v>
      </c>
      <c r="WL14" s="57">
        <f>SUMIF(Général!$CP$6:$EZ$6,WL$5,Recettes!$F17:$EZ17)</f>
        <v>0</v>
      </c>
      <c r="WM14" s="57">
        <f>SUMIF(Général!$CP$6:$EZ$6,WM$5,Recettes!$F17:$EZ17)</f>
        <v>0</v>
      </c>
      <c r="WN14" s="57">
        <f>SUMIF(Général!$CP$6:$EZ$6,WN$5,Recettes!$F17:$EZ17)</f>
        <v>0</v>
      </c>
      <c r="WO14" s="57">
        <f>SUMIF(Général!$CP$6:$EZ$6,WO$5,Recettes!$F17:$EZ17)</f>
        <v>0</v>
      </c>
      <c r="WP14" s="57">
        <f>SUMIF(Général!$CP$6:$EZ$6,WP$5,Recettes!$F17:$EZ17)</f>
        <v>0</v>
      </c>
      <c r="WQ14" s="57">
        <f>SUMIF(Général!$CP$6:$EZ$6,WQ$5,Recettes!$F17:$EZ17)</f>
        <v>0</v>
      </c>
      <c r="WR14" s="57">
        <f>SUMIF(Général!$CP$6:$EZ$6,WR$5,Recettes!$F17:$EZ17)</f>
        <v>0</v>
      </c>
      <c r="WS14" s="57">
        <f>SUMIF(Général!$CP$6:$EZ$6,WS$5,Recettes!$F17:$EZ17)</f>
        <v>0</v>
      </c>
      <c r="WT14" s="57">
        <f>SUMIF(Général!$CP$6:$EZ$6,WT$5,Recettes!$F17:$EZ17)</f>
        <v>0</v>
      </c>
      <c r="WU14" s="57">
        <f>SUMIF(Général!$CP$6:$EZ$6,WU$5,Recettes!$F17:$EZ17)</f>
        <v>0</v>
      </c>
      <c r="WV14" s="57">
        <f>SUMIF(Général!$CP$6:$EZ$6,WV$5,Recettes!$F17:$EZ17)</f>
        <v>0</v>
      </c>
      <c r="WW14" s="57">
        <f>SUMIF(Général!$CP$6:$EZ$6,WW$5,Recettes!$F17:$EZ17)</f>
        <v>0</v>
      </c>
      <c r="WX14" s="57">
        <f>SUMIF(Général!$CP$6:$EZ$6,WX$5,Recettes!$F17:$EZ17)</f>
        <v>0</v>
      </c>
      <c r="WY14" s="57">
        <f>SUMIF(Général!$CP$6:$EZ$6,WY$5,Recettes!$F17:$EZ17)</f>
        <v>0</v>
      </c>
      <c r="WZ14" s="57">
        <f>SUMIF(Général!$CP$6:$EZ$6,WZ$5,Recettes!$F17:$EZ17)</f>
        <v>0</v>
      </c>
      <c r="XA14" s="57">
        <f>SUMIF(Général!$CP$6:$EZ$6,XA$5,Recettes!$F17:$EZ17)</f>
        <v>0</v>
      </c>
      <c r="XB14" s="57">
        <f>SUMIF(Général!$CP$6:$EZ$6,XB$5,Recettes!$F17:$EZ17)</f>
        <v>0</v>
      </c>
      <c r="XC14" s="57">
        <f>SUMIF(Général!$CP$6:$EZ$6,XC$5,Recettes!$F17:$EZ17)</f>
        <v>0</v>
      </c>
      <c r="XD14" s="57">
        <f>SUMIF(Général!$CP$6:$EZ$6,XD$5,Recettes!$F17:$EZ17)</f>
        <v>0</v>
      </c>
      <c r="XE14" s="57">
        <f>SUMIF(Général!$CP$6:$EZ$6,XE$5,Recettes!$F17:$EZ17)</f>
        <v>0</v>
      </c>
      <c r="XF14" s="57">
        <f>SUMIF(Général!$CP$6:$EZ$6,XF$5,Recettes!$F17:$EZ17)</f>
        <v>0</v>
      </c>
      <c r="XG14" s="57">
        <f>SUMIF(Général!$CP$6:$EZ$6,XG$5,Recettes!$F17:$EZ17)</f>
        <v>0</v>
      </c>
      <c r="XH14" s="57">
        <f>SUMIF(Général!$CP$6:$EZ$6,XH$5,Recettes!$F17:$EZ17)</f>
        <v>0</v>
      </c>
      <c r="XI14" s="57">
        <f>SUMIF(Général!$CP$6:$EZ$6,XI$5,Recettes!$F17:$EZ17)</f>
        <v>0</v>
      </c>
      <c r="XJ14" s="57">
        <f>SUMIF(Général!$CP$6:$EZ$6,XJ$5,Recettes!$F17:$EZ17)</f>
        <v>0</v>
      </c>
      <c r="XK14" s="57">
        <f>SUMIF(Général!$CP$6:$EZ$6,XK$5,Recettes!$F17:$EZ17)</f>
        <v>0</v>
      </c>
      <c r="XL14" s="57">
        <f>SUMIF(Général!$CP$6:$EZ$6,XL$5,Recettes!$F17:$EZ17)</f>
        <v>0</v>
      </c>
      <c r="XM14" s="57">
        <f>SUMIF(Général!$CP$6:$EZ$6,XM$5,Recettes!$F17:$EZ17)</f>
        <v>0</v>
      </c>
      <c r="XN14" s="57">
        <f>SUMIF(Général!$CP$6:$EZ$6,XN$5,Recettes!$F17:$EZ17)</f>
        <v>0</v>
      </c>
      <c r="XO14" s="57">
        <f>SUMIF(Général!$CP$6:$EZ$6,XO$5,Recettes!$F17:$EZ17)</f>
        <v>0</v>
      </c>
      <c r="XP14" s="57">
        <f>SUMIF(Général!$CP$6:$EZ$6,XP$5,Recettes!$F17:$EZ17)</f>
        <v>0</v>
      </c>
      <c r="XQ14" s="57">
        <f>SUMIF(Général!$CP$6:$EZ$6,XQ$5,Recettes!$F17:$EZ17)</f>
        <v>0</v>
      </c>
      <c r="XR14" s="57">
        <f>SUMIF(Général!$CP$6:$EZ$6,XR$5,Recettes!$F17:$EZ17)</f>
        <v>0</v>
      </c>
      <c r="XS14" s="57">
        <f>SUMIF(Général!$CP$6:$EZ$6,XS$5,Recettes!$F17:$EZ17)</f>
        <v>0</v>
      </c>
      <c r="XT14" s="57">
        <f>SUMIF(Général!$CP$6:$EZ$6,XT$5,Recettes!$F17:$EZ17)</f>
        <v>0</v>
      </c>
      <c r="XU14" s="57">
        <f>SUMIF(Général!$CP$6:$EZ$6,XU$5,Recettes!$F17:$EZ17)</f>
        <v>0</v>
      </c>
      <c r="XV14" s="57">
        <f>SUMIF(Général!$CP$6:$EZ$6,XV$5,Recettes!$F17:$EZ17)</f>
        <v>0</v>
      </c>
      <c r="XW14" s="57">
        <f>SUMIF(Général!$CP$6:$EZ$6,XW$5,Recettes!$F17:$EZ17)</f>
        <v>0</v>
      </c>
      <c r="XX14" s="57">
        <f>SUMIF(Général!$CP$6:$EZ$6,XX$5,Recettes!$F17:$EZ17)</f>
        <v>0</v>
      </c>
      <c r="XY14" s="57">
        <f>SUMIF(Général!$CP$6:$EZ$6,XY$5,Recettes!$F17:$EZ17)</f>
        <v>0</v>
      </c>
      <c r="XZ14" s="57">
        <f>SUMIF(Général!$CP$6:$EZ$6,XZ$5,Recettes!$F17:$EZ17)</f>
        <v>0</v>
      </c>
      <c r="YA14" s="57">
        <f>SUMIF(Général!$CP$6:$EZ$6,YA$5,Recettes!$F17:$EZ17)</f>
        <v>0</v>
      </c>
      <c r="YB14" s="57">
        <f>SUMIF(Général!$CP$6:$EZ$6,YB$5,Recettes!$F17:$EZ17)</f>
        <v>0</v>
      </c>
      <c r="YC14" s="57">
        <f>SUMIF(Général!$CP$6:$EZ$6,YC$5,Recettes!$F17:$EZ17)</f>
        <v>0</v>
      </c>
      <c r="YD14" s="57">
        <f>SUMIF(Général!$CP$6:$EZ$6,YD$5,Recettes!$F17:$EZ17)</f>
        <v>0</v>
      </c>
      <c r="YE14" s="57">
        <f>SUMIF(Général!$CP$6:$EZ$6,YE$5,Recettes!$F17:$EZ17)</f>
        <v>0</v>
      </c>
      <c r="YF14" s="57">
        <f>SUMIF(Général!$CP$6:$EZ$6,YF$5,Recettes!$F17:$EZ17)</f>
        <v>0</v>
      </c>
      <c r="YG14" s="57">
        <f>SUMIF(Général!$CP$6:$EZ$6,YG$5,Recettes!$F17:$EZ17)</f>
        <v>0</v>
      </c>
      <c r="YH14" s="57">
        <f>SUMIF(Général!$CP$6:$EZ$6,YH$5,Recettes!$F17:$EZ17)</f>
        <v>0</v>
      </c>
      <c r="YI14" s="57">
        <f>SUMIF(Général!$CP$6:$EZ$6,YI$5,Recettes!$F17:$EZ17)</f>
        <v>0</v>
      </c>
      <c r="YJ14" s="57">
        <f>SUMIF(Général!$CP$6:$EZ$6,YJ$5,Recettes!$F17:$EZ17)</f>
        <v>0</v>
      </c>
      <c r="YK14" s="57">
        <f>SUMIF(Général!$CP$6:$EZ$6,YK$5,Recettes!$F17:$EZ17)</f>
        <v>0</v>
      </c>
      <c r="YL14" s="57">
        <f>SUMIF(Général!$CP$6:$EZ$6,YL$5,Recettes!$F17:$EZ17)</f>
        <v>0</v>
      </c>
      <c r="YM14" s="57">
        <f>SUMIF(Général!$CP$6:$EZ$6,YM$5,Recettes!$F17:$EZ17)</f>
        <v>0</v>
      </c>
      <c r="YN14" s="57">
        <f>SUMIF(Général!$CP$6:$EZ$6,YN$5,Recettes!$F17:$EZ17)</f>
        <v>0</v>
      </c>
      <c r="YO14" s="57">
        <f>SUMIF(Général!$CP$6:$EZ$6,YO$5,Recettes!$F17:$EZ17)</f>
        <v>0</v>
      </c>
      <c r="YP14" s="57">
        <f>SUMIF(Général!$CP$6:$EZ$6,YP$5,Recettes!$F17:$EZ17)</f>
        <v>0</v>
      </c>
      <c r="YQ14" s="57">
        <f>SUMIF(Général!$CP$6:$EZ$6,YQ$5,Recettes!$F17:$EZ17)</f>
        <v>0</v>
      </c>
      <c r="YR14" s="57">
        <f>SUMIF(Général!$CP$6:$EZ$6,YR$5,Recettes!$F17:$EZ17)</f>
        <v>0</v>
      </c>
      <c r="YS14" s="57">
        <f>SUMIF(Général!$CP$6:$EZ$6,YS$5,Recettes!$F17:$EZ17)</f>
        <v>0</v>
      </c>
      <c r="YT14" s="57">
        <f>SUMIF(Général!$CP$6:$EZ$6,YT$5,Recettes!$F17:$EZ17)</f>
        <v>0</v>
      </c>
      <c r="YU14" s="57">
        <f>SUMIF(Général!$CP$6:$EZ$6,YU$5,Recettes!$F17:$EZ17)</f>
        <v>0</v>
      </c>
      <c r="YV14" s="57">
        <f>SUMIF(Général!$CP$6:$EZ$6,YV$5,Recettes!$F17:$EZ17)</f>
        <v>0</v>
      </c>
      <c r="YW14" s="57">
        <f>SUMIF(Général!$CP$6:$EZ$6,YW$5,Recettes!$F17:$EZ17)</f>
        <v>0</v>
      </c>
      <c r="YX14" s="57">
        <f>SUMIF(Général!$CP$6:$EZ$6,YX$5,Recettes!$F17:$EZ17)</f>
        <v>0</v>
      </c>
      <c r="YY14" s="57">
        <f>SUMIF(Général!$CP$6:$EZ$6,YY$5,Recettes!$F17:$EZ17)</f>
        <v>0</v>
      </c>
      <c r="YZ14" s="57">
        <f>SUMIF(Général!$CP$6:$EZ$6,YZ$5,Recettes!$F17:$EZ17)</f>
        <v>0</v>
      </c>
      <c r="ZA14" s="57">
        <f>SUMIF(Général!$CP$6:$EZ$6,ZA$5,Recettes!$F17:$EZ17)</f>
        <v>0</v>
      </c>
      <c r="ZB14" s="57">
        <f>SUMIF(Général!$CP$6:$EZ$6,ZB$5,Recettes!$F17:$EZ17)</f>
        <v>0</v>
      </c>
      <c r="ZC14" s="57">
        <f>SUMIF(Général!$CP$6:$EZ$6,ZC$5,Recettes!$F17:$EZ17)</f>
        <v>0</v>
      </c>
      <c r="ZD14" s="57">
        <f>SUMIF(Général!$CP$6:$EZ$6,ZD$5,Recettes!$F17:$EZ17)</f>
        <v>0</v>
      </c>
      <c r="ZE14" s="57">
        <f>SUMIF(Général!$CP$6:$EZ$6,ZE$5,Recettes!$F17:$EZ17)</f>
        <v>0</v>
      </c>
      <c r="ZF14" s="57">
        <f>SUMIF(Général!$CP$6:$EZ$6,ZF$5,Recettes!$F17:$EZ17)</f>
        <v>0</v>
      </c>
      <c r="ZG14" s="57">
        <f>SUMIF(Général!$CP$6:$EZ$6,ZG$5,Recettes!$F17:$EZ17)</f>
        <v>0</v>
      </c>
      <c r="ZH14" s="57">
        <f>SUMIF(Général!$CP$6:$EZ$6,ZH$5,Recettes!$F17:$EZ17)</f>
        <v>0</v>
      </c>
      <c r="ZI14" s="57">
        <f>SUMIF(Général!$CP$6:$EZ$6,ZI$5,Recettes!$F17:$EZ17)</f>
        <v>0</v>
      </c>
      <c r="ZJ14" s="57">
        <f>SUMIF(Général!$CP$6:$EZ$6,ZJ$5,Recettes!$F17:$EZ17)</f>
        <v>0</v>
      </c>
      <c r="ZK14" s="57">
        <f>SUMIF(Général!$CP$6:$EZ$6,ZK$5,Recettes!$F17:$EZ17)</f>
        <v>0</v>
      </c>
      <c r="ZL14" s="57">
        <f>SUMIF(Général!$CP$6:$EZ$6,ZL$5,Recettes!$F17:$EZ17)</f>
        <v>0</v>
      </c>
      <c r="ZM14" s="57">
        <f>SUMIF(Général!$CP$6:$EZ$6,ZM$5,Recettes!$F17:$EZ17)</f>
        <v>0</v>
      </c>
      <c r="ZN14" s="57">
        <f>SUMIF(Général!$CP$6:$EZ$6,ZN$5,Recettes!$F17:$EZ17)</f>
        <v>0</v>
      </c>
      <c r="ZO14" s="57">
        <f>SUMIF(Général!$CP$6:$EZ$6,ZO$5,Recettes!$F17:$EZ17)</f>
        <v>0</v>
      </c>
      <c r="ZP14" s="57">
        <f>SUMIF(Général!$CP$6:$EZ$6,ZP$5,Recettes!$F17:$EZ17)</f>
        <v>0</v>
      </c>
      <c r="ZQ14" s="57">
        <f>SUMIF(Général!$CP$6:$EZ$6,ZQ$5,Recettes!$F17:$EZ17)</f>
        <v>0</v>
      </c>
      <c r="ZR14" s="57">
        <f>SUMIF(Général!$CP$6:$EZ$6,ZR$5,Recettes!$F17:$EZ17)</f>
        <v>0</v>
      </c>
      <c r="ZS14" s="57">
        <f>SUMIF(Général!$CP$6:$EZ$6,ZS$5,Recettes!$F17:$EZ17)</f>
        <v>0</v>
      </c>
      <c r="ZT14" s="57">
        <f>SUMIF(Général!$CP$6:$EZ$6,ZT$5,Recettes!$F17:$EZ17)</f>
        <v>0</v>
      </c>
      <c r="ZU14" s="57">
        <f>SUMIF(Général!$CP$6:$EZ$6,ZU$5,Recettes!$F17:$EZ17)</f>
        <v>0</v>
      </c>
      <c r="ZV14" s="57">
        <f>SUMIF(Général!$CP$6:$EZ$6,ZV$5,Recettes!$F17:$EZ17)</f>
        <v>0</v>
      </c>
      <c r="ZW14" s="57">
        <f>SUMIF(Général!$CP$6:$EZ$6,ZW$5,Recettes!$F17:$EZ17)</f>
        <v>0</v>
      </c>
      <c r="ZX14" s="57">
        <f>SUMIF(Général!$CP$6:$EZ$6,ZX$5,Recettes!$F17:$EZ17)</f>
        <v>0</v>
      </c>
      <c r="ZY14" s="57">
        <f>SUMIF(Général!$CP$6:$EZ$6,ZY$5,Recettes!$F17:$EZ17)</f>
        <v>0</v>
      </c>
      <c r="ZZ14" s="57">
        <f>SUMIF(Général!$CP$6:$EZ$6,ZZ$5,Recettes!$F17:$EZ17)</f>
        <v>0</v>
      </c>
      <c r="AAA14" s="57">
        <f>SUMIF(Général!$CP$6:$EZ$6,AAA$5,Recettes!$F17:$EZ17)</f>
        <v>0</v>
      </c>
      <c r="AAB14" s="57">
        <f>SUMIF(Général!$CP$6:$EZ$6,AAB$5,Recettes!$F17:$EZ17)</f>
        <v>0</v>
      </c>
      <c r="AAC14" s="57">
        <f>SUMIF(Général!$CP$6:$EZ$6,AAC$5,Recettes!$F17:$EZ17)</f>
        <v>0</v>
      </c>
      <c r="AAD14" s="57">
        <f>SUMIF(Général!$CP$6:$EZ$6,AAD$5,Recettes!$F17:$EZ17)</f>
        <v>0</v>
      </c>
      <c r="AAE14" s="57">
        <f>SUMIF(Général!$CP$6:$EZ$6,AAE$5,Recettes!$F17:$EZ17)</f>
        <v>0</v>
      </c>
      <c r="AAF14" s="57">
        <f>SUMIF(Général!$CP$6:$EZ$6,AAF$5,Recettes!$F17:$EZ17)</f>
        <v>0</v>
      </c>
      <c r="AAG14" s="57">
        <f>SUMIF(Général!$CP$6:$EZ$6,AAG$5,Recettes!$F17:$EZ17)</f>
        <v>0</v>
      </c>
      <c r="AAH14" s="57">
        <f>SUMIF(Général!$CP$6:$EZ$6,AAH$5,Recettes!$F17:$EZ17)</f>
        <v>0</v>
      </c>
      <c r="AAI14" s="57">
        <f>SUMIF(Général!$CP$6:$EZ$6,AAI$5,Recettes!$F17:$EZ17)</f>
        <v>0</v>
      </c>
      <c r="AAJ14" s="57">
        <f>SUMIF(Général!$CP$6:$EZ$6,AAJ$5,Recettes!$F17:$EZ17)</f>
        <v>0</v>
      </c>
      <c r="AAK14" s="57">
        <f>SUMIF(Général!$CP$6:$EZ$6,AAK$5,Recettes!$F17:$EZ17)</f>
        <v>0</v>
      </c>
      <c r="AAL14" s="57">
        <f>SUMIF(Général!$CP$6:$EZ$6,AAL$5,Recettes!$F17:$EZ17)</f>
        <v>0</v>
      </c>
      <c r="AAM14" s="57">
        <f>SUMIF(Général!$CP$6:$EZ$6,AAM$5,Recettes!$F17:$EZ17)</f>
        <v>0</v>
      </c>
      <c r="AAN14" s="57">
        <f>SUMIF(Général!$CP$6:$EZ$6,AAN$5,Recettes!$F17:$EZ17)</f>
        <v>0</v>
      </c>
      <c r="AAO14" s="57">
        <f>SUMIF(Général!$CP$6:$EZ$6,AAO$5,Recettes!$F17:$EZ17)</f>
        <v>0</v>
      </c>
      <c r="AAP14" s="57">
        <f>SUMIF(Général!$CP$6:$EZ$6,AAP$5,Recettes!$F17:$EZ17)</f>
        <v>0</v>
      </c>
      <c r="AAQ14" s="57">
        <f>SUMIF(Général!$CP$6:$EZ$6,AAQ$5,Recettes!$F17:$EZ17)</f>
        <v>0</v>
      </c>
      <c r="AAR14" s="57">
        <f>SUMIF(Général!$CP$6:$EZ$6,AAR$5,Recettes!$F17:$EZ17)</f>
        <v>0</v>
      </c>
      <c r="AAS14" s="57">
        <f>SUMIF(Général!$CP$6:$EZ$6,AAS$5,Recettes!$F17:$EZ17)</f>
        <v>0</v>
      </c>
      <c r="AAT14" s="57">
        <f>SUMIF(Général!$CP$6:$EZ$6,AAT$5,Recettes!$F17:$EZ17)</f>
        <v>0</v>
      </c>
      <c r="AAU14" s="57">
        <f>SUMIF(Général!$CP$6:$EZ$6,AAU$5,Recettes!$F17:$EZ17)</f>
        <v>0</v>
      </c>
      <c r="AAV14" s="57">
        <f>SUMIF(Général!$CP$6:$EZ$6,AAV$5,Recettes!$F17:$EZ17)</f>
        <v>0</v>
      </c>
      <c r="AAW14" s="57">
        <f>SUMIF(Général!$CP$6:$EZ$6,AAW$5,Recettes!$F17:$EZ17)</f>
        <v>0</v>
      </c>
      <c r="AAX14" s="57">
        <f>SUMIF(Général!$CP$6:$EZ$6,AAX$5,Recettes!$F17:$EZ17)</f>
        <v>0</v>
      </c>
      <c r="AAY14" s="57">
        <f>SUMIF(Général!$CP$6:$EZ$6,AAY$5,Recettes!$F17:$EZ17)</f>
        <v>0</v>
      </c>
      <c r="AAZ14" s="57">
        <f>SUMIF(Général!$CP$6:$EZ$6,AAZ$5,Recettes!$F17:$EZ17)</f>
        <v>0</v>
      </c>
      <c r="ABA14" s="57">
        <f>SUMIF(Général!$CP$6:$EZ$6,ABA$5,Recettes!$F17:$EZ17)</f>
        <v>0</v>
      </c>
      <c r="ABB14" s="57">
        <f>SUMIF(Général!$CP$6:$EZ$6,ABB$5,Recettes!$F17:$EZ17)</f>
        <v>0</v>
      </c>
      <c r="ABC14" s="57">
        <f>SUMIF(Général!$CP$6:$EZ$6,ABC$5,Recettes!$F17:$EZ17)</f>
        <v>0</v>
      </c>
      <c r="ABD14" s="57">
        <f>SUMIF(Général!$CP$6:$EZ$6,ABD$5,Recettes!$F17:$EZ17)</f>
        <v>0</v>
      </c>
      <c r="ABE14" s="57">
        <f>SUMIF(Général!$CP$6:$EZ$6,ABE$5,Recettes!$F17:$EZ17)</f>
        <v>0</v>
      </c>
      <c r="ABF14" s="57">
        <f>SUMIF(Général!$CP$6:$EZ$6,ABF$5,Recettes!$F17:$EZ17)</f>
        <v>0</v>
      </c>
      <c r="ABG14" s="57">
        <f>SUMIF(Général!$CP$6:$EZ$6,ABG$5,Recettes!$F17:$EZ17)</f>
        <v>0</v>
      </c>
      <c r="ABH14" s="57">
        <f>SUMIF(Général!$CP$6:$EZ$6,ABH$5,Recettes!$F17:$EZ17)</f>
        <v>0</v>
      </c>
      <c r="ABI14" s="57">
        <f>SUMIF(Général!$CP$6:$EZ$6,ABI$5,Recettes!$F17:$EZ17)</f>
        <v>0</v>
      </c>
      <c r="ABJ14" s="57">
        <f>SUMIF(Général!$CP$6:$EZ$6,ABJ$5,Recettes!$F17:$EZ17)</f>
        <v>0</v>
      </c>
      <c r="ABK14" s="57">
        <f>SUMIF(Général!$CP$6:$EZ$6,ABK$5,Recettes!$F17:$EZ17)</f>
        <v>0</v>
      </c>
      <c r="ABL14" s="57">
        <f>SUMIF(Général!$CP$6:$EZ$6,ABL$5,Recettes!$F17:$EZ17)</f>
        <v>0</v>
      </c>
      <c r="ABM14" s="57">
        <f>SUMIF(Général!$CP$6:$EZ$6,ABM$5,Recettes!$F17:$EZ17)</f>
        <v>0</v>
      </c>
      <c r="ABN14" s="57">
        <f>SUMIF(Général!$CP$6:$EZ$6,ABN$5,Recettes!$F17:$EZ17)</f>
        <v>0</v>
      </c>
      <c r="ABO14" s="57">
        <f>SUMIF(Général!$CP$6:$EZ$6,ABO$5,Recettes!$F17:$EZ17)</f>
        <v>0</v>
      </c>
      <c r="ABP14" s="57">
        <f>SUMIF(Général!$CP$6:$EZ$6,ABP$5,Recettes!$F17:$EZ17)</f>
        <v>0</v>
      </c>
      <c r="ABQ14" s="57">
        <f>SUMIF(Général!$CP$6:$EZ$6,ABQ$5,Recettes!$F17:$EZ17)</f>
        <v>0</v>
      </c>
      <c r="ABR14" s="57">
        <f>SUMIF(Général!$CP$6:$EZ$6,ABR$5,Recettes!$F17:$EZ17)</f>
        <v>0</v>
      </c>
      <c r="ABS14" s="57">
        <f>SUMIF(Général!$CP$6:$EZ$6,ABS$5,Recettes!$F17:$EZ17)</f>
        <v>0</v>
      </c>
      <c r="ABT14" s="57">
        <f>SUMIF(Général!$CP$6:$EZ$6,ABT$5,Recettes!$F17:$EZ17)</f>
        <v>0</v>
      </c>
      <c r="ABU14" s="57">
        <f>SUMIF(Général!$CP$6:$EZ$6,ABU$5,Recettes!$F17:$EZ17)</f>
        <v>0</v>
      </c>
      <c r="ABV14" s="57">
        <f>SUMIF(Général!$CP$6:$EZ$6,ABV$5,Recettes!$F17:$EZ17)</f>
        <v>0</v>
      </c>
      <c r="ABW14" s="57">
        <f>SUMIF(Général!$CP$6:$EZ$6,ABW$5,Recettes!$F17:$EZ17)</f>
        <v>0</v>
      </c>
      <c r="ABX14" s="57">
        <f>SUMIF(Général!$CP$6:$EZ$6,ABX$5,Recettes!$F17:$EZ17)</f>
        <v>0</v>
      </c>
      <c r="ABY14" s="57">
        <f>SUMIF(Général!$CP$6:$EZ$6,ABY$5,Recettes!$F17:$EZ17)</f>
        <v>0</v>
      </c>
      <c r="ABZ14" s="57">
        <f>SUMIF(Général!$CP$6:$EZ$6,ABZ$5,Recettes!$F17:$EZ17)</f>
        <v>0</v>
      </c>
      <c r="ACA14" s="57">
        <f>SUMIF(Général!$CP$6:$EZ$6,ACA$5,Recettes!$F17:$EZ17)</f>
        <v>0</v>
      </c>
      <c r="ACB14" s="57">
        <f>SUMIF(Général!$CP$6:$EZ$6,ACB$5,Recettes!$F17:$EZ17)</f>
        <v>0</v>
      </c>
      <c r="ACC14" s="57">
        <f>SUMIF(Général!$CP$6:$EZ$6,ACC$5,Recettes!$F17:$EZ17)</f>
        <v>0</v>
      </c>
      <c r="ACD14" s="57">
        <f>SUMIF(Général!$CP$6:$EZ$6,ACD$5,Recettes!$F17:$EZ17)</f>
        <v>0</v>
      </c>
      <c r="ACE14" s="57">
        <f>SUMIF(Général!$CP$6:$EZ$6,ACE$5,Recettes!$F17:$EZ17)</f>
        <v>0</v>
      </c>
      <c r="ACF14" s="57">
        <f>SUMIF(Général!$CP$6:$EZ$6,ACF$5,Recettes!$F17:$EZ17)</f>
        <v>0</v>
      </c>
      <c r="ACG14" s="57">
        <f>SUMIF(Général!$CP$6:$EZ$6,ACG$5,Recettes!$F17:$EZ17)</f>
        <v>0</v>
      </c>
      <c r="ACH14" s="57">
        <f>SUMIF(Général!$CP$6:$EZ$6,ACH$5,Recettes!$F17:$EZ17)</f>
        <v>0</v>
      </c>
      <c r="ACI14" s="57">
        <f>SUMIF(Général!$CP$6:$EZ$6,ACI$5,Recettes!$F17:$EZ17)</f>
        <v>0</v>
      </c>
      <c r="ACJ14" s="57">
        <f>SUMIF(Général!$CP$6:$EZ$6,ACJ$5,Recettes!$F17:$EZ17)</f>
        <v>0</v>
      </c>
      <c r="ACK14" s="57">
        <f>SUMIF(Général!$CP$6:$EZ$6,ACK$5,Recettes!$F17:$EZ17)</f>
        <v>0</v>
      </c>
      <c r="ACL14" s="57">
        <f>SUMIF(Général!$CP$6:$EZ$6,ACL$5,Recettes!$F17:$EZ17)</f>
        <v>0</v>
      </c>
      <c r="ACM14" s="57">
        <f>SUMIF(Général!$CP$6:$EZ$6,ACM$5,Recettes!$F17:$EZ17)</f>
        <v>0</v>
      </c>
      <c r="ACN14" s="57">
        <f>SUMIF(Général!$CP$6:$EZ$6,ACN$5,Recettes!$F17:$EZ17)</f>
        <v>0</v>
      </c>
      <c r="ACO14" s="57">
        <f>SUMIF(Général!$CP$6:$EZ$6,ACO$5,Recettes!$F17:$EZ17)</f>
        <v>0</v>
      </c>
      <c r="ACP14" s="57">
        <f>SUMIF(Général!$CP$6:$EZ$6,ACP$5,Recettes!$F17:$EZ17)</f>
        <v>0</v>
      </c>
      <c r="ACQ14" s="57">
        <f>SUMIF(Général!$CP$6:$EZ$6,ACQ$5,Recettes!$F17:$EZ17)</f>
        <v>0</v>
      </c>
      <c r="ACR14" s="57">
        <f>SUMIF(Général!$CP$6:$EZ$6,ACR$5,Recettes!$F17:$EZ17)</f>
        <v>0</v>
      </c>
      <c r="ACS14" s="57">
        <f>SUMIF(Général!$CP$6:$EZ$6,ACS$5,Recettes!$F17:$EZ17)</f>
        <v>0</v>
      </c>
      <c r="ACT14" s="57">
        <f>SUMIF(Général!$CP$6:$EZ$6,ACT$5,Recettes!$F17:$EZ17)</f>
        <v>0</v>
      </c>
      <c r="ACU14" s="57">
        <f>SUMIF(Général!$CP$6:$EZ$6,ACU$5,Recettes!$F17:$EZ17)</f>
        <v>0</v>
      </c>
      <c r="ACV14" s="57">
        <f>SUMIF(Général!$CP$6:$EZ$6,ACV$5,Recettes!$F17:$EZ17)</f>
        <v>0</v>
      </c>
      <c r="ACW14" s="57">
        <f>SUMIF(Général!$CP$6:$EZ$6,ACW$5,Recettes!$F17:$EZ17)</f>
        <v>0</v>
      </c>
      <c r="ACX14" s="57">
        <f>SUMIF(Général!$CP$6:$EZ$6,ACX$5,Recettes!$F17:$EZ17)</f>
        <v>0</v>
      </c>
      <c r="ACY14" s="57">
        <f>SUMIF(Général!$CP$6:$EZ$6,ACY$5,Recettes!$F17:$EZ17)</f>
        <v>0</v>
      </c>
      <c r="ACZ14" s="57">
        <f>SUMIF(Général!$CP$6:$EZ$6,ACZ$5,Recettes!$F17:$EZ17)</f>
        <v>0</v>
      </c>
      <c r="ADA14" s="57">
        <f>SUMIF(Général!$CP$6:$EZ$6,ADA$5,Recettes!$F17:$EZ17)</f>
        <v>0</v>
      </c>
      <c r="ADB14" s="57">
        <f>SUMIF(Général!$CP$6:$EZ$6,ADB$5,Recettes!$F17:$EZ17)</f>
        <v>0</v>
      </c>
      <c r="ADC14" s="57">
        <f>SUMIF(Général!$CP$6:$EZ$6,ADC$5,Recettes!$F17:$EZ17)</f>
        <v>0</v>
      </c>
      <c r="ADD14" s="57">
        <f>SUMIF(Général!$CP$6:$EZ$6,ADD$5,Recettes!$F17:$EZ17)</f>
        <v>0</v>
      </c>
      <c r="ADE14" s="57">
        <f>SUMIF(Général!$CP$6:$EZ$6,ADE$5,Recettes!$F17:$EZ17)</f>
        <v>0</v>
      </c>
      <c r="ADF14" s="57">
        <f>SUMIF(Général!$CP$6:$EZ$6,ADF$5,Recettes!$F17:$EZ17)</f>
        <v>0</v>
      </c>
      <c r="ADG14" s="57">
        <f>SUMIF(Général!$CP$6:$EZ$6,ADG$5,Recettes!$F17:$EZ17)</f>
        <v>0</v>
      </c>
      <c r="ADH14" s="57">
        <f>SUMIF(Général!$CP$6:$EZ$6,ADH$5,Recettes!$F17:$EZ17)</f>
        <v>0</v>
      </c>
      <c r="ADI14" s="57">
        <f>SUMIF(Général!$CP$6:$EZ$6,ADI$5,Recettes!$F17:$EZ17)</f>
        <v>0</v>
      </c>
      <c r="ADJ14" s="57">
        <f>SUMIF(Général!$CP$6:$EZ$6,ADJ$5,Recettes!$F17:$EZ17)</f>
        <v>0</v>
      </c>
      <c r="ADK14" s="57">
        <f>SUMIF(Général!$CP$6:$EZ$6,ADK$5,Recettes!$F17:$EZ17)</f>
        <v>0</v>
      </c>
      <c r="ADL14" s="57">
        <f>SUMIF(Général!$CP$6:$EZ$6,ADL$5,Recettes!$F17:$EZ17)</f>
        <v>0</v>
      </c>
      <c r="ADM14" s="57">
        <f>SUMIF(Général!$CP$6:$EZ$6,ADM$5,Recettes!$F17:$EZ17)</f>
        <v>0</v>
      </c>
      <c r="ADN14" s="57">
        <f>SUMIF(Général!$CP$6:$EZ$6,ADN$5,Recettes!$F17:$EZ17)</f>
        <v>0</v>
      </c>
      <c r="ADO14" s="57">
        <f>SUMIF(Général!$CP$6:$EZ$6,ADO$5,Recettes!$F17:$EZ17)</f>
        <v>0</v>
      </c>
      <c r="ADP14" s="57">
        <f>SUMIF(Général!$CP$6:$EZ$6,ADP$5,Recettes!$F17:$EZ17)</f>
        <v>0</v>
      </c>
      <c r="ADQ14" s="57">
        <f>SUMIF(Général!$CP$6:$EZ$6,ADQ$5,Recettes!$F17:$EZ17)</f>
        <v>0</v>
      </c>
      <c r="ADR14" s="57">
        <f>SUMIF(Général!$CP$6:$EZ$6,ADR$5,Recettes!$F17:$EZ17)</f>
        <v>0</v>
      </c>
      <c r="ADS14" s="57">
        <f>SUMIF(Général!$CP$6:$EZ$6,ADS$5,Recettes!$F17:$EZ17)</f>
        <v>0</v>
      </c>
      <c r="ADT14" s="57">
        <f>SUMIF(Général!$CP$6:$EZ$6,ADT$5,Recettes!$F17:$EZ17)</f>
        <v>0</v>
      </c>
      <c r="ADU14" s="57">
        <f>SUMIF(Général!$CP$6:$EZ$6,ADU$5,Recettes!$F17:$EZ17)</f>
        <v>0</v>
      </c>
      <c r="ADV14" s="57">
        <f>SUMIF(Général!$CP$6:$EZ$6,ADV$5,Recettes!$F17:$EZ17)</f>
        <v>0</v>
      </c>
      <c r="ADW14" s="57">
        <f>SUMIF(Général!$CP$6:$EZ$6,ADW$5,Recettes!$F17:$EZ17)</f>
        <v>0</v>
      </c>
      <c r="ADX14" s="57">
        <f>SUMIF(Général!$CP$6:$EZ$6,ADX$5,Recettes!$F17:$EZ17)</f>
        <v>0</v>
      </c>
      <c r="ADY14" s="57">
        <f>SUMIF(Général!$CP$6:$EZ$6,ADY$5,Recettes!$F17:$EZ17)</f>
        <v>0</v>
      </c>
      <c r="ADZ14" s="57">
        <f>SUMIF(Général!$CP$6:$EZ$6,ADZ$5,Recettes!$F17:$EZ17)</f>
        <v>0</v>
      </c>
      <c r="AEA14" s="57">
        <f>SUMIF(Général!$CP$6:$EZ$6,AEA$5,Recettes!$F17:$EZ17)</f>
        <v>0</v>
      </c>
      <c r="AEB14" s="57">
        <f>SUMIF(Général!$CP$6:$EZ$6,AEB$5,Recettes!$F17:$EZ17)</f>
        <v>0</v>
      </c>
      <c r="AEC14" s="57">
        <f>SUMIF(Général!$CP$6:$EZ$6,AEC$5,Recettes!$F17:$EZ17)</f>
        <v>0</v>
      </c>
      <c r="AED14" s="57">
        <f>SUMIF(Général!$CP$6:$EZ$6,AED$5,Recettes!$F17:$EZ17)</f>
        <v>0</v>
      </c>
      <c r="AEE14" s="57">
        <f>SUMIF(Général!$CP$6:$EZ$6,AEE$5,Recettes!$F17:$EZ17)</f>
        <v>0</v>
      </c>
      <c r="AEF14" s="57">
        <f>SUMIF(Général!$CP$6:$EZ$6,AEF$5,Recettes!$F17:$EZ17)</f>
        <v>0</v>
      </c>
      <c r="AEG14" s="57">
        <f>SUMIF(Général!$CP$6:$EZ$6,AEG$5,Recettes!$F17:$EZ17)</f>
        <v>0</v>
      </c>
      <c r="AEH14" s="57">
        <f>SUMIF(Général!$CP$6:$EZ$6,AEH$5,Recettes!$F17:$EZ17)</f>
        <v>0</v>
      </c>
      <c r="AEI14" s="57">
        <f>SUMIF(Général!$CP$6:$EZ$6,AEI$5,Recettes!$F17:$EZ17)</f>
        <v>0</v>
      </c>
      <c r="AEJ14" s="57">
        <f>SUMIF(Général!$CP$6:$EZ$6,AEJ$5,Recettes!$F17:$EZ17)</f>
        <v>0</v>
      </c>
      <c r="AEK14" s="57">
        <f>SUMIF(Général!$CP$6:$EZ$6,AEK$5,Recettes!$F17:$EZ17)</f>
        <v>0</v>
      </c>
      <c r="AEL14" s="57">
        <f>SUMIF(Général!$CP$6:$EZ$6,AEL$5,Recettes!$F17:$EZ17)</f>
        <v>0</v>
      </c>
      <c r="AEM14" s="57">
        <f>SUMIF(Général!$CP$6:$EZ$6,AEM$5,Recettes!$F17:$EZ17)</f>
        <v>0</v>
      </c>
      <c r="AEN14" s="57">
        <f>SUMIF(Général!$CP$6:$EZ$6,AEN$5,Recettes!$F17:$EZ17)</f>
        <v>0</v>
      </c>
      <c r="AEO14" s="57">
        <f>SUMIF(Général!$CP$6:$EZ$6,AEO$5,Recettes!$F17:$EZ17)</f>
        <v>0</v>
      </c>
      <c r="AEP14" s="57">
        <f>SUMIF(Général!$CP$6:$EZ$6,AEP$5,Recettes!$F17:$EZ17)</f>
        <v>0</v>
      </c>
      <c r="AEQ14" s="57">
        <f>SUMIF(Général!$CP$6:$EZ$6,AEQ$5,Recettes!$F17:$EZ17)</f>
        <v>0</v>
      </c>
      <c r="AER14" s="57">
        <f>SUMIF(Général!$CP$6:$EZ$6,AER$5,Recettes!$F17:$EZ17)</f>
        <v>0</v>
      </c>
      <c r="AES14" s="57">
        <f>SUMIF(Général!$CP$6:$EZ$6,AES$5,Recettes!$F17:$EZ17)</f>
        <v>0</v>
      </c>
      <c r="AET14" s="57">
        <f>SUMIF(Général!$CP$6:$EZ$6,AET$5,Recettes!$F17:$EZ17)</f>
        <v>0</v>
      </c>
      <c r="AEU14" s="57">
        <f>SUMIF(Général!$CP$6:$EZ$6,AEU$5,Recettes!$F17:$EZ17)</f>
        <v>0</v>
      </c>
      <c r="AEV14" s="57">
        <f>SUMIF(Général!$CP$6:$EZ$6,AEV$5,Recettes!$F17:$EZ17)</f>
        <v>0</v>
      </c>
      <c r="AEW14" s="57">
        <f>SUMIF(Général!$CP$6:$EZ$6,AEW$5,Recettes!$F17:$EZ17)</f>
        <v>0</v>
      </c>
      <c r="AEX14" s="57">
        <f>SUMIF(Général!$CP$6:$EZ$6,AEX$5,Recettes!$F17:$EZ17)</f>
        <v>0</v>
      </c>
      <c r="AEY14" s="57">
        <f>SUMIF(Général!$CP$6:$EZ$6,AEY$5,Recettes!$F17:$EZ17)</f>
        <v>0</v>
      </c>
      <c r="AEZ14" s="57">
        <f>SUMIF(Général!$CP$6:$EZ$6,AEZ$5,Recettes!$F17:$EZ17)</f>
        <v>0</v>
      </c>
      <c r="AFA14" s="57">
        <f>SUMIF(Général!$CP$6:$EZ$6,AFA$5,Recettes!$F17:$EZ17)</f>
        <v>0</v>
      </c>
      <c r="AFB14" s="57">
        <f>SUMIF(Général!$CP$6:$EZ$6,AFB$5,Recettes!$F17:$EZ17)</f>
        <v>0</v>
      </c>
      <c r="AFC14" s="57">
        <f>SUMIF(Général!$CP$6:$EZ$6,AFC$5,Recettes!$F17:$EZ17)</f>
        <v>0</v>
      </c>
      <c r="AFD14" s="57">
        <f>SUMIF(Général!$CP$6:$EZ$6,AFD$5,Recettes!$F17:$EZ17)</f>
        <v>0</v>
      </c>
      <c r="AFE14" s="57">
        <f>SUMIF(Général!$CP$6:$EZ$6,AFE$5,Recettes!$F17:$EZ17)</f>
        <v>0</v>
      </c>
      <c r="AFF14" s="57">
        <f>SUMIF(Général!$CP$6:$EZ$6,AFF$5,Recettes!$F17:$EZ17)</f>
        <v>0</v>
      </c>
      <c r="AFG14" s="57">
        <f>SUMIF(Général!$CP$6:$EZ$6,AFG$5,Recettes!$F17:$EZ17)</f>
        <v>0</v>
      </c>
      <c r="AFH14" s="57">
        <f>SUMIF(Général!$CP$6:$EZ$6,AFH$5,Recettes!$F17:$EZ17)</f>
        <v>0</v>
      </c>
      <c r="AFI14" s="57">
        <f>SUMIF(Général!$CP$6:$EZ$6,AFI$5,Recettes!$F17:$EZ17)</f>
        <v>0</v>
      </c>
      <c r="AFJ14" s="57">
        <f>SUMIF(Général!$CP$6:$EZ$6,AFJ$5,Recettes!$F17:$EZ17)</f>
        <v>0</v>
      </c>
      <c r="AFK14" s="57">
        <f>SUMIF(Général!$CP$6:$EZ$6,AFK$5,Recettes!$F17:$EZ17)</f>
        <v>0</v>
      </c>
      <c r="AFL14" s="57">
        <f>SUMIF(Général!$CP$6:$EZ$6,AFL$5,Recettes!$F17:$EZ17)</f>
        <v>0</v>
      </c>
      <c r="AFM14" s="57">
        <f>SUMIF(Général!$CP$6:$EZ$6,AFM$5,Recettes!$F17:$EZ17)</f>
        <v>0</v>
      </c>
      <c r="AFN14" s="57">
        <f>SUMIF(Général!$CP$6:$EZ$6,AFN$5,Recettes!$F17:$EZ17)</f>
        <v>0</v>
      </c>
      <c r="AFO14" s="57">
        <f>SUMIF(Général!$CP$6:$EZ$6,AFO$5,Recettes!$F17:$EZ17)</f>
        <v>0</v>
      </c>
      <c r="AFP14" s="57">
        <f>SUMIF(Général!$CP$6:$EZ$6,AFP$5,Recettes!$F17:$EZ17)</f>
        <v>0</v>
      </c>
      <c r="AFQ14" s="57">
        <f>SUMIF(Général!$CP$6:$EZ$6,AFQ$5,Recettes!$F17:$EZ17)</f>
        <v>0</v>
      </c>
      <c r="AFR14" s="57">
        <f>SUMIF(Général!$CP$6:$EZ$6,AFR$5,Recettes!$F17:$EZ17)</f>
        <v>0</v>
      </c>
      <c r="AFS14" s="57">
        <f>SUMIF(Général!$CP$6:$EZ$6,AFS$5,Recettes!$F17:$EZ17)</f>
        <v>0</v>
      </c>
      <c r="AFT14" s="57">
        <f>SUMIF(Général!$CP$6:$EZ$6,AFT$5,Recettes!$F17:$EZ17)</f>
        <v>0</v>
      </c>
      <c r="AFU14" s="57">
        <f>SUMIF(Général!$CP$6:$EZ$6,AFU$5,Recettes!$F17:$EZ17)</f>
        <v>0</v>
      </c>
      <c r="AFV14" s="57">
        <f>SUMIF(Général!$CP$6:$EZ$6,AFV$5,Recettes!$F17:$EZ17)</f>
        <v>0</v>
      </c>
      <c r="AFW14" s="57">
        <f>SUMIF(Général!$CP$6:$EZ$6,AFW$5,Recettes!$F17:$EZ17)</f>
        <v>0</v>
      </c>
      <c r="AFX14" s="57">
        <f>SUMIF(Général!$CP$6:$EZ$6,AFX$5,Recettes!$F17:$EZ17)</f>
        <v>0</v>
      </c>
      <c r="AFY14" s="57">
        <f>SUMIF(Général!$CP$6:$EZ$6,AFY$5,Recettes!$F17:$EZ17)</f>
        <v>0</v>
      </c>
      <c r="AFZ14" s="57">
        <f>SUMIF(Général!$CP$6:$EZ$6,AFZ$5,Recettes!$F17:$EZ17)</f>
        <v>0</v>
      </c>
      <c r="AGA14" s="57">
        <f>SUMIF(Général!$CP$6:$EZ$6,AGA$5,Recettes!$F17:$EZ17)</f>
        <v>0</v>
      </c>
      <c r="AGB14" s="57">
        <f>SUMIF(Général!$CP$6:$EZ$6,AGB$5,Recettes!$F17:$EZ17)</f>
        <v>0</v>
      </c>
      <c r="AGC14" s="57">
        <f>SUMIF(Général!$CP$6:$EZ$6,AGC$5,Recettes!$F17:$EZ17)</f>
        <v>0</v>
      </c>
      <c r="AGD14" s="57">
        <f>SUMIF(Général!$CP$6:$EZ$6,AGD$5,Recettes!$F17:$EZ17)</f>
        <v>0</v>
      </c>
      <c r="AGE14" s="57">
        <f>SUMIF(Général!$CP$6:$EZ$6,AGE$5,Recettes!$F17:$EZ17)</f>
        <v>0</v>
      </c>
      <c r="AGF14" s="57">
        <f>SUMIF(Général!$CP$6:$EZ$6,AGF$5,Recettes!$F17:$EZ17)</f>
        <v>0</v>
      </c>
      <c r="AGG14" s="57">
        <f>SUMIF(Général!$CP$6:$EZ$6,AGG$5,Recettes!$F17:$EZ17)</f>
        <v>0</v>
      </c>
      <c r="AGH14" s="57">
        <f>SUMIF(Général!$CP$6:$EZ$6,AGH$5,Recettes!$F17:$EZ17)</f>
        <v>0</v>
      </c>
      <c r="AGI14" s="57">
        <f>SUMIF(Général!$CP$6:$EZ$6,AGI$5,Recettes!$F17:$EZ17)</f>
        <v>0</v>
      </c>
      <c r="AGJ14" s="57">
        <f>SUMIF(Général!$CP$6:$EZ$6,AGJ$5,Recettes!$F17:$EZ17)</f>
        <v>0</v>
      </c>
      <c r="AGK14" s="57">
        <f>SUMIF(Général!$CP$6:$EZ$6,AGK$5,Recettes!$F17:$EZ17)</f>
        <v>0</v>
      </c>
      <c r="AGL14" s="57">
        <f>SUMIF(Général!$CP$6:$EZ$6,AGL$5,Recettes!$F17:$EZ17)</f>
        <v>0</v>
      </c>
      <c r="AGM14" s="57">
        <f>SUMIF(Général!$CP$6:$EZ$6,AGM$5,Recettes!$F17:$EZ17)</f>
        <v>0</v>
      </c>
      <c r="AGN14" s="57">
        <f>SUMIF(Général!$CP$6:$EZ$6,AGN$5,Recettes!$F17:$EZ17)</f>
        <v>0</v>
      </c>
      <c r="AGO14" s="57">
        <f>SUMIF(Général!$CP$6:$EZ$6,AGO$5,Recettes!$F17:$EZ17)</f>
        <v>0</v>
      </c>
      <c r="AGP14" s="57">
        <f>SUMIF(Général!$CP$6:$EZ$6,AGP$5,Recettes!$F17:$EZ17)</f>
        <v>0</v>
      </c>
      <c r="AGQ14" s="57">
        <f>SUMIF(Général!$CP$6:$EZ$6,AGQ$5,Recettes!$F17:$EZ17)</f>
        <v>0</v>
      </c>
      <c r="AGR14" s="57">
        <f>SUMIF(Général!$CP$6:$EZ$6,AGR$5,Recettes!$F17:$EZ17)</f>
        <v>0</v>
      </c>
      <c r="AGS14" s="57">
        <f>SUMIF(Général!$CP$6:$EZ$6,AGS$5,Recettes!$F17:$EZ17)</f>
        <v>0</v>
      </c>
      <c r="AGT14" s="57">
        <f>SUMIF(Général!$CP$6:$EZ$6,AGT$5,Recettes!$F17:$EZ17)</f>
        <v>0</v>
      </c>
      <c r="AGU14" s="57">
        <f>SUMIF(Général!$CP$6:$EZ$6,AGU$5,Recettes!$F17:$EZ17)</f>
        <v>0</v>
      </c>
      <c r="AGV14" s="57">
        <f>SUMIF(Général!$CP$6:$EZ$6,AGV$5,Recettes!$F17:$EZ17)</f>
        <v>0</v>
      </c>
      <c r="AGW14" s="57">
        <f>SUMIF(Général!$CP$6:$EZ$6,AGW$5,Recettes!$F17:$EZ17)</f>
        <v>0</v>
      </c>
      <c r="AGX14" s="57">
        <f>SUMIF(Général!$CP$6:$EZ$6,AGX$5,Recettes!$F17:$EZ17)</f>
        <v>0</v>
      </c>
      <c r="AGY14" s="57">
        <f>SUMIF(Général!$CP$6:$EZ$6,AGY$5,Recettes!$F17:$EZ17)</f>
        <v>0</v>
      </c>
      <c r="AGZ14" s="57">
        <f>SUMIF(Général!$CP$6:$EZ$6,AGZ$5,Recettes!$F17:$EZ17)</f>
        <v>0</v>
      </c>
      <c r="AHA14" s="57">
        <f>SUMIF(Général!$CP$6:$EZ$6,AHA$5,Recettes!$F17:$EZ17)</f>
        <v>0</v>
      </c>
      <c r="AHB14" s="57">
        <f>SUMIF(Général!$CP$6:$EZ$6,AHB$5,Recettes!$F17:$EZ17)</f>
        <v>0</v>
      </c>
      <c r="AHC14" s="57">
        <f>SUMIF(Général!$CP$6:$EZ$6,AHC$5,Recettes!$F17:$EZ17)</f>
        <v>0</v>
      </c>
      <c r="AHD14" s="57">
        <f>SUMIF(Général!$CP$6:$EZ$6,AHD$5,Recettes!$F17:$EZ17)</f>
        <v>0</v>
      </c>
      <c r="AHE14" s="57">
        <f>SUMIF(Général!$CP$6:$EZ$6,AHE$5,Recettes!$F17:$EZ17)</f>
        <v>0</v>
      </c>
      <c r="AHF14" s="57">
        <f>SUMIF(Général!$CP$6:$EZ$6,AHF$5,Recettes!$F17:$EZ17)</f>
        <v>0</v>
      </c>
      <c r="AHG14" s="57">
        <f>SUMIF(Général!$CP$6:$EZ$6,AHG$5,Recettes!$F17:$EZ17)</f>
        <v>0</v>
      </c>
      <c r="AHH14" s="57">
        <f>SUMIF(Général!$CP$6:$EZ$6,AHH$5,Recettes!$F17:$EZ17)</f>
        <v>0</v>
      </c>
      <c r="AHI14" s="57">
        <f>SUMIF(Général!$CP$6:$EZ$6,AHI$5,Recettes!$F17:$EZ17)</f>
        <v>0</v>
      </c>
      <c r="AHJ14" s="57">
        <f>SUMIF(Général!$CP$6:$EZ$6,AHJ$5,Recettes!$F17:$EZ17)</f>
        <v>0</v>
      </c>
      <c r="AHK14" s="57">
        <f>SUMIF(Général!$CP$6:$EZ$6,AHK$5,Recettes!$F17:$EZ17)</f>
        <v>0</v>
      </c>
      <c r="AHL14" s="57">
        <f>SUMIF(Général!$CP$6:$EZ$6,AHL$5,Recettes!$F17:$EZ17)</f>
        <v>0</v>
      </c>
      <c r="AHM14" s="57">
        <f>SUMIF(Général!$CP$6:$EZ$6,AHM$5,Recettes!$F17:$EZ17)</f>
        <v>0</v>
      </c>
      <c r="AHN14" s="57">
        <f>SUMIF(Général!$CP$6:$EZ$6,AHN$5,Recettes!$F17:$EZ17)</f>
        <v>0</v>
      </c>
      <c r="AHO14" s="57">
        <f>SUMIF(Général!$CP$6:$EZ$6,AHO$5,Recettes!$F17:$EZ17)</f>
        <v>0</v>
      </c>
      <c r="AHP14" s="57">
        <f>SUMIF(Général!$CP$6:$EZ$6,AHP$5,Recettes!$F17:$EZ17)</f>
        <v>0</v>
      </c>
      <c r="AHQ14" s="57">
        <f>SUMIF(Général!$CP$6:$EZ$6,AHQ$5,Recettes!$F17:$EZ17)</f>
        <v>0</v>
      </c>
      <c r="AHR14" s="57">
        <f>SUMIF(Général!$CP$6:$EZ$6,AHR$5,Recettes!$F17:$EZ17)</f>
        <v>0</v>
      </c>
      <c r="AHS14" s="57">
        <f>SUMIF(Général!$CP$6:$EZ$6,AHS$5,Recettes!$F17:$EZ17)</f>
        <v>0</v>
      </c>
      <c r="AHT14" s="57">
        <f>SUMIF(Général!$CP$6:$EZ$6,AHT$5,Recettes!$F17:$EZ17)</f>
        <v>0</v>
      </c>
      <c r="AHU14" s="57">
        <f>SUMIF(Général!$CP$6:$EZ$6,AHU$5,Recettes!$F17:$EZ17)</f>
        <v>0</v>
      </c>
      <c r="AHV14" s="57">
        <f>SUMIF(Général!$CP$6:$EZ$6,AHV$5,Recettes!$F17:$EZ17)</f>
        <v>0</v>
      </c>
      <c r="AHW14" s="57">
        <f>SUMIF(Général!$CP$6:$EZ$6,AHW$5,Recettes!$F17:$EZ17)</f>
        <v>0</v>
      </c>
      <c r="AHX14" s="57">
        <f>SUMIF(Général!$CP$6:$EZ$6,AHX$5,Recettes!$F17:$EZ17)</f>
        <v>0</v>
      </c>
      <c r="AHY14" s="57">
        <f>SUMIF(Général!$CP$6:$EZ$6,AHY$5,Recettes!$F17:$EZ17)</f>
        <v>0</v>
      </c>
      <c r="AHZ14" s="57">
        <f>SUMIF(Général!$CP$6:$EZ$6,AHZ$5,Recettes!$F17:$EZ17)</f>
        <v>0</v>
      </c>
      <c r="AIA14" s="57">
        <f>SUMIF(Général!$CP$6:$EZ$6,AIA$5,Recettes!$F17:$EZ17)</f>
        <v>0</v>
      </c>
      <c r="AIB14" s="57">
        <f>SUMIF(Général!$CP$6:$EZ$6,AIB$5,Recettes!$F17:$EZ17)</f>
        <v>0</v>
      </c>
      <c r="AIC14" s="57">
        <f>SUMIF(Général!$CP$6:$EZ$6,AIC$5,Recettes!$F17:$EZ17)</f>
        <v>0</v>
      </c>
      <c r="AID14" s="57">
        <f>SUMIF(Général!$CP$6:$EZ$6,AID$5,Recettes!$F17:$EZ17)</f>
        <v>0</v>
      </c>
      <c r="AIE14" s="57">
        <f>SUMIF(Général!$CP$6:$EZ$6,AIE$5,Recettes!$F17:$EZ17)</f>
        <v>0</v>
      </c>
      <c r="AIF14" s="57">
        <f>SUMIF(Général!$CP$6:$EZ$6,AIF$5,Recettes!$F17:$EZ17)</f>
        <v>0</v>
      </c>
      <c r="AIG14" s="57">
        <f>SUMIF(Général!$CP$6:$EZ$6,AIG$5,Recettes!$F17:$EZ17)</f>
        <v>0</v>
      </c>
      <c r="AIH14" s="57">
        <f>SUMIF(Général!$CP$6:$EZ$6,AIH$5,Recettes!$F17:$EZ17)</f>
        <v>0</v>
      </c>
      <c r="AII14" s="57">
        <f>SUMIF(Général!$CP$6:$EZ$6,AII$5,Recettes!$F17:$EZ17)</f>
        <v>0</v>
      </c>
      <c r="AIJ14" s="57">
        <f>SUMIF(Général!$CP$6:$EZ$6,AIJ$5,Recettes!$F17:$EZ17)</f>
        <v>0</v>
      </c>
      <c r="AIK14" s="57">
        <f>SUMIF(Général!$CP$6:$EZ$6,AIK$5,Recettes!$F17:$EZ17)</f>
        <v>0</v>
      </c>
      <c r="AIL14" s="57">
        <f>SUMIF(Général!$CP$6:$EZ$6,AIL$5,Recettes!$F17:$EZ17)</f>
        <v>0</v>
      </c>
      <c r="AIM14" s="57">
        <f>SUMIF(Général!$CP$6:$EZ$6,AIM$5,Recettes!$F17:$EZ17)</f>
        <v>0</v>
      </c>
      <c r="AIN14" s="57">
        <f>SUMIF(Général!$CP$6:$EZ$6,AIN$5,Recettes!$F17:$EZ17)</f>
        <v>0</v>
      </c>
      <c r="AIO14" s="57">
        <f>SUMIF(Général!$CP$6:$EZ$6,AIO$5,Recettes!$F17:$EZ17)</f>
        <v>0</v>
      </c>
      <c r="AIP14" s="57">
        <f>SUMIF(Général!$CP$6:$EZ$6,AIP$5,Recettes!$F17:$EZ17)</f>
        <v>0</v>
      </c>
      <c r="AIQ14" s="57">
        <f>SUMIF(Général!$CP$6:$EZ$6,AIQ$5,Recettes!$F17:$EZ17)</f>
        <v>0</v>
      </c>
      <c r="AIR14" s="57">
        <f>SUMIF(Général!$CP$6:$EZ$6,AIR$5,Recettes!$F17:$EZ17)</f>
        <v>0</v>
      </c>
      <c r="AIS14" s="57">
        <f>SUMIF(Général!$CP$6:$EZ$6,AIS$5,Recettes!$F17:$EZ17)</f>
        <v>0</v>
      </c>
      <c r="AIT14" s="57">
        <f>SUMIF(Général!$CP$6:$EZ$6,AIT$5,Recettes!$F17:$EZ17)</f>
        <v>0</v>
      </c>
      <c r="AIU14" s="57">
        <f>SUMIF(Général!$CP$6:$EZ$6,AIU$5,Recettes!$F17:$EZ17)</f>
        <v>0</v>
      </c>
      <c r="AIV14" s="57">
        <f>SUMIF(Général!$CP$6:$EZ$6,AIV$5,Recettes!$F17:$EZ17)</f>
        <v>0</v>
      </c>
      <c r="AIW14" s="57">
        <f>SUMIF(Général!$CP$6:$EZ$6,AIW$5,Recettes!$F17:$EZ17)</f>
        <v>0</v>
      </c>
      <c r="AIX14" s="57">
        <f>SUMIF(Général!$CP$6:$EZ$6,AIX$5,Recettes!$F17:$EZ17)</f>
        <v>0</v>
      </c>
      <c r="AIY14" s="57">
        <f>SUMIF(Général!$CP$6:$EZ$6,AIY$5,Recettes!$F17:$EZ17)</f>
        <v>0</v>
      </c>
      <c r="AIZ14" s="57">
        <f>SUMIF(Général!$CP$6:$EZ$6,AIZ$5,Recettes!$F17:$EZ17)</f>
        <v>0</v>
      </c>
      <c r="AJA14" s="57">
        <f>SUMIF(Général!$CP$6:$EZ$6,AJA$5,Recettes!$F17:$EZ17)</f>
        <v>0</v>
      </c>
      <c r="AJB14" s="57">
        <f>SUMIF(Général!$CP$6:$EZ$6,AJB$5,Recettes!$F17:$EZ17)</f>
        <v>0</v>
      </c>
      <c r="AJC14" s="57">
        <f>SUMIF(Général!$CP$6:$EZ$6,AJC$5,Recettes!$F17:$EZ17)</f>
        <v>0</v>
      </c>
      <c r="AJD14" s="57">
        <f>SUMIF(Général!$CP$6:$EZ$6,AJD$5,Recettes!$F17:$EZ17)</f>
        <v>0</v>
      </c>
      <c r="AJE14" s="57">
        <f>SUMIF(Général!$CP$6:$EZ$6,AJE$5,Recettes!$F17:$EZ17)</f>
        <v>0</v>
      </c>
      <c r="AJF14" s="57">
        <f>SUMIF(Général!$CP$6:$EZ$6,AJF$5,Recettes!$F17:$EZ17)</f>
        <v>0</v>
      </c>
      <c r="AJG14" s="57">
        <f>SUMIF(Général!$CP$6:$EZ$6,AJG$5,Recettes!$F17:$EZ17)</f>
        <v>0</v>
      </c>
      <c r="AJH14" s="57">
        <f>SUMIF(Général!$CP$6:$EZ$6,AJH$5,Recettes!$F17:$EZ17)</f>
        <v>0</v>
      </c>
      <c r="AJI14" s="57">
        <f>SUMIF(Général!$CP$6:$EZ$6,AJI$5,Recettes!$F17:$EZ17)</f>
        <v>0</v>
      </c>
      <c r="AJJ14" s="57">
        <f>SUMIF(Général!$CP$6:$EZ$6,AJJ$5,Recettes!$F17:$EZ17)</f>
        <v>0</v>
      </c>
      <c r="AJK14" s="57">
        <f>SUMIF(Général!$CP$6:$EZ$6,AJK$5,Recettes!$F17:$EZ17)</f>
        <v>0</v>
      </c>
      <c r="AJL14" s="57">
        <f>SUMIF(Général!$CP$6:$EZ$6,AJL$5,Recettes!$F17:$EZ17)</f>
        <v>0</v>
      </c>
      <c r="AJM14" s="57">
        <f>SUMIF(Général!$CP$6:$EZ$6,AJM$5,Recettes!$F17:$EZ17)</f>
        <v>0</v>
      </c>
      <c r="AJN14" s="57">
        <f>SUMIF(Général!$CP$6:$EZ$6,AJN$5,Recettes!$F17:$EZ17)</f>
        <v>0</v>
      </c>
      <c r="AJO14" s="57">
        <f>SUMIF(Général!$CP$6:$EZ$6,AJO$5,Recettes!$F17:$EZ17)</f>
        <v>0</v>
      </c>
      <c r="AJP14" s="57">
        <f>SUMIF(Général!$CP$6:$EZ$6,AJP$5,Recettes!$F17:$EZ17)</f>
        <v>0</v>
      </c>
      <c r="AJQ14" s="57">
        <f>SUMIF(Général!$CP$6:$EZ$6,AJQ$5,Recettes!$F17:$EZ17)</f>
        <v>0</v>
      </c>
      <c r="AJR14" s="57">
        <f>SUMIF(Général!$CP$6:$EZ$6,AJR$5,Recettes!$F17:$EZ17)</f>
        <v>0</v>
      </c>
      <c r="AJS14" s="57">
        <f>SUMIF(Général!$CP$6:$EZ$6,AJS$5,Recettes!$F17:$EZ17)</f>
        <v>0</v>
      </c>
      <c r="AJT14" s="57">
        <f>SUMIF(Général!$CP$6:$EZ$6,AJT$5,Recettes!$F17:$EZ17)</f>
        <v>0</v>
      </c>
      <c r="AJU14" s="57">
        <f>SUMIF(Général!$CP$6:$EZ$6,AJU$5,Recettes!$F17:$EZ17)</f>
        <v>0</v>
      </c>
      <c r="AJV14" s="57">
        <f>SUMIF(Général!$CP$6:$EZ$6,AJV$5,Recettes!$F17:$EZ17)</f>
        <v>0</v>
      </c>
      <c r="AJW14" s="57">
        <f>SUMIF(Général!$CP$6:$EZ$6,AJW$5,Recettes!$F17:$EZ17)</f>
        <v>0</v>
      </c>
      <c r="AJX14" s="57">
        <f>SUMIF(Général!$CP$6:$EZ$6,AJX$5,Recettes!$F17:$EZ17)</f>
        <v>0</v>
      </c>
      <c r="AJY14" s="57">
        <f>SUMIF(Général!$CP$6:$EZ$6,AJY$5,Recettes!$F17:$EZ17)</f>
        <v>0</v>
      </c>
      <c r="AJZ14" s="57">
        <f>SUMIF(Général!$CP$6:$EZ$6,AJZ$5,Recettes!$F17:$EZ17)</f>
        <v>0</v>
      </c>
      <c r="AKA14" s="57">
        <f>SUMIF(Général!$CP$6:$EZ$6,AKA$5,Recettes!$F17:$EZ17)</f>
        <v>0</v>
      </c>
      <c r="AKB14" s="57">
        <f>SUMIF(Général!$CP$6:$EZ$6,AKB$5,Recettes!$F17:$EZ17)</f>
        <v>0</v>
      </c>
      <c r="AKC14" s="57">
        <f>SUMIF(Général!$CP$6:$EZ$6,AKC$5,Recettes!$F17:$EZ17)</f>
        <v>0</v>
      </c>
      <c r="AKD14" s="57">
        <f>SUMIF(Général!$CP$6:$EZ$6,AKD$5,Recettes!$F17:$EZ17)</f>
        <v>0</v>
      </c>
      <c r="AKE14" s="57">
        <f>SUMIF(Général!$CP$6:$EZ$6,AKE$5,Recettes!$F17:$EZ17)</f>
        <v>0</v>
      </c>
      <c r="AKF14" s="57">
        <f>SUMIF(Général!$CP$6:$EZ$6,AKF$5,Recettes!$F17:$EZ17)</f>
        <v>0</v>
      </c>
      <c r="AKG14" s="57">
        <f>SUMIF(Général!$CP$6:$EZ$6,AKG$5,Recettes!$F17:$EZ17)</f>
        <v>0</v>
      </c>
      <c r="AKH14" s="57">
        <f>SUMIF(Général!$CP$6:$EZ$6,AKH$5,Recettes!$F17:$EZ17)</f>
        <v>0</v>
      </c>
      <c r="AKI14" s="57">
        <f>SUMIF(Général!$CP$6:$EZ$6,AKI$5,Recettes!$F17:$EZ17)</f>
        <v>0</v>
      </c>
      <c r="AKJ14" s="57">
        <f>SUMIF(Général!$CP$6:$EZ$6,AKJ$5,Recettes!$F17:$EZ17)</f>
        <v>0</v>
      </c>
      <c r="AKK14" s="57">
        <f>SUMIF(Général!$CP$6:$EZ$6,AKK$5,Recettes!$F17:$EZ17)</f>
        <v>0</v>
      </c>
      <c r="AKL14" s="57">
        <f>SUMIF(Général!$CP$6:$EZ$6,AKL$5,Recettes!$F17:$EZ17)</f>
        <v>0</v>
      </c>
      <c r="AKM14" s="57">
        <f>SUMIF(Général!$CP$6:$EZ$6,AKM$5,Recettes!$F17:$EZ17)</f>
        <v>0</v>
      </c>
      <c r="AKN14" s="57">
        <f>SUMIF(Général!$CP$6:$EZ$6,AKN$5,Recettes!$F17:$EZ17)</f>
        <v>0</v>
      </c>
      <c r="AKO14" s="57">
        <f>SUMIF(Général!$CP$6:$EZ$6,AKO$5,Recettes!$F17:$EZ17)</f>
        <v>0</v>
      </c>
      <c r="AKP14" s="57">
        <f>SUMIF(Général!$CP$6:$EZ$6,AKP$5,Recettes!$F17:$EZ17)</f>
        <v>0</v>
      </c>
      <c r="AKQ14" s="57">
        <f>SUMIF(Général!$CP$6:$EZ$6,AKQ$5,Recettes!$F17:$EZ17)</f>
        <v>0</v>
      </c>
      <c r="AKR14" s="57">
        <f>SUMIF(Général!$CP$6:$EZ$6,AKR$5,Recettes!$F17:$EZ17)</f>
        <v>0</v>
      </c>
      <c r="AKS14" s="57">
        <f>SUMIF(Général!$CP$6:$EZ$6,AKS$5,Recettes!$F17:$EZ17)</f>
        <v>0</v>
      </c>
      <c r="AKT14" s="57">
        <f>SUMIF(Général!$CP$6:$EZ$6,AKT$5,Recettes!$F17:$EZ17)</f>
        <v>0</v>
      </c>
      <c r="AKU14" s="57">
        <f>SUMIF(Général!$CP$6:$EZ$6,AKU$5,Recettes!$F17:$EZ17)</f>
        <v>0</v>
      </c>
      <c r="AKV14" s="57">
        <f>SUMIF(Général!$CP$6:$EZ$6,AKV$5,Recettes!$F17:$EZ17)</f>
        <v>0</v>
      </c>
      <c r="AKW14" s="57">
        <f>SUMIF(Général!$CP$6:$EZ$6,AKW$5,Recettes!$F17:$EZ17)</f>
        <v>0</v>
      </c>
      <c r="AKX14" s="57">
        <f>SUMIF(Général!$CP$6:$EZ$6,AKX$5,Recettes!$F17:$EZ17)</f>
        <v>0</v>
      </c>
      <c r="AKY14" s="57">
        <f>SUMIF(Général!$CP$6:$EZ$6,AKY$5,Recettes!$F17:$EZ17)</f>
        <v>0</v>
      </c>
      <c r="AKZ14" s="57">
        <f>SUMIF(Général!$CP$6:$EZ$6,AKZ$5,Recettes!$F17:$EZ17)</f>
        <v>0</v>
      </c>
      <c r="ALA14" s="57">
        <f>SUMIF(Général!$CP$6:$EZ$6,ALA$5,Recettes!$F17:$EZ17)</f>
        <v>0</v>
      </c>
      <c r="ALB14" s="57">
        <f>SUMIF(Général!$CP$6:$EZ$6,ALB$5,Recettes!$F17:$EZ17)</f>
        <v>0</v>
      </c>
      <c r="ALC14" s="57">
        <f>SUMIF(Général!$CP$6:$EZ$6,ALC$5,Recettes!$F17:$EZ17)</f>
        <v>0</v>
      </c>
      <c r="ALD14" s="57">
        <f>SUMIF(Général!$CP$6:$EZ$6,ALD$5,Recettes!$F17:$EZ17)</f>
        <v>0</v>
      </c>
      <c r="ALE14" s="57">
        <f>SUMIF(Général!$CP$6:$EZ$6,ALE$5,Recettes!$F17:$EZ17)</f>
        <v>0</v>
      </c>
      <c r="ALF14" s="57">
        <f>SUMIF(Général!$CP$6:$EZ$6,ALF$5,Recettes!$F17:$EZ17)</f>
        <v>0</v>
      </c>
      <c r="ALG14" s="57">
        <f>SUMIF(Général!$CP$6:$EZ$6,ALG$5,Recettes!$F17:$EZ17)</f>
        <v>0</v>
      </c>
      <c r="ALH14" s="57">
        <f>SUMIF(Général!$CP$6:$EZ$6,ALH$5,Recettes!$F17:$EZ17)</f>
        <v>0</v>
      </c>
      <c r="ALI14" s="57">
        <f>SUMIF(Général!$CP$6:$EZ$6,ALI$5,Recettes!$F17:$EZ17)</f>
        <v>0</v>
      </c>
      <c r="ALJ14" s="57">
        <f>SUMIF(Général!$CP$6:$EZ$6,ALJ$5,Recettes!$F17:$EZ17)</f>
        <v>0</v>
      </c>
      <c r="ALK14" s="57">
        <f>SUMIF(Général!$CP$6:$EZ$6,ALK$5,Recettes!$F17:$EZ17)</f>
        <v>0</v>
      </c>
      <c r="ALL14" s="57">
        <f>SUMIF(Général!$CP$6:$EZ$6,ALL$5,Recettes!$F17:$EZ17)</f>
        <v>0</v>
      </c>
      <c r="ALM14" s="57">
        <f>SUMIF(Général!$CP$6:$EZ$6,ALM$5,Recettes!$F17:$EZ17)</f>
        <v>0</v>
      </c>
      <c r="ALN14" s="57">
        <f>SUMIF(Général!$CP$6:$EZ$6,ALN$5,Recettes!$F17:$EZ17)</f>
        <v>0</v>
      </c>
      <c r="ALO14" s="57">
        <f>SUMIF(Général!$CP$6:$EZ$6,ALO$5,Recettes!$F17:$EZ17)</f>
        <v>0</v>
      </c>
      <c r="ALP14" s="57">
        <f>SUMIF(Général!$CP$6:$EZ$6,ALP$5,Recettes!$F17:$EZ17)</f>
        <v>0</v>
      </c>
      <c r="ALQ14" s="57">
        <f>SUMIF(Général!$CP$6:$EZ$6,ALQ$5,Recettes!$F17:$EZ17)</f>
        <v>0</v>
      </c>
      <c r="ALR14" s="57">
        <f>SUMIF(Général!$CP$6:$EZ$6,ALR$5,Recettes!$F17:$EZ17)</f>
        <v>0</v>
      </c>
      <c r="ALS14" s="57">
        <f>SUMIF(Général!$CP$6:$EZ$6,ALS$5,Recettes!$F17:$EZ17)</f>
        <v>0</v>
      </c>
      <c r="ALT14" s="57">
        <f>SUMIF(Général!$CP$6:$EZ$6,ALT$5,Recettes!$F17:$EZ17)</f>
        <v>0</v>
      </c>
      <c r="ALU14" s="57">
        <f>SUMIF(Général!$CP$6:$EZ$6,ALU$5,Recettes!$F17:$EZ17)</f>
        <v>0</v>
      </c>
      <c r="ALV14" s="57">
        <f>SUMIF(Général!$CP$6:$EZ$6,ALV$5,Recettes!$F17:$EZ17)</f>
        <v>0</v>
      </c>
      <c r="ALW14" s="57">
        <f>SUMIF(Général!$CP$6:$EZ$6,ALW$5,Recettes!$F17:$EZ17)</f>
        <v>0</v>
      </c>
      <c r="ALX14" s="57">
        <f>SUMIF(Général!$CP$6:$EZ$6,ALX$5,Recettes!$F17:$EZ17)</f>
        <v>0</v>
      </c>
      <c r="ALY14" s="57">
        <f>SUMIF(Général!$CP$6:$EZ$6,ALY$5,Recettes!$F17:$EZ17)</f>
        <v>0</v>
      </c>
      <c r="ALZ14" s="57">
        <f>SUMIF(Général!$CP$6:$EZ$6,ALZ$5,Recettes!$F17:$EZ17)</f>
        <v>0</v>
      </c>
      <c r="AMA14" s="57">
        <f>SUMIF(Général!$CP$6:$EZ$6,AMA$5,Recettes!$F17:$EZ17)</f>
        <v>0</v>
      </c>
      <c r="AMB14" s="57">
        <f>SUMIF(Général!$CP$6:$EZ$6,AMB$5,Recettes!$F17:$EZ17)</f>
        <v>0</v>
      </c>
      <c r="AMC14" s="57">
        <f>SUMIF(Général!$CP$6:$EZ$6,AMC$5,Recettes!$F17:$EZ17)</f>
        <v>0</v>
      </c>
      <c r="AMD14" s="57">
        <f>SUMIF(Général!$CP$6:$EZ$6,AMD$5,Recettes!$F17:$EZ17)</f>
        <v>0</v>
      </c>
      <c r="AME14" s="57">
        <f>SUMIF(Général!$CP$6:$EZ$6,AME$5,Recettes!$F17:$EZ17)</f>
        <v>0</v>
      </c>
      <c r="AMF14" s="57">
        <f>SUMIF(Général!$CP$6:$EZ$6,AMF$5,Recettes!$F17:$EZ17)</f>
        <v>0</v>
      </c>
      <c r="AMG14" s="57">
        <f>SUMIF(Général!$CP$6:$EZ$6,AMG$5,Recettes!$F17:$EZ17)</f>
        <v>0</v>
      </c>
      <c r="AMH14" s="57">
        <f>SUMIF(Général!$CP$6:$EZ$6,AMH$5,Recettes!$F17:$EZ17)</f>
        <v>0</v>
      </c>
      <c r="AMI14" s="57">
        <f>SUMIF(Général!$CP$6:$EZ$6,AMI$5,Recettes!$F17:$EZ17)</f>
        <v>0</v>
      </c>
      <c r="AMJ14" s="57">
        <f>SUMIF(Général!$CP$6:$EZ$6,AMJ$5,Recettes!$F17:$EZ17)</f>
        <v>0</v>
      </c>
    </row>
    <row r="15" spans="1:1025" x14ac:dyDescent="0.3">
      <c r="A15" s="30"/>
      <c r="B15" s="30" t="str">
        <f>Recettes!B15</f>
        <v>Tarif de référence T en €/MWh pendant la durée du contrat de complément de rémunération</v>
      </c>
      <c r="C15" s="75" t="s">
        <v>84</v>
      </c>
      <c r="D15" s="168">
        <f>Recettes!D15</f>
        <v>0</v>
      </c>
      <c r="E15" s="75" t="s">
        <v>85</v>
      </c>
      <c r="F15" s="158">
        <f>SUMIF(Général!$CP$11:$EZ$11,F$6,Recettes!$F15:$EZ15)</f>
        <v>0</v>
      </c>
      <c r="G15" s="158">
        <f>SUMIF(Général!$CP$11:$EZ$11,G$6,Recettes!$F15:$EZ15)</f>
        <v>0</v>
      </c>
      <c r="H15" s="158">
        <f>SUMIF(Général!$CP$11:$EZ$11,H$6,Recettes!$F15:$EZ15)</f>
        <v>0</v>
      </c>
      <c r="I15" s="158">
        <f>SUMIF(Général!$CP$11:$EZ$11,I$6,Recettes!$F15:$EZ15)</f>
        <v>0</v>
      </c>
      <c r="J15" s="158">
        <f>SUMIF(Général!$CP$11:$EZ$11,J$6,Recettes!$F15:$EZ15)</f>
        <v>0</v>
      </c>
      <c r="K15" s="158">
        <f>SUMIF(Général!$CP$11:$EZ$11,K$6,Recettes!$F15:$EZ15)</f>
        <v>0</v>
      </c>
      <c r="L15" s="158">
        <f>SUMIF(Général!$CP$11:$EZ$11,L$6,Recettes!$F15:$EZ15)</f>
        <v>0</v>
      </c>
      <c r="M15" s="158">
        <f>SUMIF(Général!$CP$11:$EZ$11,M$6,Recettes!$F15:$EZ15)</f>
        <v>0</v>
      </c>
      <c r="N15" s="158">
        <f>SUMIF(Général!$CP$11:$EZ$11,N$6,Recettes!$F15:$EZ15)</f>
        <v>0</v>
      </c>
      <c r="O15" s="158">
        <f>SUMIF(Général!$CP$11:$EZ$11,O$6,Recettes!$F15:$EZ15)</f>
        <v>0</v>
      </c>
      <c r="P15" s="158">
        <f>SUMIF(Général!$CP$11:$EZ$11,P$6,Recettes!$F15:$EZ15)</f>
        <v>0</v>
      </c>
      <c r="Q15" s="158">
        <f>SUMIF(Général!$CP$11:$EZ$11,Q$6,Recettes!$F15:$EZ15)</f>
        <v>0</v>
      </c>
      <c r="R15" s="158">
        <f>SUMIF(Général!$CP$11:$EZ$11,R$6,Recettes!$F15:$EZ15)</f>
        <v>0</v>
      </c>
      <c r="S15" s="158">
        <f>SUMIF(Général!$CP$11:$EZ$11,S$6,Recettes!$F15:$EZ15)</f>
        <v>0</v>
      </c>
      <c r="T15" s="158">
        <f>SUMIF(Général!$CP$11:$EZ$11,T$6,Recettes!$F15:$EZ15)</f>
        <v>0</v>
      </c>
      <c r="U15" s="158">
        <f>SUMIF(Général!$CP$11:$EZ$11,U$6,Recettes!$F15:$EZ15)</f>
        <v>0</v>
      </c>
      <c r="V15" s="158">
        <f>SUMIF(Général!$CP$11:$EZ$11,V$6,Recettes!$F15:$EZ15)</f>
        <v>0</v>
      </c>
      <c r="W15" s="158">
        <f>SUMIF(Général!$CP$11:$EZ$11,W$6,Recettes!$F15:$EZ15)</f>
        <v>0</v>
      </c>
      <c r="X15" s="158">
        <f>SUMIF(Général!$CP$11:$EZ$11,X$6,Recettes!$F15:$EZ15)</f>
        <v>0</v>
      </c>
      <c r="Y15" s="158">
        <f>SUMIF(Général!$CP$11:$EZ$11,Y$6,Recettes!$F15:$EZ15)</f>
        <v>0</v>
      </c>
      <c r="Z15" s="158">
        <f>SUMIF(Général!$CP$11:$EZ$11,Z$6,Recettes!$F15:$EZ15)</f>
        <v>0</v>
      </c>
      <c r="AA15" s="158">
        <f>SUMIF(Général!$CP$11:$EZ$11,AA$6,Recettes!$F15:$EZ15)</f>
        <v>0</v>
      </c>
      <c r="AB15" s="158">
        <f>SUMIF(Général!$CP$11:$EZ$11,AB$6,Recettes!$F15:$EZ15)</f>
        <v>0</v>
      </c>
      <c r="AC15" s="158">
        <f>SUMIF(Général!$CP$11:$EZ$11,AC$6,Recettes!$F15:$EZ15)</f>
        <v>0</v>
      </c>
      <c r="AD15" s="158">
        <f>SUMIF(Général!$CP$11:$EZ$11,AD$6,Recettes!$F15:$EZ15)</f>
        <v>0</v>
      </c>
      <c r="AE15" s="158">
        <f>SUMIF(Général!$CP$11:$EZ$11,AE$6,Recettes!$F15:$EZ15)</f>
        <v>0</v>
      </c>
      <c r="AF15" s="158">
        <f>SUMIF(Général!$CP$11:$EZ$11,AF$6,Recettes!$F15:$EZ15)</f>
        <v>0</v>
      </c>
      <c r="AG15" s="158">
        <f>SUMIF(Général!$CP$11:$EZ$11,AG$6,Recettes!$F15:$EZ15)</f>
        <v>0</v>
      </c>
      <c r="AH15" s="158">
        <f>SUMIF(Général!$CP$11:$EZ$11,AH$6,Recettes!$F15:$EZ15)</f>
        <v>0</v>
      </c>
      <c r="AI15" s="158">
        <f>SUMIF(Général!$CP$11:$EZ$11,AI$6,Recettes!$F15:$EZ15)</f>
        <v>0</v>
      </c>
      <c r="AJ15" s="158">
        <f>SUMIF(Général!$CP$11:$EZ$11,AJ$6,Recettes!$F15:$EZ15)</f>
        <v>0</v>
      </c>
      <c r="AK15" s="158">
        <f>SUMIF(Général!$CP$11:$EZ$11,AK$6,Recettes!$F15:$EZ15)</f>
        <v>0</v>
      </c>
      <c r="AL15" s="158">
        <f>SUMIF(Général!$CP$11:$EZ$11,AL$6,Recettes!$F15:$EZ15)</f>
        <v>0</v>
      </c>
      <c r="AM15" s="158">
        <f>SUMIF(Général!$CP$11:$EZ$11,AM$6,Recettes!$F15:$EZ15)</f>
        <v>0</v>
      </c>
      <c r="AN15" s="158">
        <f>SUMIF(Général!$CP$11:$EZ$11,AN$6,Recettes!$F15:$EZ15)</f>
        <v>0</v>
      </c>
      <c r="AO15" s="158">
        <f>SUMIF(Général!$CP$11:$EZ$11,AO$6,Recettes!$F15:$EZ15)</f>
        <v>0</v>
      </c>
      <c r="AP15" s="158">
        <f>SUMIF(Général!$CP$11:$EZ$11,AP$6,Recettes!$F15:$EZ15)</f>
        <v>0</v>
      </c>
      <c r="AQ15" s="158">
        <f>SUMIF(Général!$CP$11:$EZ$11,AQ$6,Recettes!$F15:$EZ15)</f>
        <v>0</v>
      </c>
      <c r="AR15" s="158">
        <f>SUMIF(Général!$CP$11:$EZ$11,AR$6,Recettes!$F15:$EZ15)</f>
        <v>0</v>
      </c>
      <c r="AS15" s="158">
        <f>SUMIF(Général!$CP$11:$EZ$11,AS$6,Recettes!$F15:$EZ15)</f>
        <v>0</v>
      </c>
      <c r="AT15" s="158">
        <f>SUMIF(Général!$CP$11:$EZ$11,AT$6,Recettes!$F15:$EZ15)</f>
        <v>0</v>
      </c>
      <c r="AU15" s="158">
        <f>SUMIF(Général!$CP$11:$EZ$11,AU$6,Recettes!$F15:$EZ15)</f>
        <v>0</v>
      </c>
      <c r="AV15" s="158">
        <f>SUMIF(Général!$CP$11:$EZ$11,AV$6,Recettes!$F15:$EZ15)</f>
        <v>0</v>
      </c>
      <c r="AW15" s="158">
        <f>SUMIF(Général!$CP$11:$EZ$11,AW$6,Recettes!$F15:$EZ15)</f>
        <v>0</v>
      </c>
      <c r="AX15" s="158">
        <f>SUMIF(Général!$CP$11:$EZ$11,AX$6,Recettes!$F15:$EZ15)</f>
        <v>0</v>
      </c>
      <c r="AY15" s="158">
        <f>SUMIF(Général!$CP$11:$EZ$11,AY$6,Recettes!$F15:$EZ15)</f>
        <v>0</v>
      </c>
      <c r="AZ15" s="158">
        <f>SUMIF(Général!$CP$11:$EZ$11,AZ$6,Recettes!$F15:$EZ15)</f>
        <v>0</v>
      </c>
      <c r="BA15" s="158">
        <f>SUMIF(Général!$CP$11:$EZ$11,BA$6,Recettes!$F15:$EZ15)</f>
        <v>0</v>
      </c>
      <c r="BB15" s="158">
        <f>SUMIF(Général!$CP$11:$EZ$11,BB$6,Recettes!$F15:$EZ15)</f>
        <v>0</v>
      </c>
      <c r="BC15" s="158">
        <f>SUMIF(Général!$CP$11:$EZ$11,BC$6,Recettes!$F15:$EZ15)</f>
        <v>0</v>
      </c>
      <c r="BD15" s="158">
        <f>SUMIF(Général!$CP$11:$EZ$11,BD$6,Recettes!$F15:$EZ15)</f>
        <v>0</v>
      </c>
      <c r="BE15" s="158">
        <f>SUMIF(Général!$CP$11:$EZ$11,BE$6,Recettes!$F15:$EZ15)</f>
        <v>0</v>
      </c>
      <c r="BF15" s="158">
        <f>SUMIF(Général!$CP$11:$EZ$11,BF$6,Recettes!$F15:$EZ15)</f>
        <v>0</v>
      </c>
      <c r="BG15" s="158">
        <f>SUMIF(Général!$CP$11:$EZ$11,BG$6,Recettes!$F15:$EZ15)</f>
        <v>0</v>
      </c>
      <c r="BH15" s="158">
        <f>SUMIF(Général!$CP$11:$EZ$11,BH$6,Recettes!$F15:$EZ15)</f>
        <v>0</v>
      </c>
      <c r="BI15" s="158">
        <f>SUMIF(Général!$CP$11:$EZ$11,BI$6,Recettes!$F15:$EZ15)</f>
        <v>0</v>
      </c>
      <c r="BJ15" s="158">
        <f>SUMIF(Général!$CP$11:$EZ$11,BJ$6,Recettes!$F15:$EZ15)</f>
        <v>0</v>
      </c>
      <c r="BK15" s="158">
        <f>SUMIF(Général!$CP$11:$EZ$11,BK$6,Recettes!$F15:$EZ15)</f>
        <v>0</v>
      </c>
      <c r="BL15" s="158">
        <f>SUMIF(Général!$CP$11:$EZ$11,BL$6,Recettes!$F15:$EZ15)</f>
        <v>0</v>
      </c>
      <c r="BM15" s="158">
        <f>SUMIF(Général!$CP$11:$EZ$11,BM$6,Recettes!$F15:$EZ15)</f>
        <v>0</v>
      </c>
      <c r="BN15" s="158">
        <f>SUMIF(Général!$CP$11:$EZ$11,BN$6,Recettes!$F15:$EZ15)</f>
        <v>0</v>
      </c>
      <c r="BO15" s="158">
        <f>SUMIF(Général!$CP$11:$EZ$11,BO$6,Recettes!$F15:$EZ15)</f>
        <v>0</v>
      </c>
      <c r="BP15" s="158">
        <f>SUMIF(Général!$CP$11:$EZ$11,BP$6,Recettes!$F15:$EZ15)</f>
        <v>0</v>
      </c>
      <c r="BQ15" s="158">
        <f>SUMIF(Général!$CP$11:$EZ$11,BQ$6,Recettes!$F15:$EZ15)</f>
        <v>0</v>
      </c>
      <c r="BR15" s="158">
        <f>SUMIF(Général!$CP$11:$EZ$11,BR$6,Recettes!$F15:$EZ15)</f>
        <v>0</v>
      </c>
      <c r="BS15" s="158">
        <f>SUMIF(Général!$CP$11:$EZ$11,BS$6,Recettes!$F15:$EZ15)</f>
        <v>0</v>
      </c>
      <c r="BT15" s="158">
        <f>SUMIF(Général!$CP$11:$EZ$11,BT$6,Recettes!$F15:$EZ15)</f>
        <v>0</v>
      </c>
      <c r="BU15" s="158">
        <f>SUMIF(Général!$CP$11:$EZ$11,BU$6,Recettes!$F15:$EZ15)</f>
        <v>0</v>
      </c>
      <c r="BV15" s="158">
        <f>SUMIF(Général!$CP$11:$EZ$11,BV$6,Recettes!$F15:$EZ15)</f>
        <v>0</v>
      </c>
      <c r="BW15" s="158">
        <f>SUMIF(Général!$CP$11:$EZ$11,BW$6,Recettes!$F15:$EZ15)</f>
        <v>0</v>
      </c>
      <c r="BX15" s="158">
        <f>SUMIF(Général!$CP$11:$EZ$11,BX$6,Recettes!$F15:$EZ15)</f>
        <v>0</v>
      </c>
      <c r="BY15" s="158">
        <f>SUMIF(Général!$CP$11:$EZ$11,BY$6,Recettes!$F15:$EZ15)</f>
        <v>0</v>
      </c>
      <c r="BZ15" s="158">
        <f>SUMIF(Général!$CP$11:$EZ$11,BZ$6,Recettes!$F15:$EZ15)</f>
        <v>0</v>
      </c>
      <c r="CA15" s="158">
        <f>SUMIF(Général!$CP$11:$EZ$11,CA$6,Recettes!$F15:$EZ15)</f>
        <v>0</v>
      </c>
      <c r="CB15" s="158">
        <f>SUMIF(Général!$CP$11:$EZ$11,CB$6,Recettes!$F15:$EZ15)</f>
        <v>0</v>
      </c>
      <c r="CC15" s="158">
        <f>SUMIF(Général!$CP$11:$EZ$11,CC$6,Recettes!$F15:$EZ15)</f>
        <v>0</v>
      </c>
      <c r="CD15" s="158">
        <f>SUMIF(Général!$CP$11:$EZ$11,CD$6,Recettes!$F15:$EZ15)</f>
        <v>0</v>
      </c>
      <c r="CE15" s="158">
        <f>SUMIF(Général!$CP$11:$EZ$11,CE$6,Recettes!$F15:$EZ15)</f>
        <v>0</v>
      </c>
      <c r="CF15" s="158">
        <f>SUMIF(Général!$CP$11:$EZ$11,CF$6,Recettes!$F15:$EZ15)</f>
        <v>0</v>
      </c>
      <c r="CG15" s="158">
        <f>SUMIF(Général!$CP$11:$EZ$11,CG$6,Recettes!$F15:$EZ15)</f>
        <v>0</v>
      </c>
      <c r="CH15" s="158">
        <f>SUMIF(Général!$CP$11:$EZ$11,CH$6,Recettes!$F15:$EZ15)</f>
        <v>0</v>
      </c>
      <c r="CI15" s="158">
        <f>SUMIF(Général!$CP$11:$EZ$11,CI$6,Recettes!$F15:$EZ15)</f>
        <v>0</v>
      </c>
      <c r="CJ15" s="158">
        <f>SUMIF(Général!$CP$11:$EZ$11,CJ$6,Recettes!$F15:$EZ15)</f>
        <v>0</v>
      </c>
      <c r="CK15" s="158">
        <f>SUMIF(Général!$CP$11:$EZ$11,CK$6,Recettes!$F15:$EZ15)</f>
        <v>0</v>
      </c>
      <c r="CL15" s="158">
        <f>SUMIF(Général!$CP$11:$EZ$11,CL$6,Recettes!$F15:$EZ15)</f>
        <v>0</v>
      </c>
      <c r="CM15" s="158">
        <f>SUMIF(Général!$CP$11:$EZ$11,CM$6,Recettes!$F15:$EZ15)</f>
        <v>0</v>
      </c>
      <c r="CN15" s="158">
        <f>SUMIF(Général!$CP$11:$EZ$11,CN$6,Recettes!$F15:$EZ15)</f>
        <v>0</v>
      </c>
      <c r="CO15" s="158">
        <f>SUMIF(Général!$CP$11:$EZ$11,CO$6,Recettes!$F15:$EZ15)</f>
        <v>0</v>
      </c>
      <c r="CP15" s="158">
        <f>SUMIF(Général!$CP$11:$EZ$11,CP$6,Recettes!$F15:$EZ15)</f>
        <v>0</v>
      </c>
      <c r="CQ15" s="158">
        <f>SUMIF(Général!$CP$11:$EZ$11,CQ$6,Recettes!$F15:$EZ15)</f>
        <v>0</v>
      </c>
      <c r="CR15" s="158">
        <f>SUMIF(Général!$CP$11:$EZ$11,CR$6,Recettes!$F15:$EZ15)</f>
        <v>0</v>
      </c>
      <c r="CS15" s="158">
        <f>SUMIF(Général!$CP$11:$EZ$11,CS$6,Recettes!$F15:$EZ15)</f>
        <v>0</v>
      </c>
      <c r="CT15" s="158">
        <f>SUMIF(Général!$CP$11:$EZ$11,CT$6,Recettes!$F15:$EZ15)</f>
        <v>0</v>
      </c>
      <c r="CU15" s="158">
        <f>SUMIF(Général!$CP$11:$EZ$11,CU$6,Recettes!$F15:$EZ15)</f>
        <v>0</v>
      </c>
      <c r="CV15" s="158">
        <f>SUMIF(Général!$CP$11:$EZ$11,CV$6,Recettes!$F15:$EZ15)</f>
        <v>0</v>
      </c>
      <c r="CW15" s="158">
        <f>SUMIF(Général!$CP$11:$EZ$11,CW$6,Recettes!$F15:$EZ15)</f>
        <v>0</v>
      </c>
      <c r="CX15" s="158">
        <f>SUMIF(Général!$CP$11:$EZ$11,CX$6,Recettes!$F15:$EZ15)</f>
        <v>0</v>
      </c>
      <c r="CY15" s="158">
        <f>SUMIF(Général!$CP$11:$EZ$11,CY$6,Recettes!$F15:$EZ15)</f>
        <v>0</v>
      </c>
      <c r="CZ15" s="158">
        <f>SUMIF(Général!$CP$11:$EZ$11,CZ$6,Recettes!$F15:$EZ15)</f>
        <v>0</v>
      </c>
      <c r="DA15" s="158">
        <f>SUMIF(Général!$CP$11:$EZ$11,DA$6,Recettes!$F15:$EZ15)</f>
        <v>0</v>
      </c>
      <c r="DB15" s="158">
        <f>SUMIF(Général!$CP$11:$EZ$11,DB$6,Recettes!$F15:$EZ15)</f>
        <v>0</v>
      </c>
      <c r="DC15" s="158">
        <f>SUMIF(Général!$CP$11:$EZ$11,DC$6,Recettes!$F15:$EZ15)</f>
        <v>0</v>
      </c>
      <c r="DD15" s="158">
        <f>SUMIF(Général!$CP$11:$EZ$11,DD$6,Recettes!$F15:$EZ15)</f>
        <v>0</v>
      </c>
      <c r="DE15" s="158">
        <f>SUMIF(Général!$CP$11:$EZ$11,DE$6,Recettes!$F15:$EZ15)</f>
        <v>0</v>
      </c>
      <c r="DF15" s="158">
        <f>SUMIF(Général!$CP$11:$EZ$11,DF$6,Recettes!$F15:$EZ15)</f>
        <v>0</v>
      </c>
      <c r="DG15" s="158">
        <f>SUMIF(Général!$CP$11:$EZ$11,DG$6,Recettes!$F15:$EZ15)</f>
        <v>0</v>
      </c>
      <c r="DH15" s="158">
        <f>SUMIF(Général!$CP$11:$EZ$11,DH$6,Recettes!$F15:$EZ15)</f>
        <v>0</v>
      </c>
      <c r="DI15" s="158">
        <f>SUMIF(Général!$CP$11:$EZ$11,DI$6,Recettes!$F15:$EZ15)</f>
        <v>0</v>
      </c>
      <c r="DJ15" s="158">
        <f>SUMIF(Général!$CP$11:$EZ$11,DJ$6,Recettes!$F15:$EZ15)</f>
        <v>0</v>
      </c>
      <c r="DK15" s="158">
        <f>SUMIF(Général!$CP$11:$EZ$11,DK$6,Recettes!$F15:$EZ15)</f>
        <v>0</v>
      </c>
      <c r="DL15" s="158">
        <f>SUMIF(Général!$CP$11:$EZ$11,DL$6,Recettes!$F15:$EZ15)</f>
        <v>0</v>
      </c>
      <c r="DM15" s="158">
        <f>SUMIF(Général!$CP$11:$EZ$11,DM$6,Recettes!$F15:$EZ15)</f>
        <v>0</v>
      </c>
      <c r="DN15" s="158">
        <f>SUMIF(Général!$CP$11:$EZ$11,DN$6,Recettes!$F15:$EZ15)</f>
        <v>0</v>
      </c>
      <c r="DO15" s="158">
        <f>SUMIF(Général!$CP$11:$EZ$11,DO$6,Recettes!$F15:$EZ15)</f>
        <v>0</v>
      </c>
      <c r="DP15" s="158">
        <f>SUMIF(Général!$CP$11:$EZ$11,DP$6,Recettes!$F15:$EZ15)</f>
        <v>0</v>
      </c>
      <c r="DQ15" s="158">
        <f>SUMIF(Général!$CP$11:$EZ$11,DQ$6,Recettes!$F15:$EZ15)</f>
        <v>0</v>
      </c>
      <c r="DR15" s="158">
        <f>SUMIF(Général!$CP$11:$EZ$11,DR$6,Recettes!$F15:$EZ15)</f>
        <v>0</v>
      </c>
      <c r="DS15" s="158">
        <f>SUMIF(Général!$CP$11:$EZ$11,DS$6,Recettes!$F15:$EZ15)</f>
        <v>0</v>
      </c>
      <c r="DT15" s="158">
        <f>SUMIF(Général!$CP$11:$EZ$11,DT$6,Recettes!$F15:$EZ15)</f>
        <v>0</v>
      </c>
      <c r="DU15" s="158">
        <f>SUMIF(Général!$CP$11:$EZ$11,DU$6,Recettes!$F15:$EZ15)</f>
        <v>0</v>
      </c>
      <c r="DV15" s="158">
        <f>SUMIF(Général!$CP$11:$EZ$11,DV$6,Recettes!$F15:$EZ15)</f>
        <v>0</v>
      </c>
      <c r="DW15" s="158">
        <f>SUMIF(Général!$CP$11:$EZ$11,DW$6,Recettes!$F15:$EZ15)</f>
        <v>0</v>
      </c>
      <c r="DX15" s="158">
        <f>SUMIF(Général!$CP$11:$EZ$11,DX$6,Recettes!$F15:$EZ15)</f>
        <v>0</v>
      </c>
      <c r="DY15" s="158">
        <f>SUMIF(Général!$CP$11:$EZ$11,DY$6,Recettes!$F15:$EZ15)</f>
        <v>0</v>
      </c>
      <c r="DZ15" s="158">
        <f>SUMIF(Général!$CP$11:$EZ$11,DZ$6,Recettes!$F15:$EZ15)</f>
        <v>0</v>
      </c>
      <c r="EA15" s="158">
        <f>SUMIF(Général!$CP$11:$EZ$11,EA$6,Recettes!$F15:$EZ15)</f>
        <v>0</v>
      </c>
      <c r="EB15" s="158">
        <f>SUMIF(Général!$CP$11:$EZ$11,EB$6,Recettes!$F15:$EZ15)</f>
        <v>0</v>
      </c>
      <c r="EC15" s="158">
        <f>SUMIF(Général!$CP$11:$EZ$11,EC$6,Recettes!$F15:$EZ15)</f>
        <v>0</v>
      </c>
      <c r="ED15" s="158">
        <f>SUMIF(Général!$CP$11:$EZ$11,ED$6,Recettes!$F15:$EZ15)</f>
        <v>0</v>
      </c>
      <c r="EE15" s="158">
        <f>SUMIF(Général!$CP$11:$EZ$11,EE$6,Recettes!$F15:$EZ15)</f>
        <v>0</v>
      </c>
      <c r="EF15" s="158">
        <f>SUMIF(Général!$CP$11:$EZ$11,EF$6,Recettes!$F15:$EZ15)</f>
        <v>0</v>
      </c>
      <c r="EG15" s="158">
        <f>SUMIF(Général!$CP$11:$EZ$11,EG$6,Recettes!$F15:$EZ15)</f>
        <v>0</v>
      </c>
      <c r="EH15" s="158">
        <f>SUMIF(Général!$CP$11:$EZ$11,EH$6,Recettes!$F15:$EZ15)</f>
        <v>0</v>
      </c>
      <c r="EI15" s="158">
        <f>SUMIF(Général!$CP$11:$EZ$11,EI$6,Recettes!$F15:$EZ15)</f>
        <v>0</v>
      </c>
      <c r="EJ15" s="158">
        <f>SUMIF(Général!$CP$11:$EZ$11,EJ$6,Recettes!$F15:$EZ15)</f>
        <v>0</v>
      </c>
      <c r="EK15" s="158">
        <f>SUMIF(Général!$CP$11:$EZ$11,EK$6,Recettes!$F15:$EZ15)</f>
        <v>0</v>
      </c>
      <c r="EL15" s="158">
        <f>SUMIF(Général!$CP$11:$EZ$11,EL$6,Recettes!$F15:$EZ15)</f>
        <v>0</v>
      </c>
      <c r="EM15" s="158">
        <f>SUMIF(Général!$CP$11:$EZ$11,EM$6,Recettes!$F15:$EZ15)</f>
        <v>0</v>
      </c>
      <c r="EN15" s="158">
        <f>SUMIF(Général!$CP$11:$EZ$11,EN$6,Recettes!$F15:$EZ15)</f>
        <v>0</v>
      </c>
      <c r="EO15" s="158">
        <f>SUMIF(Général!$CP$11:$EZ$11,EO$6,Recettes!$F15:$EZ15)</f>
        <v>0</v>
      </c>
      <c r="EP15" s="158">
        <f>SUMIF(Général!$CP$11:$EZ$11,EP$6,Recettes!$F15:$EZ15)</f>
        <v>0</v>
      </c>
      <c r="EQ15" s="158">
        <f>SUMIF(Général!$CP$11:$EZ$11,EQ$6,Recettes!$F15:$EZ15)</f>
        <v>0</v>
      </c>
      <c r="ER15" s="158">
        <f>SUMIF(Général!$CP$11:$EZ$11,ER$6,Recettes!$F15:$EZ15)</f>
        <v>0</v>
      </c>
      <c r="ES15" s="158">
        <f>SUMIF(Général!$CP$11:$EZ$11,ES$6,Recettes!$F15:$EZ15)</f>
        <v>0</v>
      </c>
      <c r="ET15" s="158">
        <f>SUMIF(Général!$CP$11:$EZ$11,ET$6,Recettes!$F15:$EZ15)</f>
        <v>0</v>
      </c>
      <c r="EU15" s="158">
        <f>SUMIF(Général!$CP$11:$EZ$11,EU$6,Recettes!$F15:$EZ15)</f>
        <v>0</v>
      </c>
      <c r="EV15" s="158">
        <f>SUMIF(Général!$CP$11:$EZ$11,EV$6,Recettes!$F15:$EZ15)</f>
        <v>0</v>
      </c>
      <c r="EW15" s="158">
        <f>SUMIF(Général!$CP$11:$EZ$11,EW$6,Recettes!$F15:$EZ15)</f>
        <v>0</v>
      </c>
      <c r="EX15" s="158">
        <f>SUMIF(Général!$CP$11:$EZ$11,EX$6,Recettes!$F15:$EZ15)</f>
        <v>0</v>
      </c>
      <c r="EY15" s="158">
        <f>SUMIF(Général!$CP$11:$EZ$11,EY$6,Recettes!$F15:$EZ15)</f>
        <v>0</v>
      </c>
      <c r="EZ15" s="158">
        <f>SUMIF(Général!$CP$11:$EZ$11,EZ$6,Recettes!$F15:$EZ15)</f>
        <v>0</v>
      </c>
      <c r="FA15">
        <f>SUMIF(Général!$CP$6:$EZ$6,FA$5,Recettes!$F18:$EZ18)</f>
        <v>0</v>
      </c>
      <c r="FB15">
        <f>SUMIF(Général!$CP$6:$EZ$6,FB$5,Recettes!$F18:$EZ18)</f>
        <v>0</v>
      </c>
      <c r="FC15">
        <f>SUMIF(Général!$CP$6:$EZ$6,FC$5,Recettes!$F18:$EZ18)</f>
        <v>0</v>
      </c>
      <c r="FD15">
        <f>SUMIF(Général!$CP$6:$EZ$6,FD$5,Recettes!$F18:$EZ18)</f>
        <v>0</v>
      </c>
      <c r="FE15">
        <f>SUMIF(Général!$CP$6:$EZ$6,FE$5,Recettes!$F18:$EZ18)</f>
        <v>0</v>
      </c>
      <c r="FF15">
        <f>SUMIF(Général!$CP$6:$EZ$6,FF$5,Recettes!$F18:$EZ18)</f>
        <v>0</v>
      </c>
      <c r="FG15">
        <f>SUMIF(Général!$CP$6:$EZ$6,FG$5,Recettes!$F18:$EZ18)</f>
        <v>0</v>
      </c>
      <c r="FH15">
        <f>SUMIF(Général!$CP$6:$EZ$6,FH$5,Recettes!$F18:$EZ18)</f>
        <v>0</v>
      </c>
      <c r="FI15">
        <f>SUMIF(Général!$CP$6:$EZ$6,FI$5,Recettes!$F18:$EZ18)</f>
        <v>0</v>
      </c>
      <c r="FJ15">
        <f>SUMIF(Général!$CP$6:$EZ$6,FJ$5,Recettes!$F18:$EZ18)</f>
        <v>0</v>
      </c>
      <c r="FK15">
        <f>SUMIF(Général!$CP$6:$EZ$6,FK$5,Recettes!$F18:$EZ18)</f>
        <v>0</v>
      </c>
      <c r="FL15">
        <f>SUMIF(Général!$CP$6:$EZ$6,FL$5,Recettes!$F18:$EZ18)</f>
        <v>0</v>
      </c>
      <c r="FM15">
        <f>SUMIF(Général!$CP$6:$EZ$6,FM$5,Recettes!$F18:$EZ18)</f>
        <v>0</v>
      </c>
      <c r="FN15">
        <f>SUMIF(Général!$CP$6:$EZ$6,FN$5,Recettes!$F18:$EZ18)</f>
        <v>0</v>
      </c>
      <c r="FO15">
        <f>SUMIF(Général!$CP$6:$EZ$6,FO$5,Recettes!$F18:$EZ18)</f>
        <v>0</v>
      </c>
      <c r="FP15">
        <f>SUMIF(Général!$CP$6:$EZ$6,FP$5,Recettes!$F18:$EZ18)</f>
        <v>0</v>
      </c>
      <c r="FQ15">
        <f>SUMIF(Général!$CP$6:$EZ$6,FQ$5,Recettes!$F18:$EZ18)</f>
        <v>0</v>
      </c>
      <c r="FR15">
        <f>SUMIF(Général!$CP$6:$EZ$6,FR$5,Recettes!$F18:$EZ18)</f>
        <v>0</v>
      </c>
      <c r="FS15">
        <f>SUMIF(Général!$CP$6:$EZ$6,FS$5,Recettes!$F18:$EZ18)</f>
        <v>0</v>
      </c>
      <c r="FT15">
        <f>SUMIF(Général!$CP$6:$EZ$6,FT$5,Recettes!$F18:$EZ18)</f>
        <v>0</v>
      </c>
      <c r="FU15">
        <f>SUMIF(Général!$CP$6:$EZ$6,FU$5,Recettes!$F18:$EZ18)</f>
        <v>0</v>
      </c>
      <c r="FV15">
        <f>SUMIF(Général!$CP$6:$EZ$6,FV$5,Recettes!$F18:$EZ18)</f>
        <v>0</v>
      </c>
      <c r="FW15">
        <f>SUMIF(Général!$CP$6:$EZ$6,FW$5,Recettes!$F18:$EZ18)</f>
        <v>0</v>
      </c>
      <c r="FX15">
        <f>SUMIF(Général!$CP$6:$EZ$6,FX$5,Recettes!$F18:$EZ18)</f>
        <v>0</v>
      </c>
      <c r="FY15">
        <f>SUMIF(Général!$CP$6:$EZ$6,FY$5,Recettes!$F18:$EZ18)</f>
        <v>0</v>
      </c>
      <c r="FZ15">
        <f>SUMIF(Général!$CP$6:$EZ$6,FZ$5,Recettes!$F18:$EZ18)</f>
        <v>0</v>
      </c>
      <c r="GA15">
        <f>SUMIF(Général!$CP$6:$EZ$6,GA$5,Recettes!$F18:$EZ18)</f>
        <v>0</v>
      </c>
      <c r="GB15">
        <f>SUMIF(Général!$CP$6:$EZ$6,GB$5,Recettes!$F18:$EZ18)</f>
        <v>0</v>
      </c>
      <c r="GC15">
        <f>SUMIF(Général!$CP$6:$EZ$6,GC$5,Recettes!$F18:$EZ18)</f>
        <v>0</v>
      </c>
      <c r="GD15">
        <f>SUMIF(Général!$CP$6:$EZ$6,GD$5,Recettes!$F18:$EZ18)</f>
        <v>0</v>
      </c>
      <c r="GE15">
        <f>SUMIF(Général!$CP$6:$EZ$6,GE$5,Recettes!$F18:$EZ18)</f>
        <v>0</v>
      </c>
      <c r="GF15">
        <f>SUMIF(Général!$CP$6:$EZ$6,GF$5,Recettes!$F18:$EZ18)</f>
        <v>0</v>
      </c>
      <c r="GG15">
        <f>SUMIF(Général!$CP$6:$EZ$6,GG$5,Recettes!$F18:$EZ18)</f>
        <v>0</v>
      </c>
      <c r="GH15">
        <f>SUMIF(Général!$CP$6:$EZ$6,GH$5,Recettes!$F18:$EZ18)</f>
        <v>0</v>
      </c>
      <c r="GI15">
        <f>SUMIF(Général!$CP$6:$EZ$6,GI$5,Recettes!$F18:$EZ18)</f>
        <v>0</v>
      </c>
      <c r="GJ15">
        <f>SUMIF(Général!$CP$6:$EZ$6,GJ$5,Recettes!$F18:$EZ18)</f>
        <v>0</v>
      </c>
      <c r="GK15">
        <f>SUMIF(Général!$CP$6:$EZ$6,GK$5,Recettes!$F18:$EZ18)</f>
        <v>0</v>
      </c>
      <c r="GL15">
        <f>SUMIF(Général!$CP$6:$EZ$6,GL$5,Recettes!$F18:$EZ18)</f>
        <v>0</v>
      </c>
      <c r="GM15">
        <f>SUMIF(Général!$CP$6:$EZ$6,GM$5,Recettes!$F18:$EZ18)</f>
        <v>0</v>
      </c>
      <c r="GN15">
        <f>SUMIF(Général!$CP$6:$EZ$6,GN$5,Recettes!$F18:$EZ18)</f>
        <v>0</v>
      </c>
      <c r="GO15">
        <f>SUMIF(Général!$CP$6:$EZ$6,GO$5,Recettes!$F18:$EZ18)</f>
        <v>0</v>
      </c>
      <c r="GP15" s="57">
        <f>SUMIF(Général!$CP$6:$EZ$6,GP$5,Recettes!$F18:$EZ18)</f>
        <v>0</v>
      </c>
      <c r="GQ15" s="57">
        <f>SUMIF(Général!$CP$6:$EZ$6,GQ$5,Recettes!$F18:$EZ18)</f>
        <v>0</v>
      </c>
      <c r="GR15" s="57">
        <f>SUMIF(Général!$CP$6:$EZ$6,GR$5,Recettes!$F18:$EZ18)</f>
        <v>0</v>
      </c>
      <c r="GS15" s="57">
        <f>SUMIF(Général!$CP$6:$EZ$6,GS$5,Recettes!$F18:$EZ18)</f>
        <v>0</v>
      </c>
      <c r="GT15" s="57">
        <f>SUMIF(Général!$CP$6:$EZ$6,GT$5,Recettes!$F18:$EZ18)</f>
        <v>0</v>
      </c>
      <c r="GU15" s="57">
        <f>SUMIF(Général!$CP$6:$EZ$6,GU$5,Recettes!$F18:$EZ18)</f>
        <v>0</v>
      </c>
      <c r="GV15" s="57">
        <f>SUMIF(Général!$CP$6:$EZ$6,GV$5,Recettes!$F18:$EZ18)</f>
        <v>0</v>
      </c>
      <c r="GW15" s="57">
        <f>SUMIF(Général!$CP$6:$EZ$6,GW$5,Recettes!$F18:$EZ18)</f>
        <v>0</v>
      </c>
      <c r="GX15" s="57">
        <f>SUMIF(Général!$CP$6:$EZ$6,GX$5,Recettes!$F18:$EZ18)</f>
        <v>0</v>
      </c>
      <c r="GY15" s="57">
        <f>SUMIF(Général!$CP$6:$EZ$6,GY$5,Recettes!$F18:$EZ18)</f>
        <v>0</v>
      </c>
      <c r="GZ15" s="57">
        <f>SUMIF(Général!$CP$6:$EZ$6,GZ$5,Recettes!$F18:$EZ18)</f>
        <v>0</v>
      </c>
      <c r="HA15" s="57">
        <f>SUMIF(Général!$CP$6:$EZ$6,HA$5,Recettes!$F18:$EZ18)</f>
        <v>0</v>
      </c>
      <c r="HB15" s="57">
        <f>SUMIF(Général!$CP$6:$EZ$6,HB$5,Recettes!$F18:$EZ18)</f>
        <v>0</v>
      </c>
      <c r="HC15" s="57">
        <f>SUMIF(Général!$CP$6:$EZ$6,HC$5,Recettes!$F18:$EZ18)</f>
        <v>0</v>
      </c>
      <c r="HD15" s="57">
        <f>SUMIF(Général!$CP$6:$EZ$6,HD$5,Recettes!$F18:$EZ18)</f>
        <v>0</v>
      </c>
      <c r="HE15" s="57">
        <f>SUMIF(Général!$CP$6:$EZ$6,HE$5,Recettes!$F18:$EZ18)</f>
        <v>0</v>
      </c>
      <c r="HF15" s="57">
        <f>SUMIF(Général!$CP$6:$EZ$6,HF$5,Recettes!$F18:$EZ18)</f>
        <v>0</v>
      </c>
      <c r="HG15" s="57">
        <f>SUMIF(Général!$CP$6:$EZ$6,HG$5,Recettes!$F18:$EZ18)</f>
        <v>0</v>
      </c>
      <c r="HH15" s="57">
        <f>SUMIF(Général!$CP$6:$EZ$6,HH$5,Recettes!$F18:$EZ18)</f>
        <v>0</v>
      </c>
      <c r="HI15" s="57">
        <f>SUMIF(Général!$CP$6:$EZ$6,HI$5,Recettes!$F18:$EZ18)</f>
        <v>0</v>
      </c>
      <c r="HJ15" s="57">
        <f>SUMIF(Général!$CP$6:$EZ$6,HJ$5,Recettes!$F18:$EZ18)</f>
        <v>0</v>
      </c>
      <c r="HK15" s="57">
        <f>SUMIF(Général!$CP$6:$EZ$6,HK$5,Recettes!$F18:$EZ18)</f>
        <v>0</v>
      </c>
      <c r="HL15" s="57">
        <f>SUMIF(Général!$CP$6:$EZ$6,HL$5,Recettes!$F18:$EZ18)</f>
        <v>0</v>
      </c>
      <c r="HM15" s="57">
        <f>SUMIF(Général!$CP$6:$EZ$6,HM$5,Recettes!$F18:$EZ18)</f>
        <v>0</v>
      </c>
      <c r="HN15" s="57">
        <f>SUMIF(Général!$CP$6:$EZ$6,HN$5,Recettes!$F18:$EZ18)</f>
        <v>0</v>
      </c>
      <c r="HO15" s="57">
        <f>SUMIF(Général!$CP$6:$EZ$6,HO$5,Recettes!$F18:$EZ18)</f>
        <v>0</v>
      </c>
      <c r="HP15" s="57">
        <f>SUMIF(Général!$CP$6:$EZ$6,HP$5,Recettes!$F18:$EZ18)</f>
        <v>0</v>
      </c>
      <c r="HQ15" s="57">
        <f>SUMIF(Général!$CP$6:$EZ$6,HQ$5,Recettes!$F18:$EZ18)</f>
        <v>0</v>
      </c>
      <c r="HR15" s="57">
        <f>SUMIF(Général!$CP$6:$EZ$6,HR$5,Recettes!$F18:$EZ18)</f>
        <v>0</v>
      </c>
      <c r="HS15" s="57">
        <f>SUMIF(Général!$CP$6:$EZ$6,HS$5,Recettes!$F18:$EZ18)</f>
        <v>0</v>
      </c>
      <c r="HT15" s="57">
        <f>SUMIF(Général!$CP$6:$EZ$6,HT$5,Recettes!$F18:$EZ18)</f>
        <v>0</v>
      </c>
      <c r="HU15" s="57">
        <f>SUMIF(Général!$CP$6:$EZ$6,HU$5,Recettes!$F18:$EZ18)</f>
        <v>0</v>
      </c>
      <c r="HV15" s="57">
        <f>SUMIF(Général!$CP$6:$EZ$6,HV$5,Recettes!$F18:$EZ18)</f>
        <v>0</v>
      </c>
      <c r="HW15" s="57">
        <f>SUMIF(Général!$CP$6:$EZ$6,HW$5,Recettes!$F18:$EZ18)</f>
        <v>0</v>
      </c>
      <c r="HX15" s="57">
        <f>SUMIF(Général!$CP$6:$EZ$6,HX$5,Recettes!$F18:$EZ18)</f>
        <v>0</v>
      </c>
      <c r="HY15" s="57">
        <f>SUMIF(Général!$CP$6:$EZ$6,HY$5,Recettes!$F18:$EZ18)</f>
        <v>0</v>
      </c>
      <c r="HZ15" s="57">
        <f>SUMIF(Général!$CP$6:$EZ$6,HZ$5,Recettes!$F18:$EZ18)</f>
        <v>0</v>
      </c>
      <c r="IA15" s="57">
        <f>SUMIF(Général!$CP$6:$EZ$6,IA$5,Recettes!$F18:$EZ18)</f>
        <v>0</v>
      </c>
      <c r="IB15" s="57">
        <f>SUMIF(Général!$CP$6:$EZ$6,IB$5,Recettes!$F18:$EZ18)</f>
        <v>0</v>
      </c>
      <c r="IC15" s="57">
        <f>SUMIF(Général!$CP$6:$EZ$6,IC$5,Recettes!$F18:$EZ18)</f>
        <v>0</v>
      </c>
      <c r="ID15" s="57">
        <f>SUMIF(Général!$CP$6:$EZ$6,ID$5,Recettes!$F18:$EZ18)</f>
        <v>0</v>
      </c>
      <c r="IE15" s="57">
        <f>SUMIF(Général!$CP$6:$EZ$6,IE$5,Recettes!$F18:$EZ18)</f>
        <v>0</v>
      </c>
      <c r="IF15" s="57">
        <f>SUMIF(Général!$CP$6:$EZ$6,IF$5,Recettes!$F18:$EZ18)</f>
        <v>0</v>
      </c>
      <c r="IG15" s="57">
        <f>SUMIF(Général!$CP$6:$EZ$6,IG$5,Recettes!$F18:$EZ18)</f>
        <v>0</v>
      </c>
      <c r="IH15" s="57">
        <f>SUMIF(Général!$CP$6:$EZ$6,IH$5,Recettes!$F18:$EZ18)</f>
        <v>0</v>
      </c>
      <c r="II15" s="57">
        <f>SUMIF(Général!$CP$6:$EZ$6,II$5,Recettes!$F18:$EZ18)</f>
        <v>0</v>
      </c>
      <c r="IJ15" s="57">
        <f>SUMIF(Général!$CP$6:$EZ$6,IJ$5,Recettes!$F18:$EZ18)</f>
        <v>0</v>
      </c>
      <c r="IK15" s="57">
        <f>SUMIF(Général!$CP$6:$EZ$6,IK$5,Recettes!$F18:$EZ18)</f>
        <v>0</v>
      </c>
      <c r="IL15" s="57">
        <f>SUMIF(Général!$CP$6:$EZ$6,IL$5,Recettes!$F18:$EZ18)</f>
        <v>0</v>
      </c>
      <c r="IM15" s="57">
        <f>SUMIF(Général!$CP$6:$EZ$6,IM$5,Recettes!$F18:$EZ18)</f>
        <v>0</v>
      </c>
      <c r="IN15" s="57">
        <f>SUMIF(Général!$CP$6:$EZ$6,IN$5,Recettes!$F18:$EZ18)</f>
        <v>0</v>
      </c>
      <c r="IO15" s="57">
        <f>SUMIF(Général!$CP$6:$EZ$6,IO$5,Recettes!$F18:$EZ18)</f>
        <v>0</v>
      </c>
      <c r="IP15" s="57">
        <f>SUMIF(Général!$CP$6:$EZ$6,IP$5,Recettes!$F18:$EZ18)</f>
        <v>0</v>
      </c>
      <c r="IQ15" s="57">
        <f>SUMIF(Général!$CP$6:$EZ$6,IQ$5,Recettes!$F18:$EZ18)</f>
        <v>0</v>
      </c>
      <c r="IR15" s="57">
        <f>SUMIF(Général!$CP$6:$EZ$6,IR$5,Recettes!$F18:$EZ18)</f>
        <v>0</v>
      </c>
      <c r="IS15" s="57">
        <f>SUMIF(Général!$CP$6:$EZ$6,IS$5,Recettes!$F18:$EZ18)</f>
        <v>0</v>
      </c>
      <c r="IT15" s="57">
        <f>SUMIF(Général!$CP$6:$EZ$6,IT$5,Recettes!$F18:$EZ18)</f>
        <v>0</v>
      </c>
      <c r="IU15" s="57">
        <f>SUMIF(Général!$CP$6:$EZ$6,IU$5,Recettes!$F18:$EZ18)</f>
        <v>0</v>
      </c>
      <c r="IV15" s="57">
        <f>SUMIF(Général!$CP$6:$EZ$6,IV$5,Recettes!$F18:$EZ18)</f>
        <v>0</v>
      </c>
      <c r="IW15" s="57">
        <f>SUMIF(Général!$CP$6:$EZ$6,IW$5,Recettes!$F18:$EZ18)</f>
        <v>0</v>
      </c>
      <c r="IX15" s="57">
        <f>SUMIF(Général!$CP$6:$EZ$6,IX$5,Recettes!$F18:$EZ18)</f>
        <v>0</v>
      </c>
      <c r="IY15" s="57">
        <f>SUMIF(Général!$CP$6:$EZ$6,IY$5,Recettes!$F18:$EZ18)</f>
        <v>0</v>
      </c>
      <c r="IZ15" s="57">
        <f>SUMIF(Général!$CP$6:$EZ$6,IZ$5,Recettes!$F18:$EZ18)</f>
        <v>0</v>
      </c>
      <c r="JA15" s="57">
        <f>SUMIF(Général!$CP$6:$EZ$6,JA$5,Recettes!$F18:$EZ18)</f>
        <v>0</v>
      </c>
      <c r="JB15" s="57">
        <f>SUMIF(Général!$CP$6:$EZ$6,JB$5,Recettes!$F18:$EZ18)</f>
        <v>0</v>
      </c>
      <c r="JC15" s="57">
        <f>SUMIF(Général!$CP$6:$EZ$6,JC$5,Recettes!$F18:$EZ18)</f>
        <v>0</v>
      </c>
      <c r="JD15" s="57">
        <f>SUMIF(Général!$CP$6:$EZ$6,JD$5,Recettes!$F18:$EZ18)</f>
        <v>0</v>
      </c>
      <c r="JE15" s="57">
        <f>SUMIF(Général!$CP$6:$EZ$6,JE$5,Recettes!$F18:$EZ18)</f>
        <v>0</v>
      </c>
      <c r="JF15" s="57">
        <f>SUMIF(Général!$CP$6:$EZ$6,JF$5,Recettes!$F18:$EZ18)</f>
        <v>0</v>
      </c>
      <c r="JG15" s="57">
        <f>SUMIF(Général!$CP$6:$EZ$6,JG$5,Recettes!$F18:$EZ18)</f>
        <v>0</v>
      </c>
      <c r="JH15" s="57">
        <f>SUMIF(Général!$CP$6:$EZ$6,JH$5,Recettes!$F18:$EZ18)</f>
        <v>0</v>
      </c>
      <c r="JI15" s="57">
        <f>SUMIF(Général!$CP$6:$EZ$6,JI$5,Recettes!$F18:$EZ18)</f>
        <v>0</v>
      </c>
      <c r="JJ15" s="57">
        <f>SUMIF(Général!$CP$6:$EZ$6,JJ$5,Recettes!$F18:$EZ18)</f>
        <v>0</v>
      </c>
      <c r="JK15" s="57">
        <f>SUMIF(Général!$CP$6:$EZ$6,JK$5,Recettes!$F18:$EZ18)</f>
        <v>0</v>
      </c>
      <c r="JL15" s="57">
        <f>SUMIF(Général!$CP$6:$EZ$6,JL$5,Recettes!$F18:$EZ18)</f>
        <v>0</v>
      </c>
      <c r="JM15" s="57">
        <f>SUMIF(Général!$CP$6:$EZ$6,JM$5,Recettes!$F18:$EZ18)</f>
        <v>0</v>
      </c>
      <c r="JN15" s="57">
        <f>SUMIF(Général!$CP$6:$EZ$6,JN$5,Recettes!$F18:$EZ18)</f>
        <v>0</v>
      </c>
      <c r="JO15" s="57">
        <f>SUMIF(Général!$CP$6:$EZ$6,JO$5,Recettes!$F18:$EZ18)</f>
        <v>0</v>
      </c>
      <c r="JP15" s="57">
        <f>SUMIF(Général!$CP$6:$EZ$6,JP$5,Recettes!$F18:$EZ18)</f>
        <v>0</v>
      </c>
      <c r="JQ15" s="57">
        <f>SUMIF(Général!$CP$6:$EZ$6,JQ$5,Recettes!$F18:$EZ18)</f>
        <v>0</v>
      </c>
      <c r="JR15" s="57">
        <f>SUMIF(Général!$CP$6:$EZ$6,JR$5,Recettes!$F18:$EZ18)</f>
        <v>0</v>
      </c>
      <c r="JS15" s="57">
        <f>SUMIF(Général!$CP$6:$EZ$6,JS$5,Recettes!$F18:$EZ18)</f>
        <v>0</v>
      </c>
      <c r="JT15" s="57">
        <f>SUMIF(Général!$CP$6:$EZ$6,JT$5,Recettes!$F18:$EZ18)</f>
        <v>0</v>
      </c>
      <c r="JU15" s="57">
        <f>SUMIF(Général!$CP$6:$EZ$6,JU$5,Recettes!$F18:$EZ18)</f>
        <v>0</v>
      </c>
      <c r="JV15" s="57">
        <f>SUMIF(Général!$CP$6:$EZ$6,JV$5,Recettes!$F18:$EZ18)</f>
        <v>0</v>
      </c>
      <c r="JW15" s="57">
        <f>SUMIF(Général!$CP$6:$EZ$6,JW$5,Recettes!$F18:$EZ18)</f>
        <v>0</v>
      </c>
      <c r="JX15" s="57">
        <f>SUMIF(Général!$CP$6:$EZ$6,JX$5,Recettes!$F18:$EZ18)</f>
        <v>0</v>
      </c>
      <c r="JY15" s="57">
        <f>SUMIF(Général!$CP$6:$EZ$6,JY$5,Recettes!$F18:$EZ18)</f>
        <v>0</v>
      </c>
      <c r="JZ15" s="57">
        <f>SUMIF(Général!$CP$6:$EZ$6,JZ$5,Recettes!$F18:$EZ18)</f>
        <v>0</v>
      </c>
      <c r="KA15" s="57">
        <f>SUMIF(Général!$CP$6:$EZ$6,KA$5,Recettes!$F18:$EZ18)</f>
        <v>0</v>
      </c>
      <c r="KB15" s="57">
        <f>SUMIF(Général!$CP$6:$EZ$6,KB$5,Recettes!$F18:$EZ18)</f>
        <v>0</v>
      </c>
      <c r="KC15" s="57">
        <f>SUMIF(Général!$CP$6:$EZ$6,KC$5,Recettes!$F18:$EZ18)</f>
        <v>0</v>
      </c>
      <c r="KD15" s="57">
        <f>SUMIF(Général!$CP$6:$EZ$6,KD$5,Recettes!$F18:$EZ18)</f>
        <v>0</v>
      </c>
      <c r="KE15" s="57">
        <f>SUMIF(Général!$CP$6:$EZ$6,KE$5,Recettes!$F18:$EZ18)</f>
        <v>0</v>
      </c>
      <c r="KF15" s="57">
        <f>SUMIF(Général!$CP$6:$EZ$6,KF$5,Recettes!$F18:$EZ18)</f>
        <v>0</v>
      </c>
      <c r="KG15" s="57">
        <f>SUMIF(Général!$CP$6:$EZ$6,KG$5,Recettes!$F18:$EZ18)</f>
        <v>0</v>
      </c>
      <c r="KH15" s="57">
        <f>SUMIF(Général!$CP$6:$EZ$6,KH$5,Recettes!$F18:$EZ18)</f>
        <v>0</v>
      </c>
      <c r="KI15" s="57">
        <f>SUMIF(Général!$CP$6:$EZ$6,KI$5,Recettes!$F18:$EZ18)</f>
        <v>0</v>
      </c>
      <c r="KJ15" s="57">
        <f>SUMIF(Général!$CP$6:$EZ$6,KJ$5,Recettes!$F18:$EZ18)</f>
        <v>0</v>
      </c>
      <c r="KK15" s="57">
        <f>SUMIF(Général!$CP$6:$EZ$6,KK$5,Recettes!$F18:$EZ18)</f>
        <v>0</v>
      </c>
      <c r="KL15" s="57">
        <f>SUMIF(Général!$CP$6:$EZ$6,KL$5,Recettes!$F18:$EZ18)</f>
        <v>0</v>
      </c>
      <c r="KM15" s="57">
        <f>SUMIF(Général!$CP$6:$EZ$6,KM$5,Recettes!$F18:$EZ18)</f>
        <v>0</v>
      </c>
      <c r="KN15" s="57">
        <f>SUMIF(Général!$CP$6:$EZ$6,KN$5,Recettes!$F18:$EZ18)</f>
        <v>0</v>
      </c>
      <c r="KO15" s="57">
        <f>SUMIF(Général!$CP$6:$EZ$6,KO$5,Recettes!$F18:$EZ18)</f>
        <v>0</v>
      </c>
      <c r="KP15" s="57">
        <f>SUMIF(Général!$CP$6:$EZ$6,KP$5,Recettes!$F18:$EZ18)</f>
        <v>0</v>
      </c>
      <c r="KQ15" s="57">
        <f>SUMIF(Général!$CP$6:$EZ$6,KQ$5,Recettes!$F18:$EZ18)</f>
        <v>0</v>
      </c>
      <c r="KR15" s="57">
        <f>SUMIF(Général!$CP$6:$EZ$6,KR$5,Recettes!$F18:$EZ18)</f>
        <v>0</v>
      </c>
      <c r="KS15" s="57">
        <f>SUMIF(Général!$CP$6:$EZ$6,KS$5,Recettes!$F18:$EZ18)</f>
        <v>0</v>
      </c>
      <c r="KT15" s="57">
        <f>SUMIF(Général!$CP$6:$EZ$6,KT$5,Recettes!$F18:$EZ18)</f>
        <v>0</v>
      </c>
      <c r="KU15" s="57">
        <f>SUMIF(Général!$CP$6:$EZ$6,KU$5,Recettes!$F18:$EZ18)</f>
        <v>0</v>
      </c>
      <c r="KV15" s="57">
        <f>SUMIF(Général!$CP$6:$EZ$6,KV$5,Recettes!$F18:$EZ18)</f>
        <v>0</v>
      </c>
      <c r="KW15" s="57">
        <f>SUMIF(Général!$CP$6:$EZ$6,KW$5,Recettes!$F18:$EZ18)</f>
        <v>0</v>
      </c>
      <c r="KX15" s="57">
        <f>SUMIF(Général!$CP$6:$EZ$6,KX$5,Recettes!$F18:$EZ18)</f>
        <v>0</v>
      </c>
      <c r="KY15" s="57">
        <f>SUMIF(Général!$CP$6:$EZ$6,KY$5,Recettes!$F18:$EZ18)</f>
        <v>0</v>
      </c>
      <c r="KZ15" s="57">
        <f>SUMIF(Général!$CP$6:$EZ$6,KZ$5,Recettes!$F18:$EZ18)</f>
        <v>0</v>
      </c>
      <c r="LA15" s="57">
        <f>SUMIF(Général!$CP$6:$EZ$6,LA$5,Recettes!$F18:$EZ18)</f>
        <v>0</v>
      </c>
      <c r="LB15" s="57">
        <f>SUMIF(Général!$CP$6:$EZ$6,LB$5,Recettes!$F18:$EZ18)</f>
        <v>0</v>
      </c>
      <c r="LC15" s="57">
        <f>SUMIF(Général!$CP$6:$EZ$6,LC$5,Recettes!$F18:$EZ18)</f>
        <v>0</v>
      </c>
      <c r="LD15" s="57">
        <f>SUMIF(Général!$CP$6:$EZ$6,LD$5,Recettes!$F18:$EZ18)</f>
        <v>0</v>
      </c>
      <c r="LE15" s="57">
        <f>SUMIF(Général!$CP$6:$EZ$6,LE$5,Recettes!$F18:$EZ18)</f>
        <v>0</v>
      </c>
      <c r="LF15" s="57">
        <f>SUMIF(Général!$CP$6:$EZ$6,LF$5,Recettes!$F18:$EZ18)</f>
        <v>0</v>
      </c>
      <c r="LG15" s="57">
        <f>SUMIF(Général!$CP$6:$EZ$6,LG$5,Recettes!$F18:$EZ18)</f>
        <v>0</v>
      </c>
      <c r="LH15" s="57">
        <f>SUMIF(Général!$CP$6:$EZ$6,LH$5,Recettes!$F18:$EZ18)</f>
        <v>0</v>
      </c>
      <c r="LI15" s="57">
        <f>SUMIF(Général!$CP$6:$EZ$6,LI$5,Recettes!$F18:$EZ18)</f>
        <v>0</v>
      </c>
      <c r="LJ15" s="57">
        <f>SUMIF(Général!$CP$6:$EZ$6,LJ$5,Recettes!$F18:$EZ18)</f>
        <v>0</v>
      </c>
      <c r="LK15" s="57">
        <f>SUMIF(Général!$CP$6:$EZ$6,LK$5,Recettes!$F18:$EZ18)</f>
        <v>0</v>
      </c>
      <c r="LL15" s="57">
        <f>SUMIF(Général!$CP$6:$EZ$6,LL$5,Recettes!$F18:$EZ18)</f>
        <v>0</v>
      </c>
      <c r="LM15" s="57">
        <f>SUMIF(Général!$CP$6:$EZ$6,LM$5,Recettes!$F18:$EZ18)</f>
        <v>0</v>
      </c>
      <c r="LN15" s="57">
        <f>SUMIF(Général!$CP$6:$EZ$6,LN$5,Recettes!$F18:$EZ18)</f>
        <v>0</v>
      </c>
      <c r="LO15" s="57">
        <f>SUMIF(Général!$CP$6:$EZ$6,LO$5,Recettes!$F18:$EZ18)</f>
        <v>0</v>
      </c>
      <c r="LP15" s="57">
        <f>SUMIF(Général!$CP$6:$EZ$6,LP$5,Recettes!$F18:$EZ18)</f>
        <v>0</v>
      </c>
      <c r="LQ15" s="57">
        <f>SUMIF(Général!$CP$6:$EZ$6,LQ$5,Recettes!$F18:$EZ18)</f>
        <v>0</v>
      </c>
      <c r="LR15" s="57">
        <f>SUMIF(Général!$CP$6:$EZ$6,LR$5,Recettes!$F18:$EZ18)</f>
        <v>0</v>
      </c>
      <c r="LS15" s="57">
        <f>SUMIF(Général!$CP$6:$EZ$6,LS$5,Recettes!$F18:$EZ18)</f>
        <v>0</v>
      </c>
      <c r="LT15" s="57">
        <f>SUMIF(Général!$CP$6:$EZ$6,LT$5,Recettes!$F18:$EZ18)</f>
        <v>0</v>
      </c>
      <c r="LU15" s="57">
        <f>SUMIF(Général!$CP$6:$EZ$6,LU$5,Recettes!$F18:$EZ18)</f>
        <v>0</v>
      </c>
      <c r="LV15" s="57">
        <f>SUMIF(Général!$CP$6:$EZ$6,LV$5,Recettes!$F18:$EZ18)</f>
        <v>0</v>
      </c>
      <c r="LW15" s="57">
        <f>SUMIF(Général!$CP$6:$EZ$6,LW$5,Recettes!$F18:$EZ18)</f>
        <v>0</v>
      </c>
      <c r="LX15" s="57">
        <f>SUMIF(Général!$CP$6:$EZ$6,LX$5,Recettes!$F18:$EZ18)</f>
        <v>0</v>
      </c>
      <c r="LY15" s="57">
        <f>SUMIF(Général!$CP$6:$EZ$6,LY$5,Recettes!$F18:$EZ18)</f>
        <v>0</v>
      </c>
      <c r="LZ15" s="57">
        <f>SUMIF(Général!$CP$6:$EZ$6,LZ$5,Recettes!$F18:$EZ18)</f>
        <v>0</v>
      </c>
      <c r="MA15" s="57">
        <f>SUMIF(Général!$CP$6:$EZ$6,MA$5,Recettes!$F18:$EZ18)</f>
        <v>0</v>
      </c>
      <c r="MB15" s="57">
        <f>SUMIF(Général!$CP$6:$EZ$6,MB$5,Recettes!$F18:$EZ18)</f>
        <v>0</v>
      </c>
      <c r="MC15" s="57">
        <f>SUMIF(Général!$CP$6:$EZ$6,MC$5,Recettes!$F18:$EZ18)</f>
        <v>0</v>
      </c>
      <c r="MD15" s="57">
        <f>SUMIF(Général!$CP$6:$EZ$6,MD$5,Recettes!$F18:$EZ18)</f>
        <v>0</v>
      </c>
      <c r="ME15" s="57">
        <f>SUMIF(Général!$CP$6:$EZ$6,ME$5,Recettes!$F18:$EZ18)</f>
        <v>0</v>
      </c>
      <c r="MF15" s="57">
        <f>SUMIF(Général!$CP$6:$EZ$6,MF$5,Recettes!$F18:$EZ18)</f>
        <v>0</v>
      </c>
      <c r="MG15" s="57">
        <f>SUMIF(Général!$CP$6:$EZ$6,MG$5,Recettes!$F18:$EZ18)</f>
        <v>0</v>
      </c>
      <c r="MH15" s="57">
        <f>SUMIF(Général!$CP$6:$EZ$6,MH$5,Recettes!$F18:$EZ18)</f>
        <v>0</v>
      </c>
      <c r="MI15" s="57">
        <f>SUMIF(Général!$CP$6:$EZ$6,MI$5,Recettes!$F18:$EZ18)</f>
        <v>0</v>
      </c>
      <c r="MJ15" s="57">
        <f>SUMIF(Général!$CP$6:$EZ$6,MJ$5,Recettes!$F18:$EZ18)</f>
        <v>0</v>
      </c>
      <c r="MK15" s="57">
        <f>SUMIF(Général!$CP$6:$EZ$6,MK$5,Recettes!$F18:$EZ18)</f>
        <v>0</v>
      </c>
      <c r="ML15" s="57">
        <f>SUMIF(Général!$CP$6:$EZ$6,ML$5,Recettes!$F18:$EZ18)</f>
        <v>0</v>
      </c>
      <c r="MM15" s="57">
        <f>SUMIF(Général!$CP$6:$EZ$6,MM$5,Recettes!$F18:$EZ18)</f>
        <v>0</v>
      </c>
      <c r="MN15" s="57">
        <f>SUMIF(Général!$CP$6:$EZ$6,MN$5,Recettes!$F18:$EZ18)</f>
        <v>0</v>
      </c>
      <c r="MO15" s="57">
        <f>SUMIF(Général!$CP$6:$EZ$6,MO$5,Recettes!$F18:$EZ18)</f>
        <v>0</v>
      </c>
      <c r="MP15" s="57">
        <f>SUMIF(Général!$CP$6:$EZ$6,MP$5,Recettes!$F18:$EZ18)</f>
        <v>0</v>
      </c>
      <c r="MQ15" s="57">
        <f>SUMIF(Général!$CP$6:$EZ$6,MQ$5,Recettes!$F18:$EZ18)</f>
        <v>0</v>
      </c>
      <c r="MR15" s="57">
        <f>SUMIF(Général!$CP$6:$EZ$6,MR$5,Recettes!$F18:$EZ18)</f>
        <v>0</v>
      </c>
      <c r="MS15" s="57">
        <f>SUMIF(Général!$CP$6:$EZ$6,MS$5,Recettes!$F18:$EZ18)</f>
        <v>0</v>
      </c>
      <c r="MT15" s="57">
        <f>SUMIF(Général!$CP$6:$EZ$6,MT$5,Recettes!$F18:$EZ18)</f>
        <v>0</v>
      </c>
      <c r="MU15" s="57">
        <f>SUMIF(Général!$CP$6:$EZ$6,MU$5,Recettes!$F18:$EZ18)</f>
        <v>0</v>
      </c>
      <c r="MV15" s="57">
        <f>SUMIF(Général!$CP$6:$EZ$6,MV$5,Recettes!$F18:$EZ18)</f>
        <v>0</v>
      </c>
      <c r="MW15" s="57">
        <f>SUMIF(Général!$CP$6:$EZ$6,MW$5,Recettes!$F18:$EZ18)</f>
        <v>0</v>
      </c>
      <c r="MX15" s="57">
        <f>SUMIF(Général!$CP$6:$EZ$6,MX$5,Recettes!$F18:$EZ18)</f>
        <v>0</v>
      </c>
      <c r="MY15" s="57">
        <f>SUMIF(Général!$CP$6:$EZ$6,MY$5,Recettes!$F18:$EZ18)</f>
        <v>0</v>
      </c>
      <c r="MZ15" s="57">
        <f>SUMIF(Général!$CP$6:$EZ$6,MZ$5,Recettes!$F18:$EZ18)</f>
        <v>0</v>
      </c>
      <c r="NA15" s="57">
        <f>SUMIF(Général!$CP$6:$EZ$6,NA$5,Recettes!$F18:$EZ18)</f>
        <v>0</v>
      </c>
      <c r="NB15" s="57">
        <f>SUMIF(Général!$CP$6:$EZ$6,NB$5,Recettes!$F18:$EZ18)</f>
        <v>0</v>
      </c>
      <c r="NC15" s="57">
        <f>SUMIF(Général!$CP$6:$EZ$6,NC$5,Recettes!$F18:$EZ18)</f>
        <v>0</v>
      </c>
      <c r="ND15" s="57">
        <f>SUMIF(Général!$CP$6:$EZ$6,ND$5,Recettes!$F18:$EZ18)</f>
        <v>0</v>
      </c>
      <c r="NE15" s="57">
        <f>SUMIF(Général!$CP$6:$EZ$6,NE$5,Recettes!$F18:$EZ18)</f>
        <v>0</v>
      </c>
      <c r="NF15" s="57">
        <f>SUMIF(Général!$CP$6:$EZ$6,NF$5,Recettes!$F18:$EZ18)</f>
        <v>0</v>
      </c>
      <c r="NG15" s="57">
        <f>SUMIF(Général!$CP$6:$EZ$6,NG$5,Recettes!$F18:$EZ18)</f>
        <v>0</v>
      </c>
      <c r="NH15" s="57">
        <f>SUMIF(Général!$CP$6:$EZ$6,NH$5,Recettes!$F18:$EZ18)</f>
        <v>0</v>
      </c>
      <c r="NI15" s="57">
        <f>SUMIF(Général!$CP$6:$EZ$6,NI$5,Recettes!$F18:$EZ18)</f>
        <v>0</v>
      </c>
      <c r="NJ15" s="57">
        <f>SUMIF(Général!$CP$6:$EZ$6,NJ$5,Recettes!$F18:$EZ18)</f>
        <v>0</v>
      </c>
      <c r="NK15" s="57">
        <f>SUMIF(Général!$CP$6:$EZ$6,NK$5,Recettes!$F18:$EZ18)</f>
        <v>0</v>
      </c>
      <c r="NL15" s="57">
        <f>SUMIF(Général!$CP$6:$EZ$6,NL$5,Recettes!$F18:$EZ18)</f>
        <v>0</v>
      </c>
      <c r="NM15" s="57">
        <f>SUMIF(Général!$CP$6:$EZ$6,NM$5,Recettes!$F18:$EZ18)</f>
        <v>0</v>
      </c>
      <c r="NN15" s="57">
        <f>SUMIF(Général!$CP$6:$EZ$6,NN$5,Recettes!$F18:$EZ18)</f>
        <v>0</v>
      </c>
      <c r="NO15" s="57">
        <f>SUMIF(Général!$CP$6:$EZ$6,NO$5,Recettes!$F18:$EZ18)</f>
        <v>0</v>
      </c>
      <c r="NP15" s="57">
        <f>SUMIF(Général!$CP$6:$EZ$6,NP$5,Recettes!$F18:$EZ18)</f>
        <v>0</v>
      </c>
      <c r="NQ15" s="57">
        <f>SUMIF(Général!$CP$6:$EZ$6,NQ$5,Recettes!$F18:$EZ18)</f>
        <v>0</v>
      </c>
      <c r="NR15" s="57">
        <f>SUMIF(Général!$CP$6:$EZ$6,NR$5,Recettes!$F18:$EZ18)</f>
        <v>0</v>
      </c>
      <c r="NS15" s="57">
        <f>SUMIF(Général!$CP$6:$EZ$6,NS$5,Recettes!$F18:$EZ18)</f>
        <v>0</v>
      </c>
      <c r="NT15" s="57">
        <f>SUMIF(Général!$CP$6:$EZ$6,NT$5,Recettes!$F18:$EZ18)</f>
        <v>0</v>
      </c>
      <c r="NU15" s="57">
        <f>SUMIF(Général!$CP$6:$EZ$6,NU$5,Recettes!$F18:$EZ18)</f>
        <v>0</v>
      </c>
      <c r="NV15" s="57">
        <f>SUMIF(Général!$CP$6:$EZ$6,NV$5,Recettes!$F18:$EZ18)</f>
        <v>0</v>
      </c>
      <c r="NW15" s="57">
        <f>SUMIF(Général!$CP$6:$EZ$6,NW$5,Recettes!$F18:$EZ18)</f>
        <v>0</v>
      </c>
      <c r="NX15" s="57">
        <f>SUMIF(Général!$CP$6:$EZ$6,NX$5,Recettes!$F18:$EZ18)</f>
        <v>0</v>
      </c>
      <c r="NY15" s="57">
        <f>SUMIF(Général!$CP$6:$EZ$6,NY$5,Recettes!$F18:$EZ18)</f>
        <v>0</v>
      </c>
      <c r="NZ15" s="57">
        <f>SUMIF(Général!$CP$6:$EZ$6,NZ$5,Recettes!$F18:$EZ18)</f>
        <v>0</v>
      </c>
      <c r="OA15" s="57">
        <f>SUMIF(Général!$CP$6:$EZ$6,OA$5,Recettes!$F18:$EZ18)</f>
        <v>0</v>
      </c>
      <c r="OB15" s="57">
        <f>SUMIF(Général!$CP$6:$EZ$6,OB$5,Recettes!$F18:$EZ18)</f>
        <v>0</v>
      </c>
      <c r="OC15" s="57">
        <f>SUMIF(Général!$CP$6:$EZ$6,OC$5,Recettes!$F18:$EZ18)</f>
        <v>0</v>
      </c>
      <c r="OD15" s="57">
        <f>SUMIF(Général!$CP$6:$EZ$6,OD$5,Recettes!$F18:$EZ18)</f>
        <v>0</v>
      </c>
      <c r="OE15" s="57">
        <f>SUMIF(Général!$CP$6:$EZ$6,OE$5,Recettes!$F18:$EZ18)</f>
        <v>0</v>
      </c>
      <c r="OF15" s="57">
        <f>SUMIF(Général!$CP$6:$EZ$6,OF$5,Recettes!$F18:$EZ18)</f>
        <v>0</v>
      </c>
      <c r="OG15" s="57">
        <f>SUMIF(Général!$CP$6:$EZ$6,OG$5,Recettes!$F18:$EZ18)</f>
        <v>0</v>
      </c>
      <c r="OH15" s="57">
        <f>SUMIF(Général!$CP$6:$EZ$6,OH$5,Recettes!$F18:$EZ18)</f>
        <v>0</v>
      </c>
      <c r="OI15" s="57">
        <f>SUMIF(Général!$CP$6:$EZ$6,OI$5,Recettes!$F18:$EZ18)</f>
        <v>0</v>
      </c>
      <c r="OJ15" s="57">
        <f>SUMIF(Général!$CP$6:$EZ$6,OJ$5,Recettes!$F18:$EZ18)</f>
        <v>0</v>
      </c>
      <c r="OK15" s="57">
        <f>SUMIF(Général!$CP$6:$EZ$6,OK$5,Recettes!$F18:$EZ18)</f>
        <v>0</v>
      </c>
      <c r="OL15" s="57">
        <f>SUMIF(Général!$CP$6:$EZ$6,OL$5,Recettes!$F18:$EZ18)</f>
        <v>0</v>
      </c>
      <c r="OM15" s="57">
        <f>SUMIF(Général!$CP$6:$EZ$6,OM$5,Recettes!$F18:$EZ18)</f>
        <v>0</v>
      </c>
      <c r="ON15" s="57">
        <f>SUMIF(Général!$CP$6:$EZ$6,ON$5,Recettes!$F18:$EZ18)</f>
        <v>0</v>
      </c>
      <c r="OO15" s="57">
        <f>SUMIF(Général!$CP$6:$EZ$6,OO$5,Recettes!$F18:$EZ18)</f>
        <v>0</v>
      </c>
      <c r="OP15" s="57">
        <f>SUMIF(Général!$CP$6:$EZ$6,OP$5,Recettes!$F18:$EZ18)</f>
        <v>0</v>
      </c>
      <c r="OQ15" s="57">
        <f>SUMIF(Général!$CP$6:$EZ$6,OQ$5,Recettes!$F18:$EZ18)</f>
        <v>0</v>
      </c>
      <c r="OR15" s="57">
        <f>SUMIF(Général!$CP$6:$EZ$6,OR$5,Recettes!$F18:$EZ18)</f>
        <v>0</v>
      </c>
      <c r="OS15" s="57">
        <f>SUMIF(Général!$CP$6:$EZ$6,OS$5,Recettes!$F18:$EZ18)</f>
        <v>0</v>
      </c>
      <c r="OT15" s="57">
        <f>SUMIF(Général!$CP$6:$EZ$6,OT$5,Recettes!$F18:$EZ18)</f>
        <v>0</v>
      </c>
      <c r="OU15" s="57">
        <f>SUMIF(Général!$CP$6:$EZ$6,OU$5,Recettes!$F18:$EZ18)</f>
        <v>0</v>
      </c>
      <c r="OV15" s="57">
        <f>SUMIF(Général!$CP$6:$EZ$6,OV$5,Recettes!$F18:$EZ18)</f>
        <v>0</v>
      </c>
      <c r="OW15" s="57">
        <f>SUMIF(Général!$CP$6:$EZ$6,OW$5,Recettes!$F18:$EZ18)</f>
        <v>0</v>
      </c>
      <c r="OX15" s="57">
        <f>SUMIF(Général!$CP$6:$EZ$6,OX$5,Recettes!$F18:$EZ18)</f>
        <v>0</v>
      </c>
      <c r="OY15" s="57">
        <f>SUMIF(Général!$CP$6:$EZ$6,OY$5,Recettes!$F18:$EZ18)</f>
        <v>0</v>
      </c>
      <c r="OZ15" s="57">
        <f>SUMIF(Général!$CP$6:$EZ$6,OZ$5,Recettes!$F18:$EZ18)</f>
        <v>0</v>
      </c>
      <c r="PA15" s="57">
        <f>SUMIF(Général!$CP$6:$EZ$6,PA$5,Recettes!$F18:$EZ18)</f>
        <v>0</v>
      </c>
      <c r="PB15" s="57">
        <f>SUMIF(Général!$CP$6:$EZ$6,PB$5,Recettes!$F18:$EZ18)</f>
        <v>0</v>
      </c>
      <c r="PC15" s="57">
        <f>SUMIF(Général!$CP$6:$EZ$6,PC$5,Recettes!$F18:$EZ18)</f>
        <v>0</v>
      </c>
      <c r="PD15" s="57">
        <f>SUMIF(Général!$CP$6:$EZ$6,PD$5,Recettes!$F18:$EZ18)</f>
        <v>0</v>
      </c>
      <c r="PE15" s="57">
        <f>SUMIF(Général!$CP$6:$EZ$6,PE$5,Recettes!$F18:$EZ18)</f>
        <v>0</v>
      </c>
      <c r="PF15" s="57">
        <f>SUMIF(Général!$CP$6:$EZ$6,PF$5,Recettes!$F18:$EZ18)</f>
        <v>0</v>
      </c>
      <c r="PG15" s="57">
        <f>SUMIF(Général!$CP$6:$EZ$6,PG$5,Recettes!$F18:$EZ18)</f>
        <v>0</v>
      </c>
      <c r="PH15" s="57">
        <f>SUMIF(Général!$CP$6:$EZ$6,PH$5,Recettes!$F18:$EZ18)</f>
        <v>0</v>
      </c>
      <c r="PI15" s="57">
        <f>SUMIF(Général!$CP$6:$EZ$6,PI$5,Recettes!$F18:$EZ18)</f>
        <v>0</v>
      </c>
      <c r="PJ15" s="57">
        <f>SUMIF(Général!$CP$6:$EZ$6,PJ$5,Recettes!$F18:$EZ18)</f>
        <v>0</v>
      </c>
      <c r="PK15" s="57">
        <f>SUMIF(Général!$CP$6:$EZ$6,PK$5,Recettes!$F18:$EZ18)</f>
        <v>0</v>
      </c>
      <c r="PL15" s="57">
        <f>SUMIF(Général!$CP$6:$EZ$6,PL$5,Recettes!$F18:$EZ18)</f>
        <v>0</v>
      </c>
      <c r="PM15" s="57">
        <f>SUMIF(Général!$CP$6:$EZ$6,PM$5,Recettes!$F18:$EZ18)</f>
        <v>0</v>
      </c>
      <c r="PN15" s="57">
        <f>SUMIF(Général!$CP$6:$EZ$6,PN$5,Recettes!$F18:$EZ18)</f>
        <v>0</v>
      </c>
      <c r="PO15" s="57">
        <f>SUMIF(Général!$CP$6:$EZ$6,PO$5,Recettes!$F18:$EZ18)</f>
        <v>0</v>
      </c>
      <c r="PP15" s="57">
        <f>SUMIF(Général!$CP$6:$EZ$6,PP$5,Recettes!$F18:$EZ18)</f>
        <v>0</v>
      </c>
      <c r="PQ15" s="57">
        <f>SUMIF(Général!$CP$6:$EZ$6,PQ$5,Recettes!$F18:$EZ18)</f>
        <v>0</v>
      </c>
      <c r="PR15" s="57">
        <f>SUMIF(Général!$CP$6:$EZ$6,PR$5,Recettes!$F18:$EZ18)</f>
        <v>0</v>
      </c>
      <c r="PS15" s="57">
        <f>SUMIF(Général!$CP$6:$EZ$6,PS$5,Recettes!$F18:$EZ18)</f>
        <v>0</v>
      </c>
      <c r="PT15" s="57">
        <f>SUMIF(Général!$CP$6:$EZ$6,PT$5,Recettes!$F18:$EZ18)</f>
        <v>0</v>
      </c>
      <c r="PU15" s="57">
        <f>SUMIF(Général!$CP$6:$EZ$6,PU$5,Recettes!$F18:$EZ18)</f>
        <v>0</v>
      </c>
      <c r="PV15" s="57">
        <f>SUMIF(Général!$CP$6:$EZ$6,PV$5,Recettes!$F18:$EZ18)</f>
        <v>0</v>
      </c>
      <c r="PW15" s="57">
        <f>SUMIF(Général!$CP$6:$EZ$6,PW$5,Recettes!$F18:$EZ18)</f>
        <v>0</v>
      </c>
      <c r="PX15" s="57">
        <f>SUMIF(Général!$CP$6:$EZ$6,PX$5,Recettes!$F18:$EZ18)</f>
        <v>0</v>
      </c>
      <c r="PY15" s="57">
        <f>SUMIF(Général!$CP$6:$EZ$6,PY$5,Recettes!$F18:$EZ18)</f>
        <v>0</v>
      </c>
      <c r="PZ15" s="57">
        <f>SUMIF(Général!$CP$6:$EZ$6,PZ$5,Recettes!$F18:$EZ18)</f>
        <v>0</v>
      </c>
      <c r="QA15" s="57">
        <f>SUMIF(Général!$CP$6:$EZ$6,QA$5,Recettes!$F18:$EZ18)</f>
        <v>0</v>
      </c>
      <c r="QB15" s="57">
        <f>SUMIF(Général!$CP$6:$EZ$6,QB$5,Recettes!$F18:$EZ18)</f>
        <v>0</v>
      </c>
      <c r="QC15" s="57">
        <f>SUMIF(Général!$CP$6:$EZ$6,QC$5,Recettes!$F18:$EZ18)</f>
        <v>0</v>
      </c>
      <c r="QD15" s="57">
        <f>SUMIF(Général!$CP$6:$EZ$6,QD$5,Recettes!$F18:$EZ18)</f>
        <v>0</v>
      </c>
      <c r="QE15" s="57">
        <f>SUMIF(Général!$CP$6:$EZ$6,QE$5,Recettes!$F18:$EZ18)</f>
        <v>0</v>
      </c>
      <c r="QF15" s="57">
        <f>SUMIF(Général!$CP$6:$EZ$6,QF$5,Recettes!$F18:$EZ18)</f>
        <v>0</v>
      </c>
      <c r="QG15" s="57">
        <f>SUMIF(Général!$CP$6:$EZ$6,QG$5,Recettes!$F18:$EZ18)</f>
        <v>0</v>
      </c>
      <c r="QH15" s="57">
        <f>SUMIF(Général!$CP$6:$EZ$6,QH$5,Recettes!$F18:$EZ18)</f>
        <v>0</v>
      </c>
      <c r="QI15" s="57">
        <f>SUMIF(Général!$CP$6:$EZ$6,QI$5,Recettes!$F18:$EZ18)</f>
        <v>0</v>
      </c>
      <c r="QJ15" s="57">
        <f>SUMIF(Général!$CP$6:$EZ$6,QJ$5,Recettes!$F18:$EZ18)</f>
        <v>0</v>
      </c>
      <c r="QK15" s="57">
        <f>SUMIF(Général!$CP$6:$EZ$6,QK$5,Recettes!$F18:$EZ18)</f>
        <v>0</v>
      </c>
      <c r="QL15" s="57">
        <f>SUMIF(Général!$CP$6:$EZ$6,QL$5,Recettes!$F18:$EZ18)</f>
        <v>0</v>
      </c>
      <c r="QM15" s="57">
        <f>SUMIF(Général!$CP$6:$EZ$6,QM$5,Recettes!$F18:$EZ18)</f>
        <v>0</v>
      </c>
      <c r="QN15" s="57">
        <f>SUMIF(Général!$CP$6:$EZ$6,QN$5,Recettes!$F18:$EZ18)</f>
        <v>0</v>
      </c>
      <c r="QO15" s="57">
        <f>SUMIF(Général!$CP$6:$EZ$6,QO$5,Recettes!$F18:$EZ18)</f>
        <v>0</v>
      </c>
      <c r="QP15" s="57">
        <f>SUMIF(Général!$CP$6:$EZ$6,QP$5,Recettes!$F18:$EZ18)</f>
        <v>0</v>
      </c>
      <c r="QQ15" s="57">
        <f>SUMIF(Général!$CP$6:$EZ$6,QQ$5,Recettes!$F18:$EZ18)</f>
        <v>0</v>
      </c>
      <c r="QR15" s="57">
        <f>SUMIF(Général!$CP$6:$EZ$6,QR$5,Recettes!$F18:$EZ18)</f>
        <v>0</v>
      </c>
      <c r="QS15" s="57">
        <f>SUMIF(Général!$CP$6:$EZ$6,QS$5,Recettes!$F18:$EZ18)</f>
        <v>0</v>
      </c>
      <c r="QT15" s="57">
        <f>SUMIF(Général!$CP$6:$EZ$6,QT$5,Recettes!$F18:$EZ18)</f>
        <v>0</v>
      </c>
      <c r="QU15" s="57">
        <f>SUMIF(Général!$CP$6:$EZ$6,QU$5,Recettes!$F18:$EZ18)</f>
        <v>0</v>
      </c>
      <c r="QV15" s="57">
        <f>SUMIF(Général!$CP$6:$EZ$6,QV$5,Recettes!$F18:$EZ18)</f>
        <v>0</v>
      </c>
      <c r="QW15" s="57">
        <f>SUMIF(Général!$CP$6:$EZ$6,QW$5,Recettes!$F18:$EZ18)</f>
        <v>0</v>
      </c>
      <c r="QX15" s="57">
        <f>SUMIF(Général!$CP$6:$EZ$6,QX$5,Recettes!$F18:$EZ18)</f>
        <v>0</v>
      </c>
      <c r="QY15" s="57">
        <f>SUMIF(Général!$CP$6:$EZ$6,QY$5,Recettes!$F18:$EZ18)</f>
        <v>0</v>
      </c>
      <c r="QZ15" s="57">
        <f>SUMIF(Général!$CP$6:$EZ$6,QZ$5,Recettes!$F18:$EZ18)</f>
        <v>0</v>
      </c>
      <c r="RA15" s="57">
        <f>SUMIF(Général!$CP$6:$EZ$6,RA$5,Recettes!$F18:$EZ18)</f>
        <v>0</v>
      </c>
      <c r="RB15" s="57">
        <f>SUMIF(Général!$CP$6:$EZ$6,RB$5,Recettes!$F18:$EZ18)</f>
        <v>0</v>
      </c>
      <c r="RC15" s="57">
        <f>SUMIF(Général!$CP$6:$EZ$6,RC$5,Recettes!$F18:$EZ18)</f>
        <v>0</v>
      </c>
      <c r="RD15" s="57">
        <f>SUMIF(Général!$CP$6:$EZ$6,RD$5,Recettes!$F18:$EZ18)</f>
        <v>0</v>
      </c>
      <c r="RE15" s="57">
        <f>SUMIF(Général!$CP$6:$EZ$6,RE$5,Recettes!$F18:$EZ18)</f>
        <v>0</v>
      </c>
      <c r="RF15" s="57">
        <f>SUMIF(Général!$CP$6:$EZ$6,RF$5,Recettes!$F18:$EZ18)</f>
        <v>0</v>
      </c>
      <c r="RG15" s="57">
        <f>SUMIF(Général!$CP$6:$EZ$6,RG$5,Recettes!$F18:$EZ18)</f>
        <v>0</v>
      </c>
      <c r="RH15" s="57">
        <f>SUMIF(Général!$CP$6:$EZ$6,RH$5,Recettes!$F18:$EZ18)</f>
        <v>0</v>
      </c>
      <c r="RI15" s="57">
        <f>SUMIF(Général!$CP$6:$EZ$6,RI$5,Recettes!$F18:$EZ18)</f>
        <v>0</v>
      </c>
      <c r="RJ15" s="57">
        <f>SUMIF(Général!$CP$6:$EZ$6,RJ$5,Recettes!$F18:$EZ18)</f>
        <v>0</v>
      </c>
      <c r="RK15" s="57">
        <f>SUMIF(Général!$CP$6:$EZ$6,RK$5,Recettes!$F18:$EZ18)</f>
        <v>0</v>
      </c>
      <c r="RL15" s="57">
        <f>SUMIF(Général!$CP$6:$EZ$6,RL$5,Recettes!$F18:$EZ18)</f>
        <v>0</v>
      </c>
      <c r="RM15" s="57">
        <f>SUMIF(Général!$CP$6:$EZ$6,RM$5,Recettes!$F18:$EZ18)</f>
        <v>0</v>
      </c>
      <c r="RN15" s="57">
        <f>SUMIF(Général!$CP$6:$EZ$6,RN$5,Recettes!$F18:$EZ18)</f>
        <v>0</v>
      </c>
      <c r="RO15" s="57">
        <f>SUMIF(Général!$CP$6:$EZ$6,RO$5,Recettes!$F18:$EZ18)</f>
        <v>0</v>
      </c>
      <c r="RP15" s="57">
        <f>SUMIF(Général!$CP$6:$EZ$6,RP$5,Recettes!$F18:$EZ18)</f>
        <v>0</v>
      </c>
      <c r="RQ15" s="57">
        <f>SUMIF(Général!$CP$6:$EZ$6,RQ$5,Recettes!$F18:$EZ18)</f>
        <v>0</v>
      </c>
      <c r="RR15" s="57">
        <f>SUMIF(Général!$CP$6:$EZ$6,RR$5,Recettes!$F18:$EZ18)</f>
        <v>0</v>
      </c>
      <c r="RS15" s="57">
        <f>SUMIF(Général!$CP$6:$EZ$6,RS$5,Recettes!$F18:$EZ18)</f>
        <v>0</v>
      </c>
      <c r="RT15" s="57">
        <f>SUMIF(Général!$CP$6:$EZ$6,RT$5,Recettes!$F18:$EZ18)</f>
        <v>0</v>
      </c>
      <c r="RU15" s="57">
        <f>SUMIF(Général!$CP$6:$EZ$6,RU$5,Recettes!$F18:$EZ18)</f>
        <v>0</v>
      </c>
      <c r="RV15" s="57">
        <f>SUMIF(Général!$CP$6:$EZ$6,RV$5,Recettes!$F18:$EZ18)</f>
        <v>0</v>
      </c>
      <c r="RW15" s="57">
        <f>SUMIF(Général!$CP$6:$EZ$6,RW$5,Recettes!$F18:$EZ18)</f>
        <v>0</v>
      </c>
      <c r="RX15" s="57">
        <f>SUMIF(Général!$CP$6:$EZ$6,RX$5,Recettes!$F18:$EZ18)</f>
        <v>0</v>
      </c>
      <c r="RY15" s="57">
        <f>SUMIF(Général!$CP$6:$EZ$6,RY$5,Recettes!$F18:$EZ18)</f>
        <v>0</v>
      </c>
      <c r="RZ15" s="57">
        <f>SUMIF(Général!$CP$6:$EZ$6,RZ$5,Recettes!$F18:$EZ18)</f>
        <v>0</v>
      </c>
      <c r="SA15" s="57">
        <f>SUMIF(Général!$CP$6:$EZ$6,SA$5,Recettes!$F18:$EZ18)</f>
        <v>0</v>
      </c>
      <c r="SB15" s="57">
        <f>SUMIF(Général!$CP$6:$EZ$6,SB$5,Recettes!$F18:$EZ18)</f>
        <v>0</v>
      </c>
      <c r="SC15" s="57">
        <f>SUMIF(Général!$CP$6:$EZ$6,SC$5,Recettes!$F18:$EZ18)</f>
        <v>0</v>
      </c>
      <c r="SD15" s="57">
        <f>SUMIF(Général!$CP$6:$EZ$6,SD$5,Recettes!$F18:$EZ18)</f>
        <v>0</v>
      </c>
      <c r="SE15" s="57">
        <f>SUMIF(Général!$CP$6:$EZ$6,SE$5,Recettes!$F18:$EZ18)</f>
        <v>0</v>
      </c>
      <c r="SF15" s="57">
        <f>SUMIF(Général!$CP$6:$EZ$6,SF$5,Recettes!$F18:$EZ18)</f>
        <v>0</v>
      </c>
      <c r="SG15" s="57">
        <f>SUMIF(Général!$CP$6:$EZ$6,SG$5,Recettes!$F18:$EZ18)</f>
        <v>0</v>
      </c>
      <c r="SH15" s="57">
        <f>SUMIF(Général!$CP$6:$EZ$6,SH$5,Recettes!$F18:$EZ18)</f>
        <v>0</v>
      </c>
      <c r="SI15" s="57">
        <f>SUMIF(Général!$CP$6:$EZ$6,SI$5,Recettes!$F18:$EZ18)</f>
        <v>0</v>
      </c>
      <c r="SJ15" s="57">
        <f>SUMIF(Général!$CP$6:$EZ$6,SJ$5,Recettes!$F18:$EZ18)</f>
        <v>0</v>
      </c>
      <c r="SK15" s="57">
        <f>SUMIF(Général!$CP$6:$EZ$6,SK$5,Recettes!$F18:$EZ18)</f>
        <v>0</v>
      </c>
      <c r="SL15" s="57">
        <f>SUMIF(Général!$CP$6:$EZ$6,SL$5,Recettes!$F18:$EZ18)</f>
        <v>0</v>
      </c>
      <c r="SM15" s="57">
        <f>SUMIF(Général!$CP$6:$EZ$6,SM$5,Recettes!$F18:$EZ18)</f>
        <v>0</v>
      </c>
      <c r="SN15" s="57">
        <f>SUMIF(Général!$CP$6:$EZ$6,SN$5,Recettes!$F18:$EZ18)</f>
        <v>0</v>
      </c>
      <c r="SO15" s="57">
        <f>SUMIF(Général!$CP$6:$EZ$6,SO$5,Recettes!$F18:$EZ18)</f>
        <v>0</v>
      </c>
      <c r="SP15" s="57">
        <f>SUMIF(Général!$CP$6:$EZ$6,SP$5,Recettes!$F18:$EZ18)</f>
        <v>0</v>
      </c>
      <c r="SQ15" s="57">
        <f>SUMIF(Général!$CP$6:$EZ$6,SQ$5,Recettes!$F18:$EZ18)</f>
        <v>0</v>
      </c>
      <c r="SR15" s="57">
        <f>SUMIF(Général!$CP$6:$EZ$6,SR$5,Recettes!$F18:$EZ18)</f>
        <v>0</v>
      </c>
      <c r="SS15" s="57">
        <f>SUMIF(Général!$CP$6:$EZ$6,SS$5,Recettes!$F18:$EZ18)</f>
        <v>0</v>
      </c>
      <c r="ST15" s="57">
        <f>SUMIF(Général!$CP$6:$EZ$6,ST$5,Recettes!$F18:$EZ18)</f>
        <v>0</v>
      </c>
      <c r="SU15" s="57">
        <f>SUMIF(Général!$CP$6:$EZ$6,SU$5,Recettes!$F18:$EZ18)</f>
        <v>0</v>
      </c>
      <c r="SV15" s="57">
        <f>SUMIF(Général!$CP$6:$EZ$6,SV$5,Recettes!$F18:$EZ18)</f>
        <v>0</v>
      </c>
      <c r="SW15" s="57">
        <f>SUMIF(Général!$CP$6:$EZ$6,SW$5,Recettes!$F18:$EZ18)</f>
        <v>0</v>
      </c>
      <c r="SX15" s="57">
        <f>SUMIF(Général!$CP$6:$EZ$6,SX$5,Recettes!$F18:$EZ18)</f>
        <v>0</v>
      </c>
      <c r="SY15" s="57">
        <f>SUMIF(Général!$CP$6:$EZ$6,SY$5,Recettes!$F18:$EZ18)</f>
        <v>0</v>
      </c>
      <c r="SZ15" s="57">
        <f>SUMIF(Général!$CP$6:$EZ$6,SZ$5,Recettes!$F18:$EZ18)</f>
        <v>0</v>
      </c>
      <c r="TA15" s="57">
        <f>SUMIF(Général!$CP$6:$EZ$6,TA$5,Recettes!$F18:$EZ18)</f>
        <v>0</v>
      </c>
      <c r="TB15" s="57">
        <f>SUMIF(Général!$CP$6:$EZ$6,TB$5,Recettes!$F18:$EZ18)</f>
        <v>0</v>
      </c>
      <c r="TC15" s="57">
        <f>SUMIF(Général!$CP$6:$EZ$6,TC$5,Recettes!$F18:$EZ18)</f>
        <v>0</v>
      </c>
      <c r="TD15" s="57">
        <f>SUMIF(Général!$CP$6:$EZ$6,TD$5,Recettes!$F18:$EZ18)</f>
        <v>0</v>
      </c>
      <c r="TE15" s="57">
        <f>SUMIF(Général!$CP$6:$EZ$6,TE$5,Recettes!$F18:$EZ18)</f>
        <v>0</v>
      </c>
      <c r="TF15" s="57">
        <f>SUMIF(Général!$CP$6:$EZ$6,TF$5,Recettes!$F18:$EZ18)</f>
        <v>0</v>
      </c>
      <c r="TG15" s="57">
        <f>SUMIF(Général!$CP$6:$EZ$6,TG$5,Recettes!$F18:$EZ18)</f>
        <v>0</v>
      </c>
      <c r="TH15" s="57">
        <f>SUMIF(Général!$CP$6:$EZ$6,TH$5,Recettes!$F18:$EZ18)</f>
        <v>0</v>
      </c>
      <c r="TI15" s="57">
        <f>SUMIF(Général!$CP$6:$EZ$6,TI$5,Recettes!$F18:$EZ18)</f>
        <v>0</v>
      </c>
      <c r="TJ15" s="57">
        <f>SUMIF(Général!$CP$6:$EZ$6,TJ$5,Recettes!$F18:$EZ18)</f>
        <v>0</v>
      </c>
      <c r="TK15" s="57">
        <f>SUMIF(Général!$CP$6:$EZ$6,TK$5,Recettes!$F18:$EZ18)</f>
        <v>0</v>
      </c>
      <c r="TL15" s="57">
        <f>SUMIF(Général!$CP$6:$EZ$6,TL$5,Recettes!$F18:$EZ18)</f>
        <v>0</v>
      </c>
      <c r="TM15" s="57">
        <f>SUMIF(Général!$CP$6:$EZ$6,TM$5,Recettes!$F18:$EZ18)</f>
        <v>0</v>
      </c>
      <c r="TN15" s="57">
        <f>SUMIF(Général!$CP$6:$EZ$6,TN$5,Recettes!$F18:$EZ18)</f>
        <v>0</v>
      </c>
      <c r="TO15" s="57">
        <f>SUMIF(Général!$CP$6:$EZ$6,TO$5,Recettes!$F18:$EZ18)</f>
        <v>0</v>
      </c>
      <c r="TP15" s="57">
        <f>SUMIF(Général!$CP$6:$EZ$6,TP$5,Recettes!$F18:$EZ18)</f>
        <v>0</v>
      </c>
      <c r="TQ15" s="57">
        <f>SUMIF(Général!$CP$6:$EZ$6,TQ$5,Recettes!$F18:$EZ18)</f>
        <v>0</v>
      </c>
      <c r="TR15" s="57">
        <f>SUMIF(Général!$CP$6:$EZ$6,TR$5,Recettes!$F18:$EZ18)</f>
        <v>0</v>
      </c>
      <c r="TS15" s="57">
        <f>SUMIF(Général!$CP$6:$EZ$6,TS$5,Recettes!$F18:$EZ18)</f>
        <v>0</v>
      </c>
      <c r="TT15" s="57">
        <f>SUMIF(Général!$CP$6:$EZ$6,TT$5,Recettes!$F18:$EZ18)</f>
        <v>0</v>
      </c>
      <c r="TU15" s="57">
        <f>SUMIF(Général!$CP$6:$EZ$6,TU$5,Recettes!$F18:$EZ18)</f>
        <v>0</v>
      </c>
      <c r="TV15" s="57">
        <f>SUMIF(Général!$CP$6:$EZ$6,TV$5,Recettes!$F18:$EZ18)</f>
        <v>0</v>
      </c>
      <c r="TW15" s="57">
        <f>SUMIF(Général!$CP$6:$EZ$6,TW$5,Recettes!$F18:$EZ18)</f>
        <v>0</v>
      </c>
      <c r="TX15" s="57">
        <f>SUMIF(Général!$CP$6:$EZ$6,TX$5,Recettes!$F18:$EZ18)</f>
        <v>0</v>
      </c>
      <c r="TY15" s="57">
        <f>SUMIF(Général!$CP$6:$EZ$6,TY$5,Recettes!$F18:$EZ18)</f>
        <v>0</v>
      </c>
      <c r="TZ15" s="57">
        <f>SUMIF(Général!$CP$6:$EZ$6,TZ$5,Recettes!$F18:$EZ18)</f>
        <v>0</v>
      </c>
      <c r="UA15" s="57">
        <f>SUMIF(Général!$CP$6:$EZ$6,UA$5,Recettes!$F18:$EZ18)</f>
        <v>0</v>
      </c>
      <c r="UB15" s="57">
        <f>SUMIF(Général!$CP$6:$EZ$6,UB$5,Recettes!$F18:$EZ18)</f>
        <v>0</v>
      </c>
      <c r="UC15" s="57">
        <f>SUMIF(Général!$CP$6:$EZ$6,UC$5,Recettes!$F18:$EZ18)</f>
        <v>0</v>
      </c>
      <c r="UD15" s="57">
        <f>SUMIF(Général!$CP$6:$EZ$6,UD$5,Recettes!$F18:$EZ18)</f>
        <v>0</v>
      </c>
      <c r="UE15" s="57">
        <f>SUMIF(Général!$CP$6:$EZ$6,UE$5,Recettes!$F18:$EZ18)</f>
        <v>0</v>
      </c>
      <c r="UF15" s="57">
        <f>SUMIF(Général!$CP$6:$EZ$6,UF$5,Recettes!$F18:$EZ18)</f>
        <v>0</v>
      </c>
      <c r="UG15" s="57">
        <f>SUMIF(Général!$CP$6:$EZ$6,UG$5,Recettes!$F18:$EZ18)</f>
        <v>0</v>
      </c>
      <c r="UH15" s="57">
        <f>SUMIF(Général!$CP$6:$EZ$6,UH$5,Recettes!$F18:$EZ18)</f>
        <v>0</v>
      </c>
      <c r="UI15" s="57">
        <f>SUMIF(Général!$CP$6:$EZ$6,UI$5,Recettes!$F18:$EZ18)</f>
        <v>0</v>
      </c>
      <c r="UJ15" s="57">
        <f>SUMIF(Général!$CP$6:$EZ$6,UJ$5,Recettes!$F18:$EZ18)</f>
        <v>0</v>
      </c>
      <c r="UK15" s="57">
        <f>SUMIF(Général!$CP$6:$EZ$6,UK$5,Recettes!$F18:$EZ18)</f>
        <v>0</v>
      </c>
      <c r="UL15" s="57">
        <f>SUMIF(Général!$CP$6:$EZ$6,UL$5,Recettes!$F18:$EZ18)</f>
        <v>0</v>
      </c>
      <c r="UM15" s="57">
        <f>SUMIF(Général!$CP$6:$EZ$6,UM$5,Recettes!$F18:$EZ18)</f>
        <v>0</v>
      </c>
      <c r="UN15" s="57">
        <f>SUMIF(Général!$CP$6:$EZ$6,UN$5,Recettes!$F18:$EZ18)</f>
        <v>0</v>
      </c>
      <c r="UO15" s="57">
        <f>SUMIF(Général!$CP$6:$EZ$6,UO$5,Recettes!$F18:$EZ18)</f>
        <v>0</v>
      </c>
      <c r="UP15" s="57">
        <f>SUMIF(Général!$CP$6:$EZ$6,UP$5,Recettes!$F18:$EZ18)</f>
        <v>0</v>
      </c>
      <c r="UQ15" s="57">
        <f>SUMIF(Général!$CP$6:$EZ$6,UQ$5,Recettes!$F18:$EZ18)</f>
        <v>0</v>
      </c>
      <c r="UR15" s="57">
        <f>SUMIF(Général!$CP$6:$EZ$6,UR$5,Recettes!$F18:$EZ18)</f>
        <v>0</v>
      </c>
      <c r="US15" s="57">
        <f>SUMIF(Général!$CP$6:$EZ$6,US$5,Recettes!$F18:$EZ18)</f>
        <v>0</v>
      </c>
      <c r="UT15" s="57">
        <f>SUMIF(Général!$CP$6:$EZ$6,UT$5,Recettes!$F18:$EZ18)</f>
        <v>0</v>
      </c>
      <c r="UU15" s="57">
        <f>SUMIF(Général!$CP$6:$EZ$6,UU$5,Recettes!$F18:$EZ18)</f>
        <v>0</v>
      </c>
      <c r="UV15" s="57">
        <f>SUMIF(Général!$CP$6:$EZ$6,UV$5,Recettes!$F18:$EZ18)</f>
        <v>0</v>
      </c>
      <c r="UW15" s="57">
        <f>SUMIF(Général!$CP$6:$EZ$6,UW$5,Recettes!$F18:$EZ18)</f>
        <v>0</v>
      </c>
      <c r="UX15" s="57">
        <f>SUMIF(Général!$CP$6:$EZ$6,UX$5,Recettes!$F18:$EZ18)</f>
        <v>0</v>
      </c>
      <c r="UY15" s="57">
        <f>SUMIF(Général!$CP$6:$EZ$6,UY$5,Recettes!$F18:$EZ18)</f>
        <v>0</v>
      </c>
      <c r="UZ15" s="57">
        <f>SUMIF(Général!$CP$6:$EZ$6,UZ$5,Recettes!$F18:$EZ18)</f>
        <v>0</v>
      </c>
      <c r="VA15" s="57">
        <f>SUMIF(Général!$CP$6:$EZ$6,VA$5,Recettes!$F18:$EZ18)</f>
        <v>0</v>
      </c>
      <c r="VB15" s="57">
        <f>SUMIF(Général!$CP$6:$EZ$6,VB$5,Recettes!$F18:$EZ18)</f>
        <v>0</v>
      </c>
      <c r="VC15" s="57">
        <f>SUMIF(Général!$CP$6:$EZ$6,VC$5,Recettes!$F18:$EZ18)</f>
        <v>0</v>
      </c>
      <c r="VD15" s="57">
        <f>SUMIF(Général!$CP$6:$EZ$6,VD$5,Recettes!$F18:$EZ18)</f>
        <v>0</v>
      </c>
      <c r="VE15" s="57">
        <f>SUMIF(Général!$CP$6:$EZ$6,VE$5,Recettes!$F18:$EZ18)</f>
        <v>0</v>
      </c>
      <c r="VF15" s="57">
        <f>SUMIF(Général!$CP$6:$EZ$6,VF$5,Recettes!$F18:$EZ18)</f>
        <v>0</v>
      </c>
      <c r="VG15" s="57">
        <f>SUMIF(Général!$CP$6:$EZ$6,VG$5,Recettes!$F18:$EZ18)</f>
        <v>0</v>
      </c>
      <c r="VH15" s="57">
        <f>SUMIF(Général!$CP$6:$EZ$6,VH$5,Recettes!$F18:$EZ18)</f>
        <v>0</v>
      </c>
      <c r="VI15" s="57">
        <f>SUMIF(Général!$CP$6:$EZ$6,VI$5,Recettes!$F18:$EZ18)</f>
        <v>0</v>
      </c>
      <c r="VJ15" s="57">
        <f>SUMIF(Général!$CP$6:$EZ$6,VJ$5,Recettes!$F18:$EZ18)</f>
        <v>0</v>
      </c>
      <c r="VK15" s="57">
        <f>SUMIF(Général!$CP$6:$EZ$6,VK$5,Recettes!$F18:$EZ18)</f>
        <v>0</v>
      </c>
      <c r="VL15" s="57">
        <f>SUMIF(Général!$CP$6:$EZ$6,VL$5,Recettes!$F18:$EZ18)</f>
        <v>0</v>
      </c>
      <c r="VM15" s="57">
        <f>SUMIF(Général!$CP$6:$EZ$6,VM$5,Recettes!$F18:$EZ18)</f>
        <v>0</v>
      </c>
      <c r="VN15" s="57">
        <f>SUMIF(Général!$CP$6:$EZ$6,VN$5,Recettes!$F18:$EZ18)</f>
        <v>0</v>
      </c>
      <c r="VO15" s="57">
        <f>SUMIF(Général!$CP$6:$EZ$6,VO$5,Recettes!$F18:$EZ18)</f>
        <v>0</v>
      </c>
      <c r="VP15" s="57">
        <f>SUMIF(Général!$CP$6:$EZ$6,VP$5,Recettes!$F18:$EZ18)</f>
        <v>0</v>
      </c>
      <c r="VQ15" s="57">
        <f>SUMIF(Général!$CP$6:$EZ$6,VQ$5,Recettes!$F18:$EZ18)</f>
        <v>0</v>
      </c>
      <c r="VR15" s="57">
        <f>SUMIF(Général!$CP$6:$EZ$6,VR$5,Recettes!$F18:$EZ18)</f>
        <v>0</v>
      </c>
      <c r="VS15" s="57">
        <f>SUMIF(Général!$CP$6:$EZ$6,VS$5,Recettes!$F18:$EZ18)</f>
        <v>0</v>
      </c>
      <c r="VT15" s="57">
        <f>SUMIF(Général!$CP$6:$EZ$6,VT$5,Recettes!$F18:$EZ18)</f>
        <v>0</v>
      </c>
      <c r="VU15" s="57">
        <f>SUMIF(Général!$CP$6:$EZ$6,VU$5,Recettes!$F18:$EZ18)</f>
        <v>0</v>
      </c>
      <c r="VV15" s="57">
        <f>SUMIF(Général!$CP$6:$EZ$6,VV$5,Recettes!$F18:$EZ18)</f>
        <v>0</v>
      </c>
      <c r="VW15" s="57">
        <f>SUMIF(Général!$CP$6:$EZ$6,VW$5,Recettes!$F18:$EZ18)</f>
        <v>0</v>
      </c>
      <c r="VX15" s="57">
        <f>SUMIF(Général!$CP$6:$EZ$6,VX$5,Recettes!$F18:$EZ18)</f>
        <v>0</v>
      </c>
      <c r="VY15" s="57">
        <f>SUMIF(Général!$CP$6:$EZ$6,VY$5,Recettes!$F18:$EZ18)</f>
        <v>0</v>
      </c>
      <c r="VZ15" s="57">
        <f>SUMIF(Général!$CP$6:$EZ$6,VZ$5,Recettes!$F18:$EZ18)</f>
        <v>0</v>
      </c>
      <c r="WA15" s="57">
        <f>SUMIF(Général!$CP$6:$EZ$6,WA$5,Recettes!$F18:$EZ18)</f>
        <v>0</v>
      </c>
      <c r="WB15" s="57">
        <f>SUMIF(Général!$CP$6:$EZ$6,WB$5,Recettes!$F18:$EZ18)</f>
        <v>0</v>
      </c>
      <c r="WC15" s="57">
        <f>SUMIF(Général!$CP$6:$EZ$6,WC$5,Recettes!$F18:$EZ18)</f>
        <v>0</v>
      </c>
      <c r="WD15" s="57">
        <f>SUMIF(Général!$CP$6:$EZ$6,WD$5,Recettes!$F18:$EZ18)</f>
        <v>0</v>
      </c>
      <c r="WE15" s="57">
        <f>SUMIF(Général!$CP$6:$EZ$6,WE$5,Recettes!$F18:$EZ18)</f>
        <v>0</v>
      </c>
      <c r="WF15" s="57">
        <f>SUMIF(Général!$CP$6:$EZ$6,WF$5,Recettes!$F18:$EZ18)</f>
        <v>0</v>
      </c>
      <c r="WG15" s="57">
        <f>SUMIF(Général!$CP$6:$EZ$6,WG$5,Recettes!$F18:$EZ18)</f>
        <v>0</v>
      </c>
      <c r="WH15" s="57">
        <f>SUMIF(Général!$CP$6:$EZ$6,WH$5,Recettes!$F18:$EZ18)</f>
        <v>0</v>
      </c>
      <c r="WI15" s="57">
        <f>SUMIF(Général!$CP$6:$EZ$6,WI$5,Recettes!$F18:$EZ18)</f>
        <v>0</v>
      </c>
      <c r="WJ15" s="57">
        <f>SUMIF(Général!$CP$6:$EZ$6,WJ$5,Recettes!$F18:$EZ18)</f>
        <v>0</v>
      </c>
      <c r="WK15" s="57">
        <f>SUMIF(Général!$CP$6:$EZ$6,WK$5,Recettes!$F18:$EZ18)</f>
        <v>0</v>
      </c>
      <c r="WL15" s="57">
        <f>SUMIF(Général!$CP$6:$EZ$6,WL$5,Recettes!$F18:$EZ18)</f>
        <v>0</v>
      </c>
      <c r="WM15" s="57">
        <f>SUMIF(Général!$CP$6:$EZ$6,WM$5,Recettes!$F18:$EZ18)</f>
        <v>0</v>
      </c>
      <c r="WN15" s="57">
        <f>SUMIF(Général!$CP$6:$EZ$6,WN$5,Recettes!$F18:$EZ18)</f>
        <v>0</v>
      </c>
      <c r="WO15" s="57">
        <f>SUMIF(Général!$CP$6:$EZ$6,WO$5,Recettes!$F18:$EZ18)</f>
        <v>0</v>
      </c>
      <c r="WP15" s="57">
        <f>SUMIF(Général!$CP$6:$EZ$6,WP$5,Recettes!$F18:$EZ18)</f>
        <v>0</v>
      </c>
      <c r="WQ15" s="57">
        <f>SUMIF(Général!$CP$6:$EZ$6,WQ$5,Recettes!$F18:$EZ18)</f>
        <v>0</v>
      </c>
      <c r="WR15" s="57">
        <f>SUMIF(Général!$CP$6:$EZ$6,WR$5,Recettes!$F18:$EZ18)</f>
        <v>0</v>
      </c>
      <c r="WS15" s="57">
        <f>SUMIF(Général!$CP$6:$EZ$6,WS$5,Recettes!$F18:$EZ18)</f>
        <v>0</v>
      </c>
      <c r="WT15" s="57">
        <f>SUMIF(Général!$CP$6:$EZ$6,WT$5,Recettes!$F18:$EZ18)</f>
        <v>0</v>
      </c>
      <c r="WU15" s="57">
        <f>SUMIF(Général!$CP$6:$EZ$6,WU$5,Recettes!$F18:$EZ18)</f>
        <v>0</v>
      </c>
      <c r="WV15" s="57">
        <f>SUMIF(Général!$CP$6:$EZ$6,WV$5,Recettes!$F18:$EZ18)</f>
        <v>0</v>
      </c>
      <c r="WW15" s="57">
        <f>SUMIF(Général!$CP$6:$EZ$6,WW$5,Recettes!$F18:$EZ18)</f>
        <v>0</v>
      </c>
      <c r="WX15" s="57">
        <f>SUMIF(Général!$CP$6:$EZ$6,WX$5,Recettes!$F18:$EZ18)</f>
        <v>0</v>
      </c>
      <c r="WY15" s="57">
        <f>SUMIF(Général!$CP$6:$EZ$6,WY$5,Recettes!$F18:$EZ18)</f>
        <v>0</v>
      </c>
      <c r="WZ15" s="57">
        <f>SUMIF(Général!$CP$6:$EZ$6,WZ$5,Recettes!$F18:$EZ18)</f>
        <v>0</v>
      </c>
      <c r="XA15" s="57">
        <f>SUMIF(Général!$CP$6:$EZ$6,XA$5,Recettes!$F18:$EZ18)</f>
        <v>0</v>
      </c>
      <c r="XB15" s="57">
        <f>SUMIF(Général!$CP$6:$EZ$6,XB$5,Recettes!$F18:$EZ18)</f>
        <v>0</v>
      </c>
      <c r="XC15" s="57">
        <f>SUMIF(Général!$CP$6:$EZ$6,XC$5,Recettes!$F18:$EZ18)</f>
        <v>0</v>
      </c>
      <c r="XD15" s="57">
        <f>SUMIF(Général!$CP$6:$EZ$6,XD$5,Recettes!$F18:$EZ18)</f>
        <v>0</v>
      </c>
      <c r="XE15" s="57">
        <f>SUMIF(Général!$CP$6:$EZ$6,XE$5,Recettes!$F18:$EZ18)</f>
        <v>0</v>
      </c>
      <c r="XF15" s="57">
        <f>SUMIF(Général!$CP$6:$EZ$6,XF$5,Recettes!$F18:$EZ18)</f>
        <v>0</v>
      </c>
      <c r="XG15" s="57">
        <f>SUMIF(Général!$CP$6:$EZ$6,XG$5,Recettes!$F18:$EZ18)</f>
        <v>0</v>
      </c>
      <c r="XH15" s="57">
        <f>SUMIF(Général!$CP$6:$EZ$6,XH$5,Recettes!$F18:$EZ18)</f>
        <v>0</v>
      </c>
      <c r="XI15" s="57">
        <f>SUMIF(Général!$CP$6:$EZ$6,XI$5,Recettes!$F18:$EZ18)</f>
        <v>0</v>
      </c>
      <c r="XJ15" s="57">
        <f>SUMIF(Général!$CP$6:$EZ$6,XJ$5,Recettes!$F18:$EZ18)</f>
        <v>0</v>
      </c>
      <c r="XK15" s="57">
        <f>SUMIF(Général!$CP$6:$EZ$6,XK$5,Recettes!$F18:$EZ18)</f>
        <v>0</v>
      </c>
      <c r="XL15" s="57">
        <f>SUMIF(Général!$CP$6:$EZ$6,XL$5,Recettes!$F18:$EZ18)</f>
        <v>0</v>
      </c>
      <c r="XM15" s="57">
        <f>SUMIF(Général!$CP$6:$EZ$6,XM$5,Recettes!$F18:$EZ18)</f>
        <v>0</v>
      </c>
      <c r="XN15" s="57">
        <f>SUMIF(Général!$CP$6:$EZ$6,XN$5,Recettes!$F18:$EZ18)</f>
        <v>0</v>
      </c>
      <c r="XO15" s="57">
        <f>SUMIF(Général!$CP$6:$EZ$6,XO$5,Recettes!$F18:$EZ18)</f>
        <v>0</v>
      </c>
      <c r="XP15" s="57">
        <f>SUMIF(Général!$CP$6:$EZ$6,XP$5,Recettes!$F18:$EZ18)</f>
        <v>0</v>
      </c>
      <c r="XQ15" s="57">
        <f>SUMIF(Général!$CP$6:$EZ$6,XQ$5,Recettes!$F18:$EZ18)</f>
        <v>0</v>
      </c>
      <c r="XR15" s="57">
        <f>SUMIF(Général!$CP$6:$EZ$6,XR$5,Recettes!$F18:$EZ18)</f>
        <v>0</v>
      </c>
      <c r="XS15" s="57">
        <f>SUMIF(Général!$CP$6:$EZ$6,XS$5,Recettes!$F18:$EZ18)</f>
        <v>0</v>
      </c>
      <c r="XT15" s="57">
        <f>SUMIF(Général!$CP$6:$EZ$6,XT$5,Recettes!$F18:$EZ18)</f>
        <v>0</v>
      </c>
      <c r="XU15" s="57">
        <f>SUMIF(Général!$CP$6:$EZ$6,XU$5,Recettes!$F18:$EZ18)</f>
        <v>0</v>
      </c>
      <c r="XV15" s="57">
        <f>SUMIF(Général!$CP$6:$EZ$6,XV$5,Recettes!$F18:$EZ18)</f>
        <v>0</v>
      </c>
      <c r="XW15" s="57">
        <f>SUMIF(Général!$CP$6:$EZ$6,XW$5,Recettes!$F18:$EZ18)</f>
        <v>0</v>
      </c>
      <c r="XX15" s="57">
        <f>SUMIF(Général!$CP$6:$EZ$6,XX$5,Recettes!$F18:$EZ18)</f>
        <v>0</v>
      </c>
      <c r="XY15" s="57">
        <f>SUMIF(Général!$CP$6:$EZ$6,XY$5,Recettes!$F18:$EZ18)</f>
        <v>0</v>
      </c>
      <c r="XZ15" s="57">
        <f>SUMIF(Général!$CP$6:$EZ$6,XZ$5,Recettes!$F18:$EZ18)</f>
        <v>0</v>
      </c>
      <c r="YA15" s="57">
        <f>SUMIF(Général!$CP$6:$EZ$6,YA$5,Recettes!$F18:$EZ18)</f>
        <v>0</v>
      </c>
      <c r="YB15" s="57">
        <f>SUMIF(Général!$CP$6:$EZ$6,YB$5,Recettes!$F18:$EZ18)</f>
        <v>0</v>
      </c>
      <c r="YC15" s="57">
        <f>SUMIF(Général!$CP$6:$EZ$6,YC$5,Recettes!$F18:$EZ18)</f>
        <v>0</v>
      </c>
      <c r="YD15" s="57">
        <f>SUMIF(Général!$CP$6:$EZ$6,YD$5,Recettes!$F18:$EZ18)</f>
        <v>0</v>
      </c>
      <c r="YE15" s="57">
        <f>SUMIF(Général!$CP$6:$EZ$6,YE$5,Recettes!$F18:$EZ18)</f>
        <v>0</v>
      </c>
      <c r="YF15" s="57">
        <f>SUMIF(Général!$CP$6:$EZ$6,YF$5,Recettes!$F18:$EZ18)</f>
        <v>0</v>
      </c>
      <c r="YG15" s="57">
        <f>SUMIF(Général!$CP$6:$EZ$6,YG$5,Recettes!$F18:$EZ18)</f>
        <v>0</v>
      </c>
      <c r="YH15" s="57">
        <f>SUMIF(Général!$CP$6:$EZ$6,YH$5,Recettes!$F18:$EZ18)</f>
        <v>0</v>
      </c>
      <c r="YI15" s="57">
        <f>SUMIF(Général!$CP$6:$EZ$6,YI$5,Recettes!$F18:$EZ18)</f>
        <v>0</v>
      </c>
      <c r="YJ15" s="57">
        <f>SUMIF(Général!$CP$6:$EZ$6,YJ$5,Recettes!$F18:$EZ18)</f>
        <v>0</v>
      </c>
      <c r="YK15" s="57">
        <f>SUMIF(Général!$CP$6:$EZ$6,YK$5,Recettes!$F18:$EZ18)</f>
        <v>0</v>
      </c>
      <c r="YL15" s="57">
        <f>SUMIF(Général!$CP$6:$EZ$6,YL$5,Recettes!$F18:$EZ18)</f>
        <v>0</v>
      </c>
      <c r="YM15" s="57">
        <f>SUMIF(Général!$CP$6:$EZ$6,YM$5,Recettes!$F18:$EZ18)</f>
        <v>0</v>
      </c>
      <c r="YN15" s="57">
        <f>SUMIF(Général!$CP$6:$EZ$6,YN$5,Recettes!$F18:$EZ18)</f>
        <v>0</v>
      </c>
      <c r="YO15" s="57">
        <f>SUMIF(Général!$CP$6:$EZ$6,YO$5,Recettes!$F18:$EZ18)</f>
        <v>0</v>
      </c>
      <c r="YP15" s="57">
        <f>SUMIF(Général!$CP$6:$EZ$6,YP$5,Recettes!$F18:$EZ18)</f>
        <v>0</v>
      </c>
      <c r="YQ15" s="57">
        <f>SUMIF(Général!$CP$6:$EZ$6,YQ$5,Recettes!$F18:$EZ18)</f>
        <v>0</v>
      </c>
      <c r="YR15" s="57">
        <f>SUMIF(Général!$CP$6:$EZ$6,YR$5,Recettes!$F18:$EZ18)</f>
        <v>0</v>
      </c>
      <c r="YS15" s="57">
        <f>SUMIF(Général!$CP$6:$EZ$6,YS$5,Recettes!$F18:$EZ18)</f>
        <v>0</v>
      </c>
      <c r="YT15" s="57">
        <f>SUMIF(Général!$CP$6:$EZ$6,YT$5,Recettes!$F18:$EZ18)</f>
        <v>0</v>
      </c>
      <c r="YU15" s="57">
        <f>SUMIF(Général!$CP$6:$EZ$6,YU$5,Recettes!$F18:$EZ18)</f>
        <v>0</v>
      </c>
      <c r="YV15" s="57">
        <f>SUMIF(Général!$CP$6:$EZ$6,YV$5,Recettes!$F18:$EZ18)</f>
        <v>0</v>
      </c>
      <c r="YW15" s="57">
        <f>SUMIF(Général!$CP$6:$EZ$6,YW$5,Recettes!$F18:$EZ18)</f>
        <v>0</v>
      </c>
      <c r="YX15" s="57">
        <f>SUMIF(Général!$CP$6:$EZ$6,YX$5,Recettes!$F18:$EZ18)</f>
        <v>0</v>
      </c>
      <c r="YY15" s="57">
        <f>SUMIF(Général!$CP$6:$EZ$6,YY$5,Recettes!$F18:$EZ18)</f>
        <v>0</v>
      </c>
      <c r="YZ15" s="57">
        <f>SUMIF(Général!$CP$6:$EZ$6,YZ$5,Recettes!$F18:$EZ18)</f>
        <v>0</v>
      </c>
      <c r="ZA15" s="57">
        <f>SUMIF(Général!$CP$6:$EZ$6,ZA$5,Recettes!$F18:$EZ18)</f>
        <v>0</v>
      </c>
      <c r="ZB15" s="57">
        <f>SUMIF(Général!$CP$6:$EZ$6,ZB$5,Recettes!$F18:$EZ18)</f>
        <v>0</v>
      </c>
      <c r="ZC15" s="57">
        <f>SUMIF(Général!$CP$6:$EZ$6,ZC$5,Recettes!$F18:$EZ18)</f>
        <v>0</v>
      </c>
      <c r="ZD15" s="57">
        <f>SUMIF(Général!$CP$6:$EZ$6,ZD$5,Recettes!$F18:$EZ18)</f>
        <v>0</v>
      </c>
      <c r="ZE15" s="57">
        <f>SUMIF(Général!$CP$6:$EZ$6,ZE$5,Recettes!$F18:$EZ18)</f>
        <v>0</v>
      </c>
      <c r="ZF15" s="57">
        <f>SUMIF(Général!$CP$6:$EZ$6,ZF$5,Recettes!$F18:$EZ18)</f>
        <v>0</v>
      </c>
      <c r="ZG15" s="57">
        <f>SUMIF(Général!$CP$6:$EZ$6,ZG$5,Recettes!$F18:$EZ18)</f>
        <v>0</v>
      </c>
      <c r="ZH15" s="57">
        <f>SUMIF(Général!$CP$6:$EZ$6,ZH$5,Recettes!$F18:$EZ18)</f>
        <v>0</v>
      </c>
      <c r="ZI15" s="57">
        <f>SUMIF(Général!$CP$6:$EZ$6,ZI$5,Recettes!$F18:$EZ18)</f>
        <v>0</v>
      </c>
      <c r="ZJ15" s="57">
        <f>SUMIF(Général!$CP$6:$EZ$6,ZJ$5,Recettes!$F18:$EZ18)</f>
        <v>0</v>
      </c>
      <c r="ZK15" s="57">
        <f>SUMIF(Général!$CP$6:$EZ$6,ZK$5,Recettes!$F18:$EZ18)</f>
        <v>0</v>
      </c>
      <c r="ZL15" s="57">
        <f>SUMIF(Général!$CP$6:$EZ$6,ZL$5,Recettes!$F18:$EZ18)</f>
        <v>0</v>
      </c>
      <c r="ZM15" s="57">
        <f>SUMIF(Général!$CP$6:$EZ$6,ZM$5,Recettes!$F18:$EZ18)</f>
        <v>0</v>
      </c>
      <c r="ZN15" s="57">
        <f>SUMIF(Général!$CP$6:$EZ$6,ZN$5,Recettes!$F18:$EZ18)</f>
        <v>0</v>
      </c>
      <c r="ZO15" s="57">
        <f>SUMIF(Général!$CP$6:$EZ$6,ZO$5,Recettes!$F18:$EZ18)</f>
        <v>0</v>
      </c>
      <c r="ZP15" s="57">
        <f>SUMIF(Général!$CP$6:$EZ$6,ZP$5,Recettes!$F18:$EZ18)</f>
        <v>0</v>
      </c>
      <c r="ZQ15" s="57">
        <f>SUMIF(Général!$CP$6:$EZ$6,ZQ$5,Recettes!$F18:$EZ18)</f>
        <v>0</v>
      </c>
      <c r="ZR15" s="57">
        <f>SUMIF(Général!$CP$6:$EZ$6,ZR$5,Recettes!$F18:$EZ18)</f>
        <v>0</v>
      </c>
      <c r="ZS15" s="57">
        <f>SUMIF(Général!$CP$6:$EZ$6,ZS$5,Recettes!$F18:$EZ18)</f>
        <v>0</v>
      </c>
      <c r="ZT15" s="57">
        <f>SUMIF(Général!$CP$6:$EZ$6,ZT$5,Recettes!$F18:$EZ18)</f>
        <v>0</v>
      </c>
      <c r="ZU15" s="57">
        <f>SUMIF(Général!$CP$6:$EZ$6,ZU$5,Recettes!$F18:$EZ18)</f>
        <v>0</v>
      </c>
      <c r="ZV15" s="57">
        <f>SUMIF(Général!$CP$6:$EZ$6,ZV$5,Recettes!$F18:$EZ18)</f>
        <v>0</v>
      </c>
      <c r="ZW15" s="57">
        <f>SUMIF(Général!$CP$6:$EZ$6,ZW$5,Recettes!$F18:$EZ18)</f>
        <v>0</v>
      </c>
      <c r="ZX15" s="57">
        <f>SUMIF(Général!$CP$6:$EZ$6,ZX$5,Recettes!$F18:$EZ18)</f>
        <v>0</v>
      </c>
      <c r="ZY15" s="57">
        <f>SUMIF(Général!$CP$6:$EZ$6,ZY$5,Recettes!$F18:$EZ18)</f>
        <v>0</v>
      </c>
      <c r="ZZ15" s="57">
        <f>SUMIF(Général!$CP$6:$EZ$6,ZZ$5,Recettes!$F18:$EZ18)</f>
        <v>0</v>
      </c>
      <c r="AAA15" s="57">
        <f>SUMIF(Général!$CP$6:$EZ$6,AAA$5,Recettes!$F18:$EZ18)</f>
        <v>0</v>
      </c>
      <c r="AAB15" s="57">
        <f>SUMIF(Général!$CP$6:$EZ$6,AAB$5,Recettes!$F18:$EZ18)</f>
        <v>0</v>
      </c>
      <c r="AAC15" s="57">
        <f>SUMIF(Général!$CP$6:$EZ$6,AAC$5,Recettes!$F18:$EZ18)</f>
        <v>0</v>
      </c>
      <c r="AAD15" s="57">
        <f>SUMIF(Général!$CP$6:$EZ$6,AAD$5,Recettes!$F18:$EZ18)</f>
        <v>0</v>
      </c>
      <c r="AAE15" s="57">
        <f>SUMIF(Général!$CP$6:$EZ$6,AAE$5,Recettes!$F18:$EZ18)</f>
        <v>0</v>
      </c>
      <c r="AAF15" s="57">
        <f>SUMIF(Général!$CP$6:$EZ$6,AAF$5,Recettes!$F18:$EZ18)</f>
        <v>0</v>
      </c>
      <c r="AAG15" s="57">
        <f>SUMIF(Général!$CP$6:$EZ$6,AAG$5,Recettes!$F18:$EZ18)</f>
        <v>0</v>
      </c>
      <c r="AAH15" s="57">
        <f>SUMIF(Général!$CP$6:$EZ$6,AAH$5,Recettes!$F18:$EZ18)</f>
        <v>0</v>
      </c>
      <c r="AAI15" s="57">
        <f>SUMIF(Général!$CP$6:$EZ$6,AAI$5,Recettes!$F18:$EZ18)</f>
        <v>0</v>
      </c>
      <c r="AAJ15" s="57">
        <f>SUMIF(Général!$CP$6:$EZ$6,AAJ$5,Recettes!$F18:$EZ18)</f>
        <v>0</v>
      </c>
      <c r="AAK15" s="57">
        <f>SUMIF(Général!$CP$6:$EZ$6,AAK$5,Recettes!$F18:$EZ18)</f>
        <v>0</v>
      </c>
      <c r="AAL15" s="57">
        <f>SUMIF(Général!$CP$6:$EZ$6,AAL$5,Recettes!$F18:$EZ18)</f>
        <v>0</v>
      </c>
      <c r="AAM15" s="57">
        <f>SUMIF(Général!$CP$6:$EZ$6,AAM$5,Recettes!$F18:$EZ18)</f>
        <v>0</v>
      </c>
      <c r="AAN15" s="57">
        <f>SUMIF(Général!$CP$6:$EZ$6,AAN$5,Recettes!$F18:$EZ18)</f>
        <v>0</v>
      </c>
      <c r="AAO15" s="57">
        <f>SUMIF(Général!$CP$6:$EZ$6,AAO$5,Recettes!$F18:$EZ18)</f>
        <v>0</v>
      </c>
      <c r="AAP15" s="57">
        <f>SUMIF(Général!$CP$6:$EZ$6,AAP$5,Recettes!$F18:$EZ18)</f>
        <v>0</v>
      </c>
      <c r="AAQ15" s="57">
        <f>SUMIF(Général!$CP$6:$EZ$6,AAQ$5,Recettes!$F18:$EZ18)</f>
        <v>0</v>
      </c>
      <c r="AAR15" s="57">
        <f>SUMIF(Général!$CP$6:$EZ$6,AAR$5,Recettes!$F18:$EZ18)</f>
        <v>0</v>
      </c>
      <c r="AAS15" s="57">
        <f>SUMIF(Général!$CP$6:$EZ$6,AAS$5,Recettes!$F18:$EZ18)</f>
        <v>0</v>
      </c>
      <c r="AAT15" s="57">
        <f>SUMIF(Général!$CP$6:$EZ$6,AAT$5,Recettes!$F18:$EZ18)</f>
        <v>0</v>
      </c>
      <c r="AAU15" s="57">
        <f>SUMIF(Général!$CP$6:$EZ$6,AAU$5,Recettes!$F18:$EZ18)</f>
        <v>0</v>
      </c>
      <c r="AAV15" s="57">
        <f>SUMIF(Général!$CP$6:$EZ$6,AAV$5,Recettes!$F18:$EZ18)</f>
        <v>0</v>
      </c>
      <c r="AAW15" s="57">
        <f>SUMIF(Général!$CP$6:$EZ$6,AAW$5,Recettes!$F18:$EZ18)</f>
        <v>0</v>
      </c>
      <c r="AAX15" s="57">
        <f>SUMIF(Général!$CP$6:$EZ$6,AAX$5,Recettes!$F18:$EZ18)</f>
        <v>0</v>
      </c>
      <c r="AAY15" s="57">
        <f>SUMIF(Général!$CP$6:$EZ$6,AAY$5,Recettes!$F18:$EZ18)</f>
        <v>0</v>
      </c>
      <c r="AAZ15" s="57">
        <f>SUMIF(Général!$CP$6:$EZ$6,AAZ$5,Recettes!$F18:$EZ18)</f>
        <v>0</v>
      </c>
      <c r="ABA15" s="57">
        <f>SUMIF(Général!$CP$6:$EZ$6,ABA$5,Recettes!$F18:$EZ18)</f>
        <v>0</v>
      </c>
      <c r="ABB15" s="57">
        <f>SUMIF(Général!$CP$6:$EZ$6,ABB$5,Recettes!$F18:$EZ18)</f>
        <v>0</v>
      </c>
      <c r="ABC15" s="57">
        <f>SUMIF(Général!$CP$6:$EZ$6,ABC$5,Recettes!$F18:$EZ18)</f>
        <v>0</v>
      </c>
      <c r="ABD15" s="57">
        <f>SUMIF(Général!$CP$6:$EZ$6,ABD$5,Recettes!$F18:$EZ18)</f>
        <v>0</v>
      </c>
      <c r="ABE15" s="57">
        <f>SUMIF(Général!$CP$6:$EZ$6,ABE$5,Recettes!$F18:$EZ18)</f>
        <v>0</v>
      </c>
      <c r="ABF15" s="57">
        <f>SUMIF(Général!$CP$6:$EZ$6,ABF$5,Recettes!$F18:$EZ18)</f>
        <v>0</v>
      </c>
      <c r="ABG15" s="57">
        <f>SUMIF(Général!$CP$6:$EZ$6,ABG$5,Recettes!$F18:$EZ18)</f>
        <v>0</v>
      </c>
      <c r="ABH15" s="57">
        <f>SUMIF(Général!$CP$6:$EZ$6,ABH$5,Recettes!$F18:$EZ18)</f>
        <v>0</v>
      </c>
      <c r="ABI15" s="57">
        <f>SUMIF(Général!$CP$6:$EZ$6,ABI$5,Recettes!$F18:$EZ18)</f>
        <v>0</v>
      </c>
      <c r="ABJ15" s="57">
        <f>SUMIF(Général!$CP$6:$EZ$6,ABJ$5,Recettes!$F18:$EZ18)</f>
        <v>0</v>
      </c>
      <c r="ABK15" s="57">
        <f>SUMIF(Général!$CP$6:$EZ$6,ABK$5,Recettes!$F18:$EZ18)</f>
        <v>0</v>
      </c>
      <c r="ABL15" s="57">
        <f>SUMIF(Général!$CP$6:$EZ$6,ABL$5,Recettes!$F18:$EZ18)</f>
        <v>0</v>
      </c>
      <c r="ABM15" s="57">
        <f>SUMIF(Général!$CP$6:$EZ$6,ABM$5,Recettes!$F18:$EZ18)</f>
        <v>0</v>
      </c>
      <c r="ABN15" s="57">
        <f>SUMIF(Général!$CP$6:$EZ$6,ABN$5,Recettes!$F18:$EZ18)</f>
        <v>0</v>
      </c>
      <c r="ABO15" s="57">
        <f>SUMIF(Général!$CP$6:$EZ$6,ABO$5,Recettes!$F18:$EZ18)</f>
        <v>0</v>
      </c>
      <c r="ABP15" s="57">
        <f>SUMIF(Général!$CP$6:$EZ$6,ABP$5,Recettes!$F18:$EZ18)</f>
        <v>0</v>
      </c>
      <c r="ABQ15" s="57">
        <f>SUMIF(Général!$CP$6:$EZ$6,ABQ$5,Recettes!$F18:$EZ18)</f>
        <v>0</v>
      </c>
      <c r="ABR15" s="57">
        <f>SUMIF(Général!$CP$6:$EZ$6,ABR$5,Recettes!$F18:$EZ18)</f>
        <v>0</v>
      </c>
      <c r="ABS15" s="57">
        <f>SUMIF(Général!$CP$6:$EZ$6,ABS$5,Recettes!$F18:$EZ18)</f>
        <v>0</v>
      </c>
      <c r="ABT15" s="57">
        <f>SUMIF(Général!$CP$6:$EZ$6,ABT$5,Recettes!$F18:$EZ18)</f>
        <v>0</v>
      </c>
      <c r="ABU15" s="57">
        <f>SUMIF(Général!$CP$6:$EZ$6,ABU$5,Recettes!$F18:$EZ18)</f>
        <v>0</v>
      </c>
      <c r="ABV15" s="57">
        <f>SUMIF(Général!$CP$6:$EZ$6,ABV$5,Recettes!$F18:$EZ18)</f>
        <v>0</v>
      </c>
      <c r="ABW15" s="57">
        <f>SUMIF(Général!$CP$6:$EZ$6,ABW$5,Recettes!$F18:$EZ18)</f>
        <v>0</v>
      </c>
      <c r="ABX15" s="57">
        <f>SUMIF(Général!$CP$6:$EZ$6,ABX$5,Recettes!$F18:$EZ18)</f>
        <v>0</v>
      </c>
      <c r="ABY15" s="57">
        <f>SUMIF(Général!$CP$6:$EZ$6,ABY$5,Recettes!$F18:$EZ18)</f>
        <v>0</v>
      </c>
      <c r="ABZ15" s="57">
        <f>SUMIF(Général!$CP$6:$EZ$6,ABZ$5,Recettes!$F18:$EZ18)</f>
        <v>0</v>
      </c>
      <c r="ACA15" s="57">
        <f>SUMIF(Général!$CP$6:$EZ$6,ACA$5,Recettes!$F18:$EZ18)</f>
        <v>0</v>
      </c>
      <c r="ACB15" s="57">
        <f>SUMIF(Général!$CP$6:$EZ$6,ACB$5,Recettes!$F18:$EZ18)</f>
        <v>0</v>
      </c>
      <c r="ACC15" s="57">
        <f>SUMIF(Général!$CP$6:$EZ$6,ACC$5,Recettes!$F18:$EZ18)</f>
        <v>0</v>
      </c>
      <c r="ACD15" s="57">
        <f>SUMIF(Général!$CP$6:$EZ$6,ACD$5,Recettes!$F18:$EZ18)</f>
        <v>0</v>
      </c>
      <c r="ACE15" s="57">
        <f>SUMIF(Général!$CP$6:$EZ$6,ACE$5,Recettes!$F18:$EZ18)</f>
        <v>0</v>
      </c>
      <c r="ACF15" s="57">
        <f>SUMIF(Général!$CP$6:$EZ$6,ACF$5,Recettes!$F18:$EZ18)</f>
        <v>0</v>
      </c>
      <c r="ACG15" s="57">
        <f>SUMIF(Général!$CP$6:$EZ$6,ACG$5,Recettes!$F18:$EZ18)</f>
        <v>0</v>
      </c>
      <c r="ACH15" s="57">
        <f>SUMIF(Général!$CP$6:$EZ$6,ACH$5,Recettes!$F18:$EZ18)</f>
        <v>0</v>
      </c>
      <c r="ACI15" s="57">
        <f>SUMIF(Général!$CP$6:$EZ$6,ACI$5,Recettes!$F18:$EZ18)</f>
        <v>0</v>
      </c>
      <c r="ACJ15" s="57">
        <f>SUMIF(Général!$CP$6:$EZ$6,ACJ$5,Recettes!$F18:$EZ18)</f>
        <v>0</v>
      </c>
      <c r="ACK15" s="57">
        <f>SUMIF(Général!$CP$6:$EZ$6,ACK$5,Recettes!$F18:$EZ18)</f>
        <v>0</v>
      </c>
      <c r="ACL15" s="57">
        <f>SUMIF(Général!$CP$6:$EZ$6,ACL$5,Recettes!$F18:$EZ18)</f>
        <v>0</v>
      </c>
      <c r="ACM15" s="57">
        <f>SUMIF(Général!$CP$6:$EZ$6,ACM$5,Recettes!$F18:$EZ18)</f>
        <v>0</v>
      </c>
      <c r="ACN15" s="57">
        <f>SUMIF(Général!$CP$6:$EZ$6,ACN$5,Recettes!$F18:$EZ18)</f>
        <v>0</v>
      </c>
      <c r="ACO15" s="57">
        <f>SUMIF(Général!$CP$6:$EZ$6,ACO$5,Recettes!$F18:$EZ18)</f>
        <v>0</v>
      </c>
      <c r="ACP15" s="57">
        <f>SUMIF(Général!$CP$6:$EZ$6,ACP$5,Recettes!$F18:$EZ18)</f>
        <v>0</v>
      </c>
      <c r="ACQ15" s="57">
        <f>SUMIF(Général!$CP$6:$EZ$6,ACQ$5,Recettes!$F18:$EZ18)</f>
        <v>0</v>
      </c>
      <c r="ACR15" s="57">
        <f>SUMIF(Général!$CP$6:$EZ$6,ACR$5,Recettes!$F18:$EZ18)</f>
        <v>0</v>
      </c>
      <c r="ACS15" s="57">
        <f>SUMIF(Général!$CP$6:$EZ$6,ACS$5,Recettes!$F18:$EZ18)</f>
        <v>0</v>
      </c>
      <c r="ACT15" s="57">
        <f>SUMIF(Général!$CP$6:$EZ$6,ACT$5,Recettes!$F18:$EZ18)</f>
        <v>0</v>
      </c>
      <c r="ACU15" s="57">
        <f>SUMIF(Général!$CP$6:$EZ$6,ACU$5,Recettes!$F18:$EZ18)</f>
        <v>0</v>
      </c>
      <c r="ACV15" s="57">
        <f>SUMIF(Général!$CP$6:$EZ$6,ACV$5,Recettes!$F18:$EZ18)</f>
        <v>0</v>
      </c>
      <c r="ACW15" s="57">
        <f>SUMIF(Général!$CP$6:$EZ$6,ACW$5,Recettes!$F18:$EZ18)</f>
        <v>0</v>
      </c>
      <c r="ACX15" s="57">
        <f>SUMIF(Général!$CP$6:$EZ$6,ACX$5,Recettes!$F18:$EZ18)</f>
        <v>0</v>
      </c>
      <c r="ACY15" s="57">
        <f>SUMIF(Général!$CP$6:$EZ$6,ACY$5,Recettes!$F18:$EZ18)</f>
        <v>0</v>
      </c>
      <c r="ACZ15" s="57">
        <f>SUMIF(Général!$CP$6:$EZ$6,ACZ$5,Recettes!$F18:$EZ18)</f>
        <v>0</v>
      </c>
      <c r="ADA15" s="57">
        <f>SUMIF(Général!$CP$6:$EZ$6,ADA$5,Recettes!$F18:$EZ18)</f>
        <v>0</v>
      </c>
      <c r="ADB15" s="57">
        <f>SUMIF(Général!$CP$6:$EZ$6,ADB$5,Recettes!$F18:$EZ18)</f>
        <v>0</v>
      </c>
      <c r="ADC15" s="57">
        <f>SUMIF(Général!$CP$6:$EZ$6,ADC$5,Recettes!$F18:$EZ18)</f>
        <v>0</v>
      </c>
      <c r="ADD15" s="57">
        <f>SUMIF(Général!$CP$6:$EZ$6,ADD$5,Recettes!$F18:$EZ18)</f>
        <v>0</v>
      </c>
      <c r="ADE15" s="57">
        <f>SUMIF(Général!$CP$6:$EZ$6,ADE$5,Recettes!$F18:$EZ18)</f>
        <v>0</v>
      </c>
      <c r="ADF15" s="57">
        <f>SUMIF(Général!$CP$6:$EZ$6,ADF$5,Recettes!$F18:$EZ18)</f>
        <v>0</v>
      </c>
      <c r="ADG15" s="57">
        <f>SUMIF(Général!$CP$6:$EZ$6,ADG$5,Recettes!$F18:$EZ18)</f>
        <v>0</v>
      </c>
      <c r="ADH15" s="57">
        <f>SUMIF(Général!$CP$6:$EZ$6,ADH$5,Recettes!$F18:$EZ18)</f>
        <v>0</v>
      </c>
      <c r="ADI15" s="57">
        <f>SUMIF(Général!$CP$6:$EZ$6,ADI$5,Recettes!$F18:$EZ18)</f>
        <v>0</v>
      </c>
      <c r="ADJ15" s="57">
        <f>SUMIF(Général!$CP$6:$EZ$6,ADJ$5,Recettes!$F18:$EZ18)</f>
        <v>0</v>
      </c>
      <c r="ADK15" s="57">
        <f>SUMIF(Général!$CP$6:$EZ$6,ADK$5,Recettes!$F18:$EZ18)</f>
        <v>0</v>
      </c>
      <c r="ADL15" s="57">
        <f>SUMIF(Général!$CP$6:$EZ$6,ADL$5,Recettes!$F18:$EZ18)</f>
        <v>0</v>
      </c>
      <c r="ADM15" s="57">
        <f>SUMIF(Général!$CP$6:$EZ$6,ADM$5,Recettes!$F18:$EZ18)</f>
        <v>0</v>
      </c>
      <c r="ADN15" s="57">
        <f>SUMIF(Général!$CP$6:$EZ$6,ADN$5,Recettes!$F18:$EZ18)</f>
        <v>0</v>
      </c>
      <c r="ADO15" s="57">
        <f>SUMIF(Général!$CP$6:$EZ$6,ADO$5,Recettes!$F18:$EZ18)</f>
        <v>0</v>
      </c>
      <c r="ADP15" s="57">
        <f>SUMIF(Général!$CP$6:$EZ$6,ADP$5,Recettes!$F18:$EZ18)</f>
        <v>0</v>
      </c>
      <c r="ADQ15" s="57">
        <f>SUMIF(Général!$CP$6:$EZ$6,ADQ$5,Recettes!$F18:$EZ18)</f>
        <v>0</v>
      </c>
      <c r="ADR15" s="57">
        <f>SUMIF(Général!$CP$6:$EZ$6,ADR$5,Recettes!$F18:$EZ18)</f>
        <v>0</v>
      </c>
      <c r="ADS15" s="57">
        <f>SUMIF(Général!$CP$6:$EZ$6,ADS$5,Recettes!$F18:$EZ18)</f>
        <v>0</v>
      </c>
      <c r="ADT15" s="57">
        <f>SUMIF(Général!$CP$6:$EZ$6,ADT$5,Recettes!$F18:$EZ18)</f>
        <v>0</v>
      </c>
      <c r="ADU15" s="57">
        <f>SUMIF(Général!$CP$6:$EZ$6,ADU$5,Recettes!$F18:$EZ18)</f>
        <v>0</v>
      </c>
      <c r="ADV15" s="57">
        <f>SUMIF(Général!$CP$6:$EZ$6,ADV$5,Recettes!$F18:$EZ18)</f>
        <v>0</v>
      </c>
      <c r="ADW15" s="57">
        <f>SUMIF(Général!$CP$6:$EZ$6,ADW$5,Recettes!$F18:$EZ18)</f>
        <v>0</v>
      </c>
      <c r="ADX15" s="57">
        <f>SUMIF(Général!$CP$6:$EZ$6,ADX$5,Recettes!$F18:$EZ18)</f>
        <v>0</v>
      </c>
      <c r="ADY15" s="57">
        <f>SUMIF(Général!$CP$6:$EZ$6,ADY$5,Recettes!$F18:$EZ18)</f>
        <v>0</v>
      </c>
      <c r="ADZ15" s="57">
        <f>SUMIF(Général!$CP$6:$EZ$6,ADZ$5,Recettes!$F18:$EZ18)</f>
        <v>0</v>
      </c>
      <c r="AEA15" s="57">
        <f>SUMIF(Général!$CP$6:$EZ$6,AEA$5,Recettes!$F18:$EZ18)</f>
        <v>0</v>
      </c>
      <c r="AEB15" s="57">
        <f>SUMIF(Général!$CP$6:$EZ$6,AEB$5,Recettes!$F18:$EZ18)</f>
        <v>0</v>
      </c>
      <c r="AEC15" s="57">
        <f>SUMIF(Général!$CP$6:$EZ$6,AEC$5,Recettes!$F18:$EZ18)</f>
        <v>0</v>
      </c>
      <c r="AED15" s="57">
        <f>SUMIF(Général!$CP$6:$EZ$6,AED$5,Recettes!$F18:$EZ18)</f>
        <v>0</v>
      </c>
      <c r="AEE15" s="57">
        <f>SUMIF(Général!$CP$6:$EZ$6,AEE$5,Recettes!$F18:$EZ18)</f>
        <v>0</v>
      </c>
      <c r="AEF15" s="57">
        <f>SUMIF(Général!$CP$6:$EZ$6,AEF$5,Recettes!$F18:$EZ18)</f>
        <v>0</v>
      </c>
      <c r="AEG15" s="57">
        <f>SUMIF(Général!$CP$6:$EZ$6,AEG$5,Recettes!$F18:$EZ18)</f>
        <v>0</v>
      </c>
      <c r="AEH15" s="57">
        <f>SUMIF(Général!$CP$6:$EZ$6,AEH$5,Recettes!$F18:$EZ18)</f>
        <v>0</v>
      </c>
      <c r="AEI15" s="57">
        <f>SUMIF(Général!$CP$6:$EZ$6,AEI$5,Recettes!$F18:$EZ18)</f>
        <v>0</v>
      </c>
      <c r="AEJ15" s="57">
        <f>SUMIF(Général!$CP$6:$EZ$6,AEJ$5,Recettes!$F18:$EZ18)</f>
        <v>0</v>
      </c>
      <c r="AEK15" s="57">
        <f>SUMIF(Général!$CP$6:$EZ$6,AEK$5,Recettes!$F18:$EZ18)</f>
        <v>0</v>
      </c>
      <c r="AEL15" s="57">
        <f>SUMIF(Général!$CP$6:$EZ$6,AEL$5,Recettes!$F18:$EZ18)</f>
        <v>0</v>
      </c>
      <c r="AEM15" s="57">
        <f>SUMIF(Général!$CP$6:$EZ$6,AEM$5,Recettes!$F18:$EZ18)</f>
        <v>0</v>
      </c>
      <c r="AEN15" s="57">
        <f>SUMIF(Général!$CP$6:$EZ$6,AEN$5,Recettes!$F18:$EZ18)</f>
        <v>0</v>
      </c>
      <c r="AEO15" s="57">
        <f>SUMIF(Général!$CP$6:$EZ$6,AEO$5,Recettes!$F18:$EZ18)</f>
        <v>0</v>
      </c>
      <c r="AEP15" s="57">
        <f>SUMIF(Général!$CP$6:$EZ$6,AEP$5,Recettes!$F18:$EZ18)</f>
        <v>0</v>
      </c>
      <c r="AEQ15" s="57">
        <f>SUMIF(Général!$CP$6:$EZ$6,AEQ$5,Recettes!$F18:$EZ18)</f>
        <v>0</v>
      </c>
      <c r="AER15" s="57">
        <f>SUMIF(Général!$CP$6:$EZ$6,AER$5,Recettes!$F18:$EZ18)</f>
        <v>0</v>
      </c>
      <c r="AES15" s="57">
        <f>SUMIF(Général!$CP$6:$EZ$6,AES$5,Recettes!$F18:$EZ18)</f>
        <v>0</v>
      </c>
      <c r="AET15" s="57">
        <f>SUMIF(Général!$CP$6:$EZ$6,AET$5,Recettes!$F18:$EZ18)</f>
        <v>0</v>
      </c>
      <c r="AEU15" s="57">
        <f>SUMIF(Général!$CP$6:$EZ$6,AEU$5,Recettes!$F18:$EZ18)</f>
        <v>0</v>
      </c>
      <c r="AEV15" s="57">
        <f>SUMIF(Général!$CP$6:$EZ$6,AEV$5,Recettes!$F18:$EZ18)</f>
        <v>0</v>
      </c>
      <c r="AEW15" s="57">
        <f>SUMIF(Général!$CP$6:$EZ$6,AEW$5,Recettes!$F18:$EZ18)</f>
        <v>0</v>
      </c>
      <c r="AEX15" s="57">
        <f>SUMIF(Général!$CP$6:$EZ$6,AEX$5,Recettes!$F18:$EZ18)</f>
        <v>0</v>
      </c>
      <c r="AEY15" s="57">
        <f>SUMIF(Général!$CP$6:$EZ$6,AEY$5,Recettes!$F18:$EZ18)</f>
        <v>0</v>
      </c>
      <c r="AEZ15" s="57">
        <f>SUMIF(Général!$CP$6:$EZ$6,AEZ$5,Recettes!$F18:$EZ18)</f>
        <v>0</v>
      </c>
      <c r="AFA15" s="57">
        <f>SUMIF(Général!$CP$6:$EZ$6,AFA$5,Recettes!$F18:$EZ18)</f>
        <v>0</v>
      </c>
      <c r="AFB15" s="57">
        <f>SUMIF(Général!$CP$6:$EZ$6,AFB$5,Recettes!$F18:$EZ18)</f>
        <v>0</v>
      </c>
      <c r="AFC15" s="57">
        <f>SUMIF(Général!$CP$6:$EZ$6,AFC$5,Recettes!$F18:$EZ18)</f>
        <v>0</v>
      </c>
      <c r="AFD15" s="57">
        <f>SUMIF(Général!$CP$6:$EZ$6,AFD$5,Recettes!$F18:$EZ18)</f>
        <v>0</v>
      </c>
      <c r="AFE15" s="57">
        <f>SUMIF(Général!$CP$6:$EZ$6,AFE$5,Recettes!$F18:$EZ18)</f>
        <v>0</v>
      </c>
      <c r="AFF15" s="57">
        <f>SUMIF(Général!$CP$6:$EZ$6,AFF$5,Recettes!$F18:$EZ18)</f>
        <v>0</v>
      </c>
      <c r="AFG15" s="57">
        <f>SUMIF(Général!$CP$6:$EZ$6,AFG$5,Recettes!$F18:$EZ18)</f>
        <v>0</v>
      </c>
      <c r="AFH15" s="57">
        <f>SUMIF(Général!$CP$6:$EZ$6,AFH$5,Recettes!$F18:$EZ18)</f>
        <v>0</v>
      </c>
      <c r="AFI15" s="57">
        <f>SUMIF(Général!$CP$6:$EZ$6,AFI$5,Recettes!$F18:$EZ18)</f>
        <v>0</v>
      </c>
      <c r="AFJ15" s="57">
        <f>SUMIF(Général!$CP$6:$EZ$6,AFJ$5,Recettes!$F18:$EZ18)</f>
        <v>0</v>
      </c>
      <c r="AFK15" s="57">
        <f>SUMIF(Général!$CP$6:$EZ$6,AFK$5,Recettes!$F18:$EZ18)</f>
        <v>0</v>
      </c>
      <c r="AFL15" s="57">
        <f>SUMIF(Général!$CP$6:$EZ$6,AFL$5,Recettes!$F18:$EZ18)</f>
        <v>0</v>
      </c>
      <c r="AFM15" s="57">
        <f>SUMIF(Général!$CP$6:$EZ$6,AFM$5,Recettes!$F18:$EZ18)</f>
        <v>0</v>
      </c>
      <c r="AFN15" s="57">
        <f>SUMIF(Général!$CP$6:$EZ$6,AFN$5,Recettes!$F18:$EZ18)</f>
        <v>0</v>
      </c>
      <c r="AFO15" s="57">
        <f>SUMIF(Général!$CP$6:$EZ$6,AFO$5,Recettes!$F18:$EZ18)</f>
        <v>0</v>
      </c>
      <c r="AFP15" s="57">
        <f>SUMIF(Général!$CP$6:$EZ$6,AFP$5,Recettes!$F18:$EZ18)</f>
        <v>0</v>
      </c>
      <c r="AFQ15" s="57">
        <f>SUMIF(Général!$CP$6:$EZ$6,AFQ$5,Recettes!$F18:$EZ18)</f>
        <v>0</v>
      </c>
      <c r="AFR15" s="57">
        <f>SUMIF(Général!$CP$6:$EZ$6,AFR$5,Recettes!$F18:$EZ18)</f>
        <v>0</v>
      </c>
      <c r="AFS15" s="57">
        <f>SUMIF(Général!$CP$6:$EZ$6,AFS$5,Recettes!$F18:$EZ18)</f>
        <v>0</v>
      </c>
      <c r="AFT15" s="57">
        <f>SUMIF(Général!$CP$6:$EZ$6,AFT$5,Recettes!$F18:$EZ18)</f>
        <v>0</v>
      </c>
      <c r="AFU15" s="57">
        <f>SUMIF(Général!$CP$6:$EZ$6,AFU$5,Recettes!$F18:$EZ18)</f>
        <v>0</v>
      </c>
      <c r="AFV15" s="57">
        <f>SUMIF(Général!$CP$6:$EZ$6,AFV$5,Recettes!$F18:$EZ18)</f>
        <v>0</v>
      </c>
      <c r="AFW15" s="57">
        <f>SUMIF(Général!$CP$6:$EZ$6,AFW$5,Recettes!$F18:$EZ18)</f>
        <v>0</v>
      </c>
      <c r="AFX15" s="57">
        <f>SUMIF(Général!$CP$6:$EZ$6,AFX$5,Recettes!$F18:$EZ18)</f>
        <v>0</v>
      </c>
      <c r="AFY15" s="57">
        <f>SUMIF(Général!$CP$6:$EZ$6,AFY$5,Recettes!$F18:$EZ18)</f>
        <v>0</v>
      </c>
      <c r="AFZ15" s="57">
        <f>SUMIF(Général!$CP$6:$EZ$6,AFZ$5,Recettes!$F18:$EZ18)</f>
        <v>0</v>
      </c>
      <c r="AGA15" s="57">
        <f>SUMIF(Général!$CP$6:$EZ$6,AGA$5,Recettes!$F18:$EZ18)</f>
        <v>0</v>
      </c>
      <c r="AGB15" s="57">
        <f>SUMIF(Général!$CP$6:$EZ$6,AGB$5,Recettes!$F18:$EZ18)</f>
        <v>0</v>
      </c>
      <c r="AGC15" s="57">
        <f>SUMIF(Général!$CP$6:$EZ$6,AGC$5,Recettes!$F18:$EZ18)</f>
        <v>0</v>
      </c>
      <c r="AGD15" s="57">
        <f>SUMIF(Général!$CP$6:$EZ$6,AGD$5,Recettes!$F18:$EZ18)</f>
        <v>0</v>
      </c>
      <c r="AGE15" s="57">
        <f>SUMIF(Général!$CP$6:$EZ$6,AGE$5,Recettes!$F18:$EZ18)</f>
        <v>0</v>
      </c>
      <c r="AGF15" s="57">
        <f>SUMIF(Général!$CP$6:$EZ$6,AGF$5,Recettes!$F18:$EZ18)</f>
        <v>0</v>
      </c>
      <c r="AGG15" s="57">
        <f>SUMIF(Général!$CP$6:$EZ$6,AGG$5,Recettes!$F18:$EZ18)</f>
        <v>0</v>
      </c>
      <c r="AGH15" s="57">
        <f>SUMIF(Général!$CP$6:$EZ$6,AGH$5,Recettes!$F18:$EZ18)</f>
        <v>0</v>
      </c>
      <c r="AGI15" s="57">
        <f>SUMIF(Général!$CP$6:$EZ$6,AGI$5,Recettes!$F18:$EZ18)</f>
        <v>0</v>
      </c>
      <c r="AGJ15" s="57">
        <f>SUMIF(Général!$CP$6:$EZ$6,AGJ$5,Recettes!$F18:$EZ18)</f>
        <v>0</v>
      </c>
      <c r="AGK15" s="57">
        <f>SUMIF(Général!$CP$6:$EZ$6,AGK$5,Recettes!$F18:$EZ18)</f>
        <v>0</v>
      </c>
      <c r="AGL15" s="57">
        <f>SUMIF(Général!$CP$6:$EZ$6,AGL$5,Recettes!$F18:$EZ18)</f>
        <v>0</v>
      </c>
      <c r="AGM15" s="57">
        <f>SUMIF(Général!$CP$6:$EZ$6,AGM$5,Recettes!$F18:$EZ18)</f>
        <v>0</v>
      </c>
      <c r="AGN15" s="57">
        <f>SUMIF(Général!$CP$6:$EZ$6,AGN$5,Recettes!$F18:$EZ18)</f>
        <v>0</v>
      </c>
      <c r="AGO15" s="57">
        <f>SUMIF(Général!$CP$6:$EZ$6,AGO$5,Recettes!$F18:$EZ18)</f>
        <v>0</v>
      </c>
      <c r="AGP15" s="57">
        <f>SUMIF(Général!$CP$6:$EZ$6,AGP$5,Recettes!$F18:$EZ18)</f>
        <v>0</v>
      </c>
      <c r="AGQ15" s="57">
        <f>SUMIF(Général!$CP$6:$EZ$6,AGQ$5,Recettes!$F18:$EZ18)</f>
        <v>0</v>
      </c>
      <c r="AGR15" s="57">
        <f>SUMIF(Général!$CP$6:$EZ$6,AGR$5,Recettes!$F18:$EZ18)</f>
        <v>0</v>
      </c>
      <c r="AGS15" s="57">
        <f>SUMIF(Général!$CP$6:$EZ$6,AGS$5,Recettes!$F18:$EZ18)</f>
        <v>0</v>
      </c>
      <c r="AGT15" s="57">
        <f>SUMIF(Général!$CP$6:$EZ$6,AGT$5,Recettes!$F18:$EZ18)</f>
        <v>0</v>
      </c>
      <c r="AGU15" s="57">
        <f>SUMIF(Général!$CP$6:$EZ$6,AGU$5,Recettes!$F18:$EZ18)</f>
        <v>0</v>
      </c>
      <c r="AGV15" s="57">
        <f>SUMIF(Général!$CP$6:$EZ$6,AGV$5,Recettes!$F18:$EZ18)</f>
        <v>0</v>
      </c>
      <c r="AGW15" s="57">
        <f>SUMIF(Général!$CP$6:$EZ$6,AGW$5,Recettes!$F18:$EZ18)</f>
        <v>0</v>
      </c>
      <c r="AGX15" s="57">
        <f>SUMIF(Général!$CP$6:$EZ$6,AGX$5,Recettes!$F18:$EZ18)</f>
        <v>0</v>
      </c>
      <c r="AGY15" s="57">
        <f>SUMIF(Général!$CP$6:$EZ$6,AGY$5,Recettes!$F18:$EZ18)</f>
        <v>0</v>
      </c>
      <c r="AGZ15" s="57">
        <f>SUMIF(Général!$CP$6:$EZ$6,AGZ$5,Recettes!$F18:$EZ18)</f>
        <v>0</v>
      </c>
      <c r="AHA15" s="57">
        <f>SUMIF(Général!$CP$6:$EZ$6,AHA$5,Recettes!$F18:$EZ18)</f>
        <v>0</v>
      </c>
      <c r="AHB15" s="57">
        <f>SUMIF(Général!$CP$6:$EZ$6,AHB$5,Recettes!$F18:$EZ18)</f>
        <v>0</v>
      </c>
      <c r="AHC15" s="57">
        <f>SUMIF(Général!$CP$6:$EZ$6,AHC$5,Recettes!$F18:$EZ18)</f>
        <v>0</v>
      </c>
      <c r="AHD15" s="57">
        <f>SUMIF(Général!$CP$6:$EZ$6,AHD$5,Recettes!$F18:$EZ18)</f>
        <v>0</v>
      </c>
      <c r="AHE15" s="57">
        <f>SUMIF(Général!$CP$6:$EZ$6,AHE$5,Recettes!$F18:$EZ18)</f>
        <v>0</v>
      </c>
      <c r="AHF15" s="57">
        <f>SUMIF(Général!$CP$6:$EZ$6,AHF$5,Recettes!$F18:$EZ18)</f>
        <v>0</v>
      </c>
      <c r="AHG15" s="57">
        <f>SUMIF(Général!$CP$6:$EZ$6,AHG$5,Recettes!$F18:$EZ18)</f>
        <v>0</v>
      </c>
      <c r="AHH15" s="57">
        <f>SUMIF(Général!$CP$6:$EZ$6,AHH$5,Recettes!$F18:$EZ18)</f>
        <v>0</v>
      </c>
      <c r="AHI15" s="57">
        <f>SUMIF(Général!$CP$6:$EZ$6,AHI$5,Recettes!$F18:$EZ18)</f>
        <v>0</v>
      </c>
      <c r="AHJ15" s="57">
        <f>SUMIF(Général!$CP$6:$EZ$6,AHJ$5,Recettes!$F18:$EZ18)</f>
        <v>0</v>
      </c>
      <c r="AHK15" s="57">
        <f>SUMIF(Général!$CP$6:$EZ$6,AHK$5,Recettes!$F18:$EZ18)</f>
        <v>0</v>
      </c>
      <c r="AHL15" s="57">
        <f>SUMIF(Général!$CP$6:$EZ$6,AHL$5,Recettes!$F18:$EZ18)</f>
        <v>0</v>
      </c>
      <c r="AHM15" s="57">
        <f>SUMIF(Général!$CP$6:$EZ$6,AHM$5,Recettes!$F18:$EZ18)</f>
        <v>0</v>
      </c>
      <c r="AHN15" s="57">
        <f>SUMIF(Général!$CP$6:$EZ$6,AHN$5,Recettes!$F18:$EZ18)</f>
        <v>0</v>
      </c>
      <c r="AHO15" s="57">
        <f>SUMIF(Général!$CP$6:$EZ$6,AHO$5,Recettes!$F18:$EZ18)</f>
        <v>0</v>
      </c>
      <c r="AHP15" s="57">
        <f>SUMIF(Général!$CP$6:$EZ$6,AHP$5,Recettes!$F18:$EZ18)</f>
        <v>0</v>
      </c>
      <c r="AHQ15" s="57">
        <f>SUMIF(Général!$CP$6:$EZ$6,AHQ$5,Recettes!$F18:$EZ18)</f>
        <v>0</v>
      </c>
      <c r="AHR15" s="57">
        <f>SUMIF(Général!$CP$6:$EZ$6,AHR$5,Recettes!$F18:$EZ18)</f>
        <v>0</v>
      </c>
      <c r="AHS15" s="57">
        <f>SUMIF(Général!$CP$6:$EZ$6,AHS$5,Recettes!$F18:$EZ18)</f>
        <v>0</v>
      </c>
      <c r="AHT15" s="57">
        <f>SUMIF(Général!$CP$6:$EZ$6,AHT$5,Recettes!$F18:$EZ18)</f>
        <v>0</v>
      </c>
      <c r="AHU15" s="57">
        <f>SUMIF(Général!$CP$6:$EZ$6,AHU$5,Recettes!$F18:$EZ18)</f>
        <v>0</v>
      </c>
      <c r="AHV15" s="57">
        <f>SUMIF(Général!$CP$6:$EZ$6,AHV$5,Recettes!$F18:$EZ18)</f>
        <v>0</v>
      </c>
      <c r="AHW15" s="57">
        <f>SUMIF(Général!$CP$6:$EZ$6,AHW$5,Recettes!$F18:$EZ18)</f>
        <v>0</v>
      </c>
      <c r="AHX15" s="57">
        <f>SUMIF(Général!$CP$6:$EZ$6,AHX$5,Recettes!$F18:$EZ18)</f>
        <v>0</v>
      </c>
      <c r="AHY15" s="57">
        <f>SUMIF(Général!$CP$6:$EZ$6,AHY$5,Recettes!$F18:$EZ18)</f>
        <v>0</v>
      </c>
      <c r="AHZ15" s="57">
        <f>SUMIF(Général!$CP$6:$EZ$6,AHZ$5,Recettes!$F18:$EZ18)</f>
        <v>0</v>
      </c>
      <c r="AIA15" s="57">
        <f>SUMIF(Général!$CP$6:$EZ$6,AIA$5,Recettes!$F18:$EZ18)</f>
        <v>0</v>
      </c>
      <c r="AIB15" s="57">
        <f>SUMIF(Général!$CP$6:$EZ$6,AIB$5,Recettes!$F18:$EZ18)</f>
        <v>0</v>
      </c>
      <c r="AIC15" s="57">
        <f>SUMIF(Général!$CP$6:$EZ$6,AIC$5,Recettes!$F18:$EZ18)</f>
        <v>0</v>
      </c>
      <c r="AID15" s="57">
        <f>SUMIF(Général!$CP$6:$EZ$6,AID$5,Recettes!$F18:$EZ18)</f>
        <v>0</v>
      </c>
      <c r="AIE15" s="57">
        <f>SUMIF(Général!$CP$6:$EZ$6,AIE$5,Recettes!$F18:$EZ18)</f>
        <v>0</v>
      </c>
      <c r="AIF15" s="57">
        <f>SUMIF(Général!$CP$6:$EZ$6,AIF$5,Recettes!$F18:$EZ18)</f>
        <v>0</v>
      </c>
      <c r="AIG15" s="57">
        <f>SUMIF(Général!$CP$6:$EZ$6,AIG$5,Recettes!$F18:$EZ18)</f>
        <v>0</v>
      </c>
      <c r="AIH15" s="57">
        <f>SUMIF(Général!$CP$6:$EZ$6,AIH$5,Recettes!$F18:$EZ18)</f>
        <v>0</v>
      </c>
      <c r="AII15" s="57">
        <f>SUMIF(Général!$CP$6:$EZ$6,AII$5,Recettes!$F18:$EZ18)</f>
        <v>0</v>
      </c>
      <c r="AIJ15" s="57">
        <f>SUMIF(Général!$CP$6:$EZ$6,AIJ$5,Recettes!$F18:$EZ18)</f>
        <v>0</v>
      </c>
      <c r="AIK15" s="57">
        <f>SUMIF(Général!$CP$6:$EZ$6,AIK$5,Recettes!$F18:$EZ18)</f>
        <v>0</v>
      </c>
      <c r="AIL15" s="57">
        <f>SUMIF(Général!$CP$6:$EZ$6,AIL$5,Recettes!$F18:$EZ18)</f>
        <v>0</v>
      </c>
      <c r="AIM15" s="57">
        <f>SUMIF(Général!$CP$6:$EZ$6,AIM$5,Recettes!$F18:$EZ18)</f>
        <v>0</v>
      </c>
      <c r="AIN15" s="57">
        <f>SUMIF(Général!$CP$6:$EZ$6,AIN$5,Recettes!$F18:$EZ18)</f>
        <v>0</v>
      </c>
      <c r="AIO15" s="57">
        <f>SUMIF(Général!$CP$6:$EZ$6,AIO$5,Recettes!$F18:$EZ18)</f>
        <v>0</v>
      </c>
      <c r="AIP15" s="57">
        <f>SUMIF(Général!$CP$6:$EZ$6,AIP$5,Recettes!$F18:$EZ18)</f>
        <v>0</v>
      </c>
      <c r="AIQ15" s="57">
        <f>SUMIF(Général!$CP$6:$EZ$6,AIQ$5,Recettes!$F18:$EZ18)</f>
        <v>0</v>
      </c>
      <c r="AIR15" s="57">
        <f>SUMIF(Général!$CP$6:$EZ$6,AIR$5,Recettes!$F18:$EZ18)</f>
        <v>0</v>
      </c>
      <c r="AIS15" s="57">
        <f>SUMIF(Général!$CP$6:$EZ$6,AIS$5,Recettes!$F18:$EZ18)</f>
        <v>0</v>
      </c>
      <c r="AIT15" s="57">
        <f>SUMIF(Général!$CP$6:$EZ$6,AIT$5,Recettes!$F18:$EZ18)</f>
        <v>0</v>
      </c>
      <c r="AIU15" s="57">
        <f>SUMIF(Général!$CP$6:$EZ$6,AIU$5,Recettes!$F18:$EZ18)</f>
        <v>0</v>
      </c>
      <c r="AIV15" s="57">
        <f>SUMIF(Général!$CP$6:$EZ$6,AIV$5,Recettes!$F18:$EZ18)</f>
        <v>0</v>
      </c>
      <c r="AIW15" s="57">
        <f>SUMIF(Général!$CP$6:$EZ$6,AIW$5,Recettes!$F18:$EZ18)</f>
        <v>0</v>
      </c>
      <c r="AIX15" s="57">
        <f>SUMIF(Général!$CP$6:$EZ$6,AIX$5,Recettes!$F18:$EZ18)</f>
        <v>0</v>
      </c>
      <c r="AIY15" s="57">
        <f>SUMIF(Général!$CP$6:$EZ$6,AIY$5,Recettes!$F18:$EZ18)</f>
        <v>0</v>
      </c>
      <c r="AIZ15" s="57">
        <f>SUMIF(Général!$CP$6:$EZ$6,AIZ$5,Recettes!$F18:$EZ18)</f>
        <v>0</v>
      </c>
      <c r="AJA15" s="57">
        <f>SUMIF(Général!$CP$6:$EZ$6,AJA$5,Recettes!$F18:$EZ18)</f>
        <v>0</v>
      </c>
      <c r="AJB15" s="57">
        <f>SUMIF(Général!$CP$6:$EZ$6,AJB$5,Recettes!$F18:$EZ18)</f>
        <v>0</v>
      </c>
      <c r="AJC15" s="57">
        <f>SUMIF(Général!$CP$6:$EZ$6,AJC$5,Recettes!$F18:$EZ18)</f>
        <v>0</v>
      </c>
      <c r="AJD15" s="57">
        <f>SUMIF(Général!$CP$6:$EZ$6,AJD$5,Recettes!$F18:$EZ18)</f>
        <v>0</v>
      </c>
      <c r="AJE15" s="57">
        <f>SUMIF(Général!$CP$6:$EZ$6,AJE$5,Recettes!$F18:$EZ18)</f>
        <v>0</v>
      </c>
      <c r="AJF15" s="57">
        <f>SUMIF(Général!$CP$6:$EZ$6,AJF$5,Recettes!$F18:$EZ18)</f>
        <v>0</v>
      </c>
      <c r="AJG15" s="57">
        <f>SUMIF(Général!$CP$6:$EZ$6,AJG$5,Recettes!$F18:$EZ18)</f>
        <v>0</v>
      </c>
      <c r="AJH15" s="57">
        <f>SUMIF(Général!$CP$6:$EZ$6,AJH$5,Recettes!$F18:$EZ18)</f>
        <v>0</v>
      </c>
      <c r="AJI15" s="57">
        <f>SUMIF(Général!$CP$6:$EZ$6,AJI$5,Recettes!$F18:$EZ18)</f>
        <v>0</v>
      </c>
      <c r="AJJ15" s="57">
        <f>SUMIF(Général!$CP$6:$EZ$6,AJJ$5,Recettes!$F18:$EZ18)</f>
        <v>0</v>
      </c>
      <c r="AJK15" s="57">
        <f>SUMIF(Général!$CP$6:$EZ$6,AJK$5,Recettes!$F18:$EZ18)</f>
        <v>0</v>
      </c>
      <c r="AJL15" s="57">
        <f>SUMIF(Général!$CP$6:$EZ$6,AJL$5,Recettes!$F18:$EZ18)</f>
        <v>0</v>
      </c>
      <c r="AJM15" s="57">
        <f>SUMIF(Général!$CP$6:$EZ$6,AJM$5,Recettes!$F18:$EZ18)</f>
        <v>0</v>
      </c>
      <c r="AJN15" s="57">
        <f>SUMIF(Général!$CP$6:$EZ$6,AJN$5,Recettes!$F18:$EZ18)</f>
        <v>0</v>
      </c>
      <c r="AJO15" s="57">
        <f>SUMIF(Général!$CP$6:$EZ$6,AJO$5,Recettes!$F18:$EZ18)</f>
        <v>0</v>
      </c>
      <c r="AJP15" s="57">
        <f>SUMIF(Général!$CP$6:$EZ$6,AJP$5,Recettes!$F18:$EZ18)</f>
        <v>0</v>
      </c>
      <c r="AJQ15" s="57">
        <f>SUMIF(Général!$CP$6:$EZ$6,AJQ$5,Recettes!$F18:$EZ18)</f>
        <v>0</v>
      </c>
      <c r="AJR15" s="57">
        <f>SUMIF(Général!$CP$6:$EZ$6,AJR$5,Recettes!$F18:$EZ18)</f>
        <v>0</v>
      </c>
      <c r="AJS15" s="57">
        <f>SUMIF(Général!$CP$6:$EZ$6,AJS$5,Recettes!$F18:$EZ18)</f>
        <v>0</v>
      </c>
      <c r="AJT15" s="57">
        <f>SUMIF(Général!$CP$6:$EZ$6,AJT$5,Recettes!$F18:$EZ18)</f>
        <v>0</v>
      </c>
      <c r="AJU15" s="57">
        <f>SUMIF(Général!$CP$6:$EZ$6,AJU$5,Recettes!$F18:$EZ18)</f>
        <v>0</v>
      </c>
      <c r="AJV15" s="57">
        <f>SUMIF(Général!$CP$6:$EZ$6,AJV$5,Recettes!$F18:$EZ18)</f>
        <v>0</v>
      </c>
      <c r="AJW15" s="57">
        <f>SUMIF(Général!$CP$6:$EZ$6,AJW$5,Recettes!$F18:$EZ18)</f>
        <v>0</v>
      </c>
      <c r="AJX15" s="57">
        <f>SUMIF(Général!$CP$6:$EZ$6,AJX$5,Recettes!$F18:$EZ18)</f>
        <v>0</v>
      </c>
      <c r="AJY15" s="57">
        <f>SUMIF(Général!$CP$6:$EZ$6,AJY$5,Recettes!$F18:$EZ18)</f>
        <v>0</v>
      </c>
      <c r="AJZ15" s="57">
        <f>SUMIF(Général!$CP$6:$EZ$6,AJZ$5,Recettes!$F18:$EZ18)</f>
        <v>0</v>
      </c>
      <c r="AKA15" s="57">
        <f>SUMIF(Général!$CP$6:$EZ$6,AKA$5,Recettes!$F18:$EZ18)</f>
        <v>0</v>
      </c>
      <c r="AKB15" s="57">
        <f>SUMIF(Général!$CP$6:$EZ$6,AKB$5,Recettes!$F18:$EZ18)</f>
        <v>0</v>
      </c>
      <c r="AKC15" s="57">
        <f>SUMIF(Général!$CP$6:$EZ$6,AKC$5,Recettes!$F18:$EZ18)</f>
        <v>0</v>
      </c>
      <c r="AKD15" s="57">
        <f>SUMIF(Général!$CP$6:$EZ$6,AKD$5,Recettes!$F18:$EZ18)</f>
        <v>0</v>
      </c>
      <c r="AKE15" s="57">
        <f>SUMIF(Général!$CP$6:$EZ$6,AKE$5,Recettes!$F18:$EZ18)</f>
        <v>0</v>
      </c>
      <c r="AKF15" s="57">
        <f>SUMIF(Général!$CP$6:$EZ$6,AKF$5,Recettes!$F18:$EZ18)</f>
        <v>0</v>
      </c>
      <c r="AKG15" s="57">
        <f>SUMIF(Général!$CP$6:$EZ$6,AKG$5,Recettes!$F18:$EZ18)</f>
        <v>0</v>
      </c>
      <c r="AKH15" s="57">
        <f>SUMIF(Général!$CP$6:$EZ$6,AKH$5,Recettes!$F18:$EZ18)</f>
        <v>0</v>
      </c>
      <c r="AKI15" s="57">
        <f>SUMIF(Général!$CP$6:$EZ$6,AKI$5,Recettes!$F18:$EZ18)</f>
        <v>0</v>
      </c>
      <c r="AKJ15" s="57">
        <f>SUMIF(Général!$CP$6:$EZ$6,AKJ$5,Recettes!$F18:$EZ18)</f>
        <v>0</v>
      </c>
      <c r="AKK15" s="57">
        <f>SUMIF(Général!$CP$6:$EZ$6,AKK$5,Recettes!$F18:$EZ18)</f>
        <v>0</v>
      </c>
      <c r="AKL15" s="57">
        <f>SUMIF(Général!$CP$6:$EZ$6,AKL$5,Recettes!$F18:$EZ18)</f>
        <v>0</v>
      </c>
      <c r="AKM15" s="57">
        <f>SUMIF(Général!$CP$6:$EZ$6,AKM$5,Recettes!$F18:$EZ18)</f>
        <v>0</v>
      </c>
      <c r="AKN15" s="57">
        <f>SUMIF(Général!$CP$6:$EZ$6,AKN$5,Recettes!$F18:$EZ18)</f>
        <v>0</v>
      </c>
      <c r="AKO15" s="57">
        <f>SUMIF(Général!$CP$6:$EZ$6,AKO$5,Recettes!$F18:$EZ18)</f>
        <v>0</v>
      </c>
      <c r="AKP15" s="57">
        <f>SUMIF(Général!$CP$6:$EZ$6,AKP$5,Recettes!$F18:$EZ18)</f>
        <v>0</v>
      </c>
      <c r="AKQ15" s="57">
        <f>SUMIF(Général!$CP$6:$EZ$6,AKQ$5,Recettes!$F18:$EZ18)</f>
        <v>0</v>
      </c>
      <c r="AKR15" s="57">
        <f>SUMIF(Général!$CP$6:$EZ$6,AKR$5,Recettes!$F18:$EZ18)</f>
        <v>0</v>
      </c>
      <c r="AKS15" s="57">
        <f>SUMIF(Général!$CP$6:$EZ$6,AKS$5,Recettes!$F18:$EZ18)</f>
        <v>0</v>
      </c>
      <c r="AKT15" s="57">
        <f>SUMIF(Général!$CP$6:$EZ$6,AKT$5,Recettes!$F18:$EZ18)</f>
        <v>0</v>
      </c>
      <c r="AKU15" s="57">
        <f>SUMIF(Général!$CP$6:$EZ$6,AKU$5,Recettes!$F18:$EZ18)</f>
        <v>0</v>
      </c>
      <c r="AKV15" s="57">
        <f>SUMIF(Général!$CP$6:$EZ$6,AKV$5,Recettes!$F18:$EZ18)</f>
        <v>0</v>
      </c>
      <c r="AKW15" s="57">
        <f>SUMIF(Général!$CP$6:$EZ$6,AKW$5,Recettes!$F18:$EZ18)</f>
        <v>0</v>
      </c>
      <c r="AKX15" s="57">
        <f>SUMIF(Général!$CP$6:$EZ$6,AKX$5,Recettes!$F18:$EZ18)</f>
        <v>0</v>
      </c>
      <c r="AKY15" s="57">
        <f>SUMIF(Général!$CP$6:$EZ$6,AKY$5,Recettes!$F18:$EZ18)</f>
        <v>0</v>
      </c>
      <c r="AKZ15" s="57">
        <f>SUMIF(Général!$CP$6:$EZ$6,AKZ$5,Recettes!$F18:$EZ18)</f>
        <v>0</v>
      </c>
      <c r="ALA15" s="57">
        <f>SUMIF(Général!$CP$6:$EZ$6,ALA$5,Recettes!$F18:$EZ18)</f>
        <v>0</v>
      </c>
      <c r="ALB15" s="57">
        <f>SUMIF(Général!$CP$6:$EZ$6,ALB$5,Recettes!$F18:$EZ18)</f>
        <v>0</v>
      </c>
      <c r="ALC15" s="57">
        <f>SUMIF(Général!$CP$6:$EZ$6,ALC$5,Recettes!$F18:$EZ18)</f>
        <v>0</v>
      </c>
      <c r="ALD15" s="57">
        <f>SUMIF(Général!$CP$6:$EZ$6,ALD$5,Recettes!$F18:$EZ18)</f>
        <v>0</v>
      </c>
      <c r="ALE15" s="57">
        <f>SUMIF(Général!$CP$6:$EZ$6,ALE$5,Recettes!$F18:$EZ18)</f>
        <v>0</v>
      </c>
      <c r="ALF15" s="57">
        <f>SUMIF(Général!$CP$6:$EZ$6,ALF$5,Recettes!$F18:$EZ18)</f>
        <v>0</v>
      </c>
      <c r="ALG15" s="57">
        <f>SUMIF(Général!$CP$6:$EZ$6,ALG$5,Recettes!$F18:$EZ18)</f>
        <v>0</v>
      </c>
      <c r="ALH15" s="57">
        <f>SUMIF(Général!$CP$6:$EZ$6,ALH$5,Recettes!$F18:$EZ18)</f>
        <v>0</v>
      </c>
      <c r="ALI15" s="57">
        <f>SUMIF(Général!$CP$6:$EZ$6,ALI$5,Recettes!$F18:$EZ18)</f>
        <v>0</v>
      </c>
      <c r="ALJ15" s="57">
        <f>SUMIF(Général!$CP$6:$EZ$6,ALJ$5,Recettes!$F18:$EZ18)</f>
        <v>0</v>
      </c>
      <c r="ALK15" s="57">
        <f>SUMIF(Général!$CP$6:$EZ$6,ALK$5,Recettes!$F18:$EZ18)</f>
        <v>0</v>
      </c>
      <c r="ALL15" s="57">
        <f>SUMIF(Général!$CP$6:$EZ$6,ALL$5,Recettes!$F18:$EZ18)</f>
        <v>0</v>
      </c>
      <c r="ALM15" s="57">
        <f>SUMIF(Général!$CP$6:$EZ$6,ALM$5,Recettes!$F18:$EZ18)</f>
        <v>0</v>
      </c>
      <c r="ALN15" s="57">
        <f>SUMIF(Général!$CP$6:$EZ$6,ALN$5,Recettes!$F18:$EZ18)</f>
        <v>0</v>
      </c>
      <c r="ALO15" s="57">
        <f>SUMIF(Général!$CP$6:$EZ$6,ALO$5,Recettes!$F18:$EZ18)</f>
        <v>0</v>
      </c>
      <c r="ALP15" s="57">
        <f>SUMIF(Général!$CP$6:$EZ$6,ALP$5,Recettes!$F18:$EZ18)</f>
        <v>0</v>
      </c>
      <c r="ALQ15" s="57">
        <f>SUMIF(Général!$CP$6:$EZ$6,ALQ$5,Recettes!$F18:$EZ18)</f>
        <v>0</v>
      </c>
      <c r="ALR15" s="57">
        <f>SUMIF(Général!$CP$6:$EZ$6,ALR$5,Recettes!$F18:$EZ18)</f>
        <v>0</v>
      </c>
      <c r="ALS15" s="57">
        <f>SUMIF(Général!$CP$6:$EZ$6,ALS$5,Recettes!$F18:$EZ18)</f>
        <v>0</v>
      </c>
      <c r="ALT15" s="57">
        <f>SUMIF(Général!$CP$6:$EZ$6,ALT$5,Recettes!$F18:$EZ18)</f>
        <v>0</v>
      </c>
      <c r="ALU15" s="57">
        <f>SUMIF(Général!$CP$6:$EZ$6,ALU$5,Recettes!$F18:$EZ18)</f>
        <v>0</v>
      </c>
      <c r="ALV15" s="57">
        <f>SUMIF(Général!$CP$6:$EZ$6,ALV$5,Recettes!$F18:$EZ18)</f>
        <v>0</v>
      </c>
      <c r="ALW15" s="57">
        <f>SUMIF(Général!$CP$6:$EZ$6,ALW$5,Recettes!$F18:$EZ18)</f>
        <v>0</v>
      </c>
      <c r="ALX15" s="57">
        <f>SUMIF(Général!$CP$6:$EZ$6,ALX$5,Recettes!$F18:$EZ18)</f>
        <v>0</v>
      </c>
      <c r="ALY15" s="57">
        <f>SUMIF(Général!$CP$6:$EZ$6,ALY$5,Recettes!$F18:$EZ18)</f>
        <v>0</v>
      </c>
      <c r="ALZ15" s="57">
        <f>SUMIF(Général!$CP$6:$EZ$6,ALZ$5,Recettes!$F18:$EZ18)</f>
        <v>0</v>
      </c>
      <c r="AMA15" s="57">
        <f>SUMIF(Général!$CP$6:$EZ$6,AMA$5,Recettes!$F18:$EZ18)</f>
        <v>0</v>
      </c>
      <c r="AMB15" s="57">
        <f>SUMIF(Général!$CP$6:$EZ$6,AMB$5,Recettes!$F18:$EZ18)</f>
        <v>0</v>
      </c>
      <c r="AMC15" s="57">
        <f>SUMIF(Général!$CP$6:$EZ$6,AMC$5,Recettes!$F18:$EZ18)</f>
        <v>0</v>
      </c>
      <c r="AMD15" s="57">
        <f>SUMIF(Général!$CP$6:$EZ$6,AMD$5,Recettes!$F18:$EZ18)</f>
        <v>0</v>
      </c>
      <c r="AME15" s="57">
        <f>SUMIF(Général!$CP$6:$EZ$6,AME$5,Recettes!$F18:$EZ18)</f>
        <v>0</v>
      </c>
      <c r="AMF15" s="57">
        <f>SUMIF(Général!$CP$6:$EZ$6,AMF$5,Recettes!$F18:$EZ18)</f>
        <v>0</v>
      </c>
      <c r="AMG15" s="57">
        <f>SUMIF(Général!$CP$6:$EZ$6,AMG$5,Recettes!$F18:$EZ18)</f>
        <v>0</v>
      </c>
      <c r="AMH15" s="57">
        <f>SUMIF(Général!$CP$6:$EZ$6,AMH$5,Recettes!$F18:$EZ18)</f>
        <v>0</v>
      </c>
      <c r="AMI15" s="57">
        <f>SUMIF(Général!$CP$6:$EZ$6,AMI$5,Recettes!$F18:$EZ18)</f>
        <v>0</v>
      </c>
      <c r="AMJ15" s="57">
        <f>SUMIF(Général!$CP$6:$EZ$6,AMJ$5,Recettes!$F18:$EZ18)</f>
        <v>0</v>
      </c>
    </row>
    <row r="16" spans="1:1025" ht="7.5" customHeight="1" x14ac:dyDescent="0.3">
      <c r="A16" s="30"/>
      <c r="B16" s="66"/>
      <c r="C16" s="30"/>
      <c r="D16" s="162"/>
      <c r="E16" s="30"/>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row>
    <row r="17" spans="1:1025" x14ac:dyDescent="0.3">
      <c r="A17" s="71"/>
      <c r="B17" s="71" t="str">
        <f>Recettes!B17</f>
        <v>Recettes liées à la production d'électricité</v>
      </c>
      <c r="C17" s="73"/>
      <c r="D17" s="159">
        <f>SUM(F17:EZ17)</f>
        <v>0</v>
      </c>
      <c r="E17" s="73"/>
      <c r="F17" s="158">
        <f>SUMIF(Général!$CP$11:$EZ$11,F$6,Recettes!$F17:$EZ17)</f>
        <v>0</v>
      </c>
      <c r="G17" s="158">
        <f>SUMIF(Général!$CP$11:$EZ$11,G$6,Recettes!$F17:$EZ17)</f>
        <v>0</v>
      </c>
      <c r="H17" s="158">
        <f>SUMIF(Général!$CP$11:$EZ$11,H$6,Recettes!$F17:$EZ17)</f>
        <v>0</v>
      </c>
      <c r="I17" s="158">
        <f>SUMIF(Général!$CP$11:$EZ$11,I$6,Recettes!$F17:$EZ17)</f>
        <v>0</v>
      </c>
      <c r="J17" s="158">
        <f>SUMIF(Général!$CP$11:$EZ$11,J$6,Recettes!$F17:$EZ17)</f>
        <v>0</v>
      </c>
      <c r="K17" s="158">
        <f>SUMIF(Général!$CP$11:$EZ$11,K$6,Recettes!$F17:$EZ17)</f>
        <v>0</v>
      </c>
      <c r="L17" s="158">
        <f>SUMIF(Général!$CP$11:$EZ$11,L$6,Recettes!$F17:$EZ17)</f>
        <v>0</v>
      </c>
      <c r="M17" s="158">
        <f>SUMIF(Général!$CP$11:$EZ$11,M$6,Recettes!$F17:$EZ17)</f>
        <v>0</v>
      </c>
      <c r="N17" s="158">
        <f>SUMIF(Général!$CP$11:$EZ$11,N$6,Recettes!$F17:$EZ17)</f>
        <v>0</v>
      </c>
      <c r="O17" s="158">
        <f>SUMIF(Général!$CP$11:$EZ$11,O$6,Recettes!$F17:$EZ17)</f>
        <v>0</v>
      </c>
      <c r="P17" s="158">
        <f>SUMIF(Général!$CP$11:$EZ$11,P$6,Recettes!$F17:$EZ17)</f>
        <v>0</v>
      </c>
      <c r="Q17" s="158">
        <f>SUMIF(Général!$CP$11:$EZ$11,Q$6,Recettes!$F17:$EZ17)</f>
        <v>0</v>
      </c>
      <c r="R17" s="158">
        <f>SUMIF(Général!$CP$11:$EZ$11,R$6,Recettes!$F17:$EZ17)</f>
        <v>0</v>
      </c>
      <c r="S17" s="158">
        <f>SUMIF(Général!$CP$11:$EZ$11,S$6,Recettes!$F17:$EZ17)</f>
        <v>0</v>
      </c>
      <c r="T17" s="158">
        <f>SUMIF(Général!$CP$11:$EZ$11,T$6,Recettes!$F17:$EZ17)</f>
        <v>0</v>
      </c>
      <c r="U17" s="158">
        <f>SUMIF(Général!$CP$11:$EZ$11,U$6,Recettes!$F17:$EZ17)</f>
        <v>0</v>
      </c>
      <c r="V17" s="158">
        <f>SUMIF(Général!$CP$11:$EZ$11,V$6,Recettes!$F17:$EZ17)</f>
        <v>0</v>
      </c>
      <c r="W17" s="158">
        <f>SUMIF(Général!$CP$11:$EZ$11,W$6,Recettes!$F17:$EZ17)</f>
        <v>0</v>
      </c>
      <c r="X17" s="158">
        <f>SUMIF(Général!$CP$11:$EZ$11,X$6,Recettes!$F17:$EZ17)</f>
        <v>0</v>
      </c>
      <c r="Y17" s="158">
        <f>SUMIF(Général!$CP$11:$EZ$11,Y$6,Recettes!$F17:$EZ17)</f>
        <v>0</v>
      </c>
      <c r="Z17" s="158">
        <f>SUMIF(Général!$CP$11:$EZ$11,Z$6,Recettes!$F17:$EZ17)</f>
        <v>0</v>
      </c>
      <c r="AA17" s="158">
        <f>SUMIF(Général!$CP$11:$EZ$11,AA$6,Recettes!$F17:$EZ17)</f>
        <v>0</v>
      </c>
      <c r="AB17" s="158">
        <f>SUMIF(Général!$CP$11:$EZ$11,AB$6,Recettes!$F17:$EZ17)</f>
        <v>0</v>
      </c>
      <c r="AC17" s="158">
        <f>SUMIF(Général!$CP$11:$EZ$11,AC$6,Recettes!$F17:$EZ17)</f>
        <v>0</v>
      </c>
      <c r="AD17" s="158">
        <f>SUMIF(Général!$CP$11:$EZ$11,AD$6,Recettes!$F17:$EZ17)</f>
        <v>0</v>
      </c>
      <c r="AE17" s="158">
        <f>SUMIF(Général!$CP$11:$EZ$11,AE$6,Recettes!$F17:$EZ17)</f>
        <v>0</v>
      </c>
      <c r="AF17" s="158">
        <f>SUMIF(Général!$CP$11:$EZ$11,AF$6,Recettes!$F17:$EZ17)</f>
        <v>0</v>
      </c>
      <c r="AG17" s="158">
        <f>SUMIF(Général!$CP$11:$EZ$11,AG$6,Recettes!$F17:$EZ17)</f>
        <v>0</v>
      </c>
      <c r="AH17" s="158">
        <f>SUMIF(Général!$CP$11:$EZ$11,AH$6,Recettes!$F17:$EZ17)</f>
        <v>0</v>
      </c>
      <c r="AI17" s="158">
        <f>SUMIF(Général!$CP$11:$EZ$11,AI$6,Recettes!$F17:$EZ17)</f>
        <v>0</v>
      </c>
      <c r="AJ17" s="158">
        <f>SUMIF(Général!$CP$11:$EZ$11,AJ$6,Recettes!$F17:$EZ17)</f>
        <v>0</v>
      </c>
      <c r="AK17" s="158">
        <f>SUMIF(Général!$CP$11:$EZ$11,AK$6,Recettes!$F17:$EZ17)</f>
        <v>0</v>
      </c>
      <c r="AL17" s="158">
        <f>SUMIF(Général!$CP$11:$EZ$11,AL$6,Recettes!$F17:$EZ17)</f>
        <v>0</v>
      </c>
      <c r="AM17" s="158">
        <f>SUMIF(Général!$CP$11:$EZ$11,AM$6,Recettes!$F17:$EZ17)</f>
        <v>0</v>
      </c>
      <c r="AN17" s="158">
        <f>SUMIF(Général!$CP$11:$EZ$11,AN$6,Recettes!$F17:$EZ17)</f>
        <v>0</v>
      </c>
      <c r="AO17" s="158">
        <f>SUMIF(Général!$CP$11:$EZ$11,AO$6,Recettes!$F17:$EZ17)</f>
        <v>0</v>
      </c>
      <c r="AP17" s="158">
        <f>SUMIF(Général!$CP$11:$EZ$11,AP$6,Recettes!$F17:$EZ17)</f>
        <v>0</v>
      </c>
      <c r="AQ17" s="158">
        <f>SUMIF(Général!$CP$11:$EZ$11,AQ$6,Recettes!$F17:$EZ17)</f>
        <v>0</v>
      </c>
      <c r="AR17" s="158">
        <f>SUMIF(Général!$CP$11:$EZ$11,AR$6,Recettes!$F17:$EZ17)</f>
        <v>0</v>
      </c>
      <c r="AS17" s="158">
        <f>SUMIF(Général!$CP$11:$EZ$11,AS$6,Recettes!$F17:$EZ17)</f>
        <v>0</v>
      </c>
      <c r="AT17" s="158">
        <f>SUMIF(Général!$CP$11:$EZ$11,AT$6,Recettes!$F17:$EZ17)</f>
        <v>0</v>
      </c>
      <c r="AU17" s="158">
        <f>SUMIF(Général!$CP$11:$EZ$11,AU$6,Recettes!$F17:$EZ17)</f>
        <v>0</v>
      </c>
      <c r="AV17" s="158">
        <f>SUMIF(Général!$CP$11:$EZ$11,AV$6,Recettes!$F17:$EZ17)</f>
        <v>0</v>
      </c>
      <c r="AW17" s="158">
        <f>SUMIF(Général!$CP$11:$EZ$11,AW$6,Recettes!$F17:$EZ17)</f>
        <v>0</v>
      </c>
      <c r="AX17" s="158">
        <f>SUMIF(Général!$CP$11:$EZ$11,AX$6,Recettes!$F17:$EZ17)</f>
        <v>0</v>
      </c>
      <c r="AY17" s="158">
        <f>SUMIF(Général!$CP$11:$EZ$11,AY$6,Recettes!$F17:$EZ17)</f>
        <v>0</v>
      </c>
      <c r="AZ17" s="158">
        <f>SUMIF(Général!$CP$11:$EZ$11,AZ$6,Recettes!$F17:$EZ17)</f>
        <v>0</v>
      </c>
      <c r="BA17" s="158">
        <f>SUMIF(Général!$CP$11:$EZ$11,BA$6,Recettes!$F17:$EZ17)</f>
        <v>0</v>
      </c>
      <c r="BB17" s="158">
        <f>SUMIF(Général!$CP$11:$EZ$11,BB$6,Recettes!$F17:$EZ17)</f>
        <v>0</v>
      </c>
      <c r="BC17" s="158">
        <f>SUMIF(Général!$CP$11:$EZ$11,BC$6,Recettes!$F17:$EZ17)</f>
        <v>0</v>
      </c>
      <c r="BD17" s="158">
        <f>SUMIF(Général!$CP$11:$EZ$11,BD$6,Recettes!$F17:$EZ17)</f>
        <v>0</v>
      </c>
      <c r="BE17" s="158">
        <f>SUMIF(Général!$CP$11:$EZ$11,BE$6,Recettes!$F17:$EZ17)</f>
        <v>0</v>
      </c>
      <c r="BF17" s="158">
        <f>SUMIF(Général!$CP$11:$EZ$11,BF$6,Recettes!$F17:$EZ17)</f>
        <v>0</v>
      </c>
      <c r="BG17" s="158">
        <f>SUMIF(Général!$CP$11:$EZ$11,BG$6,Recettes!$F17:$EZ17)</f>
        <v>0</v>
      </c>
      <c r="BH17" s="158">
        <f>SUMIF(Général!$CP$11:$EZ$11,BH$6,Recettes!$F17:$EZ17)</f>
        <v>0</v>
      </c>
      <c r="BI17" s="158">
        <f>SUMIF(Général!$CP$11:$EZ$11,BI$6,Recettes!$F17:$EZ17)</f>
        <v>0</v>
      </c>
      <c r="BJ17" s="158">
        <f>SUMIF(Général!$CP$11:$EZ$11,BJ$6,Recettes!$F17:$EZ17)</f>
        <v>0</v>
      </c>
      <c r="BK17" s="158">
        <f>SUMIF(Général!$CP$11:$EZ$11,BK$6,Recettes!$F17:$EZ17)</f>
        <v>0</v>
      </c>
      <c r="BL17" s="158">
        <f>SUMIF(Général!$CP$11:$EZ$11,BL$6,Recettes!$F17:$EZ17)</f>
        <v>0</v>
      </c>
      <c r="BM17" s="158">
        <f>SUMIF(Général!$CP$11:$EZ$11,BM$6,Recettes!$F17:$EZ17)</f>
        <v>0</v>
      </c>
      <c r="BN17" s="158">
        <f>SUMIF(Général!$CP$11:$EZ$11,BN$6,Recettes!$F17:$EZ17)</f>
        <v>0</v>
      </c>
      <c r="BO17" s="158">
        <f>SUMIF(Général!$CP$11:$EZ$11,BO$6,Recettes!$F17:$EZ17)</f>
        <v>0</v>
      </c>
      <c r="BP17" s="158">
        <f>SUMIF(Général!$CP$11:$EZ$11,BP$6,Recettes!$F17:$EZ17)</f>
        <v>0</v>
      </c>
      <c r="BQ17" s="158">
        <f>SUMIF(Général!$CP$11:$EZ$11,BQ$6,Recettes!$F17:$EZ17)</f>
        <v>0</v>
      </c>
      <c r="BR17" s="158">
        <f>SUMIF(Général!$CP$11:$EZ$11,BR$6,Recettes!$F17:$EZ17)</f>
        <v>0</v>
      </c>
      <c r="BS17" s="158">
        <f>SUMIF(Général!$CP$11:$EZ$11,BS$6,Recettes!$F17:$EZ17)</f>
        <v>0</v>
      </c>
      <c r="BT17" s="158">
        <f>SUMIF(Général!$CP$11:$EZ$11,BT$6,Recettes!$F17:$EZ17)</f>
        <v>0</v>
      </c>
      <c r="BU17" s="158">
        <f>SUMIF(Général!$CP$11:$EZ$11,BU$6,Recettes!$F17:$EZ17)</f>
        <v>0</v>
      </c>
      <c r="BV17" s="158">
        <f>SUMIF(Général!$CP$11:$EZ$11,BV$6,Recettes!$F17:$EZ17)</f>
        <v>0</v>
      </c>
      <c r="BW17" s="158">
        <f>SUMIF(Général!$CP$11:$EZ$11,BW$6,Recettes!$F17:$EZ17)</f>
        <v>0</v>
      </c>
      <c r="BX17" s="158">
        <f>SUMIF(Général!$CP$11:$EZ$11,BX$6,Recettes!$F17:$EZ17)</f>
        <v>0</v>
      </c>
      <c r="BY17" s="158">
        <f>SUMIF(Général!$CP$11:$EZ$11,BY$6,Recettes!$F17:$EZ17)</f>
        <v>0</v>
      </c>
      <c r="BZ17" s="158">
        <f>SUMIF(Général!$CP$11:$EZ$11,BZ$6,Recettes!$F17:$EZ17)</f>
        <v>0</v>
      </c>
      <c r="CA17" s="158">
        <f>SUMIF(Général!$CP$11:$EZ$11,CA$6,Recettes!$F17:$EZ17)</f>
        <v>0</v>
      </c>
      <c r="CB17" s="158">
        <f>SUMIF(Général!$CP$11:$EZ$11,CB$6,Recettes!$F17:$EZ17)</f>
        <v>0</v>
      </c>
      <c r="CC17" s="158">
        <f>SUMIF(Général!$CP$11:$EZ$11,CC$6,Recettes!$F17:$EZ17)</f>
        <v>0</v>
      </c>
      <c r="CD17" s="158">
        <f>SUMIF(Général!$CP$11:$EZ$11,CD$6,Recettes!$F17:$EZ17)</f>
        <v>0</v>
      </c>
      <c r="CE17" s="158">
        <f>SUMIF(Général!$CP$11:$EZ$11,CE$6,Recettes!$F17:$EZ17)</f>
        <v>0</v>
      </c>
      <c r="CF17" s="158">
        <f>SUMIF(Général!$CP$11:$EZ$11,CF$6,Recettes!$F17:$EZ17)</f>
        <v>0</v>
      </c>
      <c r="CG17" s="158">
        <f>SUMIF(Général!$CP$11:$EZ$11,CG$6,Recettes!$F17:$EZ17)</f>
        <v>0</v>
      </c>
      <c r="CH17" s="158">
        <f>SUMIF(Général!$CP$11:$EZ$11,CH$6,Recettes!$F17:$EZ17)</f>
        <v>0</v>
      </c>
      <c r="CI17" s="158">
        <f>SUMIF(Général!$CP$11:$EZ$11,CI$6,Recettes!$F17:$EZ17)</f>
        <v>0</v>
      </c>
      <c r="CJ17" s="158">
        <f>SUMIF(Général!$CP$11:$EZ$11,CJ$6,Recettes!$F17:$EZ17)</f>
        <v>0</v>
      </c>
      <c r="CK17" s="158">
        <f>SUMIF(Général!$CP$11:$EZ$11,CK$6,Recettes!$F17:$EZ17)</f>
        <v>0</v>
      </c>
      <c r="CL17" s="158">
        <f>SUMIF(Général!$CP$11:$EZ$11,CL$6,Recettes!$F17:$EZ17)</f>
        <v>0</v>
      </c>
      <c r="CM17" s="158">
        <f>SUMIF(Général!$CP$11:$EZ$11,CM$6,Recettes!$F17:$EZ17)</f>
        <v>0</v>
      </c>
      <c r="CN17" s="158">
        <f>SUMIF(Général!$CP$11:$EZ$11,CN$6,Recettes!$F17:$EZ17)</f>
        <v>0</v>
      </c>
      <c r="CO17" s="158">
        <f>SUMIF(Général!$CP$11:$EZ$11,CO$6,Recettes!$F17:$EZ17)</f>
        <v>0</v>
      </c>
      <c r="CP17" s="158">
        <f>SUMIF(Général!$CP$11:$EZ$11,CP$6,Recettes!$F17:$EZ17)</f>
        <v>0</v>
      </c>
      <c r="CQ17" s="158">
        <f>SUMIF(Général!$CP$11:$EZ$11,CQ$6,Recettes!$F17:$EZ17)</f>
        <v>0</v>
      </c>
      <c r="CR17" s="158">
        <f>SUMIF(Général!$CP$11:$EZ$11,CR$6,Recettes!$F17:$EZ17)</f>
        <v>0</v>
      </c>
      <c r="CS17" s="158">
        <f>SUMIF(Général!$CP$11:$EZ$11,CS$6,Recettes!$F17:$EZ17)</f>
        <v>0</v>
      </c>
      <c r="CT17" s="158">
        <f>SUMIF(Général!$CP$11:$EZ$11,CT$6,Recettes!$F17:$EZ17)</f>
        <v>0</v>
      </c>
      <c r="CU17" s="158">
        <f>SUMIF(Général!$CP$11:$EZ$11,CU$6,Recettes!$F17:$EZ17)</f>
        <v>0</v>
      </c>
      <c r="CV17" s="158">
        <f>SUMIF(Général!$CP$11:$EZ$11,CV$6,Recettes!$F17:$EZ17)</f>
        <v>0</v>
      </c>
      <c r="CW17" s="158">
        <f>SUMIF(Général!$CP$11:$EZ$11,CW$6,Recettes!$F17:$EZ17)</f>
        <v>0</v>
      </c>
      <c r="CX17" s="158">
        <f>SUMIF(Général!$CP$11:$EZ$11,CX$6,Recettes!$F17:$EZ17)</f>
        <v>0</v>
      </c>
      <c r="CY17" s="158">
        <f>SUMIF(Général!$CP$11:$EZ$11,CY$6,Recettes!$F17:$EZ17)</f>
        <v>0</v>
      </c>
      <c r="CZ17" s="158">
        <f>SUMIF(Général!$CP$11:$EZ$11,CZ$6,Recettes!$F17:$EZ17)</f>
        <v>0</v>
      </c>
      <c r="DA17" s="158">
        <f>SUMIF(Général!$CP$11:$EZ$11,DA$6,Recettes!$F17:$EZ17)</f>
        <v>0</v>
      </c>
      <c r="DB17" s="158">
        <f>SUMIF(Général!$CP$11:$EZ$11,DB$6,Recettes!$F17:$EZ17)</f>
        <v>0</v>
      </c>
      <c r="DC17" s="158">
        <f>SUMIF(Général!$CP$11:$EZ$11,DC$6,Recettes!$F17:$EZ17)</f>
        <v>0</v>
      </c>
      <c r="DD17" s="158">
        <f>SUMIF(Général!$CP$11:$EZ$11,DD$6,Recettes!$F17:$EZ17)</f>
        <v>0</v>
      </c>
      <c r="DE17" s="158">
        <f>SUMIF(Général!$CP$11:$EZ$11,DE$6,Recettes!$F17:$EZ17)</f>
        <v>0</v>
      </c>
      <c r="DF17" s="158">
        <f>SUMIF(Général!$CP$11:$EZ$11,DF$6,Recettes!$F17:$EZ17)</f>
        <v>0</v>
      </c>
      <c r="DG17" s="158">
        <f>SUMIF(Général!$CP$11:$EZ$11,DG$6,Recettes!$F17:$EZ17)</f>
        <v>0</v>
      </c>
      <c r="DH17" s="158">
        <f>SUMIF(Général!$CP$11:$EZ$11,DH$6,Recettes!$F17:$EZ17)</f>
        <v>0</v>
      </c>
      <c r="DI17" s="158">
        <f>SUMIF(Général!$CP$11:$EZ$11,DI$6,Recettes!$F17:$EZ17)</f>
        <v>0</v>
      </c>
      <c r="DJ17" s="158">
        <f>SUMIF(Général!$CP$11:$EZ$11,DJ$6,Recettes!$F17:$EZ17)</f>
        <v>0</v>
      </c>
      <c r="DK17" s="158">
        <f>SUMIF(Général!$CP$11:$EZ$11,DK$6,Recettes!$F17:$EZ17)</f>
        <v>0</v>
      </c>
      <c r="DL17" s="158">
        <f>SUMIF(Général!$CP$11:$EZ$11,DL$6,Recettes!$F17:$EZ17)</f>
        <v>0</v>
      </c>
      <c r="DM17" s="158">
        <f>SUMIF(Général!$CP$11:$EZ$11,DM$6,Recettes!$F17:$EZ17)</f>
        <v>0</v>
      </c>
      <c r="DN17" s="158">
        <f>SUMIF(Général!$CP$11:$EZ$11,DN$6,Recettes!$F17:$EZ17)</f>
        <v>0</v>
      </c>
      <c r="DO17" s="158">
        <f>SUMIF(Général!$CP$11:$EZ$11,DO$6,Recettes!$F17:$EZ17)</f>
        <v>0</v>
      </c>
      <c r="DP17" s="158">
        <f>SUMIF(Général!$CP$11:$EZ$11,DP$6,Recettes!$F17:$EZ17)</f>
        <v>0</v>
      </c>
      <c r="DQ17" s="158">
        <f>SUMIF(Général!$CP$11:$EZ$11,DQ$6,Recettes!$F17:$EZ17)</f>
        <v>0</v>
      </c>
      <c r="DR17" s="158">
        <f>SUMIF(Général!$CP$11:$EZ$11,DR$6,Recettes!$F17:$EZ17)</f>
        <v>0</v>
      </c>
      <c r="DS17" s="158">
        <f>SUMIF(Général!$CP$11:$EZ$11,DS$6,Recettes!$F17:$EZ17)</f>
        <v>0</v>
      </c>
      <c r="DT17" s="158">
        <f>SUMIF(Général!$CP$11:$EZ$11,DT$6,Recettes!$F17:$EZ17)</f>
        <v>0</v>
      </c>
      <c r="DU17" s="158">
        <f>SUMIF(Général!$CP$11:$EZ$11,DU$6,Recettes!$F17:$EZ17)</f>
        <v>0</v>
      </c>
      <c r="DV17" s="158">
        <f>SUMIF(Général!$CP$11:$EZ$11,DV$6,Recettes!$F17:$EZ17)</f>
        <v>0</v>
      </c>
      <c r="DW17" s="158">
        <f>SUMIF(Général!$CP$11:$EZ$11,DW$6,Recettes!$F17:$EZ17)</f>
        <v>0</v>
      </c>
      <c r="DX17" s="158">
        <f>SUMIF(Général!$CP$11:$EZ$11,DX$6,Recettes!$F17:$EZ17)</f>
        <v>0</v>
      </c>
      <c r="DY17" s="158">
        <f>SUMIF(Général!$CP$11:$EZ$11,DY$6,Recettes!$F17:$EZ17)</f>
        <v>0</v>
      </c>
      <c r="DZ17" s="158">
        <f>SUMIF(Général!$CP$11:$EZ$11,DZ$6,Recettes!$F17:$EZ17)</f>
        <v>0</v>
      </c>
      <c r="EA17" s="158">
        <f>SUMIF(Général!$CP$11:$EZ$11,EA$6,Recettes!$F17:$EZ17)</f>
        <v>0</v>
      </c>
      <c r="EB17" s="158">
        <f>SUMIF(Général!$CP$11:$EZ$11,EB$6,Recettes!$F17:$EZ17)</f>
        <v>0</v>
      </c>
      <c r="EC17" s="158">
        <f>SUMIF(Général!$CP$11:$EZ$11,EC$6,Recettes!$F17:$EZ17)</f>
        <v>0</v>
      </c>
      <c r="ED17" s="158">
        <f>SUMIF(Général!$CP$11:$EZ$11,ED$6,Recettes!$F17:$EZ17)</f>
        <v>0</v>
      </c>
      <c r="EE17" s="158">
        <f>SUMIF(Général!$CP$11:$EZ$11,EE$6,Recettes!$F17:$EZ17)</f>
        <v>0</v>
      </c>
      <c r="EF17" s="158">
        <f>SUMIF(Général!$CP$11:$EZ$11,EF$6,Recettes!$F17:$EZ17)</f>
        <v>0</v>
      </c>
      <c r="EG17" s="158">
        <f>SUMIF(Général!$CP$11:$EZ$11,EG$6,Recettes!$F17:$EZ17)</f>
        <v>0</v>
      </c>
      <c r="EH17" s="158">
        <f>SUMIF(Général!$CP$11:$EZ$11,EH$6,Recettes!$F17:$EZ17)</f>
        <v>0</v>
      </c>
      <c r="EI17" s="158">
        <f>SUMIF(Général!$CP$11:$EZ$11,EI$6,Recettes!$F17:$EZ17)</f>
        <v>0</v>
      </c>
      <c r="EJ17" s="158">
        <f>SUMIF(Général!$CP$11:$EZ$11,EJ$6,Recettes!$F17:$EZ17)</f>
        <v>0</v>
      </c>
      <c r="EK17" s="158">
        <f>SUMIF(Général!$CP$11:$EZ$11,EK$6,Recettes!$F17:$EZ17)</f>
        <v>0</v>
      </c>
      <c r="EL17" s="158">
        <f>SUMIF(Général!$CP$11:$EZ$11,EL$6,Recettes!$F17:$EZ17)</f>
        <v>0</v>
      </c>
      <c r="EM17" s="158">
        <f>SUMIF(Général!$CP$11:$EZ$11,EM$6,Recettes!$F17:$EZ17)</f>
        <v>0</v>
      </c>
      <c r="EN17" s="158">
        <f>SUMIF(Général!$CP$11:$EZ$11,EN$6,Recettes!$F17:$EZ17)</f>
        <v>0</v>
      </c>
      <c r="EO17" s="158">
        <f>SUMIF(Général!$CP$11:$EZ$11,EO$6,Recettes!$F17:$EZ17)</f>
        <v>0</v>
      </c>
      <c r="EP17" s="158">
        <f>SUMIF(Général!$CP$11:$EZ$11,EP$6,Recettes!$F17:$EZ17)</f>
        <v>0</v>
      </c>
      <c r="EQ17" s="158">
        <f>SUMIF(Général!$CP$11:$EZ$11,EQ$6,Recettes!$F17:$EZ17)</f>
        <v>0</v>
      </c>
      <c r="ER17" s="158">
        <f>SUMIF(Général!$CP$11:$EZ$11,ER$6,Recettes!$F17:$EZ17)</f>
        <v>0</v>
      </c>
      <c r="ES17" s="158">
        <f>SUMIF(Général!$CP$11:$EZ$11,ES$6,Recettes!$F17:$EZ17)</f>
        <v>0</v>
      </c>
      <c r="ET17" s="158">
        <f>SUMIF(Général!$CP$11:$EZ$11,ET$6,Recettes!$F17:$EZ17)</f>
        <v>0</v>
      </c>
      <c r="EU17" s="158">
        <f>SUMIF(Général!$CP$11:$EZ$11,EU$6,Recettes!$F17:$EZ17)</f>
        <v>0</v>
      </c>
      <c r="EV17" s="158">
        <f>SUMIF(Général!$CP$11:$EZ$11,EV$6,Recettes!$F17:$EZ17)</f>
        <v>0</v>
      </c>
      <c r="EW17" s="158">
        <f>SUMIF(Général!$CP$11:$EZ$11,EW$6,Recettes!$F17:$EZ17)</f>
        <v>0</v>
      </c>
      <c r="EX17" s="158">
        <f>SUMIF(Général!$CP$11:$EZ$11,EX$6,Recettes!$F17:$EZ17)</f>
        <v>0</v>
      </c>
      <c r="EY17" s="158">
        <f>SUMIF(Général!$CP$11:$EZ$11,EY$6,Recettes!$F17:$EZ17)</f>
        <v>0</v>
      </c>
      <c r="EZ17" s="158">
        <f>SUMIF(Général!$CP$11:$EZ$11,EZ$6,Recettes!$F17:$EZ17)</f>
        <v>0</v>
      </c>
      <c r="FA17" s="64">
        <f>SUMIF(Général!$CP$6:$EZ$6,FA$5,Recettes!$F20:$EZ20)</f>
        <v>0</v>
      </c>
      <c r="FB17" s="64">
        <f>SUMIF(Général!$CP$6:$EZ$6,FB$5,Recettes!$F20:$EZ20)</f>
        <v>0</v>
      </c>
      <c r="FC17" s="64">
        <f>SUMIF(Général!$CP$6:$EZ$6,FC$5,Recettes!$F20:$EZ20)</f>
        <v>0</v>
      </c>
      <c r="FD17" s="64">
        <f>SUMIF(Général!$CP$6:$EZ$6,FD$5,Recettes!$F20:$EZ20)</f>
        <v>0</v>
      </c>
      <c r="FE17" s="64">
        <f>SUMIF(Général!$CP$6:$EZ$6,FE$5,Recettes!$F20:$EZ20)</f>
        <v>0</v>
      </c>
      <c r="FF17" s="64">
        <f>SUMIF(Général!$CP$6:$EZ$6,FF$5,Recettes!$F20:$EZ20)</f>
        <v>0</v>
      </c>
      <c r="FG17" s="64">
        <f>SUMIF(Général!$CP$6:$EZ$6,FG$5,Recettes!$F20:$EZ20)</f>
        <v>0</v>
      </c>
      <c r="FH17" s="64">
        <f>SUMIF(Général!$CP$6:$EZ$6,FH$5,Recettes!$F20:$EZ20)</f>
        <v>0</v>
      </c>
      <c r="FI17" s="64">
        <f>SUMIF(Général!$CP$6:$EZ$6,FI$5,Recettes!$F20:$EZ20)</f>
        <v>0</v>
      </c>
      <c r="FJ17" s="64">
        <f>SUMIF(Général!$CP$6:$EZ$6,FJ$5,Recettes!$F20:$EZ20)</f>
        <v>0</v>
      </c>
      <c r="FK17" s="64">
        <f>SUMIF(Général!$CP$6:$EZ$6,FK$5,Recettes!$F20:$EZ20)</f>
        <v>0</v>
      </c>
      <c r="FL17" s="64">
        <f>SUMIF(Général!$CP$6:$EZ$6,FL$5,Recettes!$F20:$EZ20)</f>
        <v>0</v>
      </c>
      <c r="FM17" s="64">
        <f>SUMIF(Général!$CP$6:$EZ$6,FM$5,Recettes!$F20:$EZ20)</f>
        <v>0</v>
      </c>
      <c r="FN17" s="64">
        <f>SUMIF(Général!$CP$6:$EZ$6,FN$5,Recettes!$F20:$EZ20)</f>
        <v>0</v>
      </c>
      <c r="FO17" s="64">
        <f>SUMIF(Général!$CP$6:$EZ$6,FO$5,Recettes!$F20:$EZ20)</f>
        <v>0</v>
      </c>
      <c r="FP17" s="64">
        <f>SUMIF(Général!$CP$6:$EZ$6,FP$5,Recettes!$F20:$EZ20)</f>
        <v>0</v>
      </c>
      <c r="FQ17" s="64">
        <f>SUMIF(Général!$CP$6:$EZ$6,FQ$5,Recettes!$F20:$EZ20)</f>
        <v>0</v>
      </c>
      <c r="FR17" s="64">
        <f>SUMIF(Général!$CP$6:$EZ$6,FR$5,Recettes!$F20:$EZ20)</f>
        <v>0</v>
      </c>
      <c r="FS17" s="64">
        <f>SUMIF(Général!$CP$6:$EZ$6,FS$5,Recettes!$F20:$EZ20)</f>
        <v>0</v>
      </c>
      <c r="FT17" s="64">
        <f>SUMIF(Général!$CP$6:$EZ$6,FT$5,Recettes!$F20:$EZ20)</f>
        <v>0</v>
      </c>
      <c r="FU17" s="64">
        <f>SUMIF(Général!$CP$6:$EZ$6,FU$5,Recettes!$F20:$EZ20)</f>
        <v>0</v>
      </c>
      <c r="FV17" s="64">
        <f>SUMIF(Général!$CP$6:$EZ$6,FV$5,Recettes!$F20:$EZ20)</f>
        <v>0</v>
      </c>
      <c r="FW17" s="64">
        <f>SUMIF(Général!$CP$6:$EZ$6,FW$5,Recettes!$F20:$EZ20)</f>
        <v>0</v>
      </c>
      <c r="FX17" s="64">
        <f>SUMIF(Général!$CP$6:$EZ$6,FX$5,Recettes!$F20:$EZ20)</f>
        <v>0</v>
      </c>
      <c r="FY17" s="64">
        <f>SUMIF(Général!$CP$6:$EZ$6,FY$5,Recettes!$F20:$EZ20)</f>
        <v>0</v>
      </c>
      <c r="FZ17" s="64">
        <f>SUMIF(Général!$CP$6:$EZ$6,FZ$5,Recettes!$F20:$EZ20)</f>
        <v>0</v>
      </c>
      <c r="GA17" s="64">
        <f>SUMIF(Général!$CP$6:$EZ$6,GA$5,Recettes!$F20:$EZ20)</f>
        <v>0</v>
      </c>
      <c r="GB17" s="64">
        <f>SUMIF(Général!$CP$6:$EZ$6,GB$5,Recettes!$F20:$EZ20)</f>
        <v>0</v>
      </c>
      <c r="GC17" s="64">
        <f>SUMIF(Général!$CP$6:$EZ$6,GC$5,Recettes!$F20:$EZ20)</f>
        <v>0</v>
      </c>
      <c r="GD17" s="64">
        <f>SUMIF(Général!$CP$6:$EZ$6,GD$5,Recettes!$F20:$EZ20)</f>
        <v>0</v>
      </c>
      <c r="GE17" s="64">
        <f>SUMIF(Général!$CP$6:$EZ$6,GE$5,Recettes!$F20:$EZ20)</f>
        <v>0</v>
      </c>
      <c r="GF17" s="64">
        <f>SUMIF(Général!$CP$6:$EZ$6,GF$5,Recettes!$F20:$EZ20)</f>
        <v>0</v>
      </c>
      <c r="GG17" s="64">
        <f>SUMIF(Général!$CP$6:$EZ$6,GG$5,Recettes!$F20:$EZ20)</f>
        <v>0</v>
      </c>
      <c r="GH17" s="64">
        <f>SUMIF(Général!$CP$6:$EZ$6,GH$5,Recettes!$F20:$EZ20)</f>
        <v>0</v>
      </c>
      <c r="GI17" s="64">
        <f>SUMIF(Général!$CP$6:$EZ$6,GI$5,Recettes!$F20:$EZ20)</f>
        <v>0</v>
      </c>
      <c r="GJ17" s="64">
        <f>SUMIF(Général!$CP$6:$EZ$6,GJ$5,Recettes!$F20:$EZ20)</f>
        <v>0</v>
      </c>
      <c r="GK17" s="64">
        <f>SUMIF(Général!$CP$6:$EZ$6,GK$5,Recettes!$F20:$EZ20)</f>
        <v>0</v>
      </c>
      <c r="GL17" s="64">
        <f>SUMIF(Général!$CP$6:$EZ$6,GL$5,Recettes!$F20:$EZ20)</f>
        <v>0</v>
      </c>
      <c r="GM17" s="64">
        <f>SUMIF(Général!$CP$6:$EZ$6,GM$5,Recettes!$F20:$EZ20)</f>
        <v>0</v>
      </c>
      <c r="GN17" s="64">
        <f>SUMIF(Général!$CP$6:$EZ$6,GN$5,Recettes!$F20:$EZ20)</f>
        <v>0</v>
      </c>
      <c r="GO17" s="64">
        <f>SUMIF(Général!$CP$6:$EZ$6,GO$5,Recettes!$F20:$EZ20)</f>
        <v>0</v>
      </c>
      <c r="GP17" s="64">
        <f>SUMIF(Général!$CP$6:$EZ$6,GP$5,Recettes!$F20:$EZ20)</f>
        <v>0</v>
      </c>
      <c r="GQ17" s="64">
        <f>SUMIF(Général!$CP$6:$EZ$6,GQ$5,Recettes!$F20:$EZ20)</f>
        <v>0</v>
      </c>
      <c r="GR17" s="64">
        <f>SUMIF(Général!$CP$6:$EZ$6,GR$5,Recettes!$F20:$EZ20)</f>
        <v>0</v>
      </c>
      <c r="GS17" s="64">
        <f>SUMIF(Général!$CP$6:$EZ$6,GS$5,Recettes!$F20:$EZ20)</f>
        <v>0</v>
      </c>
      <c r="GT17" s="64">
        <f>SUMIF(Général!$CP$6:$EZ$6,GT$5,Recettes!$F20:$EZ20)</f>
        <v>0</v>
      </c>
      <c r="GU17" s="64">
        <f>SUMIF(Général!$CP$6:$EZ$6,GU$5,Recettes!$F20:$EZ20)</f>
        <v>0</v>
      </c>
      <c r="GV17" s="64">
        <f>SUMIF(Général!$CP$6:$EZ$6,GV$5,Recettes!$F20:$EZ20)</f>
        <v>0</v>
      </c>
      <c r="GW17" s="64">
        <f>SUMIF(Général!$CP$6:$EZ$6,GW$5,Recettes!$F20:$EZ20)</f>
        <v>0</v>
      </c>
      <c r="GX17" s="64">
        <f>SUMIF(Général!$CP$6:$EZ$6,GX$5,Recettes!$F20:$EZ20)</f>
        <v>0</v>
      </c>
      <c r="GY17" s="64">
        <f>SUMIF(Général!$CP$6:$EZ$6,GY$5,Recettes!$F20:$EZ20)</f>
        <v>0</v>
      </c>
      <c r="GZ17" s="64">
        <f>SUMIF(Général!$CP$6:$EZ$6,GZ$5,Recettes!$F20:$EZ20)</f>
        <v>0</v>
      </c>
      <c r="HA17" s="64">
        <f>SUMIF(Général!$CP$6:$EZ$6,HA$5,Recettes!$F20:$EZ20)</f>
        <v>0</v>
      </c>
      <c r="HB17" s="64">
        <f>SUMIF(Général!$CP$6:$EZ$6,HB$5,Recettes!$F20:$EZ20)</f>
        <v>0</v>
      </c>
      <c r="HC17" s="64">
        <f>SUMIF(Général!$CP$6:$EZ$6,HC$5,Recettes!$F20:$EZ20)</f>
        <v>0</v>
      </c>
      <c r="HD17" s="64">
        <f>SUMIF(Général!$CP$6:$EZ$6,HD$5,Recettes!$F20:$EZ20)</f>
        <v>0</v>
      </c>
      <c r="HE17" s="64">
        <f>SUMIF(Général!$CP$6:$EZ$6,HE$5,Recettes!$F20:$EZ20)</f>
        <v>0</v>
      </c>
      <c r="HF17" s="64">
        <f>SUMIF(Général!$CP$6:$EZ$6,HF$5,Recettes!$F20:$EZ20)</f>
        <v>0</v>
      </c>
      <c r="HG17" s="64">
        <f>SUMIF(Général!$CP$6:$EZ$6,HG$5,Recettes!$F20:$EZ20)</f>
        <v>0</v>
      </c>
      <c r="HH17" s="64">
        <f>SUMIF(Général!$CP$6:$EZ$6,HH$5,Recettes!$F20:$EZ20)</f>
        <v>0</v>
      </c>
      <c r="HI17" s="64">
        <f>SUMIF(Général!$CP$6:$EZ$6,HI$5,Recettes!$F20:$EZ20)</f>
        <v>0</v>
      </c>
      <c r="HJ17" s="64">
        <f>SUMIF(Général!$CP$6:$EZ$6,HJ$5,Recettes!$F20:$EZ20)</f>
        <v>0</v>
      </c>
      <c r="HK17" s="64">
        <f>SUMIF(Général!$CP$6:$EZ$6,HK$5,Recettes!$F20:$EZ20)</f>
        <v>0</v>
      </c>
      <c r="HL17" s="64">
        <f>SUMIF(Général!$CP$6:$EZ$6,HL$5,Recettes!$F20:$EZ20)</f>
        <v>0</v>
      </c>
      <c r="HM17" s="64">
        <f>SUMIF(Général!$CP$6:$EZ$6,HM$5,Recettes!$F20:$EZ20)</f>
        <v>0</v>
      </c>
      <c r="HN17" s="64">
        <f>SUMIF(Général!$CP$6:$EZ$6,HN$5,Recettes!$F20:$EZ20)</f>
        <v>0</v>
      </c>
      <c r="HO17" s="64">
        <f>SUMIF(Général!$CP$6:$EZ$6,HO$5,Recettes!$F20:$EZ20)</f>
        <v>0</v>
      </c>
      <c r="HP17" s="64">
        <f>SUMIF(Général!$CP$6:$EZ$6,HP$5,Recettes!$F20:$EZ20)</f>
        <v>0</v>
      </c>
      <c r="HQ17" s="64">
        <f>SUMIF(Général!$CP$6:$EZ$6,HQ$5,Recettes!$F20:$EZ20)</f>
        <v>0</v>
      </c>
      <c r="HR17" s="64">
        <f>SUMIF(Général!$CP$6:$EZ$6,HR$5,Recettes!$F20:$EZ20)</f>
        <v>0</v>
      </c>
      <c r="HS17" s="64">
        <f>SUMIF(Général!$CP$6:$EZ$6,HS$5,Recettes!$F20:$EZ20)</f>
        <v>0</v>
      </c>
      <c r="HT17" s="64">
        <f>SUMIF(Général!$CP$6:$EZ$6,HT$5,Recettes!$F20:$EZ20)</f>
        <v>0</v>
      </c>
      <c r="HU17" s="64">
        <f>SUMIF(Général!$CP$6:$EZ$6,HU$5,Recettes!$F20:$EZ20)</f>
        <v>0</v>
      </c>
      <c r="HV17" s="64">
        <f>SUMIF(Général!$CP$6:$EZ$6,HV$5,Recettes!$F20:$EZ20)</f>
        <v>0</v>
      </c>
      <c r="HW17" s="64">
        <f>SUMIF(Général!$CP$6:$EZ$6,HW$5,Recettes!$F20:$EZ20)</f>
        <v>0</v>
      </c>
      <c r="HX17" s="64">
        <f>SUMIF(Général!$CP$6:$EZ$6,HX$5,Recettes!$F20:$EZ20)</f>
        <v>0</v>
      </c>
      <c r="HY17" s="64">
        <f>SUMIF(Général!$CP$6:$EZ$6,HY$5,Recettes!$F20:$EZ20)</f>
        <v>0</v>
      </c>
      <c r="HZ17" s="64">
        <f>SUMIF(Général!$CP$6:$EZ$6,HZ$5,Recettes!$F20:$EZ20)</f>
        <v>0</v>
      </c>
      <c r="IA17" s="64">
        <f>SUMIF(Général!$CP$6:$EZ$6,IA$5,Recettes!$F20:$EZ20)</f>
        <v>0</v>
      </c>
      <c r="IB17" s="64">
        <f>SUMIF(Général!$CP$6:$EZ$6,IB$5,Recettes!$F20:$EZ20)</f>
        <v>0</v>
      </c>
      <c r="IC17" s="64">
        <f>SUMIF(Général!$CP$6:$EZ$6,IC$5,Recettes!$F20:$EZ20)</f>
        <v>0</v>
      </c>
      <c r="ID17" s="64">
        <f>SUMIF(Général!$CP$6:$EZ$6,ID$5,Recettes!$F20:$EZ20)</f>
        <v>0</v>
      </c>
      <c r="IE17" s="64">
        <f>SUMIF(Général!$CP$6:$EZ$6,IE$5,Recettes!$F20:$EZ20)</f>
        <v>0</v>
      </c>
      <c r="IF17" s="64">
        <f>SUMIF(Général!$CP$6:$EZ$6,IF$5,Recettes!$F20:$EZ20)</f>
        <v>0</v>
      </c>
      <c r="IG17" s="64">
        <f>SUMIF(Général!$CP$6:$EZ$6,IG$5,Recettes!$F20:$EZ20)</f>
        <v>0</v>
      </c>
      <c r="IH17" s="64">
        <f>SUMIF(Général!$CP$6:$EZ$6,IH$5,Recettes!$F20:$EZ20)</f>
        <v>0</v>
      </c>
      <c r="II17" s="64">
        <f>SUMIF(Général!$CP$6:$EZ$6,II$5,Recettes!$F20:$EZ20)</f>
        <v>0</v>
      </c>
      <c r="IJ17" s="64">
        <f>SUMIF(Général!$CP$6:$EZ$6,IJ$5,Recettes!$F20:$EZ20)</f>
        <v>0</v>
      </c>
      <c r="IK17" s="64">
        <f>SUMIF(Général!$CP$6:$EZ$6,IK$5,Recettes!$F20:$EZ20)</f>
        <v>0</v>
      </c>
      <c r="IL17" s="64">
        <f>SUMIF(Général!$CP$6:$EZ$6,IL$5,Recettes!$F20:$EZ20)</f>
        <v>0</v>
      </c>
      <c r="IM17" s="64">
        <f>SUMIF(Général!$CP$6:$EZ$6,IM$5,Recettes!$F20:$EZ20)</f>
        <v>0</v>
      </c>
      <c r="IN17" s="64">
        <f>SUMIF(Général!$CP$6:$EZ$6,IN$5,Recettes!$F20:$EZ20)</f>
        <v>0</v>
      </c>
      <c r="IO17" s="64">
        <f>SUMIF(Général!$CP$6:$EZ$6,IO$5,Recettes!$F20:$EZ20)</f>
        <v>0</v>
      </c>
      <c r="IP17" s="64">
        <f>SUMIF(Général!$CP$6:$EZ$6,IP$5,Recettes!$F20:$EZ20)</f>
        <v>0</v>
      </c>
      <c r="IQ17" s="64">
        <f>SUMIF(Général!$CP$6:$EZ$6,IQ$5,Recettes!$F20:$EZ20)</f>
        <v>0</v>
      </c>
      <c r="IR17" s="64">
        <f>SUMIF(Général!$CP$6:$EZ$6,IR$5,Recettes!$F20:$EZ20)</f>
        <v>0</v>
      </c>
      <c r="IS17" s="64">
        <f>SUMIF(Général!$CP$6:$EZ$6,IS$5,Recettes!$F20:$EZ20)</f>
        <v>0</v>
      </c>
      <c r="IT17" s="64">
        <f>SUMIF(Général!$CP$6:$EZ$6,IT$5,Recettes!$F20:$EZ20)</f>
        <v>0</v>
      </c>
      <c r="IU17" s="64">
        <f>SUMIF(Général!$CP$6:$EZ$6,IU$5,Recettes!$F20:$EZ20)</f>
        <v>0</v>
      </c>
      <c r="IV17" s="64">
        <f>SUMIF(Général!$CP$6:$EZ$6,IV$5,Recettes!$F20:$EZ20)</f>
        <v>0</v>
      </c>
      <c r="IW17" s="64">
        <f>SUMIF(Général!$CP$6:$EZ$6,IW$5,Recettes!$F20:$EZ20)</f>
        <v>0</v>
      </c>
      <c r="IX17" s="64">
        <f>SUMIF(Général!$CP$6:$EZ$6,IX$5,Recettes!$F20:$EZ20)</f>
        <v>0</v>
      </c>
      <c r="IY17" s="64">
        <f>SUMIF(Général!$CP$6:$EZ$6,IY$5,Recettes!$F20:$EZ20)</f>
        <v>0</v>
      </c>
      <c r="IZ17" s="64">
        <f>SUMIF(Général!$CP$6:$EZ$6,IZ$5,Recettes!$F20:$EZ20)</f>
        <v>0</v>
      </c>
      <c r="JA17" s="64">
        <f>SUMIF(Général!$CP$6:$EZ$6,JA$5,Recettes!$F20:$EZ20)</f>
        <v>0</v>
      </c>
      <c r="JB17" s="64">
        <f>SUMIF(Général!$CP$6:$EZ$6,JB$5,Recettes!$F20:$EZ20)</f>
        <v>0</v>
      </c>
      <c r="JC17" s="64">
        <f>SUMIF(Général!$CP$6:$EZ$6,JC$5,Recettes!$F20:$EZ20)</f>
        <v>0</v>
      </c>
      <c r="JD17" s="64">
        <f>SUMIF(Général!$CP$6:$EZ$6,JD$5,Recettes!$F20:$EZ20)</f>
        <v>0</v>
      </c>
      <c r="JE17" s="64">
        <f>SUMIF(Général!$CP$6:$EZ$6,JE$5,Recettes!$F20:$EZ20)</f>
        <v>0</v>
      </c>
      <c r="JF17" s="64">
        <f>SUMIF(Général!$CP$6:$EZ$6,JF$5,Recettes!$F20:$EZ20)</f>
        <v>0</v>
      </c>
      <c r="JG17" s="64">
        <f>SUMIF(Général!$CP$6:$EZ$6,JG$5,Recettes!$F20:$EZ20)</f>
        <v>0</v>
      </c>
      <c r="JH17" s="64">
        <f>SUMIF(Général!$CP$6:$EZ$6,JH$5,Recettes!$F20:$EZ20)</f>
        <v>0</v>
      </c>
      <c r="JI17" s="64">
        <f>SUMIF(Général!$CP$6:$EZ$6,JI$5,Recettes!$F20:$EZ20)</f>
        <v>0</v>
      </c>
      <c r="JJ17" s="64">
        <f>SUMIF(Général!$CP$6:$EZ$6,JJ$5,Recettes!$F20:$EZ20)</f>
        <v>0</v>
      </c>
      <c r="JK17" s="64">
        <f>SUMIF(Général!$CP$6:$EZ$6,JK$5,Recettes!$F20:$EZ20)</f>
        <v>0</v>
      </c>
      <c r="JL17" s="64">
        <f>SUMIF(Général!$CP$6:$EZ$6,JL$5,Recettes!$F20:$EZ20)</f>
        <v>0</v>
      </c>
      <c r="JM17" s="64">
        <f>SUMIF(Général!$CP$6:$EZ$6,JM$5,Recettes!$F20:$EZ20)</f>
        <v>0</v>
      </c>
      <c r="JN17" s="64">
        <f>SUMIF(Général!$CP$6:$EZ$6,JN$5,Recettes!$F20:$EZ20)</f>
        <v>0</v>
      </c>
      <c r="JO17" s="64">
        <f>SUMIF(Général!$CP$6:$EZ$6,JO$5,Recettes!$F20:$EZ20)</f>
        <v>0</v>
      </c>
      <c r="JP17" s="64">
        <f>SUMIF(Général!$CP$6:$EZ$6,JP$5,Recettes!$F20:$EZ20)</f>
        <v>0</v>
      </c>
      <c r="JQ17" s="64">
        <f>SUMIF(Général!$CP$6:$EZ$6,JQ$5,Recettes!$F20:$EZ20)</f>
        <v>0</v>
      </c>
      <c r="JR17" s="64">
        <f>SUMIF(Général!$CP$6:$EZ$6,JR$5,Recettes!$F20:$EZ20)</f>
        <v>0</v>
      </c>
      <c r="JS17" s="64">
        <f>SUMIF(Général!$CP$6:$EZ$6,JS$5,Recettes!$F20:$EZ20)</f>
        <v>0</v>
      </c>
      <c r="JT17" s="64">
        <f>SUMIF(Général!$CP$6:$EZ$6,JT$5,Recettes!$F20:$EZ20)</f>
        <v>0</v>
      </c>
      <c r="JU17" s="64">
        <f>SUMIF(Général!$CP$6:$EZ$6,JU$5,Recettes!$F20:$EZ20)</f>
        <v>0</v>
      </c>
      <c r="JV17" s="64">
        <f>SUMIF(Général!$CP$6:$EZ$6,JV$5,Recettes!$F20:$EZ20)</f>
        <v>0</v>
      </c>
      <c r="JW17" s="64">
        <f>SUMIF(Général!$CP$6:$EZ$6,JW$5,Recettes!$F20:$EZ20)</f>
        <v>0</v>
      </c>
      <c r="JX17" s="64">
        <f>SUMIF(Général!$CP$6:$EZ$6,JX$5,Recettes!$F20:$EZ20)</f>
        <v>0</v>
      </c>
      <c r="JY17" s="64">
        <f>SUMIF(Général!$CP$6:$EZ$6,JY$5,Recettes!$F20:$EZ20)</f>
        <v>0</v>
      </c>
      <c r="JZ17" s="64">
        <f>SUMIF(Général!$CP$6:$EZ$6,JZ$5,Recettes!$F20:$EZ20)</f>
        <v>0</v>
      </c>
      <c r="KA17" s="64">
        <f>SUMIF(Général!$CP$6:$EZ$6,KA$5,Recettes!$F20:$EZ20)</f>
        <v>0</v>
      </c>
      <c r="KB17" s="64">
        <f>SUMIF(Général!$CP$6:$EZ$6,KB$5,Recettes!$F20:$EZ20)</f>
        <v>0</v>
      </c>
      <c r="KC17" s="64">
        <f>SUMIF(Général!$CP$6:$EZ$6,KC$5,Recettes!$F20:$EZ20)</f>
        <v>0</v>
      </c>
      <c r="KD17" s="64">
        <f>SUMIF(Général!$CP$6:$EZ$6,KD$5,Recettes!$F20:$EZ20)</f>
        <v>0</v>
      </c>
      <c r="KE17" s="64">
        <f>SUMIF(Général!$CP$6:$EZ$6,KE$5,Recettes!$F20:$EZ20)</f>
        <v>0</v>
      </c>
      <c r="KF17" s="64">
        <f>SUMIF(Général!$CP$6:$EZ$6,KF$5,Recettes!$F20:$EZ20)</f>
        <v>0</v>
      </c>
      <c r="KG17" s="64">
        <f>SUMIF(Général!$CP$6:$EZ$6,KG$5,Recettes!$F20:$EZ20)</f>
        <v>0</v>
      </c>
      <c r="KH17" s="64">
        <f>SUMIF(Général!$CP$6:$EZ$6,KH$5,Recettes!$F20:$EZ20)</f>
        <v>0</v>
      </c>
      <c r="KI17" s="64">
        <f>SUMIF(Général!$CP$6:$EZ$6,KI$5,Recettes!$F20:$EZ20)</f>
        <v>0</v>
      </c>
      <c r="KJ17" s="64">
        <f>SUMIF(Général!$CP$6:$EZ$6,KJ$5,Recettes!$F20:$EZ20)</f>
        <v>0</v>
      </c>
      <c r="KK17" s="64">
        <f>SUMIF(Général!$CP$6:$EZ$6,KK$5,Recettes!$F20:$EZ20)</f>
        <v>0</v>
      </c>
      <c r="KL17" s="64">
        <f>SUMIF(Général!$CP$6:$EZ$6,KL$5,Recettes!$F20:$EZ20)</f>
        <v>0</v>
      </c>
      <c r="KM17" s="64">
        <f>SUMIF(Général!$CP$6:$EZ$6,KM$5,Recettes!$F20:$EZ20)</f>
        <v>0</v>
      </c>
      <c r="KN17" s="64">
        <f>SUMIF(Général!$CP$6:$EZ$6,KN$5,Recettes!$F20:$EZ20)</f>
        <v>0</v>
      </c>
      <c r="KO17" s="64">
        <f>SUMIF(Général!$CP$6:$EZ$6,KO$5,Recettes!$F20:$EZ20)</f>
        <v>0</v>
      </c>
      <c r="KP17" s="64">
        <f>SUMIF(Général!$CP$6:$EZ$6,KP$5,Recettes!$F20:$EZ20)</f>
        <v>0</v>
      </c>
      <c r="KQ17" s="64">
        <f>SUMIF(Général!$CP$6:$EZ$6,KQ$5,Recettes!$F20:$EZ20)</f>
        <v>0</v>
      </c>
      <c r="KR17" s="64">
        <f>SUMIF(Général!$CP$6:$EZ$6,KR$5,Recettes!$F20:$EZ20)</f>
        <v>0</v>
      </c>
      <c r="KS17" s="64">
        <f>SUMIF(Général!$CP$6:$EZ$6,KS$5,Recettes!$F20:$EZ20)</f>
        <v>0</v>
      </c>
      <c r="KT17" s="64">
        <f>SUMIF(Général!$CP$6:$EZ$6,KT$5,Recettes!$F20:$EZ20)</f>
        <v>0</v>
      </c>
      <c r="KU17" s="64">
        <f>SUMIF(Général!$CP$6:$EZ$6,KU$5,Recettes!$F20:$EZ20)</f>
        <v>0</v>
      </c>
      <c r="KV17" s="64">
        <f>SUMIF(Général!$CP$6:$EZ$6,KV$5,Recettes!$F20:$EZ20)</f>
        <v>0</v>
      </c>
      <c r="KW17" s="64">
        <f>SUMIF(Général!$CP$6:$EZ$6,KW$5,Recettes!$F20:$EZ20)</f>
        <v>0</v>
      </c>
      <c r="KX17" s="64">
        <f>SUMIF(Général!$CP$6:$EZ$6,KX$5,Recettes!$F20:$EZ20)</f>
        <v>0</v>
      </c>
      <c r="KY17" s="64">
        <f>SUMIF(Général!$CP$6:$EZ$6,KY$5,Recettes!$F20:$EZ20)</f>
        <v>0</v>
      </c>
      <c r="KZ17" s="64">
        <f>SUMIF(Général!$CP$6:$EZ$6,KZ$5,Recettes!$F20:$EZ20)</f>
        <v>0</v>
      </c>
      <c r="LA17" s="64">
        <f>SUMIF(Général!$CP$6:$EZ$6,LA$5,Recettes!$F20:$EZ20)</f>
        <v>0</v>
      </c>
      <c r="LB17" s="64">
        <f>SUMIF(Général!$CP$6:$EZ$6,LB$5,Recettes!$F20:$EZ20)</f>
        <v>0</v>
      </c>
      <c r="LC17" s="64">
        <f>SUMIF(Général!$CP$6:$EZ$6,LC$5,Recettes!$F20:$EZ20)</f>
        <v>0</v>
      </c>
      <c r="LD17" s="64">
        <f>SUMIF(Général!$CP$6:$EZ$6,LD$5,Recettes!$F20:$EZ20)</f>
        <v>0</v>
      </c>
      <c r="LE17" s="64">
        <f>SUMIF(Général!$CP$6:$EZ$6,LE$5,Recettes!$F20:$EZ20)</f>
        <v>0</v>
      </c>
      <c r="LF17" s="64">
        <f>SUMIF(Général!$CP$6:$EZ$6,LF$5,Recettes!$F20:$EZ20)</f>
        <v>0</v>
      </c>
      <c r="LG17" s="64">
        <f>SUMIF(Général!$CP$6:$EZ$6,LG$5,Recettes!$F20:$EZ20)</f>
        <v>0</v>
      </c>
      <c r="LH17" s="64">
        <f>SUMIF(Général!$CP$6:$EZ$6,LH$5,Recettes!$F20:$EZ20)</f>
        <v>0</v>
      </c>
      <c r="LI17" s="64">
        <f>SUMIF(Général!$CP$6:$EZ$6,LI$5,Recettes!$F20:$EZ20)</f>
        <v>0</v>
      </c>
      <c r="LJ17" s="64">
        <f>SUMIF(Général!$CP$6:$EZ$6,LJ$5,Recettes!$F20:$EZ20)</f>
        <v>0</v>
      </c>
      <c r="LK17" s="64">
        <f>SUMIF(Général!$CP$6:$EZ$6,LK$5,Recettes!$F20:$EZ20)</f>
        <v>0</v>
      </c>
      <c r="LL17" s="64">
        <f>SUMIF(Général!$CP$6:$EZ$6,LL$5,Recettes!$F20:$EZ20)</f>
        <v>0</v>
      </c>
      <c r="LM17" s="64">
        <f>SUMIF(Général!$CP$6:$EZ$6,LM$5,Recettes!$F20:$EZ20)</f>
        <v>0</v>
      </c>
      <c r="LN17" s="64">
        <f>SUMIF(Général!$CP$6:$EZ$6,LN$5,Recettes!$F20:$EZ20)</f>
        <v>0</v>
      </c>
      <c r="LO17" s="64">
        <f>SUMIF(Général!$CP$6:$EZ$6,LO$5,Recettes!$F20:$EZ20)</f>
        <v>0</v>
      </c>
      <c r="LP17" s="64">
        <f>SUMIF(Général!$CP$6:$EZ$6,LP$5,Recettes!$F20:$EZ20)</f>
        <v>0</v>
      </c>
      <c r="LQ17" s="64">
        <f>SUMIF(Général!$CP$6:$EZ$6,LQ$5,Recettes!$F20:$EZ20)</f>
        <v>0</v>
      </c>
      <c r="LR17" s="64">
        <f>SUMIF(Général!$CP$6:$EZ$6,LR$5,Recettes!$F20:$EZ20)</f>
        <v>0</v>
      </c>
      <c r="LS17" s="64">
        <f>SUMIF(Général!$CP$6:$EZ$6,LS$5,Recettes!$F20:$EZ20)</f>
        <v>0</v>
      </c>
      <c r="LT17" s="64">
        <f>SUMIF(Général!$CP$6:$EZ$6,LT$5,Recettes!$F20:$EZ20)</f>
        <v>0</v>
      </c>
      <c r="LU17" s="64">
        <f>SUMIF(Général!$CP$6:$EZ$6,LU$5,Recettes!$F20:$EZ20)</f>
        <v>0</v>
      </c>
      <c r="LV17" s="64">
        <f>SUMIF(Général!$CP$6:$EZ$6,LV$5,Recettes!$F20:$EZ20)</f>
        <v>0</v>
      </c>
      <c r="LW17" s="64">
        <f>SUMIF(Général!$CP$6:$EZ$6,LW$5,Recettes!$F20:$EZ20)</f>
        <v>0</v>
      </c>
      <c r="LX17" s="64">
        <f>SUMIF(Général!$CP$6:$EZ$6,LX$5,Recettes!$F20:$EZ20)</f>
        <v>0</v>
      </c>
      <c r="LY17" s="64">
        <f>SUMIF(Général!$CP$6:$EZ$6,LY$5,Recettes!$F20:$EZ20)</f>
        <v>0</v>
      </c>
      <c r="LZ17" s="64">
        <f>SUMIF(Général!$CP$6:$EZ$6,LZ$5,Recettes!$F20:$EZ20)</f>
        <v>0</v>
      </c>
      <c r="MA17" s="64">
        <f>SUMIF(Général!$CP$6:$EZ$6,MA$5,Recettes!$F20:$EZ20)</f>
        <v>0</v>
      </c>
      <c r="MB17" s="64">
        <f>SUMIF(Général!$CP$6:$EZ$6,MB$5,Recettes!$F20:$EZ20)</f>
        <v>0</v>
      </c>
      <c r="MC17" s="64">
        <f>SUMIF(Général!$CP$6:$EZ$6,MC$5,Recettes!$F20:$EZ20)</f>
        <v>0</v>
      </c>
      <c r="MD17" s="64">
        <f>SUMIF(Général!$CP$6:$EZ$6,MD$5,Recettes!$F20:$EZ20)</f>
        <v>0</v>
      </c>
      <c r="ME17" s="64">
        <f>SUMIF(Général!$CP$6:$EZ$6,ME$5,Recettes!$F20:$EZ20)</f>
        <v>0</v>
      </c>
      <c r="MF17" s="64">
        <f>SUMIF(Général!$CP$6:$EZ$6,MF$5,Recettes!$F20:$EZ20)</f>
        <v>0</v>
      </c>
      <c r="MG17" s="64">
        <f>SUMIF(Général!$CP$6:$EZ$6,MG$5,Recettes!$F20:$EZ20)</f>
        <v>0</v>
      </c>
      <c r="MH17" s="64">
        <f>SUMIF(Général!$CP$6:$EZ$6,MH$5,Recettes!$F20:$EZ20)</f>
        <v>0</v>
      </c>
      <c r="MI17" s="64">
        <f>SUMIF(Général!$CP$6:$EZ$6,MI$5,Recettes!$F20:$EZ20)</f>
        <v>0</v>
      </c>
      <c r="MJ17" s="64">
        <f>SUMIF(Général!$CP$6:$EZ$6,MJ$5,Recettes!$F20:$EZ20)</f>
        <v>0</v>
      </c>
      <c r="MK17" s="64">
        <f>SUMIF(Général!$CP$6:$EZ$6,MK$5,Recettes!$F20:$EZ20)</f>
        <v>0</v>
      </c>
      <c r="ML17" s="64">
        <f>SUMIF(Général!$CP$6:$EZ$6,ML$5,Recettes!$F20:$EZ20)</f>
        <v>0</v>
      </c>
      <c r="MM17" s="64">
        <f>SUMIF(Général!$CP$6:$EZ$6,MM$5,Recettes!$F20:$EZ20)</f>
        <v>0</v>
      </c>
      <c r="MN17" s="64">
        <f>SUMIF(Général!$CP$6:$EZ$6,MN$5,Recettes!$F20:$EZ20)</f>
        <v>0</v>
      </c>
      <c r="MO17" s="64">
        <f>SUMIF(Général!$CP$6:$EZ$6,MO$5,Recettes!$F20:$EZ20)</f>
        <v>0</v>
      </c>
      <c r="MP17" s="64">
        <f>SUMIF(Général!$CP$6:$EZ$6,MP$5,Recettes!$F20:$EZ20)</f>
        <v>0</v>
      </c>
      <c r="MQ17" s="64">
        <f>SUMIF(Général!$CP$6:$EZ$6,MQ$5,Recettes!$F20:$EZ20)</f>
        <v>0</v>
      </c>
      <c r="MR17" s="64">
        <f>SUMIF(Général!$CP$6:$EZ$6,MR$5,Recettes!$F20:$EZ20)</f>
        <v>0</v>
      </c>
      <c r="MS17" s="64">
        <f>SUMIF(Général!$CP$6:$EZ$6,MS$5,Recettes!$F20:$EZ20)</f>
        <v>0</v>
      </c>
      <c r="MT17" s="64">
        <f>SUMIF(Général!$CP$6:$EZ$6,MT$5,Recettes!$F20:$EZ20)</f>
        <v>0</v>
      </c>
      <c r="MU17" s="64">
        <f>SUMIF(Général!$CP$6:$EZ$6,MU$5,Recettes!$F20:$EZ20)</f>
        <v>0</v>
      </c>
      <c r="MV17" s="64">
        <f>SUMIF(Général!$CP$6:$EZ$6,MV$5,Recettes!$F20:$EZ20)</f>
        <v>0</v>
      </c>
      <c r="MW17" s="64">
        <f>SUMIF(Général!$CP$6:$EZ$6,MW$5,Recettes!$F20:$EZ20)</f>
        <v>0</v>
      </c>
      <c r="MX17" s="64">
        <f>SUMIF(Général!$CP$6:$EZ$6,MX$5,Recettes!$F20:$EZ20)</f>
        <v>0</v>
      </c>
      <c r="MY17" s="64">
        <f>SUMIF(Général!$CP$6:$EZ$6,MY$5,Recettes!$F20:$EZ20)</f>
        <v>0</v>
      </c>
      <c r="MZ17" s="64">
        <f>SUMIF(Général!$CP$6:$EZ$6,MZ$5,Recettes!$F20:$EZ20)</f>
        <v>0</v>
      </c>
      <c r="NA17" s="64">
        <f>SUMIF(Général!$CP$6:$EZ$6,NA$5,Recettes!$F20:$EZ20)</f>
        <v>0</v>
      </c>
      <c r="NB17" s="64">
        <f>SUMIF(Général!$CP$6:$EZ$6,NB$5,Recettes!$F20:$EZ20)</f>
        <v>0</v>
      </c>
      <c r="NC17" s="64">
        <f>SUMIF(Général!$CP$6:$EZ$6,NC$5,Recettes!$F20:$EZ20)</f>
        <v>0</v>
      </c>
      <c r="ND17" s="64">
        <f>SUMIF(Général!$CP$6:$EZ$6,ND$5,Recettes!$F20:$EZ20)</f>
        <v>0</v>
      </c>
      <c r="NE17" s="64">
        <f>SUMIF(Général!$CP$6:$EZ$6,NE$5,Recettes!$F20:$EZ20)</f>
        <v>0</v>
      </c>
      <c r="NF17" s="64">
        <f>SUMIF(Général!$CP$6:$EZ$6,NF$5,Recettes!$F20:$EZ20)</f>
        <v>0</v>
      </c>
      <c r="NG17" s="64">
        <f>SUMIF(Général!$CP$6:$EZ$6,NG$5,Recettes!$F20:$EZ20)</f>
        <v>0</v>
      </c>
      <c r="NH17" s="64">
        <f>SUMIF(Général!$CP$6:$EZ$6,NH$5,Recettes!$F20:$EZ20)</f>
        <v>0</v>
      </c>
      <c r="NI17" s="64">
        <f>SUMIF(Général!$CP$6:$EZ$6,NI$5,Recettes!$F20:$EZ20)</f>
        <v>0</v>
      </c>
      <c r="NJ17" s="64">
        <f>SUMIF(Général!$CP$6:$EZ$6,NJ$5,Recettes!$F20:$EZ20)</f>
        <v>0</v>
      </c>
      <c r="NK17" s="64">
        <f>SUMIF(Général!$CP$6:$EZ$6,NK$5,Recettes!$F20:$EZ20)</f>
        <v>0</v>
      </c>
      <c r="NL17" s="64">
        <f>SUMIF(Général!$CP$6:$EZ$6,NL$5,Recettes!$F20:$EZ20)</f>
        <v>0</v>
      </c>
      <c r="NM17" s="64">
        <f>SUMIF(Général!$CP$6:$EZ$6,NM$5,Recettes!$F20:$EZ20)</f>
        <v>0</v>
      </c>
      <c r="NN17" s="64">
        <f>SUMIF(Général!$CP$6:$EZ$6,NN$5,Recettes!$F20:$EZ20)</f>
        <v>0</v>
      </c>
      <c r="NO17" s="64">
        <f>SUMIF(Général!$CP$6:$EZ$6,NO$5,Recettes!$F20:$EZ20)</f>
        <v>0</v>
      </c>
      <c r="NP17" s="64">
        <f>SUMIF(Général!$CP$6:$EZ$6,NP$5,Recettes!$F20:$EZ20)</f>
        <v>0</v>
      </c>
      <c r="NQ17" s="64">
        <f>SUMIF(Général!$CP$6:$EZ$6,NQ$5,Recettes!$F20:$EZ20)</f>
        <v>0</v>
      </c>
      <c r="NR17" s="64">
        <f>SUMIF(Général!$CP$6:$EZ$6,NR$5,Recettes!$F20:$EZ20)</f>
        <v>0</v>
      </c>
      <c r="NS17" s="64">
        <f>SUMIF(Général!$CP$6:$EZ$6,NS$5,Recettes!$F20:$EZ20)</f>
        <v>0</v>
      </c>
      <c r="NT17" s="64">
        <f>SUMIF(Général!$CP$6:$EZ$6,NT$5,Recettes!$F20:$EZ20)</f>
        <v>0</v>
      </c>
      <c r="NU17" s="64">
        <f>SUMIF(Général!$CP$6:$EZ$6,NU$5,Recettes!$F20:$EZ20)</f>
        <v>0</v>
      </c>
      <c r="NV17" s="64">
        <f>SUMIF(Général!$CP$6:$EZ$6,NV$5,Recettes!$F20:$EZ20)</f>
        <v>0</v>
      </c>
      <c r="NW17" s="64">
        <f>SUMIF(Général!$CP$6:$EZ$6,NW$5,Recettes!$F20:$EZ20)</f>
        <v>0</v>
      </c>
      <c r="NX17" s="64">
        <f>SUMIF(Général!$CP$6:$EZ$6,NX$5,Recettes!$F20:$EZ20)</f>
        <v>0</v>
      </c>
      <c r="NY17" s="64">
        <f>SUMIF(Général!$CP$6:$EZ$6,NY$5,Recettes!$F20:$EZ20)</f>
        <v>0</v>
      </c>
      <c r="NZ17" s="64">
        <f>SUMIF(Général!$CP$6:$EZ$6,NZ$5,Recettes!$F20:$EZ20)</f>
        <v>0</v>
      </c>
      <c r="OA17" s="64">
        <f>SUMIF(Général!$CP$6:$EZ$6,OA$5,Recettes!$F20:$EZ20)</f>
        <v>0</v>
      </c>
      <c r="OB17" s="64">
        <f>SUMIF(Général!$CP$6:$EZ$6,OB$5,Recettes!$F20:$EZ20)</f>
        <v>0</v>
      </c>
      <c r="OC17" s="64">
        <f>SUMIF(Général!$CP$6:$EZ$6,OC$5,Recettes!$F20:$EZ20)</f>
        <v>0</v>
      </c>
      <c r="OD17" s="64">
        <f>SUMIF(Général!$CP$6:$EZ$6,OD$5,Recettes!$F20:$EZ20)</f>
        <v>0</v>
      </c>
      <c r="OE17" s="64">
        <f>SUMIF(Général!$CP$6:$EZ$6,OE$5,Recettes!$F20:$EZ20)</f>
        <v>0</v>
      </c>
      <c r="OF17" s="64">
        <f>SUMIF(Général!$CP$6:$EZ$6,OF$5,Recettes!$F20:$EZ20)</f>
        <v>0</v>
      </c>
      <c r="OG17" s="64">
        <f>SUMIF(Général!$CP$6:$EZ$6,OG$5,Recettes!$F20:$EZ20)</f>
        <v>0</v>
      </c>
      <c r="OH17" s="64">
        <f>SUMIF(Général!$CP$6:$EZ$6,OH$5,Recettes!$F20:$EZ20)</f>
        <v>0</v>
      </c>
      <c r="OI17" s="64">
        <f>SUMIF(Général!$CP$6:$EZ$6,OI$5,Recettes!$F20:$EZ20)</f>
        <v>0</v>
      </c>
      <c r="OJ17" s="64">
        <f>SUMIF(Général!$CP$6:$EZ$6,OJ$5,Recettes!$F20:$EZ20)</f>
        <v>0</v>
      </c>
      <c r="OK17" s="64">
        <f>SUMIF(Général!$CP$6:$EZ$6,OK$5,Recettes!$F20:$EZ20)</f>
        <v>0</v>
      </c>
      <c r="OL17" s="64">
        <f>SUMIF(Général!$CP$6:$EZ$6,OL$5,Recettes!$F20:$EZ20)</f>
        <v>0</v>
      </c>
      <c r="OM17" s="64">
        <f>SUMIF(Général!$CP$6:$EZ$6,OM$5,Recettes!$F20:$EZ20)</f>
        <v>0</v>
      </c>
      <c r="ON17" s="64">
        <f>SUMIF(Général!$CP$6:$EZ$6,ON$5,Recettes!$F20:$EZ20)</f>
        <v>0</v>
      </c>
      <c r="OO17" s="64">
        <f>SUMIF(Général!$CP$6:$EZ$6,OO$5,Recettes!$F20:$EZ20)</f>
        <v>0</v>
      </c>
      <c r="OP17" s="64">
        <f>SUMIF(Général!$CP$6:$EZ$6,OP$5,Recettes!$F20:$EZ20)</f>
        <v>0</v>
      </c>
      <c r="OQ17" s="64">
        <f>SUMIF(Général!$CP$6:$EZ$6,OQ$5,Recettes!$F20:$EZ20)</f>
        <v>0</v>
      </c>
      <c r="OR17" s="64">
        <f>SUMIF(Général!$CP$6:$EZ$6,OR$5,Recettes!$F20:$EZ20)</f>
        <v>0</v>
      </c>
      <c r="OS17" s="64">
        <f>SUMIF(Général!$CP$6:$EZ$6,OS$5,Recettes!$F20:$EZ20)</f>
        <v>0</v>
      </c>
      <c r="OT17" s="64">
        <f>SUMIF(Général!$CP$6:$EZ$6,OT$5,Recettes!$F20:$EZ20)</f>
        <v>0</v>
      </c>
      <c r="OU17" s="64">
        <f>SUMIF(Général!$CP$6:$EZ$6,OU$5,Recettes!$F20:$EZ20)</f>
        <v>0</v>
      </c>
      <c r="OV17" s="64">
        <f>SUMIF(Général!$CP$6:$EZ$6,OV$5,Recettes!$F20:$EZ20)</f>
        <v>0</v>
      </c>
      <c r="OW17" s="64">
        <f>SUMIF(Général!$CP$6:$EZ$6,OW$5,Recettes!$F20:$EZ20)</f>
        <v>0</v>
      </c>
      <c r="OX17" s="64">
        <f>SUMIF(Général!$CP$6:$EZ$6,OX$5,Recettes!$F20:$EZ20)</f>
        <v>0</v>
      </c>
      <c r="OY17" s="64">
        <f>SUMIF(Général!$CP$6:$EZ$6,OY$5,Recettes!$F20:$EZ20)</f>
        <v>0</v>
      </c>
      <c r="OZ17" s="64">
        <f>SUMIF(Général!$CP$6:$EZ$6,OZ$5,Recettes!$F20:$EZ20)</f>
        <v>0</v>
      </c>
      <c r="PA17" s="64">
        <f>SUMIF(Général!$CP$6:$EZ$6,PA$5,Recettes!$F20:$EZ20)</f>
        <v>0</v>
      </c>
      <c r="PB17" s="64">
        <f>SUMIF(Général!$CP$6:$EZ$6,PB$5,Recettes!$F20:$EZ20)</f>
        <v>0</v>
      </c>
      <c r="PC17" s="64">
        <f>SUMIF(Général!$CP$6:$EZ$6,PC$5,Recettes!$F20:$EZ20)</f>
        <v>0</v>
      </c>
      <c r="PD17" s="64">
        <f>SUMIF(Général!$CP$6:$EZ$6,PD$5,Recettes!$F20:$EZ20)</f>
        <v>0</v>
      </c>
      <c r="PE17" s="64">
        <f>SUMIF(Général!$CP$6:$EZ$6,PE$5,Recettes!$F20:$EZ20)</f>
        <v>0</v>
      </c>
      <c r="PF17" s="64">
        <f>SUMIF(Général!$CP$6:$EZ$6,PF$5,Recettes!$F20:$EZ20)</f>
        <v>0</v>
      </c>
      <c r="PG17" s="64">
        <f>SUMIF(Général!$CP$6:$EZ$6,PG$5,Recettes!$F20:$EZ20)</f>
        <v>0</v>
      </c>
      <c r="PH17" s="64">
        <f>SUMIF(Général!$CP$6:$EZ$6,PH$5,Recettes!$F20:$EZ20)</f>
        <v>0</v>
      </c>
      <c r="PI17" s="64">
        <f>SUMIF(Général!$CP$6:$EZ$6,PI$5,Recettes!$F20:$EZ20)</f>
        <v>0</v>
      </c>
      <c r="PJ17" s="64">
        <f>SUMIF(Général!$CP$6:$EZ$6,PJ$5,Recettes!$F20:$EZ20)</f>
        <v>0</v>
      </c>
      <c r="PK17" s="64">
        <f>SUMIF(Général!$CP$6:$EZ$6,PK$5,Recettes!$F20:$EZ20)</f>
        <v>0</v>
      </c>
      <c r="PL17" s="64">
        <f>SUMIF(Général!$CP$6:$EZ$6,PL$5,Recettes!$F20:$EZ20)</f>
        <v>0</v>
      </c>
      <c r="PM17" s="64">
        <f>SUMIF(Général!$CP$6:$EZ$6,PM$5,Recettes!$F20:$EZ20)</f>
        <v>0</v>
      </c>
      <c r="PN17" s="64">
        <f>SUMIF(Général!$CP$6:$EZ$6,PN$5,Recettes!$F20:$EZ20)</f>
        <v>0</v>
      </c>
      <c r="PO17" s="64">
        <f>SUMIF(Général!$CP$6:$EZ$6,PO$5,Recettes!$F20:$EZ20)</f>
        <v>0</v>
      </c>
      <c r="PP17" s="64">
        <f>SUMIF(Général!$CP$6:$EZ$6,PP$5,Recettes!$F20:$EZ20)</f>
        <v>0</v>
      </c>
      <c r="PQ17" s="64">
        <f>SUMIF(Général!$CP$6:$EZ$6,PQ$5,Recettes!$F20:$EZ20)</f>
        <v>0</v>
      </c>
      <c r="PR17" s="64">
        <f>SUMIF(Général!$CP$6:$EZ$6,PR$5,Recettes!$F20:$EZ20)</f>
        <v>0</v>
      </c>
      <c r="PS17" s="64">
        <f>SUMIF(Général!$CP$6:$EZ$6,PS$5,Recettes!$F20:$EZ20)</f>
        <v>0</v>
      </c>
      <c r="PT17" s="64">
        <f>SUMIF(Général!$CP$6:$EZ$6,PT$5,Recettes!$F20:$EZ20)</f>
        <v>0</v>
      </c>
      <c r="PU17" s="64">
        <f>SUMIF(Général!$CP$6:$EZ$6,PU$5,Recettes!$F20:$EZ20)</f>
        <v>0</v>
      </c>
      <c r="PV17" s="64">
        <f>SUMIF(Général!$CP$6:$EZ$6,PV$5,Recettes!$F20:$EZ20)</f>
        <v>0</v>
      </c>
      <c r="PW17" s="64">
        <f>SUMIF(Général!$CP$6:$EZ$6,PW$5,Recettes!$F20:$EZ20)</f>
        <v>0</v>
      </c>
      <c r="PX17" s="64">
        <f>SUMIF(Général!$CP$6:$EZ$6,PX$5,Recettes!$F20:$EZ20)</f>
        <v>0</v>
      </c>
      <c r="PY17" s="64">
        <f>SUMIF(Général!$CP$6:$EZ$6,PY$5,Recettes!$F20:$EZ20)</f>
        <v>0</v>
      </c>
      <c r="PZ17" s="64">
        <f>SUMIF(Général!$CP$6:$EZ$6,PZ$5,Recettes!$F20:$EZ20)</f>
        <v>0</v>
      </c>
      <c r="QA17" s="64">
        <f>SUMIF(Général!$CP$6:$EZ$6,QA$5,Recettes!$F20:$EZ20)</f>
        <v>0</v>
      </c>
      <c r="QB17" s="64">
        <f>SUMIF(Général!$CP$6:$EZ$6,QB$5,Recettes!$F20:$EZ20)</f>
        <v>0</v>
      </c>
      <c r="QC17" s="64">
        <f>SUMIF(Général!$CP$6:$EZ$6,QC$5,Recettes!$F20:$EZ20)</f>
        <v>0</v>
      </c>
      <c r="QD17" s="64">
        <f>SUMIF(Général!$CP$6:$EZ$6,QD$5,Recettes!$F20:$EZ20)</f>
        <v>0</v>
      </c>
      <c r="QE17" s="64">
        <f>SUMIF(Général!$CP$6:$EZ$6,QE$5,Recettes!$F20:$EZ20)</f>
        <v>0</v>
      </c>
      <c r="QF17" s="64">
        <f>SUMIF(Général!$CP$6:$EZ$6,QF$5,Recettes!$F20:$EZ20)</f>
        <v>0</v>
      </c>
      <c r="QG17" s="64">
        <f>SUMIF(Général!$CP$6:$EZ$6,QG$5,Recettes!$F20:$EZ20)</f>
        <v>0</v>
      </c>
      <c r="QH17" s="64">
        <f>SUMIF(Général!$CP$6:$EZ$6,QH$5,Recettes!$F20:$EZ20)</f>
        <v>0</v>
      </c>
      <c r="QI17" s="64">
        <f>SUMIF(Général!$CP$6:$EZ$6,QI$5,Recettes!$F20:$EZ20)</f>
        <v>0</v>
      </c>
      <c r="QJ17" s="64">
        <f>SUMIF(Général!$CP$6:$EZ$6,QJ$5,Recettes!$F20:$EZ20)</f>
        <v>0</v>
      </c>
      <c r="QK17" s="64">
        <f>SUMIF(Général!$CP$6:$EZ$6,QK$5,Recettes!$F20:$EZ20)</f>
        <v>0</v>
      </c>
      <c r="QL17" s="64">
        <f>SUMIF(Général!$CP$6:$EZ$6,QL$5,Recettes!$F20:$EZ20)</f>
        <v>0</v>
      </c>
      <c r="QM17" s="64">
        <f>SUMIF(Général!$CP$6:$EZ$6,QM$5,Recettes!$F20:$EZ20)</f>
        <v>0</v>
      </c>
      <c r="QN17" s="64">
        <f>SUMIF(Général!$CP$6:$EZ$6,QN$5,Recettes!$F20:$EZ20)</f>
        <v>0</v>
      </c>
      <c r="QO17" s="64">
        <f>SUMIF(Général!$CP$6:$EZ$6,QO$5,Recettes!$F20:$EZ20)</f>
        <v>0</v>
      </c>
      <c r="QP17" s="64">
        <f>SUMIF(Général!$CP$6:$EZ$6,QP$5,Recettes!$F20:$EZ20)</f>
        <v>0</v>
      </c>
      <c r="QQ17" s="64">
        <f>SUMIF(Général!$CP$6:$EZ$6,QQ$5,Recettes!$F20:$EZ20)</f>
        <v>0</v>
      </c>
      <c r="QR17" s="64">
        <f>SUMIF(Général!$CP$6:$EZ$6,QR$5,Recettes!$F20:$EZ20)</f>
        <v>0</v>
      </c>
      <c r="QS17" s="64">
        <f>SUMIF(Général!$CP$6:$EZ$6,QS$5,Recettes!$F20:$EZ20)</f>
        <v>0</v>
      </c>
      <c r="QT17" s="64">
        <f>SUMIF(Général!$CP$6:$EZ$6,QT$5,Recettes!$F20:$EZ20)</f>
        <v>0</v>
      </c>
      <c r="QU17" s="64">
        <f>SUMIF(Général!$CP$6:$EZ$6,QU$5,Recettes!$F20:$EZ20)</f>
        <v>0</v>
      </c>
      <c r="QV17" s="64">
        <f>SUMIF(Général!$CP$6:$EZ$6,QV$5,Recettes!$F20:$EZ20)</f>
        <v>0</v>
      </c>
      <c r="QW17" s="64">
        <f>SUMIF(Général!$CP$6:$EZ$6,QW$5,Recettes!$F20:$EZ20)</f>
        <v>0</v>
      </c>
      <c r="QX17" s="64">
        <f>SUMIF(Général!$CP$6:$EZ$6,QX$5,Recettes!$F20:$EZ20)</f>
        <v>0</v>
      </c>
      <c r="QY17" s="64">
        <f>SUMIF(Général!$CP$6:$EZ$6,QY$5,Recettes!$F20:$EZ20)</f>
        <v>0</v>
      </c>
      <c r="QZ17" s="64">
        <f>SUMIF(Général!$CP$6:$EZ$6,QZ$5,Recettes!$F20:$EZ20)</f>
        <v>0</v>
      </c>
      <c r="RA17" s="64">
        <f>SUMIF(Général!$CP$6:$EZ$6,RA$5,Recettes!$F20:$EZ20)</f>
        <v>0</v>
      </c>
      <c r="RB17" s="64">
        <f>SUMIF(Général!$CP$6:$EZ$6,RB$5,Recettes!$F20:$EZ20)</f>
        <v>0</v>
      </c>
      <c r="RC17" s="64">
        <f>SUMIF(Général!$CP$6:$EZ$6,RC$5,Recettes!$F20:$EZ20)</f>
        <v>0</v>
      </c>
      <c r="RD17" s="64">
        <f>SUMIF(Général!$CP$6:$EZ$6,RD$5,Recettes!$F20:$EZ20)</f>
        <v>0</v>
      </c>
      <c r="RE17" s="64">
        <f>SUMIF(Général!$CP$6:$EZ$6,RE$5,Recettes!$F20:$EZ20)</f>
        <v>0</v>
      </c>
      <c r="RF17" s="64">
        <f>SUMIF(Général!$CP$6:$EZ$6,RF$5,Recettes!$F20:$EZ20)</f>
        <v>0</v>
      </c>
      <c r="RG17" s="64">
        <f>SUMIF(Général!$CP$6:$EZ$6,RG$5,Recettes!$F20:$EZ20)</f>
        <v>0</v>
      </c>
      <c r="RH17" s="64">
        <f>SUMIF(Général!$CP$6:$EZ$6,RH$5,Recettes!$F20:$EZ20)</f>
        <v>0</v>
      </c>
      <c r="RI17" s="64">
        <f>SUMIF(Général!$CP$6:$EZ$6,RI$5,Recettes!$F20:$EZ20)</f>
        <v>0</v>
      </c>
      <c r="RJ17" s="64">
        <f>SUMIF(Général!$CP$6:$EZ$6,RJ$5,Recettes!$F20:$EZ20)</f>
        <v>0</v>
      </c>
      <c r="RK17" s="64">
        <f>SUMIF(Général!$CP$6:$EZ$6,RK$5,Recettes!$F20:$EZ20)</f>
        <v>0</v>
      </c>
      <c r="RL17" s="64">
        <f>SUMIF(Général!$CP$6:$EZ$6,RL$5,Recettes!$F20:$EZ20)</f>
        <v>0</v>
      </c>
      <c r="RM17" s="64">
        <f>SUMIF(Général!$CP$6:$EZ$6,RM$5,Recettes!$F20:$EZ20)</f>
        <v>0</v>
      </c>
      <c r="RN17" s="64">
        <f>SUMIF(Général!$CP$6:$EZ$6,RN$5,Recettes!$F20:$EZ20)</f>
        <v>0</v>
      </c>
      <c r="RO17" s="64">
        <f>SUMIF(Général!$CP$6:$EZ$6,RO$5,Recettes!$F20:$EZ20)</f>
        <v>0</v>
      </c>
      <c r="RP17" s="64">
        <f>SUMIF(Général!$CP$6:$EZ$6,RP$5,Recettes!$F20:$EZ20)</f>
        <v>0</v>
      </c>
      <c r="RQ17" s="64">
        <f>SUMIF(Général!$CP$6:$EZ$6,RQ$5,Recettes!$F20:$EZ20)</f>
        <v>0</v>
      </c>
      <c r="RR17" s="64">
        <f>SUMIF(Général!$CP$6:$EZ$6,RR$5,Recettes!$F20:$EZ20)</f>
        <v>0</v>
      </c>
      <c r="RS17" s="64">
        <f>SUMIF(Général!$CP$6:$EZ$6,RS$5,Recettes!$F20:$EZ20)</f>
        <v>0</v>
      </c>
      <c r="RT17" s="64">
        <f>SUMIF(Général!$CP$6:$EZ$6,RT$5,Recettes!$F20:$EZ20)</f>
        <v>0</v>
      </c>
      <c r="RU17" s="64">
        <f>SUMIF(Général!$CP$6:$EZ$6,RU$5,Recettes!$F20:$EZ20)</f>
        <v>0</v>
      </c>
      <c r="RV17" s="64">
        <f>SUMIF(Général!$CP$6:$EZ$6,RV$5,Recettes!$F20:$EZ20)</f>
        <v>0</v>
      </c>
      <c r="RW17" s="64">
        <f>SUMIF(Général!$CP$6:$EZ$6,RW$5,Recettes!$F20:$EZ20)</f>
        <v>0</v>
      </c>
      <c r="RX17" s="64">
        <f>SUMIF(Général!$CP$6:$EZ$6,RX$5,Recettes!$F20:$EZ20)</f>
        <v>0</v>
      </c>
      <c r="RY17" s="64">
        <f>SUMIF(Général!$CP$6:$EZ$6,RY$5,Recettes!$F20:$EZ20)</f>
        <v>0</v>
      </c>
      <c r="RZ17" s="64">
        <f>SUMIF(Général!$CP$6:$EZ$6,RZ$5,Recettes!$F20:$EZ20)</f>
        <v>0</v>
      </c>
      <c r="SA17" s="64">
        <f>SUMIF(Général!$CP$6:$EZ$6,SA$5,Recettes!$F20:$EZ20)</f>
        <v>0</v>
      </c>
      <c r="SB17" s="64">
        <f>SUMIF(Général!$CP$6:$EZ$6,SB$5,Recettes!$F20:$EZ20)</f>
        <v>0</v>
      </c>
      <c r="SC17" s="64">
        <f>SUMIF(Général!$CP$6:$EZ$6,SC$5,Recettes!$F20:$EZ20)</f>
        <v>0</v>
      </c>
      <c r="SD17" s="64">
        <f>SUMIF(Général!$CP$6:$EZ$6,SD$5,Recettes!$F20:$EZ20)</f>
        <v>0</v>
      </c>
      <c r="SE17" s="64">
        <f>SUMIF(Général!$CP$6:$EZ$6,SE$5,Recettes!$F20:$EZ20)</f>
        <v>0</v>
      </c>
      <c r="SF17" s="64">
        <f>SUMIF(Général!$CP$6:$EZ$6,SF$5,Recettes!$F20:$EZ20)</f>
        <v>0</v>
      </c>
      <c r="SG17" s="64">
        <f>SUMIF(Général!$CP$6:$EZ$6,SG$5,Recettes!$F20:$EZ20)</f>
        <v>0</v>
      </c>
      <c r="SH17" s="64">
        <f>SUMIF(Général!$CP$6:$EZ$6,SH$5,Recettes!$F20:$EZ20)</f>
        <v>0</v>
      </c>
      <c r="SI17" s="64">
        <f>SUMIF(Général!$CP$6:$EZ$6,SI$5,Recettes!$F20:$EZ20)</f>
        <v>0</v>
      </c>
      <c r="SJ17" s="64">
        <f>SUMIF(Général!$CP$6:$EZ$6,SJ$5,Recettes!$F20:$EZ20)</f>
        <v>0</v>
      </c>
      <c r="SK17" s="64">
        <f>SUMIF(Général!$CP$6:$EZ$6,SK$5,Recettes!$F20:$EZ20)</f>
        <v>0</v>
      </c>
      <c r="SL17" s="64">
        <f>SUMIF(Général!$CP$6:$EZ$6,SL$5,Recettes!$F20:$EZ20)</f>
        <v>0</v>
      </c>
      <c r="SM17" s="64">
        <f>SUMIF(Général!$CP$6:$EZ$6,SM$5,Recettes!$F20:$EZ20)</f>
        <v>0</v>
      </c>
      <c r="SN17" s="64">
        <f>SUMIF(Général!$CP$6:$EZ$6,SN$5,Recettes!$F20:$EZ20)</f>
        <v>0</v>
      </c>
      <c r="SO17" s="64">
        <f>SUMIF(Général!$CP$6:$EZ$6,SO$5,Recettes!$F20:$EZ20)</f>
        <v>0</v>
      </c>
      <c r="SP17" s="64">
        <f>SUMIF(Général!$CP$6:$EZ$6,SP$5,Recettes!$F20:$EZ20)</f>
        <v>0</v>
      </c>
      <c r="SQ17" s="64">
        <f>SUMIF(Général!$CP$6:$EZ$6,SQ$5,Recettes!$F20:$EZ20)</f>
        <v>0</v>
      </c>
      <c r="SR17" s="64">
        <f>SUMIF(Général!$CP$6:$EZ$6,SR$5,Recettes!$F20:$EZ20)</f>
        <v>0</v>
      </c>
      <c r="SS17" s="64">
        <f>SUMIF(Général!$CP$6:$EZ$6,SS$5,Recettes!$F20:$EZ20)</f>
        <v>0</v>
      </c>
      <c r="ST17" s="64">
        <f>SUMIF(Général!$CP$6:$EZ$6,ST$5,Recettes!$F20:$EZ20)</f>
        <v>0</v>
      </c>
      <c r="SU17" s="64">
        <f>SUMIF(Général!$CP$6:$EZ$6,SU$5,Recettes!$F20:$EZ20)</f>
        <v>0</v>
      </c>
      <c r="SV17" s="64">
        <f>SUMIF(Général!$CP$6:$EZ$6,SV$5,Recettes!$F20:$EZ20)</f>
        <v>0</v>
      </c>
      <c r="SW17" s="64">
        <f>SUMIF(Général!$CP$6:$EZ$6,SW$5,Recettes!$F20:$EZ20)</f>
        <v>0</v>
      </c>
      <c r="SX17" s="64">
        <f>SUMIF(Général!$CP$6:$EZ$6,SX$5,Recettes!$F20:$EZ20)</f>
        <v>0</v>
      </c>
      <c r="SY17" s="64">
        <f>SUMIF(Général!$CP$6:$EZ$6,SY$5,Recettes!$F20:$EZ20)</f>
        <v>0</v>
      </c>
      <c r="SZ17" s="64">
        <f>SUMIF(Général!$CP$6:$EZ$6,SZ$5,Recettes!$F20:$EZ20)</f>
        <v>0</v>
      </c>
      <c r="TA17" s="64">
        <f>SUMIF(Général!$CP$6:$EZ$6,TA$5,Recettes!$F20:$EZ20)</f>
        <v>0</v>
      </c>
      <c r="TB17" s="64">
        <f>SUMIF(Général!$CP$6:$EZ$6,TB$5,Recettes!$F20:$EZ20)</f>
        <v>0</v>
      </c>
      <c r="TC17" s="64">
        <f>SUMIF(Général!$CP$6:$EZ$6,TC$5,Recettes!$F20:$EZ20)</f>
        <v>0</v>
      </c>
      <c r="TD17" s="64">
        <f>SUMIF(Général!$CP$6:$EZ$6,TD$5,Recettes!$F20:$EZ20)</f>
        <v>0</v>
      </c>
      <c r="TE17" s="64">
        <f>SUMIF(Général!$CP$6:$EZ$6,TE$5,Recettes!$F20:$EZ20)</f>
        <v>0</v>
      </c>
      <c r="TF17" s="64">
        <f>SUMIF(Général!$CP$6:$EZ$6,TF$5,Recettes!$F20:$EZ20)</f>
        <v>0</v>
      </c>
      <c r="TG17" s="64">
        <f>SUMIF(Général!$CP$6:$EZ$6,TG$5,Recettes!$F20:$EZ20)</f>
        <v>0</v>
      </c>
      <c r="TH17" s="64">
        <f>SUMIF(Général!$CP$6:$EZ$6,TH$5,Recettes!$F20:$EZ20)</f>
        <v>0</v>
      </c>
      <c r="TI17" s="64">
        <f>SUMIF(Général!$CP$6:$EZ$6,TI$5,Recettes!$F20:$EZ20)</f>
        <v>0</v>
      </c>
      <c r="TJ17" s="64">
        <f>SUMIF(Général!$CP$6:$EZ$6,TJ$5,Recettes!$F20:$EZ20)</f>
        <v>0</v>
      </c>
      <c r="TK17" s="64">
        <f>SUMIF(Général!$CP$6:$EZ$6,TK$5,Recettes!$F20:$EZ20)</f>
        <v>0</v>
      </c>
      <c r="TL17" s="64">
        <f>SUMIF(Général!$CP$6:$EZ$6,TL$5,Recettes!$F20:$EZ20)</f>
        <v>0</v>
      </c>
      <c r="TM17" s="64">
        <f>SUMIF(Général!$CP$6:$EZ$6,TM$5,Recettes!$F20:$EZ20)</f>
        <v>0</v>
      </c>
      <c r="TN17" s="64">
        <f>SUMIF(Général!$CP$6:$EZ$6,TN$5,Recettes!$F20:$EZ20)</f>
        <v>0</v>
      </c>
      <c r="TO17" s="64">
        <f>SUMIF(Général!$CP$6:$EZ$6,TO$5,Recettes!$F20:$EZ20)</f>
        <v>0</v>
      </c>
      <c r="TP17" s="64">
        <f>SUMIF(Général!$CP$6:$EZ$6,TP$5,Recettes!$F20:$EZ20)</f>
        <v>0</v>
      </c>
      <c r="TQ17" s="64">
        <f>SUMIF(Général!$CP$6:$EZ$6,TQ$5,Recettes!$F20:$EZ20)</f>
        <v>0</v>
      </c>
      <c r="TR17" s="64">
        <f>SUMIF(Général!$CP$6:$EZ$6,TR$5,Recettes!$F20:$EZ20)</f>
        <v>0</v>
      </c>
      <c r="TS17" s="64">
        <f>SUMIF(Général!$CP$6:$EZ$6,TS$5,Recettes!$F20:$EZ20)</f>
        <v>0</v>
      </c>
      <c r="TT17" s="64">
        <f>SUMIF(Général!$CP$6:$EZ$6,TT$5,Recettes!$F20:$EZ20)</f>
        <v>0</v>
      </c>
      <c r="TU17" s="64">
        <f>SUMIF(Général!$CP$6:$EZ$6,TU$5,Recettes!$F20:$EZ20)</f>
        <v>0</v>
      </c>
      <c r="TV17" s="64">
        <f>SUMIF(Général!$CP$6:$EZ$6,TV$5,Recettes!$F20:$EZ20)</f>
        <v>0</v>
      </c>
      <c r="TW17" s="64">
        <f>SUMIF(Général!$CP$6:$EZ$6,TW$5,Recettes!$F20:$EZ20)</f>
        <v>0</v>
      </c>
      <c r="TX17" s="64">
        <f>SUMIF(Général!$CP$6:$EZ$6,TX$5,Recettes!$F20:$EZ20)</f>
        <v>0</v>
      </c>
      <c r="TY17" s="64">
        <f>SUMIF(Général!$CP$6:$EZ$6,TY$5,Recettes!$F20:$EZ20)</f>
        <v>0</v>
      </c>
      <c r="TZ17" s="64">
        <f>SUMIF(Général!$CP$6:$EZ$6,TZ$5,Recettes!$F20:$EZ20)</f>
        <v>0</v>
      </c>
      <c r="UA17" s="64">
        <f>SUMIF(Général!$CP$6:$EZ$6,UA$5,Recettes!$F20:$EZ20)</f>
        <v>0</v>
      </c>
      <c r="UB17" s="64">
        <f>SUMIF(Général!$CP$6:$EZ$6,UB$5,Recettes!$F20:$EZ20)</f>
        <v>0</v>
      </c>
      <c r="UC17" s="64">
        <f>SUMIF(Général!$CP$6:$EZ$6,UC$5,Recettes!$F20:$EZ20)</f>
        <v>0</v>
      </c>
      <c r="UD17" s="64">
        <f>SUMIF(Général!$CP$6:$EZ$6,UD$5,Recettes!$F20:$EZ20)</f>
        <v>0</v>
      </c>
      <c r="UE17" s="64">
        <f>SUMIF(Général!$CP$6:$EZ$6,UE$5,Recettes!$F20:$EZ20)</f>
        <v>0</v>
      </c>
      <c r="UF17" s="64">
        <f>SUMIF(Général!$CP$6:$EZ$6,UF$5,Recettes!$F20:$EZ20)</f>
        <v>0</v>
      </c>
      <c r="UG17" s="64">
        <f>SUMIF(Général!$CP$6:$EZ$6,UG$5,Recettes!$F20:$EZ20)</f>
        <v>0</v>
      </c>
      <c r="UH17" s="64">
        <f>SUMIF(Général!$CP$6:$EZ$6,UH$5,Recettes!$F20:$EZ20)</f>
        <v>0</v>
      </c>
      <c r="UI17" s="64">
        <f>SUMIF(Général!$CP$6:$EZ$6,UI$5,Recettes!$F20:$EZ20)</f>
        <v>0</v>
      </c>
      <c r="UJ17" s="64">
        <f>SUMIF(Général!$CP$6:$EZ$6,UJ$5,Recettes!$F20:$EZ20)</f>
        <v>0</v>
      </c>
      <c r="UK17" s="64">
        <f>SUMIF(Général!$CP$6:$EZ$6,UK$5,Recettes!$F20:$EZ20)</f>
        <v>0</v>
      </c>
      <c r="UL17" s="64">
        <f>SUMIF(Général!$CP$6:$EZ$6,UL$5,Recettes!$F20:$EZ20)</f>
        <v>0</v>
      </c>
      <c r="UM17" s="64">
        <f>SUMIF(Général!$CP$6:$EZ$6,UM$5,Recettes!$F20:$EZ20)</f>
        <v>0</v>
      </c>
      <c r="UN17" s="64">
        <f>SUMIF(Général!$CP$6:$EZ$6,UN$5,Recettes!$F20:$EZ20)</f>
        <v>0</v>
      </c>
      <c r="UO17" s="64">
        <f>SUMIF(Général!$CP$6:$EZ$6,UO$5,Recettes!$F20:$EZ20)</f>
        <v>0</v>
      </c>
      <c r="UP17" s="64">
        <f>SUMIF(Général!$CP$6:$EZ$6,UP$5,Recettes!$F20:$EZ20)</f>
        <v>0</v>
      </c>
      <c r="UQ17" s="64">
        <f>SUMIF(Général!$CP$6:$EZ$6,UQ$5,Recettes!$F20:$EZ20)</f>
        <v>0</v>
      </c>
      <c r="UR17" s="64">
        <f>SUMIF(Général!$CP$6:$EZ$6,UR$5,Recettes!$F20:$EZ20)</f>
        <v>0</v>
      </c>
      <c r="US17" s="64">
        <f>SUMIF(Général!$CP$6:$EZ$6,US$5,Recettes!$F20:$EZ20)</f>
        <v>0</v>
      </c>
      <c r="UT17" s="64">
        <f>SUMIF(Général!$CP$6:$EZ$6,UT$5,Recettes!$F20:$EZ20)</f>
        <v>0</v>
      </c>
      <c r="UU17" s="64">
        <f>SUMIF(Général!$CP$6:$EZ$6,UU$5,Recettes!$F20:$EZ20)</f>
        <v>0</v>
      </c>
      <c r="UV17" s="64">
        <f>SUMIF(Général!$CP$6:$EZ$6,UV$5,Recettes!$F20:$EZ20)</f>
        <v>0</v>
      </c>
      <c r="UW17" s="64">
        <f>SUMIF(Général!$CP$6:$EZ$6,UW$5,Recettes!$F20:$EZ20)</f>
        <v>0</v>
      </c>
      <c r="UX17" s="64">
        <f>SUMIF(Général!$CP$6:$EZ$6,UX$5,Recettes!$F20:$EZ20)</f>
        <v>0</v>
      </c>
      <c r="UY17" s="64">
        <f>SUMIF(Général!$CP$6:$EZ$6,UY$5,Recettes!$F20:$EZ20)</f>
        <v>0</v>
      </c>
      <c r="UZ17" s="64">
        <f>SUMIF(Général!$CP$6:$EZ$6,UZ$5,Recettes!$F20:$EZ20)</f>
        <v>0</v>
      </c>
      <c r="VA17" s="64">
        <f>SUMIF(Général!$CP$6:$EZ$6,VA$5,Recettes!$F20:$EZ20)</f>
        <v>0</v>
      </c>
      <c r="VB17" s="64">
        <f>SUMIF(Général!$CP$6:$EZ$6,VB$5,Recettes!$F20:$EZ20)</f>
        <v>0</v>
      </c>
      <c r="VC17" s="64">
        <f>SUMIF(Général!$CP$6:$EZ$6,VC$5,Recettes!$F20:$EZ20)</f>
        <v>0</v>
      </c>
      <c r="VD17" s="64">
        <f>SUMIF(Général!$CP$6:$EZ$6,VD$5,Recettes!$F20:$EZ20)</f>
        <v>0</v>
      </c>
      <c r="VE17" s="64">
        <f>SUMIF(Général!$CP$6:$EZ$6,VE$5,Recettes!$F20:$EZ20)</f>
        <v>0</v>
      </c>
      <c r="VF17" s="64">
        <f>SUMIF(Général!$CP$6:$EZ$6,VF$5,Recettes!$F20:$EZ20)</f>
        <v>0</v>
      </c>
      <c r="VG17" s="64">
        <f>SUMIF(Général!$CP$6:$EZ$6,VG$5,Recettes!$F20:$EZ20)</f>
        <v>0</v>
      </c>
      <c r="VH17" s="64">
        <f>SUMIF(Général!$CP$6:$EZ$6,VH$5,Recettes!$F20:$EZ20)</f>
        <v>0</v>
      </c>
      <c r="VI17" s="64">
        <f>SUMIF(Général!$CP$6:$EZ$6,VI$5,Recettes!$F20:$EZ20)</f>
        <v>0</v>
      </c>
      <c r="VJ17" s="64">
        <f>SUMIF(Général!$CP$6:$EZ$6,VJ$5,Recettes!$F20:$EZ20)</f>
        <v>0</v>
      </c>
      <c r="VK17" s="64">
        <f>SUMIF(Général!$CP$6:$EZ$6,VK$5,Recettes!$F20:$EZ20)</f>
        <v>0</v>
      </c>
      <c r="VL17" s="64">
        <f>SUMIF(Général!$CP$6:$EZ$6,VL$5,Recettes!$F20:$EZ20)</f>
        <v>0</v>
      </c>
      <c r="VM17" s="64">
        <f>SUMIF(Général!$CP$6:$EZ$6,VM$5,Recettes!$F20:$EZ20)</f>
        <v>0</v>
      </c>
      <c r="VN17" s="64">
        <f>SUMIF(Général!$CP$6:$EZ$6,VN$5,Recettes!$F20:$EZ20)</f>
        <v>0</v>
      </c>
      <c r="VO17" s="64">
        <f>SUMIF(Général!$CP$6:$EZ$6,VO$5,Recettes!$F20:$EZ20)</f>
        <v>0</v>
      </c>
      <c r="VP17" s="64">
        <f>SUMIF(Général!$CP$6:$EZ$6,VP$5,Recettes!$F20:$EZ20)</f>
        <v>0</v>
      </c>
      <c r="VQ17" s="64">
        <f>SUMIF(Général!$CP$6:$EZ$6,VQ$5,Recettes!$F20:$EZ20)</f>
        <v>0</v>
      </c>
      <c r="VR17" s="64">
        <f>SUMIF(Général!$CP$6:$EZ$6,VR$5,Recettes!$F20:$EZ20)</f>
        <v>0</v>
      </c>
      <c r="VS17" s="64">
        <f>SUMIF(Général!$CP$6:$EZ$6,VS$5,Recettes!$F20:$EZ20)</f>
        <v>0</v>
      </c>
      <c r="VT17" s="64">
        <f>SUMIF(Général!$CP$6:$EZ$6,VT$5,Recettes!$F20:$EZ20)</f>
        <v>0</v>
      </c>
      <c r="VU17" s="64">
        <f>SUMIF(Général!$CP$6:$EZ$6,VU$5,Recettes!$F20:$EZ20)</f>
        <v>0</v>
      </c>
      <c r="VV17" s="64">
        <f>SUMIF(Général!$CP$6:$EZ$6,VV$5,Recettes!$F20:$EZ20)</f>
        <v>0</v>
      </c>
      <c r="VW17" s="64">
        <f>SUMIF(Général!$CP$6:$EZ$6,VW$5,Recettes!$F20:$EZ20)</f>
        <v>0</v>
      </c>
      <c r="VX17" s="64">
        <f>SUMIF(Général!$CP$6:$EZ$6,VX$5,Recettes!$F20:$EZ20)</f>
        <v>0</v>
      </c>
      <c r="VY17" s="64">
        <f>SUMIF(Général!$CP$6:$EZ$6,VY$5,Recettes!$F20:$EZ20)</f>
        <v>0</v>
      </c>
      <c r="VZ17" s="64">
        <f>SUMIF(Général!$CP$6:$EZ$6,VZ$5,Recettes!$F20:$EZ20)</f>
        <v>0</v>
      </c>
      <c r="WA17" s="64">
        <f>SUMIF(Général!$CP$6:$EZ$6,WA$5,Recettes!$F20:$EZ20)</f>
        <v>0</v>
      </c>
      <c r="WB17" s="64">
        <f>SUMIF(Général!$CP$6:$EZ$6,WB$5,Recettes!$F20:$EZ20)</f>
        <v>0</v>
      </c>
      <c r="WC17" s="64">
        <f>SUMIF(Général!$CP$6:$EZ$6,WC$5,Recettes!$F20:$EZ20)</f>
        <v>0</v>
      </c>
      <c r="WD17" s="64">
        <f>SUMIF(Général!$CP$6:$EZ$6,WD$5,Recettes!$F20:$EZ20)</f>
        <v>0</v>
      </c>
      <c r="WE17" s="64">
        <f>SUMIF(Général!$CP$6:$EZ$6,WE$5,Recettes!$F20:$EZ20)</f>
        <v>0</v>
      </c>
      <c r="WF17" s="64">
        <f>SUMIF(Général!$CP$6:$EZ$6,WF$5,Recettes!$F20:$EZ20)</f>
        <v>0</v>
      </c>
      <c r="WG17" s="64">
        <f>SUMIF(Général!$CP$6:$EZ$6,WG$5,Recettes!$F20:$EZ20)</f>
        <v>0</v>
      </c>
      <c r="WH17" s="64">
        <f>SUMIF(Général!$CP$6:$EZ$6,WH$5,Recettes!$F20:$EZ20)</f>
        <v>0</v>
      </c>
      <c r="WI17" s="64">
        <f>SUMIF(Général!$CP$6:$EZ$6,WI$5,Recettes!$F20:$EZ20)</f>
        <v>0</v>
      </c>
      <c r="WJ17" s="64">
        <f>SUMIF(Général!$CP$6:$EZ$6,WJ$5,Recettes!$F20:$EZ20)</f>
        <v>0</v>
      </c>
      <c r="WK17" s="64">
        <f>SUMIF(Général!$CP$6:$EZ$6,WK$5,Recettes!$F20:$EZ20)</f>
        <v>0</v>
      </c>
      <c r="WL17" s="64">
        <f>SUMIF(Général!$CP$6:$EZ$6,WL$5,Recettes!$F20:$EZ20)</f>
        <v>0</v>
      </c>
      <c r="WM17" s="64">
        <f>SUMIF(Général!$CP$6:$EZ$6,WM$5,Recettes!$F20:$EZ20)</f>
        <v>0</v>
      </c>
      <c r="WN17" s="64">
        <f>SUMIF(Général!$CP$6:$EZ$6,WN$5,Recettes!$F20:$EZ20)</f>
        <v>0</v>
      </c>
      <c r="WO17" s="64">
        <f>SUMIF(Général!$CP$6:$EZ$6,WO$5,Recettes!$F20:$EZ20)</f>
        <v>0</v>
      </c>
      <c r="WP17" s="64">
        <f>SUMIF(Général!$CP$6:$EZ$6,WP$5,Recettes!$F20:$EZ20)</f>
        <v>0</v>
      </c>
      <c r="WQ17" s="64">
        <f>SUMIF(Général!$CP$6:$EZ$6,WQ$5,Recettes!$F20:$EZ20)</f>
        <v>0</v>
      </c>
      <c r="WR17" s="64">
        <f>SUMIF(Général!$CP$6:$EZ$6,WR$5,Recettes!$F20:$EZ20)</f>
        <v>0</v>
      </c>
      <c r="WS17" s="64">
        <f>SUMIF(Général!$CP$6:$EZ$6,WS$5,Recettes!$F20:$EZ20)</f>
        <v>0</v>
      </c>
      <c r="WT17" s="64">
        <f>SUMIF(Général!$CP$6:$EZ$6,WT$5,Recettes!$F20:$EZ20)</f>
        <v>0</v>
      </c>
      <c r="WU17" s="64">
        <f>SUMIF(Général!$CP$6:$EZ$6,WU$5,Recettes!$F20:$EZ20)</f>
        <v>0</v>
      </c>
      <c r="WV17" s="64">
        <f>SUMIF(Général!$CP$6:$EZ$6,WV$5,Recettes!$F20:$EZ20)</f>
        <v>0</v>
      </c>
      <c r="WW17" s="64">
        <f>SUMIF(Général!$CP$6:$EZ$6,WW$5,Recettes!$F20:$EZ20)</f>
        <v>0</v>
      </c>
      <c r="WX17" s="64">
        <f>SUMIF(Général!$CP$6:$EZ$6,WX$5,Recettes!$F20:$EZ20)</f>
        <v>0</v>
      </c>
      <c r="WY17" s="64">
        <f>SUMIF(Général!$CP$6:$EZ$6,WY$5,Recettes!$F20:$EZ20)</f>
        <v>0</v>
      </c>
      <c r="WZ17" s="64">
        <f>SUMIF(Général!$CP$6:$EZ$6,WZ$5,Recettes!$F20:$EZ20)</f>
        <v>0</v>
      </c>
      <c r="XA17" s="64">
        <f>SUMIF(Général!$CP$6:$EZ$6,XA$5,Recettes!$F20:$EZ20)</f>
        <v>0</v>
      </c>
      <c r="XB17" s="64">
        <f>SUMIF(Général!$CP$6:$EZ$6,XB$5,Recettes!$F20:$EZ20)</f>
        <v>0</v>
      </c>
      <c r="XC17" s="64">
        <f>SUMIF(Général!$CP$6:$EZ$6,XC$5,Recettes!$F20:$EZ20)</f>
        <v>0</v>
      </c>
      <c r="XD17" s="64">
        <f>SUMIF(Général!$CP$6:$EZ$6,XD$5,Recettes!$F20:$EZ20)</f>
        <v>0</v>
      </c>
      <c r="XE17" s="64">
        <f>SUMIF(Général!$CP$6:$EZ$6,XE$5,Recettes!$F20:$EZ20)</f>
        <v>0</v>
      </c>
      <c r="XF17" s="64">
        <f>SUMIF(Général!$CP$6:$EZ$6,XF$5,Recettes!$F20:$EZ20)</f>
        <v>0</v>
      </c>
      <c r="XG17" s="64">
        <f>SUMIF(Général!$CP$6:$EZ$6,XG$5,Recettes!$F20:$EZ20)</f>
        <v>0</v>
      </c>
      <c r="XH17" s="64">
        <f>SUMIF(Général!$CP$6:$EZ$6,XH$5,Recettes!$F20:$EZ20)</f>
        <v>0</v>
      </c>
      <c r="XI17" s="64">
        <f>SUMIF(Général!$CP$6:$EZ$6,XI$5,Recettes!$F20:$EZ20)</f>
        <v>0</v>
      </c>
      <c r="XJ17" s="64">
        <f>SUMIF(Général!$CP$6:$EZ$6,XJ$5,Recettes!$F20:$EZ20)</f>
        <v>0</v>
      </c>
      <c r="XK17" s="64">
        <f>SUMIF(Général!$CP$6:$EZ$6,XK$5,Recettes!$F20:$EZ20)</f>
        <v>0</v>
      </c>
      <c r="XL17" s="64">
        <f>SUMIF(Général!$CP$6:$EZ$6,XL$5,Recettes!$F20:$EZ20)</f>
        <v>0</v>
      </c>
      <c r="XM17" s="64">
        <f>SUMIF(Général!$CP$6:$EZ$6,XM$5,Recettes!$F20:$EZ20)</f>
        <v>0</v>
      </c>
      <c r="XN17" s="64">
        <f>SUMIF(Général!$CP$6:$EZ$6,XN$5,Recettes!$F20:$EZ20)</f>
        <v>0</v>
      </c>
      <c r="XO17" s="64">
        <f>SUMIF(Général!$CP$6:$EZ$6,XO$5,Recettes!$F20:$EZ20)</f>
        <v>0</v>
      </c>
      <c r="XP17" s="64">
        <f>SUMIF(Général!$CP$6:$EZ$6,XP$5,Recettes!$F20:$EZ20)</f>
        <v>0</v>
      </c>
      <c r="XQ17" s="64">
        <f>SUMIF(Général!$CP$6:$EZ$6,XQ$5,Recettes!$F20:$EZ20)</f>
        <v>0</v>
      </c>
      <c r="XR17" s="64">
        <f>SUMIF(Général!$CP$6:$EZ$6,XR$5,Recettes!$F20:$EZ20)</f>
        <v>0</v>
      </c>
      <c r="XS17" s="64">
        <f>SUMIF(Général!$CP$6:$EZ$6,XS$5,Recettes!$F20:$EZ20)</f>
        <v>0</v>
      </c>
      <c r="XT17" s="64">
        <f>SUMIF(Général!$CP$6:$EZ$6,XT$5,Recettes!$F20:$EZ20)</f>
        <v>0</v>
      </c>
      <c r="XU17" s="64">
        <f>SUMIF(Général!$CP$6:$EZ$6,XU$5,Recettes!$F20:$EZ20)</f>
        <v>0</v>
      </c>
      <c r="XV17" s="64">
        <f>SUMIF(Général!$CP$6:$EZ$6,XV$5,Recettes!$F20:$EZ20)</f>
        <v>0</v>
      </c>
      <c r="XW17" s="64">
        <f>SUMIF(Général!$CP$6:$EZ$6,XW$5,Recettes!$F20:$EZ20)</f>
        <v>0</v>
      </c>
      <c r="XX17" s="64">
        <f>SUMIF(Général!$CP$6:$EZ$6,XX$5,Recettes!$F20:$EZ20)</f>
        <v>0</v>
      </c>
      <c r="XY17" s="64">
        <f>SUMIF(Général!$CP$6:$EZ$6,XY$5,Recettes!$F20:$EZ20)</f>
        <v>0</v>
      </c>
      <c r="XZ17" s="64">
        <f>SUMIF(Général!$CP$6:$EZ$6,XZ$5,Recettes!$F20:$EZ20)</f>
        <v>0</v>
      </c>
      <c r="YA17" s="64">
        <f>SUMIF(Général!$CP$6:$EZ$6,YA$5,Recettes!$F20:$EZ20)</f>
        <v>0</v>
      </c>
      <c r="YB17" s="64">
        <f>SUMIF(Général!$CP$6:$EZ$6,YB$5,Recettes!$F20:$EZ20)</f>
        <v>0</v>
      </c>
      <c r="YC17" s="64">
        <f>SUMIF(Général!$CP$6:$EZ$6,YC$5,Recettes!$F20:$EZ20)</f>
        <v>0</v>
      </c>
      <c r="YD17" s="64">
        <f>SUMIF(Général!$CP$6:$EZ$6,YD$5,Recettes!$F20:$EZ20)</f>
        <v>0</v>
      </c>
      <c r="YE17" s="64">
        <f>SUMIF(Général!$CP$6:$EZ$6,YE$5,Recettes!$F20:$EZ20)</f>
        <v>0</v>
      </c>
      <c r="YF17" s="64">
        <f>SUMIF(Général!$CP$6:$EZ$6,YF$5,Recettes!$F20:$EZ20)</f>
        <v>0</v>
      </c>
      <c r="YG17" s="64">
        <f>SUMIF(Général!$CP$6:$EZ$6,YG$5,Recettes!$F20:$EZ20)</f>
        <v>0</v>
      </c>
      <c r="YH17" s="64">
        <f>SUMIF(Général!$CP$6:$EZ$6,YH$5,Recettes!$F20:$EZ20)</f>
        <v>0</v>
      </c>
      <c r="YI17" s="64">
        <f>SUMIF(Général!$CP$6:$EZ$6,YI$5,Recettes!$F20:$EZ20)</f>
        <v>0</v>
      </c>
      <c r="YJ17" s="64">
        <f>SUMIF(Général!$CP$6:$EZ$6,YJ$5,Recettes!$F20:$EZ20)</f>
        <v>0</v>
      </c>
      <c r="YK17" s="64">
        <f>SUMIF(Général!$CP$6:$EZ$6,YK$5,Recettes!$F20:$EZ20)</f>
        <v>0</v>
      </c>
      <c r="YL17" s="64">
        <f>SUMIF(Général!$CP$6:$EZ$6,YL$5,Recettes!$F20:$EZ20)</f>
        <v>0</v>
      </c>
      <c r="YM17" s="64">
        <f>SUMIF(Général!$CP$6:$EZ$6,YM$5,Recettes!$F20:$EZ20)</f>
        <v>0</v>
      </c>
      <c r="YN17" s="64">
        <f>SUMIF(Général!$CP$6:$EZ$6,YN$5,Recettes!$F20:$EZ20)</f>
        <v>0</v>
      </c>
      <c r="YO17" s="64">
        <f>SUMIF(Général!$CP$6:$EZ$6,YO$5,Recettes!$F20:$EZ20)</f>
        <v>0</v>
      </c>
      <c r="YP17" s="64">
        <f>SUMIF(Général!$CP$6:$EZ$6,YP$5,Recettes!$F20:$EZ20)</f>
        <v>0</v>
      </c>
      <c r="YQ17" s="64">
        <f>SUMIF(Général!$CP$6:$EZ$6,YQ$5,Recettes!$F20:$EZ20)</f>
        <v>0</v>
      </c>
      <c r="YR17" s="64">
        <f>SUMIF(Général!$CP$6:$EZ$6,YR$5,Recettes!$F20:$EZ20)</f>
        <v>0</v>
      </c>
      <c r="YS17" s="64">
        <f>SUMIF(Général!$CP$6:$EZ$6,YS$5,Recettes!$F20:$EZ20)</f>
        <v>0</v>
      </c>
      <c r="YT17" s="64">
        <f>SUMIF(Général!$CP$6:$EZ$6,YT$5,Recettes!$F20:$EZ20)</f>
        <v>0</v>
      </c>
      <c r="YU17" s="64">
        <f>SUMIF(Général!$CP$6:$EZ$6,YU$5,Recettes!$F20:$EZ20)</f>
        <v>0</v>
      </c>
      <c r="YV17" s="64">
        <f>SUMIF(Général!$CP$6:$EZ$6,YV$5,Recettes!$F20:$EZ20)</f>
        <v>0</v>
      </c>
      <c r="YW17" s="64">
        <f>SUMIF(Général!$CP$6:$EZ$6,YW$5,Recettes!$F20:$EZ20)</f>
        <v>0</v>
      </c>
      <c r="YX17" s="64">
        <f>SUMIF(Général!$CP$6:$EZ$6,YX$5,Recettes!$F20:$EZ20)</f>
        <v>0</v>
      </c>
      <c r="YY17" s="64">
        <f>SUMIF(Général!$CP$6:$EZ$6,YY$5,Recettes!$F20:$EZ20)</f>
        <v>0</v>
      </c>
      <c r="YZ17" s="64">
        <f>SUMIF(Général!$CP$6:$EZ$6,YZ$5,Recettes!$F20:$EZ20)</f>
        <v>0</v>
      </c>
      <c r="ZA17" s="64">
        <f>SUMIF(Général!$CP$6:$EZ$6,ZA$5,Recettes!$F20:$EZ20)</f>
        <v>0</v>
      </c>
      <c r="ZB17" s="64">
        <f>SUMIF(Général!$CP$6:$EZ$6,ZB$5,Recettes!$F20:$EZ20)</f>
        <v>0</v>
      </c>
      <c r="ZC17" s="64">
        <f>SUMIF(Général!$CP$6:$EZ$6,ZC$5,Recettes!$F20:$EZ20)</f>
        <v>0</v>
      </c>
      <c r="ZD17" s="64">
        <f>SUMIF(Général!$CP$6:$EZ$6,ZD$5,Recettes!$F20:$EZ20)</f>
        <v>0</v>
      </c>
      <c r="ZE17" s="64">
        <f>SUMIF(Général!$CP$6:$EZ$6,ZE$5,Recettes!$F20:$EZ20)</f>
        <v>0</v>
      </c>
      <c r="ZF17" s="64">
        <f>SUMIF(Général!$CP$6:$EZ$6,ZF$5,Recettes!$F20:$EZ20)</f>
        <v>0</v>
      </c>
      <c r="ZG17" s="64">
        <f>SUMIF(Général!$CP$6:$EZ$6,ZG$5,Recettes!$F20:$EZ20)</f>
        <v>0</v>
      </c>
      <c r="ZH17" s="64">
        <f>SUMIF(Général!$CP$6:$EZ$6,ZH$5,Recettes!$F20:$EZ20)</f>
        <v>0</v>
      </c>
      <c r="ZI17" s="64">
        <f>SUMIF(Général!$CP$6:$EZ$6,ZI$5,Recettes!$F20:$EZ20)</f>
        <v>0</v>
      </c>
      <c r="ZJ17" s="64">
        <f>SUMIF(Général!$CP$6:$EZ$6,ZJ$5,Recettes!$F20:$EZ20)</f>
        <v>0</v>
      </c>
      <c r="ZK17" s="64">
        <f>SUMIF(Général!$CP$6:$EZ$6,ZK$5,Recettes!$F20:$EZ20)</f>
        <v>0</v>
      </c>
      <c r="ZL17" s="64">
        <f>SUMIF(Général!$CP$6:$EZ$6,ZL$5,Recettes!$F20:$EZ20)</f>
        <v>0</v>
      </c>
      <c r="ZM17" s="64">
        <f>SUMIF(Général!$CP$6:$EZ$6,ZM$5,Recettes!$F20:$EZ20)</f>
        <v>0</v>
      </c>
      <c r="ZN17" s="64">
        <f>SUMIF(Général!$CP$6:$EZ$6,ZN$5,Recettes!$F20:$EZ20)</f>
        <v>0</v>
      </c>
      <c r="ZO17" s="64">
        <f>SUMIF(Général!$CP$6:$EZ$6,ZO$5,Recettes!$F20:$EZ20)</f>
        <v>0</v>
      </c>
      <c r="ZP17" s="64">
        <f>SUMIF(Général!$CP$6:$EZ$6,ZP$5,Recettes!$F20:$EZ20)</f>
        <v>0</v>
      </c>
      <c r="ZQ17" s="64">
        <f>SUMIF(Général!$CP$6:$EZ$6,ZQ$5,Recettes!$F20:$EZ20)</f>
        <v>0</v>
      </c>
      <c r="ZR17" s="64">
        <f>SUMIF(Général!$CP$6:$EZ$6,ZR$5,Recettes!$F20:$EZ20)</f>
        <v>0</v>
      </c>
      <c r="ZS17" s="64">
        <f>SUMIF(Général!$CP$6:$EZ$6,ZS$5,Recettes!$F20:$EZ20)</f>
        <v>0</v>
      </c>
      <c r="ZT17" s="64">
        <f>SUMIF(Général!$CP$6:$EZ$6,ZT$5,Recettes!$F20:$EZ20)</f>
        <v>0</v>
      </c>
      <c r="ZU17" s="64">
        <f>SUMIF(Général!$CP$6:$EZ$6,ZU$5,Recettes!$F20:$EZ20)</f>
        <v>0</v>
      </c>
      <c r="ZV17" s="64">
        <f>SUMIF(Général!$CP$6:$EZ$6,ZV$5,Recettes!$F20:$EZ20)</f>
        <v>0</v>
      </c>
      <c r="ZW17" s="64">
        <f>SUMIF(Général!$CP$6:$EZ$6,ZW$5,Recettes!$F20:$EZ20)</f>
        <v>0</v>
      </c>
      <c r="ZX17" s="64">
        <f>SUMIF(Général!$CP$6:$EZ$6,ZX$5,Recettes!$F20:$EZ20)</f>
        <v>0</v>
      </c>
      <c r="ZY17" s="64">
        <f>SUMIF(Général!$CP$6:$EZ$6,ZY$5,Recettes!$F20:$EZ20)</f>
        <v>0</v>
      </c>
      <c r="ZZ17" s="64">
        <f>SUMIF(Général!$CP$6:$EZ$6,ZZ$5,Recettes!$F20:$EZ20)</f>
        <v>0</v>
      </c>
      <c r="AAA17" s="64">
        <f>SUMIF(Général!$CP$6:$EZ$6,AAA$5,Recettes!$F20:$EZ20)</f>
        <v>0</v>
      </c>
      <c r="AAB17" s="64">
        <f>SUMIF(Général!$CP$6:$EZ$6,AAB$5,Recettes!$F20:$EZ20)</f>
        <v>0</v>
      </c>
      <c r="AAC17" s="64">
        <f>SUMIF(Général!$CP$6:$EZ$6,AAC$5,Recettes!$F20:$EZ20)</f>
        <v>0</v>
      </c>
      <c r="AAD17" s="64">
        <f>SUMIF(Général!$CP$6:$EZ$6,AAD$5,Recettes!$F20:$EZ20)</f>
        <v>0</v>
      </c>
      <c r="AAE17" s="64">
        <f>SUMIF(Général!$CP$6:$EZ$6,AAE$5,Recettes!$F20:$EZ20)</f>
        <v>0</v>
      </c>
      <c r="AAF17" s="64">
        <f>SUMIF(Général!$CP$6:$EZ$6,AAF$5,Recettes!$F20:$EZ20)</f>
        <v>0</v>
      </c>
      <c r="AAG17" s="64">
        <f>SUMIF(Général!$CP$6:$EZ$6,AAG$5,Recettes!$F20:$EZ20)</f>
        <v>0</v>
      </c>
      <c r="AAH17" s="64">
        <f>SUMIF(Général!$CP$6:$EZ$6,AAH$5,Recettes!$F20:$EZ20)</f>
        <v>0</v>
      </c>
      <c r="AAI17" s="64">
        <f>SUMIF(Général!$CP$6:$EZ$6,AAI$5,Recettes!$F20:$EZ20)</f>
        <v>0</v>
      </c>
      <c r="AAJ17" s="64">
        <f>SUMIF(Général!$CP$6:$EZ$6,AAJ$5,Recettes!$F20:$EZ20)</f>
        <v>0</v>
      </c>
      <c r="AAK17" s="64">
        <f>SUMIF(Général!$CP$6:$EZ$6,AAK$5,Recettes!$F20:$EZ20)</f>
        <v>0</v>
      </c>
      <c r="AAL17" s="64">
        <f>SUMIF(Général!$CP$6:$EZ$6,AAL$5,Recettes!$F20:$EZ20)</f>
        <v>0</v>
      </c>
      <c r="AAM17" s="64">
        <f>SUMIF(Général!$CP$6:$EZ$6,AAM$5,Recettes!$F20:$EZ20)</f>
        <v>0</v>
      </c>
      <c r="AAN17" s="64">
        <f>SUMIF(Général!$CP$6:$EZ$6,AAN$5,Recettes!$F20:$EZ20)</f>
        <v>0</v>
      </c>
      <c r="AAO17" s="64">
        <f>SUMIF(Général!$CP$6:$EZ$6,AAO$5,Recettes!$F20:$EZ20)</f>
        <v>0</v>
      </c>
      <c r="AAP17" s="64">
        <f>SUMIF(Général!$CP$6:$EZ$6,AAP$5,Recettes!$F20:$EZ20)</f>
        <v>0</v>
      </c>
      <c r="AAQ17" s="64">
        <f>SUMIF(Général!$CP$6:$EZ$6,AAQ$5,Recettes!$F20:$EZ20)</f>
        <v>0</v>
      </c>
      <c r="AAR17" s="64">
        <f>SUMIF(Général!$CP$6:$EZ$6,AAR$5,Recettes!$F20:$EZ20)</f>
        <v>0</v>
      </c>
      <c r="AAS17" s="64">
        <f>SUMIF(Général!$CP$6:$EZ$6,AAS$5,Recettes!$F20:$EZ20)</f>
        <v>0</v>
      </c>
      <c r="AAT17" s="64">
        <f>SUMIF(Général!$CP$6:$EZ$6,AAT$5,Recettes!$F20:$EZ20)</f>
        <v>0</v>
      </c>
      <c r="AAU17" s="64">
        <f>SUMIF(Général!$CP$6:$EZ$6,AAU$5,Recettes!$F20:$EZ20)</f>
        <v>0</v>
      </c>
      <c r="AAV17" s="64">
        <f>SUMIF(Général!$CP$6:$EZ$6,AAV$5,Recettes!$F20:$EZ20)</f>
        <v>0</v>
      </c>
      <c r="AAW17" s="64">
        <f>SUMIF(Général!$CP$6:$EZ$6,AAW$5,Recettes!$F20:$EZ20)</f>
        <v>0</v>
      </c>
      <c r="AAX17" s="64">
        <f>SUMIF(Général!$CP$6:$EZ$6,AAX$5,Recettes!$F20:$EZ20)</f>
        <v>0</v>
      </c>
      <c r="AAY17" s="64">
        <f>SUMIF(Général!$CP$6:$EZ$6,AAY$5,Recettes!$F20:$EZ20)</f>
        <v>0</v>
      </c>
      <c r="AAZ17" s="64">
        <f>SUMIF(Général!$CP$6:$EZ$6,AAZ$5,Recettes!$F20:$EZ20)</f>
        <v>0</v>
      </c>
      <c r="ABA17" s="64">
        <f>SUMIF(Général!$CP$6:$EZ$6,ABA$5,Recettes!$F20:$EZ20)</f>
        <v>0</v>
      </c>
      <c r="ABB17" s="64">
        <f>SUMIF(Général!$CP$6:$EZ$6,ABB$5,Recettes!$F20:$EZ20)</f>
        <v>0</v>
      </c>
      <c r="ABC17" s="64">
        <f>SUMIF(Général!$CP$6:$EZ$6,ABC$5,Recettes!$F20:$EZ20)</f>
        <v>0</v>
      </c>
      <c r="ABD17" s="64">
        <f>SUMIF(Général!$CP$6:$EZ$6,ABD$5,Recettes!$F20:$EZ20)</f>
        <v>0</v>
      </c>
      <c r="ABE17" s="64">
        <f>SUMIF(Général!$CP$6:$EZ$6,ABE$5,Recettes!$F20:$EZ20)</f>
        <v>0</v>
      </c>
      <c r="ABF17" s="64">
        <f>SUMIF(Général!$CP$6:$EZ$6,ABF$5,Recettes!$F20:$EZ20)</f>
        <v>0</v>
      </c>
      <c r="ABG17" s="64">
        <f>SUMIF(Général!$CP$6:$EZ$6,ABG$5,Recettes!$F20:$EZ20)</f>
        <v>0</v>
      </c>
      <c r="ABH17" s="64">
        <f>SUMIF(Général!$CP$6:$EZ$6,ABH$5,Recettes!$F20:$EZ20)</f>
        <v>0</v>
      </c>
      <c r="ABI17" s="64">
        <f>SUMIF(Général!$CP$6:$EZ$6,ABI$5,Recettes!$F20:$EZ20)</f>
        <v>0</v>
      </c>
      <c r="ABJ17" s="64">
        <f>SUMIF(Général!$CP$6:$EZ$6,ABJ$5,Recettes!$F20:$EZ20)</f>
        <v>0</v>
      </c>
      <c r="ABK17" s="64">
        <f>SUMIF(Général!$CP$6:$EZ$6,ABK$5,Recettes!$F20:$EZ20)</f>
        <v>0</v>
      </c>
      <c r="ABL17" s="64">
        <f>SUMIF(Général!$CP$6:$EZ$6,ABL$5,Recettes!$F20:$EZ20)</f>
        <v>0</v>
      </c>
      <c r="ABM17" s="64">
        <f>SUMIF(Général!$CP$6:$EZ$6,ABM$5,Recettes!$F20:$EZ20)</f>
        <v>0</v>
      </c>
      <c r="ABN17" s="64">
        <f>SUMIF(Général!$CP$6:$EZ$6,ABN$5,Recettes!$F20:$EZ20)</f>
        <v>0</v>
      </c>
      <c r="ABO17" s="64">
        <f>SUMIF(Général!$CP$6:$EZ$6,ABO$5,Recettes!$F20:$EZ20)</f>
        <v>0</v>
      </c>
      <c r="ABP17" s="64">
        <f>SUMIF(Général!$CP$6:$EZ$6,ABP$5,Recettes!$F20:$EZ20)</f>
        <v>0</v>
      </c>
      <c r="ABQ17" s="64">
        <f>SUMIF(Général!$CP$6:$EZ$6,ABQ$5,Recettes!$F20:$EZ20)</f>
        <v>0</v>
      </c>
      <c r="ABR17" s="64">
        <f>SUMIF(Général!$CP$6:$EZ$6,ABR$5,Recettes!$F20:$EZ20)</f>
        <v>0</v>
      </c>
      <c r="ABS17" s="64">
        <f>SUMIF(Général!$CP$6:$EZ$6,ABS$5,Recettes!$F20:$EZ20)</f>
        <v>0</v>
      </c>
      <c r="ABT17" s="64">
        <f>SUMIF(Général!$CP$6:$EZ$6,ABT$5,Recettes!$F20:$EZ20)</f>
        <v>0</v>
      </c>
      <c r="ABU17" s="64">
        <f>SUMIF(Général!$CP$6:$EZ$6,ABU$5,Recettes!$F20:$EZ20)</f>
        <v>0</v>
      </c>
      <c r="ABV17" s="64">
        <f>SUMIF(Général!$CP$6:$EZ$6,ABV$5,Recettes!$F20:$EZ20)</f>
        <v>0</v>
      </c>
      <c r="ABW17" s="64">
        <f>SUMIF(Général!$CP$6:$EZ$6,ABW$5,Recettes!$F20:$EZ20)</f>
        <v>0</v>
      </c>
      <c r="ABX17" s="64">
        <f>SUMIF(Général!$CP$6:$EZ$6,ABX$5,Recettes!$F20:$EZ20)</f>
        <v>0</v>
      </c>
      <c r="ABY17" s="64">
        <f>SUMIF(Général!$CP$6:$EZ$6,ABY$5,Recettes!$F20:$EZ20)</f>
        <v>0</v>
      </c>
      <c r="ABZ17" s="64">
        <f>SUMIF(Général!$CP$6:$EZ$6,ABZ$5,Recettes!$F20:$EZ20)</f>
        <v>0</v>
      </c>
      <c r="ACA17" s="64">
        <f>SUMIF(Général!$CP$6:$EZ$6,ACA$5,Recettes!$F20:$EZ20)</f>
        <v>0</v>
      </c>
      <c r="ACB17" s="64">
        <f>SUMIF(Général!$CP$6:$EZ$6,ACB$5,Recettes!$F20:$EZ20)</f>
        <v>0</v>
      </c>
      <c r="ACC17" s="64">
        <f>SUMIF(Général!$CP$6:$EZ$6,ACC$5,Recettes!$F20:$EZ20)</f>
        <v>0</v>
      </c>
      <c r="ACD17" s="64">
        <f>SUMIF(Général!$CP$6:$EZ$6,ACD$5,Recettes!$F20:$EZ20)</f>
        <v>0</v>
      </c>
      <c r="ACE17" s="64">
        <f>SUMIF(Général!$CP$6:$EZ$6,ACE$5,Recettes!$F20:$EZ20)</f>
        <v>0</v>
      </c>
      <c r="ACF17" s="64">
        <f>SUMIF(Général!$CP$6:$EZ$6,ACF$5,Recettes!$F20:$EZ20)</f>
        <v>0</v>
      </c>
      <c r="ACG17" s="64">
        <f>SUMIF(Général!$CP$6:$EZ$6,ACG$5,Recettes!$F20:$EZ20)</f>
        <v>0</v>
      </c>
      <c r="ACH17" s="64">
        <f>SUMIF(Général!$CP$6:$EZ$6,ACH$5,Recettes!$F20:$EZ20)</f>
        <v>0</v>
      </c>
      <c r="ACI17" s="64">
        <f>SUMIF(Général!$CP$6:$EZ$6,ACI$5,Recettes!$F20:$EZ20)</f>
        <v>0</v>
      </c>
      <c r="ACJ17" s="64">
        <f>SUMIF(Général!$CP$6:$EZ$6,ACJ$5,Recettes!$F20:$EZ20)</f>
        <v>0</v>
      </c>
      <c r="ACK17" s="64">
        <f>SUMIF(Général!$CP$6:$EZ$6,ACK$5,Recettes!$F20:$EZ20)</f>
        <v>0</v>
      </c>
      <c r="ACL17" s="64">
        <f>SUMIF(Général!$CP$6:$EZ$6,ACL$5,Recettes!$F20:$EZ20)</f>
        <v>0</v>
      </c>
      <c r="ACM17" s="64">
        <f>SUMIF(Général!$CP$6:$EZ$6,ACM$5,Recettes!$F20:$EZ20)</f>
        <v>0</v>
      </c>
      <c r="ACN17" s="64">
        <f>SUMIF(Général!$CP$6:$EZ$6,ACN$5,Recettes!$F20:$EZ20)</f>
        <v>0</v>
      </c>
      <c r="ACO17" s="64">
        <f>SUMIF(Général!$CP$6:$EZ$6,ACO$5,Recettes!$F20:$EZ20)</f>
        <v>0</v>
      </c>
      <c r="ACP17" s="64">
        <f>SUMIF(Général!$CP$6:$EZ$6,ACP$5,Recettes!$F20:$EZ20)</f>
        <v>0</v>
      </c>
      <c r="ACQ17" s="64">
        <f>SUMIF(Général!$CP$6:$EZ$6,ACQ$5,Recettes!$F20:$EZ20)</f>
        <v>0</v>
      </c>
      <c r="ACR17" s="64">
        <f>SUMIF(Général!$CP$6:$EZ$6,ACR$5,Recettes!$F20:$EZ20)</f>
        <v>0</v>
      </c>
      <c r="ACS17" s="64">
        <f>SUMIF(Général!$CP$6:$EZ$6,ACS$5,Recettes!$F20:$EZ20)</f>
        <v>0</v>
      </c>
      <c r="ACT17" s="64">
        <f>SUMIF(Général!$CP$6:$EZ$6,ACT$5,Recettes!$F20:$EZ20)</f>
        <v>0</v>
      </c>
      <c r="ACU17" s="64">
        <f>SUMIF(Général!$CP$6:$EZ$6,ACU$5,Recettes!$F20:$EZ20)</f>
        <v>0</v>
      </c>
      <c r="ACV17" s="64">
        <f>SUMIF(Général!$CP$6:$EZ$6,ACV$5,Recettes!$F20:$EZ20)</f>
        <v>0</v>
      </c>
      <c r="ACW17" s="64">
        <f>SUMIF(Général!$CP$6:$EZ$6,ACW$5,Recettes!$F20:$EZ20)</f>
        <v>0</v>
      </c>
      <c r="ACX17" s="64">
        <f>SUMIF(Général!$CP$6:$EZ$6,ACX$5,Recettes!$F20:$EZ20)</f>
        <v>0</v>
      </c>
      <c r="ACY17" s="64">
        <f>SUMIF(Général!$CP$6:$EZ$6,ACY$5,Recettes!$F20:$EZ20)</f>
        <v>0</v>
      </c>
      <c r="ACZ17" s="64">
        <f>SUMIF(Général!$CP$6:$EZ$6,ACZ$5,Recettes!$F20:$EZ20)</f>
        <v>0</v>
      </c>
      <c r="ADA17" s="64">
        <f>SUMIF(Général!$CP$6:$EZ$6,ADA$5,Recettes!$F20:$EZ20)</f>
        <v>0</v>
      </c>
      <c r="ADB17" s="64">
        <f>SUMIF(Général!$CP$6:$EZ$6,ADB$5,Recettes!$F20:$EZ20)</f>
        <v>0</v>
      </c>
      <c r="ADC17" s="64">
        <f>SUMIF(Général!$CP$6:$EZ$6,ADC$5,Recettes!$F20:$EZ20)</f>
        <v>0</v>
      </c>
      <c r="ADD17" s="64">
        <f>SUMIF(Général!$CP$6:$EZ$6,ADD$5,Recettes!$F20:$EZ20)</f>
        <v>0</v>
      </c>
      <c r="ADE17" s="64">
        <f>SUMIF(Général!$CP$6:$EZ$6,ADE$5,Recettes!$F20:$EZ20)</f>
        <v>0</v>
      </c>
      <c r="ADF17" s="64">
        <f>SUMIF(Général!$CP$6:$EZ$6,ADF$5,Recettes!$F20:$EZ20)</f>
        <v>0</v>
      </c>
      <c r="ADG17" s="64">
        <f>SUMIF(Général!$CP$6:$EZ$6,ADG$5,Recettes!$F20:$EZ20)</f>
        <v>0</v>
      </c>
      <c r="ADH17" s="64">
        <f>SUMIF(Général!$CP$6:$EZ$6,ADH$5,Recettes!$F20:$EZ20)</f>
        <v>0</v>
      </c>
      <c r="ADI17" s="64">
        <f>SUMIF(Général!$CP$6:$EZ$6,ADI$5,Recettes!$F20:$EZ20)</f>
        <v>0</v>
      </c>
      <c r="ADJ17" s="64">
        <f>SUMIF(Général!$CP$6:$EZ$6,ADJ$5,Recettes!$F20:$EZ20)</f>
        <v>0</v>
      </c>
      <c r="ADK17" s="64">
        <f>SUMIF(Général!$CP$6:$EZ$6,ADK$5,Recettes!$F20:$EZ20)</f>
        <v>0</v>
      </c>
      <c r="ADL17" s="64">
        <f>SUMIF(Général!$CP$6:$EZ$6,ADL$5,Recettes!$F20:$EZ20)</f>
        <v>0</v>
      </c>
      <c r="ADM17" s="64">
        <f>SUMIF(Général!$CP$6:$EZ$6,ADM$5,Recettes!$F20:$EZ20)</f>
        <v>0</v>
      </c>
      <c r="ADN17" s="64">
        <f>SUMIF(Général!$CP$6:$EZ$6,ADN$5,Recettes!$F20:$EZ20)</f>
        <v>0</v>
      </c>
      <c r="ADO17" s="64">
        <f>SUMIF(Général!$CP$6:$EZ$6,ADO$5,Recettes!$F20:$EZ20)</f>
        <v>0</v>
      </c>
      <c r="ADP17" s="64">
        <f>SUMIF(Général!$CP$6:$EZ$6,ADP$5,Recettes!$F20:$EZ20)</f>
        <v>0</v>
      </c>
      <c r="ADQ17" s="64">
        <f>SUMIF(Général!$CP$6:$EZ$6,ADQ$5,Recettes!$F20:$EZ20)</f>
        <v>0</v>
      </c>
      <c r="ADR17" s="64">
        <f>SUMIF(Général!$CP$6:$EZ$6,ADR$5,Recettes!$F20:$EZ20)</f>
        <v>0</v>
      </c>
      <c r="ADS17" s="64">
        <f>SUMIF(Général!$CP$6:$EZ$6,ADS$5,Recettes!$F20:$EZ20)</f>
        <v>0</v>
      </c>
      <c r="ADT17" s="64">
        <f>SUMIF(Général!$CP$6:$EZ$6,ADT$5,Recettes!$F20:$EZ20)</f>
        <v>0</v>
      </c>
      <c r="ADU17" s="64">
        <f>SUMIF(Général!$CP$6:$EZ$6,ADU$5,Recettes!$F20:$EZ20)</f>
        <v>0</v>
      </c>
      <c r="ADV17" s="64">
        <f>SUMIF(Général!$CP$6:$EZ$6,ADV$5,Recettes!$F20:$EZ20)</f>
        <v>0</v>
      </c>
      <c r="ADW17" s="64">
        <f>SUMIF(Général!$CP$6:$EZ$6,ADW$5,Recettes!$F20:$EZ20)</f>
        <v>0</v>
      </c>
      <c r="ADX17" s="64">
        <f>SUMIF(Général!$CP$6:$EZ$6,ADX$5,Recettes!$F20:$EZ20)</f>
        <v>0</v>
      </c>
      <c r="ADY17" s="64">
        <f>SUMIF(Général!$CP$6:$EZ$6,ADY$5,Recettes!$F20:$EZ20)</f>
        <v>0</v>
      </c>
      <c r="ADZ17" s="64">
        <f>SUMIF(Général!$CP$6:$EZ$6,ADZ$5,Recettes!$F20:$EZ20)</f>
        <v>0</v>
      </c>
      <c r="AEA17" s="64">
        <f>SUMIF(Général!$CP$6:$EZ$6,AEA$5,Recettes!$F20:$EZ20)</f>
        <v>0</v>
      </c>
      <c r="AEB17" s="64">
        <f>SUMIF(Général!$CP$6:$EZ$6,AEB$5,Recettes!$F20:$EZ20)</f>
        <v>0</v>
      </c>
      <c r="AEC17" s="64">
        <f>SUMIF(Général!$CP$6:$EZ$6,AEC$5,Recettes!$F20:$EZ20)</f>
        <v>0</v>
      </c>
      <c r="AED17" s="64">
        <f>SUMIF(Général!$CP$6:$EZ$6,AED$5,Recettes!$F20:$EZ20)</f>
        <v>0</v>
      </c>
      <c r="AEE17" s="64">
        <f>SUMIF(Général!$CP$6:$EZ$6,AEE$5,Recettes!$F20:$EZ20)</f>
        <v>0</v>
      </c>
      <c r="AEF17" s="64">
        <f>SUMIF(Général!$CP$6:$EZ$6,AEF$5,Recettes!$F20:$EZ20)</f>
        <v>0</v>
      </c>
      <c r="AEG17" s="64">
        <f>SUMIF(Général!$CP$6:$EZ$6,AEG$5,Recettes!$F20:$EZ20)</f>
        <v>0</v>
      </c>
      <c r="AEH17" s="64">
        <f>SUMIF(Général!$CP$6:$EZ$6,AEH$5,Recettes!$F20:$EZ20)</f>
        <v>0</v>
      </c>
      <c r="AEI17" s="64">
        <f>SUMIF(Général!$CP$6:$EZ$6,AEI$5,Recettes!$F20:$EZ20)</f>
        <v>0</v>
      </c>
      <c r="AEJ17" s="64">
        <f>SUMIF(Général!$CP$6:$EZ$6,AEJ$5,Recettes!$F20:$EZ20)</f>
        <v>0</v>
      </c>
      <c r="AEK17" s="64">
        <f>SUMIF(Général!$CP$6:$EZ$6,AEK$5,Recettes!$F20:$EZ20)</f>
        <v>0</v>
      </c>
      <c r="AEL17" s="64">
        <f>SUMIF(Général!$CP$6:$EZ$6,AEL$5,Recettes!$F20:$EZ20)</f>
        <v>0</v>
      </c>
      <c r="AEM17" s="64">
        <f>SUMIF(Général!$CP$6:$EZ$6,AEM$5,Recettes!$F20:$EZ20)</f>
        <v>0</v>
      </c>
      <c r="AEN17" s="64">
        <f>SUMIF(Général!$CP$6:$EZ$6,AEN$5,Recettes!$F20:$EZ20)</f>
        <v>0</v>
      </c>
      <c r="AEO17" s="64">
        <f>SUMIF(Général!$CP$6:$EZ$6,AEO$5,Recettes!$F20:$EZ20)</f>
        <v>0</v>
      </c>
      <c r="AEP17" s="64">
        <f>SUMIF(Général!$CP$6:$EZ$6,AEP$5,Recettes!$F20:$EZ20)</f>
        <v>0</v>
      </c>
      <c r="AEQ17" s="64">
        <f>SUMIF(Général!$CP$6:$EZ$6,AEQ$5,Recettes!$F20:$EZ20)</f>
        <v>0</v>
      </c>
      <c r="AER17" s="64">
        <f>SUMIF(Général!$CP$6:$EZ$6,AER$5,Recettes!$F20:$EZ20)</f>
        <v>0</v>
      </c>
      <c r="AES17" s="64">
        <f>SUMIF(Général!$CP$6:$EZ$6,AES$5,Recettes!$F20:$EZ20)</f>
        <v>0</v>
      </c>
      <c r="AET17" s="64">
        <f>SUMIF(Général!$CP$6:$EZ$6,AET$5,Recettes!$F20:$EZ20)</f>
        <v>0</v>
      </c>
      <c r="AEU17" s="64">
        <f>SUMIF(Général!$CP$6:$EZ$6,AEU$5,Recettes!$F20:$EZ20)</f>
        <v>0</v>
      </c>
      <c r="AEV17" s="64">
        <f>SUMIF(Général!$CP$6:$EZ$6,AEV$5,Recettes!$F20:$EZ20)</f>
        <v>0</v>
      </c>
      <c r="AEW17" s="64">
        <f>SUMIF(Général!$CP$6:$EZ$6,AEW$5,Recettes!$F20:$EZ20)</f>
        <v>0</v>
      </c>
      <c r="AEX17" s="64">
        <f>SUMIF(Général!$CP$6:$EZ$6,AEX$5,Recettes!$F20:$EZ20)</f>
        <v>0</v>
      </c>
      <c r="AEY17" s="64">
        <f>SUMIF(Général!$CP$6:$EZ$6,AEY$5,Recettes!$F20:$EZ20)</f>
        <v>0</v>
      </c>
      <c r="AEZ17" s="64">
        <f>SUMIF(Général!$CP$6:$EZ$6,AEZ$5,Recettes!$F20:$EZ20)</f>
        <v>0</v>
      </c>
      <c r="AFA17" s="64">
        <f>SUMIF(Général!$CP$6:$EZ$6,AFA$5,Recettes!$F20:$EZ20)</f>
        <v>0</v>
      </c>
      <c r="AFB17" s="64">
        <f>SUMIF(Général!$CP$6:$EZ$6,AFB$5,Recettes!$F20:$EZ20)</f>
        <v>0</v>
      </c>
      <c r="AFC17" s="64">
        <f>SUMIF(Général!$CP$6:$EZ$6,AFC$5,Recettes!$F20:$EZ20)</f>
        <v>0</v>
      </c>
      <c r="AFD17" s="64">
        <f>SUMIF(Général!$CP$6:$EZ$6,AFD$5,Recettes!$F20:$EZ20)</f>
        <v>0</v>
      </c>
      <c r="AFE17" s="64">
        <f>SUMIF(Général!$CP$6:$EZ$6,AFE$5,Recettes!$F20:$EZ20)</f>
        <v>0</v>
      </c>
      <c r="AFF17" s="64">
        <f>SUMIF(Général!$CP$6:$EZ$6,AFF$5,Recettes!$F20:$EZ20)</f>
        <v>0</v>
      </c>
      <c r="AFG17" s="64">
        <f>SUMIF(Général!$CP$6:$EZ$6,AFG$5,Recettes!$F20:$EZ20)</f>
        <v>0</v>
      </c>
      <c r="AFH17" s="64">
        <f>SUMIF(Général!$CP$6:$EZ$6,AFH$5,Recettes!$F20:$EZ20)</f>
        <v>0</v>
      </c>
      <c r="AFI17" s="64">
        <f>SUMIF(Général!$CP$6:$EZ$6,AFI$5,Recettes!$F20:$EZ20)</f>
        <v>0</v>
      </c>
      <c r="AFJ17" s="64">
        <f>SUMIF(Général!$CP$6:$EZ$6,AFJ$5,Recettes!$F20:$EZ20)</f>
        <v>0</v>
      </c>
      <c r="AFK17" s="64">
        <f>SUMIF(Général!$CP$6:$EZ$6,AFK$5,Recettes!$F20:$EZ20)</f>
        <v>0</v>
      </c>
      <c r="AFL17" s="64">
        <f>SUMIF(Général!$CP$6:$EZ$6,AFL$5,Recettes!$F20:$EZ20)</f>
        <v>0</v>
      </c>
      <c r="AFM17" s="64">
        <f>SUMIF(Général!$CP$6:$EZ$6,AFM$5,Recettes!$F20:$EZ20)</f>
        <v>0</v>
      </c>
      <c r="AFN17" s="64">
        <f>SUMIF(Général!$CP$6:$EZ$6,AFN$5,Recettes!$F20:$EZ20)</f>
        <v>0</v>
      </c>
      <c r="AFO17" s="64">
        <f>SUMIF(Général!$CP$6:$EZ$6,AFO$5,Recettes!$F20:$EZ20)</f>
        <v>0</v>
      </c>
      <c r="AFP17" s="64">
        <f>SUMIF(Général!$CP$6:$EZ$6,AFP$5,Recettes!$F20:$EZ20)</f>
        <v>0</v>
      </c>
      <c r="AFQ17" s="64">
        <f>SUMIF(Général!$CP$6:$EZ$6,AFQ$5,Recettes!$F20:$EZ20)</f>
        <v>0</v>
      </c>
      <c r="AFR17" s="64">
        <f>SUMIF(Général!$CP$6:$EZ$6,AFR$5,Recettes!$F20:$EZ20)</f>
        <v>0</v>
      </c>
      <c r="AFS17" s="64">
        <f>SUMIF(Général!$CP$6:$EZ$6,AFS$5,Recettes!$F20:$EZ20)</f>
        <v>0</v>
      </c>
      <c r="AFT17" s="64">
        <f>SUMIF(Général!$CP$6:$EZ$6,AFT$5,Recettes!$F20:$EZ20)</f>
        <v>0</v>
      </c>
      <c r="AFU17" s="64">
        <f>SUMIF(Général!$CP$6:$EZ$6,AFU$5,Recettes!$F20:$EZ20)</f>
        <v>0</v>
      </c>
      <c r="AFV17" s="64">
        <f>SUMIF(Général!$CP$6:$EZ$6,AFV$5,Recettes!$F20:$EZ20)</f>
        <v>0</v>
      </c>
      <c r="AFW17" s="64">
        <f>SUMIF(Général!$CP$6:$EZ$6,AFW$5,Recettes!$F20:$EZ20)</f>
        <v>0</v>
      </c>
      <c r="AFX17" s="64">
        <f>SUMIF(Général!$CP$6:$EZ$6,AFX$5,Recettes!$F20:$EZ20)</f>
        <v>0</v>
      </c>
      <c r="AFY17" s="64">
        <f>SUMIF(Général!$CP$6:$EZ$6,AFY$5,Recettes!$F20:$EZ20)</f>
        <v>0</v>
      </c>
      <c r="AFZ17" s="64">
        <f>SUMIF(Général!$CP$6:$EZ$6,AFZ$5,Recettes!$F20:$EZ20)</f>
        <v>0</v>
      </c>
      <c r="AGA17" s="64">
        <f>SUMIF(Général!$CP$6:$EZ$6,AGA$5,Recettes!$F20:$EZ20)</f>
        <v>0</v>
      </c>
      <c r="AGB17" s="64">
        <f>SUMIF(Général!$CP$6:$EZ$6,AGB$5,Recettes!$F20:$EZ20)</f>
        <v>0</v>
      </c>
      <c r="AGC17" s="64">
        <f>SUMIF(Général!$CP$6:$EZ$6,AGC$5,Recettes!$F20:$EZ20)</f>
        <v>0</v>
      </c>
      <c r="AGD17" s="64">
        <f>SUMIF(Général!$CP$6:$EZ$6,AGD$5,Recettes!$F20:$EZ20)</f>
        <v>0</v>
      </c>
      <c r="AGE17" s="64">
        <f>SUMIF(Général!$CP$6:$EZ$6,AGE$5,Recettes!$F20:$EZ20)</f>
        <v>0</v>
      </c>
      <c r="AGF17" s="64">
        <f>SUMIF(Général!$CP$6:$EZ$6,AGF$5,Recettes!$F20:$EZ20)</f>
        <v>0</v>
      </c>
      <c r="AGG17" s="64">
        <f>SUMIF(Général!$CP$6:$EZ$6,AGG$5,Recettes!$F20:$EZ20)</f>
        <v>0</v>
      </c>
      <c r="AGH17" s="64">
        <f>SUMIF(Général!$CP$6:$EZ$6,AGH$5,Recettes!$F20:$EZ20)</f>
        <v>0</v>
      </c>
      <c r="AGI17" s="64">
        <f>SUMIF(Général!$CP$6:$EZ$6,AGI$5,Recettes!$F20:$EZ20)</f>
        <v>0</v>
      </c>
      <c r="AGJ17" s="64">
        <f>SUMIF(Général!$CP$6:$EZ$6,AGJ$5,Recettes!$F20:$EZ20)</f>
        <v>0</v>
      </c>
      <c r="AGK17" s="64">
        <f>SUMIF(Général!$CP$6:$EZ$6,AGK$5,Recettes!$F20:$EZ20)</f>
        <v>0</v>
      </c>
      <c r="AGL17" s="64">
        <f>SUMIF(Général!$CP$6:$EZ$6,AGL$5,Recettes!$F20:$EZ20)</f>
        <v>0</v>
      </c>
      <c r="AGM17" s="64">
        <f>SUMIF(Général!$CP$6:$EZ$6,AGM$5,Recettes!$F20:$EZ20)</f>
        <v>0</v>
      </c>
      <c r="AGN17" s="64">
        <f>SUMIF(Général!$CP$6:$EZ$6,AGN$5,Recettes!$F20:$EZ20)</f>
        <v>0</v>
      </c>
      <c r="AGO17" s="64">
        <f>SUMIF(Général!$CP$6:$EZ$6,AGO$5,Recettes!$F20:$EZ20)</f>
        <v>0</v>
      </c>
      <c r="AGP17" s="64">
        <f>SUMIF(Général!$CP$6:$EZ$6,AGP$5,Recettes!$F20:$EZ20)</f>
        <v>0</v>
      </c>
      <c r="AGQ17" s="64">
        <f>SUMIF(Général!$CP$6:$EZ$6,AGQ$5,Recettes!$F20:$EZ20)</f>
        <v>0</v>
      </c>
      <c r="AGR17" s="64">
        <f>SUMIF(Général!$CP$6:$EZ$6,AGR$5,Recettes!$F20:$EZ20)</f>
        <v>0</v>
      </c>
      <c r="AGS17" s="64">
        <f>SUMIF(Général!$CP$6:$EZ$6,AGS$5,Recettes!$F20:$EZ20)</f>
        <v>0</v>
      </c>
      <c r="AGT17" s="64">
        <f>SUMIF(Général!$CP$6:$EZ$6,AGT$5,Recettes!$F20:$EZ20)</f>
        <v>0</v>
      </c>
      <c r="AGU17" s="64">
        <f>SUMIF(Général!$CP$6:$EZ$6,AGU$5,Recettes!$F20:$EZ20)</f>
        <v>0</v>
      </c>
      <c r="AGV17" s="64">
        <f>SUMIF(Général!$CP$6:$EZ$6,AGV$5,Recettes!$F20:$EZ20)</f>
        <v>0</v>
      </c>
      <c r="AGW17" s="64">
        <f>SUMIF(Général!$CP$6:$EZ$6,AGW$5,Recettes!$F20:$EZ20)</f>
        <v>0</v>
      </c>
      <c r="AGX17" s="64">
        <f>SUMIF(Général!$CP$6:$EZ$6,AGX$5,Recettes!$F20:$EZ20)</f>
        <v>0</v>
      </c>
      <c r="AGY17" s="64">
        <f>SUMIF(Général!$CP$6:$EZ$6,AGY$5,Recettes!$F20:$EZ20)</f>
        <v>0</v>
      </c>
      <c r="AGZ17" s="64">
        <f>SUMIF(Général!$CP$6:$EZ$6,AGZ$5,Recettes!$F20:$EZ20)</f>
        <v>0</v>
      </c>
      <c r="AHA17" s="64">
        <f>SUMIF(Général!$CP$6:$EZ$6,AHA$5,Recettes!$F20:$EZ20)</f>
        <v>0</v>
      </c>
      <c r="AHB17" s="64">
        <f>SUMIF(Général!$CP$6:$EZ$6,AHB$5,Recettes!$F20:$EZ20)</f>
        <v>0</v>
      </c>
      <c r="AHC17" s="64">
        <f>SUMIF(Général!$CP$6:$EZ$6,AHC$5,Recettes!$F20:$EZ20)</f>
        <v>0</v>
      </c>
      <c r="AHD17" s="64">
        <f>SUMIF(Général!$CP$6:$EZ$6,AHD$5,Recettes!$F20:$EZ20)</f>
        <v>0</v>
      </c>
      <c r="AHE17" s="64">
        <f>SUMIF(Général!$CP$6:$EZ$6,AHE$5,Recettes!$F20:$EZ20)</f>
        <v>0</v>
      </c>
      <c r="AHF17" s="64">
        <f>SUMIF(Général!$CP$6:$EZ$6,AHF$5,Recettes!$F20:$EZ20)</f>
        <v>0</v>
      </c>
      <c r="AHG17" s="64">
        <f>SUMIF(Général!$CP$6:$EZ$6,AHG$5,Recettes!$F20:$EZ20)</f>
        <v>0</v>
      </c>
      <c r="AHH17" s="64">
        <f>SUMIF(Général!$CP$6:$EZ$6,AHH$5,Recettes!$F20:$EZ20)</f>
        <v>0</v>
      </c>
      <c r="AHI17" s="64">
        <f>SUMIF(Général!$CP$6:$EZ$6,AHI$5,Recettes!$F20:$EZ20)</f>
        <v>0</v>
      </c>
      <c r="AHJ17" s="64">
        <f>SUMIF(Général!$CP$6:$EZ$6,AHJ$5,Recettes!$F20:$EZ20)</f>
        <v>0</v>
      </c>
      <c r="AHK17" s="64">
        <f>SUMIF(Général!$CP$6:$EZ$6,AHK$5,Recettes!$F20:$EZ20)</f>
        <v>0</v>
      </c>
      <c r="AHL17" s="64">
        <f>SUMIF(Général!$CP$6:$EZ$6,AHL$5,Recettes!$F20:$EZ20)</f>
        <v>0</v>
      </c>
      <c r="AHM17" s="64">
        <f>SUMIF(Général!$CP$6:$EZ$6,AHM$5,Recettes!$F20:$EZ20)</f>
        <v>0</v>
      </c>
      <c r="AHN17" s="64">
        <f>SUMIF(Général!$CP$6:$EZ$6,AHN$5,Recettes!$F20:$EZ20)</f>
        <v>0</v>
      </c>
      <c r="AHO17" s="64">
        <f>SUMIF(Général!$CP$6:$EZ$6,AHO$5,Recettes!$F20:$EZ20)</f>
        <v>0</v>
      </c>
      <c r="AHP17" s="64">
        <f>SUMIF(Général!$CP$6:$EZ$6,AHP$5,Recettes!$F20:$EZ20)</f>
        <v>0</v>
      </c>
      <c r="AHQ17" s="64">
        <f>SUMIF(Général!$CP$6:$EZ$6,AHQ$5,Recettes!$F20:$EZ20)</f>
        <v>0</v>
      </c>
      <c r="AHR17" s="64">
        <f>SUMIF(Général!$CP$6:$EZ$6,AHR$5,Recettes!$F20:$EZ20)</f>
        <v>0</v>
      </c>
      <c r="AHS17" s="64">
        <f>SUMIF(Général!$CP$6:$EZ$6,AHS$5,Recettes!$F20:$EZ20)</f>
        <v>0</v>
      </c>
      <c r="AHT17" s="64">
        <f>SUMIF(Général!$CP$6:$EZ$6,AHT$5,Recettes!$F20:$EZ20)</f>
        <v>0</v>
      </c>
      <c r="AHU17" s="64">
        <f>SUMIF(Général!$CP$6:$EZ$6,AHU$5,Recettes!$F20:$EZ20)</f>
        <v>0</v>
      </c>
      <c r="AHV17" s="64">
        <f>SUMIF(Général!$CP$6:$EZ$6,AHV$5,Recettes!$F20:$EZ20)</f>
        <v>0</v>
      </c>
      <c r="AHW17" s="64">
        <f>SUMIF(Général!$CP$6:$EZ$6,AHW$5,Recettes!$F20:$EZ20)</f>
        <v>0</v>
      </c>
      <c r="AHX17" s="64">
        <f>SUMIF(Général!$CP$6:$EZ$6,AHX$5,Recettes!$F20:$EZ20)</f>
        <v>0</v>
      </c>
      <c r="AHY17" s="64">
        <f>SUMIF(Général!$CP$6:$EZ$6,AHY$5,Recettes!$F20:$EZ20)</f>
        <v>0</v>
      </c>
      <c r="AHZ17" s="64">
        <f>SUMIF(Général!$CP$6:$EZ$6,AHZ$5,Recettes!$F20:$EZ20)</f>
        <v>0</v>
      </c>
      <c r="AIA17" s="64">
        <f>SUMIF(Général!$CP$6:$EZ$6,AIA$5,Recettes!$F20:$EZ20)</f>
        <v>0</v>
      </c>
      <c r="AIB17" s="64">
        <f>SUMIF(Général!$CP$6:$EZ$6,AIB$5,Recettes!$F20:$EZ20)</f>
        <v>0</v>
      </c>
      <c r="AIC17" s="64">
        <f>SUMIF(Général!$CP$6:$EZ$6,AIC$5,Recettes!$F20:$EZ20)</f>
        <v>0</v>
      </c>
      <c r="AID17" s="64">
        <f>SUMIF(Général!$CP$6:$EZ$6,AID$5,Recettes!$F20:$EZ20)</f>
        <v>0</v>
      </c>
      <c r="AIE17" s="64">
        <f>SUMIF(Général!$CP$6:$EZ$6,AIE$5,Recettes!$F20:$EZ20)</f>
        <v>0</v>
      </c>
      <c r="AIF17" s="64">
        <f>SUMIF(Général!$CP$6:$EZ$6,AIF$5,Recettes!$F20:$EZ20)</f>
        <v>0</v>
      </c>
      <c r="AIG17" s="64">
        <f>SUMIF(Général!$CP$6:$EZ$6,AIG$5,Recettes!$F20:$EZ20)</f>
        <v>0</v>
      </c>
      <c r="AIH17" s="64">
        <f>SUMIF(Général!$CP$6:$EZ$6,AIH$5,Recettes!$F20:$EZ20)</f>
        <v>0</v>
      </c>
      <c r="AII17" s="64">
        <f>SUMIF(Général!$CP$6:$EZ$6,AII$5,Recettes!$F20:$EZ20)</f>
        <v>0</v>
      </c>
      <c r="AIJ17" s="64">
        <f>SUMIF(Général!$CP$6:$EZ$6,AIJ$5,Recettes!$F20:$EZ20)</f>
        <v>0</v>
      </c>
      <c r="AIK17" s="64">
        <f>SUMIF(Général!$CP$6:$EZ$6,AIK$5,Recettes!$F20:$EZ20)</f>
        <v>0</v>
      </c>
      <c r="AIL17" s="64">
        <f>SUMIF(Général!$CP$6:$EZ$6,AIL$5,Recettes!$F20:$EZ20)</f>
        <v>0</v>
      </c>
      <c r="AIM17" s="64">
        <f>SUMIF(Général!$CP$6:$EZ$6,AIM$5,Recettes!$F20:$EZ20)</f>
        <v>0</v>
      </c>
      <c r="AIN17" s="64">
        <f>SUMIF(Général!$CP$6:$EZ$6,AIN$5,Recettes!$F20:$EZ20)</f>
        <v>0</v>
      </c>
      <c r="AIO17" s="64">
        <f>SUMIF(Général!$CP$6:$EZ$6,AIO$5,Recettes!$F20:$EZ20)</f>
        <v>0</v>
      </c>
      <c r="AIP17" s="64">
        <f>SUMIF(Général!$CP$6:$EZ$6,AIP$5,Recettes!$F20:$EZ20)</f>
        <v>0</v>
      </c>
      <c r="AIQ17" s="64">
        <f>SUMIF(Général!$CP$6:$EZ$6,AIQ$5,Recettes!$F20:$EZ20)</f>
        <v>0</v>
      </c>
      <c r="AIR17" s="64">
        <f>SUMIF(Général!$CP$6:$EZ$6,AIR$5,Recettes!$F20:$EZ20)</f>
        <v>0</v>
      </c>
      <c r="AIS17" s="64">
        <f>SUMIF(Général!$CP$6:$EZ$6,AIS$5,Recettes!$F20:$EZ20)</f>
        <v>0</v>
      </c>
      <c r="AIT17" s="64">
        <f>SUMIF(Général!$CP$6:$EZ$6,AIT$5,Recettes!$F20:$EZ20)</f>
        <v>0</v>
      </c>
      <c r="AIU17" s="64">
        <f>SUMIF(Général!$CP$6:$EZ$6,AIU$5,Recettes!$F20:$EZ20)</f>
        <v>0</v>
      </c>
      <c r="AIV17" s="64">
        <f>SUMIF(Général!$CP$6:$EZ$6,AIV$5,Recettes!$F20:$EZ20)</f>
        <v>0</v>
      </c>
      <c r="AIW17" s="64">
        <f>SUMIF(Général!$CP$6:$EZ$6,AIW$5,Recettes!$F20:$EZ20)</f>
        <v>0</v>
      </c>
      <c r="AIX17" s="64">
        <f>SUMIF(Général!$CP$6:$EZ$6,AIX$5,Recettes!$F20:$EZ20)</f>
        <v>0</v>
      </c>
      <c r="AIY17" s="64">
        <f>SUMIF(Général!$CP$6:$EZ$6,AIY$5,Recettes!$F20:$EZ20)</f>
        <v>0</v>
      </c>
      <c r="AIZ17" s="64">
        <f>SUMIF(Général!$CP$6:$EZ$6,AIZ$5,Recettes!$F20:$EZ20)</f>
        <v>0</v>
      </c>
      <c r="AJA17" s="64">
        <f>SUMIF(Général!$CP$6:$EZ$6,AJA$5,Recettes!$F20:$EZ20)</f>
        <v>0</v>
      </c>
      <c r="AJB17" s="64">
        <f>SUMIF(Général!$CP$6:$EZ$6,AJB$5,Recettes!$F20:$EZ20)</f>
        <v>0</v>
      </c>
      <c r="AJC17" s="64">
        <f>SUMIF(Général!$CP$6:$EZ$6,AJC$5,Recettes!$F20:$EZ20)</f>
        <v>0</v>
      </c>
      <c r="AJD17" s="64">
        <f>SUMIF(Général!$CP$6:$EZ$6,AJD$5,Recettes!$F20:$EZ20)</f>
        <v>0</v>
      </c>
      <c r="AJE17" s="64">
        <f>SUMIF(Général!$CP$6:$EZ$6,AJE$5,Recettes!$F20:$EZ20)</f>
        <v>0</v>
      </c>
      <c r="AJF17" s="64">
        <f>SUMIF(Général!$CP$6:$EZ$6,AJF$5,Recettes!$F20:$EZ20)</f>
        <v>0</v>
      </c>
      <c r="AJG17" s="64">
        <f>SUMIF(Général!$CP$6:$EZ$6,AJG$5,Recettes!$F20:$EZ20)</f>
        <v>0</v>
      </c>
      <c r="AJH17" s="64">
        <f>SUMIF(Général!$CP$6:$EZ$6,AJH$5,Recettes!$F20:$EZ20)</f>
        <v>0</v>
      </c>
      <c r="AJI17" s="64">
        <f>SUMIF(Général!$CP$6:$EZ$6,AJI$5,Recettes!$F20:$EZ20)</f>
        <v>0</v>
      </c>
      <c r="AJJ17" s="64">
        <f>SUMIF(Général!$CP$6:$EZ$6,AJJ$5,Recettes!$F20:$EZ20)</f>
        <v>0</v>
      </c>
      <c r="AJK17" s="64">
        <f>SUMIF(Général!$CP$6:$EZ$6,AJK$5,Recettes!$F20:$EZ20)</f>
        <v>0</v>
      </c>
      <c r="AJL17" s="64">
        <f>SUMIF(Général!$CP$6:$EZ$6,AJL$5,Recettes!$F20:$EZ20)</f>
        <v>0</v>
      </c>
      <c r="AJM17" s="64">
        <f>SUMIF(Général!$CP$6:$EZ$6,AJM$5,Recettes!$F20:$EZ20)</f>
        <v>0</v>
      </c>
      <c r="AJN17" s="64">
        <f>SUMIF(Général!$CP$6:$EZ$6,AJN$5,Recettes!$F20:$EZ20)</f>
        <v>0</v>
      </c>
      <c r="AJO17" s="64">
        <f>SUMIF(Général!$CP$6:$EZ$6,AJO$5,Recettes!$F20:$EZ20)</f>
        <v>0</v>
      </c>
      <c r="AJP17" s="64">
        <f>SUMIF(Général!$CP$6:$EZ$6,AJP$5,Recettes!$F20:$EZ20)</f>
        <v>0</v>
      </c>
      <c r="AJQ17" s="64">
        <f>SUMIF(Général!$CP$6:$EZ$6,AJQ$5,Recettes!$F20:$EZ20)</f>
        <v>0</v>
      </c>
      <c r="AJR17" s="64">
        <f>SUMIF(Général!$CP$6:$EZ$6,AJR$5,Recettes!$F20:$EZ20)</f>
        <v>0</v>
      </c>
      <c r="AJS17" s="64">
        <f>SUMIF(Général!$CP$6:$EZ$6,AJS$5,Recettes!$F20:$EZ20)</f>
        <v>0</v>
      </c>
      <c r="AJT17" s="64">
        <f>SUMIF(Général!$CP$6:$EZ$6,AJT$5,Recettes!$F20:$EZ20)</f>
        <v>0</v>
      </c>
      <c r="AJU17" s="64">
        <f>SUMIF(Général!$CP$6:$EZ$6,AJU$5,Recettes!$F20:$EZ20)</f>
        <v>0</v>
      </c>
      <c r="AJV17" s="64">
        <f>SUMIF(Général!$CP$6:$EZ$6,AJV$5,Recettes!$F20:$EZ20)</f>
        <v>0</v>
      </c>
      <c r="AJW17" s="64">
        <f>SUMIF(Général!$CP$6:$EZ$6,AJW$5,Recettes!$F20:$EZ20)</f>
        <v>0</v>
      </c>
      <c r="AJX17" s="64">
        <f>SUMIF(Général!$CP$6:$EZ$6,AJX$5,Recettes!$F20:$EZ20)</f>
        <v>0</v>
      </c>
      <c r="AJY17" s="64">
        <f>SUMIF(Général!$CP$6:$EZ$6,AJY$5,Recettes!$F20:$EZ20)</f>
        <v>0</v>
      </c>
      <c r="AJZ17" s="64">
        <f>SUMIF(Général!$CP$6:$EZ$6,AJZ$5,Recettes!$F20:$EZ20)</f>
        <v>0</v>
      </c>
      <c r="AKA17" s="64">
        <f>SUMIF(Général!$CP$6:$EZ$6,AKA$5,Recettes!$F20:$EZ20)</f>
        <v>0</v>
      </c>
      <c r="AKB17" s="64">
        <f>SUMIF(Général!$CP$6:$EZ$6,AKB$5,Recettes!$F20:$EZ20)</f>
        <v>0</v>
      </c>
      <c r="AKC17" s="64">
        <f>SUMIF(Général!$CP$6:$EZ$6,AKC$5,Recettes!$F20:$EZ20)</f>
        <v>0</v>
      </c>
      <c r="AKD17" s="64">
        <f>SUMIF(Général!$CP$6:$EZ$6,AKD$5,Recettes!$F20:$EZ20)</f>
        <v>0</v>
      </c>
      <c r="AKE17" s="64">
        <f>SUMIF(Général!$CP$6:$EZ$6,AKE$5,Recettes!$F20:$EZ20)</f>
        <v>0</v>
      </c>
      <c r="AKF17" s="64">
        <f>SUMIF(Général!$CP$6:$EZ$6,AKF$5,Recettes!$F20:$EZ20)</f>
        <v>0</v>
      </c>
      <c r="AKG17" s="64">
        <f>SUMIF(Général!$CP$6:$EZ$6,AKG$5,Recettes!$F20:$EZ20)</f>
        <v>0</v>
      </c>
      <c r="AKH17" s="64">
        <f>SUMIF(Général!$CP$6:$EZ$6,AKH$5,Recettes!$F20:$EZ20)</f>
        <v>0</v>
      </c>
      <c r="AKI17" s="64">
        <f>SUMIF(Général!$CP$6:$EZ$6,AKI$5,Recettes!$F20:$EZ20)</f>
        <v>0</v>
      </c>
      <c r="AKJ17" s="64">
        <f>SUMIF(Général!$CP$6:$EZ$6,AKJ$5,Recettes!$F20:$EZ20)</f>
        <v>0</v>
      </c>
      <c r="AKK17" s="64">
        <f>SUMIF(Général!$CP$6:$EZ$6,AKK$5,Recettes!$F20:$EZ20)</f>
        <v>0</v>
      </c>
      <c r="AKL17" s="64">
        <f>SUMIF(Général!$CP$6:$EZ$6,AKL$5,Recettes!$F20:$EZ20)</f>
        <v>0</v>
      </c>
      <c r="AKM17" s="64">
        <f>SUMIF(Général!$CP$6:$EZ$6,AKM$5,Recettes!$F20:$EZ20)</f>
        <v>0</v>
      </c>
      <c r="AKN17" s="64">
        <f>SUMIF(Général!$CP$6:$EZ$6,AKN$5,Recettes!$F20:$EZ20)</f>
        <v>0</v>
      </c>
      <c r="AKO17" s="64">
        <f>SUMIF(Général!$CP$6:$EZ$6,AKO$5,Recettes!$F20:$EZ20)</f>
        <v>0</v>
      </c>
      <c r="AKP17" s="64">
        <f>SUMIF(Général!$CP$6:$EZ$6,AKP$5,Recettes!$F20:$EZ20)</f>
        <v>0</v>
      </c>
      <c r="AKQ17" s="64">
        <f>SUMIF(Général!$CP$6:$EZ$6,AKQ$5,Recettes!$F20:$EZ20)</f>
        <v>0</v>
      </c>
      <c r="AKR17" s="64">
        <f>SUMIF(Général!$CP$6:$EZ$6,AKR$5,Recettes!$F20:$EZ20)</f>
        <v>0</v>
      </c>
      <c r="AKS17" s="64">
        <f>SUMIF(Général!$CP$6:$EZ$6,AKS$5,Recettes!$F20:$EZ20)</f>
        <v>0</v>
      </c>
      <c r="AKT17" s="64">
        <f>SUMIF(Général!$CP$6:$EZ$6,AKT$5,Recettes!$F20:$EZ20)</f>
        <v>0</v>
      </c>
      <c r="AKU17" s="64">
        <f>SUMIF(Général!$CP$6:$EZ$6,AKU$5,Recettes!$F20:$EZ20)</f>
        <v>0</v>
      </c>
      <c r="AKV17" s="64">
        <f>SUMIF(Général!$CP$6:$EZ$6,AKV$5,Recettes!$F20:$EZ20)</f>
        <v>0</v>
      </c>
      <c r="AKW17" s="64">
        <f>SUMIF(Général!$CP$6:$EZ$6,AKW$5,Recettes!$F20:$EZ20)</f>
        <v>0</v>
      </c>
      <c r="AKX17" s="64">
        <f>SUMIF(Général!$CP$6:$EZ$6,AKX$5,Recettes!$F20:$EZ20)</f>
        <v>0</v>
      </c>
      <c r="AKY17" s="64">
        <f>SUMIF(Général!$CP$6:$EZ$6,AKY$5,Recettes!$F20:$EZ20)</f>
        <v>0</v>
      </c>
      <c r="AKZ17" s="64">
        <f>SUMIF(Général!$CP$6:$EZ$6,AKZ$5,Recettes!$F20:$EZ20)</f>
        <v>0</v>
      </c>
      <c r="ALA17" s="64">
        <f>SUMIF(Général!$CP$6:$EZ$6,ALA$5,Recettes!$F20:$EZ20)</f>
        <v>0</v>
      </c>
      <c r="ALB17" s="64">
        <f>SUMIF(Général!$CP$6:$EZ$6,ALB$5,Recettes!$F20:$EZ20)</f>
        <v>0</v>
      </c>
      <c r="ALC17" s="64">
        <f>SUMIF(Général!$CP$6:$EZ$6,ALC$5,Recettes!$F20:$EZ20)</f>
        <v>0</v>
      </c>
      <c r="ALD17" s="64">
        <f>SUMIF(Général!$CP$6:$EZ$6,ALD$5,Recettes!$F20:$EZ20)</f>
        <v>0</v>
      </c>
      <c r="ALE17" s="64">
        <f>SUMIF(Général!$CP$6:$EZ$6,ALE$5,Recettes!$F20:$EZ20)</f>
        <v>0</v>
      </c>
      <c r="ALF17" s="64">
        <f>SUMIF(Général!$CP$6:$EZ$6,ALF$5,Recettes!$F20:$EZ20)</f>
        <v>0</v>
      </c>
      <c r="ALG17" s="64">
        <f>SUMIF(Général!$CP$6:$EZ$6,ALG$5,Recettes!$F20:$EZ20)</f>
        <v>0</v>
      </c>
      <c r="ALH17" s="64">
        <f>SUMIF(Général!$CP$6:$EZ$6,ALH$5,Recettes!$F20:$EZ20)</f>
        <v>0</v>
      </c>
      <c r="ALI17" s="64">
        <f>SUMIF(Général!$CP$6:$EZ$6,ALI$5,Recettes!$F20:$EZ20)</f>
        <v>0</v>
      </c>
      <c r="ALJ17" s="64">
        <f>SUMIF(Général!$CP$6:$EZ$6,ALJ$5,Recettes!$F20:$EZ20)</f>
        <v>0</v>
      </c>
      <c r="ALK17" s="64">
        <f>SUMIF(Général!$CP$6:$EZ$6,ALK$5,Recettes!$F20:$EZ20)</f>
        <v>0</v>
      </c>
      <c r="ALL17" s="64">
        <f>SUMIF(Général!$CP$6:$EZ$6,ALL$5,Recettes!$F20:$EZ20)</f>
        <v>0</v>
      </c>
      <c r="ALM17" s="64">
        <f>SUMIF(Général!$CP$6:$EZ$6,ALM$5,Recettes!$F20:$EZ20)</f>
        <v>0</v>
      </c>
      <c r="ALN17" s="64">
        <f>SUMIF(Général!$CP$6:$EZ$6,ALN$5,Recettes!$F20:$EZ20)</f>
        <v>0</v>
      </c>
      <c r="ALO17" s="64">
        <f>SUMIF(Général!$CP$6:$EZ$6,ALO$5,Recettes!$F20:$EZ20)</f>
        <v>0</v>
      </c>
      <c r="ALP17" s="64">
        <f>SUMIF(Général!$CP$6:$EZ$6,ALP$5,Recettes!$F20:$EZ20)</f>
        <v>0</v>
      </c>
      <c r="ALQ17" s="64">
        <f>SUMIF(Général!$CP$6:$EZ$6,ALQ$5,Recettes!$F20:$EZ20)</f>
        <v>0</v>
      </c>
      <c r="ALR17" s="64">
        <f>SUMIF(Général!$CP$6:$EZ$6,ALR$5,Recettes!$F20:$EZ20)</f>
        <v>0</v>
      </c>
      <c r="ALS17" s="64">
        <f>SUMIF(Général!$CP$6:$EZ$6,ALS$5,Recettes!$F20:$EZ20)</f>
        <v>0</v>
      </c>
      <c r="ALT17" s="64">
        <f>SUMIF(Général!$CP$6:$EZ$6,ALT$5,Recettes!$F20:$EZ20)</f>
        <v>0</v>
      </c>
      <c r="ALU17" s="64">
        <f>SUMIF(Général!$CP$6:$EZ$6,ALU$5,Recettes!$F20:$EZ20)</f>
        <v>0</v>
      </c>
      <c r="ALV17" s="64">
        <f>SUMIF(Général!$CP$6:$EZ$6,ALV$5,Recettes!$F20:$EZ20)</f>
        <v>0</v>
      </c>
      <c r="ALW17" s="64">
        <f>SUMIF(Général!$CP$6:$EZ$6,ALW$5,Recettes!$F20:$EZ20)</f>
        <v>0</v>
      </c>
      <c r="ALX17" s="64">
        <f>SUMIF(Général!$CP$6:$EZ$6,ALX$5,Recettes!$F20:$EZ20)</f>
        <v>0</v>
      </c>
      <c r="ALY17" s="64">
        <f>SUMIF(Général!$CP$6:$EZ$6,ALY$5,Recettes!$F20:$EZ20)</f>
        <v>0</v>
      </c>
      <c r="ALZ17" s="64">
        <f>SUMIF(Général!$CP$6:$EZ$6,ALZ$5,Recettes!$F20:$EZ20)</f>
        <v>0</v>
      </c>
      <c r="AMA17" s="64">
        <f>SUMIF(Général!$CP$6:$EZ$6,AMA$5,Recettes!$F20:$EZ20)</f>
        <v>0</v>
      </c>
      <c r="AMB17" s="64">
        <f>SUMIF(Général!$CP$6:$EZ$6,AMB$5,Recettes!$F20:$EZ20)</f>
        <v>0</v>
      </c>
      <c r="AMC17" s="64">
        <f>SUMIF(Général!$CP$6:$EZ$6,AMC$5,Recettes!$F20:$EZ20)</f>
        <v>0</v>
      </c>
      <c r="AMD17" s="64">
        <f>SUMIF(Général!$CP$6:$EZ$6,AMD$5,Recettes!$F20:$EZ20)</f>
        <v>0</v>
      </c>
      <c r="AME17" s="64">
        <f>SUMIF(Général!$CP$6:$EZ$6,AME$5,Recettes!$F20:$EZ20)</f>
        <v>0</v>
      </c>
      <c r="AMF17" s="64">
        <f>SUMIF(Général!$CP$6:$EZ$6,AMF$5,Recettes!$F20:$EZ20)</f>
        <v>0</v>
      </c>
      <c r="AMG17" s="64">
        <f>SUMIF(Général!$CP$6:$EZ$6,AMG$5,Recettes!$F20:$EZ20)</f>
        <v>0</v>
      </c>
      <c r="AMH17" s="64">
        <f>SUMIF(Général!$CP$6:$EZ$6,AMH$5,Recettes!$F20:$EZ20)</f>
        <v>0</v>
      </c>
      <c r="AMI17" s="64">
        <f>SUMIF(Général!$CP$6:$EZ$6,AMI$5,Recettes!$F20:$EZ20)</f>
        <v>0</v>
      </c>
      <c r="AMJ17" s="64">
        <f>SUMIF(Général!$CP$6:$EZ$6,AMJ$5,Recettes!$F20:$EZ20)</f>
        <v>0</v>
      </c>
      <c r="AMK17" s="64"/>
    </row>
    <row r="18" spans="1:1025" x14ac:dyDescent="0.3">
      <c r="A18" s="30"/>
      <c r="B18" s="71" t="str">
        <f>Recettes!B18</f>
        <v>Autres recettes [à détailler]</v>
      </c>
      <c r="D18" s="159">
        <f>SUM(F18:EZ18)</f>
        <v>0</v>
      </c>
      <c r="F18" s="158">
        <f>SUMIF(Général!$CP$11:$EZ$11,F$6,Recettes!$F18:$EZ18)</f>
        <v>0</v>
      </c>
      <c r="G18" s="158">
        <f>SUMIF(Général!$CP$11:$EZ$11,G$6,Recettes!$F18:$EZ18)</f>
        <v>0</v>
      </c>
      <c r="H18" s="158">
        <f>SUMIF(Général!$CP$11:$EZ$11,H$6,Recettes!$F18:$EZ18)</f>
        <v>0</v>
      </c>
      <c r="I18" s="158">
        <f>SUMIF(Général!$CP$11:$EZ$11,I$6,Recettes!$F18:$EZ18)</f>
        <v>0</v>
      </c>
      <c r="J18" s="158">
        <f>SUMIF(Général!$CP$11:$EZ$11,J$6,Recettes!$F18:$EZ18)</f>
        <v>0</v>
      </c>
      <c r="K18" s="158">
        <f>SUMIF(Général!$CP$11:$EZ$11,K$6,Recettes!$F18:$EZ18)</f>
        <v>0</v>
      </c>
      <c r="L18" s="158">
        <f>SUMIF(Général!$CP$11:$EZ$11,L$6,Recettes!$F18:$EZ18)</f>
        <v>0</v>
      </c>
      <c r="M18" s="158">
        <f>SUMIF(Général!$CP$11:$EZ$11,M$6,Recettes!$F18:$EZ18)</f>
        <v>0</v>
      </c>
      <c r="N18" s="158">
        <f>SUMIF(Général!$CP$11:$EZ$11,N$6,Recettes!$F18:$EZ18)</f>
        <v>0</v>
      </c>
      <c r="O18" s="158">
        <f>SUMIF(Général!$CP$11:$EZ$11,O$6,Recettes!$F18:$EZ18)</f>
        <v>0</v>
      </c>
      <c r="P18" s="158">
        <f>SUMIF(Général!$CP$11:$EZ$11,P$6,Recettes!$F18:$EZ18)</f>
        <v>0</v>
      </c>
      <c r="Q18" s="158">
        <f>SUMIF(Général!$CP$11:$EZ$11,Q$6,Recettes!$F18:$EZ18)</f>
        <v>0</v>
      </c>
      <c r="R18" s="158">
        <f>SUMIF(Général!$CP$11:$EZ$11,R$6,Recettes!$F18:$EZ18)</f>
        <v>0</v>
      </c>
      <c r="S18" s="158">
        <f>SUMIF(Général!$CP$11:$EZ$11,S$6,Recettes!$F18:$EZ18)</f>
        <v>0</v>
      </c>
      <c r="T18" s="158">
        <f>SUMIF(Général!$CP$11:$EZ$11,T$6,Recettes!$F18:$EZ18)</f>
        <v>0</v>
      </c>
      <c r="U18" s="158">
        <f>SUMIF(Général!$CP$11:$EZ$11,U$6,Recettes!$F18:$EZ18)</f>
        <v>0</v>
      </c>
      <c r="V18" s="158">
        <f>SUMIF(Général!$CP$11:$EZ$11,V$6,Recettes!$F18:$EZ18)</f>
        <v>0</v>
      </c>
      <c r="W18" s="158">
        <f>SUMIF(Général!$CP$11:$EZ$11,W$6,Recettes!$F18:$EZ18)</f>
        <v>0</v>
      </c>
      <c r="X18" s="158">
        <f>SUMIF(Général!$CP$11:$EZ$11,X$6,Recettes!$F18:$EZ18)</f>
        <v>0</v>
      </c>
      <c r="Y18" s="158">
        <f>SUMIF(Général!$CP$11:$EZ$11,Y$6,Recettes!$F18:$EZ18)</f>
        <v>0</v>
      </c>
      <c r="Z18" s="158">
        <f>SUMIF(Général!$CP$11:$EZ$11,Z$6,Recettes!$F18:$EZ18)</f>
        <v>0</v>
      </c>
      <c r="AA18" s="158">
        <f>SUMIF(Général!$CP$11:$EZ$11,AA$6,Recettes!$F18:$EZ18)</f>
        <v>0</v>
      </c>
      <c r="AB18" s="158">
        <f>SUMIF(Général!$CP$11:$EZ$11,AB$6,Recettes!$F18:$EZ18)</f>
        <v>0</v>
      </c>
      <c r="AC18" s="158">
        <f>SUMIF(Général!$CP$11:$EZ$11,AC$6,Recettes!$F18:$EZ18)</f>
        <v>0</v>
      </c>
      <c r="AD18" s="158">
        <f>SUMIF(Général!$CP$11:$EZ$11,AD$6,Recettes!$F18:$EZ18)</f>
        <v>0</v>
      </c>
      <c r="AE18" s="158">
        <f>SUMIF(Général!$CP$11:$EZ$11,AE$6,Recettes!$F18:$EZ18)</f>
        <v>0</v>
      </c>
      <c r="AF18" s="158">
        <f>SUMIF(Général!$CP$11:$EZ$11,AF$6,Recettes!$F18:$EZ18)</f>
        <v>0</v>
      </c>
      <c r="AG18" s="158">
        <f>SUMIF(Général!$CP$11:$EZ$11,AG$6,Recettes!$F18:$EZ18)</f>
        <v>0</v>
      </c>
      <c r="AH18" s="158">
        <f>SUMIF(Général!$CP$11:$EZ$11,AH$6,Recettes!$F18:$EZ18)</f>
        <v>0</v>
      </c>
      <c r="AI18" s="158">
        <f>SUMIF(Général!$CP$11:$EZ$11,AI$6,Recettes!$F18:$EZ18)</f>
        <v>0</v>
      </c>
      <c r="AJ18" s="158">
        <f>SUMIF(Général!$CP$11:$EZ$11,AJ$6,Recettes!$F18:$EZ18)</f>
        <v>0</v>
      </c>
      <c r="AK18" s="158">
        <f>SUMIF(Général!$CP$11:$EZ$11,AK$6,Recettes!$F18:$EZ18)</f>
        <v>0</v>
      </c>
      <c r="AL18" s="158">
        <f>SUMIF(Général!$CP$11:$EZ$11,AL$6,Recettes!$F18:$EZ18)</f>
        <v>0</v>
      </c>
      <c r="AM18" s="158">
        <f>SUMIF(Général!$CP$11:$EZ$11,AM$6,Recettes!$F18:$EZ18)</f>
        <v>0</v>
      </c>
      <c r="AN18" s="158">
        <f>SUMIF(Général!$CP$11:$EZ$11,AN$6,Recettes!$F18:$EZ18)</f>
        <v>0</v>
      </c>
      <c r="AO18" s="158">
        <f>SUMIF(Général!$CP$11:$EZ$11,AO$6,Recettes!$F18:$EZ18)</f>
        <v>0</v>
      </c>
      <c r="AP18" s="158">
        <f>SUMIF(Général!$CP$11:$EZ$11,AP$6,Recettes!$F18:$EZ18)</f>
        <v>0</v>
      </c>
      <c r="AQ18" s="158">
        <f>SUMIF(Général!$CP$11:$EZ$11,AQ$6,Recettes!$F18:$EZ18)</f>
        <v>0</v>
      </c>
      <c r="AR18" s="158">
        <f>SUMIF(Général!$CP$11:$EZ$11,AR$6,Recettes!$F18:$EZ18)</f>
        <v>0</v>
      </c>
      <c r="AS18" s="158">
        <f>SUMIF(Général!$CP$11:$EZ$11,AS$6,Recettes!$F18:$EZ18)</f>
        <v>0</v>
      </c>
      <c r="AT18" s="158">
        <f>SUMIF(Général!$CP$11:$EZ$11,AT$6,Recettes!$F18:$EZ18)</f>
        <v>0</v>
      </c>
      <c r="AU18" s="158">
        <f>SUMIF(Général!$CP$11:$EZ$11,AU$6,Recettes!$F18:$EZ18)</f>
        <v>0</v>
      </c>
      <c r="AV18" s="158">
        <f>SUMIF(Général!$CP$11:$EZ$11,AV$6,Recettes!$F18:$EZ18)</f>
        <v>0</v>
      </c>
      <c r="AW18" s="158">
        <f>SUMIF(Général!$CP$11:$EZ$11,AW$6,Recettes!$F18:$EZ18)</f>
        <v>0</v>
      </c>
      <c r="AX18" s="158">
        <f>SUMIF(Général!$CP$11:$EZ$11,AX$6,Recettes!$F18:$EZ18)</f>
        <v>0</v>
      </c>
      <c r="AY18" s="158">
        <f>SUMIF(Général!$CP$11:$EZ$11,AY$6,Recettes!$F18:$EZ18)</f>
        <v>0</v>
      </c>
      <c r="AZ18" s="158">
        <f>SUMIF(Général!$CP$11:$EZ$11,AZ$6,Recettes!$F18:$EZ18)</f>
        <v>0</v>
      </c>
      <c r="BA18" s="158">
        <f>SUMIF(Général!$CP$11:$EZ$11,BA$6,Recettes!$F18:$EZ18)</f>
        <v>0</v>
      </c>
      <c r="BB18" s="158">
        <f>SUMIF(Général!$CP$11:$EZ$11,BB$6,Recettes!$F18:$EZ18)</f>
        <v>0</v>
      </c>
      <c r="BC18" s="158">
        <f>SUMIF(Général!$CP$11:$EZ$11,BC$6,Recettes!$F18:$EZ18)</f>
        <v>0</v>
      </c>
      <c r="BD18" s="158">
        <f>SUMIF(Général!$CP$11:$EZ$11,BD$6,Recettes!$F18:$EZ18)</f>
        <v>0</v>
      </c>
      <c r="BE18" s="158">
        <f>SUMIF(Général!$CP$11:$EZ$11,BE$6,Recettes!$F18:$EZ18)</f>
        <v>0</v>
      </c>
      <c r="BF18" s="158">
        <f>SUMIF(Général!$CP$11:$EZ$11,BF$6,Recettes!$F18:$EZ18)</f>
        <v>0</v>
      </c>
      <c r="BG18" s="158">
        <f>SUMIF(Général!$CP$11:$EZ$11,BG$6,Recettes!$F18:$EZ18)</f>
        <v>0</v>
      </c>
      <c r="BH18" s="158">
        <f>SUMIF(Général!$CP$11:$EZ$11,BH$6,Recettes!$F18:$EZ18)</f>
        <v>0</v>
      </c>
      <c r="BI18" s="158">
        <f>SUMIF(Général!$CP$11:$EZ$11,BI$6,Recettes!$F18:$EZ18)</f>
        <v>0</v>
      </c>
      <c r="BJ18" s="158">
        <f>SUMIF(Général!$CP$11:$EZ$11,BJ$6,Recettes!$F18:$EZ18)</f>
        <v>0</v>
      </c>
      <c r="BK18" s="158">
        <f>SUMIF(Général!$CP$11:$EZ$11,BK$6,Recettes!$F18:$EZ18)</f>
        <v>0</v>
      </c>
      <c r="BL18" s="158">
        <f>SUMIF(Général!$CP$11:$EZ$11,BL$6,Recettes!$F18:$EZ18)</f>
        <v>0</v>
      </c>
      <c r="BM18" s="158">
        <f>SUMIF(Général!$CP$11:$EZ$11,BM$6,Recettes!$F18:$EZ18)</f>
        <v>0</v>
      </c>
      <c r="BN18" s="158">
        <f>SUMIF(Général!$CP$11:$EZ$11,BN$6,Recettes!$F18:$EZ18)</f>
        <v>0</v>
      </c>
      <c r="BO18" s="158">
        <f>SUMIF(Général!$CP$11:$EZ$11,BO$6,Recettes!$F18:$EZ18)</f>
        <v>0</v>
      </c>
      <c r="BP18" s="158">
        <f>SUMIF(Général!$CP$11:$EZ$11,BP$6,Recettes!$F18:$EZ18)</f>
        <v>0</v>
      </c>
      <c r="BQ18" s="158">
        <f>SUMIF(Général!$CP$11:$EZ$11,BQ$6,Recettes!$F18:$EZ18)</f>
        <v>0</v>
      </c>
      <c r="BR18" s="158">
        <f>SUMIF(Général!$CP$11:$EZ$11,BR$6,Recettes!$F18:$EZ18)</f>
        <v>0</v>
      </c>
      <c r="BS18" s="158">
        <f>SUMIF(Général!$CP$11:$EZ$11,BS$6,Recettes!$F18:$EZ18)</f>
        <v>0</v>
      </c>
      <c r="BT18" s="158">
        <f>SUMIF(Général!$CP$11:$EZ$11,BT$6,Recettes!$F18:$EZ18)</f>
        <v>0</v>
      </c>
      <c r="BU18" s="158">
        <f>SUMIF(Général!$CP$11:$EZ$11,BU$6,Recettes!$F18:$EZ18)</f>
        <v>0</v>
      </c>
      <c r="BV18" s="158">
        <f>SUMIF(Général!$CP$11:$EZ$11,BV$6,Recettes!$F18:$EZ18)</f>
        <v>0</v>
      </c>
      <c r="BW18" s="158">
        <f>SUMIF(Général!$CP$11:$EZ$11,BW$6,Recettes!$F18:$EZ18)</f>
        <v>0</v>
      </c>
      <c r="BX18" s="158">
        <f>SUMIF(Général!$CP$11:$EZ$11,BX$6,Recettes!$F18:$EZ18)</f>
        <v>0</v>
      </c>
      <c r="BY18" s="158">
        <f>SUMIF(Général!$CP$11:$EZ$11,BY$6,Recettes!$F18:$EZ18)</f>
        <v>0</v>
      </c>
      <c r="BZ18" s="158">
        <f>SUMIF(Général!$CP$11:$EZ$11,BZ$6,Recettes!$F18:$EZ18)</f>
        <v>0</v>
      </c>
      <c r="CA18" s="158">
        <f>SUMIF(Général!$CP$11:$EZ$11,CA$6,Recettes!$F18:$EZ18)</f>
        <v>0</v>
      </c>
      <c r="CB18" s="158">
        <f>SUMIF(Général!$CP$11:$EZ$11,CB$6,Recettes!$F18:$EZ18)</f>
        <v>0</v>
      </c>
      <c r="CC18" s="158">
        <f>SUMIF(Général!$CP$11:$EZ$11,CC$6,Recettes!$F18:$EZ18)</f>
        <v>0</v>
      </c>
      <c r="CD18" s="158">
        <f>SUMIF(Général!$CP$11:$EZ$11,CD$6,Recettes!$F18:$EZ18)</f>
        <v>0</v>
      </c>
      <c r="CE18" s="158">
        <f>SUMIF(Général!$CP$11:$EZ$11,CE$6,Recettes!$F18:$EZ18)</f>
        <v>0</v>
      </c>
      <c r="CF18" s="158">
        <f>SUMIF(Général!$CP$11:$EZ$11,CF$6,Recettes!$F18:$EZ18)</f>
        <v>0</v>
      </c>
      <c r="CG18" s="158">
        <f>SUMIF(Général!$CP$11:$EZ$11,CG$6,Recettes!$F18:$EZ18)</f>
        <v>0</v>
      </c>
      <c r="CH18" s="158">
        <f>SUMIF(Général!$CP$11:$EZ$11,CH$6,Recettes!$F18:$EZ18)</f>
        <v>0</v>
      </c>
      <c r="CI18" s="158">
        <f>SUMIF(Général!$CP$11:$EZ$11,CI$6,Recettes!$F18:$EZ18)</f>
        <v>0</v>
      </c>
      <c r="CJ18" s="158">
        <f>SUMIF(Général!$CP$11:$EZ$11,CJ$6,Recettes!$F18:$EZ18)</f>
        <v>0</v>
      </c>
      <c r="CK18" s="158">
        <f>SUMIF(Général!$CP$11:$EZ$11,CK$6,Recettes!$F18:$EZ18)</f>
        <v>0</v>
      </c>
      <c r="CL18" s="158">
        <f>SUMIF(Général!$CP$11:$EZ$11,CL$6,Recettes!$F18:$EZ18)</f>
        <v>0</v>
      </c>
      <c r="CM18" s="158">
        <f>SUMIF(Général!$CP$11:$EZ$11,CM$6,Recettes!$F18:$EZ18)</f>
        <v>0</v>
      </c>
      <c r="CN18" s="158">
        <f>SUMIF(Général!$CP$11:$EZ$11,CN$6,Recettes!$F18:$EZ18)</f>
        <v>0</v>
      </c>
      <c r="CO18" s="158">
        <f>SUMIF(Général!$CP$11:$EZ$11,CO$6,Recettes!$F18:$EZ18)</f>
        <v>0</v>
      </c>
      <c r="CP18" s="158">
        <f>SUMIF(Général!$CP$11:$EZ$11,CP$6,Recettes!$F18:$EZ18)</f>
        <v>0</v>
      </c>
      <c r="CQ18" s="158">
        <f>SUMIF(Général!$CP$11:$EZ$11,CQ$6,Recettes!$F18:$EZ18)</f>
        <v>0</v>
      </c>
      <c r="CR18" s="158">
        <f>SUMIF(Général!$CP$11:$EZ$11,CR$6,Recettes!$F18:$EZ18)</f>
        <v>0</v>
      </c>
      <c r="CS18" s="158">
        <f>SUMIF(Général!$CP$11:$EZ$11,CS$6,Recettes!$F18:$EZ18)</f>
        <v>0</v>
      </c>
      <c r="CT18" s="158">
        <f>SUMIF(Général!$CP$11:$EZ$11,CT$6,Recettes!$F18:$EZ18)</f>
        <v>0</v>
      </c>
      <c r="CU18" s="158">
        <f>SUMIF(Général!$CP$11:$EZ$11,CU$6,Recettes!$F18:$EZ18)</f>
        <v>0</v>
      </c>
      <c r="CV18" s="158">
        <f>SUMIF(Général!$CP$11:$EZ$11,CV$6,Recettes!$F18:$EZ18)</f>
        <v>0</v>
      </c>
      <c r="CW18" s="158">
        <f>SUMIF(Général!$CP$11:$EZ$11,CW$6,Recettes!$F18:$EZ18)</f>
        <v>0</v>
      </c>
      <c r="CX18" s="158">
        <f>SUMIF(Général!$CP$11:$EZ$11,CX$6,Recettes!$F18:$EZ18)</f>
        <v>0</v>
      </c>
      <c r="CY18" s="158">
        <f>SUMIF(Général!$CP$11:$EZ$11,CY$6,Recettes!$F18:$EZ18)</f>
        <v>0</v>
      </c>
      <c r="CZ18" s="158">
        <f>SUMIF(Général!$CP$11:$EZ$11,CZ$6,Recettes!$F18:$EZ18)</f>
        <v>0</v>
      </c>
      <c r="DA18" s="158">
        <f>SUMIF(Général!$CP$11:$EZ$11,DA$6,Recettes!$F18:$EZ18)</f>
        <v>0</v>
      </c>
      <c r="DB18" s="158">
        <f>SUMIF(Général!$CP$11:$EZ$11,DB$6,Recettes!$F18:$EZ18)</f>
        <v>0</v>
      </c>
      <c r="DC18" s="158">
        <f>SUMIF(Général!$CP$11:$EZ$11,DC$6,Recettes!$F18:$EZ18)</f>
        <v>0</v>
      </c>
      <c r="DD18" s="158">
        <f>SUMIF(Général!$CP$11:$EZ$11,DD$6,Recettes!$F18:$EZ18)</f>
        <v>0</v>
      </c>
      <c r="DE18" s="158">
        <f>SUMIF(Général!$CP$11:$EZ$11,DE$6,Recettes!$F18:$EZ18)</f>
        <v>0</v>
      </c>
      <c r="DF18" s="158">
        <f>SUMIF(Général!$CP$11:$EZ$11,DF$6,Recettes!$F18:$EZ18)</f>
        <v>0</v>
      </c>
      <c r="DG18" s="158">
        <f>SUMIF(Général!$CP$11:$EZ$11,DG$6,Recettes!$F18:$EZ18)</f>
        <v>0</v>
      </c>
      <c r="DH18" s="158">
        <f>SUMIF(Général!$CP$11:$EZ$11,DH$6,Recettes!$F18:$EZ18)</f>
        <v>0</v>
      </c>
      <c r="DI18" s="158">
        <f>SUMIF(Général!$CP$11:$EZ$11,DI$6,Recettes!$F18:$EZ18)</f>
        <v>0</v>
      </c>
      <c r="DJ18" s="158">
        <f>SUMIF(Général!$CP$11:$EZ$11,DJ$6,Recettes!$F18:$EZ18)</f>
        <v>0</v>
      </c>
      <c r="DK18" s="158">
        <f>SUMIF(Général!$CP$11:$EZ$11,DK$6,Recettes!$F18:$EZ18)</f>
        <v>0</v>
      </c>
      <c r="DL18" s="158">
        <f>SUMIF(Général!$CP$11:$EZ$11,DL$6,Recettes!$F18:$EZ18)</f>
        <v>0</v>
      </c>
      <c r="DM18" s="158">
        <f>SUMIF(Général!$CP$11:$EZ$11,DM$6,Recettes!$F18:$EZ18)</f>
        <v>0</v>
      </c>
      <c r="DN18" s="158">
        <f>SUMIF(Général!$CP$11:$EZ$11,DN$6,Recettes!$F18:$EZ18)</f>
        <v>0</v>
      </c>
      <c r="DO18" s="158">
        <f>SUMIF(Général!$CP$11:$EZ$11,DO$6,Recettes!$F18:$EZ18)</f>
        <v>0</v>
      </c>
      <c r="DP18" s="158">
        <f>SUMIF(Général!$CP$11:$EZ$11,DP$6,Recettes!$F18:$EZ18)</f>
        <v>0</v>
      </c>
      <c r="DQ18" s="158">
        <f>SUMIF(Général!$CP$11:$EZ$11,DQ$6,Recettes!$F18:$EZ18)</f>
        <v>0</v>
      </c>
      <c r="DR18" s="158">
        <f>SUMIF(Général!$CP$11:$EZ$11,DR$6,Recettes!$F18:$EZ18)</f>
        <v>0</v>
      </c>
      <c r="DS18" s="158">
        <f>SUMIF(Général!$CP$11:$EZ$11,DS$6,Recettes!$F18:$EZ18)</f>
        <v>0</v>
      </c>
      <c r="DT18" s="158">
        <f>SUMIF(Général!$CP$11:$EZ$11,DT$6,Recettes!$F18:$EZ18)</f>
        <v>0</v>
      </c>
      <c r="DU18" s="158">
        <f>SUMIF(Général!$CP$11:$EZ$11,DU$6,Recettes!$F18:$EZ18)</f>
        <v>0</v>
      </c>
      <c r="DV18" s="158">
        <f>SUMIF(Général!$CP$11:$EZ$11,DV$6,Recettes!$F18:$EZ18)</f>
        <v>0</v>
      </c>
      <c r="DW18" s="158">
        <f>SUMIF(Général!$CP$11:$EZ$11,DW$6,Recettes!$F18:$EZ18)</f>
        <v>0</v>
      </c>
      <c r="DX18" s="158">
        <f>SUMIF(Général!$CP$11:$EZ$11,DX$6,Recettes!$F18:$EZ18)</f>
        <v>0</v>
      </c>
      <c r="DY18" s="158">
        <f>SUMIF(Général!$CP$11:$EZ$11,DY$6,Recettes!$F18:$EZ18)</f>
        <v>0</v>
      </c>
      <c r="DZ18" s="158">
        <f>SUMIF(Général!$CP$11:$EZ$11,DZ$6,Recettes!$F18:$EZ18)</f>
        <v>0</v>
      </c>
      <c r="EA18" s="158">
        <f>SUMIF(Général!$CP$11:$EZ$11,EA$6,Recettes!$F18:$EZ18)</f>
        <v>0</v>
      </c>
      <c r="EB18" s="158">
        <f>SUMIF(Général!$CP$11:$EZ$11,EB$6,Recettes!$F18:$EZ18)</f>
        <v>0</v>
      </c>
      <c r="EC18" s="158">
        <f>SUMIF(Général!$CP$11:$EZ$11,EC$6,Recettes!$F18:$EZ18)</f>
        <v>0</v>
      </c>
      <c r="ED18" s="158">
        <f>SUMIF(Général!$CP$11:$EZ$11,ED$6,Recettes!$F18:$EZ18)</f>
        <v>0</v>
      </c>
      <c r="EE18" s="158">
        <f>SUMIF(Général!$CP$11:$EZ$11,EE$6,Recettes!$F18:$EZ18)</f>
        <v>0</v>
      </c>
      <c r="EF18" s="158">
        <f>SUMIF(Général!$CP$11:$EZ$11,EF$6,Recettes!$F18:$EZ18)</f>
        <v>0</v>
      </c>
      <c r="EG18" s="158">
        <f>SUMIF(Général!$CP$11:$EZ$11,EG$6,Recettes!$F18:$EZ18)</f>
        <v>0</v>
      </c>
      <c r="EH18" s="158">
        <f>SUMIF(Général!$CP$11:$EZ$11,EH$6,Recettes!$F18:$EZ18)</f>
        <v>0</v>
      </c>
      <c r="EI18" s="158">
        <f>SUMIF(Général!$CP$11:$EZ$11,EI$6,Recettes!$F18:$EZ18)</f>
        <v>0</v>
      </c>
      <c r="EJ18" s="158">
        <f>SUMIF(Général!$CP$11:$EZ$11,EJ$6,Recettes!$F18:$EZ18)</f>
        <v>0</v>
      </c>
      <c r="EK18" s="158">
        <f>SUMIF(Général!$CP$11:$EZ$11,EK$6,Recettes!$F18:$EZ18)</f>
        <v>0</v>
      </c>
      <c r="EL18" s="158">
        <f>SUMIF(Général!$CP$11:$EZ$11,EL$6,Recettes!$F18:$EZ18)</f>
        <v>0</v>
      </c>
      <c r="EM18" s="158">
        <f>SUMIF(Général!$CP$11:$EZ$11,EM$6,Recettes!$F18:$EZ18)</f>
        <v>0</v>
      </c>
      <c r="EN18" s="158">
        <f>SUMIF(Général!$CP$11:$EZ$11,EN$6,Recettes!$F18:$EZ18)</f>
        <v>0</v>
      </c>
      <c r="EO18" s="158">
        <f>SUMIF(Général!$CP$11:$EZ$11,EO$6,Recettes!$F18:$EZ18)</f>
        <v>0</v>
      </c>
      <c r="EP18" s="158">
        <f>SUMIF(Général!$CP$11:$EZ$11,EP$6,Recettes!$F18:$EZ18)</f>
        <v>0</v>
      </c>
      <c r="EQ18" s="158">
        <f>SUMIF(Général!$CP$11:$EZ$11,EQ$6,Recettes!$F18:$EZ18)</f>
        <v>0</v>
      </c>
      <c r="ER18" s="158">
        <f>SUMIF(Général!$CP$11:$EZ$11,ER$6,Recettes!$F18:$EZ18)</f>
        <v>0</v>
      </c>
      <c r="ES18" s="158">
        <f>SUMIF(Général!$CP$11:$EZ$11,ES$6,Recettes!$F18:$EZ18)</f>
        <v>0</v>
      </c>
      <c r="ET18" s="158">
        <f>SUMIF(Général!$CP$11:$EZ$11,ET$6,Recettes!$F18:$EZ18)</f>
        <v>0</v>
      </c>
      <c r="EU18" s="158">
        <f>SUMIF(Général!$CP$11:$EZ$11,EU$6,Recettes!$F18:$EZ18)</f>
        <v>0</v>
      </c>
      <c r="EV18" s="158">
        <f>SUMIF(Général!$CP$11:$EZ$11,EV$6,Recettes!$F18:$EZ18)</f>
        <v>0</v>
      </c>
      <c r="EW18" s="158">
        <f>SUMIF(Général!$CP$11:$EZ$11,EW$6,Recettes!$F18:$EZ18)</f>
        <v>0</v>
      </c>
      <c r="EX18" s="158">
        <f>SUMIF(Général!$CP$11:$EZ$11,EX$6,Recettes!$F18:$EZ18)</f>
        <v>0</v>
      </c>
      <c r="EY18" s="158">
        <f>SUMIF(Général!$CP$11:$EZ$11,EY$6,Recettes!$F18:$EZ18)</f>
        <v>0</v>
      </c>
      <c r="EZ18" s="158">
        <f>SUMIF(Général!$CP$11:$EZ$11,EZ$6,Recettes!$F18:$EZ18)</f>
        <v>0</v>
      </c>
      <c r="FA18">
        <f>SUMIF(Général!$CP$6:$EZ$6,FA$5,Recettes!$F21:$EZ21)</f>
        <v>0</v>
      </c>
      <c r="FB18">
        <f>SUMIF(Général!$CP$6:$EZ$6,FB$5,Recettes!$F21:$EZ21)</f>
        <v>0</v>
      </c>
      <c r="FC18">
        <f>SUMIF(Général!$CP$6:$EZ$6,FC$5,Recettes!$F21:$EZ21)</f>
        <v>0</v>
      </c>
      <c r="FD18">
        <f>SUMIF(Général!$CP$6:$EZ$6,FD$5,Recettes!$F21:$EZ21)</f>
        <v>0</v>
      </c>
      <c r="FE18">
        <f>SUMIF(Général!$CP$6:$EZ$6,FE$5,Recettes!$F21:$EZ21)</f>
        <v>0</v>
      </c>
      <c r="FF18">
        <f>SUMIF(Général!$CP$6:$EZ$6,FF$5,Recettes!$F21:$EZ21)</f>
        <v>0</v>
      </c>
      <c r="FG18">
        <f>SUMIF(Général!$CP$6:$EZ$6,FG$5,Recettes!$F21:$EZ21)</f>
        <v>0</v>
      </c>
      <c r="FH18">
        <f>SUMIF(Général!$CP$6:$EZ$6,FH$5,Recettes!$F21:$EZ21)</f>
        <v>0</v>
      </c>
      <c r="FI18">
        <f>SUMIF(Général!$CP$6:$EZ$6,FI$5,Recettes!$F21:$EZ21)</f>
        <v>0</v>
      </c>
      <c r="FJ18">
        <f>SUMIF(Général!$CP$6:$EZ$6,FJ$5,Recettes!$F21:$EZ21)</f>
        <v>0</v>
      </c>
      <c r="FK18">
        <f>SUMIF(Général!$CP$6:$EZ$6,FK$5,Recettes!$F21:$EZ21)</f>
        <v>0</v>
      </c>
      <c r="FL18">
        <f>SUMIF(Général!$CP$6:$EZ$6,FL$5,Recettes!$F21:$EZ21)</f>
        <v>0</v>
      </c>
      <c r="FM18">
        <f>SUMIF(Général!$CP$6:$EZ$6,FM$5,Recettes!$F21:$EZ21)</f>
        <v>0</v>
      </c>
      <c r="FN18">
        <f>SUMIF(Général!$CP$6:$EZ$6,FN$5,Recettes!$F21:$EZ21)</f>
        <v>0</v>
      </c>
      <c r="FO18">
        <f>SUMIF(Général!$CP$6:$EZ$6,FO$5,Recettes!$F21:$EZ21)</f>
        <v>0</v>
      </c>
      <c r="FP18">
        <f>SUMIF(Général!$CP$6:$EZ$6,FP$5,Recettes!$F21:$EZ21)</f>
        <v>0</v>
      </c>
      <c r="FQ18">
        <f>SUMIF(Général!$CP$6:$EZ$6,FQ$5,Recettes!$F21:$EZ21)</f>
        <v>0</v>
      </c>
      <c r="FR18">
        <f>SUMIF(Général!$CP$6:$EZ$6,FR$5,Recettes!$F21:$EZ21)</f>
        <v>0</v>
      </c>
      <c r="FS18">
        <f>SUMIF(Général!$CP$6:$EZ$6,FS$5,Recettes!$F21:$EZ21)</f>
        <v>0</v>
      </c>
      <c r="FT18">
        <f>SUMIF(Général!$CP$6:$EZ$6,FT$5,Recettes!$F21:$EZ21)</f>
        <v>0</v>
      </c>
      <c r="FU18">
        <f>SUMIF(Général!$CP$6:$EZ$6,FU$5,Recettes!$F21:$EZ21)</f>
        <v>0</v>
      </c>
      <c r="FV18">
        <f>SUMIF(Général!$CP$6:$EZ$6,FV$5,Recettes!$F21:$EZ21)</f>
        <v>0</v>
      </c>
      <c r="FW18">
        <f>SUMIF(Général!$CP$6:$EZ$6,FW$5,Recettes!$F21:$EZ21)</f>
        <v>0</v>
      </c>
      <c r="FX18">
        <f>SUMIF(Général!$CP$6:$EZ$6,FX$5,Recettes!$F21:$EZ21)</f>
        <v>0</v>
      </c>
      <c r="FY18">
        <f>SUMIF(Général!$CP$6:$EZ$6,FY$5,Recettes!$F21:$EZ21)</f>
        <v>0</v>
      </c>
      <c r="FZ18">
        <f>SUMIF(Général!$CP$6:$EZ$6,FZ$5,Recettes!$F21:$EZ21)</f>
        <v>0</v>
      </c>
      <c r="GA18">
        <f>SUMIF(Général!$CP$6:$EZ$6,GA$5,Recettes!$F21:$EZ21)</f>
        <v>0</v>
      </c>
      <c r="GB18">
        <f>SUMIF(Général!$CP$6:$EZ$6,GB$5,Recettes!$F21:$EZ21)</f>
        <v>0</v>
      </c>
      <c r="GC18">
        <f>SUMIF(Général!$CP$6:$EZ$6,GC$5,Recettes!$F21:$EZ21)</f>
        <v>0</v>
      </c>
      <c r="GD18">
        <f>SUMIF(Général!$CP$6:$EZ$6,GD$5,Recettes!$F21:$EZ21)</f>
        <v>0</v>
      </c>
      <c r="GE18">
        <f>SUMIF(Général!$CP$6:$EZ$6,GE$5,Recettes!$F21:$EZ21)</f>
        <v>0</v>
      </c>
      <c r="GF18">
        <f>SUMIF(Général!$CP$6:$EZ$6,GF$5,Recettes!$F21:$EZ21)</f>
        <v>0</v>
      </c>
      <c r="GG18">
        <f>SUMIF(Général!$CP$6:$EZ$6,GG$5,Recettes!$F21:$EZ21)</f>
        <v>0</v>
      </c>
      <c r="GH18">
        <f>SUMIF(Général!$CP$6:$EZ$6,GH$5,Recettes!$F21:$EZ21)</f>
        <v>0</v>
      </c>
      <c r="GI18">
        <f>SUMIF(Général!$CP$6:$EZ$6,GI$5,Recettes!$F21:$EZ21)</f>
        <v>0</v>
      </c>
      <c r="GJ18">
        <f>SUMIF(Général!$CP$6:$EZ$6,GJ$5,Recettes!$F21:$EZ21)</f>
        <v>0</v>
      </c>
      <c r="GK18">
        <f>SUMIF(Général!$CP$6:$EZ$6,GK$5,Recettes!$F21:$EZ21)</f>
        <v>0</v>
      </c>
      <c r="GL18">
        <f>SUMIF(Général!$CP$6:$EZ$6,GL$5,Recettes!$F21:$EZ21)</f>
        <v>0</v>
      </c>
      <c r="GM18">
        <f>SUMIF(Général!$CP$6:$EZ$6,GM$5,Recettes!$F21:$EZ21)</f>
        <v>0</v>
      </c>
      <c r="GN18">
        <f>SUMIF(Général!$CP$6:$EZ$6,GN$5,Recettes!$F21:$EZ21)</f>
        <v>0</v>
      </c>
      <c r="GO18">
        <f>SUMIF(Général!$CP$6:$EZ$6,GO$5,Recettes!$F21:$EZ21)</f>
        <v>0</v>
      </c>
      <c r="GP18" s="57">
        <f>SUMIF(Général!$CP$6:$EZ$6,GP$5,Recettes!$F21:$EZ21)</f>
        <v>0</v>
      </c>
      <c r="GQ18" s="57">
        <f>SUMIF(Général!$CP$6:$EZ$6,GQ$5,Recettes!$F21:$EZ21)</f>
        <v>0</v>
      </c>
      <c r="GR18" s="57">
        <f>SUMIF(Général!$CP$6:$EZ$6,GR$5,Recettes!$F21:$EZ21)</f>
        <v>0</v>
      </c>
      <c r="GS18" s="57">
        <f>SUMIF(Général!$CP$6:$EZ$6,GS$5,Recettes!$F21:$EZ21)</f>
        <v>0</v>
      </c>
      <c r="GT18" s="57">
        <f>SUMIF(Général!$CP$6:$EZ$6,GT$5,Recettes!$F21:$EZ21)</f>
        <v>0</v>
      </c>
      <c r="GU18" s="57">
        <f>SUMIF(Général!$CP$6:$EZ$6,GU$5,Recettes!$F21:$EZ21)</f>
        <v>0</v>
      </c>
      <c r="GV18" s="57">
        <f>SUMIF(Général!$CP$6:$EZ$6,GV$5,Recettes!$F21:$EZ21)</f>
        <v>0</v>
      </c>
      <c r="GW18" s="57">
        <f>SUMIF(Général!$CP$6:$EZ$6,GW$5,Recettes!$F21:$EZ21)</f>
        <v>0</v>
      </c>
      <c r="GX18" s="57">
        <f>SUMIF(Général!$CP$6:$EZ$6,GX$5,Recettes!$F21:$EZ21)</f>
        <v>0</v>
      </c>
      <c r="GY18" s="57">
        <f>SUMIF(Général!$CP$6:$EZ$6,GY$5,Recettes!$F21:$EZ21)</f>
        <v>0</v>
      </c>
      <c r="GZ18" s="57">
        <f>SUMIF(Général!$CP$6:$EZ$6,GZ$5,Recettes!$F21:$EZ21)</f>
        <v>0</v>
      </c>
      <c r="HA18" s="57">
        <f>SUMIF(Général!$CP$6:$EZ$6,HA$5,Recettes!$F21:$EZ21)</f>
        <v>0</v>
      </c>
      <c r="HB18" s="57">
        <f>SUMIF(Général!$CP$6:$EZ$6,HB$5,Recettes!$F21:$EZ21)</f>
        <v>0</v>
      </c>
      <c r="HC18" s="57">
        <f>SUMIF(Général!$CP$6:$EZ$6,HC$5,Recettes!$F21:$EZ21)</f>
        <v>0</v>
      </c>
      <c r="HD18" s="57">
        <f>SUMIF(Général!$CP$6:$EZ$6,HD$5,Recettes!$F21:$EZ21)</f>
        <v>0</v>
      </c>
      <c r="HE18" s="57">
        <f>SUMIF(Général!$CP$6:$EZ$6,HE$5,Recettes!$F21:$EZ21)</f>
        <v>0</v>
      </c>
      <c r="HF18" s="57">
        <f>SUMIF(Général!$CP$6:$EZ$6,HF$5,Recettes!$F21:$EZ21)</f>
        <v>0</v>
      </c>
      <c r="HG18" s="57">
        <f>SUMIF(Général!$CP$6:$EZ$6,HG$5,Recettes!$F21:$EZ21)</f>
        <v>0</v>
      </c>
      <c r="HH18" s="57">
        <f>SUMIF(Général!$CP$6:$EZ$6,HH$5,Recettes!$F21:$EZ21)</f>
        <v>0</v>
      </c>
      <c r="HI18" s="57">
        <f>SUMIF(Général!$CP$6:$EZ$6,HI$5,Recettes!$F21:$EZ21)</f>
        <v>0</v>
      </c>
      <c r="HJ18" s="57">
        <f>SUMIF(Général!$CP$6:$EZ$6,HJ$5,Recettes!$F21:$EZ21)</f>
        <v>0</v>
      </c>
      <c r="HK18" s="57">
        <f>SUMIF(Général!$CP$6:$EZ$6,HK$5,Recettes!$F21:$EZ21)</f>
        <v>0</v>
      </c>
      <c r="HL18" s="57">
        <f>SUMIF(Général!$CP$6:$EZ$6,HL$5,Recettes!$F21:$EZ21)</f>
        <v>0</v>
      </c>
      <c r="HM18" s="57">
        <f>SUMIF(Général!$CP$6:$EZ$6,HM$5,Recettes!$F21:$EZ21)</f>
        <v>0</v>
      </c>
      <c r="HN18" s="57">
        <f>SUMIF(Général!$CP$6:$EZ$6,HN$5,Recettes!$F21:$EZ21)</f>
        <v>0</v>
      </c>
      <c r="HO18" s="57">
        <f>SUMIF(Général!$CP$6:$EZ$6,HO$5,Recettes!$F21:$EZ21)</f>
        <v>0</v>
      </c>
      <c r="HP18" s="57">
        <f>SUMIF(Général!$CP$6:$EZ$6,HP$5,Recettes!$F21:$EZ21)</f>
        <v>0</v>
      </c>
      <c r="HQ18" s="57">
        <f>SUMIF(Général!$CP$6:$EZ$6,HQ$5,Recettes!$F21:$EZ21)</f>
        <v>0</v>
      </c>
      <c r="HR18" s="57">
        <f>SUMIF(Général!$CP$6:$EZ$6,HR$5,Recettes!$F21:$EZ21)</f>
        <v>0</v>
      </c>
      <c r="HS18" s="57">
        <f>SUMIF(Général!$CP$6:$EZ$6,HS$5,Recettes!$F21:$EZ21)</f>
        <v>0</v>
      </c>
      <c r="HT18" s="57">
        <f>SUMIF(Général!$CP$6:$EZ$6,HT$5,Recettes!$F21:$EZ21)</f>
        <v>0</v>
      </c>
      <c r="HU18" s="57">
        <f>SUMIF(Général!$CP$6:$EZ$6,HU$5,Recettes!$F21:$EZ21)</f>
        <v>0</v>
      </c>
      <c r="HV18" s="57">
        <f>SUMIF(Général!$CP$6:$EZ$6,HV$5,Recettes!$F21:$EZ21)</f>
        <v>0</v>
      </c>
      <c r="HW18" s="57">
        <f>SUMIF(Général!$CP$6:$EZ$6,HW$5,Recettes!$F21:$EZ21)</f>
        <v>0</v>
      </c>
      <c r="HX18" s="57">
        <f>SUMIF(Général!$CP$6:$EZ$6,HX$5,Recettes!$F21:$EZ21)</f>
        <v>0</v>
      </c>
      <c r="HY18" s="57">
        <f>SUMIF(Général!$CP$6:$EZ$6,HY$5,Recettes!$F21:$EZ21)</f>
        <v>0</v>
      </c>
      <c r="HZ18" s="57">
        <f>SUMIF(Général!$CP$6:$EZ$6,HZ$5,Recettes!$F21:$EZ21)</f>
        <v>0</v>
      </c>
      <c r="IA18" s="57">
        <f>SUMIF(Général!$CP$6:$EZ$6,IA$5,Recettes!$F21:$EZ21)</f>
        <v>0</v>
      </c>
      <c r="IB18" s="57">
        <f>SUMIF(Général!$CP$6:$EZ$6,IB$5,Recettes!$F21:$EZ21)</f>
        <v>0</v>
      </c>
      <c r="IC18" s="57">
        <f>SUMIF(Général!$CP$6:$EZ$6,IC$5,Recettes!$F21:$EZ21)</f>
        <v>0</v>
      </c>
      <c r="ID18" s="57">
        <f>SUMIF(Général!$CP$6:$EZ$6,ID$5,Recettes!$F21:$EZ21)</f>
        <v>0</v>
      </c>
      <c r="IE18" s="57">
        <f>SUMIF(Général!$CP$6:$EZ$6,IE$5,Recettes!$F21:$EZ21)</f>
        <v>0</v>
      </c>
      <c r="IF18" s="57">
        <f>SUMIF(Général!$CP$6:$EZ$6,IF$5,Recettes!$F21:$EZ21)</f>
        <v>0</v>
      </c>
      <c r="IG18" s="57">
        <f>SUMIF(Général!$CP$6:$EZ$6,IG$5,Recettes!$F21:$EZ21)</f>
        <v>0</v>
      </c>
      <c r="IH18" s="57">
        <f>SUMIF(Général!$CP$6:$EZ$6,IH$5,Recettes!$F21:$EZ21)</f>
        <v>0</v>
      </c>
      <c r="II18" s="57">
        <f>SUMIF(Général!$CP$6:$EZ$6,II$5,Recettes!$F21:$EZ21)</f>
        <v>0</v>
      </c>
      <c r="IJ18" s="57">
        <f>SUMIF(Général!$CP$6:$EZ$6,IJ$5,Recettes!$F21:$EZ21)</f>
        <v>0</v>
      </c>
      <c r="IK18" s="57">
        <f>SUMIF(Général!$CP$6:$EZ$6,IK$5,Recettes!$F21:$EZ21)</f>
        <v>0</v>
      </c>
      <c r="IL18" s="57">
        <f>SUMIF(Général!$CP$6:$EZ$6,IL$5,Recettes!$F21:$EZ21)</f>
        <v>0</v>
      </c>
      <c r="IM18" s="57">
        <f>SUMIF(Général!$CP$6:$EZ$6,IM$5,Recettes!$F21:$EZ21)</f>
        <v>0</v>
      </c>
      <c r="IN18" s="57">
        <f>SUMIF(Général!$CP$6:$EZ$6,IN$5,Recettes!$F21:$EZ21)</f>
        <v>0</v>
      </c>
      <c r="IO18" s="57">
        <f>SUMIF(Général!$CP$6:$EZ$6,IO$5,Recettes!$F21:$EZ21)</f>
        <v>0</v>
      </c>
      <c r="IP18" s="57">
        <f>SUMIF(Général!$CP$6:$EZ$6,IP$5,Recettes!$F21:$EZ21)</f>
        <v>0</v>
      </c>
      <c r="IQ18" s="57">
        <f>SUMIF(Général!$CP$6:$EZ$6,IQ$5,Recettes!$F21:$EZ21)</f>
        <v>0</v>
      </c>
      <c r="IR18" s="57">
        <f>SUMIF(Général!$CP$6:$EZ$6,IR$5,Recettes!$F21:$EZ21)</f>
        <v>0</v>
      </c>
      <c r="IS18" s="57">
        <f>SUMIF(Général!$CP$6:$EZ$6,IS$5,Recettes!$F21:$EZ21)</f>
        <v>0</v>
      </c>
      <c r="IT18" s="57">
        <f>SUMIF(Général!$CP$6:$EZ$6,IT$5,Recettes!$F21:$EZ21)</f>
        <v>0</v>
      </c>
      <c r="IU18" s="57">
        <f>SUMIF(Général!$CP$6:$EZ$6,IU$5,Recettes!$F21:$EZ21)</f>
        <v>0</v>
      </c>
      <c r="IV18" s="57">
        <f>SUMIF(Général!$CP$6:$EZ$6,IV$5,Recettes!$F21:$EZ21)</f>
        <v>0</v>
      </c>
      <c r="IW18" s="57">
        <f>SUMIF(Général!$CP$6:$EZ$6,IW$5,Recettes!$F21:$EZ21)</f>
        <v>0</v>
      </c>
      <c r="IX18" s="57">
        <f>SUMIF(Général!$CP$6:$EZ$6,IX$5,Recettes!$F21:$EZ21)</f>
        <v>0</v>
      </c>
      <c r="IY18" s="57">
        <f>SUMIF(Général!$CP$6:$EZ$6,IY$5,Recettes!$F21:$EZ21)</f>
        <v>0</v>
      </c>
      <c r="IZ18" s="57">
        <f>SUMIF(Général!$CP$6:$EZ$6,IZ$5,Recettes!$F21:$EZ21)</f>
        <v>0</v>
      </c>
      <c r="JA18" s="57">
        <f>SUMIF(Général!$CP$6:$EZ$6,JA$5,Recettes!$F21:$EZ21)</f>
        <v>0</v>
      </c>
      <c r="JB18" s="57">
        <f>SUMIF(Général!$CP$6:$EZ$6,JB$5,Recettes!$F21:$EZ21)</f>
        <v>0</v>
      </c>
      <c r="JC18" s="57">
        <f>SUMIF(Général!$CP$6:$EZ$6,JC$5,Recettes!$F21:$EZ21)</f>
        <v>0</v>
      </c>
      <c r="JD18" s="57">
        <f>SUMIF(Général!$CP$6:$EZ$6,JD$5,Recettes!$F21:$EZ21)</f>
        <v>0</v>
      </c>
      <c r="JE18" s="57">
        <f>SUMIF(Général!$CP$6:$EZ$6,JE$5,Recettes!$F21:$EZ21)</f>
        <v>0</v>
      </c>
      <c r="JF18" s="57">
        <f>SUMIF(Général!$CP$6:$EZ$6,JF$5,Recettes!$F21:$EZ21)</f>
        <v>0</v>
      </c>
      <c r="JG18" s="57">
        <f>SUMIF(Général!$CP$6:$EZ$6,JG$5,Recettes!$F21:$EZ21)</f>
        <v>0</v>
      </c>
      <c r="JH18" s="57">
        <f>SUMIF(Général!$CP$6:$EZ$6,JH$5,Recettes!$F21:$EZ21)</f>
        <v>0</v>
      </c>
      <c r="JI18" s="57">
        <f>SUMIF(Général!$CP$6:$EZ$6,JI$5,Recettes!$F21:$EZ21)</f>
        <v>0</v>
      </c>
      <c r="JJ18" s="57">
        <f>SUMIF(Général!$CP$6:$EZ$6,JJ$5,Recettes!$F21:$EZ21)</f>
        <v>0</v>
      </c>
      <c r="JK18" s="57">
        <f>SUMIF(Général!$CP$6:$EZ$6,JK$5,Recettes!$F21:$EZ21)</f>
        <v>0</v>
      </c>
      <c r="JL18" s="57">
        <f>SUMIF(Général!$CP$6:$EZ$6,JL$5,Recettes!$F21:$EZ21)</f>
        <v>0</v>
      </c>
      <c r="JM18" s="57">
        <f>SUMIF(Général!$CP$6:$EZ$6,JM$5,Recettes!$F21:$EZ21)</f>
        <v>0</v>
      </c>
      <c r="JN18" s="57">
        <f>SUMIF(Général!$CP$6:$EZ$6,JN$5,Recettes!$F21:$EZ21)</f>
        <v>0</v>
      </c>
      <c r="JO18" s="57">
        <f>SUMIF(Général!$CP$6:$EZ$6,JO$5,Recettes!$F21:$EZ21)</f>
        <v>0</v>
      </c>
      <c r="JP18" s="57">
        <f>SUMIF(Général!$CP$6:$EZ$6,JP$5,Recettes!$F21:$EZ21)</f>
        <v>0</v>
      </c>
      <c r="JQ18" s="57">
        <f>SUMIF(Général!$CP$6:$EZ$6,JQ$5,Recettes!$F21:$EZ21)</f>
        <v>0</v>
      </c>
      <c r="JR18" s="57">
        <f>SUMIF(Général!$CP$6:$EZ$6,JR$5,Recettes!$F21:$EZ21)</f>
        <v>0</v>
      </c>
      <c r="JS18" s="57">
        <f>SUMIF(Général!$CP$6:$EZ$6,JS$5,Recettes!$F21:$EZ21)</f>
        <v>0</v>
      </c>
      <c r="JT18" s="57">
        <f>SUMIF(Général!$CP$6:$EZ$6,JT$5,Recettes!$F21:$EZ21)</f>
        <v>0</v>
      </c>
      <c r="JU18" s="57">
        <f>SUMIF(Général!$CP$6:$EZ$6,JU$5,Recettes!$F21:$EZ21)</f>
        <v>0</v>
      </c>
      <c r="JV18" s="57">
        <f>SUMIF(Général!$CP$6:$EZ$6,JV$5,Recettes!$F21:$EZ21)</f>
        <v>0</v>
      </c>
      <c r="JW18" s="57">
        <f>SUMIF(Général!$CP$6:$EZ$6,JW$5,Recettes!$F21:$EZ21)</f>
        <v>0</v>
      </c>
      <c r="JX18" s="57">
        <f>SUMIF(Général!$CP$6:$EZ$6,JX$5,Recettes!$F21:$EZ21)</f>
        <v>0</v>
      </c>
      <c r="JY18" s="57">
        <f>SUMIF(Général!$CP$6:$EZ$6,JY$5,Recettes!$F21:$EZ21)</f>
        <v>0</v>
      </c>
      <c r="JZ18" s="57">
        <f>SUMIF(Général!$CP$6:$EZ$6,JZ$5,Recettes!$F21:$EZ21)</f>
        <v>0</v>
      </c>
      <c r="KA18" s="57">
        <f>SUMIF(Général!$CP$6:$EZ$6,KA$5,Recettes!$F21:$EZ21)</f>
        <v>0</v>
      </c>
      <c r="KB18" s="57">
        <f>SUMIF(Général!$CP$6:$EZ$6,KB$5,Recettes!$F21:$EZ21)</f>
        <v>0</v>
      </c>
      <c r="KC18" s="57">
        <f>SUMIF(Général!$CP$6:$EZ$6,KC$5,Recettes!$F21:$EZ21)</f>
        <v>0</v>
      </c>
      <c r="KD18" s="57">
        <f>SUMIF(Général!$CP$6:$EZ$6,KD$5,Recettes!$F21:$EZ21)</f>
        <v>0</v>
      </c>
      <c r="KE18" s="57">
        <f>SUMIF(Général!$CP$6:$EZ$6,KE$5,Recettes!$F21:$EZ21)</f>
        <v>0</v>
      </c>
      <c r="KF18" s="57">
        <f>SUMIF(Général!$CP$6:$EZ$6,KF$5,Recettes!$F21:$EZ21)</f>
        <v>0</v>
      </c>
      <c r="KG18" s="57">
        <f>SUMIF(Général!$CP$6:$EZ$6,KG$5,Recettes!$F21:$EZ21)</f>
        <v>0</v>
      </c>
      <c r="KH18" s="57">
        <f>SUMIF(Général!$CP$6:$EZ$6,KH$5,Recettes!$F21:$EZ21)</f>
        <v>0</v>
      </c>
      <c r="KI18" s="57">
        <f>SUMIF(Général!$CP$6:$EZ$6,KI$5,Recettes!$F21:$EZ21)</f>
        <v>0</v>
      </c>
      <c r="KJ18" s="57">
        <f>SUMIF(Général!$CP$6:$EZ$6,KJ$5,Recettes!$F21:$EZ21)</f>
        <v>0</v>
      </c>
      <c r="KK18" s="57">
        <f>SUMIF(Général!$CP$6:$EZ$6,KK$5,Recettes!$F21:$EZ21)</f>
        <v>0</v>
      </c>
      <c r="KL18" s="57">
        <f>SUMIF(Général!$CP$6:$EZ$6,KL$5,Recettes!$F21:$EZ21)</f>
        <v>0</v>
      </c>
      <c r="KM18" s="57">
        <f>SUMIF(Général!$CP$6:$EZ$6,KM$5,Recettes!$F21:$EZ21)</f>
        <v>0</v>
      </c>
      <c r="KN18" s="57">
        <f>SUMIF(Général!$CP$6:$EZ$6,KN$5,Recettes!$F21:$EZ21)</f>
        <v>0</v>
      </c>
      <c r="KO18" s="57">
        <f>SUMIF(Général!$CP$6:$EZ$6,KO$5,Recettes!$F21:$EZ21)</f>
        <v>0</v>
      </c>
      <c r="KP18" s="57">
        <f>SUMIF(Général!$CP$6:$EZ$6,KP$5,Recettes!$F21:$EZ21)</f>
        <v>0</v>
      </c>
      <c r="KQ18" s="57">
        <f>SUMIF(Général!$CP$6:$EZ$6,KQ$5,Recettes!$F21:$EZ21)</f>
        <v>0</v>
      </c>
      <c r="KR18" s="57">
        <f>SUMIF(Général!$CP$6:$EZ$6,KR$5,Recettes!$F21:$EZ21)</f>
        <v>0</v>
      </c>
      <c r="KS18" s="57">
        <f>SUMIF(Général!$CP$6:$EZ$6,KS$5,Recettes!$F21:$EZ21)</f>
        <v>0</v>
      </c>
      <c r="KT18" s="57">
        <f>SUMIF(Général!$CP$6:$EZ$6,KT$5,Recettes!$F21:$EZ21)</f>
        <v>0</v>
      </c>
      <c r="KU18" s="57">
        <f>SUMIF(Général!$CP$6:$EZ$6,KU$5,Recettes!$F21:$EZ21)</f>
        <v>0</v>
      </c>
      <c r="KV18" s="57">
        <f>SUMIF(Général!$CP$6:$EZ$6,KV$5,Recettes!$F21:$EZ21)</f>
        <v>0</v>
      </c>
      <c r="KW18" s="57">
        <f>SUMIF(Général!$CP$6:$EZ$6,KW$5,Recettes!$F21:$EZ21)</f>
        <v>0</v>
      </c>
      <c r="KX18" s="57">
        <f>SUMIF(Général!$CP$6:$EZ$6,KX$5,Recettes!$F21:$EZ21)</f>
        <v>0</v>
      </c>
      <c r="KY18" s="57">
        <f>SUMIF(Général!$CP$6:$EZ$6,KY$5,Recettes!$F21:$EZ21)</f>
        <v>0</v>
      </c>
      <c r="KZ18" s="57">
        <f>SUMIF(Général!$CP$6:$EZ$6,KZ$5,Recettes!$F21:$EZ21)</f>
        <v>0</v>
      </c>
      <c r="LA18" s="57">
        <f>SUMIF(Général!$CP$6:$EZ$6,LA$5,Recettes!$F21:$EZ21)</f>
        <v>0</v>
      </c>
      <c r="LB18" s="57">
        <f>SUMIF(Général!$CP$6:$EZ$6,LB$5,Recettes!$F21:$EZ21)</f>
        <v>0</v>
      </c>
      <c r="LC18" s="57">
        <f>SUMIF(Général!$CP$6:$EZ$6,LC$5,Recettes!$F21:$EZ21)</f>
        <v>0</v>
      </c>
      <c r="LD18" s="57">
        <f>SUMIF(Général!$CP$6:$EZ$6,LD$5,Recettes!$F21:$EZ21)</f>
        <v>0</v>
      </c>
      <c r="LE18" s="57">
        <f>SUMIF(Général!$CP$6:$EZ$6,LE$5,Recettes!$F21:$EZ21)</f>
        <v>0</v>
      </c>
      <c r="LF18" s="57">
        <f>SUMIF(Général!$CP$6:$EZ$6,LF$5,Recettes!$F21:$EZ21)</f>
        <v>0</v>
      </c>
      <c r="LG18" s="57">
        <f>SUMIF(Général!$CP$6:$EZ$6,LG$5,Recettes!$F21:$EZ21)</f>
        <v>0</v>
      </c>
      <c r="LH18" s="57">
        <f>SUMIF(Général!$CP$6:$EZ$6,LH$5,Recettes!$F21:$EZ21)</f>
        <v>0</v>
      </c>
      <c r="LI18" s="57">
        <f>SUMIF(Général!$CP$6:$EZ$6,LI$5,Recettes!$F21:$EZ21)</f>
        <v>0</v>
      </c>
      <c r="LJ18" s="57">
        <f>SUMIF(Général!$CP$6:$EZ$6,LJ$5,Recettes!$F21:$EZ21)</f>
        <v>0</v>
      </c>
      <c r="LK18" s="57">
        <f>SUMIF(Général!$CP$6:$EZ$6,LK$5,Recettes!$F21:$EZ21)</f>
        <v>0</v>
      </c>
      <c r="LL18" s="57">
        <f>SUMIF(Général!$CP$6:$EZ$6,LL$5,Recettes!$F21:$EZ21)</f>
        <v>0</v>
      </c>
      <c r="LM18" s="57">
        <f>SUMIF(Général!$CP$6:$EZ$6,LM$5,Recettes!$F21:$EZ21)</f>
        <v>0</v>
      </c>
      <c r="LN18" s="57">
        <f>SUMIF(Général!$CP$6:$EZ$6,LN$5,Recettes!$F21:$EZ21)</f>
        <v>0</v>
      </c>
      <c r="LO18" s="57">
        <f>SUMIF(Général!$CP$6:$EZ$6,LO$5,Recettes!$F21:$EZ21)</f>
        <v>0</v>
      </c>
      <c r="LP18" s="57">
        <f>SUMIF(Général!$CP$6:$EZ$6,LP$5,Recettes!$F21:$EZ21)</f>
        <v>0</v>
      </c>
      <c r="LQ18" s="57">
        <f>SUMIF(Général!$CP$6:$EZ$6,LQ$5,Recettes!$F21:$EZ21)</f>
        <v>0</v>
      </c>
      <c r="LR18" s="57">
        <f>SUMIF(Général!$CP$6:$EZ$6,LR$5,Recettes!$F21:$EZ21)</f>
        <v>0</v>
      </c>
      <c r="LS18" s="57">
        <f>SUMIF(Général!$CP$6:$EZ$6,LS$5,Recettes!$F21:$EZ21)</f>
        <v>0</v>
      </c>
      <c r="LT18" s="57">
        <f>SUMIF(Général!$CP$6:$EZ$6,LT$5,Recettes!$F21:$EZ21)</f>
        <v>0</v>
      </c>
      <c r="LU18" s="57">
        <f>SUMIF(Général!$CP$6:$EZ$6,LU$5,Recettes!$F21:$EZ21)</f>
        <v>0</v>
      </c>
      <c r="LV18" s="57">
        <f>SUMIF(Général!$CP$6:$EZ$6,LV$5,Recettes!$F21:$EZ21)</f>
        <v>0</v>
      </c>
      <c r="LW18" s="57">
        <f>SUMIF(Général!$CP$6:$EZ$6,LW$5,Recettes!$F21:$EZ21)</f>
        <v>0</v>
      </c>
      <c r="LX18" s="57">
        <f>SUMIF(Général!$CP$6:$EZ$6,LX$5,Recettes!$F21:$EZ21)</f>
        <v>0</v>
      </c>
      <c r="LY18" s="57">
        <f>SUMIF(Général!$CP$6:$EZ$6,LY$5,Recettes!$F21:$EZ21)</f>
        <v>0</v>
      </c>
      <c r="LZ18" s="57">
        <f>SUMIF(Général!$CP$6:$EZ$6,LZ$5,Recettes!$F21:$EZ21)</f>
        <v>0</v>
      </c>
      <c r="MA18" s="57">
        <f>SUMIF(Général!$CP$6:$EZ$6,MA$5,Recettes!$F21:$EZ21)</f>
        <v>0</v>
      </c>
      <c r="MB18" s="57">
        <f>SUMIF(Général!$CP$6:$EZ$6,MB$5,Recettes!$F21:$EZ21)</f>
        <v>0</v>
      </c>
      <c r="MC18" s="57">
        <f>SUMIF(Général!$CP$6:$EZ$6,MC$5,Recettes!$F21:$EZ21)</f>
        <v>0</v>
      </c>
      <c r="MD18" s="57">
        <f>SUMIF(Général!$CP$6:$EZ$6,MD$5,Recettes!$F21:$EZ21)</f>
        <v>0</v>
      </c>
      <c r="ME18" s="57">
        <f>SUMIF(Général!$CP$6:$EZ$6,ME$5,Recettes!$F21:$EZ21)</f>
        <v>0</v>
      </c>
      <c r="MF18" s="57">
        <f>SUMIF(Général!$CP$6:$EZ$6,MF$5,Recettes!$F21:$EZ21)</f>
        <v>0</v>
      </c>
      <c r="MG18" s="57">
        <f>SUMIF(Général!$CP$6:$EZ$6,MG$5,Recettes!$F21:$EZ21)</f>
        <v>0</v>
      </c>
      <c r="MH18" s="57">
        <f>SUMIF(Général!$CP$6:$EZ$6,MH$5,Recettes!$F21:$EZ21)</f>
        <v>0</v>
      </c>
      <c r="MI18" s="57">
        <f>SUMIF(Général!$CP$6:$EZ$6,MI$5,Recettes!$F21:$EZ21)</f>
        <v>0</v>
      </c>
      <c r="MJ18" s="57">
        <f>SUMIF(Général!$CP$6:$EZ$6,MJ$5,Recettes!$F21:$EZ21)</f>
        <v>0</v>
      </c>
      <c r="MK18" s="57">
        <f>SUMIF(Général!$CP$6:$EZ$6,MK$5,Recettes!$F21:$EZ21)</f>
        <v>0</v>
      </c>
      <c r="ML18" s="57">
        <f>SUMIF(Général!$CP$6:$EZ$6,ML$5,Recettes!$F21:$EZ21)</f>
        <v>0</v>
      </c>
      <c r="MM18" s="57">
        <f>SUMIF(Général!$CP$6:$EZ$6,MM$5,Recettes!$F21:$EZ21)</f>
        <v>0</v>
      </c>
      <c r="MN18" s="57">
        <f>SUMIF(Général!$CP$6:$EZ$6,MN$5,Recettes!$F21:$EZ21)</f>
        <v>0</v>
      </c>
      <c r="MO18" s="57">
        <f>SUMIF(Général!$CP$6:$EZ$6,MO$5,Recettes!$F21:$EZ21)</f>
        <v>0</v>
      </c>
      <c r="MP18" s="57">
        <f>SUMIF(Général!$CP$6:$EZ$6,MP$5,Recettes!$F21:$EZ21)</f>
        <v>0</v>
      </c>
      <c r="MQ18" s="57">
        <f>SUMIF(Général!$CP$6:$EZ$6,MQ$5,Recettes!$F21:$EZ21)</f>
        <v>0</v>
      </c>
      <c r="MR18" s="57">
        <f>SUMIF(Général!$CP$6:$EZ$6,MR$5,Recettes!$F21:$EZ21)</f>
        <v>0</v>
      </c>
      <c r="MS18" s="57">
        <f>SUMIF(Général!$CP$6:$EZ$6,MS$5,Recettes!$F21:$EZ21)</f>
        <v>0</v>
      </c>
      <c r="MT18" s="57">
        <f>SUMIF(Général!$CP$6:$EZ$6,MT$5,Recettes!$F21:$EZ21)</f>
        <v>0</v>
      </c>
      <c r="MU18" s="57">
        <f>SUMIF(Général!$CP$6:$EZ$6,MU$5,Recettes!$F21:$EZ21)</f>
        <v>0</v>
      </c>
      <c r="MV18" s="57">
        <f>SUMIF(Général!$CP$6:$EZ$6,MV$5,Recettes!$F21:$EZ21)</f>
        <v>0</v>
      </c>
      <c r="MW18" s="57">
        <f>SUMIF(Général!$CP$6:$EZ$6,MW$5,Recettes!$F21:$EZ21)</f>
        <v>0</v>
      </c>
      <c r="MX18" s="57">
        <f>SUMIF(Général!$CP$6:$EZ$6,MX$5,Recettes!$F21:$EZ21)</f>
        <v>0</v>
      </c>
      <c r="MY18" s="57">
        <f>SUMIF(Général!$CP$6:$EZ$6,MY$5,Recettes!$F21:$EZ21)</f>
        <v>0</v>
      </c>
      <c r="MZ18" s="57">
        <f>SUMIF(Général!$CP$6:$EZ$6,MZ$5,Recettes!$F21:$EZ21)</f>
        <v>0</v>
      </c>
      <c r="NA18" s="57">
        <f>SUMIF(Général!$CP$6:$EZ$6,NA$5,Recettes!$F21:$EZ21)</f>
        <v>0</v>
      </c>
      <c r="NB18" s="57">
        <f>SUMIF(Général!$CP$6:$EZ$6,NB$5,Recettes!$F21:$EZ21)</f>
        <v>0</v>
      </c>
      <c r="NC18" s="57">
        <f>SUMIF(Général!$CP$6:$EZ$6,NC$5,Recettes!$F21:$EZ21)</f>
        <v>0</v>
      </c>
      <c r="ND18" s="57">
        <f>SUMIF(Général!$CP$6:$EZ$6,ND$5,Recettes!$F21:$EZ21)</f>
        <v>0</v>
      </c>
      <c r="NE18" s="57">
        <f>SUMIF(Général!$CP$6:$EZ$6,NE$5,Recettes!$F21:$EZ21)</f>
        <v>0</v>
      </c>
      <c r="NF18" s="57">
        <f>SUMIF(Général!$CP$6:$EZ$6,NF$5,Recettes!$F21:$EZ21)</f>
        <v>0</v>
      </c>
      <c r="NG18" s="57">
        <f>SUMIF(Général!$CP$6:$EZ$6,NG$5,Recettes!$F21:$EZ21)</f>
        <v>0</v>
      </c>
      <c r="NH18" s="57">
        <f>SUMIF(Général!$CP$6:$EZ$6,NH$5,Recettes!$F21:$EZ21)</f>
        <v>0</v>
      </c>
      <c r="NI18" s="57">
        <f>SUMIF(Général!$CP$6:$EZ$6,NI$5,Recettes!$F21:$EZ21)</f>
        <v>0</v>
      </c>
      <c r="NJ18" s="57">
        <f>SUMIF(Général!$CP$6:$EZ$6,NJ$5,Recettes!$F21:$EZ21)</f>
        <v>0</v>
      </c>
      <c r="NK18" s="57">
        <f>SUMIF(Général!$CP$6:$EZ$6,NK$5,Recettes!$F21:$EZ21)</f>
        <v>0</v>
      </c>
      <c r="NL18" s="57">
        <f>SUMIF(Général!$CP$6:$EZ$6,NL$5,Recettes!$F21:$EZ21)</f>
        <v>0</v>
      </c>
      <c r="NM18" s="57">
        <f>SUMIF(Général!$CP$6:$EZ$6,NM$5,Recettes!$F21:$EZ21)</f>
        <v>0</v>
      </c>
      <c r="NN18" s="57">
        <f>SUMIF(Général!$CP$6:$EZ$6,NN$5,Recettes!$F21:$EZ21)</f>
        <v>0</v>
      </c>
      <c r="NO18" s="57">
        <f>SUMIF(Général!$CP$6:$EZ$6,NO$5,Recettes!$F21:$EZ21)</f>
        <v>0</v>
      </c>
      <c r="NP18" s="57">
        <f>SUMIF(Général!$CP$6:$EZ$6,NP$5,Recettes!$F21:$EZ21)</f>
        <v>0</v>
      </c>
      <c r="NQ18" s="57">
        <f>SUMIF(Général!$CP$6:$EZ$6,NQ$5,Recettes!$F21:$EZ21)</f>
        <v>0</v>
      </c>
      <c r="NR18" s="57">
        <f>SUMIF(Général!$CP$6:$EZ$6,NR$5,Recettes!$F21:$EZ21)</f>
        <v>0</v>
      </c>
      <c r="NS18" s="57">
        <f>SUMIF(Général!$CP$6:$EZ$6,NS$5,Recettes!$F21:$EZ21)</f>
        <v>0</v>
      </c>
      <c r="NT18" s="57">
        <f>SUMIF(Général!$CP$6:$EZ$6,NT$5,Recettes!$F21:$EZ21)</f>
        <v>0</v>
      </c>
      <c r="NU18" s="57">
        <f>SUMIF(Général!$CP$6:$EZ$6,NU$5,Recettes!$F21:$EZ21)</f>
        <v>0</v>
      </c>
      <c r="NV18" s="57">
        <f>SUMIF(Général!$CP$6:$EZ$6,NV$5,Recettes!$F21:$EZ21)</f>
        <v>0</v>
      </c>
      <c r="NW18" s="57">
        <f>SUMIF(Général!$CP$6:$EZ$6,NW$5,Recettes!$F21:$EZ21)</f>
        <v>0</v>
      </c>
      <c r="NX18" s="57">
        <f>SUMIF(Général!$CP$6:$EZ$6,NX$5,Recettes!$F21:$EZ21)</f>
        <v>0</v>
      </c>
      <c r="NY18" s="57">
        <f>SUMIF(Général!$CP$6:$EZ$6,NY$5,Recettes!$F21:$EZ21)</f>
        <v>0</v>
      </c>
      <c r="NZ18" s="57">
        <f>SUMIF(Général!$CP$6:$EZ$6,NZ$5,Recettes!$F21:$EZ21)</f>
        <v>0</v>
      </c>
      <c r="OA18" s="57">
        <f>SUMIF(Général!$CP$6:$EZ$6,OA$5,Recettes!$F21:$EZ21)</f>
        <v>0</v>
      </c>
      <c r="OB18" s="57">
        <f>SUMIF(Général!$CP$6:$EZ$6,OB$5,Recettes!$F21:$EZ21)</f>
        <v>0</v>
      </c>
      <c r="OC18" s="57">
        <f>SUMIF(Général!$CP$6:$EZ$6,OC$5,Recettes!$F21:$EZ21)</f>
        <v>0</v>
      </c>
      <c r="OD18" s="57">
        <f>SUMIF(Général!$CP$6:$EZ$6,OD$5,Recettes!$F21:$EZ21)</f>
        <v>0</v>
      </c>
      <c r="OE18" s="57">
        <f>SUMIF(Général!$CP$6:$EZ$6,OE$5,Recettes!$F21:$EZ21)</f>
        <v>0</v>
      </c>
      <c r="OF18" s="57">
        <f>SUMIF(Général!$CP$6:$EZ$6,OF$5,Recettes!$F21:$EZ21)</f>
        <v>0</v>
      </c>
      <c r="OG18" s="57">
        <f>SUMIF(Général!$CP$6:$EZ$6,OG$5,Recettes!$F21:$EZ21)</f>
        <v>0</v>
      </c>
      <c r="OH18" s="57">
        <f>SUMIF(Général!$CP$6:$EZ$6,OH$5,Recettes!$F21:$EZ21)</f>
        <v>0</v>
      </c>
      <c r="OI18" s="57">
        <f>SUMIF(Général!$CP$6:$EZ$6,OI$5,Recettes!$F21:$EZ21)</f>
        <v>0</v>
      </c>
      <c r="OJ18" s="57">
        <f>SUMIF(Général!$CP$6:$EZ$6,OJ$5,Recettes!$F21:$EZ21)</f>
        <v>0</v>
      </c>
      <c r="OK18" s="57">
        <f>SUMIF(Général!$CP$6:$EZ$6,OK$5,Recettes!$F21:$EZ21)</f>
        <v>0</v>
      </c>
      <c r="OL18" s="57">
        <f>SUMIF(Général!$CP$6:$EZ$6,OL$5,Recettes!$F21:$EZ21)</f>
        <v>0</v>
      </c>
      <c r="OM18" s="57">
        <f>SUMIF(Général!$CP$6:$EZ$6,OM$5,Recettes!$F21:$EZ21)</f>
        <v>0</v>
      </c>
      <c r="ON18" s="57">
        <f>SUMIF(Général!$CP$6:$EZ$6,ON$5,Recettes!$F21:$EZ21)</f>
        <v>0</v>
      </c>
      <c r="OO18" s="57">
        <f>SUMIF(Général!$CP$6:$EZ$6,OO$5,Recettes!$F21:$EZ21)</f>
        <v>0</v>
      </c>
      <c r="OP18" s="57">
        <f>SUMIF(Général!$CP$6:$EZ$6,OP$5,Recettes!$F21:$EZ21)</f>
        <v>0</v>
      </c>
      <c r="OQ18" s="57">
        <f>SUMIF(Général!$CP$6:$EZ$6,OQ$5,Recettes!$F21:$EZ21)</f>
        <v>0</v>
      </c>
      <c r="OR18" s="57">
        <f>SUMIF(Général!$CP$6:$EZ$6,OR$5,Recettes!$F21:$EZ21)</f>
        <v>0</v>
      </c>
      <c r="OS18" s="57">
        <f>SUMIF(Général!$CP$6:$EZ$6,OS$5,Recettes!$F21:$EZ21)</f>
        <v>0</v>
      </c>
      <c r="OT18" s="57">
        <f>SUMIF(Général!$CP$6:$EZ$6,OT$5,Recettes!$F21:$EZ21)</f>
        <v>0</v>
      </c>
      <c r="OU18" s="57">
        <f>SUMIF(Général!$CP$6:$EZ$6,OU$5,Recettes!$F21:$EZ21)</f>
        <v>0</v>
      </c>
      <c r="OV18" s="57">
        <f>SUMIF(Général!$CP$6:$EZ$6,OV$5,Recettes!$F21:$EZ21)</f>
        <v>0</v>
      </c>
      <c r="OW18" s="57">
        <f>SUMIF(Général!$CP$6:$EZ$6,OW$5,Recettes!$F21:$EZ21)</f>
        <v>0</v>
      </c>
      <c r="OX18" s="57">
        <f>SUMIF(Général!$CP$6:$EZ$6,OX$5,Recettes!$F21:$EZ21)</f>
        <v>0</v>
      </c>
      <c r="OY18" s="57">
        <f>SUMIF(Général!$CP$6:$EZ$6,OY$5,Recettes!$F21:$EZ21)</f>
        <v>0</v>
      </c>
      <c r="OZ18" s="57">
        <f>SUMIF(Général!$CP$6:$EZ$6,OZ$5,Recettes!$F21:$EZ21)</f>
        <v>0</v>
      </c>
      <c r="PA18" s="57">
        <f>SUMIF(Général!$CP$6:$EZ$6,PA$5,Recettes!$F21:$EZ21)</f>
        <v>0</v>
      </c>
      <c r="PB18" s="57">
        <f>SUMIF(Général!$CP$6:$EZ$6,PB$5,Recettes!$F21:$EZ21)</f>
        <v>0</v>
      </c>
      <c r="PC18" s="57">
        <f>SUMIF(Général!$CP$6:$EZ$6,PC$5,Recettes!$F21:$EZ21)</f>
        <v>0</v>
      </c>
      <c r="PD18" s="57">
        <f>SUMIF(Général!$CP$6:$EZ$6,PD$5,Recettes!$F21:$EZ21)</f>
        <v>0</v>
      </c>
      <c r="PE18" s="57">
        <f>SUMIF(Général!$CP$6:$EZ$6,PE$5,Recettes!$F21:$EZ21)</f>
        <v>0</v>
      </c>
      <c r="PF18" s="57">
        <f>SUMIF(Général!$CP$6:$EZ$6,PF$5,Recettes!$F21:$EZ21)</f>
        <v>0</v>
      </c>
      <c r="PG18" s="57">
        <f>SUMIF(Général!$CP$6:$EZ$6,PG$5,Recettes!$F21:$EZ21)</f>
        <v>0</v>
      </c>
      <c r="PH18" s="57">
        <f>SUMIF(Général!$CP$6:$EZ$6,PH$5,Recettes!$F21:$EZ21)</f>
        <v>0</v>
      </c>
      <c r="PI18" s="57">
        <f>SUMIF(Général!$CP$6:$EZ$6,PI$5,Recettes!$F21:$EZ21)</f>
        <v>0</v>
      </c>
      <c r="PJ18" s="57">
        <f>SUMIF(Général!$CP$6:$EZ$6,PJ$5,Recettes!$F21:$EZ21)</f>
        <v>0</v>
      </c>
      <c r="PK18" s="57">
        <f>SUMIF(Général!$CP$6:$EZ$6,PK$5,Recettes!$F21:$EZ21)</f>
        <v>0</v>
      </c>
      <c r="PL18" s="57">
        <f>SUMIF(Général!$CP$6:$EZ$6,PL$5,Recettes!$F21:$EZ21)</f>
        <v>0</v>
      </c>
      <c r="PM18" s="57">
        <f>SUMIF(Général!$CP$6:$EZ$6,PM$5,Recettes!$F21:$EZ21)</f>
        <v>0</v>
      </c>
      <c r="PN18" s="57">
        <f>SUMIF(Général!$CP$6:$EZ$6,PN$5,Recettes!$F21:$EZ21)</f>
        <v>0</v>
      </c>
      <c r="PO18" s="57">
        <f>SUMIF(Général!$CP$6:$EZ$6,PO$5,Recettes!$F21:$EZ21)</f>
        <v>0</v>
      </c>
      <c r="PP18" s="57">
        <f>SUMIF(Général!$CP$6:$EZ$6,PP$5,Recettes!$F21:$EZ21)</f>
        <v>0</v>
      </c>
      <c r="PQ18" s="57">
        <f>SUMIF(Général!$CP$6:$EZ$6,PQ$5,Recettes!$F21:$EZ21)</f>
        <v>0</v>
      </c>
      <c r="PR18" s="57">
        <f>SUMIF(Général!$CP$6:$EZ$6,PR$5,Recettes!$F21:$EZ21)</f>
        <v>0</v>
      </c>
      <c r="PS18" s="57">
        <f>SUMIF(Général!$CP$6:$EZ$6,PS$5,Recettes!$F21:$EZ21)</f>
        <v>0</v>
      </c>
      <c r="PT18" s="57">
        <f>SUMIF(Général!$CP$6:$EZ$6,PT$5,Recettes!$F21:$EZ21)</f>
        <v>0</v>
      </c>
      <c r="PU18" s="57">
        <f>SUMIF(Général!$CP$6:$EZ$6,PU$5,Recettes!$F21:$EZ21)</f>
        <v>0</v>
      </c>
      <c r="PV18" s="57">
        <f>SUMIF(Général!$CP$6:$EZ$6,PV$5,Recettes!$F21:$EZ21)</f>
        <v>0</v>
      </c>
      <c r="PW18" s="57">
        <f>SUMIF(Général!$CP$6:$EZ$6,PW$5,Recettes!$F21:$EZ21)</f>
        <v>0</v>
      </c>
      <c r="PX18" s="57">
        <f>SUMIF(Général!$CP$6:$EZ$6,PX$5,Recettes!$F21:$EZ21)</f>
        <v>0</v>
      </c>
      <c r="PY18" s="57">
        <f>SUMIF(Général!$CP$6:$EZ$6,PY$5,Recettes!$F21:$EZ21)</f>
        <v>0</v>
      </c>
      <c r="PZ18" s="57">
        <f>SUMIF(Général!$CP$6:$EZ$6,PZ$5,Recettes!$F21:$EZ21)</f>
        <v>0</v>
      </c>
      <c r="QA18" s="57">
        <f>SUMIF(Général!$CP$6:$EZ$6,QA$5,Recettes!$F21:$EZ21)</f>
        <v>0</v>
      </c>
      <c r="QB18" s="57">
        <f>SUMIF(Général!$CP$6:$EZ$6,QB$5,Recettes!$F21:$EZ21)</f>
        <v>0</v>
      </c>
      <c r="QC18" s="57">
        <f>SUMIF(Général!$CP$6:$EZ$6,QC$5,Recettes!$F21:$EZ21)</f>
        <v>0</v>
      </c>
      <c r="QD18" s="57">
        <f>SUMIF(Général!$CP$6:$EZ$6,QD$5,Recettes!$F21:$EZ21)</f>
        <v>0</v>
      </c>
      <c r="QE18" s="57">
        <f>SUMIF(Général!$CP$6:$EZ$6,QE$5,Recettes!$F21:$EZ21)</f>
        <v>0</v>
      </c>
      <c r="QF18" s="57">
        <f>SUMIF(Général!$CP$6:$EZ$6,QF$5,Recettes!$F21:$EZ21)</f>
        <v>0</v>
      </c>
      <c r="QG18" s="57">
        <f>SUMIF(Général!$CP$6:$EZ$6,QG$5,Recettes!$F21:$EZ21)</f>
        <v>0</v>
      </c>
      <c r="QH18" s="57">
        <f>SUMIF(Général!$CP$6:$EZ$6,QH$5,Recettes!$F21:$EZ21)</f>
        <v>0</v>
      </c>
      <c r="QI18" s="57">
        <f>SUMIF(Général!$CP$6:$EZ$6,QI$5,Recettes!$F21:$EZ21)</f>
        <v>0</v>
      </c>
      <c r="QJ18" s="57">
        <f>SUMIF(Général!$CP$6:$EZ$6,QJ$5,Recettes!$F21:$EZ21)</f>
        <v>0</v>
      </c>
      <c r="QK18" s="57">
        <f>SUMIF(Général!$CP$6:$EZ$6,QK$5,Recettes!$F21:$EZ21)</f>
        <v>0</v>
      </c>
      <c r="QL18" s="57">
        <f>SUMIF(Général!$CP$6:$EZ$6,QL$5,Recettes!$F21:$EZ21)</f>
        <v>0</v>
      </c>
      <c r="QM18" s="57">
        <f>SUMIF(Général!$CP$6:$EZ$6,QM$5,Recettes!$F21:$EZ21)</f>
        <v>0</v>
      </c>
      <c r="QN18" s="57">
        <f>SUMIF(Général!$CP$6:$EZ$6,QN$5,Recettes!$F21:$EZ21)</f>
        <v>0</v>
      </c>
      <c r="QO18" s="57">
        <f>SUMIF(Général!$CP$6:$EZ$6,QO$5,Recettes!$F21:$EZ21)</f>
        <v>0</v>
      </c>
      <c r="QP18" s="57">
        <f>SUMIF(Général!$CP$6:$EZ$6,QP$5,Recettes!$F21:$EZ21)</f>
        <v>0</v>
      </c>
      <c r="QQ18" s="57">
        <f>SUMIF(Général!$CP$6:$EZ$6,QQ$5,Recettes!$F21:$EZ21)</f>
        <v>0</v>
      </c>
      <c r="QR18" s="57">
        <f>SUMIF(Général!$CP$6:$EZ$6,QR$5,Recettes!$F21:$EZ21)</f>
        <v>0</v>
      </c>
      <c r="QS18" s="57">
        <f>SUMIF(Général!$CP$6:$EZ$6,QS$5,Recettes!$F21:$EZ21)</f>
        <v>0</v>
      </c>
      <c r="QT18" s="57">
        <f>SUMIF(Général!$CP$6:$EZ$6,QT$5,Recettes!$F21:$EZ21)</f>
        <v>0</v>
      </c>
      <c r="QU18" s="57">
        <f>SUMIF(Général!$CP$6:$EZ$6,QU$5,Recettes!$F21:$EZ21)</f>
        <v>0</v>
      </c>
      <c r="QV18" s="57">
        <f>SUMIF(Général!$CP$6:$EZ$6,QV$5,Recettes!$F21:$EZ21)</f>
        <v>0</v>
      </c>
      <c r="QW18" s="57">
        <f>SUMIF(Général!$CP$6:$EZ$6,QW$5,Recettes!$F21:$EZ21)</f>
        <v>0</v>
      </c>
      <c r="QX18" s="57">
        <f>SUMIF(Général!$CP$6:$EZ$6,QX$5,Recettes!$F21:$EZ21)</f>
        <v>0</v>
      </c>
      <c r="QY18" s="57">
        <f>SUMIF(Général!$CP$6:$EZ$6,QY$5,Recettes!$F21:$EZ21)</f>
        <v>0</v>
      </c>
      <c r="QZ18" s="57">
        <f>SUMIF(Général!$CP$6:$EZ$6,QZ$5,Recettes!$F21:$EZ21)</f>
        <v>0</v>
      </c>
      <c r="RA18" s="57">
        <f>SUMIF(Général!$CP$6:$EZ$6,RA$5,Recettes!$F21:$EZ21)</f>
        <v>0</v>
      </c>
      <c r="RB18" s="57">
        <f>SUMIF(Général!$CP$6:$EZ$6,RB$5,Recettes!$F21:$EZ21)</f>
        <v>0</v>
      </c>
      <c r="RC18" s="57">
        <f>SUMIF(Général!$CP$6:$EZ$6,RC$5,Recettes!$F21:$EZ21)</f>
        <v>0</v>
      </c>
      <c r="RD18" s="57">
        <f>SUMIF(Général!$CP$6:$EZ$6,RD$5,Recettes!$F21:$EZ21)</f>
        <v>0</v>
      </c>
      <c r="RE18" s="57">
        <f>SUMIF(Général!$CP$6:$EZ$6,RE$5,Recettes!$F21:$EZ21)</f>
        <v>0</v>
      </c>
      <c r="RF18" s="57">
        <f>SUMIF(Général!$CP$6:$EZ$6,RF$5,Recettes!$F21:$EZ21)</f>
        <v>0</v>
      </c>
      <c r="RG18" s="57">
        <f>SUMIF(Général!$CP$6:$EZ$6,RG$5,Recettes!$F21:$EZ21)</f>
        <v>0</v>
      </c>
      <c r="RH18" s="57">
        <f>SUMIF(Général!$CP$6:$EZ$6,RH$5,Recettes!$F21:$EZ21)</f>
        <v>0</v>
      </c>
      <c r="RI18" s="57">
        <f>SUMIF(Général!$CP$6:$EZ$6,RI$5,Recettes!$F21:$EZ21)</f>
        <v>0</v>
      </c>
      <c r="RJ18" s="57">
        <f>SUMIF(Général!$CP$6:$EZ$6,RJ$5,Recettes!$F21:$EZ21)</f>
        <v>0</v>
      </c>
      <c r="RK18" s="57">
        <f>SUMIF(Général!$CP$6:$EZ$6,RK$5,Recettes!$F21:$EZ21)</f>
        <v>0</v>
      </c>
      <c r="RL18" s="57">
        <f>SUMIF(Général!$CP$6:$EZ$6,RL$5,Recettes!$F21:$EZ21)</f>
        <v>0</v>
      </c>
      <c r="RM18" s="57">
        <f>SUMIF(Général!$CP$6:$EZ$6,RM$5,Recettes!$F21:$EZ21)</f>
        <v>0</v>
      </c>
      <c r="RN18" s="57">
        <f>SUMIF(Général!$CP$6:$EZ$6,RN$5,Recettes!$F21:$EZ21)</f>
        <v>0</v>
      </c>
      <c r="RO18" s="57">
        <f>SUMIF(Général!$CP$6:$EZ$6,RO$5,Recettes!$F21:$EZ21)</f>
        <v>0</v>
      </c>
      <c r="RP18" s="57">
        <f>SUMIF(Général!$CP$6:$EZ$6,RP$5,Recettes!$F21:$EZ21)</f>
        <v>0</v>
      </c>
      <c r="RQ18" s="57">
        <f>SUMIF(Général!$CP$6:$EZ$6,RQ$5,Recettes!$F21:$EZ21)</f>
        <v>0</v>
      </c>
      <c r="RR18" s="57">
        <f>SUMIF(Général!$CP$6:$EZ$6,RR$5,Recettes!$F21:$EZ21)</f>
        <v>0</v>
      </c>
      <c r="RS18" s="57">
        <f>SUMIF(Général!$CP$6:$EZ$6,RS$5,Recettes!$F21:$EZ21)</f>
        <v>0</v>
      </c>
      <c r="RT18" s="57">
        <f>SUMIF(Général!$CP$6:$EZ$6,RT$5,Recettes!$F21:$EZ21)</f>
        <v>0</v>
      </c>
      <c r="RU18" s="57">
        <f>SUMIF(Général!$CP$6:$EZ$6,RU$5,Recettes!$F21:$EZ21)</f>
        <v>0</v>
      </c>
      <c r="RV18" s="57">
        <f>SUMIF(Général!$CP$6:$EZ$6,RV$5,Recettes!$F21:$EZ21)</f>
        <v>0</v>
      </c>
      <c r="RW18" s="57">
        <f>SUMIF(Général!$CP$6:$EZ$6,RW$5,Recettes!$F21:$EZ21)</f>
        <v>0</v>
      </c>
      <c r="RX18" s="57">
        <f>SUMIF(Général!$CP$6:$EZ$6,RX$5,Recettes!$F21:$EZ21)</f>
        <v>0</v>
      </c>
      <c r="RY18" s="57">
        <f>SUMIF(Général!$CP$6:$EZ$6,RY$5,Recettes!$F21:$EZ21)</f>
        <v>0</v>
      </c>
      <c r="RZ18" s="57">
        <f>SUMIF(Général!$CP$6:$EZ$6,RZ$5,Recettes!$F21:$EZ21)</f>
        <v>0</v>
      </c>
      <c r="SA18" s="57">
        <f>SUMIF(Général!$CP$6:$EZ$6,SA$5,Recettes!$F21:$EZ21)</f>
        <v>0</v>
      </c>
      <c r="SB18" s="57">
        <f>SUMIF(Général!$CP$6:$EZ$6,SB$5,Recettes!$F21:$EZ21)</f>
        <v>0</v>
      </c>
      <c r="SC18" s="57">
        <f>SUMIF(Général!$CP$6:$EZ$6,SC$5,Recettes!$F21:$EZ21)</f>
        <v>0</v>
      </c>
      <c r="SD18" s="57">
        <f>SUMIF(Général!$CP$6:$EZ$6,SD$5,Recettes!$F21:$EZ21)</f>
        <v>0</v>
      </c>
      <c r="SE18" s="57">
        <f>SUMIF(Général!$CP$6:$EZ$6,SE$5,Recettes!$F21:$EZ21)</f>
        <v>0</v>
      </c>
      <c r="SF18" s="57">
        <f>SUMIF(Général!$CP$6:$EZ$6,SF$5,Recettes!$F21:$EZ21)</f>
        <v>0</v>
      </c>
      <c r="SG18" s="57">
        <f>SUMIF(Général!$CP$6:$EZ$6,SG$5,Recettes!$F21:$EZ21)</f>
        <v>0</v>
      </c>
      <c r="SH18" s="57">
        <f>SUMIF(Général!$CP$6:$EZ$6,SH$5,Recettes!$F21:$EZ21)</f>
        <v>0</v>
      </c>
      <c r="SI18" s="57">
        <f>SUMIF(Général!$CP$6:$EZ$6,SI$5,Recettes!$F21:$EZ21)</f>
        <v>0</v>
      </c>
      <c r="SJ18" s="57">
        <f>SUMIF(Général!$CP$6:$EZ$6,SJ$5,Recettes!$F21:$EZ21)</f>
        <v>0</v>
      </c>
      <c r="SK18" s="57">
        <f>SUMIF(Général!$CP$6:$EZ$6,SK$5,Recettes!$F21:$EZ21)</f>
        <v>0</v>
      </c>
      <c r="SL18" s="57">
        <f>SUMIF(Général!$CP$6:$EZ$6,SL$5,Recettes!$F21:$EZ21)</f>
        <v>0</v>
      </c>
      <c r="SM18" s="57">
        <f>SUMIF(Général!$CP$6:$EZ$6,SM$5,Recettes!$F21:$EZ21)</f>
        <v>0</v>
      </c>
      <c r="SN18" s="57">
        <f>SUMIF(Général!$CP$6:$EZ$6,SN$5,Recettes!$F21:$EZ21)</f>
        <v>0</v>
      </c>
      <c r="SO18" s="57">
        <f>SUMIF(Général!$CP$6:$EZ$6,SO$5,Recettes!$F21:$EZ21)</f>
        <v>0</v>
      </c>
      <c r="SP18" s="57">
        <f>SUMIF(Général!$CP$6:$EZ$6,SP$5,Recettes!$F21:$EZ21)</f>
        <v>0</v>
      </c>
      <c r="SQ18" s="57">
        <f>SUMIF(Général!$CP$6:$EZ$6,SQ$5,Recettes!$F21:$EZ21)</f>
        <v>0</v>
      </c>
      <c r="SR18" s="57">
        <f>SUMIF(Général!$CP$6:$EZ$6,SR$5,Recettes!$F21:$EZ21)</f>
        <v>0</v>
      </c>
      <c r="SS18" s="57">
        <f>SUMIF(Général!$CP$6:$EZ$6,SS$5,Recettes!$F21:$EZ21)</f>
        <v>0</v>
      </c>
      <c r="ST18" s="57">
        <f>SUMIF(Général!$CP$6:$EZ$6,ST$5,Recettes!$F21:$EZ21)</f>
        <v>0</v>
      </c>
      <c r="SU18" s="57">
        <f>SUMIF(Général!$CP$6:$EZ$6,SU$5,Recettes!$F21:$EZ21)</f>
        <v>0</v>
      </c>
      <c r="SV18" s="57">
        <f>SUMIF(Général!$CP$6:$EZ$6,SV$5,Recettes!$F21:$EZ21)</f>
        <v>0</v>
      </c>
      <c r="SW18" s="57">
        <f>SUMIF(Général!$CP$6:$EZ$6,SW$5,Recettes!$F21:$EZ21)</f>
        <v>0</v>
      </c>
      <c r="SX18" s="57">
        <f>SUMIF(Général!$CP$6:$EZ$6,SX$5,Recettes!$F21:$EZ21)</f>
        <v>0</v>
      </c>
      <c r="SY18" s="57">
        <f>SUMIF(Général!$CP$6:$EZ$6,SY$5,Recettes!$F21:$EZ21)</f>
        <v>0</v>
      </c>
      <c r="SZ18" s="57">
        <f>SUMIF(Général!$CP$6:$EZ$6,SZ$5,Recettes!$F21:$EZ21)</f>
        <v>0</v>
      </c>
      <c r="TA18" s="57">
        <f>SUMIF(Général!$CP$6:$EZ$6,TA$5,Recettes!$F21:$EZ21)</f>
        <v>0</v>
      </c>
      <c r="TB18" s="57">
        <f>SUMIF(Général!$CP$6:$EZ$6,TB$5,Recettes!$F21:$EZ21)</f>
        <v>0</v>
      </c>
      <c r="TC18" s="57">
        <f>SUMIF(Général!$CP$6:$EZ$6,TC$5,Recettes!$F21:$EZ21)</f>
        <v>0</v>
      </c>
      <c r="TD18" s="57">
        <f>SUMIF(Général!$CP$6:$EZ$6,TD$5,Recettes!$F21:$EZ21)</f>
        <v>0</v>
      </c>
      <c r="TE18" s="57">
        <f>SUMIF(Général!$CP$6:$EZ$6,TE$5,Recettes!$F21:$EZ21)</f>
        <v>0</v>
      </c>
      <c r="TF18" s="57">
        <f>SUMIF(Général!$CP$6:$EZ$6,TF$5,Recettes!$F21:$EZ21)</f>
        <v>0</v>
      </c>
      <c r="TG18" s="57">
        <f>SUMIF(Général!$CP$6:$EZ$6,TG$5,Recettes!$F21:$EZ21)</f>
        <v>0</v>
      </c>
      <c r="TH18" s="57">
        <f>SUMIF(Général!$CP$6:$EZ$6,TH$5,Recettes!$F21:$EZ21)</f>
        <v>0</v>
      </c>
      <c r="TI18" s="57">
        <f>SUMIF(Général!$CP$6:$EZ$6,TI$5,Recettes!$F21:$EZ21)</f>
        <v>0</v>
      </c>
      <c r="TJ18" s="57">
        <f>SUMIF(Général!$CP$6:$EZ$6,TJ$5,Recettes!$F21:$EZ21)</f>
        <v>0</v>
      </c>
      <c r="TK18" s="57">
        <f>SUMIF(Général!$CP$6:$EZ$6,TK$5,Recettes!$F21:$EZ21)</f>
        <v>0</v>
      </c>
      <c r="TL18" s="57">
        <f>SUMIF(Général!$CP$6:$EZ$6,TL$5,Recettes!$F21:$EZ21)</f>
        <v>0</v>
      </c>
      <c r="TM18" s="57">
        <f>SUMIF(Général!$CP$6:$EZ$6,TM$5,Recettes!$F21:$EZ21)</f>
        <v>0</v>
      </c>
      <c r="TN18" s="57">
        <f>SUMIF(Général!$CP$6:$EZ$6,TN$5,Recettes!$F21:$EZ21)</f>
        <v>0</v>
      </c>
      <c r="TO18" s="57">
        <f>SUMIF(Général!$CP$6:$EZ$6,TO$5,Recettes!$F21:$EZ21)</f>
        <v>0</v>
      </c>
      <c r="TP18" s="57">
        <f>SUMIF(Général!$CP$6:$EZ$6,TP$5,Recettes!$F21:$EZ21)</f>
        <v>0</v>
      </c>
      <c r="TQ18" s="57">
        <f>SUMIF(Général!$CP$6:$EZ$6,TQ$5,Recettes!$F21:$EZ21)</f>
        <v>0</v>
      </c>
      <c r="TR18" s="57">
        <f>SUMIF(Général!$CP$6:$EZ$6,TR$5,Recettes!$F21:$EZ21)</f>
        <v>0</v>
      </c>
      <c r="TS18" s="57">
        <f>SUMIF(Général!$CP$6:$EZ$6,TS$5,Recettes!$F21:$EZ21)</f>
        <v>0</v>
      </c>
      <c r="TT18" s="57">
        <f>SUMIF(Général!$CP$6:$EZ$6,TT$5,Recettes!$F21:$EZ21)</f>
        <v>0</v>
      </c>
      <c r="TU18" s="57">
        <f>SUMIF(Général!$CP$6:$EZ$6,TU$5,Recettes!$F21:$EZ21)</f>
        <v>0</v>
      </c>
      <c r="TV18" s="57">
        <f>SUMIF(Général!$CP$6:$EZ$6,TV$5,Recettes!$F21:$EZ21)</f>
        <v>0</v>
      </c>
      <c r="TW18" s="57">
        <f>SUMIF(Général!$CP$6:$EZ$6,TW$5,Recettes!$F21:$EZ21)</f>
        <v>0</v>
      </c>
      <c r="TX18" s="57">
        <f>SUMIF(Général!$CP$6:$EZ$6,TX$5,Recettes!$F21:$EZ21)</f>
        <v>0</v>
      </c>
      <c r="TY18" s="57">
        <f>SUMIF(Général!$CP$6:$EZ$6,TY$5,Recettes!$F21:$EZ21)</f>
        <v>0</v>
      </c>
      <c r="TZ18" s="57">
        <f>SUMIF(Général!$CP$6:$EZ$6,TZ$5,Recettes!$F21:$EZ21)</f>
        <v>0</v>
      </c>
      <c r="UA18" s="57">
        <f>SUMIF(Général!$CP$6:$EZ$6,UA$5,Recettes!$F21:$EZ21)</f>
        <v>0</v>
      </c>
      <c r="UB18" s="57">
        <f>SUMIF(Général!$CP$6:$EZ$6,UB$5,Recettes!$F21:$EZ21)</f>
        <v>0</v>
      </c>
      <c r="UC18" s="57">
        <f>SUMIF(Général!$CP$6:$EZ$6,UC$5,Recettes!$F21:$EZ21)</f>
        <v>0</v>
      </c>
      <c r="UD18" s="57">
        <f>SUMIF(Général!$CP$6:$EZ$6,UD$5,Recettes!$F21:$EZ21)</f>
        <v>0</v>
      </c>
      <c r="UE18" s="57">
        <f>SUMIF(Général!$CP$6:$EZ$6,UE$5,Recettes!$F21:$EZ21)</f>
        <v>0</v>
      </c>
      <c r="UF18" s="57">
        <f>SUMIF(Général!$CP$6:$EZ$6,UF$5,Recettes!$F21:$EZ21)</f>
        <v>0</v>
      </c>
      <c r="UG18" s="57">
        <f>SUMIF(Général!$CP$6:$EZ$6,UG$5,Recettes!$F21:$EZ21)</f>
        <v>0</v>
      </c>
      <c r="UH18" s="57">
        <f>SUMIF(Général!$CP$6:$EZ$6,UH$5,Recettes!$F21:$EZ21)</f>
        <v>0</v>
      </c>
      <c r="UI18" s="57">
        <f>SUMIF(Général!$CP$6:$EZ$6,UI$5,Recettes!$F21:$EZ21)</f>
        <v>0</v>
      </c>
      <c r="UJ18" s="57">
        <f>SUMIF(Général!$CP$6:$EZ$6,UJ$5,Recettes!$F21:$EZ21)</f>
        <v>0</v>
      </c>
      <c r="UK18" s="57">
        <f>SUMIF(Général!$CP$6:$EZ$6,UK$5,Recettes!$F21:$EZ21)</f>
        <v>0</v>
      </c>
      <c r="UL18" s="57">
        <f>SUMIF(Général!$CP$6:$EZ$6,UL$5,Recettes!$F21:$EZ21)</f>
        <v>0</v>
      </c>
      <c r="UM18" s="57">
        <f>SUMIF(Général!$CP$6:$EZ$6,UM$5,Recettes!$F21:$EZ21)</f>
        <v>0</v>
      </c>
      <c r="UN18" s="57">
        <f>SUMIF(Général!$CP$6:$EZ$6,UN$5,Recettes!$F21:$EZ21)</f>
        <v>0</v>
      </c>
      <c r="UO18" s="57">
        <f>SUMIF(Général!$CP$6:$EZ$6,UO$5,Recettes!$F21:$EZ21)</f>
        <v>0</v>
      </c>
      <c r="UP18" s="57">
        <f>SUMIF(Général!$CP$6:$EZ$6,UP$5,Recettes!$F21:$EZ21)</f>
        <v>0</v>
      </c>
      <c r="UQ18" s="57">
        <f>SUMIF(Général!$CP$6:$EZ$6,UQ$5,Recettes!$F21:$EZ21)</f>
        <v>0</v>
      </c>
      <c r="UR18" s="57">
        <f>SUMIF(Général!$CP$6:$EZ$6,UR$5,Recettes!$F21:$EZ21)</f>
        <v>0</v>
      </c>
      <c r="US18" s="57">
        <f>SUMIF(Général!$CP$6:$EZ$6,US$5,Recettes!$F21:$EZ21)</f>
        <v>0</v>
      </c>
      <c r="UT18" s="57">
        <f>SUMIF(Général!$CP$6:$EZ$6,UT$5,Recettes!$F21:$EZ21)</f>
        <v>0</v>
      </c>
      <c r="UU18" s="57">
        <f>SUMIF(Général!$CP$6:$EZ$6,UU$5,Recettes!$F21:$EZ21)</f>
        <v>0</v>
      </c>
      <c r="UV18" s="57">
        <f>SUMIF(Général!$CP$6:$EZ$6,UV$5,Recettes!$F21:$EZ21)</f>
        <v>0</v>
      </c>
      <c r="UW18" s="57">
        <f>SUMIF(Général!$CP$6:$EZ$6,UW$5,Recettes!$F21:$EZ21)</f>
        <v>0</v>
      </c>
      <c r="UX18" s="57">
        <f>SUMIF(Général!$CP$6:$EZ$6,UX$5,Recettes!$F21:$EZ21)</f>
        <v>0</v>
      </c>
      <c r="UY18" s="57">
        <f>SUMIF(Général!$CP$6:$EZ$6,UY$5,Recettes!$F21:$EZ21)</f>
        <v>0</v>
      </c>
      <c r="UZ18" s="57">
        <f>SUMIF(Général!$CP$6:$EZ$6,UZ$5,Recettes!$F21:$EZ21)</f>
        <v>0</v>
      </c>
      <c r="VA18" s="57">
        <f>SUMIF(Général!$CP$6:$EZ$6,VA$5,Recettes!$F21:$EZ21)</f>
        <v>0</v>
      </c>
      <c r="VB18" s="57">
        <f>SUMIF(Général!$CP$6:$EZ$6,VB$5,Recettes!$F21:$EZ21)</f>
        <v>0</v>
      </c>
      <c r="VC18" s="57">
        <f>SUMIF(Général!$CP$6:$EZ$6,VC$5,Recettes!$F21:$EZ21)</f>
        <v>0</v>
      </c>
      <c r="VD18" s="57">
        <f>SUMIF(Général!$CP$6:$EZ$6,VD$5,Recettes!$F21:$EZ21)</f>
        <v>0</v>
      </c>
      <c r="VE18" s="57">
        <f>SUMIF(Général!$CP$6:$EZ$6,VE$5,Recettes!$F21:$EZ21)</f>
        <v>0</v>
      </c>
      <c r="VF18" s="57">
        <f>SUMIF(Général!$CP$6:$EZ$6,VF$5,Recettes!$F21:$EZ21)</f>
        <v>0</v>
      </c>
      <c r="VG18" s="57">
        <f>SUMIF(Général!$CP$6:$EZ$6,VG$5,Recettes!$F21:$EZ21)</f>
        <v>0</v>
      </c>
      <c r="VH18" s="57">
        <f>SUMIF(Général!$CP$6:$EZ$6,VH$5,Recettes!$F21:$EZ21)</f>
        <v>0</v>
      </c>
      <c r="VI18" s="57">
        <f>SUMIF(Général!$CP$6:$EZ$6,VI$5,Recettes!$F21:$EZ21)</f>
        <v>0</v>
      </c>
      <c r="VJ18" s="57">
        <f>SUMIF(Général!$CP$6:$EZ$6,VJ$5,Recettes!$F21:$EZ21)</f>
        <v>0</v>
      </c>
      <c r="VK18" s="57">
        <f>SUMIF(Général!$CP$6:$EZ$6,VK$5,Recettes!$F21:$EZ21)</f>
        <v>0</v>
      </c>
      <c r="VL18" s="57">
        <f>SUMIF(Général!$CP$6:$EZ$6,VL$5,Recettes!$F21:$EZ21)</f>
        <v>0</v>
      </c>
      <c r="VM18" s="57">
        <f>SUMIF(Général!$CP$6:$EZ$6,VM$5,Recettes!$F21:$EZ21)</f>
        <v>0</v>
      </c>
      <c r="VN18" s="57">
        <f>SUMIF(Général!$CP$6:$EZ$6,VN$5,Recettes!$F21:$EZ21)</f>
        <v>0</v>
      </c>
      <c r="VO18" s="57">
        <f>SUMIF(Général!$CP$6:$EZ$6,VO$5,Recettes!$F21:$EZ21)</f>
        <v>0</v>
      </c>
      <c r="VP18" s="57">
        <f>SUMIF(Général!$CP$6:$EZ$6,VP$5,Recettes!$F21:$EZ21)</f>
        <v>0</v>
      </c>
      <c r="VQ18" s="57">
        <f>SUMIF(Général!$CP$6:$EZ$6,VQ$5,Recettes!$F21:$EZ21)</f>
        <v>0</v>
      </c>
      <c r="VR18" s="57">
        <f>SUMIF(Général!$CP$6:$EZ$6,VR$5,Recettes!$F21:$EZ21)</f>
        <v>0</v>
      </c>
      <c r="VS18" s="57">
        <f>SUMIF(Général!$CP$6:$EZ$6,VS$5,Recettes!$F21:$EZ21)</f>
        <v>0</v>
      </c>
      <c r="VT18" s="57">
        <f>SUMIF(Général!$CP$6:$EZ$6,VT$5,Recettes!$F21:$EZ21)</f>
        <v>0</v>
      </c>
      <c r="VU18" s="57">
        <f>SUMIF(Général!$CP$6:$EZ$6,VU$5,Recettes!$F21:$EZ21)</f>
        <v>0</v>
      </c>
      <c r="VV18" s="57">
        <f>SUMIF(Général!$CP$6:$EZ$6,VV$5,Recettes!$F21:$EZ21)</f>
        <v>0</v>
      </c>
      <c r="VW18" s="57">
        <f>SUMIF(Général!$CP$6:$EZ$6,VW$5,Recettes!$F21:$EZ21)</f>
        <v>0</v>
      </c>
      <c r="VX18" s="57">
        <f>SUMIF(Général!$CP$6:$EZ$6,VX$5,Recettes!$F21:$EZ21)</f>
        <v>0</v>
      </c>
      <c r="VY18" s="57">
        <f>SUMIF(Général!$CP$6:$EZ$6,VY$5,Recettes!$F21:$EZ21)</f>
        <v>0</v>
      </c>
      <c r="VZ18" s="57">
        <f>SUMIF(Général!$CP$6:$EZ$6,VZ$5,Recettes!$F21:$EZ21)</f>
        <v>0</v>
      </c>
      <c r="WA18" s="57">
        <f>SUMIF(Général!$CP$6:$EZ$6,WA$5,Recettes!$F21:$EZ21)</f>
        <v>0</v>
      </c>
      <c r="WB18" s="57">
        <f>SUMIF(Général!$CP$6:$EZ$6,WB$5,Recettes!$F21:$EZ21)</f>
        <v>0</v>
      </c>
      <c r="WC18" s="57">
        <f>SUMIF(Général!$CP$6:$EZ$6,WC$5,Recettes!$F21:$EZ21)</f>
        <v>0</v>
      </c>
      <c r="WD18" s="57">
        <f>SUMIF(Général!$CP$6:$EZ$6,WD$5,Recettes!$F21:$EZ21)</f>
        <v>0</v>
      </c>
      <c r="WE18" s="57">
        <f>SUMIF(Général!$CP$6:$EZ$6,WE$5,Recettes!$F21:$EZ21)</f>
        <v>0</v>
      </c>
      <c r="WF18" s="57">
        <f>SUMIF(Général!$CP$6:$EZ$6,WF$5,Recettes!$F21:$EZ21)</f>
        <v>0</v>
      </c>
      <c r="WG18" s="57">
        <f>SUMIF(Général!$CP$6:$EZ$6,WG$5,Recettes!$F21:$EZ21)</f>
        <v>0</v>
      </c>
      <c r="WH18" s="57">
        <f>SUMIF(Général!$CP$6:$EZ$6,WH$5,Recettes!$F21:$EZ21)</f>
        <v>0</v>
      </c>
      <c r="WI18" s="57">
        <f>SUMIF(Général!$CP$6:$EZ$6,WI$5,Recettes!$F21:$EZ21)</f>
        <v>0</v>
      </c>
      <c r="WJ18" s="57">
        <f>SUMIF(Général!$CP$6:$EZ$6,WJ$5,Recettes!$F21:$EZ21)</f>
        <v>0</v>
      </c>
      <c r="WK18" s="57">
        <f>SUMIF(Général!$CP$6:$EZ$6,WK$5,Recettes!$F21:$EZ21)</f>
        <v>0</v>
      </c>
      <c r="WL18" s="57">
        <f>SUMIF(Général!$CP$6:$EZ$6,WL$5,Recettes!$F21:$EZ21)</f>
        <v>0</v>
      </c>
      <c r="WM18" s="57">
        <f>SUMIF(Général!$CP$6:$EZ$6,WM$5,Recettes!$F21:$EZ21)</f>
        <v>0</v>
      </c>
      <c r="WN18" s="57">
        <f>SUMIF(Général!$CP$6:$EZ$6,WN$5,Recettes!$F21:$EZ21)</f>
        <v>0</v>
      </c>
      <c r="WO18" s="57">
        <f>SUMIF(Général!$CP$6:$EZ$6,WO$5,Recettes!$F21:$EZ21)</f>
        <v>0</v>
      </c>
      <c r="WP18" s="57">
        <f>SUMIF(Général!$CP$6:$EZ$6,WP$5,Recettes!$F21:$EZ21)</f>
        <v>0</v>
      </c>
      <c r="WQ18" s="57">
        <f>SUMIF(Général!$CP$6:$EZ$6,WQ$5,Recettes!$F21:$EZ21)</f>
        <v>0</v>
      </c>
      <c r="WR18" s="57">
        <f>SUMIF(Général!$CP$6:$EZ$6,WR$5,Recettes!$F21:$EZ21)</f>
        <v>0</v>
      </c>
      <c r="WS18" s="57">
        <f>SUMIF(Général!$CP$6:$EZ$6,WS$5,Recettes!$F21:$EZ21)</f>
        <v>0</v>
      </c>
      <c r="WT18" s="57">
        <f>SUMIF(Général!$CP$6:$EZ$6,WT$5,Recettes!$F21:$EZ21)</f>
        <v>0</v>
      </c>
      <c r="WU18" s="57">
        <f>SUMIF(Général!$CP$6:$EZ$6,WU$5,Recettes!$F21:$EZ21)</f>
        <v>0</v>
      </c>
      <c r="WV18" s="57">
        <f>SUMIF(Général!$CP$6:$EZ$6,WV$5,Recettes!$F21:$EZ21)</f>
        <v>0</v>
      </c>
      <c r="WW18" s="57">
        <f>SUMIF(Général!$CP$6:$EZ$6,WW$5,Recettes!$F21:$EZ21)</f>
        <v>0</v>
      </c>
      <c r="WX18" s="57">
        <f>SUMIF(Général!$CP$6:$EZ$6,WX$5,Recettes!$F21:$EZ21)</f>
        <v>0</v>
      </c>
      <c r="WY18" s="57">
        <f>SUMIF(Général!$CP$6:$EZ$6,WY$5,Recettes!$F21:$EZ21)</f>
        <v>0</v>
      </c>
      <c r="WZ18" s="57">
        <f>SUMIF(Général!$CP$6:$EZ$6,WZ$5,Recettes!$F21:$EZ21)</f>
        <v>0</v>
      </c>
      <c r="XA18" s="57">
        <f>SUMIF(Général!$CP$6:$EZ$6,XA$5,Recettes!$F21:$EZ21)</f>
        <v>0</v>
      </c>
      <c r="XB18" s="57">
        <f>SUMIF(Général!$CP$6:$EZ$6,XB$5,Recettes!$F21:$EZ21)</f>
        <v>0</v>
      </c>
      <c r="XC18" s="57">
        <f>SUMIF(Général!$CP$6:$EZ$6,XC$5,Recettes!$F21:$EZ21)</f>
        <v>0</v>
      </c>
      <c r="XD18" s="57">
        <f>SUMIF(Général!$CP$6:$EZ$6,XD$5,Recettes!$F21:$EZ21)</f>
        <v>0</v>
      </c>
      <c r="XE18" s="57">
        <f>SUMIF(Général!$CP$6:$EZ$6,XE$5,Recettes!$F21:$EZ21)</f>
        <v>0</v>
      </c>
      <c r="XF18" s="57">
        <f>SUMIF(Général!$CP$6:$EZ$6,XF$5,Recettes!$F21:$EZ21)</f>
        <v>0</v>
      </c>
      <c r="XG18" s="57">
        <f>SUMIF(Général!$CP$6:$EZ$6,XG$5,Recettes!$F21:$EZ21)</f>
        <v>0</v>
      </c>
      <c r="XH18" s="57">
        <f>SUMIF(Général!$CP$6:$EZ$6,XH$5,Recettes!$F21:$EZ21)</f>
        <v>0</v>
      </c>
      <c r="XI18" s="57">
        <f>SUMIF(Général!$CP$6:$EZ$6,XI$5,Recettes!$F21:$EZ21)</f>
        <v>0</v>
      </c>
      <c r="XJ18" s="57">
        <f>SUMIF(Général!$CP$6:$EZ$6,XJ$5,Recettes!$F21:$EZ21)</f>
        <v>0</v>
      </c>
      <c r="XK18" s="57">
        <f>SUMIF(Général!$CP$6:$EZ$6,XK$5,Recettes!$F21:$EZ21)</f>
        <v>0</v>
      </c>
      <c r="XL18" s="57">
        <f>SUMIF(Général!$CP$6:$EZ$6,XL$5,Recettes!$F21:$EZ21)</f>
        <v>0</v>
      </c>
      <c r="XM18" s="57">
        <f>SUMIF(Général!$CP$6:$EZ$6,XM$5,Recettes!$F21:$EZ21)</f>
        <v>0</v>
      </c>
      <c r="XN18" s="57">
        <f>SUMIF(Général!$CP$6:$EZ$6,XN$5,Recettes!$F21:$EZ21)</f>
        <v>0</v>
      </c>
      <c r="XO18" s="57">
        <f>SUMIF(Général!$CP$6:$EZ$6,XO$5,Recettes!$F21:$EZ21)</f>
        <v>0</v>
      </c>
      <c r="XP18" s="57">
        <f>SUMIF(Général!$CP$6:$EZ$6,XP$5,Recettes!$F21:$EZ21)</f>
        <v>0</v>
      </c>
      <c r="XQ18" s="57">
        <f>SUMIF(Général!$CP$6:$EZ$6,XQ$5,Recettes!$F21:$EZ21)</f>
        <v>0</v>
      </c>
      <c r="XR18" s="57">
        <f>SUMIF(Général!$CP$6:$EZ$6,XR$5,Recettes!$F21:$EZ21)</f>
        <v>0</v>
      </c>
      <c r="XS18" s="57">
        <f>SUMIF(Général!$CP$6:$EZ$6,XS$5,Recettes!$F21:$EZ21)</f>
        <v>0</v>
      </c>
      <c r="XT18" s="57">
        <f>SUMIF(Général!$CP$6:$EZ$6,XT$5,Recettes!$F21:$EZ21)</f>
        <v>0</v>
      </c>
      <c r="XU18" s="57">
        <f>SUMIF(Général!$CP$6:$EZ$6,XU$5,Recettes!$F21:$EZ21)</f>
        <v>0</v>
      </c>
      <c r="XV18" s="57">
        <f>SUMIF(Général!$CP$6:$EZ$6,XV$5,Recettes!$F21:$EZ21)</f>
        <v>0</v>
      </c>
      <c r="XW18" s="57">
        <f>SUMIF(Général!$CP$6:$EZ$6,XW$5,Recettes!$F21:$EZ21)</f>
        <v>0</v>
      </c>
      <c r="XX18" s="57">
        <f>SUMIF(Général!$CP$6:$EZ$6,XX$5,Recettes!$F21:$EZ21)</f>
        <v>0</v>
      </c>
      <c r="XY18" s="57">
        <f>SUMIF(Général!$CP$6:$EZ$6,XY$5,Recettes!$F21:$EZ21)</f>
        <v>0</v>
      </c>
      <c r="XZ18" s="57">
        <f>SUMIF(Général!$CP$6:$EZ$6,XZ$5,Recettes!$F21:$EZ21)</f>
        <v>0</v>
      </c>
      <c r="YA18" s="57">
        <f>SUMIF(Général!$CP$6:$EZ$6,YA$5,Recettes!$F21:$EZ21)</f>
        <v>0</v>
      </c>
      <c r="YB18" s="57">
        <f>SUMIF(Général!$CP$6:$EZ$6,YB$5,Recettes!$F21:$EZ21)</f>
        <v>0</v>
      </c>
      <c r="YC18" s="57">
        <f>SUMIF(Général!$CP$6:$EZ$6,YC$5,Recettes!$F21:$EZ21)</f>
        <v>0</v>
      </c>
      <c r="YD18" s="57">
        <f>SUMIF(Général!$CP$6:$EZ$6,YD$5,Recettes!$F21:$EZ21)</f>
        <v>0</v>
      </c>
      <c r="YE18" s="57">
        <f>SUMIF(Général!$CP$6:$EZ$6,YE$5,Recettes!$F21:$EZ21)</f>
        <v>0</v>
      </c>
      <c r="YF18" s="57">
        <f>SUMIF(Général!$CP$6:$EZ$6,YF$5,Recettes!$F21:$EZ21)</f>
        <v>0</v>
      </c>
      <c r="YG18" s="57">
        <f>SUMIF(Général!$CP$6:$EZ$6,YG$5,Recettes!$F21:$EZ21)</f>
        <v>0</v>
      </c>
      <c r="YH18" s="57">
        <f>SUMIF(Général!$CP$6:$EZ$6,YH$5,Recettes!$F21:$EZ21)</f>
        <v>0</v>
      </c>
      <c r="YI18" s="57">
        <f>SUMIF(Général!$CP$6:$EZ$6,YI$5,Recettes!$F21:$EZ21)</f>
        <v>0</v>
      </c>
      <c r="YJ18" s="57">
        <f>SUMIF(Général!$CP$6:$EZ$6,YJ$5,Recettes!$F21:$EZ21)</f>
        <v>0</v>
      </c>
      <c r="YK18" s="57">
        <f>SUMIF(Général!$CP$6:$EZ$6,YK$5,Recettes!$F21:$EZ21)</f>
        <v>0</v>
      </c>
      <c r="YL18" s="57">
        <f>SUMIF(Général!$CP$6:$EZ$6,YL$5,Recettes!$F21:$EZ21)</f>
        <v>0</v>
      </c>
      <c r="YM18" s="57">
        <f>SUMIF(Général!$CP$6:$EZ$6,YM$5,Recettes!$F21:$EZ21)</f>
        <v>0</v>
      </c>
      <c r="YN18" s="57">
        <f>SUMIF(Général!$CP$6:$EZ$6,YN$5,Recettes!$F21:$EZ21)</f>
        <v>0</v>
      </c>
      <c r="YO18" s="57">
        <f>SUMIF(Général!$CP$6:$EZ$6,YO$5,Recettes!$F21:$EZ21)</f>
        <v>0</v>
      </c>
      <c r="YP18" s="57">
        <f>SUMIF(Général!$CP$6:$EZ$6,YP$5,Recettes!$F21:$EZ21)</f>
        <v>0</v>
      </c>
      <c r="YQ18" s="57">
        <f>SUMIF(Général!$CP$6:$EZ$6,YQ$5,Recettes!$F21:$EZ21)</f>
        <v>0</v>
      </c>
      <c r="YR18" s="57">
        <f>SUMIF(Général!$CP$6:$EZ$6,YR$5,Recettes!$F21:$EZ21)</f>
        <v>0</v>
      </c>
      <c r="YS18" s="57">
        <f>SUMIF(Général!$CP$6:$EZ$6,YS$5,Recettes!$F21:$EZ21)</f>
        <v>0</v>
      </c>
      <c r="YT18" s="57">
        <f>SUMIF(Général!$CP$6:$EZ$6,YT$5,Recettes!$F21:$EZ21)</f>
        <v>0</v>
      </c>
      <c r="YU18" s="57">
        <f>SUMIF(Général!$CP$6:$EZ$6,YU$5,Recettes!$F21:$EZ21)</f>
        <v>0</v>
      </c>
      <c r="YV18" s="57">
        <f>SUMIF(Général!$CP$6:$EZ$6,YV$5,Recettes!$F21:$EZ21)</f>
        <v>0</v>
      </c>
      <c r="YW18" s="57">
        <f>SUMIF(Général!$CP$6:$EZ$6,YW$5,Recettes!$F21:$EZ21)</f>
        <v>0</v>
      </c>
      <c r="YX18" s="57">
        <f>SUMIF(Général!$CP$6:$EZ$6,YX$5,Recettes!$F21:$EZ21)</f>
        <v>0</v>
      </c>
      <c r="YY18" s="57">
        <f>SUMIF(Général!$CP$6:$EZ$6,YY$5,Recettes!$F21:$EZ21)</f>
        <v>0</v>
      </c>
      <c r="YZ18" s="57">
        <f>SUMIF(Général!$CP$6:$EZ$6,YZ$5,Recettes!$F21:$EZ21)</f>
        <v>0</v>
      </c>
      <c r="ZA18" s="57">
        <f>SUMIF(Général!$CP$6:$EZ$6,ZA$5,Recettes!$F21:$EZ21)</f>
        <v>0</v>
      </c>
      <c r="ZB18" s="57">
        <f>SUMIF(Général!$CP$6:$EZ$6,ZB$5,Recettes!$F21:$EZ21)</f>
        <v>0</v>
      </c>
      <c r="ZC18" s="57">
        <f>SUMIF(Général!$CP$6:$EZ$6,ZC$5,Recettes!$F21:$EZ21)</f>
        <v>0</v>
      </c>
      <c r="ZD18" s="57">
        <f>SUMIF(Général!$CP$6:$EZ$6,ZD$5,Recettes!$F21:$EZ21)</f>
        <v>0</v>
      </c>
      <c r="ZE18" s="57">
        <f>SUMIF(Général!$CP$6:$EZ$6,ZE$5,Recettes!$F21:$EZ21)</f>
        <v>0</v>
      </c>
      <c r="ZF18" s="57">
        <f>SUMIF(Général!$CP$6:$EZ$6,ZF$5,Recettes!$F21:$EZ21)</f>
        <v>0</v>
      </c>
      <c r="ZG18" s="57">
        <f>SUMIF(Général!$CP$6:$EZ$6,ZG$5,Recettes!$F21:$EZ21)</f>
        <v>0</v>
      </c>
      <c r="ZH18" s="57">
        <f>SUMIF(Général!$CP$6:$EZ$6,ZH$5,Recettes!$F21:$EZ21)</f>
        <v>0</v>
      </c>
      <c r="ZI18" s="57">
        <f>SUMIF(Général!$CP$6:$EZ$6,ZI$5,Recettes!$F21:$EZ21)</f>
        <v>0</v>
      </c>
      <c r="ZJ18" s="57">
        <f>SUMIF(Général!$CP$6:$EZ$6,ZJ$5,Recettes!$F21:$EZ21)</f>
        <v>0</v>
      </c>
      <c r="ZK18" s="57">
        <f>SUMIF(Général!$CP$6:$EZ$6,ZK$5,Recettes!$F21:$EZ21)</f>
        <v>0</v>
      </c>
      <c r="ZL18" s="57">
        <f>SUMIF(Général!$CP$6:$EZ$6,ZL$5,Recettes!$F21:$EZ21)</f>
        <v>0</v>
      </c>
      <c r="ZM18" s="57">
        <f>SUMIF(Général!$CP$6:$EZ$6,ZM$5,Recettes!$F21:$EZ21)</f>
        <v>0</v>
      </c>
      <c r="ZN18" s="57">
        <f>SUMIF(Général!$CP$6:$EZ$6,ZN$5,Recettes!$F21:$EZ21)</f>
        <v>0</v>
      </c>
      <c r="ZO18" s="57">
        <f>SUMIF(Général!$CP$6:$EZ$6,ZO$5,Recettes!$F21:$EZ21)</f>
        <v>0</v>
      </c>
      <c r="ZP18" s="57">
        <f>SUMIF(Général!$CP$6:$EZ$6,ZP$5,Recettes!$F21:$EZ21)</f>
        <v>0</v>
      </c>
      <c r="ZQ18" s="57">
        <f>SUMIF(Général!$CP$6:$EZ$6,ZQ$5,Recettes!$F21:$EZ21)</f>
        <v>0</v>
      </c>
      <c r="ZR18" s="57">
        <f>SUMIF(Général!$CP$6:$EZ$6,ZR$5,Recettes!$F21:$EZ21)</f>
        <v>0</v>
      </c>
      <c r="ZS18" s="57">
        <f>SUMIF(Général!$CP$6:$EZ$6,ZS$5,Recettes!$F21:$EZ21)</f>
        <v>0</v>
      </c>
      <c r="ZT18" s="57">
        <f>SUMIF(Général!$CP$6:$EZ$6,ZT$5,Recettes!$F21:$EZ21)</f>
        <v>0</v>
      </c>
      <c r="ZU18" s="57">
        <f>SUMIF(Général!$CP$6:$EZ$6,ZU$5,Recettes!$F21:$EZ21)</f>
        <v>0</v>
      </c>
      <c r="ZV18" s="57">
        <f>SUMIF(Général!$CP$6:$EZ$6,ZV$5,Recettes!$F21:$EZ21)</f>
        <v>0</v>
      </c>
      <c r="ZW18" s="57">
        <f>SUMIF(Général!$CP$6:$EZ$6,ZW$5,Recettes!$F21:$EZ21)</f>
        <v>0</v>
      </c>
      <c r="ZX18" s="57">
        <f>SUMIF(Général!$CP$6:$EZ$6,ZX$5,Recettes!$F21:$EZ21)</f>
        <v>0</v>
      </c>
      <c r="ZY18" s="57">
        <f>SUMIF(Général!$CP$6:$EZ$6,ZY$5,Recettes!$F21:$EZ21)</f>
        <v>0</v>
      </c>
      <c r="ZZ18" s="57">
        <f>SUMIF(Général!$CP$6:$EZ$6,ZZ$5,Recettes!$F21:$EZ21)</f>
        <v>0</v>
      </c>
      <c r="AAA18" s="57">
        <f>SUMIF(Général!$CP$6:$EZ$6,AAA$5,Recettes!$F21:$EZ21)</f>
        <v>0</v>
      </c>
      <c r="AAB18" s="57">
        <f>SUMIF(Général!$CP$6:$EZ$6,AAB$5,Recettes!$F21:$EZ21)</f>
        <v>0</v>
      </c>
      <c r="AAC18" s="57">
        <f>SUMIF(Général!$CP$6:$EZ$6,AAC$5,Recettes!$F21:$EZ21)</f>
        <v>0</v>
      </c>
      <c r="AAD18" s="57">
        <f>SUMIF(Général!$CP$6:$EZ$6,AAD$5,Recettes!$F21:$EZ21)</f>
        <v>0</v>
      </c>
      <c r="AAE18" s="57">
        <f>SUMIF(Général!$CP$6:$EZ$6,AAE$5,Recettes!$F21:$EZ21)</f>
        <v>0</v>
      </c>
      <c r="AAF18" s="57">
        <f>SUMIF(Général!$CP$6:$EZ$6,AAF$5,Recettes!$F21:$EZ21)</f>
        <v>0</v>
      </c>
      <c r="AAG18" s="57">
        <f>SUMIF(Général!$CP$6:$EZ$6,AAG$5,Recettes!$F21:$EZ21)</f>
        <v>0</v>
      </c>
      <c r="AAH18" s="57">
        <f>SUMIF(Général!$CP$6:$EZ$6,AAH$5,Recettes!$F21:$EZ21)</f>
        <v>0</v>
      </c>
      <c r="AAI18" s="57">
        <f>SUMIF(Général!$CP$6:$EZ$6,AAI$5,Recettes!$F21:$EZ21)</f>
        <v>0</v>
      </c>
      <c r="AAJ18" s="57">
        <f>SUMIF(Général!$CP$6:$EZ$6,AAJ$5,Recettes!$F21:$EZ21)</f>
        <v>0</v>
      </c>
      <c r="AAK18" s="57">
        <f>SUMIF(Général!$CP$6:$EZ$6,AAK$5,Recettes!$F21:$EZ21)</f>
        <v>0</v>
      </c>
      <c r="AAL18" s="57">
        <f>SUMIF(Général!$CP$6:$EZ$6,AAL$5,Recettes!$F21:$EZ21)</f>
        <v>0</v>
      </c>
      <c r="AAM18" s="57">
        <f>SUMIF(Général!$CP$6:$EZ$6,AAM$5,Recettes!$F21:$EZ21)</f>
        <v>0</v>
      </c>
      <c r="AAN18" s="57">
        <f>SUMIF(Général!$CP$6:$EZ$6,AAN$5,Recettes!$F21:$EZ21)</f>
        <v>0</v>
      </c>
      <c r="AAO18" s="57">
        <f>SUMIF(Général!$CP$6:$EZ$6,AAO$5,Recettes!$F21:$EZ21)</f>
        <v>0</v>
      </c>
      <c r="AAP18" s="57">
        <f>SUMIF(Général!$CP$6:$EZ$6,AAP$5,Recettes!$F21:$EZ21)</f>
        <v>0</v>
      </c>
      <c r="AAQ18" s="57">
        <f>SUMIF(Général!$CP$6:$EZ$6,AAQ$5,Recettes!$F21:$EZ21)</f>
        <v>0</v>
      </c>
      <c r="AAR18" s="57">
        <f>SUMIF(Général!$CP$6:$EZ$6,AAR$5,Recettes!$F21:$EZ21)</f>
        <v>0</v>
      </c>
      <c r="AAS18" s="57">
        <f>SUMIF(Général!$CP$6:$EZ$6,AAS$5,Recettes!$F21:$EZ21)</f>
        <v>0</v>
      </c>
      <c r="AAT18" s="57">
        <f>SUMIF(Général!$CP$6:$EZ$6,AAT$5,Recettes!$F21:$EZ21)</f>
        <v>0</v>
      </c>
      <c r="AAU18" s="57">
        <f>SUMIF(Général!$CP$6:$EZ$6,AAU$5,Recettes!$F21:$EZ21)</f>
        <v>0</v>
      </c>
      <c r="AAV18" s="57">
        <f>SUMIF(Général!$CP$6:$EZ$6,AAV$5,Recettes!$F21:$EZ21)</f>
        <v>0</v>
      </c>
      <c r="AAW18" s="57">
        <f>SUMIF(Général!$CP$6:$EZ$6,AAW$5,Recettes!$F21:$EZ21)</f>
        <v>0</v>
      </c>
      <c r="AAX18" s="57">
        <f>SUMIF(Général!$CP$6:$EZ$6,AAX$5,Recettes!$F21:$EZ21)</f>
        <v>0</v>
      </c>
      <c r="AAY18" s="57">
        <f>SUMIF(Général!$CP$6:$EZ$6,AAY$5,Recettes!$F21:$EZ21)</f>
        <v>0</v>
      </c>
      <c r="AAZ18" s="57">
        <f>SUMIF(Général!$CP$6:$EZ$6,AAZ$5,Recettes!$F21:$EZ21)</f>
        <v>0</v>
      </c>
      <c r="ABA18" s="57">
        <f>SUMIF(Général!$CP$6:$EZ$6,ABA$5,Recettes!$F21:$EZ21)</f>
        <v>0</v>
      </c>
      <c r="ABB18" s="57">
        <f>SUMIF(Général!$CP$6:$EZ$6,ABB$5,Recettes!$F21:$EZ21)</f>
        <v>0</v>
      </c>
      <c r="ABC18" s="57">
        <f>SUMIF(Général!$CP$6:$EZ$6,ABC$5,Recettes!$F21:$EZ21)</f>
        <v>0</v>
      </c>
      <c r="ABD18" s="57">
        <f>SUMIF(Général!$CP$6:$EZ$6,ABD$5,Recettes!$F21:$EZ21)</f>
        <v>0</v>
      </c>
      <c r="ABE18" s="57">
        <f>SUMIF(Général!$CP$6:$EZ$6,ABE$5,Recettes!$F21:$EZ21)</f>
        <v>0</v>
      </c>
      <c r="ABF18" s="57">
        <f>SUMIF(Général!$CP$6:$EZ$6,ABF$5,Recettes!$F21:$EZ21)</f>
        <v>0</v>
      </c>
      <c r="ABG18" s="57">
        <f>SUMIF(Général!$CP$6:$EZ$6,ABG$5,Recettes!$F21:$EZ21)</f>
        <v>0</v>
      </c>
      <c r="ABH18" s="57">
        <f>SUMIF(Général!$CP$6:$EZ$6,ABH$5,Recettes!$F21:$EZ21)</f>
        <v>0</v>
      </c>
      <c r="ABI18" s="57">
        <f>SUMIF(Général!$CP$6:$EZ$6,ABI$5,Recettes!$F21:$EZ21)</f>
        <v>0</v>
      </c>
      <c r="ABJ18" s="57">
        <f>SUMIF(Général!$CP$6:$EZ$6,ABJ$5,Recettes!$F21:$EZ21)</f>
        <v>0</v>
      </c>
      <c r="ABK18" s="57">
        <f>SUMIF(Général!$CP$6:$EZ$6,ABK$5,Recettes!$F21:$EZ21)</f>
        <v>0</v>
      </c>
      <c r="ABL18" s="57">
        <f>SUMIF(Général!$CP$6:$EZ$6,ABL$5,Recettes!$F21:$EZ21)</f>
        <v>0</v>
      </c>
      <c r="ABM18" s="57">
        <f>SUMIF(Général!$CP$6:$EZ$6,ABM$5,Recettes!$F21:$EZ21)</f>
        <v>0</v>
      </c>
      <c r="ABN18" s="57">
        <f>SUMIF(Général!$CP$6:$EZ$6,ABN$5,Recettes!$F21:$EZ21)</f>
        <v>0</v>
      </c>
      <c r="ABO18" s="57">
        <f>SUMIF(Général!$CP$6:$EZ$6,ABO$5,Recettes!$F21:$EZ21)</f>
        <v>0</v>
      </c>
      <c r="ABP18" s="57">
        <f>SUMIF(Général!$CP$6:$EZ$6,ABP$5,Recettes!$F21:$EZ21)</f>
        <v>0</v>
      </c>
      <c r="ABQ18" s="57">
        <f>SUMIF(Général!$CP$6:$EZ$6,ABQ$5,Recettes!$F21:$EZ21)</f>
        <v>0</v>
      </c>
      <c r="ABR18" s="57">
        <f>SUMIF(Général!$CP$6:$EZ$6,ABR$5,Recettes!$F21:$EZ21)</f>
        <v>0</v>
      </c>
      <c r="ABS18" s="57">
        <f>SUMIF(Général!$CP$6:$EZ$6,ABS$5,Recettes!$F21:$EZ21)</f>
        <v>0</v>
      </c>
      <c r="ABT18" s="57">
        <f>SUMIF(Général!$CP$6:$EZ$6,ABT$5,Recettes!$F21:$EZ21)</f>
        <v>0</v>
      </c>
      <c r="ABU18" s="57">
        <f>SUMIF(Général!$CP$6:$EZ$6,ABU$5,Recettes!$F21:$EZ21)</f>
        <v>0</v>
      </c>
      <c r="ABV18" s="57">
        <f>SUMIF(Général!$CP$6:$EZ$6,ABV$5,Recettes!$F21:$EZ21)</f>
        <v>0</v>
      </c>
      <c r="ABW18" s="57">
        <f>SUMIF(Général!$CP$6:$EZ$6,ABW$5,Recettes!$F21:$EZ21)</f>
        <v>0</v>
      </c>
      <c r="ABX18" s="57">
        <f>SUMIF(Général!$CP$6:$EZ$6,ABX$5,Recettes!$F21:$EZ21)</f>
        <v>0</v>
      </c>
      <c r="ABY18" s="57">
        <f>SUMIF(Général!$CP$6:$EZ$6,ABY$5,Recettes!$F21:$EZ21)</f>
        <v>0</v>
      </c>
      <c r="ABZ18" s="57">
        <f>SUMIF(Général!$CP$6:$EZ$6,ABZ$5,Recettes!$F21:$EZ21)</f>
        <v>0</v>
      </c>
      <c r="ACA18" s="57">
        <f>SUMIF(Général!$CP$6:$EZ$6,ACA$5,Recettes!$F21:$EZ21)</f>
        <v>0</v>
      </c>
      <c r="ACB18" s="57">
        <f>SUMIF(Général!$CP$6:$EZ$6,ACB$5,Recettes!$F21:$EZ21)</f>
        <v>0</v>
      </c>
      <c r="ACC18" s="57">
        <f>SUMIF(Général!$CP$6:$EZ$6,ACC$5,Recettes!$F21:$EZ21)</f>
        <v>0</v>
      </c>
      <c r="ACD18" s="57">
        <f>SUMIF(Général!$CP$6:$EZ$6,ACD$5,Recettes!$F21:$EZ21)</f>
        <v>0</v>
      </c>
      <c r="ACE18" s="57">
        <f>SUMIF(Général!$CP$6:$EZ$6,ACE$5,Recettes!$F21:$EZ21)</f>
        <v>0</v>
      </c>
      <c r="ACF18" s="57">
        <f>SUMIF(Général!$CP$6:$EZ$6,ACF$5,Recettes!$F21:$EZ21)</f>
        <v>0</v>
      </c>
      <c r="ACG18" s="57">
        <f>SUMIF(Général!$CP$6:$EZ$6,ACG$5,Recettes!$F21:$EZ21)</f>
        <v>0</v>
      </c>
      <c r="ACH18" s="57">
        <f>SUMIF(Général!$CP$6:$EZ$6,ACH$5,Recettes!$F21:$EZ21)</f>
        <v>0</v>
      </c>
      <c r="ACI18" s="57">
        <f>SUMIF(Général!$CP$6:$EZ$6,ACI$5,Recettes!$F21:$EZ21)</f>
        <v>0</v>
      </c>
      <c r="ACJ18" s="57">
        <f>SUMIF(Général!$CP$6:$EZ$6,ACJ$5,Recettes!$F21:$EZ21)</f>
        <v>0</v>
      </c>
      <c r="ACK18" s="57">
        <f>SUMIF(Général!$CP$6:$EZ$6,ACK$5,Recettes!$F21:$EZ21)</f>
        <v>0</v>
      </c>
      <c r="ACL18" s="57">
        <f>SUMIF(Général!$CP$6:$EZ$6,ACL$5,Recettes!$F21:$EZ21)</f>
        <v>0</v>
      </c>
      <c r="ACM18" s="57">
        <f>SUMIF(Général!$CP$6:$EZ$6,ACM$5,Recettes!$F21:$EZ21)</f>
        <v>0</v>
      </c>
      <c r="ACN18" s="57">
        <f>SUMIF(Général!$CP$6:$EZ$6,ACN$5,Recettes!$F21:$EZ21)</f>
        <v>0</v>
      </c>
      <c r="ACO18" s="57">
        <f>SUMIF(Général!$CP$6:$EZ$6,ACO$5,Recettes!$F21:$EZ21)</f>
        <v>0</v>
      </c>
      <c r="ACP18" s="57">
        <f>SUMIF(Général!$CP$6:$EZ$6,ACP$5,Recettes!$F21:$EZ21)</f>
        <v>0</v>
      </c>
      <c r="ACQ18" s="57">
        <f>SUMIF(Général!$CP$6:$EZ$6,ACQ$5,Recettes!$F21:$EZ21)</f>
        <v>0</v>
      </c>
      <c r="ACR18" s="57">
        <f>SUMIF(Général!$CP$6:$EZ$6,ACR$5,Recettes!$F21:$EZ21)</f>
        <v>0</v>
      </c>
      <c r="ACS18" s="57">
        <f>SUMIF(Général!$CP$6:$EZ$6,ACS$5,Recettes!$F21:$EZ21)</f>
        <v>0</v>
      </c>
      <c r="ACT18" s="57">
        <f>SUMIF(Général!$CP$6:$EZ$6,ACT$5,Recettes!$F21:$EZ21)</f>
        <v>0</v>
      </c>
      <c r="ACU18" s="57">
        <f>SUMIF(Général!$CP$6:$EZ$6,ACU$5,Recettes!$F21:$EZ21)</f>
        <v>0</v>
      </c>
      <c r="ACV18" s="57">
        <f>SUMIF(Général!$CP$6:$EZ$6,ACV$5,Recettes!$F21:$EZ21)</f>
        <v>0</v>
      </c>
      <c r="ACW18" s="57">
        <f>SUMIF(Général!$CP$6:$EZ$6,ACW$5,Recettes!$F21:$EZ21)</f>
        <v>0</v>
      </c>
      <c r="ACX18" s="57">
        <f>SUMIF(Général!$CP$6:$EZ$6,ACX$5,Recettes!$F21:$EZ21)</f>
        <v>0</v>
      </c>
      <c r="ACY18" s="57">
        <f>SUMIF(Général!$CP$6:$EZ$6,ACY$5,Recettes!$F21:$EZ21)</f>
        <v>0</v>
      </c>
      <c r="ACZ18" s="57">
        <f>SUMIF(Général!$CP$6:$EZ$6,ACZ$5,Recettes!$F21:$EZ21)</f>
        <v>0</v>
      </c>
      <c r="ADA18" s="57">
        <f>SUMIF(Général!$CP$6:$EZ$6,ADA$5,Recettes!$F21:$EZ21)</f>
        <v>0</v>
      </c>
      <c r="ADB18" s="57">
        <f>SUMIF(Général!$CP$6:$EZ$6,ADB$5,Recettes!$F21:$EZ21)</f>
        <v>0</v>
      </c>
      <c r="ADC18" s="57">
        <f>SUMIF(Général!$CP$6:$EZ$6,ADC$5,Recettes!$F21:$EZ21)</f>
        <v>0</v>
      </c>
      <c r="ADD18" s="57">
        <f>SUMIF(Général!$CP$6:$EZ$6,ADD$5,Recettes!$F21:$EZ21)</f>
        <v>0</v>
      </c>
      <c r="ADE18" s="57">
        <f>SUMIF(Général!$CP$6:$EZ$6,ADE$5,Recettes!$F21:$EZ21)</f>
        <v>0</v>
      </c>
      <c r="ADF18" s="57">
        <f>SUMIF(Général!$CP$6:$EZ$6,ADF$5,Recettes!$F21:$EZ21)</f>
        <v>0</v>
      </c>
      <c r="ADG18" s="57">
        <f>SUMIF(Général!$CP$6:$EZ$6,ADG$5,Recettes!$F21:$EZ21)</f>
        <v>0</v>
      </c>
      <c r="ADH18" s="57">
        <f>SUMIF(Général!$CP$6:$EZ$6,ADH$5,Recettes!$F21:$EZ21)</f>
        <v>0</v>
      </c>
      <c r="ADI18" s="57">
        <f>SUMIF(Général!$CP$6:$EZ$6,ADI$5,Recettes!$F21:$EZ21)</f>
        <v>0</v>
      </c>
      <c r="ADJ18" s="57">
        <f>SUMIF(Général!$CP$6:$EZ$6,ADJ$5,Recettes!$F21:$EZ21)</f>
        <v>0</v>
      </c>
      <c r="ADK18" s="57">
        <f>SUMIF(Général!$CP$6:$EZ$6,ADK$5,Recettes!$F21:$EZ21)</f>
        <v>0</v>
      </c>
      <c r="ADL18" s="57">
        <f>SUMIF(Général!$CP$6:$EZ$6,ADL$5,Recettes!$F21:$EZ21)</f>
        <v>0</v>
      </c>
      <c r="ADM18" s="57">
        <f>SUMIF(Général!$CP$6:$EZ$6,ADM$5,Recettes!$F21:$EZ21)</f>
        <v>0</v>
      </c>
      <c r="ADN18" s="57">
        <f>SUMIF(Général!$CP$6:$EZ$6,ADN$5,Recettes!$F21:$EZ21)</f>
        <v>0</v>
      </c>
      <c r="ADO18" s="57">
        <f>SUMIF(Général!$CP$6:$EZ$6,ADO$5,Recettes!$F21:$EZ21)</f>
        <v>0</v>
      </c>
      <c r="ADP18" s="57">
        <f>SUMIF(Général!$CP$6:$EZ$6,ADP$5,Recettes!$F21:$EZ21)</f>
        <v>0</v>
      </c>
      <c r="ADQ18" s="57">
        <f>SUMIF(Général!$CP$6:$EZ$6,ADQ$5,Recettes!$F21:$EZ21)</f>
        <v>0</v>
      </c>
      <c r="ADR18" s="57">
        <f>SUMIF(Général!$CP$6:$EZ$6,ADR$5,Recettes!$F21:$EZ21)</f>
        <v>0</v>
      </c>
      <c r="ADS18" s="57">
        <f>SUMIF(Général!$CP$6:$EZ$6,ADS$5,Recettes!$F21:$EZ21)</f>
        <v>0</v>
      </c>
      <c r="ADT18" s="57">
        <f>SUMIF(Général!$CP$6:$EZ$6,ADT$5,Recettes!$F21:$EZ21)</f>
        <v>0</v>
      </c>
      <c r="ADU18" s="57">
        <f>SUMIF(Général!$CP$6:$EZ$6,ADU$5,Recettes!$F21:$EZ21)</f>
        <v>0</v>
      </c>
      <c r="ADV18" s="57">
        <f>SUMIF(Général!$CP$6:$EZ$6,ADV$5,Recettes!$F21:$EZ21)</f>
        <v>0</v>
      </c>
      <c r="ADW18" s="57">
        <f>SUMIF(Général!$CP$6:$EZ$6,ADW$5,Recettes!$F21:$EZ21)</f>
        <v>0</v>
      </c>
      <c r="ADX18" s="57">
        <f>SUMIF(Général!$CP$6:$EZ$6,ADX$5,Recettes!$F21:$EZ21)</f>
        <v>0</v>
      </c>
      <c r="ADY18" s="57">
        <f>SUMIF(Général!$CP$6:$EZ$6,ADY$5,Recettes!$F21:$EZ21)</f>
        <v>0</v>
      </c>
      <c r="ADZ18" s="57">
        <f>SUMIF(Général!$CP$6:$EZ$6,ADZ$5,Recettes!$F21:$EZ21)</f>
        <v>0</v>
      </c>
      <c r="AEA18" s="57">
        <f>SUMIF(Général!$CP$6:$EZ$6,AEA$5,Recettes!$F21:$EZ21)</f>
        <v>0</v>
      </c>
      <c r="AEB18" s="57">
        <f>SUMIF(Général!$CP$6:$EZ$6,AEB$5,Recettes!$F21:$EZ21)</f>
        <v>0</v>
      </c>
      <c r="AEC18" s="57">
        <f>SUMIF(Général!$CP$6:$EZ$6,AEC$5,Recettes!$F21:$EZ21)</f>
        <v>0</v>
      </c>
      <c r="AED18" s="57">
        <f>SUMIF(Général!$CP$6:$EZ$6,AED$5,Recettes!$F21:$EZ21)</f>
        <v>0</v>
      </c>
      <c r="AEE18" s="57">
        <f>SUMIF(Général!$CP$6:$EZ$6,AEE$5,Recettes!$F21:$EZ21)</f>
        <v>0</v>
      </c>
      <c r="AEF18" s="57">
        <f>SUMIF(Général!$CP$6:$EZ$6,AEF$5,Recettes!$F21:$EZ21)</f>
        <v>0</v>
      </c>
      <c r="AEG18" s="57">
        <f>SUMIF(Général!$CP$6:$EZ$6,AEG$5,Recettes!$F21:$EZ21)</f>
        <v>0</v>
      </c>
      <c r="AEH18" s="57">
        <f>SUMIF(Général!$CP$6:$EZ$6,AEH$5,Recettes!$F21:$EZ21)</f>
        <v>0</v>
      </c>
      <c r="AEI18" s="57">
        <f>SUMIF(Général!$CP$6:$EZ$6,AEI$5,Recettes!$F21:$EZ21)</f>
        <v>0</v>
      </c>
      <c r="AEJ18" s="57">
        <f>SUMIF(Général!$CP$6:$EZ$6,AEJ$5,Recettes!$F21:$EZ21)</f>
        <v>0</v>
      </c>
      <c r="AEK18" s="57">
        <f>SUMIF(Général!$CP$6:$EZ$6,AEK$5,Recettes!$F21:$EZ21)</f>
        <v>0</v>
      </c>
      <c r="AEL18" s="57">
        <f>SUMIF(Général!$CP$6:$EZ$6,AEL$5,Recettes!$F21:$EZ21)</f>
        <v>0</v>
      </c>
      <c r="AEM18" s="57">
        <f>SUMIF(Général!$CP$6:$EZ$6,AEM$5,Recettes!$F21:$EZ21)</f>
        <v>0</v>
      </c>
      <c r="AEN18" s="57">
        <f>SUMIF(Général!$CP$6:$EZ$6,AEN$5,Recettes!$F21:$EZ21)</f>
        <v>0</v>
      </c>
      <c r="AEO18" s="57">
        <f>SUMIF(Général!$CP$6:$EZ$6,AEO$5,Recettes!$F21:$EZ21)</f>
        <v>0</v>
      </c>
      <c r="AEP18" s="57">
        <f>SUMIF(Général!$CP$6:$EZ$6,AEP$5,Recettes!$F21:$EZ21)</f>
        <v>0</v>
      </c>
      <c r="AEQ18" s="57">
        <f>SUMIF(Général!$CP$6:$EZ$6,AEQ$5,Recettes!$F21:$EZ21)</f>
        <v>0</v>
      </c>
      <c r="AER18" s="57">
        <f>SUMIF(Général!$CP$6:$EZ$6,AER$5,Recettes!$F21:$EZ21)</f>
        <v>0</v>
      </c>
      <c r="AES18" s="57">
        <f>SUMIF(Général!$CP$6:$EZ$6,AES$5,Recettes!$F21:$EZ21)</f>
        <v>0</v>
      </c>
      <c r="AET18" s="57">
        <f>SUMIF(Général!$CP$6:$EZ$6,AET$5,Recettes!$F21:$EZ21)</f>
        <v>0</v>
      </c>
      <c r="AEU18" s="57">
        <f>SUMIF(Général!$CP$6:$EZ$6,AEU$5,Recettes!$F21:$EZ21)</f>
        <v>0</v>
      </c>
      <c r="AEV18" s="57">
        <f>SUMIF(Général!$CP$6:$EZ$6,AEV$5,Recettes!$F21:$EZ21)</f>
        <v>0</v>
      </c>
      <c r="AEW18" s="57">
        <f>SUMIF(Général!$CP$6:$EZ$6,AEW$5,Recettes!$F21:$EZ21)</f>
        <v>0</v>
      </c>
      <c r="AEX18" s="57">
        <f>SUMIF(Général!$CP$6:$EZ$6,AEX$5,Recettes!$F21:$EZ21)</f>
        <v>0</v>
      </c>
      <c r="AEY18" s="57">
        <f>SUMIF(Général!$CP$6:$EZ$6,AEY$5,Recettes!$F21:$EZ21)</f>
        <v>0</v>
      </c>
      <c r="AEZ18" s="57">
        <f>SUMIF(Général!$CP$6:$EZ$6,AEZ$5,Recettes!$F21:$EZ21)</f>
        <v>0</v>
      </c>
      <c r="AFA18" s="57">
        <f>SUMIF(Général!$CP$6:$EZ$6,AFA$5,Recettes!$F21:$EZ21)</f>
        <v>0</v>
      </c>
      <c r="AFB18" s="57">
        <f>SUMIF(Général!$CP$6:$EZ$6,AFB$5,Recettes!$F21:$EZ21)</f>
        <v>0</v>
      </c>
      <c r="AFC18" s="57">
        <f>SUMIF(Général!$CP$6:$EZ$6,AFC$5,Recettes!$F21:$EZ21)</f>
        <v>0</v>
      </c>
      <c r="AFD18" s="57">
        <f>SUMIF(Général!$CP$6:$EZ$6,AFD$5,Recettes!$F21:$EZ21)</f>
        <v>0</v>
      </c>
      <c r="AFE18" s="57">
        <f>SUMIF(Général!$CP$6:$EZ$6,AFE$5,Recettes!$F21:$EZ21)</f>
        <v>0</v>
      </c>
      <c r="AFF18" s="57">
        <f>SUMIF(Général!$CP$6:$EZ$6,AFF$5,Recettes!$F21:$EZ21)</f>
        <v>0</v>
      </c>
      <c r="AFG18" s="57">
        <f>SUMIF(Général!$CP$6:$EZ$6,AFG$5,Recettes!$F21:$EZ21)</f>
        <v>0</v>
      </c>
      <c r="AFH18" s="57">
        <f>SUMIF(Général!$CP$6:$EZ$6,AFH$5,Recettes!$F21:$EZ21)</f>
        <v>0</v>
      </c>
      <c r="AFI18" s="57">
        <f>SUMIF(Général!$CP$6:$EZ$6,AFI$5,Recettes!$F21:$EZ21)</f>
        <v>0</v>
      </c>
      <c r="AFJ18" s="57">
        <f>SUMIF(Général!$CP$6:$EZ$6,AFJ$5,Recettes!$F21:$EZ21)</f>
        <v>0</v>
      </c>
      <c r="AFK18" s="57">
        <f>SUMIF(Général!$CP$6:$EZ$6,AFK$5,Recettes!$F21:$EZ21)</f>
        <v>0</v>
      </c>
      <c r="AFL18" s="57">
        <f>SUMIF(Général!$CP$6:$EZ$6,AFL$5,Recettes!$F21:$EZ21)</f>
        <v>0</v>
      </c>
      <c r="AFM18" s="57">
        <f>SUMIF(Général!$CP$6:$EZ$6,AFM$5,Recettes!$F21:$EZ21)</f>
        <v>0</v>
      </c>
      <c r="AFN18" s="57">
        <f>SUMIF(Général!$CP$6:$EZ$6,AFN$5,Recettes!$F21:$EZ21)</f>
        <v>0</v>
      </c>
      <c r="AFO18" s="57">
        <f>SUMIF(Général!$CP$6:$EZ$6,AFO$5,Recettes!$F21:$EZ21)</f>
        <v>0</v>
      </c>
      <c r="AFP18" s="57">
        <f>SUMIF(Général!$CP$6:$EZ$6,AFP$5,Recettes!$F21:$EZ21)</f>
        <v>0</v>
      </c>
      <c r="AFQ18" s="57">
        <f>SUMIF(Général!$CP$6:$EZ$6,AFQ$5,Recettes!$F21:$EZ21)</f>
        <v>0</v>
      </c>
      <c r="AFR18" s="57">
        <f>SUMIF(Général!$CP$6:$EZ$6,AFR$5,Recettes!$F21:$EZ21)</f>
        <v>0</v>
      </c>
      <c r="AFS18" s="57">
        <f>SUMIF(Général!$CP$6:$EZ$6,AFS$5,Recettes!$F21:$EZ21)</f>
        <v>0</v>
      </c>
      <c r="AFT18" s="57">
        <f>SUMIF(Général!$CP$6:$EZ$6,AFT$5,Recettes!$F21:$EZ21)</f>
        <v>0</v>
      </c>
      <c r="AFU18" s="57">
        <f>SUMIF(Général!$CP$6:$EZ$6,AFU$5,Recettes!$F21:$EZ21)</f>
        <v>0</v>
      </c>
      <c r="AFV18" s="57">
        <f>SUMIF(Général!$CP$6:$EZ$6,AFV$5,Recettes!$F21:$EZ21)</f>
        <v>0</v>
      </c>
      <c r="AFW18" s="57">
        <f>SUMIF(Général!$CP$6:$EZ$6,AFW$5,Recettes!$F21:$EZ21)</f>
        <v>0</v>
      </c>
      <c r="AFX18" s="57">
        <f>SUMIF(Général!$CP$6:$EZ$6,AFX$5,Recettes!$F21:$EZ21)</f>
        <v>0</v>
      </c>
      <c r="AFY18" s="57">
        <f>SUMIF(Général!$CP$6:$EZ$6,AFY$5,Recettes!$F21:$EZ21)</f>
        <v>0</v>
      </c>
      <c r="AFZ18" s="57">
        <f>SUMIF(Général!$CP$6:$EZ$6,AFZ$5,Recettes!$F21:$EZ21)</f>
        <v>0</v>
      </c>
      <c r="AGA18" s="57">
        <f>SUMIF(Général!$CP$6:$EZ$6,AGA$5,Recettes!$F21:$EZ21)</f>
        <v>0</v>
      </c>
      <c r="AGB18" s="57">
        <f>SUMIF(Général!$CP$6:$EZ$6,AGB$5,Recettes!$F21:$EZ21)</f>
        <v>0</v>
      </c>
      <c r="AGC18" s="57">
        <f>SUMIF(Général!$CP$6:$EZ$6,AGC$5,Recettes!$F21:$EZ21)</f>
        <v>0</v>
      </c>
      <c r="AGD18" s="57">
        <f>SUMIF(Général!$CP$6:$EZ$6,AGD$5,Recettes!$F21:$EZ21)</f>
        <v>0</v>
      </c>
      <c r="AGE18" s="57">
        <f>SUMIF(Général!$CP$6:$EZ$6,AGE$5,Recettes!$F21:$EZ21)</f>
        <v>0</v>
      </c>
      <c r="AGF18" s="57">
        <f>SUMIF(Général!$CP$6:$EZ$6,AGF$5,Recettes!$F21:$EZ21)</f>
        <v>0</v>
      </c>
      <c r="AGG18" s="57">
        <f>SUMIF(Général!$CP$6:$EZ$6,AGG$5,Recettes!$F21:$EZ21)</f>
        <v>0</v>
      </c>
      <c r="AGH18" s="57">
        <f>SUMIF(Général!$CP$6:$EZ$6,AGH$5,Recettes!$F21:$EZ21)</f>
        <v>0</v>
      </c>
      <c r="AGI18" s="57">
        <f>SUMIF(Général!$CP$6:$EZ$6,AGI$5,Recettes!$F21:$EZ21)</f>
        <v>0</v>
      </c>
      <c r="AGJ18" s="57">
        <f>SUMIF(Général!$CP$6:$EZ$6,AGJ$5,Recettes!$F21:$EZ21)</f>
        <v>0</v>
      </c>
      <c r="AGK18" s="57">
        <f>SUMIF(Général!$CP$6:$EZ$6,AGK$5,Recettes!$F21:$EZ21)</f>
        <v>0</v>
      </c>
      <c r="AGL18" s="57">
        <f>SUMIF(Général!$CP$6:$EZ$6,AGL$5,Recettes!$F21:$EZ21)</f>
        <v>0</v>
      </c>
      <c r="AGM18" s="57">
        <f>SUMIF(Général!$CP$6:$EZ$6,AGM$5,Recettes!$F21:$EZ21)</f>
        <v>0</v>
      </c>
      <c r="AGN18" s="57">
        <f>SUMIF(Général!$CP$6:$EZ$6,AGN$5,Recettes!$F21:$EZ21)</f>
        <v>0</v>
      </c>
      <c r="AGO18" s="57">
        <f>SUMIF(Général!$CP$6:$EZ$6,AGO$5,Recettes!$F21:$EZ21)</f>
        <v>0</v>
      </c>
      <c r="AGP18" s="57">
        <f>SUMIF(Général!$CP$6:$EZ$6,AGP$5,Recettes!$F21:$EZ21)</f>
        <v>0</v>
      </c>
      <c r="AGQ18" s="57">
        <f>SUMIF(Général!$CP$6:$EZ$6,AGQ$5,Recettes!$F21:$EZ21)</f>
        <v>0</v>
      </c>
      <c r="AGR18" s="57">
        <f>SUMIF(Général!$CP$6:$EZ$6,AGR$5,Recettes!$F21:$EZ21)</f>
        <v>0</v>
      </c>
      <c r="AGS18" s="57">
        <f>SUMIF(Général!$CP$6:$EZ$6,AGS$5,Recettes!$F21:$EZ21)</f>
        <v>0</v>
      </c>
      <c r="AGT18" s="57">
        <f>SUMIF(Général!$CP$6:$EZ$6,AGT$5,Recettes!$F21:$EZ21)</f>
        <v>0</v>
      </c>
      <c r="AGU18" s="57">
        <f>SUMIF(Général!$CP$6:$EZ$6,AGU$5,Recettes!$F21:$EZ21)</f>
        <v>0</v>
      </c>
      <c r="AGV18" s="57">
        <f>SUMIF(Général!$CP$6:$EZ$6,AGV$5,Recettes!$F21:$EZ21)</f>
        <v>0</v>
      </c>
      <c r="AGW18" s="57">
        <f>SUMIF(Général!$CP$6:$EZ$6,AGW$5,Recettes!$F21:$EZ21)</f>
        <v>0</v>
      </c>
      <c r="AGX18" s="57">
        <f>SUMIF(Général!$CP$6:$EZ$6,AGX$5,Recettes!$F21:$EZ21)</f>
        <v>0</v>
      </c>
      <c r="AGY18" s="57">
        <f>SUMIF(Général!$CP$6:$EZ$6,AGY$5,Recettes!$F21:$EZ21)</f>
        <v>0</v>
      </c>
      <c r="AGZ18" s="57">
        <f>SUMIF(Général!$CP$6:$EZ$6,AGZ$5,Recettes!$F21:$EZ21)</f>
        <v>0</v>
      </c>
      <c r="AHA18" s="57">
        <f>SUMIF(Général!$CP$6:$EZ$6,AHA$5,Recettes!$F21:$EZ21)</f>
        <v>0</v>
      </c>
      <c r="AHB18" s="57">
        <f>SUMIF(Général!$CP$6:$EZ$6,AHB$5,Recettes!$F21:$EZ21)</f>
        <v>0</v>
      </c>
      <c r="AHC18" s="57">
        <f>SUMIF(Général!$CP$6:$EZ$6,AHC$5,Recettes!$F21:$EZ21)</f>
        <v>0</v>
      </c>
      <c r="AHD18" s="57">
        <f>SUMIF(Général!$CP$6:$EZ$6,AHD$5,Recettes!$F21:$EZ21)</f>
        <v>0</v>
      </c>
      <c r="AHE18" s="57">
        <f>SUMIF(Général!$CP$6:$EZ$6,AHE$5,Recettes!$F21:$EZ21)</f>
        <v>0</v>
      </c>
      <c r="AHF18" s="57">
        <f>SUMIF(Général!$CP$6:$EZ$6,AHF$5,Recettes!$F21:$EZ21)</f>
        <v>0</v>
      </c>
      <c r="AHG18" s="57">
        <f>SUMIF(Général!$CP$6:$EZ$6,AHG$5,Recettes!$F21:$EZ21)</f>
        <v>0</v>
      </c>
      <c r="AHH18" s="57">
        <f>SUMIF(Général!$CP$6:$EZ$6,AHH$5,Recettes!$F21:$EZ21)</f>
        <v>0</v>
      </c>
      <c r="AHI18" s="57">
        <f>SUMIF(Général!$CP$6:$EZ$6,AHI$5,Recettes!$F21:$EZ21)</f>
        <v>0</v>
      </c>
      <c r="AHJ18" s="57">
        <f>SUMIF(Général!$CP$6:$EZ$6,AHJ$5,Recettes!$F21:$EZ21)</f>
        <v>0</v>
      </c>
      <c r="AHK18" s="57">
        <f>SUMIF(Général!$CP$6:$EZ$6,AHK$5,Recettes!$F21:$EZ21)</f>
        <v>0</v>
      </c>
      <c r="AHL18" s="57">
        <f>SUMIF(Général!$CP$6:$EZ$6,AHL$5,Recettes!$F21:$EZ21)</f>
        <v>0</v>
      </c>
      <c r="AHM18" s="57">
        <f>SUMIF(Général!$CP$6:$EZ$6,AHM$5,Recettes!$F21:$EZ21)</f>
        <v>0</v>
      </c>
      <c r="AHN18" s="57">
        <f>SUMIF(Général!$CP$6:$EZ$6,AHN$5,Recettes!$F21:$EZ21)</f>
        <v>0</v>
      </c>
      <c r="AHO18" s="57">
        <f>SUMIF(Général!$CP$6:$EZ$6,AHO$5,Recettes!$F21:$EZ21)</f>
        <v>0</v>
      </c>
      <c r="AHP18" s="57">
        <f>SUMIF(Général!$CP$6:$EZ$6,AHP$5,Recettes!$F21:$EZ21)</f>
        <v>0</v>
      </c>
      <c r="AHQ18" s="57">
        <f>SUMIF(Général!$CP$6:$EZ$6,AHQ$5,Recettes!$F21:$EZ21)</f>
        <v>0</v>
      </c>
      <c r="AHR18" s="57">
        <f>SUMIF(Général!$CP$6:$EZ$6,AHR$5,Recettes!$F21:$EZ21)</f>
        <v>0</v>
      </c>
      <c r="AHS18" s="57">
        <f>SUMIF(Général!$CP$6:$EZ$6,AHS$5,Recettes!$F21:$EZ21)</f>
        <v>0</v>
      </c>
      <c r="AHT18" s="57">
        <f>SUMIF(Général!$CP$6:$EZ$6,AHT$5,Recettes!$F21:$EZ21)</f>
        <v>0</v>
      </c>
      <c r="AHU18" s="57">
        <f>SUMIF(Général!$CP$6:$EZ$6,AHU$5,Recettes!$F21:$EZ21)</f>
        <v>0</v>
      </c>
      <c r="AHV18" s="57">
        <f>SUMIF(Général!$CP$6:$EZ$6,AHV$5,Recettes!$F21:$EZ21)</f>
        <v>0</v>
      </c>
      <c r="AHW18" s="57">
        <f>SUMIF(Général!$CP$6:$EZ$6,AHW$5,Recettes!$F21:$EZ21)</f>
        <v>0</v>
      </c>
      <c r="AHX18" s="57">
        <f>SUMIF(Général!$CP$6:$EZ$6,AHX$5,Recettes!$F21:$EZ21)</f>
        <v>0</v>
      </c>
      <c r="AHY18" s="57">
        <f>SUMIF(Général!$CP$6:$EZ$6,AHY$5,Recettes!$F21:$EZ21)</f>
        <v>0</v>
      </c>
      <c r="AHZ18" s="57">
        <f>SUMIF(Général!$CP$6:$EZ$6,AHZ$5,Recettes!$F21:$EZ21)</f>
        <v>0</v>
      </c>
      <c r="AIA18" s="57">
        <f>SUMIF(Général!$CP$6:$EZ$6,AIA$5,Recettes!$F21:$EZ21)</f>
        <v>0</v>
      </c>
      <c r="AIB18" s="57">
        <f>SUMIF(Général!$CP$6:$EZ$6,AIB$5,Recettes!$F21:$EZ21)</f>
        <v>0</v>
      </c>
      <c r="AIC18" s="57">
        <f>SUMIF(Général!$CP$6:$EZ$6,AIC$5,Recettes!$F21:$EZ21)</f>
        <v>0</v>
      </c>
      <c r="AID18" s="57">
        <f>SUMIF(Général!$CP$6:$EZ$6,AID$5,Recettes!$F21:$EZ21)</f>
        <v>0</v>
      </c>
      <c r="AIE18" s="57">
        <f>SUMIF(Général!$CP$6:$EZ$6,AIE$5,Recettes!$F21:$EZ21)</f>
        <v>0</v>
      </c>
      <c r="AIF18" s="57">
        <f>SUMIF(Général!$CP$6:$EZ$6,AIF$5,Recettes!$F21:$EZ21)</f>
        <v>0</v>
      </c>
      <c r="AIG18" s="57">
        <f>SUMIF(Général!$CP$6:$EZ$6,AIG$5,Recettes!$F21:$EZ21)</f>
        <v>0</v>
      </c>
      <c r="AIH18" s="57">
        <f>SUMIF(Général!$CP$6:$EZ$6,AIH$5,Recettes!$F21:$EZ21)</f>
        <v>0</v>
      </c>
      <c r="AII18" s="57">
        <f>SUMIF(Général!$CP$6:$EZ$6,AII$5,Recettes!$F21:$EZ21)</f>
        <v>0</v>
      </c>
      <c r="AIJ18" s="57">
        <f>SUMIF(Général!$CP$6:$EZ$6,AIJ$5,Recettes!$F21:$EZ21)</f>
        <v>0</v>
      </c>
      <c r="AIK18" s="57">
        <f>SUMIF(Général!$CP$6:$EZ$6,AIK$5,Recettes!$F21:$EZ21)</f>
        <v>0</v>
      </c>
      <c r="AIL18" s="57">
        <f>SUMIF(Général!$CP$6:$EZ$6,AIL$5,Recettes!$F21:$EZ21)</f>
        <v>0</v>
      </c>
      <c r="AIM18" s="57">
        <f>SUMIF(Général!$CP$6:$EZ$6,AIM$5,Recettes!$F21:$EZ21)</f>
        <v>0</v>
      </c>
      <c r="AIN18" s="57">
        <f>SUMIF(Général!$CP$6:$EZ$6,AIN$5,Recettes!$F21:$EZ21)</f>
        <v>0</v>
      </c>
      <c r="AIO18" s="57">
        <f>SUMIF(Général!$CP$6:$EZ$6,AIO$5,Recettes!$F21:$EZ21)</f>
        <v>0</v>
      </c>
      <c r="AIP18" s="57">
        <f>SUMIF(Général!$CP$6:$EZ$6,AIP$5,Recettes!$F21:$EZ21)</f>
        <v>0</v>
      </c>
      <c r="AIQ18" s="57">
        <f>SUMIF(Général!$CP$6:$EZ$6,AIQ$5,Recettes!$F21:$EZ21)</f>
        <v>0</v>
      </c>
      <c r="AIR18" s="57">
        <f>SUMIF(Général!$CP$6:$EZ$6,AIR$5,Recettes!$F21:$EZ21)</f>
        <v>0</v>
      </c>
      <c r="AIS18" s="57">
        <f>SUMIF(Général!$CP$6:$EZ$6,AIS$5,Recettes!$F21:$EZ21)</f>
        <v>0</v>
      </c>
      <c r="AIT18" s="57">
        <f>SUMIF(Général!$CP$6:$EZ$6,AIT$5,Recettes!$F21:$EZ21)</f>
        <v>0</v>
      </c>
      <c r="AIU18" s="57">
        <f>SUMIF(Général!$CP$6:$EZ$6,AIU$5,Recettes!$F21:$EZ21)</f>
        <v>0</v>
      </c>
      <c r="AIV18" s="57">
        <f>SUMIF(Général!$CP$6:$EZ$6,AIV$5,Recettes!$F21:$EZ21)</f>
        <v>0</v>
      </c>
      <c r="AIW18" s="57">
        <f>SUMIF(Général!$CP$6:$EZ$6,AIW$5,Recettes!$F21:$EZ21)</f>
        <v>0</v>
      </c>
      <c r="AIX18" s="57">
        <f>SUMIF(Général!$CP$6:$EZ$6,AIX$5,Recettes!$F21:$EZ21)</f>
        <v>0</v>
      </c>
      <c r="AIY18" s="57">
        <f>SUMIF(Général!$CP$6:$EZ$6,AIY$5,Recettes!$F21:$EZ21)</f>
        <v>0</v>
      </c>
      <c r="AIZ18" s="57">
        <f>SUMIF(Général!$CP$6:$EZ$6,AIZ$5,Recettes!$F21:$EZ21)</f>
        <v>0</v>
      </c>
      <c r="AJA18" s="57">
        <f>SUMIF(Général!$CP$6:$EZ$6,AJA$5,Recettes!$F21:$EZ21)</f>
        <v>0</v>
      </c>
      <c r="AJB18" s="57">
        <f>SUMIF(Général!$CP$6:$EZ$6,AJB$5,Recettes!$F21:$EZ21)</f>
        <v>0</v>
      </c>
      <c r="AJC18" s="57">
        <f>SUMIF(Général!$CP$6:$EZ$6,AJC$5,Recettes!$F21:$EZ21)</f>
        <v>0</v>
      </c>
      <c r="AJD18" s="57">
        <f>SUMIF(Général!$CP$6:$EZ$6,AJD$5,Recettes!$F21:$EZ21)</f>
        <v>0</v>
      </c>
      <c r="AJE18" s="57">
        <f>SUMIF(Général!$CP$6:$EZ$6,AJE$5,Recettes!$F21:$EZ21)</f>
        <v>0</v>
      </c>
      <c r="AJF18" s="57">
        <f>SUMIF(Général!$CP$6:$EZ$6,AJF$5,Recettes!$F21:$EZ21)</f>
        <v>0</v>
      </c>
      <c r="AJG18" s="57">
        <f>SUMIF(Général!$CP$6:$EZ$6,AJG$5,Recettes!$F21:$EZ21)</f>
        <v>0</v>
      </c>
      <c r="AJH18" s="57">
        <f>SUMIF(Général!$CP$6:$EZ$6,AJH$5,Recettes!$F21:$EZ21)</f>
        <v>0</v>
      </c>
      <c r="AJI18" s="57">
        <f>SUMIF(Général!$CP$6:$EZ$6,AJI$5,Recettes!$F21:$EZ21)</f>
        <v>0</v>
      </c>
      <c r="AJJ18" s="57">
        <f>SUMIF(Général!$CP$6:$EZ$6,AJJ$5,Recettes!$F21:$EZ21)</f>
        <v>0</v>
      </c>
      <c r="AJK18" s="57">
        <f>SUMIF(Général!$CP$6:$EZ$6,AJK$5,Recettes!$F21:$EZ21)</f>
        <v>0</v>
      </c>
      <c r="AJL18" s="57">
        <f>SUMIF(Général!$CP$6:$EZ$6,AJL$5,Recettes!$F21:$EZ21)</f>
        <v>0</v>
      </c>
      <c r="AJM18" s="57">
        <f>SUMIF(Général!$CP$6:$EZ$6,AJM$5,Recettes!$F21:$EZ21)</f>
        <v>0</v>
      </c>
      <c r="AJN18" s="57">
        <f>SUMIF(Général!$CP$6:$EZ$6,AJN$5,Recettes!$F21:$EZ21)</f>
        <v>0</v>
      </c>
      <c r="AJO18" s="57">
        <f>SUMIF(Général!$CP$6:$EZ$6,AJO$5,Recettes!$F21:$EZ21)</f>
        <v>0</v>
      </c>
      <c r="AJP18" s="57">
        <f>SUMIF(Général!$CP$6:$EZ$6,AJP$5,Recettes!$F21:$EZ21)</f>
        <v>0</v>
      </c>
      <c r="AJQ18" s="57">
        <f>SUMIF(Général!$CP$6:$EZ$6,AJQ$5,Recettes!$F21:$EZ21)</f>
        <v>0</v>
      </c>
      <c r="AJR18" s="57">
        <f>SUMIF(Général!$CP$6:$EZ$6,AJR$5,Recettes!$F21:$EZ21)</f>
        <v>0</v>
      </c>
      <c r="AJS18" s="57">
        <f>SUMIF(Général!$CP$6:$EZ$6,AJS$5,Recettes!$F21:$EZ21)</f>
        <v>0</v>
      </c>
      <c r="AJT18" s="57">
        <f>SUMIF(Général!$CP$6:$EZ$6,AJT$5,Recettes!$F21:$EZ21)</f>
        <v>0</v>
      </c>
      <c r="AJU18" s="57">
        <f>SUMIF(Général!$CP$6:$EZ$6,AJU$5,Recettes!$F21:$EZ21)</f>
        <v>0</v>
      </c>
      <c r="AJV18" s="57">
        <f>SUMIF(Général!$CP$6:$EZ$6,AJV$5,Recettes!$F21:$EZ21)</f>
        <v>0</v>
      </c>
      <c r="AJW18" s="57">
        <f>SUMIF(Général!$CP$6:$EZ$6,AJW$5,Recettes!$F21:$EZ21)</f>
        <v>0</v>
      </c>
      <c r="AJX18" s="57">
        <f>SUMIF(Général!$CP$6:$EZ$6,AJX$5,Recettes!$F21:$EZ21)</f>
        <v>0</v>
      </c>
      <c r="AJY18" s="57">
        <f>SUMIF(Général!$CP$6:$EZ$6,AJY$5,Recettes!$F21:$EZ21)</f>
        <v>0</v>
      </c>
      <c r="AJZ18" s="57">
        <f>SUMIF(Général!$CP$6:$EZ$6,AJZ$5,Recettes!$F21:$EZ21)</f>
        <v>0</v>
      </c>
      <c r="AKA18" s="57">
        <f>SUMIF(Général!$CP$6:$EZ$6,AKA$5,Recettes!$F21:$EZ21)</f>
        <v>0</v>
      </c>
      <c r="AKB18" s="57">
        <f>SUMIF(Général!$CP$6:$EZ$6,AKB$5,Recettes!$F21:$EZ21)</f>
        <v>0</v>
      </c>
      <c r="AKC18" s="57">
        <f>SUMIF(Général!$CP$6:$EZ$6,AKC$5,Recettes!$F21:$EZ21)</f>
        <v>0</v>
      </c>
      <c r="AKD18" s="57">
        <f>SUMIF(Général!$CP$6:$EZ$6,AKD$5,Recettes!$F21:$EZ21)</f>
        <v>0</v>
      </c>
      <c r="AKE18" s="57">
        <f>SUMIF(Général!$CP$6:$EZ$6,AKE$5,Recettes!$F21:$EZ21)</f>
        <v>0</v>
      </c>
      <c r="AKF18" s="57">
        <f>SUMIF(Général!$CP$6:$EZ$6,AKF$5,Recettes!$F21:$EZ21)</f>
        <v>0</v>
      </c>
      <c r="AKG18" s="57">
        <f>SUMIF(Général!$CP$6:$EZ$6,AKG$5,Recettes!$F21:$EZ21)</f>
        <v>0</v>
      </c>
      <c r="AKH18" s="57">
        <f>SUMIF(Général!$CP$6:$EZ$6,AKH$5,Recettes!$F21:$EZ21)</f>
        <v>0</v>
      </c>
      <c r="AKI18" s="57">
        <f>SUMIF(Général!$CP$6:$EZ$6,AKI$5,Recettes!$F21:$EZ21)</f>
        <v>0</v>
      </c>
      <c r="AKJ18" s="57">
        <f>SUMIF(Général!$CP$6:$EZ$6,AKJ$5,Recettes!$F21:$EZ21)</f>
        <v>0</v>
      </c>
      <c r="AKK18" s="57">
        <f>SUMIF(Général!$CP$6:$EZ$6,AKK$5,Recettes!$F21:$EZ21)</f>
        <v>0</v>
      </c>
      <c r="AKL18" s="57">
        <f>SUMIF(Général!$CP$6:$EZ$6,AKL$5,Recettes!$F21:$EZ21)</f>
        <v>0</v>
      </c>
      <c r="AKM18" s="57">
        <f>SUMIF(Général!$CP$6:$EZ$6,AKM$5,Recettes!$F21:$EZ21)</f>
        <v>0</v>
      </c>
      <c r="AKN18" s="57">
        <f>SUMIF(Général!$CP$6:$EZ$6,AKN$5,Recettes!$F21:$EZ21)</f>
        <v>0</v>
      </c>
      <c r="AKO18" s="57">
        <f>SUMIF(Général!$CP$6:$EZ$6,AKO$5,Recettes!$F21:$EZ21)</f>
        <v>0</v>
      </c>
      <c r="AKP18" s="57">
        <f>SUMIF(Général!$CP$6:$EZ$6,AKP$5,Recettes!$F21:$EZ21)</f>
        <v>0</v>
      </c>
      <c r="AKQ18" s="57">
        <f>SUMIF(Général!$CP$6:$EZ$6,AKQ$5,Recettes!$F21:$EZ21)</f>
        <v>0</v>
      </c>
      <c r="AKR18" s="57">
        <f>SUMIF(Général!$CP$6:$EZ$6,AKR$5,Recettes!$F21:$EZ21)</f>
        <v>0</v>
      </c>
      <c r="AKS18" s="57">
        <f>SUMIF(Général!$CP$6:$EZ$6,AKS$5,Recettes!$F21:$EZ21)</f>
        <v>0</v>
      </c>
      <c r="AKT18" s="57">
        <f>SUMIF(Général!$CP$6:$EZ$6,AKT$5,Recettes!$F21:$EZ21)</f>
        <v>0</v>
      </c>
      <c r="AKU18" s="57">
        <f>SUMIF(Général!$CP$6:$EZ$6,AKU$5,Recettes!$F21:$EZ21)</f>
        <v>0</v>
      </c>
      <c r="AKV18" s="57">
        <f>SUMIF(Général!$CP$6:$EZ$6,AKV$5,Recettes!$F21:$EZ21)</f>
        <v>0</v>
      </c>
      <c r="AKW18" s="57">
        <f>SUMIF(Général!$CP$6:$EZ$6,AKW$5,Recettes!$F21:$EZ21)</f>
        <v>0</v>
      </c>
      <c r="AKX18" s="57">
        <f>SUMIF(Général!$CP$6:$EZ$6,AKX$5,Recettes!$F21:$EZ21)</f>
        <v>0</v>
      </c>
      <c r="AKY18" s="57">
        <f>SUMIF(Général!$CP$6:$EZ$6,AKY$5,Recettes!$F21:$EZ21)</f>
        <v>0</v>
      </c>
      <c r="AKZ18" s="57">
        <f>SUMIF(Général!$CP$6:$EZ$6,AKZ$5,Recettes!$F21:$EZ21)</f>
        <v>0</v>
      </c>
      <c r="ALA18" s="57">
        <f>SUMIF(Général!$CP$6:$EZ$6,ALA$5,Recettes!$F21:$EZ21)</f>
        <v>0</v>
      </c>
      <c r="ALB18" s="57">
        <f>SUMIF(Général!$CP$6:$EZ$6,ALB$5,Recettes!$F21:$EZ21)</f>
        <v>0</v>
      </c>
      <c r="ALC18" s="57">
        <f>SUMIF(Général!$CP$6:$EZ$6,ALC$5,Recettes!$F21:$EZ21)</f>
        <v>0</v>
      </c>
      <c r="ALD18" s="57">
        <f>SUMIF(Général!$CP$6:$EZ$6,ALD$5,Recettes!$F21:$EZ21)</f>
        <v>0</v>
      </c>
      <c r="ALE18" s="57">
        <f>SUMIF(Général!$CP$6:$EZ$6,ALE$5,Recettes!$F21:$EZ21)</f>
        <v>0</v>
      </c>
      <c r="ALF18" s="57">
        <f>SUMIF(Général!$CP$6:$EZ$6,ALF$5,Recettes!$F21:$EZ21)</f>
        <v>0</v>
      </c>
      <c r="ALG18" s="57">
        <f>SUMIF(Général!$CP$6:$EZ$6,ALG$5,Recettes!$F21:$EZ21)</f>
        <v>0</v>
      </c>
      <c r="ALH18" s="57">
        <f>SUMIF(Général!$CP$6:$EZ$6,ALH$5,Recettes!$F21:$EZ21)</f>
        <v>0</v>
      </c>
      <c r="ALI18" s="57">
        <f>SUMIF(Général!$CP$6:$EZ$6,ALI$5,Recettes!$F21:$EZ21)</f>
        <v>0</v>
      </c>
      <c r="ALJ18" s="57">
        <f>SUMIF(Général!$CP$6:$EZ$6,ALJ$5,Recettes!$F21:$EZ21)</f>
        <v>0</v>
      </c>
      <c r="ALK18" s="57">
        <f>SUMIF(Général!$CP$6:$EZ$6,ALK$5,Recettes!$F21:$EZ21)</f>
        <v>0</v>
      </c>
      <c r="ALL18" s="57">
        <f>SUMIF(Général!$CP$6:$EZ$6,ALL$5,Recettes!$F21:$EZ21)</f>
        <v>0</v>
      </c>
      <c r="ALM18" s="57">
        <f>SUMIF(Général!$CP$6:$EZ$6,ALM$5,Recettes!$F21:$EZ21)</f>
        <v>0</v>
      </c>
      <c r="ALN18" s="57">
        <f>SUMIF(Général!$CP$6:$EZ$6,ALN$5,Recettes!$F21:$EZ21)</f>
        <v>0</v>
      </c>
      <c r="ALO18" s="57">
        <f>SUMIF(Général!$CP$6:$EZ$6,ALO$5,Recettes!$F21:$EZ21)</f>
        <v>0</v>
      </c>
      <c r="ALP18" s="57">
        <f>SUMIF(Général!$CP$6:$EZ$6,ALP$5,Recettes!$F21:$EZ21)</f>
        <v>0</v>
      </c>
      <c r="ALQ18" s="57">
        <f>SUMIF(Général!$CP$6:$EZ$6,ALQ$5,Recettes!$F21:$EZ21)</f>
        <v>0</v>
      </c>
      <c r="ALR18" s="57">
        <f>SUMIF(Général!$CP$6:$EZ$6,ALR$5,Recettes!$F21:$EZ21)</f>
        <v>0</v>
      </c>
      <c r="ALS18" s="57">
        <f>SUMIF(Général!$CP$6:$EZ$6,ALS$5,Recettes!$F21:$EZ21)</f>
        <v>0</v>
      </c>
      <c r="ALT18" s="57">
        <f>SUMIF(Général!$CP$6:$EZ$6,ALT$5,Recettes!$F21:$EZ21)</f>
        <v>0</v>
      </c>
      <c r="ALU18" s="57">
        <f>SUMIF(Général!$CP$6:$EZ$6,ALU$5,Recettes!$F21:$EZ21)</f>
        <v>0</v>
      </c>
      <c r="ALV18" s="57">
        <f>SUMIF(Général!$CP$6:$EZ$6,ALV$5,Recettes!$F21:$EZ21)</f>
        <v>0</v>
      </c>
      <c r="ALW18" s="57">
        <f>SUMIF(Général!$CP$6:$EZ$6,ALW$5,Recettes!$F21:$EZ21)</f>
        <v>0</v>
      </c>
      <c r="ALX18" s="57">
        <f>SUMIF(Général!$CP$6:$EZ$6,ALX$5,Recettes!$F21:$EZ21)</f>
        <v>0</v>
      </c>
      <c r="ALY18" s="57">
        <f>SUMIF(Général!$CP$6:$EZ$6,ALY$5,Recettes!$F21:$EZ21)</f>
        <v>0</v>
      </c>
      <c r="ALZ18" s="57">
        <f>SUMIF(Général!$CP$6:$EZ$6,ALZ$5,Recettes!$F21:$EZ21)</f>
        <v>0</v>
      </c>
      <c r="AMA18" s="57">
        <f>SUMIF(Général!$CP$6:$EZ$6,AMA$5,Recettes!$F21:$EZ21)</f>
        <v>0</v>
      </c>
      <c r="AMB18" s="57">
        <f>SUMIF(Général!$CP$6:$EZ$6,AMB$5,Recettes!$F21:$EZ21)</f>
        <v>0</v>
      </c>
      <c r="AMC18" s="57">
        <f>SUMIF(Général!$CP$6:$EZ$6,AMC$5,Recettes!$F21:$EZ21)</f>
        <v>0</v>
      </c>
      <c r="AMD18" s="57">
        <f>SUMIF(Général!$CP$6:$EZ$6,AMD$5,Recettes!$F21:$EZ21)</f>
        <v>0</v>
      </c>
      <c r="AME18" s="57">
        <f>SUMIF(Général!$CP$6:$EZ$6,AME$5,Recettes!$F21:$EZ21)</f>
        <v>0</v>
      </c>
      <c r="AMF18" s="57">
        <f>SUMIF(Général!$CP$6:$EZ$6,AMF$5,Recettes!$F21:$EZ21)</f>
        <v>0</v>
      </c>
      <c r="AMG18" s="57">
        <f>SUMIF(Général!$CP$6:$EZ$6,AMG$5,Recettes!$F21:$EZ21)</f>
        <v>0</v>
      </c>
      <c r="AMH18" s="57">
        <f>SUMIF(Général!$CP$6:$EZ$6,AMH$5,Recettes!$F21:$EZ21)</f>
        <v>0</v>
      </c>
      <c r="AMI18" s="57">
        <f>SUMIF(Général!$CP$6:$EZ$6,AMI$5,Recettes!$F21:$EZ21)</f>
        <v>0</v>
      </c>
      <c r="AMJ18" s="57">
        <f>SUMIF(Général!$CP$6:$EZ$6,AMJ$5,Recettes!$F21:$EZ21)</f>
        <v>0</v>
      </c>
    </row>
    <row r="19" spans="1:1025" x14ac:dyDescent="0.3">
      <c r="A19" s="30"/>
      <c r="B19" s="71" t="str">
        <f>Recettes!B19</f>
        <v>Autres recettes [à détailler]</v>
      </c>
      <c r="D19" s="159">
        <f>SUM(F19:EZ19)</f>
        <v>0</v>
      </c>
      <c r="F19" s="158">
        <f>SUMIF(Général!$CP$11:$EZ$11,F$6,Recettes!$F19:$EZ19)</f>
        <v>0</v>
      </c>
      <c r="G19" s="158">
        <f>SUMIF(Général!$CP$11:$EZ$11,G$6,Recettes!$F19:$EZ19)</f>
        <v>0</v>
      </c>
      <c r="H19" s="158">
        <f>SUMIF(Général!$CP$11:$EZ$11,H$6,Recettes!$F19:$EZ19)</f>
        <v>0</v>
      </c>
      <c r="I19" s="158">
        <f>SUMIF(Général!$CP$11:$EZ$11,I$6,Recettes!$F19:$EZ19)</f>
        <v>0</v>
      </c>
      <c r="J19" s="158">
        <f>SUMIF(Général!$CP$11:$EZ$11,J$6,Recettes!$F19:$EZ19)</f>
        <v>0</v>
      </c>
      <c r="K19" s="158">
        <f>SUMIF(Général!$CP$11:$EZ$11,K$6,Recettes!$F19:$EZ19)</f>
        <v>0</v>
      </c>
      <c r="L19" s="158">
        <f>SUMIF(Général!$CP$11:$EZ$11,L$6,Recettes!$F19:$EZ19)</f>
        <v>0</v>
      </c>
      <c r="M19" s="158">
        <f>SUMIF(Général!$CP$11:$EZ$11,M$6,Recettes!$F19:$EZ19)</f>
        <v>0</v>
      </c>
      <c r="N19" s="158">
        <f>SUMIF(Général!$CP$11:$EZ$11,N$6,Recettes!$F19:$EZ19)</f>
        <v>0</v>
      </c>
      <c r="O19" s="158">
        <f>SUMIF(Général!$CP$11:$EZ$11,O$6,Recettes!$F19:$EZ19)</f>
        <v>0</v>
      </c>
      <c r="P19" s="158">
        <f>SUMIF(Général!$CP$11:$EZ$11,P$6,Recettes!$F19:$EZ19)</f>
        <v>0</v>
      </c>
      <c r="Q19" s="158">
        <f>SUMIF(Général!$CP$11:$EZ$11,Q$6,Recettes!$F19:$EZ19)</f>
        <v>0</v>
      </c>
      <c r="R19" s="158">
        <f>SUMIF(Général!$CP$11:$EZ$11,R$6,Recettes!$F19:$EZ19)</f>
        <v>0</v>
      </c>
      <c r="S19" s="158">
        <f>SUMIF(Général!$CP$11:$EZ$11,S$6,Recettes!$F19:$EZ19)</f>
        <v>0</v>
      </c>
      <c r="T19" s="158">
        <f>SUMIF(Général!$CP$11:$EZ$11,T$6,Recettes!$F19:$EZ19)</f>
        <v>0</v>
      </c>
      <c r="U19" s="158">
        <f>SUMIF(Général!$CP$11:$EZ$11,U$6,Recettes!$F19:$EZ19)</f>
        <v>0</v>
      </c>
      <c r="V19" s="158">
        <f>SUMIF(Général!$CP$11:$EZ$11,V$6,Recettes!$F19:$EZ19)</f>
        <v>0</v>
      </c>
      <c r="W19" s="158">
        <f>SUMIF(Général!$CP$11:$EZ$11,W$6,Recettes!$F19:$EZ19)</f>
        <v>0</v>
      </c>
      <c r="X19" s="158">
        <f>SUMIF(Général!$CP$11:$EZ$11,X$6,Recettes!$F19:$EZ19)</f>
        <v>0</v>
      </c>
      <c r="Y19" s="158">
        <f>SUMIF(Général!$CP$11:$EZ$11,Y$6,Recettes!$F19:$EZ19)</f>
        <v>0</v>
      </c>
      <c r="Z19" s="158">
        <f>SUMIF(Général!$CP$11:$EZ$11,Z$6,Recettes!$F19:$EZ19)</f>
        <v>0</v>
      </c>
      <c r="AA19" s="158">
        <f>SUMIF(Général!$CP$11:$EZ$11,AA$6,Recettes!$F19:$EZ19)</f>
        <v>0</v>
      </c>
      <c r="AB19" s="158">
        <f>SUMIF(Général!$CP$11:$EZ$11,AB$6,Recettes!$F19:$EZ19)</f>
        <v>0</v>
      </c>
      <c r="AC19" s="158">
        <f>SUMIF(Général!$CP$11:$EZ$11,AC$6,Recettes!$F19:$EZ19)</f>
        <v>0</v>
      </c>
      <c r="AD19" s="158">
        <f>SUMIF(Général!$CP$11:$EZ$11,AD$6,Recettes!$F19:$EZ19)</f>
        <v>0</v>
      </c>
      <c r="AE19" s="158">
        <f>SUMIF(Général!$CP$11:$EZ$11,AE$6,Recettes!$F19:$EZ19)</f>
        <v>0</v>
      </c>
      <c r="AF19" s="158">
        <f>SUMIF(Général!$CP$11:$EZ$11,AF$6,Recettes!$F19:$EZ19)</f>
        <v>0</v>
      </c>
      <c r="AG19" s="158">
        <f>SUMIF(Général!$CP$11:$EZ$11,AG$6,Recettes!$F19:$EZ19)</f>
        <v>0</v>
      </c>
      <c r="AH19" s="158">
        <f>SUMIF(Général!$CP$11:$EZ$11,AH$6,Recettes!$F19:$EZ19)</f>
        <v>0</v>
      </c>
      <c r="AI19" s="158">
        <f>SUMIF(Général!$CP$11:$EZ$11,AI$6,Recettes!$F19:$EZ19)</f>
        <v>0</v>
      </c>
      <c r="AJ19" s="158">
        <f>SUMIF(Général!$CP$11:$EZ$11,AJ$6,Recettes!$F19:$EZ19)</f>
        <v>0</v>
      </c>
      <c r="AK19" s="158">
        <f>SUMIF(Général!$CP$11:$EZ$11,AK$6,Recettes!$F19:$EZ19)</f>
        <v>0</v>
      </c>
      <c r="AL19" s="158">
        <f>SUMIF(Général!$CP$11:$EZ$11,AL$6,Recettes!$F19:$EZ19)</f>
        <v>0</v>
      </c>
      <c r="AM19" s="158">
        <f>SUMIF(Général!$CP$11:$EZ$11,AM$6,Recettes!$F19:$EZ19)</f>
        <v>0</v>
      </c>
      <c r="AN19" s="158">
        <f>SUMIF(Général!$CP$11:$EZ$11,AN$6,Recettes!$F19:$EZ19)</f>
        <v>0</v>
      </c>
      <c r="AO19" s="158">
        <f>SUMIF(Général!$CP$11:$EZ$11,AO$6,Recettes!$F19:$EZ19)</f>
        <v>0</v>
      </c>
      <c r="AP19" s="158">
        <f>SUMIF(Général!$CP$11:$EZ$11,AP$6,Recettes!$F19:$EZ19)</f>
        <v>0</v>
      </c>
      <c r="AQ19" s="158">
        <f>SUMIF(Général!$CP$11:$EZ$11,AQ$6,Recettes!$F19:$EZ19)</f>
        <v>0</v>
      </c>
      <c r="AR19" s="158">
        <f>SUMIF(Général!$CP$11:$EZ$11,AR$6,Recettes!$F19:$EZ19)</f>
        <v>0</v>
      </c>
      <c r="AS19" s="158">
        <f>SUMIF(Général!$CP$11:$EZ$11,AS$6,Recettes!$F19:$EZ19)</f>
        <v>0</v>
      </c>
      <c r="AT19" s="158">
        <f>SUMIF(Général!$CP$11:$EZ$11,AT$6,Recettes!$F19:$EZ19)</f>
        <v>0</v>
      </c>
      <c r="AU19" s="158">
        <f>SUMIF(Général!$CP$11:$EZ$11,AU$6,Recettes!$F19:$EZ19)</f>
        <v>0</v>
      </c>
      <c r="AV19" s="158">
        <f>SUMIF(Général!$CP$11:$EZ$11,AV$6,Recettes!$F19:$EZ19)</f>
        <v>0</v>
      </c>
      <c r="AW19" s="158">
        <f>SUMIF(Général!$CP$11:$EZ$11,AW$6,Recettes!$F19:$EZ19)</f>
        <v>0</v>
      </c>
      <c r="AX19" s="158">
        <f>SUMIF(Général!$CP$11:$EZ$11,AX$6,Recettes!$F19:$EZ19)</f>
        <v>0</v>
      </c>
      <c r="AY19" s="158">
        <f>SUMIF(Général!$CP$11:$EZ$11,AY$6,Recettes!$F19:$EZ19)</f>
        <v>0</v>
      </c>
      <c r="AZ19" s="158">
        <f>SUMIF(Général!$CP$11:$EZ$11,AZ$6,Recettes!$F19:$EZ19)</f>
        <v>0</v>
      </c>
      <c r="BA19" s="158">
        <f>SUMIF(Général!$CP$11:$EZ$11,BA$6,Recettes!$F19:$EZ19)</f>
        <v>0</v>
      </c>
      <c r="BB19" s="158">
        <f>SUMIF(Général!$CP$11:$EZ$11,BB$6,Recettes!$F19:$EZ19)</f>
        <v>0</v>
      </c>
      <c r="BC19" s="158">
        <f>SUMIF(Général!$CP$11:$EZ$11,BC$6,Recettes!$F19:$EZ19)</f>
        <v>0</v>
      </c>
      <c r="BD19" s="158">
        <f>SUMIF(Général!$CP$11:$EZ$11,BD$6,Recettes!$F19:$EZ19)</f>
        <v>0</v>
      </c>
      <c r="BE19" s="158">
        <f>SUMIF(Général!$CP$11:$EZ$11,BE$6,Recettes!$F19:$EZ19)</f>
        <v>0</v>
      </c>
      <c r="BF19" s="158">
        <f>SUMIF(Général!$CP$11:$EZ$11,BF$6,Recettes!$F19:$EZ19)</f>
        <v>0</v>
      </c>
      <c r="BG19" s="158">
        <f>SUMIF(Général!$CP$11:$EZ$11,BG$6,Recettes!$F19:$EZ19)</f>
        <v>0</v>
      </c>
      <c r="BH19" s="158">
        <f>SUMIF(Général!$CP$11:$EZ$11,BH$6,Recettes!$F19:$EZ19)</f>
        <v>0</v>
      </c>
      <c r="BI19" s="158">
        <f>SUMIF(Général!$CP$11:$EZ$11,BI$6,Recettes!$F19:$EZ19)</f>
        <v>0</v>
      </c>
      <c r="BJ19" s="158">
        <f>SUMIF(Général!$CP$11:$EZ$11,BJ$6,Recettes!$F19:$EZ19)</f>
        <v>0</v>
      </c>
      <c r="BK19" s="158">
        <f>SUMIF(Général!$CP$11:$EZ$11,BK$6,Recettes!$F19:$EZ19)</f>
        <v>0</v>
      </c>
      <c r="BL19" s="158">
        <f>SUMIF(Général!$CP$11:$EZ$11,BL$6,Recettes!$F19:$EZ19)</f>
        <v>0</v>
      </c>
      <c r="BM19" s="158">
        <f>SUMIF(Général!$CP$11:$EZ$11,BM$6,Recettes!$F19:$EZ19)</f>
        <v>0</v>
      </c>
      <c r="BN19" s="158">
        <f>SUMIF(Général!$CP$11:$EZ$11,BN$6,Recettes!$F19:$EZ19)</f>
        <v>0</v>
      </c>
      <c r="BO19" s="158">
        <f>SUMIF(Général!$CP$11:$EZ$11,BO$6,Recettes!$F19:$EZ19)</f>
        <v>0</v>
      </c>
      <c r="BP19" s="158">
        <f>SUMIF(Général!$CP$11:$EZ$11,BP$6,Recettes!$F19:$EZ19)</f>
        <v>0</v>
      </c>
      <c r="BQ19" s="158">
        <f>SUMIF(Général!$CP$11:$EZ$11,BQ$6,Recettes!$F19:$EZ19)</f>
        <v>0</v>
      </c>
      <c r="BR19" s="158">
        <f>SUMIF(Général!$CP$11:$EZ$11,BR$6,Recettes!$F19:$EZ19)</f>
        <v>0</v>
      </c>
      <c r="BS19" s="158">
        <f>SUMIF(Général!$CP$11:$EZ$11,BS$6,Recettes!$F19:$EZ19)</f>
        <v>0</v>
      </c>
      <c r="BT19" s="158">
        <f>SUMIF(Général!$CP$11:$EZ$11,BT$6,Recettes!$F19:$EZ19)</f>
        <v>0</v>
      </c>
      <c r="BU19" s="158">
        <f>SUMIF(Général!$CP$11:$EZ$11,BU$6,Recettes!$F19:$EZ19)</f>
        <v>0</v>
      </c>
      <c r="BV19" s="158">
        <f>SUMIF(Général!$CP$11:$EZ$11,BV$6,Recettes!$F19:$EZ19)</f>
        <v>0</v>
      </c>
      <c r="BW19" s="158">
        <f>SUMIF(Général!$CP$11:$EZ$11,BW$6,Recettes!$F19:$EZ19)</f>
        <v>0</v>
      </c>
      <c r="BX19" s="158">
        <f>SUMIF(Général!$CP$11:$EZ$11,BX$6,Recettes!$F19:$EZ19)</f>
        <v>0</v>
      </c>
      <c r="BY19" s="158">
        <f>SUMIF(Général!$CP$11:$EZ$11,BY$6,Recettes!$F19:$EZ19)</f>
        <v>0</v>
      </c>
      <c r="BZ19" s="158">
        <f>SUMIF(Général!$CP$11:$EZ$11,BZ$6,Recettes!$F19:$EZ19)</f>
        <v>0</v>
      </c>
      <c r="CA19" s="158">
        <f>SUMIF(Général!$CP$11:$EZ$11,CA$6,Recettes!$F19:$EZ19)</f>
        <v>0</v>
      </c>
      <c r="CB19" s="158">
        <f>SUMIF(Général!$CP$11:$EZ$11,CB$6,Recettes!$F19:$EZ19)</f>
        <v>0</v>
      </c>
      <c r="CC19" s="158">
        <f>SUMIF(Général!$CP$11:$EZ$11,CC$6,Recettes!$F19:$EZ19)</f>
        <v>0</v>
      </c>
      <c r="CD19" s="158">
        <f>SUMIF(Général!$CP$11:$EZ$11,CD$6,Recettes!$F19:$EZ19)</f>
        <v>0</v>
      </c>
      <c r="CE19" s="158">
        <f>SUMIF(Général!$CP$11:$EZ$11,CE$6,Recettes!$F19:$EZ19)</f>
        <v>0</v>
      </c>
      <c r="CF19" s="158">
        <f>SUMIF(Général!$CP$11:$EZ$11,CF$6,Recettes!$F19:$EZ19)</f>
        <v>0</v>
      </c>
      <c r="CG19" s="158">
        <f>SUMIF(Général!$CP$11:$EZ$11,CG$6,Recettes!$F19:$EZ19)</f>
        <v>0</v>
      </c>
      <c r="CH19" s="158">
        <f>SUMIF(Général!$CP$11:$EZ$11,CH$6,Recettes!$F19:$EZ19)</f>
        <v>0</v>
      </c>
      <c r="CI19" s="158">
        <f>SUMIF(Général!$CP$11:$EZ$11,CI$6,Recettes!$F19:$EZ19)</f>
        <v>0</v>
      </c>
      <c r="CJ19" s="158">
        <f>SUMIF(Général!$CP$11:$EZ$11,CJ$6,Recettes!$F19:$EZ19)</f>
        <v>0</v>
      </c>
      <c r="CK19" s="158">
        <f>SUMIF(Général!$CP$11:$EZ$11,CK$6,Recettes!$F19:$EZ19)</f>
        <v>0</v>
      </c>
      <c r="CL19" s="158">
        <f>SUMIF(Général!$CP$11:$EZ$11,CL$6,Recettes!$F19:$EZ19)</f>
        <v>0</v>
      </c>
      <c r="CM19" s="158">
        <f>SUMIF(Général!$CP$11:$EZ$11,CM$6,Recettes!$F19:$EZ19)</f>
        <v>0</v>
      </c>
      <c r="CN19" s="158">
        <f>SUMIF(Général!$CP$11:$EZ$11,CN$6,Recettes!$F19:$EZ19)</f>
        <v>0</v>
      </c>
      <c r="CO19" s="158">
        <f>SUMIF(Général!$CP$11:$EZ$11,CO$6,Recettes!$F19:$EZ19)</f>
        <v>0</v>
      </c>
      <c r="CP19" s="158">
        <f>SUMIF(Général!$CP$11:$EZ$11,CP$6,Recettes!$F19:$EZ19)</f>
        <v>0</v>
      </c>
      <c r="CQ19" s="158">
        <f>SUMIF(Général!$CP$11:$EZ$11,CQ$6,Recettes!$F19:$EZ19)</f>
        <v>0</v>
      </c>
      <c r="CR19" s="158">
        <f>SUMIF(Général!$CP$11:$EZ$11,CR$6,Recettes!$F19:$EZ19)</f>
        <v>0</v>
      </c>
      <c r="CS19" s="158">
        <f>SUMIF(Général!$CP$11:$EZ$11,CS$6,Recettes!$F19:$EZ19)</f>
        <v>0</v>
      </c>
      <c r="CT19" s="158">
        <f>SUMIF(Général!$CP$11:$EZ$11,CT$6,Recettes!$F19:$EZ19)</f>
        <v>0</v>
      </c>
      <c r="CU19" s="158">
        <f>SUMIF(Général!$CP$11:$EZ$11,CU$6,Recettes!$F19:$EZ19)</f>
        <v>0</v>
      </c>
      <c r="CV19" s="158">
        <f>SUMIF(Général!$CP$11:$EZ$11,CV$6,Recettes!$F19:$EZ19)</f>
        <v>0</v>
      </c>
      <c r="CW19" s="158">
        <f>SUMIF(Général!$CP$11:$EZ$11,CW$6,Recettes!$F19:$EZ19)</f>
        <v>0</v>
      </c>
      <c r="CX19" s="158">
        <f>SUMIF(Général!$CP$11:$EZ$11,CX$6,Recettes!$F19:$EZ19)</f>
        <v>0</v>
      </c>
      <c r="CY19" s="158">
        <f>SUMIF(Général!$CP$11:$EZ$11,CY$6,Recettes!$F19:$EZ19)</f>
        <v>0</v>
      </c>
      <c r="CZ19" s="158">
        <f>SUMIF(Général!$CP$11:$EZ$11,CZ$6,Recettes!$F19:$EZ19)</f>
        <v>0</v>
      </c>
      <c r="DA19" s="158">
        <f>SUMIF(Général!$CP$11:$EZ$11,DA$6,Recettes!$F19:$EZ19)</f>
        <v>0</v>
      </c>
      <c r="DB19" s="158">
        <f>SUMIF(Général!$CP$11:$EZ$11,DB$6,Recettes!$F19:$EZ19)</f>
        <v>0</v>
      </c>
      <c r="DC19" s="158">
        <f>SUMIF(Général!$CP$11:$EZ$11,DC$6,Recettes!$F19:$EZ19)</f>
        <v>0</v>
      </c>
      <c r="DD19" s="158">
        <f>SUMIF(Général!$CP$11:$EZ$11,DD$6,Recettes!$F19:$EZ19)</f>
        <v>0</v>
      </c>
      <c r="DE19" s="158">
        <f>SUMIF(Général!$CP$11:$EZ$11,DE$6,Recettes!$F19:$EZ19)</f>
        <v>0</v>
      </c>
      <c r="DF19" s="158">
        <f>SUMIF(Général!$CP$11:$EZ$11,DF$6,Recettes!$F19:$EZ19)</f>
        <v>0</v>
      </c>
      <c r="DG19" s="158">
        <f>SUMIF(Général!$CP$11:$EZ$11,DG$6,Recettes!$F19:$EZ19)</f>
        <v>0</v>
      </c>
      <c r="DH19" s="158">
        <f>SUMIF(Général!$CP$11:$EZ$11,DH$6,Recettes!$F19:$EZ19)</f>
        <v>0</v>
      </c>
      <c r="DI19" s="158">
        <f>SUMIF(Général!$CP$11:$EZ$11,DI$6,Recettes!$F19:$EZ19)</f>
        <v>0</v>
      </c>
      <c r="DJ19" s="158">
        <f>SUMIF(Général!$CP$11:$EZ$11,DJ$6,Recettes!$F19:$EZ19)</f>
        <v>0</v>
      </c>
      <c r="DK19" s="158">
        <f>SUMIF(Général!$CP$11:$EZ$11,DK$6,Recettes!$F19:$EZ19)</f>
        <v>0</v>
      </c>
      <c r="DL19" s="158">
        <f>SUMIF(Général!$CP$11:$EZ$11,DL$6,Recettes!$F19:$EZ19)</f>
        <v>0</v>
      </c>
      <c r="DM19" s="158">
        <f>SUMIF(Général!$CP$11:$EZ$11,DM$6,Recettes!$F19:$EZ19)</f>
        <v>0</v>
      </c>
      <c r="DN19" s="158">
        <f>SUMIF(Général!$CP$11:$EZ$11,DN$6,Recettes!$F19:$EZ19)</f>
        <v>0</v>
      </c>
      <c r="DO19" s="158">
        <f>SUMIF(Général!$CP$11:$EZ$11,DO$6,Recettes!$F19:$EZ19)</f>
        <v>0</v>
      </c>
      <c r="DP19" s="158">
        <f>SUMIF(Général!$CP$11:$EZ$11,DP$6,Recettes!$F19:$EZ19)</f>
        <v>0</v>
      </c>
      <c r="DQ19" s="158">
        <f>SUMIF(Général!$CP$11:$EZ$11,DQ$6,Recettes!$F19:$EZ19)</f>
        <v>0</v>
      </c>
      <c r="DR19" s="158">
        <f>SUMIF(Général!$CP$11:$EZ$11,DR$6,Recettes!$F19:$EZ19)</f>
        <v>0</v>
      </c>
      <c r="DS19" s="158">
        <f>SUMIF(Général!$CP$11:$EZ$11,DS$6,Recettes!$F19:$EZ19)</f>
        <v>0</v>
      </c>
      <c r="DT19" s="158">
        <f>SUMIF(Général!$CP$11:$EZ$11,DT$6,Recettes!$F19:$EZ19)</f>
        <v>0</v>
      </c>
      <c r="DU19" s="158">
        <f>SUMIF(Général!$CP$11:$EZ$11,DU$6,Recettes!$F19:$EZ19)</f>
        <v>0</v>
      </c>
      <c r="DV19" s="158">
        <f>SUMIF(Général!$CP$11:$EZ$11,DV$6,Recettes!$F19:$EZ19)</f>
        <v>0</v>
      </c>
      <c r="DW19" s="158">
        <f>SUMIF(Général!$CP$11:$EZ$11,DW$6,Recettes!$F19:$EZ19)</f>
        <v>0</v>
      </c>
      <c r="DX19" s="158">
        <f>SUMIF(Général!$CP$11:$EZ$11,DX$6,Recettes!$F19:$EZ19)</f>
        <v>0</v>
      </c>
      <c r="DY19" s="158">
        <f>SUMIF(Général!$CP$11:$EZ$11,DY$6,Recettes!$F19:$EZ19)</f>
        <v>0</v>
      </c>
      <c r="DZ19" s="158">
        <f>SUMIF(Général!$CP$11:$EZ$11,DZ$6,Recettes!$F19:$EZ19)</f>
        <v>0</v>
      </c>
      <c r="EA19" s="158">
        <f>SUMIF(Général!$CP$11:$EZ$11,EA$6,Recettes!$F19:$EZ19)</f>
        <v>0</v>
      </c>
      <c r="EB19" s="158">
        <f>SUMIF(Général!$CP$11:$EZ$11,EB$6,Recettes!$F19:$EZ19)</f>
        <v>0</v>
      </c>
      <c r="EC19" s="158">
        <f>SUMIF(Général!$CP$11:$EZ$11,EC$6,Recettes!$F19:$EZ19)</f>
        <v>0</v>
      </c>
      <c r="ED19" s="158">
        <f>SUMIF(Général!$CP$11:$EZ$11,ED$6,Recettes!$F19:$EZ19)</f>
        <v>0</v>
      </c>
      <c r="EE19" s="158">
        <f>SUMIF(Général!$CP$11:$EZ$11,EE$6,Recettes!$F19:$EZ19)</f>
        <v>0</v>
      </c>
      <c r="EF19" s="158">
        <f>SUMIF(Général!$CP$11:$EZ$11,EF$6,Recettes!$F19:$EZ19)</f>
        <v>0</v>
      </c>
      <c r="EG19" s="158">
        <f>SUMIF(Général!$CP$11:$EZ$11,EG$6,Recettes!$F19:$EZ19)</f>
        <v>0</v>
      </c>
      <c r="EH19" s="158">
        <f>SUMIF(Général!$CP$11:$EZ$11,EH$6,Recettes!$F19:$EZ19)</f>
        <v>0</v>
      </c>
      <c r="EI19" s="158">
        <f>SUMIF(Général!$CP$11:$EZ$11,EI$6,Recettes!$F19:$EZ19)</f>
        <v>0</v>
      </c>
      <c r="EJ19" s="158">
        <f>SUMIF(Général!$CP$11:$EZ$11,EJ$6,Recettes!$F19:$EZ19)</f>
        <v>0</v>
      </c>
      <c r="EK19" s="158">
        <f>SUMIF(Général!$CP$11:$EZ$11,EK$6,Recettes!$F19:$EZ19)</f>
        <v>0</v>
      </c>
      <c r="EL19" s="158">
        <f>SUMIF(Général!$CP$11:$EZ$11,EL$6,Recettes!$F19:$EZ19)</f>
        <v>0</v>
      </c>
      <c r="EM19" s="158">
        <f>SUMIF(Général!$CP$11:$EZ$11,EM$6,Recettes!$F19:$EZ19)</f>
        <v>0</v>
      </c>
      <c r="EN19" s="158">
        <f>SUMIF(Général!$CP$11:$EZ$11,EN$6,Recettes!$F19:$EZ19)</f>
        <v>0</v>
      </c>
      <c r="EO19" s="158">
        <f>SUMIF(Général!$CP$11:$EZ$11,EO$6,Recettes!$F19:$EZ19)</f>
        <v>0</v>
      </c>
      <c r="EP19" s="158">
        <f>SUMIF(Général!$CP$11:$EZ$11,EP$6,Recettes!$F19:$EZ19)</f>
        <v>0</v>
      </c>
      <c r="EQ19" s="158">
        <f>SUMIF(Général!$CP$11:$EZ$11,EQ$6,Recettes!$F19:$EZ19)</f>
        <v>0</v>
      </c>
      <c r="ER19" s="158">
        <f>SUMIF(Général!$CP$11:$EZ$11,ER$6,Recettes!$F19:$EZ19)</f>
        <v>0</v>
      </c>
      <c r="ES19" s="158">
        <f>SUMIF(Général!$CP$11:$EZ$11,ES$6,Recettes!$F19:$EZ19)</f>
        <v>0</v>
      </c>
      <c r="ET19" s="158">
        <f>SUMIF(Général!$CP$11:$EZ$11,ET$6,Recettes!$F19:$EZ19)</f>
        <v>0</v>
      </c>
      <c r="EU19" s="158">
        <f>SUMIF(Général!$CP$11:$EZ$11,EU$6,Recettes!$F19:$EZ19)</f>
        <v>0</v>
      </c>
      <c r="EV19" s="158">
        <f>SUMIF(Général!$CP$11:$EZ$11,EV$6,Recettes!$F19:$EZ19)</f>
        <v>0</v>
      </c>
      <c r="EW19" s="158">
        <f>SUMIF(Général!$CP$11:$EZ$11,EW$6,Recettes!$F19:$EZ19)</f>
        <v>0</v>
      </c>
      <c r="EX19" s="158">
        <f>SUMIF(Général!$CP$11:$EZ$11,EX$6,Recettes!$F19:$EZ19)</f>
        <v>0</v>
      </c>
      <c r="EY19" s="158">
        <f>SUMIF(Général!$CP$11:$EZ$11,EY$6,Recettes!$F19:$EZ19)</f>
        <v>0</v>
      </c>
      <c r="EZ19" s="158">
        <f>SUMIF(Général!$CP$11:$EZ$11,EZ$6,Recettes!$F19:$EZ19)</f>
        <v>0</v>
      </c>
      <c r="FA19">
        <f>SUMIF(Général!$CP$6:$EZ$6,FA$5,Recettes!$F22:$EZ22)</f>
        <v>0</v>
      </c>
      <c r="FB19">
        <f>SUMIF(Général!$CP$6:$EZ$6,FB$5,Recettes!$F22:$EZ22)</f>
        <v>0</v>
      </c>
      <c r="FC19">
        <f>SUMIF(Général!$CP$6:$EZ$6,FC$5,Recettes!$F22:$EZ22)</f>
        <v>0</v>
      </c>
      <c r="FD19">
        <f>SUMIF(Général!$CP$6:$EZ$6,FD$5,Recettes!$F22:$EZ22)</f>
        <v>0</v>
      </c>
      <c r="FE19">
        <f>SUMIF(Général!$CP$6:$EZ$6,FE$5,Recettes!$F22:$EZ22)</f>
        <v>0</v>
      </c>
      <c r="FF19">
        <f>SUMIF(Général!$CP$6:$EZ$6,FF$5,Recettes!$F22:$EZ22)</f>
        <v>0</v>
      </c>
      <c r="FG19">
        <f>SUMIF(Général!$CP$6:$EZ$6,FG$5,Recettes!$F22:$EZ22)</f>
        <v>0</v>
      </c>
      <c r="FH19">
        <f>SUMIF(Général!$CP$6:$EZ$6,FH$5,Recettes!$F22:$EZ22)</f>
        <v>0</v>
      </c>
      <c r="FI19">
        <f>SUMIF(Général!$CP$6:$EZ$6,FI$5,Recettes!$F22:$EZ22)</f>
        <v>0</v>
      </c>
      <c r="FJ19">
        <f>SUMIF(Général!$CP$6:$EZ$6,FJ$5,Recettes!$F22:$EZ22)</f>
        <v>0</v>
      </c>
      <c r="FK19">
        <f>SUMIF(Général!$CP$6:$EZ$6,FK$5,Recettes!$F22:$EZ22)</f>
        <v>0</v>
      </c>
      <c r="FL19">
        <f>SUMIF(Général!$CP$6:$EZ$6,FL$5,Recettes!$F22:$EZ22)</f>
        <v>0</v>
      </c>
      <c r="FM19">
        <f>SUMIF(Général!$CP$6:$EZ$6,FM$5,Recettes!$F22:$EZ22)</f>
        <v>0</v>
      </c>
      <c r="FN19">
        <f>SUMIF(Général!$CP$6:$EZ$6,FN$5,Recettes!$F22:$EZ22)</f>
        <v>0</v>
      </c>
      <c r="FO19">
        <f>SUMIF(Général!$CP$6:$EZ$6,FO$5,Recettes!$F22:$EZ22)</f>
        <v>0</v>
      </c>
      <c r="FP19">
        <f>SUMIF(Général!$CP$6:$EZ$6,FP$5,Recettes!$F22:$EZ22)</f>
        <v>0</v>
      </c>
      <c r="FQ19">
        <f>SUMIF(Général!$CP$6:$EZ$6,FQ$5,Recettes!$F22:$EZ22)</f>
        <v>0</v>
      </c>
      <c r="FR19">
        <f>SUMIF(Général!$CP$6:$EZ$6,FR$5,Recettes!$F22:$EZ22)</f>
        <v>0</v>
      </c>
      <c r="FS19">
        <f>SUMIF(Général!$CP$6:$EZ$6,FS$5,Recettes!$F22:$EZ22)</f>
        <v>0</v>
      </c>
      <c r="FT19">
        <f>SUMIF(Général!$CP$6:$EZ$6,FT$5,Recettes!$F22:$EZ22)</f>
        <v>0</v>
      </c>
      <c r="FU19">
        <f>SUMIF(Général!$CP$6:$EZ$6,FU$5,Recettes!$F22:$EZ22)</f>
        <v>0</v>
      </c>
      <c r="FV19">
        <f>SUMIF(Général!$CP$6:$EZ$6,FV$5,Recettes!$F22:$EZ22)</f>
        <v>0</v>
      </c>
      <c r="FW19">
        <f>SUMIF(Général!$CP$6:$EZ$6,FW$5,Recettes!$F22:$EZ22)</f>
        <v>0</v>
      </c>
      <c r="FX19">
        <f>SUMIF(Général!$CP$6:$EZ$6,FX$5,Recettes!$F22:$EZ22)</f>
        <v>0</v>
      </c>
      <c r="FY19">
        <f>SUMIF(Général!$CP$6:$EZ$6,FY$5,Recettes!$F22:$EZ22)</f>
        <v>0</v>
      </c>
      <c r="FZ19">
        <f>SUMIF(Général!$CP$6:$EZ$6,FZ$5,Recettes!$F22:$EZ22)</f>
        <v>0</v>
      </c>
      <c r="GA19">
        <f>SUMIF(Général!$CP$6:$EZ$6,GA$5,Recettes!$F22:$EZ22)</f>
        <v>0</v>
      </c>
      <c r="GB19">
        <f>SUMIF(Général!$CP$6:$EZ$6,GB$5,Recettes!$F22:$EZ22)</f>
        <v>0</v>
      </c>
      <c r="GC19">
        <f>SUMIF(Général!$CP$6:$EZ$6,GC$5,Recettes!$F22:$EZ22)</f>
        <v>0</v>
      </c>
      <c r="GD19">
        <f>SUMIF(Général!$CP$6:$EZ$6,GD$5,Recettes!$F22:$EZ22)</f>
        <v>0</v>
      </c>
      <c r="GE19">
        <f>SUMIF(Général!$CP$6:$EZ$6,GE$5,Recettes!$F22:$EZ22)</f>
        <v>0</v>
      </c>
      <c r="GF19">
        <f>SUMIF(Général!$CP$6:$EZ$6,GF$5,Recettes!$F22:$EZ22)</f>
        <v>0</v>
      </c>
      <c r="GG19">
        <f>SUMIF(Général!$CP$6:$EZ$6,GG$5,Recettes!$F22:$EZ22)</f>
        <v>0</v>
      </c>
      <c r="GH19">
        <f>SUMIF(Général!$CP$6:$EZ$6,GH$5,Recettes!$F22:$EZ22)</f>
        <v>0</v>
      </c>
      <c r="GI19">
        <f>SUMIF(Général!$CP$6:$EZ$6,GI$5,Recettes!$F22:$EZ22)</f>
        <v>0</v>
      </c>
      <c r="GJ19">
        <f>SUMIF(Général!$CP$6:$EZ$6,GJ$5,Recettes!$F22:$EZ22)</f>
        <v>0</v>
      </c>
      <c r="GK19">
        <f>SUMIF(Général!$CP$6:$EZ$6,GK$5,Recettes!$F22:$EZ22)</f>
        <v>0</v>
      </c>
      <c r="GL19">
        <f>SUMIF(Général!$CP$6:$EZ$6,GL$5,Recettes!$F22:$EZ22)</f>
        <v>0</v>
      </c>
      <c r="GM19">
        <f>SUMIF(Général!$CP$6:$EZ$6,GM$5,Recettes!$F22:$EZ22)</f>
        <v>0</v>
      </c>
      <c r="GN19">
        <f>SUMIF(Général!$CP$6:$EZ$6,GN$5,Recettes!$F22:$EZ22)</f>
        <v>0</v>
      </c>
      <c r="GO19">
        <f>SUMIF(Général!$CP$6:$EZ$6,GO$5,Recettes!$F22:$EZ22)</f>
        <v>0</v>
      </c>
      <c r="GP19" s="57">
        <f>SUMIF(Général!$CP$6:$EZ$6,GP$5,Recettes!$F22:$EZ22)</f>
        <v>0</v>
      </c>
      <c r="GQ19" s="57">
        <f>SUMIF(Général!$CP$6:$EZ$6,GQ$5,Recettes!$F22:$EZ22)</f>
        <v>0</v>
      </c>
      <c r="GR19" s="57">
        <f>SUMIF(Général!$CP$6:$EZ$6,GR$5,Recettes!$F22:$EZ22)</f>
        <v>0</v>
      </c>
      <c r="GS19" s="57">
        <f>SUMIF(Général!$CP$6:$EZ$6,GS$5,Recettes!$F22:$EZ22)</f>
        <v>0</v>
      </c>
      <c r="GT19" s="57">
        <f>SUMIF(Général!$CP$6:$EZ$6,GT$5,Recettes!$F22:$EZ22)</f>
        <v>0</v>
      </c>
      <c r="GU19" s="57">
        <f>SUMIF(Général!$CP$6:$EZ$6,GU$5,Recettes!$F22:$EZ22)</f>
        <v>0</v>
      </c>
      <c r="GV19" s="57">
        <f>SUMIF(Général!$CP$6:$EZ$6,GV$5,Recettes!$F22:$EZ22)</f>
        <v>0</v>
      </c>
      <c r="GW19" s="57">
        <f>SUMIF(Général!$CP$6:$EZ$6,GW$5,Recettes!$F22:$EZ22)</f>
        <v>0</v>
      </c>
      <c r="GX19" s="57">
        <f>SUMIF(Général!$CP$6:$EZ$6,GX$5,Recettes!$F22:$EZ22)</f>
        <v>0</v>
      </c>
      <c r="GY19" s="57">
        <f>SUMIF(Général!$CP$6:$EZ$6,GY$5,Recettes!$F22:$EZ22)</f>
        <v>0</v>
      </c>
      <c r="GZ19" s="57">
        <f>SUMIF(Général!$CP$6:$EZ$6,GZ$5,Recettes!$F22:$EZ22)</f>
        <v>0</v>
      </c>
      <c r="HA19" s="57">
        <f>SUMIF(Général!$CP$6:$EZ$6,HA$5,Recettes!$F22:$EZ22)</f>
        <v>0</v>
      </c>
      <c r="HB19" s="57">
        <f>SUMIF(Général!$CP$6:$EZ$6,HB$5,Recettes!$F22:$EZ22)</f>
        <v>0</v>
      </c>
      <c r="HC19" s="57">
        <f>SUMIF(Général!$CP$6:$EZ$6,HC$5,Recettes!$F22:$EZ22)</f>
        <v>0</v>
      </c>
      <c r="HD19" s="57">
        <f>SUMIF(Général!$CP$6:$EZ$6,HD$5,Recettes!$F22:$EZ22)</f>
        <v>0</v>
      </c>
      <c r="HE19" s="57">
        <f>SUMIF(Général!$CP$6:$EZ$6,HE$5,Recettes!$F22:$EZ22)</f>
        <v>0</v>
      </c>
      <c r="HF19" s="57">
        <f>SUMIF(Général!$CP$6:$EZ$6,HF$5,Recettes!$F22:$EZ22)</f>
        <v>0</v>
      </c>
      <c r="HG19" s="57">
        <f>SUMIF(Général!$CP$6:$EZ$6,HG$5,Recettes!$F22:$EZ22)</f>
        <v>0</v>
      </c>
      <c r="HH19" s="57">
        <f>SUMIF(Général!$CP$6:$EZ$6,HH$5,Recettes!$F22:$EZ22)</f>
        <v>0</v>
      </c>
      <c r="HI19" s="57">
        <f>SUMIF(Général!$CP$6:$EZ$6,HI$5,Recettes!$F22:$EZ22)</f>
        <v>0</v>
      </c>
      <c r="HJ19" s="57">
        <f>SUMIF(Général!$CP$6:$EZ$6,HJ$5,Recettes!$F22:$EZ22)</f>
        <v>0</v>
      </c>
      <c r="HK19" s="57">
        <f>SUMIF(Général!$CP$6:$EZ$6,HK$5,Recettes!$F22:$EZ22)</f>
        <v>0</v>
      </c>
      <c r="HL19" s="57">
        <f>SUMIF(Général!$CP$6:$EZ$6,HL$5,Recettes!$F22:$EZ22)</f>
        <v>0</v>
      </c>
      <c r="HM19" s="57">
        <f>SUMIF(Général!$CP$6:$EZ$6,HM$5,Recettes!$F22:$EZ22)</f>
        <v>0</v>
      </c>
      <c r="HN19" s="57">
        <f>SUMIF(Général!$CP$6:$EZ$6,HN$5,Recettes!$F22:$EZ22)</f>
        <v>0</v>
      </c>
      <c r="HO19" s="57">
        <f>SUMIF(Général!$CP$6:$EZ$6,HO$5,Recettes!$F22:$EZ22)</f>
        <v>0</v>
      </c>
      <c r="HP19" s="57">
        <f>SUMIF(Général!$CP$6:$EZ$6,HP$5,Recettes!$F22:$EZ22)</f>
        <v>0</v>
      </c>
      <c r="HQ19" s="57">
        <f>SUMIF(Général!$CP$6:$EZ$6,HQ$5,Recettes!$F22:$EZ22)</f>
        <v>0</v>
      </c>
      <c r="HR19" s="57">
        <f>SUMIF(Général!$CP$6:$EZ$6,HR$5,Recettes!$F22:$EZ22)</f>
        <v>0</v>
      </c>
      <c r="HS19" s="57">
        <f>SUMIF(Général!$CP$6:$EZ$6,HS$5,Recettes!$F22:$EZ22)</f>
        <v>0</v>
      </c>
      <c r="HT19" s="57">
        <f>SUMIF(Général!$CP$6:$EZ$6,HT$5,Recettes!$F22:$EZ22)</f>
        <v>0</v>
      </c>
      <c r="HU19" s="57">
        <f>SUMIF(Général!$CP$6:$EZ$6,HU$5,Recettes!$F22:$EZ22)</f>
        <v>0</v>
      </c>
      <c r="HV19" s="57">
        <f>SUMIF(Général!$CP$6:$EZ$6,HV$5,Recettes!$F22:$EZ22)</f>
        <v>0</v>
      </c>
      <c r="HW19" s="57">
        <f>SUMIF(Général!$CP$6:$EZ$6,HW$5,Recettes!$F22:$EZ22)</f>
        <v>0</v>
      </c>
      <c r="HX19" s="57">
        <f>SUMIF(Général!$CP$6:$EZ$6,HX$5,Recettes!$F22:$EZ22)</f>
        <v>0</v>
      </c>
      <c r="HY19" s="57">
        <f>SUMIF(Général!$CP$6:$EZ$6,HY$5,Recettes!$F22:$EZ22)</f>
        <v>0</v>
      </c>
      <c r="HZ19" s="57">
        <f>SUMIF(Général!$CP$6:$EZ$6,HZ$5,Recettes!$F22:$EZ22)</f>
        <v>0</v>
      </c>
      <c r="IA19" s="57">
        <f>SUMIF(Général!$CP$6:$EZ$6,IA$5,Recettes!$F22:$EZ22)</f>
        <v>0</v>
      </c>
      <c r="IB19" s="57">
        <f>SUMIF(Général!$CP$6:$EZ$6,IB$5,Recettes!$F22:$EZ22)</f>
        <v>0</v>
      </c>
      <c r="IC19" s="57">
        <f>SUMIF(Général!$CP$6:$EZ$6,IC$5,Recettes!$F22:$EZ22)</f>
        <v>0</v>
      </c>
      <c r="ID19" s="57">
        <f>SUMIF(Général!$CP$6:$EZ$6,ID$5,Recettes!$F22:$EZ22)</f>
        <v>0</v>
      </c>
      <c r="IE19" s="57">
        <f>SUMIF(Général!$CP$6:$EZ$6,IE$5,Recettes!$F22:$EZ22)</f>
        <v>0</v>
      </c>
      <c r="IF19" s="57">
        <f>SUMIF(Général!$CP$6:$EZ$6,IF$5,Recettes!$F22:$EZ22)</f>
        <v>0</v>
      </c>
      <c r="IG19" s="57">
        <f>SUMIF(Général!$CP$6:$EZ$6,IG$5,Recettes!$F22:$EZ22)</f>
        <v>0</v>
      </c>
      <c r="IH19" s="57">
        <f>SUMIF(Général!$CP$6:$EZ$6,IH$5,Recettes!$F22:$EZ22)</f>
        <v>0</v>
      </c>
      <c r="II19" s="57">
        <f>SUMIF(Général!$CP$6:$EZ$6,II$5,Recettes!$F22:$EZ22)</f>
        <v>0</v>
      </c>
      <c r="IJ19" s="57">
        <f>SUMIF(Général!$CP$6:$EZ$6,IJ$5,Recettes!$F22:$EZ22)</f>
        <v>0</v>
      </c>
      <c r="IK19" s="57">
        <f>SUMIF(Général!$CP$6:$EZ$6,IK$5,Recettes!$F22:$EZ22)</f>
        <v>0</v>
      </c>
      <c r="IL19" s="57">
        <f>SUMIF(Général!$CP$6:$EZ$6,IL$5,Recettes!$F22:$EZ22)</f>
        <v>0</v>
      </c>
      <c r="IM19" s="57">
        <f>SUMIF(Général!$CP$6:$EZ$6,IM$5,Recettes!$F22:$EZ22)</f>
        <v>0</v>
      </c>
      <c r="IN19" s="57">
        <f>SUMIF(Général!$CP$6:$EZ$6,IN$5,Recettes!$F22:$EZ22)</f>
        <v>0</v>
      </c>
      <c r="IO19" s="57">
        <f>SUMIF(Général!$CP$6:$EZ$6,IO$5,Recettes!$F22:$EZ22)</f>
        <v>0</v>
      </c>
      <c r="IP19" s="57">
        <f>SUMIF(Général!$CP$6:$EZ$6,IP$5,Recettes!$F22:$EZ22)</f>
        <v>0</v>
      </c>
      <c r="IQ19" s="57">
        <f>SUMIF(Général!$CP$6:$EZ$6,IQ$5,Recettes!$F22:$EZ22)</f>
        <v>0</v>
      </c>
      <c r="IR19" s="57">
        <f>SUMIF(Général!$CP$6:$EZ$6,IR$5,Recettes!$F22:$EZ22)</f>
        <v>0</v>
      </c>
      <c r="IS19" s="57">
        <f>SUMIF(Général!$CP$6:$EZ$6,IS$5,Recettes!$F22:$EZ22)</f>
        <v>0</v>
      </c>
      <c r="IT19" s="57">
        <f>SUMIF(Général!$CP$6:$EZ$6,IT$5,Recettes!$F22:$EZ22)</f>
        <v>0</v>
      </c>
      <c r="IU19" s="57">
        <f>SUMIF(Général!$CP$6:$EZ$6,IU$5,Recettes!$F22:$EZ22)</f>
        <v>0</v>
      </c>
      <c r="IV19" s="57">
        <f>SUMIF(Général!$CP$6:$EZ$6,IV$5,Recettes!$F22:$EZ22)</f>
        <v>0</v>
      </c>
      <c r="IW19" s="57">
        <f>SUMIF(Général!$CP$6:$EZ$6,IW$5,Recettes!$F22:$EZ22)</f>
        <v>0</v>
      </c>
      <c r="IX19" s="57">
        <f>SUMIF(Général!$CP$6:$EZ$6,IX$5,Recettes!$F22:$EZ22)</f>
        <v>0</v>
      </c>
      <c r="IY19" s="57">
        <f>SUMIF(Général!$CP$6:$EZ$6,IY$5,Recettes!$F22:$EZ22)</f>
        <v>0</v>
      </c>
      <c r="IZ19" s="57">
        <f>SUMIF(Général!$CP$6:$EZ$6,IZ$5,Recettes!$F22:$EZ22)</f>
        <v>0</v>
      </c>
      <c r="JA19" s="57">
        <f>SUMIF(Général!$CP$6:$EZ$6,JA$5,Recettes!$F22:$EZ22)</f>
        <v>0</v>
      </c>
      <c r="JB19" s="57">
        <f>SUMIF(Général!$CP$6:$EZ$6,JB$5,Recettes!$F22:$EZ22)</f>
        <v>0</v>
      </c>
      <c r="JC19" s="57">
        <f>SUMIF(Général!$CP$6:$EZ$6,JC$5,Recettes!$F22:$EZ22)</f>
        <v>0</v>
      </c>
      <c r="JD19" s="57">
        <f>SUMIF(Général!$CP$6:$EZ$6,JD$5,Recettes!$F22:$EZ22)</f>
        <v>0</v>
      </c>
      <c r="JE19" s="57">
        <f>SUMIF(Général!$CP$6:$EZ$6,JE$5,Recettes!$F22:$EZ22)</f>
        <v>0</v>
      </c>
      <c r="JF19" s="57">
        <f>SUMIF(Général!$CP$6:$EZ$6,JF$5,Recettes!$F22:$EZ22)</f>
        <v>0</v>
      </c>
      <c r="JG19" s="57">
        <f>SUMIF(Général!$CP$6:$EZ$6,JG$5,Recettes!$F22:$EZ22)</f>
        <v>0</v>
      </c>
      <c r="JH19" s="57">
        <f>SUMIF(Général!$CP$6:$EZ$6,JH$5,Recettes!$F22:$EZ22)</f>
        <v>0</v>
      </c>
      <c r="JI19" s="57">
        <f>SUMIF(Général!$CP$6:$EZ$6,JI$5,Recettes!$F22:$EZ22)</f>
        <v>0</v>
      </c>
      <c r="JJ19" s="57">
        <f>SUMIF(Général!$CP$6:$EZ$6,JJ$5,Recettes!$F22:$EZ22)</f>
        <v>0</v>
      </c>
      <c r="JK19" s="57">
        <f>SUMIF(Général!$CP$6:$EZ$6,JK$5,Recettes!$F22:$EZ22)</f>
        <v>0</v>
      </c>
      <c r="JL19" s="57">
        <f>SUMIF(Général!$CP$6:$EZ$6,JL$5,Recettes!$F22:$EZ22)</f>
        <v>0</v>
      </c>
      <c r="JM19" s="57">
        <f>SUMIF(Général!$CP$6:$EZ$6,JM$5,Recettes!$F22:$EZ22)</f>
        <v>0</v>
      </c>
      <c r="JN19" s="57">
        <f>SUMIF(Général!$CP$6:$EZ$6,JN$5,Recettes!$F22:$EZ22)</f>
        <v>0</v>
      </c>
      <c r="JO19" s="57">
        <f>SUMIF(Général!$CP$6:$EZ$6,JO$5,Recettes!$F22:$EZ22)</f>
        <v>0</v>
      </c>
      <c r="JP19" s="57">
        <f>SUMIF(Général!$CP$6:$EZ$6,JP$5,Recettes!$F22:$EZ22)</f>
        <v>0</v>
      </c>
      <c r="JQ19" s="57">
        <f>SUMIF(Général!$CP$6:$EZ$6,JQ$5,Recettes!$F22:$EZ22)</f>
        <v>0</v>
      </c>
      <c r="JR19" s="57">
        <f>SUMIF(Général!$CP$6:$EZ$6,JR$5,Recettes!$F22:$EZ22)</f>
        <v>0</v>
      </c>
      <c r="JS19" s="57">
        <f>SUMIF(Général!$CP$6:$EZ$6,JS$5,Recettes!$F22:$EZ22)</f>
        <v>0</v>
      </c>
      <c r="JT19" s="57">
        <f>SUMIF(Général!$CP$6:$EZ$6,JT$5,Recettes!$F22:$EZ22)</f>
        <v>0</v>
      </c>
      <c r="JU19" s="57">
        <f>SUMIF(Général!$CP$6:$EZ$6,JU$5,Recettes!$F22:$EZ22)</f>
        <v>0</v>
      </c>
      <c r="JV19" s="57">
        <f>SUMIF(Général!$CP$6:$EZ$6,JV$5,Recettes!$F22:$EZ22)</f>
        <v>0</v>
      </c>
      <c r="JW19" s="57">
        <f>SUMIF(Général!$CP$6:$EZ$6,JW$5,Recettes!$F22:$EZ22)</f>
        <v>0</v>
      </c>
      <c r="JX19" s="57">
        <f>SUMIF(Général!$CP$6:$EZ$6,JX$5,Recettes!$F22:$EZ22)</f>
        <v>0</v>
      </c>
      <c r="JY19" s="57">
        <f>SUMIF(Général!$CP$6:$EZ$6,JY$5,Recettes!$F22:$EZ22)</f>
        <v>0</v>
      </c>
      <c r="JZ19" s="57">
        <f>SUMIF(Général!$CP$6:$EZ$6,JZ$5,Recettes!$F22:$EZ22)</f>
        <v>0</v>
      </c>
      <c r="KA19" s="57">
        <f>SUMIF(Général!$CP$6:$EZ$6,KA$5,Recettes!$F22:$EZ22)</f>
        <v>0</v>
      </c>
      <c r="KB19" s="57">
        <f>SUMIF(Général!$CP$6:$EZ$6,KB$5,Recettes!$F22:$EZ22)</f>
        <v>0</v>
      </c>
      <c r="KC19" s="57">
        <f>SUMIF(Général!$CP$6:$EZ$6,KC$5,Recettes!$F22:$EZ22)</f>
        <v>0</v>
      </c>
      <c r="KD19" s="57">
        <f>SUMIF(Général!$CP$6:$EZ$6,KD$5,Recettes!$F22:$EZ22)</f>
        <v>0</v>
      </c>
      <c r="KE19" s="57">
        <f>SUMIF(Général!$CP$6:$EZ$6,KE$5,Recettes!$F22:$EZ22)</f>
        <v>0</v>
      </c>
      <c r="KF19" s="57">
        <f>SUMIF(Général!$CP$6:$EZ$6,KF$5,Recettes!$F22:$EZ22)</f>
        <v>0</v>
      </c>
      <c r="KG19" s="57">
        <f>SUMIF(Général!$CP$6:$EZ$6,KG$5,Recettes!$F22:$EZ22)</f>
        <v>0</v>
      </c>
      <c r="KH19" s="57">
        <f>SUMIF(Général!$CP$6:$EZ$6,KH$5,Recettes!$F22:$EZ22)</f>
        <v>0</v>
      </c>
      <c r="KI19" s="57">
        <f>SUMIF(Général!$CP$6:$EZ$6,KI$5,Recettes!$F22:$EZ22)</f>
        <v>0</v>
      </c>
      <c r="KJ19" s="57">
        <f>SUMIF(Général!$CP$6:$EZ$6,KJ$5,Recettes!$F22:$EZ22)</f>
        <v>0</v>
      </c>
      <c r="KK19" s="57">
        <f>SUMIF(Général!$CP$6:$EZ$6,KK$5,Recettes!$F22:$EZ22)</f>
        <v>0</v>
      </c>
      <c r="KL19" s="57">
        <f>SUMIF(Général!$CP$6:$EZ$6,KL$5,Recettes!$F22:$EZ22)</f>
        <v>0</v>
      </c>
      <c r="KM19" s="57">
        <f>SUMIF(Général!$CP$6:$EZ$6,KM$5,Recettes!$F22:$EZ22)</f>
        <v>0</v>
      </c>
      <c r="KN19" s="57">
        <f>SUMIF(Général!$CP$6:$EZ$6,KN$5,Recettes!$F22:$EZ22)</f>
        <v>0</v>
      </c>
      <c r="KO19" s="57">
        <f>SUMIF(Général!$CP$6:$EZ$6,KO$5,Recettes!$F22:$EZ22)</f>
        <v>0</v>
      </c>
      <c r="KP19" s="57">
        <f>SUMIF(Général!$CP$6:$EZ$6,KP$5,Recettes!$F22:$EZ22)</f>
        <v>0</v>
      </c>
      <c r="KQ19" s="57">
        <f>SUMIF(Général!$CP$6:$EZ$6,KQ$5,Recettes!$F22:$EZ22)</f>
        <v>0</v>
      </c>
      <c r="KR19" s="57">
        <f>SUMIF(Général!$CP$6:$EZ$6,KR$5,Recettes!$F22:$EZ22)</f>
        <v>0</v>
      </c>
      <c r="KS19" s="57">
        <f>SUMIF(Général!$CP$6:$EZ$6,KS$5,Recettes!$F22:$EZ22)</f>
        <v>0</v>
      </c>
      <c r="KT19" s="57">
        <f>SUMIF(Général!$CP$6:$EZ$6,KT$5,Recettes!$F22:$EZ22)</f>
        <v>0</v>
      </c>
      <c r="KU19" s="57">
        <f>SUMIF(Général!$CP$6:$EZ$6,KU$5,Recettes!$F22:$EZ22)</f>
        <v>0</v>
      </c>
      <c r="KV19" s="57">
        <f>SUMIF(Général!$CP$6:$EZ$6,KV$5,Recettes!$F22:$EZ22)</f>
        <v>0</v>
      </c>
      <c r="KW19" s="57">
        <f>SUMIF(Général!$CP$6:$EZ$6,KW$5,Recettes!$F22:$EZ22)</f>
        <v>0</v>
      </c>
      <c r="KX19" s="57">
        <f>SUMIF(Général!$CP$6:$EZ$6,KX$5,Recettes!$F22:$EZ22)</f>
        <v>0</v>
      </c>
      <c r="KY19" s="57">
        <f>SUMIF(Général!$CP$6:$EZ$6,KY$5,Recettes!$F22:$EZ22)</f>
        <v>0</v>
      </c>
      <c r="KZ19" s="57">
        <f>SUMIF(Général!$CP$6:$EZ$6,KZ$5,Recettes!$F22:$EZ22)</f>
        <v>0</v>
      </c>
      <c r="LA19" s="57">
        <f>SUMIF(Général!$CP$6:$EZ$6,LA$5,Recettes!$F22:$EZ22)</f>
        <v>0</v>
      </c>
      <c r="LB19" s="57">
        <f>SUMIF(Général!$CP$6:$EZ$6,LB$5,Recettes!$F22:$EZ22)</f>
        <v>0</v>
      </c>
      <c r="LC19" s="57">
        <f>SUMIF(Général!$CP$6:$EZ$6,LC$5,Recettes!$F22:$EZ22)</f>
        <v>0</v>
      </c>
      <c r="LD19" s="57">
        <f>SUMIF(Général!$CP$6:$EZ$6,LD$5,Recettes!$F22:$EZ22)</f>
        <v>0</v>
      </c>
      <c r="LE19" s="57">
        <f>SUMIF(Général!$CP$6:$EZ$6,LE$5,Recettes!$F22:$EZ22)</f>
        <v>0</v>
      </c>
      <c r="LF19" s="57">
        <f>SUMIF(Général!$CP$6:$EZ$6,LF$5,Recettes!$F22:$EZ22)</f>
        <v>0</v>
      </c>
      <c r="LG19" s="57">
        <f>SUMIF(Général!$CP$6:$EZ$6,LG$5,Recettes!$F22:$EZ22)</f>
        <v>0</v>
      </c>
      <c r="LH19" s="57">
        <f>SUMIF(Général!$CP$6:$EZ$6,LH$5,Recettes!$F22:$EZ22)</f>
        <v>0</v>
      </c>
      <c r="LI19" s="57">
        <f>SUMIF(Général!$CP$6:$EZ$6,LI$5,Recettes!$F22:$EZ22)</f>
        <v>0</v>
      </c>
      <c r="LJ19" s="57">
        <f>SUMIF(Général!$CP$6:$EZ$6,LJ$5,Recettes!$F22:$EZ22)</f>
        <v>0</v>
      </c>
      <c r="LK19" s="57">
        <f>SUMIF(Général!$CP$6:$EZ$6,LK$5,Recettes!$F22:$EZ22)</f>
        <v>0</v>
      </c>
      <c r="LL19" s="57">
        <f>SUMIF(Général!$CP$6:$EZ$6,LL$5,Recettes!$F22:$EZ22)</f>
        <v>0</v>
      </c>
      <c r="LM19" s="57">
        <f>SUMIF(Général!$CP$6:$EZ$6,LM$5,Recettes!$F22:$EZ22)</f>
        <v>0</v>
      </c>
      <c r="LN19" s="57">
        <f>SUMIF(Général!$CP$6:$EZ$6,LN$5,Recettes!$F22:$EZ22)</f>
        <v>0</v>
      </c>
      <c r="LO19" s="57">
        <f>SUMIF(Général!$CP$6:$EZ$6,LO$5,Recettes!$F22:$EZ22)</f>
        <v>0</v>
      </c>
      <c r="LP19" s="57">
        <f>SUMIF(Général!$CP$6:$EZ$6,LP$5,Recettes!$F22:$EZ22)</f>
        <v>0</v>
      </c>
      <c r="LQ19" s="57">
        <f>SUMIF(Général!$CP$6:$EZ$6,LQ$5,Recettes!$F22:$EZ22)</f>
        <v>0</v>
      </c>
      <c r="LR19" s="57">
        <f>SUMIF(Général!$CP$6:$EZ$6,LR$5,Recettes!$F22:$EZ22)</f>
        <v>0</v>
      </c>
      <c r="LS19" s="57">
        <f>SUMIF(Général!$CP$6:$EZ$6,LS$5,Recettes!$F22:$EZ22)</f>
        <v>0</v>
      </c>
      <c r="LT19" s="57">
        <f>SUMIF(Général!$CP$6:$EZ$6,LT$5,Recettes!$F22:$EZ22)</f>
        <v>0</v>
      </c>
      <c r="LU19" s="57">
        <f>SUMIF(Général!$CP$6:$EZ$6,LU$5,Recettes!$F22:$EZ22)</f>
        <v>0</v>
      </c>
      <c r="LV19" s="57">
        <f>SUMIF(Général!$CP$6:$EZ$6,LV$5,Recettes!$F22:$EZ22)</f>
        <v>0</v>
      </c>
      <c r="LW19" s="57">
        <f>SUMIF(Général!$CP$6:$EZ$6,LW$5,Recettes!$F22:$EZ22)</f>
        <v>0</v>
      </c>
      <c r="LX19" s="57">
        <f>SUMIF(Général!$CP$6:$EZ$6,LX$5,Recettes!$F22:$EZ22)</f>
        <v>0</v>
      </c>
      <c r="LY19" s="57">
        <f>SUMIF(Général!$CP$6:$EZ$6,LY$5,Recettes!$F22:$EZ22)</f>
        <v>0</v>
      </c>
      <c r="LZ19" s="57">
        <f>SUMIF(Général!$CP$6:$EZ$6,LZ$5,Recettes!$F22:$EZ22)</f>
        <v>0</v>
      </c>
      <c r="MA19" s="57">
        <f>SUMIF(Général!$CP$6:$EZ$6,MA$5,Recettes!$F22:$EZ22)</f>
        <v>0</v>
      </c>
      <c r="MB19" s="57">
        <f>SUMIF(Général!$CP$6:$EZ$6,MB$5,Recettes!$F22:$EZ22)</f>
        <v>0</v>
      </c>
      <c r="MC19" s="57">
        <f>SUMIF(Général!$CP$6:$EZ$6,MC$5,Recettes!$F22:$EZ22)</f>
        <v>0</v>
      </c>
      <c r="MD19" s="57">
        <f>SUMIF(Général!$CP$6:$EZ$6,MD$5,Recettes!$F22:$EZ22)</f>
        <v>0</v>
      </c>
      <c r="ME19" s="57">
        <f>SUMIF(Général!$CP$6:$EZ$6,ME$5,Recettes!$F22:$EZ22)</f>
        <v>0</v>
      </c>
      <c r="MF19" s="57">
        <f>SUMIF(Général!$CP$6:$EZ$6,MF$5,Recettes!$F22:$EZ22)</f>
        <v>0</v>
      </c>
      <c r="MG19" s="57">
        <f>SUMIF(Général!$CP$6:$EZ$6,MG$5,Recettes!$F22:$EZ22)</f>
        <v>0</v>
      </c>
      <c r="MH19" s="57">
        <f>SUMIF(Général!$CP$6:$EZ$6,MH$5,Recettes!$F22:$EZ22)</f>
        <v>0</v>
      </c>
      <c r="MI19" s="57">
        <f>SUMIF(Général!$CP$6:$EZ$6,MI$5,Recettes!$F22:$EZ22)</f>
        <v>0</v>
      </c>
      <c r="MJ19" s="57">
        <f>SUMIF(Général!$CP$6:$EZ$6,MJ$5,Recettes!$F22:$EZ22)</f>
        <v>0</v>
      </c>
      <c r="MK19" s="57">
        <f>SUMIF(Général!$CP$6:$EZ$6,MK$5,Recettes!$F22:$EZ22)</f>
        <v>0</v>
      </c>
      <c r="ML19" s="57">
        <f>SUMIF(Général!$CP$6:$EZ$6,ML$5,Recettes!$F22:$EZ22)</f>
        <v>0</v>
      </c>
      <c r="MM19" s="57">
        <f>SUMIF(Général!$CP$6:$EZ$6,MM$5,Recettes!$F22:$EZ22)</f>
        <v>0</v>
      </c>
      <c r="MN19" s="57">
        <f>SUMIF(Général!$CP$6:$EZ$6,MN$5,Recettes!$F22:$EZ22)</f>
        <v>0</v>
      </c>
      <c r="MO19" s="57">
        <f>SUMIF(Général!$CP$6:$EZ$6,MO$5,Recettes!$F22:$EZ22)</f>
        <v>0</v>
      </c>
      <c r="MP19" s="57">
        <f>SUMIF(Général!$CP$6:$EZ$6,MP$5,Recettes!$F22:$EZ22)</f>
        <v>0</v>
      </c>
      <c r="MQ19" s="57">
        <f>SUMIF(Général!$CP$6:$EZ$6,MQ$5,Recettes!$F22:$EZ22)</f>
        <v>0</v>
      </c>
      <c r="MR19" s="57">
        <f>SUMIF(Général!$CP$6:$EZ$6,MR$5,Recettes!$F22:$EZ22)</f>
        <v>0</v>
      </c>
      <c r="MS19" s="57">
        <f>SUMIF(Général!$CP$6:$EZ$6,MS$5,Recettes!$F22:$EZ22)</f>
        <v>0</v>
      </c>
      <c r="MT19" s="57">
        <f>SUMIF(Général!$CP$6:$EZ$6,MT$5,Recettes!$F22:$EZ22)</f>
        <v>0</v>
      </c>
      <c r="MU19" s="57">
        <f>SUMIF(Général!$CP$6:$EZ$6,MU$5,Recettes!$F22:$EZ22)</f>
        <v>0</v>
      </c>
      <c r="MV19" s="57">
        <f>SUMIF(Général!$CP$6:$EZ$6,MV$5,Recettes!$F22:$EZ22)</f>
        <v>0</v>
      </c>
      <c r="MW19" s="57">
        <f>SUMIF(Général!$CP$6:$EZ$6,MW$5,Recettes!$F22:$EZ22)</f>
        <v>0</v>
      </c>
      <c r="MX19" s="57">
        <f>SUMIF(Général!$CP$6:$EZ$6,MX$5,Recettes!$F22:$EZ22)</f>
        <v>0</v>
      </c>
      <c r="MY19" s="57">
        <f>SUMIF(Général!$CP$6:$EZ$6,MY$5,Recettes!$F22:$EZ22)</f>
        <v>0</v>
      </c>
      <c r="MZ19" s="57">
        <f>SUMIF(Général!$CP$6:$EZ$6,MZ$5,Recettes!$F22:$EZ22)</f>
        <v>0</v>
      </c>
      <c r="NA19" s="57">
        <f>SUMIF(Général!$CP$6:$EZ$6,NA$5,Recettes!$F22:$EZ22)</f>
        <v>0</v>
      </c>
      <c r="NB19" s="57">
        <f>SUMIF(Général!$CP$6:$EZ$6,NB$5,Recettes!$F22:$EZ22)</f>
        <v>0</v>
      </c>
      <c r="NC19" s="57">
        <f>SUMIF(Général!$CP$6:$EZ$6,NC$5,Recettes!$F22:$EZ22)</f>
        <v>0</v>
      </c>
      <c r="ND19" s="57">
        <f>SUMIF(Général!$CP$6:$EZ$6,ND$5,Recettes!$F22:$EZ22)</f>
        <v>0</v>
      </c>
      <c r="NE19" s="57">
        <f>SUMIF(Général!$CP$6:$EZ$6,NE$5,Recettes!$F22:$EZ22)</f>
        <v>0</v>
      </c>
      <c r="NF19" s="57">
        <f>SUMIF(Général!$CP$6:$EZ$6,NF$5,Recettes!$F22:$EZ22)</f>
        <v>0</v>
      </c>
      <c r="NG19" s="57">
        <f>SUMIF(Général!$CP$6:$EZ$6,NG$5,Recettes!$F22:$EZ22)</f>
        <v>0</v>
      </c>
      <c r="NH19" s="57">
        <f>SUMIF(Général!$CP$6:$EZ$6,NH$5,Recettes!$F22:$EZ22)</f>
        <v>0</v>
      </c>
      <c r="NI19" s="57">
        <f>SUMIF(Général!$CP$6:$EZ$6,NI$5,Recettes!$F22:$EZ22)</f>
        <v>0</v>
      </c>
      <c r="NJ19" s="57">
        <f>SUMIF(Général!$CP$6:$EZ$6,NJ$5,Recettes!$F22:$EZ22)</f>
        <v>0</v>
      </c>
      <c r="NK19" s="57">
        <f>SUMIF(Général!$CP$6:$EZ$6,NK$5,Recettes!$F22:$EZ22)</f>
        <v>0</v>
      </c>
      <c r="NL19" s="57">
        <f>SUMIF(Général!$CP$6:$EZ$6,NL$5,Recettes!$F22:$EZ22)</f>
        <v>0</v>
      </c>
      <c r="NM19" s="57">
        <f>SUMIF(Général!$CP$6:$EZ$6,NM$5,Recettes!$F22:$EZ22)</f>
        <v>0</v>
      </c>
      <c r="NN19" s="57">
        <f>SUMIF(Général!$CP$6:$EZ$6,NN$5,Recettes!$F22:$EZ22)</f>
        <v>0</v>
      </c>
      <c r="NO19" s="57">
        <f>SUMIF(Général!$CP$6:$EZ$6,NO$5,Recettes!$F22:$EZ22)</f>
        <v>0</v>
      </c>
      <c r="NP19" s="57">
        <f>SUMIF(Général!$CP$6:$EZ$6,NP$5,Recettes!$F22:$EZ22)</f>
        <v>0</v>
      </c>
      <c r="NQ19" s="57">
        <f>SUMIF(Général!$CP$6:$EZ$6,NQ$5,Recettes!$F22:$EZ22)</f>
        <v>0</v>
      </c>
      <c r="NR19" s="57">
        <f>SUMIF(Général!$CP$6:$EZ$6,NR$5,Recettes!$F22:$EZ22)</f>
        <v>0</v>
      </c>
      <c r="NS19" s="57">
        <f>SUMIF(Général!$CP$6:$EZ$6,NS$5,Recettes!$F22:$EZ22)</f>
        <v>0</v>
      </c>
      <c r="NT19" s="57">
        <f>SUMIF(Général!$CP$6:$EZ$6,NT$5,Recettes!$F22:$EZ22)</f>
        <v>0</v>
      </c>
      <c r="NU19" s="57">
        <f>SUMIF(Général!$CP$6:$EZ$6,NU$5,Recettes!$F22:$EZ22)</f>
        <v>0</v>
      </c>
      <c r="NV19" s="57">
        <f>SUMIF(Général!$CP$6:$EZ$6,NV$5,Recettes!$F22:$EZ22)</f>
        <v>0</v>
      </c>
      <c r="NW19" s="57">
        <f>SUMIF(Général!$CP$6:$EZ$6,NW$5,Recettes!$F22:$EZ22)</f>
        <v>0</v>
      </c>
      <c r="NX19" s="57">
        <f>SUMIF(Général!$CP$6:$EZ$6,NX$5,Recettes!$F22:$EZ22)</f>
        <v>0</v>
      </c>
      <c r="NY19" s="57">
        <f>SUMIF(Général!$CP$6:$EZ$6,NY$5,Recettes!$F22:$EZ22)</f>
        <v>0</v>
      </c>
      <c r="NZ19" s="57">
        <f>SUMIF(Général!$CP$6:$EZ$6,NZ$5,Recettes!$F22:$EZ22)</f>
        <v>0</v>
      </c>
      <c r="OA19" s="57">
        <f>SUMIF(Général!$CP$6:$EZ$6,OA$5,Recettes!$F22:$EZ22)</f>
        <v>0</v>
      </c>
      <c r="OB19" s="57">
        <f>SUMIF(Général!$CP$6:$EZ$6,OB$5,Recettes!$F22:$EZ22)</f>
        <v>0</v>
      </c>
      <c r="OC19" s="57">
        <f>SUMIF(Général!$CP$6:$EZ$6,OC$5,Recettes!$F22:$EZ22)</f>
        <v>0</v>
      </c>
      <c r="OD19" s="57">
        <f>SUMIF(Général!$CP$6:$EZ$6,OD$5,Recettes!$F22:$EZ22)</f>
        <v>0</v>
      </c>
      <c r="OE19" s="57">
        <f>SUMIF(Général!$CP$6:$EZ$6,OE$5,Recettes!$F22:$EZ22)</f>
        <v>0</v>
      </c>
      <c r="OF19" s="57">
        <f>SUMIF(Général!$CP$6:$EZ$6,OF$5,Recettes!$F22:$EZ22)</f>
        <v>0</v>
      </c>
      <c r="OG19" s="57">
        <f>SUMIF(Général!$CP$6:$EZ$6,OG$5,Recettes!$F22:$EZ22)</f>
        <v>0</v>
      </c>
      <c r="OH19" s="57">
        <f>SUMIF(Général!$CP$6:$EZ$6,OH$5,Recettes!$F22:$EZ22)</f>
        <v>0</v>
      </c>
      <c r="OI19" s="57">
        <f>SUMIF(Général!$CP$6:$EZ$6,OI$5,Recettes!$F22:$EZ22)</f>
        <v>0</v>
      </c>
      <c r="OJ19" s="57">
        <f>SUMIF(Général!$CP$6:$EZ$6,OJ$5,Recettes!$F22:$EZ22)</f>
        <v>0</v>
      </c>
      <c r="OK19" s="57">
        <f>SUMIF(Général!$CP$6:$EZ$6,OK$5,Recettes!$F22:$EZ22)</f>
        <v>0</v>
      </c>
      <c r="OL19" s="57">
        <f>SUMIF(Général!$CP$6:$EZ$6,OL$5,Recettes!$F22:$EZ22)</f>
        <v>0</v>
      </c>
      <c r="OM19" s="57">
        <f>SUMIF(Général!$CP$6:$EZ$6,OM$5,Recettes!$F22:$EZ22)</f>
        <v>0</v>
      </c>
      <c r="ON19" s="57">
        <f>SUMIF(Général!$CP$6:$EZ$6,ON$5,Recettes!$F22:$EZ22)</f>
        <v>0</v>
      </c>
      <c r="OO19" s="57">
        <f>SUMIF(Général!$CP$6:$EZ$6,OO$5,Recettes!$F22:$EZ22)</f>
        <v>0</v>
      </c>
      <c r="OP19" s="57">
        <f>SUMIF(Général!$CP$6:$EZ$6,OP$5,Recettes!$F22:$EZ22)</f>
        <v>0</v>
      </c>
      <c r="OQ19" s="57">
        <f>SUMIF(Général!$CP$6:$EZ$6,OQ$5,Recettes!$F22:$EZ22)</f>
        <v>0</v>
      </c>
      <c r="OR19" s="57">
        <f>SUMIF(Général!$CP$6:$EZ$6,OR$5,Recettes!$F22:$EZ22)</f>
        <v>0</v>
      </c>
      <c r="OS19" s="57">
        <f>SUMIF(Général!$CP$6:$EZ$6,OS$5,Recettes!$F22:$EZ22)</f>
        <v>0</v>
      </c>
      <c r="OT19" s="57">
        <f>SUMIF(Général!$CP$6:$EZ$6,OT$5,Recettes!$F22:$EZ22)</f>
        <v>0</v>
      </c>
      <c r="OU19" s="57">
        <f>SUMIF(Général!$CP$6:$EZ$6,OU$5,Recettes!$F22:$EZ22)</f>
        <v>0</v>
      </c>
      <c r="OV19" s="57">
        <f>SUMIF(Général!$CP$6:$EZ$6,OV$5,Recettes!$F22:$EZ22)</f>
        <v>0</v>
      </c>
      <c r="OW19" s="57">
        <f>SUMIF(Général!$CP$6:$EZ$6,OW$5,Recettes!$F22:$EZ22)</f>
        <v>0</v>
      </c>
      <c r="OX19" s="57">
        <f>SUMIF(Général!$CP$6:$EZ$6,OX$5,Recettes!$F22:$EZ22)</f>
        <v>0</v>
      </c>
      <c r="OY19" s="57">
        <f>SUMIF(Général!$CP$6:$EZ$6,OY$5,Recettes!$F22:$EZ22)</f>
        <v>0</v>
      </c>
      <c r="OZ19" s="57">
        <f>SUMIF(Général!$CP$6:$EZ$6,OZ$5,Recettes!$F22:$EZ22)</f>
        <v>0</v>
      </c>
      <c r="PA19" s="57">
        <f>SUMIF(Général!$CP$6:$EZ$6,PA$5,Recettes!$F22:$EZ22)</f>
        <v>0</v>
      </c>
      <c r="PB19" s="57">
        <f>SUMIF(Général!$CP$6:$EZ$6,PB$5,Recettes!$F22:$EZ22)</f>
        <v>0</v>
      </c>
      <c r="PC19" s="57">
        <f>SUMIF(Général!$CP$6:$EZ$6,PC$5,Recettes!$F22:$EZ22)</f>
        <v>0</v>
      </c>
      <c r="PD19" s="57">
        <f>SUMIF(Général!$CP$6:$EZ$6,PD$5,Recettes!$F22:$EZ22)</f>
        <v>0</v>
      </c>
      <c r="PE19" s="57">
        <f>SUMIF(Général!$CP$6:$EZ$6,PE$5,Recettes!$F22:$EZ22)</f>
        <v>0</v>
      </c>
      <c r="PF19" s="57">
        <f>SUMIF(Général!$CP$6:$EZ$6,PF$5,Recettes!$F22:$EZ22)</f>
        <v>0</v>
      </c>
      <c r="PG19" s="57">
        <f>SUMIF(Général!$CP$6:$EZ$6,PG$5,Recettes!$F22:$EZ22)</f>
        <v>0</v>
      </c>
      <c r="PH19" s="57">
        <f>SUMIF(Général!$CP$6:$EZ$6,PH$5,Recettes!$F22:$EZ22)</f>
        <v>0</v>
      </c>
      <c r="PI19" s="57">
        <f>SUMIF(Général!$CP$6:$EZ$6,PI$5,Recettes!$F22:$EZ22)</f>
        <v>0</v>
      </c>
      <c r="PJ19" s="57">
        <f>SUMIF(Général!$CP$6:$EZ$6,PJ$5,Recettes!$F22:$EZ22)</f>
        <v>0</v>
      </c>
      <c r="PK19" s="57">
        <f>SUMIF(Général!$CP$6:$EZ$6,PK$5,Recettes!$F22:$EZ22)</f>
        <v>0</v>
      </c>
      <c r="PL19" s="57">
        <f>SUMIF(Général!$CP$6:$EZ$6,PL$5,Recettes!$F22:$EZ22)</f>
        <v>0</v>
      </c>
      <c r="PM19" s="57">
        <f>SUMIF(Général!$CP$6:$EZ$6,PM$5,Recettes!$F22:$EZ22)</f>
        <v>0</v>
      </c>
      <c r="PN19" s="57">
        <f>SUMIF(Général!$CP$6:$EZ$6,PN$5,Recettes!$F22:$EZ22)</f>
        <v>0</v>
      </c>
      <c r="PO19" s="57">
        <f>SUMIF(Général!$CP$6:$EZ$6,PO$5,Recettes!$F22:$EZ22)</f>
        <v>0</v>
      </c>
      <c r="PP19" s="57">
        <f>SUMIF(Général!$CP$6:$EZ$6,PP$5,Recettes!$F22:$EZ22)</f>
        <v>0</v>
      </c>
      <c r="PQ19" s="57">
        <f>SUMIF(Général!$CP$6:$EZ$6,PQ$5,Recettes!$F22:$EZ22)</f>
        <v>0</v>
      </c>
      <c r="PR19" s="57">
        <f>SUMIF(Général!$CP$6:$EZ$6,PR$5,Recettes!$F22:$EZ22)</f>
        <v>0</v>
      </c>
      <c r="PS19" s="57">
        <f>SUMIF(Général!$CP$6:$EZ$6,PS$5,Recettes!$F22:$EZ22)</f>
        <v>0</v>
      </c>
      <c r="PT19" s="57">
        <f>SUMIF(Général!$CP$6:$EZ$6,PT$5,Recettes!$F22:$EZ22)</f>
        <v>0</v>
      </c>
      <c r="PU19" s="57">
        <f>SUMIF(Général!$CP$6:$EZ$6,PU$5,Recettes!$F22:$EZ22)</f>
        <v>0</v>
      </c>
      <c r="PV19" s="57">
        <f>SUMIF(Général!$CP$6:$EZ$6,PV$5,Recettes!$F22:$EZ22)</f>
        <v>0</v>
      </c>
      <c r="PW19" s="57">
        <f>SUMIF(Général!$CP$6:$EZ$6,PW$5,Recettes!$F22:$EZ22)</f>
        <v>0</v>
      </c>
      <c r="PX19" s="57">
        <f>SUMIF(Général!$CP$6:$EZ$6,PX$5,Recettes!$F22:$EZ22)</f>
        <v>0</v>
      </c>
      <c r="PY19" s="57">
        <f>SUMIF(Général!$CP$6:$EZ$6,PY$5,Recettes!$F22:$EZ22)</f>
        <v>0</v>
      </c>
      <c r="PZ19" s="57">
        <f>SUMIF(Général!$CP$6:$EZ$6,PZ$5,Recettes!$F22:$EZ22)</f>
        <v>0</v>
      </c>
      <c r="QA19" s="57">
        <f>SUMIF(Général!$CP$6:$EZ$6,QA$5,Recettes!$F22:$EZ22)</f>
        <v>0</v>
      </c>
      <c r="QB19" s="57">
        <f>SUMIF(Général!$CP$6:$EZ$6,QB$5,Recettes!$F22:$EZ22)</f>
        <v>0</v>
      </c>
      <c r="QC19" s="57">
        <f>SUMIF(Général!$CP$6:$EZ$6,QC$5,Recettes!$F22:$EZ22)</f>
        <v>0</v>
      </c>
      <c r="QD19" s="57">
        <f>SUMIF(Général!$CP$6:$EZ$6,QD$5,Recettes!$F22:$EZ22)</f>
        <v>0</v>
      </c>
      <c r="QE19" s="57">
        <f>SUMIF(Général!$CP$6:$EZ$6,QE$5,Recettes!$F22:$EZ22)</f>
        <v>0</v>
      </c>
      <c r="QF19" s="57">
        <f>SUMIF(Général!$CP$6:$EZ$6,QF$5,Recettes!$F22:$EZ22)</f>
        <v>0</v>
      </c>
      <c r="QG19" s="57">
        <f>SUMIF(Général!$CP$6:$EZ$6,QG$5,Recettes!$F22:$EZ22)</f>
        <v>0</v>
      </c>
      <c r="QH19" s="57">
        <f>SUMIF(Général!$CP$6:$EZ$6,QH$5,Recettes!$F22:$EZ22)</f>
        <v>0</v>
      </c>
      <c r="QI19" s="57">
        <f>SUMIF(Général!$CP$6:$EZ$6,QI$5,Recettes!$F22:$EZ22)</f>
        <v>0</v>
      </c>
      <c r="QJ19" s="57">
        <f>SUMIF(Général!$CP$6:$EZ$6,QJ$5,Recettes!$F22:$EZ22)</f>
        <v>0</v>
      </c>
      <c r="QK19" s="57">
        <f>SUMIF(Général!$CP$6:$EZ$6,QK$5,Recettes!$F22:$EZ22)</f>
        <v>0</v>
      </c>
      <c r="QL19" s="57">
        <f>SUMIF(Général!$CP$6:$EZ$6,QL$5,Recettes!$F22:$EZ22)</f>
        <v>0</v>
      </c>
      <c r="QM19" s="57">
        <f>SUMIF(Général!$CP$6:$EZ$6,QM$5,Recettes!$F22:$EZ22)</f>
        <v>0</v>
      </c>
      <c r="QN19" s="57">
        <f>SUMIF(Général!$CP$6:$EZ$6,QN$5,Recettes!$F22:$EZ22)</f>
        <v>0</v>
      </c>
      <c r="QO19" s="57">
        <f>SUMIF(Général!$CP$6:$EZ$6,QO$5,Recettes!$F22:$EZ22)</f>
        <v>0</v>
      </c>
      <c r="QP19" s="57">
        <f>SUMIF(Général!$CP$6:$EZ$6,QP$5,Recettes!$F22:$EZ22)</f>
        <v>0</v>
      </c>
      <c r="QQ19" s="57">
        <f>SUMIF(Général!$CP$6:$EZ$6,QQ$5,Recettes!$F22:$EZ22)</f>
        <v>0</v>
      </c>
      <c r="QR19" s="57">
        <f>SUMIF(Général!$CP$6:$EZ$6,QR$5,Recettes!$F22:$EZ22)</f>
        <v>0</v>
      </c>
      <c r="QS19" s="57">
        <f>SUMIF(Général!$CP$6:$EZ$6,QS$5,Recettes!$F22:$EZ22)</f>
        <v>0</v>
      </c>
      <c r="QT19" s="57">
        <f>SUMIF(Général!$CP$6:$EZ$6,QT$5,Recettes!$F22:$EZ22)</f>
        <v>0</v>
      </c>
      <c r="QU19" s="57">
        <f>SUMIF(Général!$CP$6:$EZ$6,QU$5,Recettes!$F22:$EZ22)</f>
        <v>0</v>
      </c>
      <c r="QV19" s="57">
        <f>SUMIF(Général!$CP$6:$EZ$6,QV$5,Recettes!$F22:$EZ22)</f>
        <v>0</v>
      </c>
      <c r="QW19" s="57">
        <f>SUMIF(Général!$CP$6:$EZ$6,QW$5,Recettes!$F22:$EZ22)</f>
        <v>0</v>
      </c>
      <c r="QX19" s="57">
        <f>SUMIF(Général!$CP$6:$EZ$6,QX$5,Recettes!$F22:$EZ22)</f>
        <v>0</v>
      </c>
      <c r="QY19" s="57">
        <f>SUMIF(Général!$CP$6:$EZ$6,QY$5,Recettes!$F22:$EZ22)</f>
        <v>0</v>
      </c>
      <c r="QZ19" s="57">
        <f>SUMIF(Général!$CP$6:$EZ$6,QZ$5,Recettes!$F22:$EZ22)</f>
        <v>0</v>
      </c>
      <c r="RA19" s="57">
        <f>SUMIF(Général!$CP$6:$EZ$6,RA$5,Recettes!$F22:$EZ22)</f>
        <v>0</v>
      </c>
      <c r="RB19" s="57">
        <f>SUMIF(Général!$CP$6:$EZ$6,RB$5,Recettes!$F22:$EZ22)</f>
        <v>0</v>
      </c>
      <c r="RC19" s="57">
        <f>SUMIF(Général!$CP$6:$EZ$6,RC$5,Recettes!$F22:$EZ22)</f>
        <v>0</v>
      </c>
      <c r="RD19" s="57">
        <f>SUMIF(Général!$CP$6:$EZ$6,RD$5,Recettes!$F22:$EZ22)</f>
        <v>0</v>
      </c>
      <c r="RE19" s="57">
        <f>SUMIF(Général!$CP$6:$EZ$6,RE$5,Recettes!$F22:$EZ22)</f>
        <v>0</v>
      </c>
      <c r="RF19" s="57">
        <f>SUMIF(Général!$CP$6:$EZ$6,RF$5,Recettes!$F22:$EZ22)</f>
        <v>0</v>
      </c>
      <c r="RG19" s="57">
        <f>SUMIF(Général!$CP$6:$EZ$6,RG$5,Recettes!$F22:$EZ22)</f>
        <v>0</v>
      </c>
      <c r="RH19" s="57">
        <f>SUMIF(Général!$CP$6:$EZ$6,RH$5,Recettes!$F22:$EZ22)</f>
        <v>0</v>
      </c>
      <c r="RI19" s="57">
        <f>SUMIF(Général!$CP$6:$EZ$6,RI$5,Recettes!$F22:$EZ22)</f>
        <v>0</v>
      </c>
      <c r="RJ19" s="57">
        <f>SUMIF(Général!$CP$6:$EZ$6,RJ$5,Recettes!$F22:$EZ22)</f>
        <v>0</v>
      </c>
      <c r="RK19" s="57">
        <f>SUMIF(Général!$CP$6:$EZ$6,RK$5,Recettes!$F22:$EZ22)</f>
        <v>0</v>
      </c>
      <c r="RL19" s="57">
        <f>SUMIF(Général!$CP$6:$EZ$6,RL$5,Recettes!$F22:$EZ22)</f>
        <v>0</v>
      </c>
      <c r="RM19" s="57">
        <f>SUMIF(Général!$CP$6:$EZ$6,RM$5,Recettes!$F22:$EZ22)</f>
        <v>0</v>
      </c>
      <c r="RN19" s="57">
        <f>SUMIF(Général!$CP$6:$EZ$6,RN$5,Recettes!$F22:$EZ22)</f>
        <v>0</v>
      </c>
      <c r="RO19" s="57">
        <f>SUMIF(Général!$CP$6:$EZ$6,RO$5,Recettes!$F22:$EZ22)</f>
        <v>0</v>
      </c>
      <c r="RP19" s="57">
        <f>SUMIF(Général!$CP$6:$EZ$6,RP$5,Recettes!$F22:$EZ22)</f>
        <v>0</v>
      </c>
      <c r="RQ19" s="57">
        <f>SUMIF(Général!$CP$6:$EZ$6,RQ$5,Recettes!$F22:$EZ22)</f>
        <v>0</v>
      </c>
      <c r="RR19" s="57">
        <f>SUMIF(Général!$CP$6:$EZ$6,RR$5,Recettes!$F22:$EZ22)</f>
        <v>0</v>
      </c>
      <c r="RS19" s="57">
        <f>SUMIF(Général!$CP$6:$EZ$6,RS$5,Recettes!$F22:$EZ22)</f>
        <v>0</v>
      </c>
      <c r="RT19" s="57">
        <f>SUMIF(Général!$CP$6:$EZ$6,RT$5,Recettes!$F22:$EZ22)</f>
        <v>0</v>
      </c>
      <c r="RU19" s="57">
        <f>SUMIF(Général!$CP$6:$EZ$6,RU$5,Recettes!$F22:$EZ22)</f>
        <v>0</v>
      </c>
      <c r="RV19" s="57">
        <f>SUMIF(Général!$CP$6:$EZ$6,RV$5,Recettes!$F22:$EZ22)</f>
        <v>0</v>
      </c>
      <c r="RW19" s="57">
        <f>SUMIF(Général!$CP$6:$EZ$6,RW$5,Recettes!$F22:$EZ22)</f>
        <v>0</v>
      </c>
      <c r="RX19" s="57">
        <f>SUMIF(Général!$CP$6:$EZ$6,RX$5,Recettes!$F22:$EZ22)</f>
        <v>0</v>
      </c>
      <c r="RY19" s="57">
        <f>SUMIF(Général!$CP$6:$EZ$6,RY$5,Recettes!$F22:$EZ22)</f>
        <v>0</v>
      </c>
      <c r="RZ19" s="57">
        <f>SUMIF(Général!$CP$6:$EZ$6,RZ$5,Recettes!$F22:$EZ22)</f>
        <v>0</v>
      </c>
      <c r="SA19" s="57">
        <f>SUMIF(Général!$CP$6:$EZ$6,SA$5,Recettes!$F22:$EZ22)</f>
        <v>0</v>
      </c>
      <c r="SB19" s="57">
        <f>SUMIF(Général!$CP$6:$EZ$6,SB$5,Recettes!$F22:$EZ22)</f>
        <v>0</v>
      </c>
      <c r="SC19" s="57">
        <f>SUMIF(Général!$CP$6:$EZ$6,SC$5,Recettes!$F22:$EZ22)</f>
        <v>0</v>
      </c>
      <c r="SD19" s="57">
        <f>SUMIF(Général!$CP$6:$EZ$6,SD$5,Recettes!$F22:$EZ22)</f>
        <v>0</v>
      </c>
      <c r="SE19" s="57">
        <f>SUMIF(Général!$CP$6:$EZ$6,SE$5,Recettes!$F22:$EZ22)</f>
        <v>0</v>
      </c>
      <c r="SF19" s="57">
        <f>SUMIF(Général!$CP$6:$EZ$6,SF$5,Recettes!$F22:$EZ22)</f>
        <v>0</v>
      </c>
      <c r="SG19" s="57">
        <f>SUMIF(Général!$CP$6:$EZ$6,SG$5,Recettes!$F22:$EZ22)</f>
        <v>0</v>
      </c>
      <c r="SH19" s="57">
        <f>SUMIF(Général!$CP$6:$EZ$6,SH$5,Recettes!$F22:$EZ22)</f>
        <v>0</v>
      </c>
      <c r="SI19" s="57">
        <f>SUMIF(Général!$CP$6:$EZ$6,SI$5,Recettes!$F22:$EZ22)</f>
        <v>0</v>
      </c>
      <c r="SJ19" s="57">
        <f>SUMIF(Général!$CP$6:$EZ$6,SJ$5,Recettes!$F22:$EZ22)</f>
        <v>0</v>
      </c>
      <c r="SK19" s="57">
        <f>SUMIF(Général!$CP$6:$EZ$6,SK$5,Recettes!$F22:$EZ22)</f>
        <v>0</v>
      </c>
      <c r="SL19" s="57">
        <f>SUMIF(Général!$CP$6:$EZ$6,SL$5,Recettes!$F22:$EZ22)</f>
        <v>0</v>
      </c>
      <c r="SM19" s="57">
        <f>SUMIF(Général!$CP$6:$EZ$6,SM$5,Recettes!$F22:$EZ22)</f>
        <v>0</v>
      </c>
      <c r="SN19" s="57">
        <f>SUMIF(Général!$CP$6:$EZ$6,SN$5,Recettes!$F22:$EZ22)</f>
        <v>0</v>
      </c>
      <c r="SO19" s="57">
        <f>SUMIF(Général!$CP$6:$EZ$6,SO$5,Recettes!$F22:$EZ22)</f>
        <v>0</v>
      </c>
      <c r="SP19" s="57">
        <f>SUMIF(Général!$CP$6:$EZ$6,SP$5,Recettes!$F22:$EZ22)</f>
        <v>0</v>
      </c>
      <c r="SQ19" s="57">
        <f>SUMIF(Général!$CP$6:$EZ$6,SQ$5,Recettes!$F22:$EZ22)</f>
        <v>0</v>
      </c>
      <c r="SR19" s="57">
        <f>SUMIF(Général!$CP$6:$EZ$6,SR$5,Recettes!$F22:$EZ22)</f>
        <v>0</v>
      </c>
      <c r="SS19" s="57">
        <f>SUMIF(Général!$CP$6:$EZ$6,SS$5,Recettes!$F22:$EZ22)</f>
        <v>0</v>
      </c>
      <c r="ST19" s="57">
        <f>SUMIF(Général!$CP$6:$EZ$6,ST$5,Recettes!$F22:$EZ22)</f>
        <v>0</v>
      </c>
      <c r="SU19" s="57">
        <f>SUMIF(Général!$CP$6:$EZ$6,SU$5,Recettes!$F22:$EZ22)</f>
        <v>0</v>
      </c>
      <c r="SV19" s="57">
        <f>SUMIF(Général!$CP$6:$EZ$6,SV$5,Recettes!$F22:$EZ22)</f>
        <v>0</v>
      </c>
      <c r="SW19" s="57">
        <f>SUMIF(Général!$CP$6:$EZ$6,SW$5,Recettes!$F22:$EZ22)</f>
        <v>0</v>
      </c>
      <c r="SX19" s="57">
        <f>SUMIF(Général!$CP$6:$EZ$6,SX$5,Recettes!$F22:$EZ22)</f>
        <v>0</v>
      </c>
      <c r="SY19" s="57">
        <f>SUMIF(Général!$CP$6:$EZ$6,SY$5,Recettes!$F22:$EZ22)</f>
        <v>0</v>
      </c>
      <c r="SZ19" s="57">
        <f>SUMIF(Général!$CP$6:$EZ$6,SZ$5,Recettes!$F22:$EZ22)</f>
        <v>0</v>
      </c>
      <c r="TA19" s="57">
        <f>SUMIF(Général!$CP$6:$EZ$6,TA$5,Recettes!$F22:$EZ22)</f>
        <v>0</v>
      </c>
      <c r="TB19" s="57">
        <f>SUMIF(Général!$CP$6:$EZ$6,TB$5,Recettes!$F22:$EZ22)</f>
        <v>0</v>
      </c>
      <c r="TC19" s="57">
        <f>SUMIF(Général!$CP$6:$EZ$6,TC$5,Recettes!$F22:$EZ22)</f>
        <v>0</v>
      </c>
      <c r="TD19" s="57">
        <f>SUMIF(Général!$CP$6:$EZ$6,TD$5,Recettes!$F22:$EZ22)</f>
        <v>0</v>
      </c>
      <c r="TE19" s="57">
        <f>SUMIF(Général!$CP$6:$EZ$6,TE$5,Recettes!$F22:$EZ22)</f>
        <v>0</v>
      </c>
      <c r="TF19" s="57">
        <f>SUMIF(Général!$CP$6:$EZ$6,TF$5,Recettes!$F22:$EZ22)</f>
        <v>0</v>
      </c>
      <c r="TG19" s="57">
        <f>SUMIF(Général!$CP$6:$EZ$6,TG$5,Recettes!$F22:$EZ22)</f>
        <v>0</v>
      </c>
      <c r="TH19" s="57">
        <f>SUMIF(Général!$CP$6:$EZ$6,TH$5,Recettes!$F22:$EZ22)</f>
        <v>0</v>
      </c>
      <c r="TI19" s="57">
        <f>SUMIF(Général!$CP$6:$EZ$6,TI$5,Recettes!$F22:$EZ22)</f>
        <v>0</v>
      </c>
      <c r="TJ19" s="57">
        <f>SUMIF(Général!$CP$6:$EZ$6,TJ$5,Recettes!$F22:$EZ22)</f>
        <v>0</v>
      </c>
      <c r="TK19" s="57">
        <f>SUMIF(Général!$CP$6:$EZ$6,TK$5,Recettes!$F22:$EZ22)</f>
        <v>0</v>
      </c>
      <c r="TL19" s="57">
        <f>SUMIF(Général!$CP$6:$EZ$6,TL$5,Recettes!$F22:$EZ22)</f>
        <v>0</v>
      </c>
      <c r="TM19" s="57">
        <f>SUMIF(Général!$CP$6:$EZ$6,TM$5,Recettes!$F22:$EZ22)</f>
        <v>0</v>
      </c>
      <c r="TN19" s="57">
        <f>SUMIF(Général!$CP$6:$EZ$6,TN$5,Recettes!$F22:$EZ22)</f>
        <v>0</v>
      </c>
      <c r="TO19" s="57">
        <f>SUMIF(Général!$CP$6:$EZ$6,TO$5,Recettes!$F22:$EZ22)</f>
        <v>0</v>
      </c>
      <c r="TP19" s="57">
        <f>SUMIF(Général!$CP$6:$EZ$6,TP$5,Recettes!$F22:$EZ22)</f>
        <v>0</v>
      </c>
      <c r="TQ19" s="57">
        <f>SUMIF(Général!$CP$6:$EZ$6,TQ$5,Recettes!$F22:$EZ22)</f>
        <v>0</v>
      </c>
      <c r="TR19" s="57">
        <f>SUMIF(Général!$CP$6:$EZ$6,TR$5,Recettes!$F22:$EZ22)</f>
        <v>0</v>
      </c>
      <c r="TS19" s="57">
        <f>SUMIF(Général!$CP$6:$EZ$6,TS$5,Recettes!$F22:$EZ22)</f>
        <v>0</v>
      </c>
      <c r="TT19" s="57">
        <f>SUMIF(Général!$CP$6:$EZ$6,TT$5,Recettes!$F22:$EZ22)</f>
        <v>0</v>
      </c>
      <c r="TU19" s="57">
        <f>SUMIF(Général!$CP$6:$EZ$6,TU$5,Recettes!$F22:$EZ22)</f>
        <v>0</v>
      </c>
      <c r="TV19" s="57">
        <f>SUMIF(Général!$CP$6:$EZ$6,TV$5,Recettes!$F22:$EZ22)</f>
        <v>0</v>
      </c>
      <c r="TW19" s="57">
        <f>SUMIF(Général!$CP$6:$EZ$6,TW$5,Recettes!$F22:$EZ22)</f>
        <v>0</v>
      </c>
      <c r="TX19" s="57">
        <f>SUMIF(Général!$CP$6:$EZ$6,TX$5,Recettes!$F22:$EZ22)</f>
        <v>0</v>
      </c>
      <c r="TY19" s="57">
        <f>SUMIF(Général!$CP$6:$EZ$6,TY$5,Recettes!$F22:$EZ22)</f>
        <v>0</v>
      </c>
      <c r="TZ19" s="57">
        <f>SUMIF(Général!$CP$6:$EZ$6,TZ$5,Recettes!$F22:$EZ22)</f>
        <v>0</v>
      </c>
      <c r="UA19" s="57">
        <f>SUMIF(Général!$CP$6:$EZ$6,UA$5,Recettes!$F22:$EZ22)</f>
        <v>0</v>
      </c>
      <c r="UB19" s="57">
        <f>SUMIF(Général!$CP$6:$EZ$6,UB$5,Recettes!$F22:$EZ22)</f>
        <v>0</v>
      </c>
      <c r="UC19" s="57">
        <f>SUMIF(Général!$CP$6:$EZ$6,UC$5,Recettes!$F22:$EZ22)</f>
        <v>0</v>
      </c>
      <c r="UD19" s="57">
        <f>SUMIF(Général!$CP$6:$EZ$6,UD$5,Recettes!$F22:$EZ22)</f>
        <v>0</v>
      </c>
      <c r="UE19" s="57">
        <f>SUMIF(Général!$CP$6:$EZ$6,UE$5,Recettes!$F22:$EZ22)</f>
        <v>0</v>
      </c>
      <c r="UF19" s="57">
        <f>SUMIF(Général!$CP$6:$EZ$6,UF$5,Recettes!$F22:$EZ22)</f>
        <v>0</v>
      </c>
      <c r="UG19" s="57">
        <f>SUMIF(Général!$CP$6:$EZ$6,UG$5,Recettes!$F22:$EZ22)</f>
        <v>0</v>
      </c>
      <c r="UH19" s="57">
        <f>SUMIF(Général!$CP$6:$EZ$6,UH$5,Recettes!$F22:$EZ22)</f>
        <v>0</v>
      </c>
      <c r="UI19" s="57">
        <f>SUMIF(Général!$CP$6:$EZ$6,UI$5,Recettes!$F22:$EZ22)</f>
        <v>0</v>
      </c>
      <c r="UJ19" s="57">
        <f>SUMIF(Général!$CP$6:$EZ$6,UJ$5,Recettes!$F22:$EZ22)</f>
        <v>0</v>
      </c>
      <c r="UK19" s="57">
        <f>SUMIF(Général!$CP$6:$EZ$6,UK$5,Recettes!$F22:$EZ22)</f>
        <v>0</v>
      </c>
      <c r="UL19" s="57">
        <f>SUMIF(Général!$CP$6:$EZ$6,UL$5,Recettes!$F22:$EZ22)</f>
        <v>0</v>
      </c>
      <c r="UM19" s="57">
        <f>SUMIF(Général!$CP$6:$EZ$6,UM$5,Recettes!$F22:$EZ22)</f>
        <v>0</v>
      </c>
      <c r="UN19" s="57">
        <f>SUMIF(Général!$CP$6:$EZ$6,UN$5,Recettes!$F22:$EZ22)</f>
        <v>0</v>
      </c>
      <c r="UO19" s="57">
        <f>SUMIF(Général!$CP$6:$EZ$6,UO$5,Recettes!$F22:$EZ22)</f>
        <v>0</v>
      </c>
      <c r="UP19" s="57">
        <f>SUMIF(Général!$CP$6:$EZ$6,UP$5,Recettes!$F22:$EZ22)</f>
        <v>0</v>
      </c>
      <c r="UQ19" s="57">
        <f>SUMIF(Général!$CP$6:$EZ$6,UQ$5,Recettes!$F22:$EZ22)</f>
        <v>0</v>
      </c>
      <c r="UR19" s="57">
        <f>SUMIF(Général!$CP$6:$EZ$6,UR$5,Recettes!$F22:$EZ22)</f>
        <v>0</v>
      </c>
      <c r="US19" s="57">
        <f>SUMIF(Général!$CP$6:$EZ$6,US$5,Recettes!$F22:$EZ22)</f>
        <v>0</v>
      </c>
      <c r="UT19" s="57">
        <f>SUMIF(Général!$CP$6:$EZ$6,UT$5,Recettes!$F22:$EZ22)</f>
        <v>0</v>
      </c>
      <c r="UU19" s="57">
        <f>SUMIF(Général!$CP$6:$EZ$6,UU$5,Recettes!$F22:$EZ22)</f>
        <v>0</v>
      </c>
      <c r="UV19" s="57">
        <f>SUMIF(Général!$CP$6:$EZ$6,UV$5,Recettes!$F22:$EZ22)</f>
        <v>0</v>
      </c>
      <c r="UW19" s="57">
        <f>SUMIF(Général!$CP$6:$EZ$6,UW$5,Recettes!$F22:$EZ22)</f>
        <v>0</v>
      </c>
      <c r="UX19" s="57">
        <f>SUMIF(Général!$CP$6:$EZ$6,UX$5,Recettes!$F22:$EZ22)</f>
        <v>0</v>
      </c>
      <c r="UY19" s="57">
        <f>SUMIF(Général!$CP$6:$EZ$6,UY$5,Recettes!$F22:$EZ22)</f>
        <v>0</v>
      </c>
      <c r="UZ19" s="57">
        <f>SUMIF(Général!$CP$6:$EZ$6,UZ$5,Recettes!$F22:$EZ22)</f>
        <v>0</v>
      </c>
      <c r="VA19" s="57">
        <f>SUMIF(Général!$CP$6:$EZ$6,VA$5,Recettes!$F22:$EZ22)</f>
        <v>0</v>
      </c>
      <c r="VB19" s="57">
        <f>SUMIF(Général!$CP$6:$EZ$6,VB$5,Recettes!$F22:$EZ22)</f>
        <v>0</v>
      </c>
      <c r="VC19" s="57">
        <f>SUMIF(Général!$CP$6:$EZ$6,VC$5,Recettes!$F22:$EZ22)</f>
        <v>0</v>
      </c>
      <c r="VD19" s="57">
        <f>SUMIF(Général!$CP$6:$EZ$6,VD$5,Recettes!$F22:$EZ22)</f>
        <v>0</v>
      </c>
      <c r="VE19" s="57">
        <f>SUMIF(Général!$CP$6:$EZ$6,VE$5,Recettes!$F22:$EZ22)</f>
        <v>0</v>
      </c>
      <c r="VF19" s="57">
        <f>SUMIF(Général!$CP$6:$EZ$6,VF$5,Recettes!$F22:$EZ22)</f>
        <v>0</v>
      </c>
      <c r="VG19" s="57">
        <f>SUMIF(Général!$CP$6:$EZ$6,VG$5,Recettes!$F22:$EZ22)</f>
        <v>0</v>
      </c>
      <c r="VH19" s="57">
        <f>SUMIF(Général!$CP$6:$EZ$6,VH$5,Recettes!$F22:$EZ22)</f>
        <v>0</v>
      </c>
      <c r="VI19" s="57">
        <f>SUMIF(Général!$CP$6:$EZ$6,VI$5,Recettes!$F22:$EZ22)</f>
        <v>0</v>
      </c>
      <c r="VJ19" s="57">
        <f>SUMIF(Général!$CP$6:$EZ$6,VJ$5,Recettes!$F22:$EZ22)</f>
        <v>0</v>
      </c>
      <c r="VK19" s="57">
        <f>SUMIF(Général!$CP$6:$EZ$6,VK$5,Recettes!$F22:$EZ22)</f>
        <v>0</v>
      </c>
      <c r="VL19" s="57">
        <f>SUMIF(Général!$CP$6:$EZ$6,VL$5,Recettes!$F22:$EZ22)</f>
        <v>0</v>
      </c>
      <c r="VM19" s="57">
        <f>SUMIF(Général!$CP$6:$EZ$6,VM$5,Recettes!$F22:$EZ22)</f>
        <v>0</v>
      </c>
      <c r="VN19" s="57">
        <f>SUMIF(Général!$CP$6:$EZ$6,VN$5,Recettes!$F22:$EZ22)</f>
        <v>0</v>
      </c>
      <c r="VO19" s="57">
        <f>SUMIF(Général!$CP$6:$EZ$6,VO$5,Recettes!$F22:$EZ22)</f>
        <v>0</v>
      </c>
      <c r="VP19" s="57">
        <f>SUMIF(Général!$CP$6:$EZ$6,VP$5,Recettes!$F22:$EZ22)</f>
        <v>0</v>
      </c>
      <c r="VQ19" s="57">
        <f>SUMIF(Général!$CP$6:$EZ$6,VQ$5,Recettes!$F22:$EZ22)</f>
        <v>0</v>
      </c>
      <c r="VR19" s="57">
        <f>SUMIF(Général!$CP$6:$EZ$6,VR$5,Recettes!$F22:$EZ22)</f>
        <v>0</v>
      </c>
      <c r="VS19" s="57">
        <f>SUMIF(Général!$CP$6:$EZ$6,VS$5,Recettes!$F22:$EZ22)</f>
        <v>0</v>
      </c>
      <c r="VT19" s="57">
        <f>SUMIF(Général!$CP$6:$EZ$6,VT$5,Recettes!$F22:$EZ22)</f>
        <v>0</v>
      </c>
      <c r="VU19" s="57">
        <f>SUMIF(Général!$CP$6:$EZ$6,VU$5,Recettes!$F22:$EZ22)</f>
        <v>0</v>
      </c>
      <c r="VV19" s="57">
        <f>SUMIF(Général!$CP$6:$EZ$6,VV$5,Recettes!$F22:$EZ22)</f>
        <v>0</v>
      </c>
      <c r="VW19" s="57">
        <f>SUMIF(Général!$CP$6:$EZ$6,VW$5,Recettes!$F22:$EZ22)</f>
        <v>0</v>
      </c>
      <c r="VX19" s="57">
        <f>SUMIF(Général!$CP$6:$EZ$6,VX$5,Recettes!$F22:$EZ22)</f>
        <v>0</v>
      </c>
      <c r="VY19" s="57">
        <f>SUMIF(Général!$CP$6:$EZ$6,VY$5,Recettes!$F22:$EZ22)</f>
        <v>0</v>
      </c>
      <c r="VZ19" s="57">
        <f>SUMIF(Général!$CP$6:$EZ$6,VZ$5,Recettes!$F22:$EZ22)</f>
        <v>0</v>
      </c>
      <c r="WA19" s="57">
        <f>SUMIF(Général!$CP$6:$EZ$6,WA$5,Recettes!$F22:$EZ22)</f>
        <v>0</v>
      </c>
      <c r="WB19" s="57">
        <f>SUMIF(Général!$CP$6:$EZ$6,WB$5,Recettes!$F22:$EZ22)</f>
        <v>0</v>
      </c>
      <c r="WC19" s="57">
        <f>SUMIF(Général!$CP$6:$EZ$6,WC$5,Recettes!$F22:$EZ22)</f>
        <v>0</v>
      </c>
      <c r="WD19" s="57">
        <f>SUMIF(Général!$CP$6:$EZ$6,WD$5,Recettes!$F22:$EZ22)</f>
        <v>0</v>
      </c>
      <c r="WE19" s="57">
        <f>SUMIF(Général!$CP$6:$EZ$6,WE$5,Recettes!$F22:$EZ22)</f>
        <v>0</v>
      </c>
      <c r="WF19" s="57">
        <f>SUMIF(Général!$CP$6:$EZ$6,WF$5,Recettes!$F22:$EZ22)</f>
        <v>0</v>
      </c>
      <c r="WG19" s="57">
        <f>SUMIF(Général!$CP$6:$EZ$6,WG$5,Recettes!$F22:$EZ22)</f>
        <v>0</v>
      </c>
      <c r="WH19" s="57">
        <f>SUMIF(Général!$CP$6:$EZ$6,WH$5,Recettes!$F22:$EZ22)</f>
        <v>0</v>
      </c>
      <c r="WI19" s="57">
        <f>SUMIF(Général!$CP$6:$EZ$6,WI$5,Recettes!$F22:$EZ22)</f>
        <v>0</v>
      </c>
      <c r="WJ19" s="57">
        <f>SUMIF(Général!$CP$6:$EZ$6,WJ$5,Recettes!$F22:$EZ22)</f>
        <v>0</v>
      </c>
      <c r="WK19" s="57">
        <f>SUMIF(Général!$CP$6:$EZ$6,WK$5,Recettes!$F22:$EZ22)</f>
        <v>0</v>
      </c>
      <c r="WL19" s="57">
        <f>SUMIF(Général!$CP$6:$EZ$6,WL$5,Recettes!$F22:$EZ22)</f>
        <v>0</v>
      </c>
      <c r="WM19" s="57">
        <f>SUMIF(Général!$CP$6:$EZ$6,WM$5,Recettes!$F22:$EZ22)</f>
        <v>0</v>
      </c>
      <c r="WN19" s="57">
        <f>SUMIF(Général!$CP$6:$EZ$6,WN$5,Recettes!$F22:$EZ22)</f>
        <v>0</v>
      </c>
      <c r="WO19" s="57">
        <f>SUMIF(Général!$CP$6:$EZ$6,WO$5,Recettes!$F22:$EZ22)</f>
        <v>0</v>
      </c>
      <c r="WP19" s="57">
        <f>SUMIF(Général!$CP$6:$EZ$6,WP$5,Recettes!$F22:$EZ22)</f>
        <v>0</v>
      </c>
      <c r="WQ19" s="57">
        <f>SUMIF(Général!$CP$6:$EZ$6,WQ$5,Recettes!$F22:$EZ22)</f>
        <v>0</v>
      </c>
      <c r="WR19" s="57">
        <f>SUMIF(Général!$CP$6:$EZ$6,WR$5,Recettes!$F22:$EZ22)</f>
        <v>0</v>
      </c>
      <c r="WS19" s="57">
        <f>SUMIF(Général!$CP$6:$EZ$6,WS$5,Recettes!$F22:$EZ22)</f>
        <v>0</v>
      </c>
      <c r="WT19" s="57">
        <f>SUMIF(Général!$CP$6:$EZ$6,WT$5,Recettes!$F22:$EZ22)</f>
        <v>0</v>
      </c>
      <c r="WU19" s="57">
        <f>SUMIF(Général!$CP$6:$EZ$6,WU$5,Recettes!$F22:$EZ22)</f>
        <v>0</v>
      </c>
      <c r="WV19" s="57">
        <f>SUMIF(Général!$CP$6:$EZ$6,WV$5,Recettes!$F22:$EZ22)</f>
        <v>0</v>
      </c>
      <c r="WW19" s="57">
        <f>SUMIF(Général!$CP$6:$EZ$6,WW$5,Recettes!$F22:$EZ22)</f>
        <v>0</v>
      </c>
      <c r="WX19" s="57">
        <f>SUMIF(Général!$CP$6:$EZ$6,WX$5,Recettes!$F22:$EZ22)</f>
        <v>0</v>
      </c>
      <c r="WY19" s="57">
        <f>SUMIF(Général!$CP$6:$EZ$6,WY$5,Recettes!$F22:$EZ22)</f>
        <v>0</v>
      </c>
      <c r="WZ19" s="57">
        <f>SUMIF(Général!$CP$6:$EZ$6,WZ$5,Recettes!$F22:$EZ22)</f>
        <v>0</v>
      </c>
      <c r="XA19" s="57">
        <f>SUMIF(Général!$CP$6:$EZ$6,XA$5,Recettes!$F22:$EZ22)</f>
        <v>0</v>
      </c>
      <c r="XB19" s="57">
        <f>SUMIF(Général!$CP$6:$EZ$6,XB$5,Recettes!$F22:$EZ22)</f>
        <v>0</v>
      </c>
      <c r="XC19" s="57">
        <f>SUMIF(Général!$CP$6:$EZ$6,XC$5,Recettes!$F22:$EZ22)</f>
        <v>0</v>
      </c>
      <c r="XD19" s="57">
        <f>SUMIF(Général!$CP$6:$EZ$6,XD$5,Recettes!$F22:$EZ22)</f>
        <v>0</v>
      </c>
      <c r="XE19" s="57">
        <f>SUMIF(Général!$CP$6:$EZ$6,XE$5,Recettes!$F22:$EZ22)</f>
        <v>0</v>
      </c>
      <c r="XF19" s="57">
        <f>SUMIF(Général!$CP$6:$EZ$6,XF$5,Recettes!$F22:$EZ22)</f>
        <v>0</v>
      </c>
      <c r="XG19" s="57">
        <f>SUMIF(Général!$CP$6:$EZ$6,XG$5,Recettes!$F22:$EZ22)</f>
        <v>0</v>
      </c>
      <c r="XH19" s="57">
        <f>SUMIF(Général!$CP$6:$EZ$6,XH$5,Recettes!$F22:$EZ22)</f>
        <v>0</v>
      </c>
      <c r="XI19" s="57">
        <f>SUMIF(Général!$CP$6:$EZ$6,XI$5,Recettes!$F22:$EZ22)</f>
        <v>0</v>
      </c>
      <c r="XJ19" s="57">
        <f>SUMIF(Général!$CP$6:$EZ$6,XJ$5,Recettes!$F22:$EZ22)</f>
        <v>0</v>
      </c>
      <c r="XK19" s="57">
        <f>SUMIF(Général!$CP$6:$EZ$6,XK$5,Recettes!$F22:$EZ22)</f>
        <v>0</v>
      </c>
      <c r="XL19" s="57">
        <f>SUMIF(Général!$CP$6:$EZ$6,XL$5,Recettes!$F22:$EZ22)</f>
        <v>0</v>
      </c>
      <c r="XM19" s="57">
        <f>SUMIF(Général!$CP$6:$EZ$6,XM$5,Recettes!$F22:$EZ22)</f>
        <v>0</v>
      </c>
      <c r="XN19" s="57">
        <f>SUMIF(Général!$CP$6:$EZ$6,XN$5,Recettes!$F22:$EZ22)</f>
        <v>0</v>
      </c>
      <c r="XO19" s="57">
        <f>SUMIF(Général!$CP$6:$EZ$6,XO$5,Recettes!$F22:$EZ22)</f>
        <v>0</v>
      </c>
      <c r="XP19" s="57">
        <f>SUMIF(Général!$CP$6:$EZ$6,XP$5,Recettes!$F22:$EZ22)</f>
        <v>0</v>
      </c>
      <c r="XQ19" s="57">
        <f>SUMIF(Général!$CP$6:$EZ$6,XQ$5,Recettes!$F22:$EZ22)</f>
        <v>0</v>
      </c>
      <c r="XR19" s="57">
        <f>SUMIF(Général!$CP$6:$EZ$6,XR$5,Recettes!$F22:$EZ22)</f>
        <v>0</v>
      </c>
      <c r="XS19" s="57">
        <f>SUMIF(Général!$CP$6:$EZ$6,XS$5,Recettes!$F22:$EZ22)</f>
        <v>0</v>
      </c>
      <c r="XT19" s="57">
        <f>SUMIF(Général!$CP$6:$EZ$6,XT$5,Recettes!$F22:$EZ22)</f>
        <v>0</v>
      </c>
      <c r="XU19" s="57">
        <f>SUMIF(Général!$CP$6:$EZ$6,XU$5,Recettes!$F22:$EZ22)</f>
        <v>0</v>
      </c>
      <c r="XV19" s="57">
        <f>SUMIF(Général!$CP$6:$EZ$6,XV$5,Recettes!$F22:$EZ22)</f>
        <v>0</v>
      </c>
      <c r="XW19" s="57">
        <f>SUMIF(Général!$CP$6:$EZ$6,XW$5,Recettes!$F22:$EZ22)</f>
        <v>0</v>
      </c>
      <c r="XX19" s="57">
        <f>SUMIF(Général!$CP$6:$EZ$6,XX$5,Recettes!$F22:$EZ22)</f>
        <v>0</v>
      </c>
      <c r="XY19" s="57">
        <f>SUMIF(Général!$CP$6:$EZ$6,XY$5,Recettes!$F22:$EZ22)</f>
        <v>0</v>
      </c>
      <c r="XZ19" s="57">
        <f>SUMIF(Général!$CP$6:$EZ$6,XZ$5,Recettes!$F22:$EZ22)</f>
        <v>0</v>
      </c>
      <c r="YA19" s="57">
        <f>SUMIF(Général!$CP$6:$EZ$6,YA$5,Recettes!$F22:$EZ22)</f>
        <v>0</v>
      </c>
      <c r="YB19" s="57">
        <f>SUMIF(Général!$CP$6:$EZ$6,YB$5,Recettes!$F22:$EZ22)</f>
        <v>0</v>
      </c>
      <c r="YC19" s="57">
        <f>SUMIF(Général!$CP$6:$EZ$6,YC$5,Recettes!$F22:$EZ22)</f>
        <v>0</v>
      </c>
      <c r="YD19" s="57">
        <f>SUMIF(Général!$CP$6:$EZ$6,YD$5,Recettes!$F22:$EZ22)</f>
        <v>0</v>
      </c>
      <c r="YE19" s="57">
        <f>SUMIF(Général!$CP$6:$EZ$6,YE$5,Recettes!$F22:$EZ22)</f>
        <v>0</v>
      </c>
      <c r="YF19" s="57">
        <f>SUMIF(Général!$CP$6:$EZ$6,YF$5,Recettes!$F22:$EZ22)</f>
        <v>0</v>
      </c>
      <c r="YG19" s="57">
        <f>SUMIF(Général!$CP$6:$EZ$6,YG$5,Recettes!$F22:$EZ22)</f>
        <v>0</v>
      </c>
      <c r="YH19" s="57">
        <f>SUMIF(Général!$CP$6:$EZ$6,YH$5,Recettes!$F22:$EZ22)</f>
        <v>0</v>
      </c>
      <c r="YI19" s="57">
        <f>SUMIF(Général!$CP$6:$EZ$6,YI$5,Recettes!$F22:$EZ22)</f>
        <v>0</v>
      </c>
      <c r="YJ19" s="57">
        <f>SUMIF(Général!$CP$6:$EZ$6,YJ$5,Recettes!$F22:$EZ22)</f>
        <v>0</v>
      </c>
      <c r="YK19" s="57">
        <f>SUMIF(Général!$CP$6:$EZ$6,YK$5,Recettes!$F22:$EZ22)</f>
        <v>0</v>
      </c>
      <c r="YL19" s="57">
        <f>SUMIF(Général!$CP$6:$EZ$6,YL$5,Recettes!$F22:$EZ22)</f>
        <v>0</v>
      </c>
      <c r="YM19" s="57">
        <f>SUMIF(Général!$CP$6:$EZ$6,YM$5,Recettes!$F22:$EZ22)</f>
        <v>0</v>
      </c>
      <c r="YN19" s="57">
        <f>SUMIF(Général!$CP$6:$EZ$6,YN$5,Recettes!$F22:$EZ22)</f>
        <v>0</v>
      </c>
      <c r="YO19" s="57">
        <f>SUMIF(Général!$CP$6:$EZ$6,YO$5,Recettes!$F22:$EZ22)</f>
        <v>0</v>
      </c>
      <c r="YP19" s="57">
        <f>SUMIF(Général!$CP$6:$EZ$6,YP$5,Recettes!$F22:$EZ22)</f>
        <v>0</v>
      </c>
      <c r="YQ19" s="57">
        <f>SUMIF(Général!$CP$6:$EZ$6,YQ$5,Recettes!$F22:$EZ22)</f>
        <v>0</v>
      </c>
      <c r="YR19" s="57">
        <f>SUMIF(Général!$CP$6:$EZ$6,YR$5,Recettes!$F22:$EZ22)</f>
        <v>0</v>
      </c>
      <c r="YS19" s="57">
        <f>SUMIF(Général!$CP$6:$EZ$6,YS$5,Recettes!$F22:$EZ22)</f>
        <v>0</v>
      </c>
      <c r="YT19" s="57">
        <f>SUMIF(Général!$CP$6:$EZ$6,YT$5,Recettes!$F22:$EZ22)</f>
        <v>0</v>
      </c>
      <c r="YU19" s="57">
        <f>SUMIF(Général!$CP$6:$EZ$6,YU$5,Recettes!$F22:$EZ22)</f>
        <v>0</v>
      </c>
      <c r="YV19" s="57">
        <f>SUMIF(Général!$CP$6:$EZ$6,YV$5,Recettes!$F22:$EZ22)</f>
        <v>0</v>
      </c>
      <c r="YW19" s="57">
        <f>SUMIF(Général!$CP$6:$EZ$6,YW$5,Recettes!$F22:$EZ22)</f>
        <v>0</v>
      </c>
      <c r="YX19" s="57">
        <f>SUMIF(Général!$CP$6:$EZ$6,YX$5,Recettes!$F22:$EZ22)</f>
        <v>0</v>
      </c>
      <c r="YY19" s="57">
        <f>SUMIF(Général!$CP$6:$EZ$6,YY$5,Recettes!$F22:$EZ22)</f>
        <v>0</v>
      </c>
      <c r="YZ19" s="57">
        <f>SUMIF(Général!$CP$6:$EZ$6,YZ$5,Recettes!$F22:$EZ22)</f>
        <v>0</v>
      </c>
      <c r="ZA19" s="57">
        <f>SUMIF(Général!$CP$6:$EZ$6,ZA$5,Recettes!$F22:$EZ22)</f>
        <v>0</v>
      </c>
      <c r="ZB19" s="57">
        <f>SUMIF(Général!$CP$6:$EZ$6,ZB$5,Recettes!$F22:$EZ22)</f>
        <v>0</v>
      </c>
      <c r="ZC19" s="57">
        <f>SUMIF(Général!$CP$6:$EZ$6,ZC$5,Recettes!$F22:$EZ22)</f>
        <v>0</v>
      </c>
      <c r="ZD19" s="57">
        <f>SUMIF(Général!$CP$6:$EZ$6,ZD$5,Recettes!$F22:$EZ22)</f>
        <v>0</v>
      </c>
      <c r="ZE19" s="57">
        <f>SUMIF(Général!$CP$6:$EZ$6,ZE$5,Recettes!$F22:$EZ22)</f>
        <v>0</v>
      </c>
      <c r="ZF19" s="57">
        <f>SUMIF(Général!$CP$6:$EZ$6,ZF$5,Recettes!$F22:$EZ22)</f>
        <v>0</v>
      </c>
      <c r="ZG19" s="57">
        <f>SUMIF(Général!$CP$6:$EZ$6,ZG$5,Recettes!$F22:$EZ22)</f>
        <v>0</v>
      </c>
      <c r="ZH19" s="57">
        <f>SUMIF(Général!$CP$6:$EZ$6,ZH$5,Recettes!$F22:$EZ22)</f>
        <v>0</v>
      </c>
      <c r="ZI19" s="57">
        <f>SUMIF(Général!$CP$6:$EZ$6,ZI$5,Recettes!$F22:$EZ22)</f>
        <v>0</v>
      </c>
      <c r="ZJ19" s="57">
        <f>SUMIF(Général!$CP$6:$EZ$6,ZJ$5,Recettes!$F22:$EZ22)</f>
        <v>0</v>
      </c>
      <c r="ZK19" s="57">
        <f>SUMIF(Général!$CP$6:$EZ$6,ZK$5,Recettes!$F22:$EZ22)</f>
        <v>0</v>
      </c>
      <c r="ZL19" s="57">
        <f>SUMIF(Général!$CP$6:$EZ$6,ZL$5,Recettes!$F22:$EZ22)</f>
        <v>0</v>
      </c>
      <c r="ZM19" s="57">
        <f>SUMIF(Général!$CP$6:$EZ$6,ZM$5,Recettes!$F22:$EZ22)</f>
        <v>0</v>
      </c>
      <c r="ZN19" s="57">
        <f>SUMIF(Général!$CP$6:$EZ$6,ZN$5,Recettes!$F22:$EZ22)</f>
        <v>0</v>
      </c>
      <c r="ZO19" s="57">
        <f>SUMIF(Général!$CP$6:$EZ$6,ZO$5,Recettes!$F22:$EZ22)</f>
        <v>0</v>
      </c>
      <c r="ZP19" s="57">
        <f>SUMIF(Général!$CP$6:$EZ$6,ZP$5,Recettes!$F22:$EZ22)</f>
        <v>0</v>
      </c>
      <c r="ZQ19" s="57">
        <f>SUMIF(Général!$CP$6:$EZ$6,ZQ$5,Recettes!$F22:$EZ22)</f>
        <v>0</v>
      </c>
      <c r="ZR19" s="57">
        <f>SUMIF(Général!$CP$6:$EZ$6,ZR$5,Recettes!$F22:$EZ22)</f>
        <v>0</v>
      </c>
      <c r="ZS19" s="57">
        <f>SUMIF(Général!$CP$6:$EZ$6,ZS$5,Recettes!$F22:$EZ22)</f>
        <v>0</v>
      </c>
      <c r="ZT19" s="57">
        <f>SUMIF(Général!$CP$6:$EZ$6,ZT$5,Recettes!$F22:$EZ22)</f>
        <v>0</v>
      </c>
      <c r="ZU19" s="57">
        <f>SUMIF(Général!$CP$6:$EZ$6,ZU$5,Recettes!$F22:$EZ22)</f>
        <v>0</v>
      </c>
      <c r="ZV19" s="57">
        <f>SUMIF(Général!$CP$6:$EZ$6,ZV$5,Recettes!$F22:$EZ22)</f>
        <v>0</v>
      </c>
      <c r="ZW19" s="57">
        <f>SUMIF(Général!$CP$6:$EZ$6,ZW$5,Recettes!$F22:$EZ22)</f>
        <v>0</v>
      </c>
      <c r="ZX19" s="57">
        <f>SUMIF(Général!$CP$6:$EZ$6,ZX$5,Recettes!$F22:$EZ22)</f>
        <v>0</v>
      </c>
      <c r="ZY19" s="57">
        <f>SUMIF(Général!$CP$6:$EZ$6,ZY$5,Recettes!$F22:$EZ22)</f>
        <v>0</v>
      </c>
      <c r="ZZ19" s="57">
        <f>SUMIF(Général!$CP$6:$EZ$6,ZZ$5,Recettes!$F22:$EZ22)</f>
        <v>0</v>
      </c>
      <c r="AAA19" s="57">
        <f>SUMIF(Général!$CP$6:$EZ$6,AAA$5,Recettes!$F22:$EZ22)</f>
        <v>0</v>
      </c>
      <c r="AAB19" s="57">
        <f>SUMIF(Général!$CP$6:$EZ$6,AAB$5,Recettes!$F22:$EZ22)</f>
        <v>0</v>
      </c>
      <c r="AAC19" s="57">
        <f>SUMIF(Général!$CP$6:$EZ$6,AAC$5,Recettes!$F22:$EZ22)</f>
        <v>0</v>
      </c>
      <c r="AAD19" s="57">
        <f>SUMIF(Général!$CP$6:$EZ$6,AAD$5,Recettes!$F22:$EZ22)</f>
        <v>0</v>
      </c>
      <c r="AAE19" s="57">
        <f>SUMIF(Général!$CP$6:$EZ$6,AAE$5,Recettes!$F22:$EZ22)</f>
        <v>0</v>
      </c>
      <c r="AAF19" s="57">
        <f>SUMIF(Général!$CP$6:$EZ$6,AAF$5,Recettes!$F22:$EZ22)</f>
        <v>0</v>
      </c>
      <c r="AAG19" s="57">
        <f>SUMIF(Général!$CP$6:$EZ$6,AAG$5,Recettes!$F22:$EZ22)</f>
        <v>0</v>
      </c>
      <c r="AAH19" s="57">
        <f>SUMIF(Général!$CP$6:$EZ$6,AAH$5,Recettes!$F22:$EZ22)</f>
        <v>0</v>
      </c>
      <c r="AAI19" s="57">
        <f>SUMIF(Général!$CP$6:$EZ$6,AAI$5,Recettes!$F22:$EZ22)</f>
        <v>0</v>
      </c>
      <c r="AAJ19" s="57">
        <f>SUMIF(Général!$CP$6:$EZ$6,AAJ$5,Recettes!$F22:$EZ22)</f>
        <v>0</v>
      </c>
      <c r="AAK19" s="57">
        <f>SUMIF(Général!$CP$6:$EZ$6,AAK$5,Recettes!$F22:$EZ22)</f>
        <v>0</v>
      </c>
      <c r="AAL19" s="57">
        <f>SUMIF(Général!$CP$6:$EZ$6,AAL$5,Recettes!$F22:$EZ22)</f>
        <v>0</v>
      </c>
      <c r="AAM19" s="57">
        <f>SUMIF(Général!$CP$6:$EZ$6,AAM$5,Recettes!$F22:$EZ22)</f>
        <v>0</v>
      </c>
      <c r="AAN19" s="57">
        <f>SUMIF(Général!$CP$6:$EZ$6,AAN$5,Recettes!$F22:$EZ22)</f>
        <v>0</v>
      </c>
      <c r="AAO19" s="57">
        <f>SUMIF(Général!$CP$6:$EZ$6,AAO$5,Recettes!$F22:$EZ22)</f>
        <v>0</v>
      </c>
      <c r="AAP19" s="57">
        <f>SUMIF(Général!$CP$6:$EZ$6,AAP$5,Recettes!$F22:$EZ22)</f>
        <v>0</v>
      </c>
      <c r="AAQ19" s="57">
        <f>SUMIF(Général!$CP$6:$EZ$6,AAQ$5,Recettes!$F22:$EZ22)</f>
        <v>0</v>
      </c>
      <c r="AAR19" s="57">
        <f>SUMIF(Général!$CP$6:$EZ$6,AAR$5,Recettes!$F22:$EZ22)</f>
        <v>0</v>
      </c>
      <c r="AAS19" s="57">
        <f>SUMIF(Général!$CP$6:$EZ$6,AAS$5,Recettes!$F22:$EZ22)</f>
        <v>0</v>
      </c>
      <c r="AAT19" s="57">
        <f>SUMIF(Général!$CP$6:$EZ$6,AAT$5,Recettes!$F22:$EZ22)</f>
        <v>0</v>
      </c>
      <c r="AAU19" s="57">
        <f>SUMIF(Général!$CP$6:$EZ$6,AAU$5,Recettes!$F22:$EZ22)</f>
        <v>0</v>
      </c>
      <c r="AAV19" s="57">
        <f>SUMIF(Général!$CP$6:$EZ$6,AAV$5,Recettes!$F22:$EZ22)</f>
        <v>0</v>
      </c>
      <c r="AAW19" s="57">
        <f>SUMIF(Général!$CP$6:$EZ$6,AAW$5,Recettes!$F22:$EZ22)</f>
        <v>0</v>
      </c>
      <c r="AAX19" s="57">
        <f>SUMIF(Général!$CP$6:$EZ$6,AAX$5,Recettes!$F22:$EZ22)</f>
        <v>0</v>
      </c>
      <c r="AAY19" s="57">
        <f>SUMIF(Général!$CP$6:$EZ$6,AAY$5,Recettes!$F22:$EZ22)</f>
        <v>0</v>
      </c>
      <c r="AAZ19" s="57">
        <f>SUMIF(Général!$CP$6:$EZ$6,AAZ$5,Recettes!$F22:$EZ22)</f>
        <v>0</v>
      </c>
      <c r="ABA19" s="57">
        <f>SUMIF(Général!$CP$6:$EZ$6,ABA$5,Recettes!$F22:$EZ22)</f>
        <v>0</v>
      </c>
      <c r="ABB19" s="57">
        <f>SUMIF(Général!$CP$6:$EZ$6,ABB$5,Recettes!$F22:$EZ22)</f>
        <v>0</v>
      </c>
      <c r="ABC19" s="57">
        <f>SUMIF(Général!$CP$6:$EZ$6,ABC$5,Recettes!$F22:$EZ22)</f>
        <v>0</v>
      </c>
      <c r="ABD19" s="57">
        <f>SUMIF(Général!$CP$6:$EZ$6,ABD$5,Recettes!$F22:$EZ22)</f>
        <v>0</v>
      </c>
      <c r="ABE19" s="57">
        <f>SUMIF(Général!$CP$6:$EZ$6,ABE$5,Recettes!$F22:$EZ22)</f>
        <v>0</v>
      </c>
      <c r="ABF19" s="57">
        <f>SUMIF(Général!$CP$6:$EZ$6,ABF$5,Recettes!$F22:$EZ22)</f>
        <v>0</v>
      </c>
      <c r="ABG19" s="57">
        <f>SUMIF(Général!$CP$6:$EZ$6,ABG$5,Recettes!$F22:$EZ22)</f>
        <v>0</v>
      </c>
      <c r="ABH19" s="57">
        <f>SUMIF(Général!$CP$6:$EZ$6,ABH$5,Recettes!$F22:$EZ22)</f>
        <v>0</v>
      </c>
      <c r="ABI19" s="57">
        <f>SUMIF(Général!$CP$6:$EZ$6,ABI$5,Recettes!$F22:$EZ22)</f>
        <v>0</v>
      </c>
      <c r="ABJ19" s="57">
        <f>SUMIF(Général!$CP$6:$EZ$6,ABJ$5,Recettes!$F22:$EZ22)</f>
        <v>0</v>
      </c>
      <c r="ABK19" s="57">
        <f>SUMIF(Général!$CP$6:$EZ$6,ABK$5,Recettes!$F22:$EZ22)</f>
        <v>0</v>
      </c>
      <c r="ABL19" s="57">
        <f>SUMIF(Général!$CP$6:$EZ$6,ABL$5,Recettes!$F22:$EZ22)</f>
        <v>0</v>
      </c>
      <c r="ABM19" s="57">
        <f>SUMIF(Général!$CP$6:$EZ$6,ABM$5,Recettes!$F22:$EZ22)</f>
        <v>0</v>
      </c>
      <c r="ABN19" s="57">
        <f>SUMIF(Général!$CP$6:$EZ$6,ABN$5,Recettes!$F22:$EZ22)</f>
        <v>0</v>
      </c>
      <c r="ABO19" s="57">
        <f>SUMIF(Général!$CP$6:$EZ$6,ABO$5,Recettes!$F22:$EZ22)</f>
        <v>0</v>
      </c>
      <c r="ABP19" s="57">
        <f>SUMIF(Général!$CP$6:$EZ$6,ABP$5,Recettes!$F22:$EZ22)</f>
        <v>0</v>
      </c>
      <c r="ABQ19" s="57">
        <f>SUMIF(Général!$CP$6:$EZ$6,ABQ$5,Recettes!$F22:$EZ22)</f>
        <v>0</v>
      </c>
      <c r="ABR19" s="57">
        <f>SUMIF(Général!$CP$6:$EZ$6,ABR$5,Recettes!$F22:$EZ22)</f>
        <v>0</v>
      </c>
      <c r="ABS19" s="57">
        <f>SUMIF(Général!$CP$6:$EZ$6,ABS$5,Recettes!$F22:$EZ22)</f>
        <v>0</v>
      </c>
      <c r="ABT19" s="57">
        <f>SUMIF(Général!$CP$6:$EZ$6,ABT$5,Recettes!$F22:$EZ22)</f>
        <v>0</v>
      </c>
      <c r="ABU19" s="57">
        <f>SUMIF(Général!$CP$6:$EZ$6,ABU$5,Recettes!$F22:$EZ22)</f>
        <v>0</v>
      </c>
      <c r="ABV19" s="57">
        <f>SUMIF(Général!$CP$6:$EZ$6,ABV$5,Recettes!$F22:$EZ22)</f>
        <v>0</v>
      </c>
      <c r="ABW19" s="57">
        <f>SUMIF(Général!$CP$6:$EZ$6,ABW$5,Recettes!$F22:$EZ22)</f>
        <v>0</v>
      </c>
      <c r="ABX19" s="57">
        <f>SUMIF(Général!$CP$6:$EZ$6,ABX$5,Recettes!$F22:$EZ22)</f>
        <v>0</v>
      </c>
      <c r="ABY19" s="57">
        <f>SUMIF(Général!$CP$6:$EZ$6,ABY$5,Recettes!$F22:$EZ22)</f>
        <v>0</v>
      </c>
      <c r="ABZ19" s="57">
        <f>SUMIF(Général!$CP$6:$EZ$6,ABZ$5,Recettes!$F22:$EZ22)</f>
        <v>0</v>
      </c>
      <c r="ACA19" s="57">
        <f>SUMIF(Général!$CP$6:$EZ$6,ACA$5,Recettes!$F22:$EZ22)</f>
        <v>0</v>
      </c>
      <c r="ACB19" s="57">
        <f>SUMIF(Général!$CP$6:$EZ$6,ACB$5,Recettes!$F22:$EZ22)</f>
        <v>0</v>
      </c>
      <c r="ACC19" s="57">
        <f>SUMIF(Général!$CP$6:$EZ$6,ACC$5,Recettes!$F22:$EZ22)</f>
        <v>0</v>
      </c>
      <c r="ACD19" s="57">
        <f>SUMIF(Général!$CP$6:$EZ$6,ACD$5,Recettes!$F22:$EZ22)</f>
        <v>0</v>
      </c>
      <c r="ACE19" s="57">
        <f>SUMIF(Général!$CP$6:$EZ$6,ACE$5,Recettes!$F22:$EZ22)</f>
        <v>0</v>
      </c>
      <c r="ACF19" s="57">
        <f>SUMIF(Général!$CP$6:$EZ$6,ACF$5,Recettes!$F22:$EZ22)</f>
        <v>0</v>
      </c>
      <c r="ACG19" s="57">
        <f>SUMIF(Général!$CP$6:$EZ$6,ACG$5,Recettes!$F22:$EZ22)</f>
        <v>0</v>
      </c>
      <c r="ACH19" s="57">
        <f>SUMIF(Général!$CP$6:$EZ$6,ACH$5,Recettes!$F22:$EZ22)</f>
        <v>0</v>
      </c>
      <c r="ACI19" s="57">
        <f>SUMIF(Général!$CP$6:$EZ$6,ACI$5,Recettes!$F22:$EZ22)</f>
        <v>0</v>
      </c>
      <c r="ACJ19" s="57">
        <f>SUMIF(Général!$CP$6:$EZ$6,ACJ$5,Recettes!$F22:$EZ22)</f>
        <v>0</v>
      </c>
      <c r="ACK19" s="57">
        <f>SUMIF(Général!$CP$6:$EZ$6,ACK$5,Recettes!$F22:$EZ22)</f>
        <v>0</v>
      </c>
      <c r="ACL19" s="57">
        <f>SUMIF(Général!$CP$6:$EZ$6,ACL$5,Recettes!$F22:$EZ22)</f>
        <v>0</v>
      </c>
      <c r="ACM19" s="57">
        <f>SUMIF(Général!$CP$6:$EZ$6,ACM$5,Recettes!$F22:$EZ22)</f>
        <v>0</v>
      </c>
      <c r="ACN19" s="57">
        <f>SUMIF(Général!$CP$6:$EZ$6,ACN$5,Recettes!$F22:$EZ22)</f>
        <v>0</v>
      </c>
      <c r="ACO19" s="57">
        <f>SUMIF(Général!$CP$6:$EZ$6,ACO$5,Recettes!$F22:$EZ22)</f>
        <v>0</v>
      </c>
      <c r="ACP19" s="57">
        <f>SUMIF(Général!$CP$6:$EZ$6,ACP$5,Recettes!$F22:$EZ22)</f>
        <v>0</v>
      </c>
      <c r="ACQ19" s="57">
        <f>SUMIF(Général!$CP$6:$EZ$6,ACQ$5,Recettes!$F22:$EZ22)</f>
        <v>0</v>
      </c>
      <c r="ACR19" s="57">
        <f>SUMIF(Général!$CP$6:$EZ$6,ACR$5,Recettes!$F22:$EZ22)</f>
        <v>0</v>
      </c>
      <c r="ACS19" s="57">
        <f>SUMIF(Général!$CP$6:$EZ$6,ACS$5,Recettes!$F22:$EZ22)</f>
        <v>0</v>
      </c>
      <c r="ACT19" s="57">
        <f>SUMIF(Général!$CP$6:$EZ$6,ACT$5,Recettes!$F22:$EZ22)</f>
        <v>0</v>
      </c>
      <c r="ACU19" s="57">
        <f>SUMIF(Général!$CP$6:$EZ$6,ACU$5,Recettes!$F22:$EZ22)</f>
        <v>0</v>
      </c>
      <c r="ACV19" s="57">
        <f>SUMIF(Général!$CP$6:$EZ$6,ACV$5,Recettes!$F22:$EZ22)</f>
        <v>0</v>
      </c>
      <c r="ACW19" s="57">
        <f>SUMIF(Général!$CP$6:$EZ$6,ACW$5,Recettes!$F22:$EZ22)</f>
        <v>0</v>
      </c>
      <c r="ACX19" s="57">
        <f>SUMIF(Général!$CP$6:$EZ$6,ACX$5,Recettes!$F22:$EZ22)</f>
        <v>0</v>
      </c>
      <c r="ACY19" s="57">
        <f>SUMIF(Général!$CP$6:$EZ$6,ACY$5,Recettes!$F22:$EZ22)</f>
        <v>0</v>
      </c>
      <c r="ACZ19" s="57">
        <f>SUMIF(Général!$CP$6:$EZ$6,ACZ$5,Recettes!$F22:$EZ22)</f>
        <v>0</v>
      </c>
      <c r="ADA19" s="57">
        <f>SUMIF(Général!$CP$6:$EZ$6,ADA$5,Recettes!$F22:$EZ22)</f>
        <v>0</v>
      </c>
      <c r="ADB19" s="57">
        <f>SUMIF(Général!$CP$6:$EZ$6,ADB$5,Recettes!$F22:$EZ22)</f>
        <v>0</v>
      </c>
      <c r="ADC19" s="57">
        <f>SUMIF(Général!$CP$6:$EZ$6,ADC$5,Recettes!$F22:$EZ22)</f>
        <v>0</v>
      </c>
      <c r="ADD19" s="57">
        <f>SUMIF(Général!$CP$6:$EZ$6,ADD$5,Recettes!$F22:$EZ22)</f>
        <v>0</v>
      </c>
      <c r="ADE19" s="57">
        <f>SUMIF(Général!$CP$6:$EZ$6,ADE$5,Recettes!$F22:$EZ22)</f>
        <v>0</v>
      </c>
      <c r="ADF19" s="57">
        <f>SUMIF(Général!$CP$6:$EZ$6,ADF$5,Recettes!$F22:$EZ22)</f>
        <v>0</v>
      </c>
      <c r="ADG19" s="57">
        <f>SUMIF(Général!$CP$6:$EZ$6,ADG$5,Recettes!$F22:$EZ22)</f>
        <v>0</v>
      </c>
      <c r="ADH19" s="57">
        <f>SUMIF(Général!$CP$6:$EZ$6,ADH$5,Recettes!$F22:$EZ22)</f>
        <v>0</v>
      </c>
      <c r="ADI19" s="57">
        <f>SUMIF(Général!$CP$6:$EZ$6,ADI$5,Recettes!$F22:$EZ22)</f>
        <v>0</v>
      </c>
      <c r="ADJ19" s="57">
        <f>SUMIF(Général!$CP$6:$EZ$6,ADJ$5,Recettes!$F22:$EZ22)</f>
        <v>0</v>
      </c>
      <c r="ADK19" s="57">
        <f>SUMIF(Général!$CP$6:$EZ$6,ADK$5,Recettes!$F22:$EZ22)</f>
        <v>0</v>
      </c>
      <c r="ADL19" s="57">
        <f>SUMIF(Général!$CP$6:$EZ$6,ADL$5,Recettes!$F22:$EZ22)</f>
        <v>0</v>
      </c>
      <c r="ADM19" s="57">
        <f>SUMIF(Général!$CP$6:$EZ$6,ADM$5,Recettes!$F22:$EZ22)</f>
        <v>0</v>
      </c>
      <c r="ADN19" s="57">
        <f>SUMIF(Général!$CP$6:$EZ$6,ADN$5,Recettes!$F22:$EZ22)</f>
        <v>0</v>
      </c>
      <c r="ADO19" s="57">
        <f>SUMIF(Général!$CP$6:$EZ$6,ADO$5,Recettes!$F22:$EZ22)</f>
        <v>0</v>
      </c>
      <c r="ADP19" s="57">
        <f>SUMIF(Général!$CP$6:$EZ$6,ADP$5,Recettes!$F22:$EZ22)</f>
        <v>0</v>
      </c>
      <c r="ADQ19" s="57">
        <f>SUMIF(Général!$CP$6:$EZ$6,ADQ$5,Recettes!$F22:$EZ22)</f>
        <v>0</v>
      </c>
      <c r="ADR19" s="57">
        <f>SUMIF(Général!$CP$6:$EZ$6,ADR$5,Recettes!$F22:$EZ22)</f>
        <v>0</v>
      </c>
      <c r="ADS19" s="57">
        <f>SUMIF(Général!$CP$6:$EZ$6,ADS$5,Recettes!$F22:$EZ22)</f>
        <v>0</v>
      </c>
      <c r="ADT19" s="57">
        <f>SUMIF(Général!$CP$6:$EZ$6,ADT$5,Recettes!$F22:$EZ22)</f>
        <v>0</v>
      </c>
      <c r="ADU19" s="57">
        <f>SUMIF(Général!$CP$6:$EZ$6,ADU$5,Recettes!$F22:$EZ22)</f>
        <v>0</v>
      </c>
      <c r="ADV19" s="57">
        <f>SUMIF(Général!$CP$6:$EZ$6,ADV$5,Recettes!$F22:$EZ22)</f>
        <v>0</v>
      </c>
      <c r="ADW19" s="57">
        <f>SUMIF(Général!$CP$6:$EZ$6,ADW$5,Recettes!$F22:$EZ22)</f>
        <v>0</v>
      </c>
      <c r="ADX19" s="57">
        <f>SUMIF(Général!$CP$6:$EZ$6,ADX$5,Recettes!$F22:$EZ22)</f>
        <v>0</v>
      </c>
      <c r="ADY19" s="57">
        <f>SUMIF(Général!$CP$6:$EZ$6,ADY$5,Recettes!$F22:$EZ22)</f>
        <v>0</v>
      </c>
      <c r="ADZ19" s="57">
        <f>SUMIF(Général!$CP$6:$EZ$6,ADZ$5,Recettes!$F22:$EZ22)</f>
        <v>0</v>
      </c>
      <c r="AEA19" s="57">
        <f>SUMIF(Général!$CP$6:$EZ$6,AEA$5,Recettes!$F22:$EZ22)</f>
        <v>0</v>
      </c>
      <c r="AEB19" s="57">
        <f>SUMIF(Général!$CP$6:$EZ$6,AEB$5,Recettes!$F22:$EZ22)</f>
        <v>0</v>
      </c>
      <c r="AEC19" s="57">
        <f>SUMIF(Général!$CP$6:$EZ$6,AEC$5,Recettes!$F22:$EZ22)</f>
        <v>0</v>
      </c>
      <c r="AED19" s="57">
        <f>SUMIF(Général!$CP$6:$EZ$6,AED$5,Recettes!$F22:$EZ22)</f>
        <v>0</v>
      </c>
      <c r="AEE19" s="57">
        <f>SUMIF(Général!$CP$6:$EZ$6,AEE$5,Recettes!$F22:$EZ22)</f>
        <v>0</v>
      </c>
      <c r="AEF19" s="57">
        <f>SUMIF(Général!$CP$6:$EZ$6,AEF$5,Recettes!$F22:$EZ22)</f>
        <v>0</v>
      </c>
      <c r="AEG19" s="57">
        <f>SUMIF(Général!$CP$6:$EZ$6,AEG$5,Recettes!$F22:$EZ22)</f>
        <v>0</v>
      </c>
      <c r="AEH19" s="57">
        <f>SUMIF(Général!$CP$6:$EZ$6,AEH$5,Recettes!$F22:$EZ22)</f>
        <v>0</v>
      </c>
      <c r="AEI19" s="57">
        <f>SUMIF(Général!$CP$6:$EZ$6,AEI$5,Recettes!$F22:$EZ22)</f>
        <v>0</v>
      </c>
      <c r="AEJ19" s="57">
        <f>SUMIF(Général!$CP$6:$EZ$6,AEJ$5,Recettes!$F22:$EZ22)</f>
        <v>0</v>
      </c>
      <c r="AEK19" s="57">
        <f>SUMIF(Général!$CP$6:$EZ$6,AEK$5,Recettes!$F22:$EZ22)</f>
        <v>0</v>
      </c>
      <c r="AEL19" s="57">
        <f>SUMIF(Général!$CP$6:$EZ$6,AEL$5,Recettes!$F22:$EZ22)</f>
        <v>0</v>
      </c>
      <c r="AEM19" s="57">
        <f>SUMIF(Général!$CP$6:$EZ$6,AEM$5,Recettes!$F22:$EZ22)</f>
        <v>0</v>
      </c>
      <c r="AEN19" s="57">
        <f>SUMIF(Général!$CP$6:$EZ$6,AEN$5,Recettes!$F22:$EZ22)</f>
        <v>0</v>
      </c>
      <c r="AEO19" s="57">
        <f>SUMIF(Général!$CP$6:$EZ$6,AEO$5,Recettes!$F22:$EZ22)</f>
        <v>0</v>
      </c>
      <c r="AEP19" s="57">
        <f>SUMIF(Général!$CP$6:$EZ$6,AEP$5,Recettes!$F22:$EZ22)</f>
        <v>0</v>
      </c>
      <c r="AEQ19" s="57">
        <f>SUMIF(Général!$CP$6:$EZ$6,AEQ$5,Recettes!$F22:$EZ22)</f>
        <v>0</v>
      </c>
      <c r="AER19" s="57">
        <f>SUMIF(Général!$CP$6:$EZ$6,AER$5,Recettes!$F22:$EZ22)</f>
        <v>0</v>
      </c>
      <c r="AES19" s="57">
        <f>SUMIF(Général!$CP$6:$EZ$6,AES$5,Recettes!$F22:$EZ22)</f>
        <v>0</v>
      </c>
      <c r="AET19" s="57">
        <f>SUMIF(Général!$CP$6:$EZ$6,AET$5,Recettes!$F22:$EZ22)</f>
        <v>0</v>
      </c>
      <c r="AEU19" s="57">
        <f>SUMIF(Général!$CP$6:$EZ$6,AEU$5,Recettes!$F22:$EZ22)</f>
        <v>0</v>
      </c>
      <c r="AEV19" s="57">
        <f>SUMIF(Général!$CP$6:$EZ$6,AEV$5,Recettes!$F22:$EZ22)</f>
        <v>0</v>
      </c>
      <c r="AEW19" s="57">
        <f>SUMIF(Général!$CP$6:$EZ$6,AEW$5,Recettes!$F22:$EZ22)</f>
        <v>0</v>
      </c>
      <c r="AEX19" s="57">
        <f>SUMIF(Général!$CP$6:$EZ$6,AEX$5,Recettes!$F22:$EZ22)</f>
        <v>0</v>
      </c>
      <c r="AEY19" s="57">
        <f>SUMIF(Général!$CP$6:$EZ$6,AEY$5,Recettes!$F22:$EZ22)</f>
        <v>0</v>
      </c>
      <c r="AEZ19" s="57">
        <f>SUMIF(Général!$CP$6:$EZ$6,AEZ$5,Recettes!$F22:$EZ22)</f>
        <v>0</v>
      </c>
      <c r="AFA19" s="57">
        <f>SUMIF(Général!$CP$6:$EZ$6,AFA$5,Recettes!$F22:$EZ22)</f>
        <v>0</v>
      </c>
      <c r="AFB19" s="57">
        <f>SUMIF(Général!$CP$6:$EZ$6,AFB$5,Recettes!$F22:$EZ22)</f>
        <v>0</v>
      </c>
      <c r="AFC19" s="57">
        <f>SUMIF(Général!$CP$6:$EZ$6,AFC$5,Recettes!$F22:$EZ22)</f>
        <v>0</v>
      </c>
      <c r="AFD19" s="57">
        <f>SUMIF(Général!$CP$6:$EZ$6,AFD$5,Recettes!$F22:$EZ22)</f>
        <v>0</v>
      </c>
      <c r="AFE19" s="57">
        <f>SUMIF(Général!$CP$6:$EZ$6,AFE$5,Recettes!$F22:$EZ22)</f>
        <v>0</v>
      </c>
      <c r="AFF19" s="57">
        <f>SUMIF(Général!$CP$6:$EZ$6,AFF$5,Recettes!$F22:$EZ22)</f>
        <v>0</v>
      </c>
      <c r="AFG19" s="57">
        <f>SUMIF(Général!$CP$6:$EZ$6,AFG$5,Recettes!$F22:$EZ22)</f>
        <v>0</v>
      </c>
      <c r="AFH19" s="57">
        <f>SUMIF(Général!$CP$6:$EZ$6,AFH$5,Recettes!$F22:$EZ22)</f>
        <v>0</v>
      </c>
      <c r="AFI19" s="57">
        <f>SUMIF(Général!$CP$6:$EZ$6,AFI$5,Recettes!$F22:$EZ22)</f>
        <v>0</v>
      </c>
      <c r="AFJ19" s="57">
        <f>SUMIF(Général!$CP$6:$EZ$6,AFJ$5,Recettes!$F22:$EZ22)</f>
        <v>0</v>
      </c>
      <c r="AFK19" s="57">
        <f>SUMIF(Général!$CP$6:$EZ$6,AFK$5,Recettes!$F22:$EZ22)</f>
        <v>0</v>
      </c>
      <c r="AFL19" s="57">
        <f>SUMIF(Général!$CP$6:$EZ$6,AFL$5,Recettes!$F22:$EZ22)</f>
        <v>0</v>
      </c>
      <c r="AFM19" s="57">
        <f>SUMIF(Général!$CP$6:$EZ$6,AFM$5,Recettes!$F22:$EZ22)</f>
        <v>0</v>
      </c>
      <c r="AFN19" s="57">
        <f>SUMIF(Général!$CP$6:$EZ$6,AFN$5,Recettes!$F22:$EZ22)</f>
        <v>0</v>
      </c>
      <c r="AFO19" s="57">
        <f>SUMIF(Général!$CP$6:$EZ$6,AFO$5,Recettes!$F22:$EZ22)</f>
        <v>0</v>
      </c>
      <c r="AFP19" s="57">
        <f>SUMIF(Général!$CP$6:$EZ$6,AFP$5,Recettes!$F22:$EZ22)</f>
        <v>0</v>
      </c>
      <c r="AFQ19" s="57">
        <f>SUMIF(Général!$CP$6:$EZ$6,AFQ$5,Recettes!$F22:$EZ22)</f>
        <v>0</v>
      </c>
      <c r="AFR19" s="57">
        <f>SUMIF(Général!$CP$6:$EZ$6,AFR$5,Recettes!$F22:$EZ22)</f>
        <v>0</v>
      </c>
      <c r="AFS19" s="57">
        <f>SUMIF(Général!$CP$6:$EZ$6,AFS$5,Recettes!$F22:$EZ22)</f>
        <v>0</v>
      </c>
      <c r="AFT19" s="57">
        <f>SUMIF(Général!$CP$6:$EZ$6,AFT$5,Recettes!$F22:$EZ22)</f>
        <v>0</v>
      </c>
      <c r="AFU19" s="57">
        <f>SUMIF(Général!$CP$6:$EZ$6,AFU$5,Recettes!$F22:$EZ22)</f>
        <v>0</v>
      </c>
      <c r="AFV19" s="57">
        <f>SUMIF(Général!$CP$6:$EZ$6,AFV$5,Recettes!$F22:$EZ22)</f>
        <v>0</v>
      </c>
      <c r="AFW19" s="57">
        <f>SUMIF(Général!$CP$6:$EZ$6,AFW$5,Recettes!$F22:$EZ22)</f>
        <v>0</v>
      </c>
      <c r="AFX19" s="57">
        <f>SUMIF(Général!$CP$6:$EZ$6,AFX$5,Recettes!$F22:$EZ22)</f>
        <v>0</v>
      </c>
      <c r="AFY19" s="57">
        <f>SUMIF(Général!$CP$6:$EZ$6,AFY$5,Recettes!$F22:$EZ22)</f>
        <v>0</v>
      </c>
      <c r="AFZ19" s="57">
        <f>SUMIF(Général!$CP$6:$EZ$6,AFZ$5,Recettes!$F22:$EZ22)</f>
        <v>0</v>
      </c>
      <c r="AGA19" s="57">
        <f>SUMIF(Général!$CP$6:$EZ$6,AGA$5,Recettes!$F22:$EZ22)</f>
        <v>0</v>
      </c>
      <c r="AGB19" s="57">
        <f>SUMIF(Général!$CP$6:$EZ$6,AGB$5,Recettes!$F22:$EZ22)</f>
        <v>0</v>
      </c>
      <c r="AGC19" s="57">
        <f>SUMIF(Général!$CP$6:$EZ$6,AGC$5,Recettes!$F22:$EZ22)</f>
        <v>0</v>
      </c>
      <c r="AGD19" s="57">
        <f>SUMIF(Général!$CP$6:$EZ$6,AGD$5,Recettes!$F22:$EZ22)</f>
        <v>0</v>
      </c>
      <c r="AGE19" s="57">
        <f>SUMIF(Général!$CP$6:$EZ$6,AGE$5,Recettes!$F22:$EZ22)</f>
        <v>0</v>
      </c>
      <c r="AGF19" s="57">
        <f>SUMIF(Général!$CP$6:$EZ$6,AGF$5,Recettes!$F22:$EZ22)</f>
        <v>0</v>
      </c>
      <c r="AGG19" s="57">
        <f>SUMIF(Général!$CP$6:$EZ$6,AGG$5,Recettes!$F22:$EZ22)</f>
        <v>0</v>
      </c>
      <c r="AGH19" s="57">
        <f>SUMIF(Général!$CP$6:$EZ$6,AGH$5,Recettes!$F22:$EZ22)</f>
        <v>0</v>
      </c>
      <c r="AGI19" s="57">
        <f>SUMIF(Général!$CP$6:$EZ$6,AGI$5,Recettes!$F22:$EZ22)</f>
        <v>0</v>
      </c>
      <c r="AGJ19" s="57">
        <f>SUMIF(Général!$CP$6:$EZ$6,AGJ$5,Recettes!$F22:$EZ22)</f>
        <v>0</v>
      </c>
      <c r="AGK19" s="57">
        <f>SUMIF(Général!$CP$6:$EZ$6,AGK$5,Recettes!$F22:$EZ22)</f>
        <v>0</v>
      </c>
      <c r="AGL19" s="57">
        <f>SUMIF(Général!$CP$6:$EZ$6,AGL$5,Recettes!$F22:$EZ22)</f>
        <v>0</v>
      </c>
      <c r="AGM19" s="57">
        <f>SUMIF(Général!$CP$6:$EZ$6,AGM$5,Recettes!$F22:$EZ22)</f>
        <v>0</v>
      </c>
      <c r="AGN19" s="57">
        <f>SUMIF(Général!$CP$6:$EZ$6,AGN$5,Recettes!$F22:$EZ22)</f>
        <v>0</v>
      </c>
      <c r="AGO19" s="57">
        <f>SUMIF(Général!$CP$6:$EZ$6,AGO$5,Recettes!$F22:$EZ22)</f>
        <v>0</v>
      </c>
      <c r="AGP19" s="57">
        <f>SUMIF(Général!$CP$6:$EZ$6,AGP$5,Recettes!$F22:$EZ22)</f>
        <v>0</v>
      </c>
      <c r="AGQ19" s="57">
        <f>SUMIF(Général!$CP$6:$EZ$6,AGQ$5,Recettes!$F22:$EZ22)</f>
        <v>0</v>
      </c>
      <c r="AGR19" s="57">
        <f>SUMIF(Général!$CP$6:$EZ$6,AGR$5,Recettes!$F22:$EZ22)</f>
        <v>0</v>
      </c>
      <c r="AGS19" s="57">
        <f>SUMIF(Général!$CP$6:$EZ$6,AGS$5,Recettes!$F22:$EZ22)</f>
        <v>0</v>
      </c>
      <c r="AGT19" s="57">
        <f>SUMIF(Général!$CP$6:$EZ$6,AGT$5,Recettes!$F22:$EZ22)</f>
        <v>0</v>
      </c>
      <c r="AGU19" s="57">
        <f>SUMIF(Général!$CP$6:$EZ$6,AGU$5,Recettes!$F22:$EZ22)</f>
        <v>0</v>
      </c>
      <c r="AGV19" s="57">
        <f>SUMIF(Général!$CP$6:$EZ$6,AGV$5,Recettes!$F22:$EZ22)</f>
        <v>0</v>
      </c>
      <c r="AGW19" s="57">
        <f>SUMIF(Général!$CP$6:$EZ$6,AGW$5,Recettes!$F22:$EZ22)</f>
        <v>0</v>
      </c>
      <c r="AGX19" s="57">
        <f>SUMIF(Général!$CP$6:$EZ$6,AGX$5,Recettes!$F22:$EZ22)</f>
        <v>0</v>
      </c>
      <c r="AGY19" s="57">
        <f>SUMIF(Général!$CP$6:$EZ$6,AGY$5,Recettes!$F22:$EZ22)</f>
        <v>0</v>
      </c>
      <c r="AGZ19" s="57">
        <f>SUMIF(Général!$CP$6:$EZ$6,AGZ$5,Recettes!$F22:$EZ22)</f>
        <v>0</v>
      </c>
      <c r="AHA19" s="57">
        <f>SUMIF(Général!$CP$6:$EZ$6,AHA$5,Recettes!$F22:$EZ22)</f>
        <v>0</v>
      </c>
      <c r="AHB19" s="57">
        <f>SUMIF(Général!$CP$6:$EZ$6,AHB$5,Recettes!$F22:$EZ22)</f>
        <v>0</v>
      </c>
      <c r="AHC19" s="57">
        <f>SUMIF(Général!$CP$6:$EZ$6,AHC$5,Recettes!$F22:$EZ22)</f>
        <v>0</v>
      </c>
      <c r="AHD19" s="57">
        <f>SUMIF(Général!$CP$6:$EZ$6,AHD$5,Recettes!$F22:$EZ22)</f>
        <v>0</v>
      </c>
      <c r="AHE19" s="57">
        <f>SUMIF(Général!$CP$6:$EZ$6,AHE$5,Recettes!$F22:$EZ22)</f>
        <v>0</v>
      </c>
      <c r="AHF19" s="57">
        <f>SUMIF(Général!$CP$6:$EZ$6,AHF$5,Recettes!$F22:$EZ22)</f>
        <v>0</v>
      </c>
      <c r="AHG19" s="57">
        <f>SUMIF(Général!$CP$6:$EZ$6,AHG$5,Recettes!$F22:$EZ22)</f>
        <v>0</v>
      </c>
      <c r="AHH19" s="57">
        <f>SUMIF(Général!$CP$6:$EZ$6,AHH$5,Recettes!$F22:$EZ22)</f>
        <v>0</v>
      </c>
      <c r="AHI19" s="57">
        <f>SUMIF(Général!$CP$6:$EZ$6,AHI$5,Recettes!$F22:$EZ22)</f>
        <v>0</v>
      </c>
      <c r="AHJ19" s="57">
        <f>SUMIF(Général!$CP$6:$EZ$6,AHJ$5,Recettes!$F22:$EZ22)</f>
        <v>0</v>
      </c>
      <c r="AHK19" s="57">
        <f>SUMIF(Général!$CP$6:$EZ$6,AHK$5,Recettes!$F22:$EZ22)</f>
        <v>0</v>
      </c>
      <c r="AHL19" s="57">
        <f>SUMIF(Général!$CP$6:$EZ$6,AHL$5,Recettes!$F22:$EZ22)</f>
        <v>0</v>
      </c>
      <c r="AHM19" s="57">
        <f>SUMIF(Général!$CP$6:$EZ$6,AHM$5,Recettes!$F22:$EZ22)</f>
        <v>0</v>
      </c>
      <c r="AHN19" s="57">
        <f>SUMIF(Général!$CP$6:$EZ$6,AHN$5,Recettes!$F22:$EZ22)</f>
        <v>0</v>
      </c>
      <c r="AHO19" s="57">
        <f>SUMIF(Général!$CP$6:$EZ$6,AHO$5,Recettes!$F22:$EZ22)</f>
        <v>0</v>
      </c>
      <c r="AHP19" s="57">
        <f>SUMIF(Général!$CP$6:$EZ$6,AHP$5,Recettes!$F22:$EZ22)</f>
        <v>0</v>
      </c>
      <c r="AHQ19" s="57">
        <f>SUMIF(Général!$CP$6:$EZ$6,AHQ$5,Recettes!$F22:$EZ22)</f>
        <v>0</v>
      </c>
      <c r="AHR19" s="57">
        <f>SUMIF(Général!$CP$6:$EZ$6,AHR$5,Recettes!$F22:$EZ22)</f>
        <v>0</v>
      </c>
      <c r="AHS19" s="57">
        <f>SUMIF(Général!$CP$6:$EZ$6,AHS$5,Recettes!$F22:$EZ22)</f>
        <v>0</v>
      </c>
      <c r="AHT19" s="57">
        <f>SUMIF(Général!$CP$6:$EZ$6,AHT$5,Recettes!$F22:$EZ22)</f>
        <v>0</v>
      </c>
      <c r="AHU19" s="57">
        <f>SUMIF(Général!$CP$6:$EZ$6,AHU$5,Recettes!$F22:$EZ22)</f>
        <v>0</v>
      </c>
      <c r="AHV19" s="57">
        <f>SUMIF(Général!$CP$6:$EZ$6,AHV$5,Recettes!$F22:$EZ22)</f>
        <v>0</v>
      </c>
      <c r="AHW19" s="57">
        <f>SUMIF(Général!$CP$6:$EZ$6,AHW$5,Recettes!$F22:$EZ22)</f>
        <v>0</v>
      </c>
      <c r="AHX19" s="57">
        <f>SUMIF(Général!$CP$6:$EZ$6,AHX$5,Recettes!$F22:$EZ22)</f>
        <v>0</v>
      </c>
      <c r="AHY19" s="57">
        <f>SUMIF(Général!$CP$6:$EZ$6,AHY$5,Recettes!$F22:$EZ22)</f>
        <v>0</v>
      </c>
      <c r="AHZ19" s="57">
        <f>SUMIF(Général!$CP$6:$EZ$6,AHZ$5,Recettes!$F22:$EZ22)</f>
        <v>0</v>
      </c>
      <c r="AIA19" s="57">
        <f>SUMIF(Général!$CP$6:$EZ$6,AIA$5,Recettes!$F22:$EZ22)</f>
        <v>0</v>
      </c>
      <c r="AIB19" s="57">
        <f>SUMIF(Général!$CP$6:$EZ$6,AIB$5,Recettes!$F22:$EZ22)</f>
        <v>0</v>
      </c>
      <c r="AIC19" s="57">
        <f>SUMIF(Général!$CP$6:$EZ$6,AIC$5,Recettes!$F22:$EZ22)</f>
        <v>0</v>
      </c>
      <c r="AID19" s="57">
        <f>SUMIF(Général!$CP$6:$EZ$6,AID$5,Recettes!$F22:$EZ22)</f>
        <v>0</v>
      </c>
      <c r="AIE19" s="57">
        <f>SUMIF(Général!$CP$6:$EZ$6,AIE$5,Recettes!$F22:$EZ22)</f>
        <v>0</v>
      </c>
      <c r="AIF19" s="57">
        <f>SUMIF(Général!$CP$6:$EZ$6,AIF$5,Recettes!$F22:$EZ22)</f>
        <v>0</v>
      </c>
      <c r="AIG19" s="57">
        <f>SUMIF(Général!$CP$6:$EZ$6,AIG$5,Recettes!$F22:$EZ22)</f>
        <v>0</v>
      </c>
      <c r="AIH19" s="57">
        <f>SUMIF(Général!$CP$6:$EZ$6,AIH$5,Recettes!$F22:$EZ22)</f>
        <v>0</v>
      </c>
      <c r="AII19" s="57">
        <f>SUMIF(Général!$CP$6:$EZ$6,AII$5,Recettes!$F22:$EZ22)</f>
        <v>0</v>
      </c>
      <c r="AIJ19" s="57">
        <f>SUMIF(Général!$CP$6:$EZ$6,AIJ$5,Recettes!$F22:$EZ22)</f>
        <v>0</v>
      </c>
      <c r="AIK19" s="57">
        <f>SUMIF(Général!$CP$6:$EZ$6,AIK$5,Recettes!$F22:$EZ22)</f>
        <v>0</v>
      </c>
      <c r="AIL19" s="57">
        <f>SUMIF(Général!$CP$6:$EZ$6,AIL$5,Recettes!$F22:$EZ22)</f>
        <v>0</v>
      </c>
      <c r="AIM19" s="57">
        <f>SUMIF(Général!$CP$6:$EZ$6,AIM$5,Recettes!$F22:$EZ22)</f>
        <v>0</v>
      </c>
      <c r="AIN19" s="57">
        <f>SUMIF(Général!$CP$6:$EZ$6,AIN$5,Recettes!$F22:$EZ22)</f>
        <v>0</v>
      </c>
      <c r="AIO19" s="57">
        <f>SUMIF(Général!$CP$6:$EZ$6,AIO$5,Recettes!$F22:$EZ22)</f>
        <v>0</v>
      </c>
      <c r="AIP19" s="57">
        <f>SUMIF(Général!$CP$6:$EZ$6,AIP$5,Recettes!$F22:$EZ22)</f>
        <v>0</v>
      </c>
      <c r="AIQ19" s="57">
        <f>SUMIF(Général!$CP$6:$EZ$6,AIQ$5,Recettes!$F22:$EZ22)</f>
        <v>0</v>
      </c>
      <c r="AIR19" s="57">
        <f>SUMIF(Général!$CP$6:$EZ$6,AIR$5,Recettes!$F22:$EZ22)</f>
        <v>0</v>
      </c>
      <c r="AIS19" s="57">
        <f>SUMIF(Général!$CP$6:$EZ$6,AIS$5,Recettes!$F22:$EZ22)</f>
        <v>0</v>
      </c>
      <c r="AIT19" s="57">
        <f>SUMIF(Général!$CP$6:$EZ$6,AIT$5,Recettes!$F22:$EZ22)</f>
        <v>0</v>
      </c>
      <c r="AIU19" s="57">
        <f>SUMIF(Général!$CP$6:$EZ$6,AIU$5,Recettes!$F22:$EZ22)</f>
        <v>0</v>
      </c>
      <c r="AIV19" s="57">
        <f>SUMIF(Général!$CP$6:$EZ$6,AIV$5,Recettes!$F22:$EZ22)</f>
        <v>0</v>
      </c>
      <c r="AIW19" s="57">
        <f>SUMIF(Général!$CP$6:$EZ$6,AIW$5,Recettes!$F22:$EZ22)</f>
        <v>0</v>
      </c>
      <c r="AIX19" s="57">
        <f>SUMIF(Général!$CP$6:$EZ$6,AIX$5,Recettes!$F22:$EZ22)</f>
        <v>0</v>
      </c>
      <c r="AIY19" s="57">
        <f>SUMIF(Général!$CP$6:$EZ$6,AIY$5,Recettes!$F22:$EZ22)</f>
        <v>0</v>
      </c>
      <c r="AIZ19" s="57">
        <f>SUMIF(Général!$CP$6:$EZ$6,AIZ$5,Recettes!$F22:$EZ22)</f>
        <v>0</v>
      </c>
      <c r="AJA19" s="57">
        <f>SUMIF(Général!$CP$6:$EZ$6,AJA$5,Recettes!$F22:$EZ22)</f>
        <v>0</v>
      </c>
      <c r="AJB19" s="57">
        <f>SUMIF(Général!$CP$6:$EZ$6,AJB$5,Recettes!$F22:$EZ22)</f>
        <v>0</v>
      </c>
      <c r="AJC19" s="57">
        <f>SUMIF(Général!$CP$6:$EZ$6,AJC$5,Recettes!$F22:$EZ22)</f>
        <v>0</v>
      </c>
      <c r="AJD19" s="57">
        <f>SUMIF(Général!$CP$6:$EZ$6,AJD$5,Recettes!$F22:$EZ22)</f>
        <v>0</v>
      </c>
      <c r="AJE19" s="57">
        <f>SUMIF(Général!$CP$6:$EZ$6,AJE$5,Recettes!$F22:$EZ22)</f>
        <v>0</v>
      </c>
      <c r="AJF19" s="57">
        <f>SUMIF(Général!$CP$6:$EZ$6,AJF$5,Recettes!$F22:$EZ22)</f>
        <v>0</v>
      </c>
      <c r="AJG19" s="57">
        <f>SUMIF(Général!$CP$6:$EZ$6,AJG$5,Recettes!$F22:$EZ22)</f>
        <v>0</v>
      </c>
      <c r="AJH19" s="57">
        <f>SUMIF(Général!$CP$6:$EZ$6,AJH$5,Recettes!$F22:$EZ22)</f>
        <v>0</v>
      </c>
      <c r="AJI19" s="57">
        <f>SUMIF(Général!$CP$6:$EZ$6,AJI$5,Recettes!$F22:$EZ22)</f>
        <v>0</v>
      </c>
      <c r="AJJ19" s="57">
        <f>SUMIF(Général!$CP$6:$EZ$6,AJJ$5,Recettes!$F22:$EZ22)</f>
        <v>0</v>
      </c>
      <c r="AJK19" s="57">
        <f>SUMIF(Général!$CP$6:$EZ$6,AJK$5,Recettes!$F22:$EZ22)</f>
        <v>0</v>
      </c>
      <c r="AJL19" s="57">
        <f>SUMIF(Général!$CP$6:$EZ$6,AJL$5,Recettes!$F22:$EZ22)</f>
        <v>0</v>
      </c>
      <c r="AJM19" s="57">
        <f>SUMIF(Général!$CP$6:$EZ$6,AJM$5,Recettes!$F22:$EZ22)</f>
        <v>0</v>
      </c>
      <c r="AJN19" s="57">
        <f>SUMIF(Général!$CP$6:$EZ$6,AJN$5,Recettes!$F22:$EZ22)</f>
        <v>0</v>
      </c>
      <c r="AJO19" s="57">
        <f>SUMIF(Général!$CP$6:$EZ$6,AJO$5,Recettes!$F22:$EZ22)</f>
        <v>0</v>
      </c>
      <c r="AJP19" s="57">
        <f>SUMIF(Général!$CP$6:$EZ$6,AJP$5,Recettes!$F22:$EZ22)</f>
        <v>0</v>
      </c>
      <c r="AJQ19" s="57">
        <f>SUMIF(Général!$CP$6:$EZ$6,AJQ$5,Recettes!$F22:$EZ22)</f>
        <v>0</v>
      </c>
      <c r="AJR19" s="57">
        <f>SUMIF(Général!$CP$6:$EZ$6,AJR$5,Recettes!$F22:$EZ22)</f>
        <v>0</v>
      </c>
      <c r="AJS19" s="57">
        <f>SUMIF(Général!$CP$6:$EZ$6,AJS$5,Recettes!$F22:$EZ22)</f>
        <v>0</v>
      </c>
      <c r="AJT19" s="57">
        <f>SUMIF(Général!$CP$6:$EZ$6,AJT$5,Recettes!$F22:$EZ22)</f>
        <v>0</v>
      </c>
      <c r="AJU19" s="57">
        <f>SUMIF(Général!$CP$6:$EZ$6,AJU$5,Recettes!$F22:$EZ22)</f>
        <v>0</v>
      </c>
      <c r="AJV19" s="57">
        <f>SUMIF(Général!$CP$6:$EZ$6,AJV$5,Recettes!$F22:$EZ22)</f>
        <v>0</v>
      </c>
      <c r="AJW19" s="57">
        <f>SUMIF(Général!$CP$6:$EZ$6,AJW$5,Recettes!$F22:$EZ22)</f>
        <v>0</v>
      </c>
      <c r="AJX19" s="57">
        <f>SUMIF(Général!$CP$6:$EZ$6,AJX$5,Recettes!$F22:$EZ22)</f>
        <v>0</v>
      </c>
      <c r="AJY19" s="57">
        <f>SUMIF(Général!$CP$6:$EZ$6,AJY$5,Recettes!$F22:$EZ22)</f>
        <v>0</v>
      </c>
      <c r="AJZ19" s="57">
        <f>SUMIF(Général!$CP$6:$EZ$6,AJZ$5,Recettes!$F22:$EZ22)</f>
        <v>0</v>
      </c>
      <c r="AKA19" s="57">
        <f>SUMIF(Général!$CP$6:$EZ$6,AKA$5,Recettes!$F22:$EZ22)</f>
        <v>0</v>
      </c>
      <c r="AKB19" s="57">
        <f>SUMIF(Général!$CP$6:$EZ$6,AKB$5,Recettes!$F22:$EZ22)</f>
        <v>0</v>
      </c>
      <c r="AKC19" s="57">
        <f>SUMIF(Général!$CP$6:$EZ$6,AKC$5,Recettes!$F22:$EZ22)</f>
        <v>0</v>
      </c>
      <c r="AKD19" s="57">
        <f>SUMIF(Général!$CP$6:$EZ$6,AKD$5,Recettes!$F22:$EZ22)</f>
        <v>0</v>
      </c>
      <c r="AKE19" s="57">
        <f>SUMIF(Général!$CP$6:$EZ$6,AKE$5,Recettes!$F22:$EZ22)</f>
        <v>0</v>
      </c>
      <c r="AKF19" s="57">
        <f>SUMIF(Général!$CP$6:$EZ$6,AKF$5,Recettes!$F22:$EZ22)</f>
        <v>0</v>
      </c>
      <c r="AKG19" s="57">
        <f>SUMIF(Général!$CP$6:$EZ$6,AKG$5,Recettes!$F22:$EZ22)</f>
        <v>0</v>
      </c>
      <c r="AKH19" s="57">
        <f>SUMIF(Général!$CP$6:$EZ$6,AKH$5,Recettes!$F22:$EZ22)</f>
        <v>0</v>
      </c>
      <c r="AKI19" s="57">
        <f>SUMIF(Général!$CP$6:$EZ$6,AKI$5,Recettes!$F22:$EZ22)</f>
        <v>0</v>
      </c>
      <c r="AKJ19" s="57">
        <f>SUMIF(Général!$CP$6:$EZ$6,AKJ$5,Recettes!$F22:$EZ22)</f>
        <v>0</v>
      </c>
      <c r="AKK19" s="57">
        <f>SUMIF(Général!$CP$6:$EZ$6,AKK$5,Recettes!$F22:$EZ22)</f>
        <v>0</v>
      </c>
      <c r="AKL19" s="57">
        <f>SUMIF(Général!$CP$6:$EZ$6,AKL$5,Recettes!$F22:$EZ22)</f>
        <v>0</v>
      </c>
      <c r="AKM19" s="57">
        <f>SUMIF(Général!$CP$6:$EZ$6,AKM$5,Recettes!$F22:$EZ22)</f>
        <v>0</v>
      </c>
      <c r="AKN19" s="57">
        <f>SUMIF(Général!$CP$6:$EZ$6,AKN$5,Recettes!$F22:$EZ22)</f>
        <v>0</v>
      </c>
      <c r="AKO19" s="57">
        <f>SUMIF(Général!$CP$6:$EZ$6,AKO$5,Recettes!$F22:$EZ22)</f>
        <v>0</v>
      </c>
      <c r="AKP19" s="57">
        <f>SUMIF(Général!$CP$6:$EZ$6,AKP$5,Recettes!$F22:$EZ22)</f>
        <v>0</v>
      </c>
      <c r="AKQ19" s="57">
        <f>SUMIF(Général!$CP$6:$EZ$6,AKQ$5,Recettes!$F22:$EZ22)</f>
        <v>0</v>
      </c>
      <c r="AKR19" s="57">
        <f>SUMIF(Général!$CP$6:$EZ$6,AKR$5,Recettes!$F22:$EZ22)</f>
        <v>0</v>
      </c>
      <c r="AKS19" s="57">
        <f>SUMIF(Général!$CP$6:$EZ$6,AKS$5,Recettes!$F22:$EZ22)</f>
        <v>0</v>
      </c>
      <c r="AKT19" s="57">
        <f>SUMIF(Général!$CP$6:$EZ$6,AKT$5,Recettes!$F22:$EZ22)</f>
        <v>0</v>
      </c>
      <c r="AKU19" s="57">
        <f>SUMIF(Général!$CP$6:$EZ$6,AKU$5,Recettes!$F22:$EZ22)</f>
        <v>0</v>
      </c>
      <c r="AKV19" s="57">
        <f>SUMIF(Général!$CP$6:$EZ$6,AKV$5,Recettes!$F22:$EZ22)</f>
        <v>0</v>
      </c>
      <c r="AKW19" s="57">
        <f>SUMIF(Général!$CP$6:$EZ$6,AKW$5,Recettes!$F22:$EZ22)</f>
        <v>0</v>
      </c>
      <c r="AKX19" s="57">
        <f>SUMIF(Général!$CP$6:$EZ$6,AKX$5,Recettes!$F22:$EZ22)</f>
        <v>0</v>
      </c>
      <c r="AKY19" s="57">
        <f>SUMIF(Général!$CP$6:$EZ$6,AKY$5,Recettes!$F22:$EZ22)</f>
        <v>0</v>
      </c>
      <c r="AKZ19" s="57">
        <f>SUMIF(Général!$CP$6:$EZ$6,AKZ$5,Recettes!$F22:$EZ22)</f>
        <v>0</v>
      </c>
      <c r="ALA19" s="57">
        <f>SUMIF(Général!$CP$6:$EZ$6,ALA$5,Recettes!$F22:$EZ22)</f>
        <v>0</v>
      </c>
      <c r="ALB19" s="57">
        <f>SUMIF(Général!$CP$6:$EZ$6,ALB$5,Recettes!$F22:$EZ22)</f>
        <v>0</v>
      </c>
      <c r="ALC19" s="57">
        <f>SUMIF(Général!$CP$6:$EZ$6,ALC$5,Recettes!$F22:$EZ22)</f>
        <v>0</v>
      </c>
      <c r="ALD19" s="57">
        <f>SUMIF(Général!$CP$6:$EZ$6,ALD$5,Recettes!$F22:$EZ22)</f>
        <v>0</v>
      </c>
      <c r="ALE19" s="57">
        <f>SUMIF(Général!$CP$6:$EZ$6,ALE$5,Recettes!$F22:$EZ22)</f>
        <v>0</v>
      </c>
      <c r="ALF19" s="57">
        <f>SUMIF(Général!$CP$6:$EZ$6,ALF$5,Recettes!$F22:$EZ22)</f>
        <v>0</v>
      </c>
      <c r="ALG19" s="57">
        <f>SUMIF(Général!$CP$6:$EZ$6,ALG$5,Recettes!$F22:$EZ22)</f>
        <v>0</v>
      </c>
      <c r="ALH19" s="57">
        <f>SUMIF(Général!$CP$6:$EZ$6,ALH$5,Recettes!$F22:$EZ22)</f>
        <v>0</v>
      </c>
      <c r="ALI19" s="57">
        <f>SUMIF(Général!$CP$6:$EZ$6,ALI$5,Recettes!$F22:$EZ22)</f>
        <v>0</v>
      </c>
      <c r="ALJ19" s="57">
        <f>SUMIF(Général!$CP$6:$EZ$6,ALJ$5,Recettes!$F22:$EZ22)</f>
        <v>0</v>
      </c>
      <c r="ALK19" s="57">
        <f>SUMIF(Général!$CP$6:$EZ$6,ALK$5,Recettes!$F22:$EZ22)</f>
        <v>0</v>
      </c>
      <c r="ALL19" s="57">
        <f>SUMIF(Général!$CP$6:$EZ$6,ALL$5,Recettes!$F22:$EZ22)</f>
        <v>0</v>
      </c>
      <c r="ALM19" s="57">
        <f>SUMIF(Général!$CP$6:$EZ$6,ALM$5,Recettes!$F22:$EZ22)</f>
        <v>0</v>
      </c>
      <c r="ALN19" s="57">
        <f>SUMIF(Général!$CP$6:$EZ$6,ALN$5,Recettes!$F22:$EZ22)</f>
        <v>0</v>
      </c>
      <c r="ALO19" s="57">
        <f>SUMIF(Général!$CP$6:$EZ$6,ALO$5,Recettes!$F22:$EZ22)</f>
        <v>0</v>
      </c>
      <c r="ALP19" s="57">
        <f>SUMIF(Général!$CP$6:$EZ$6,ALP$5,Recettes!$F22:$EZ22)</f>
        <v>0</v>
      </c>
      <c r="ALQ19" s="57">
        <f>SUMIF(Général!$CP$6:$EZ$6,ALQ$5,Recettes!$F22:$EZ22)</f>
        <v>0</v>
      </c>
      <c r="ALR19" s="57">
        <f>SUMIF(Général!$CP$6:$EZ$6,ALR$5,Recettes!$F22:$EZ22)</f>
        <v>0</v>
      </c>
      <c r="ALS19" s="57">
        <f>SUMIF(Général!$CP$6:$EZ$6,ALS$5,Recettes!$F22:$EZ22)</f>
        <v>0</v>
      </c>
      <c r="ALT19" s="57">
        <f>SUMIF(Général!$CP$6:$EZ$6,ALT$5,Recettes!$F22:$EZ22)</f>
        <v>0</v>
      </c>
      <c r="ALU19" s="57">
        <f>SUMIF(Général!$CP$6:$EZ$6,ALU$5,Recettes!$F22:$EZ22)</f>
        <v>0</v>
      </c>
      <c r="ALV19" s="57">
        <f>SUMIF(Général!$CP$6:$EZ$6,ALV$5,Recettes!$F22:$EZ22)</f>
        <v>0</v>
      </c>
      <c r="ALW19" s="57">
        <f>SUMIF(Général!$CP$6:$EZ$6,ALW$5,Recettes!$F22:$EZ22)</f>
        <v>0</v>
      </c>
      <c r="ALX19" s="57">
        <f>SUMIF(Général!$CP$6:$EZ$6,ALX$5,Recettes!$F22:$EZ22)</f>
        <v>0</v>
      </c>
      <c r="ALY19" s="57">
        <f>SUMIF(Général!$CP$6:$EZ$6,ALY$5,Recettes!$F22:$EZ22)</f>
        <v>0</v>
      </c>
      <c r="ALZ19" s="57">
        <f>SUMIF(Général!$CP$6:$EZ$6,ALZ$5,Recettes!$F22:$EZ22)</f>
        <v>0</v>
      </c>
      <c r="AMA19" s="57">
        <f>SUMIF(Général!$CP$6:$EZ$6,AMA$5,Recettes!$F22:$EZ22)</f>
        <v>0</v>
      </c>
      <c r="AMB19" s="57">
        <f>SUMIF(Général!$CP$6:$EZ$6,AMB$5,Recettes!$F22:$EZ22)</f>
        <v>0</v>
      </c>
      <c r="AMC19" s="57">
        <f>SUMIF(Général!$CP$6:$EZ$6,AMC$5,Recettes!$F22:$EZ22)</f>
        <v>0</v>
      </c>
      <c r="AMD19" s="57">
        <f>SUMIF(Général!$CP$6:$EZ$6,AMD$5,Recettes!$F22:$EZ22)</f>
        <v>0</v>
      </c>
      <c r="AME19" s="57">
        <f>SUMIF(Général!$CP$6:$EZ$6,AME$5,Recettes!$F22:$EZ22)</f>
        <v>0</v>
      </c>
      <c r="AMF19" s="57">
        <f>SUMIF(Général!$CP$6:$EZ$6,AMF$5,Recettes!$F22:$EZ22)</f>
        <v>0</v>
      </c>
      <c r="AMG19" s="57">
        <f>SUMIF(Général!$CP$6:$EZ$6,AMG$5,Recettes!$F22:$EZ22)</f>
        <v>0</v>
      </c>
      <c r="AMH19" s="57">
        <f>SUMIF(Général!$CP$6:$EZ$6,AMH$5,Recettes!$F22:$EZ22)</f>
        <v>0</v>
      </c>
      <c r="AMI19" s="57">
        <f>SUMIF(Général!$CP$6:$EZ$6,AMI$5,Recettes!$F22:$EZ22)</f>
        <v>0</v>
      </c>
      <c r="AMJ19" s="57">
        <f>SUMIF(Général!$CP$6:$EZ$6,AMJ$5,Recettes!$F22:$EZ22)</f>
        <v>0</v>
      </c>
    </row>
    <row r="20" spans="1:1025" ht="7.5" customHeight="1" x14ac:dyDescent="0.3">
      <c r="A20" s="30"/>
      <c r="B20" s="66"/>
      <c r="C20" s="30"/>
      <c r="D20" s="162"/>
      <c r="E20" s="3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row>
    <row r="21" spans="1:1025" x14ac:dyDescent="0.3">
      <c r="A21" s="30"/>
      <c r="B21" s="71" t="str">
        <f>Recettes!B21</f>
        <v>Total</v>
      </c>
      <c r="D21" s="159">
        <f>SUM(F21:EZ21)</f>
        <v>0</v>
      </c>
      <c r="F21" s="159">
        <f t="shared" ref="F21:BQ21" si="5">SUM(F17:F19)</f>
        <v>0</v>
      </c>
      <c r="G21" s="159">
        <f t="shared" si="5"/>
        <v>0</v>
      </c>
      <c r="H21" s="159">
        <f t="shared" si="5"/>
        <v>0</v>
      </c>
      <c r="I21" s="159">
        <f t="shared" si="5"/>
        <v>0</v>
      </c>
      <c r="J21" s="159">
        <f t="shared" si="5"/>
        <v>0</v>
      </c>
      <c r="K21" s="159">
        <f t="shared" si="5"/>
        <v>0</v>
      </c>
      <c r="L21" s="159">
        <f t="shared" si="5"/>
        <v>0</v>
      </c>
      <c r="M21" s="159">
        <f t="shared" si="5"/>
        <v>0</v>
      </c>
      <c r="N21" s="159">
        <f t="shared" si="5"/>
        <v>0</v>
      </c>
      <c r="O21" s="159">
        <f t="shared" si="5"/>
        <v>0</v>
      </c>
      <c r="P21" s="159">
        <f t="shared" si="5"/>
        <v>0</v>
      </c>
      <c r="Q21" s="159">
        <f t="shared" si="5"/>
        <v>0</v>
      </c>
      <c r="R21" s="159">
        <f t="shared" si="5"/>
        <v>0</v>
      </c>
      <c r="S21" s="159">
        <f t="shared" si="5"/>
        <v>0</v>
      </c>
      <c r="T21" s="159">
        <f t="shared" si="5"/>
        <v>0</v>
      </c>
      <c r="U21" s="159">
        <f t="shared" si="5"/>
        <v>0</v>
      </c>
      <c r="V21" s="159">
        <f t="shared" si="5"/>
        <v>0</v>
      </c>
      <c r="W21" s="159">
        <f t="shared" si="5"/>
        <v>0</v>
      </c>
      <c r="X21" s="159">
        <f t="shared" si="5"/>
        <v>0</v>
      </c>
      <c r="Y21" s="159">
        <f t="shared" si="5"/>
        <v>0</v>
      </c>
      <c r="Z21" s="159">
        <f t="shared" si="5"/>
        <v>0</v>
      </c>
      <c r="AA21" s="159">
        <f t="shared" si="5"/>
        <v>0</v>
      </c>
      <c r="AB21" s="159">
        <f t="shared" si="5"/>
        <v>0</v>
      </c>
      <c r="AC21" s="159">
        <f t="shared" si="5"/>
        <v>0</v>
      </c>
      <c r="AD21" s="159">
        <f t="shared" si="5"/>
        <v>0</v>
      </c>
      <c r="AE21" s="159">
        <f t="shared" si="5"/>
        <v>0</v>
      </c>
      <c r="AF21" s="159">
        <f t="shared" si="5"/>
        <v>0</v>
      </c>
      <c r="AG21" s="159">
        <f t="shared" si="5"/>
        <v>0</v>
      </c>
      <c r="AH21" s="159">
        <f t="shared" si="5"/>
        <v>0</v>
      </c>
      <c r="AI21" s="159">
        <f t="shared" si="5"/>
        <v>0</v>
      </c>
      <c r="AJ21" s="159">
        <f t="shared" si="5"/>
        <v>0</v>
      </c>
      <c r="AK21" s="159">
        <f t="shared" si="5"/>
        <v>0</v>
      </c>
      <c r="AL21" s="159">
        <f t="shared" si="5"/>
        <v>0</v>
      </c>
      <c r="AM21" s="159">
        <f t="shared" si="5"/>
        <v>0</v>
      </c>
      <c r="AN21" s="159">
        <f t="shared" si="5"/>
        <v>0</v>
      </c>
      <c r="AO21" s="159">
        <f t="shared" si="5"/>
        <v>0</v>
      </c>
      <c r="AP21" s="159">
        <f t="shared" si="5"/>
        <v>0</v>
      </c>
      <c r="AQ21" s="159">
        <f t="shared" si="5"/>
        <v>0</v>
      </c>
      <c r="AR21" s="159">
        <f t="shared" si="5"/>
        <v>0</v>
      </c>
      <c r="AS21" s="159">
        <f t="shared" si="5"/>
        <v>0</v>
      </c>
      <c r="AT21" s="159">
        <f t="shared" si="5"/>
        <v>0</v>
      </c>
      <c r="AU21" s="159">
        <f t="shared" si="5"/>
        <v>0</v>
      </c>
      <c r="AV21" s="159">
        <f t="shared" si="5"/>
        <v>0</v>
      </c>
      <c r="AW21" s="159">
        <f t="shared" si="5"/>
        <v>0</v>
      </c>
      <c r="AX21" s="159">
        <f t="shared" si="5"/>
        <v>0</v>
      </c>
      <c r="AY21" s="159">
        <f t="shared" si="5"/>
        <v>0</v>
      </c>
      <c r="AZ21" s="159">
        <f t="shared" si="5"/>
        <v>0</v>
      </c>
      <c r="BA21" s="159">
        <f t="shared" si="5"/>
        <v>0</v>
      </c>
      <c r="BB21" s="159">
        <f t="shared" si="5"/>
        <v>0</v>
      </c>
      <c r="BC21" s="159">
        <f t="shared" si="5"/>
        <v>0</v>
      </c>
      <c r="BD21" s="159">
        <f t="shared" si="5"/>
        <v>0</v>
      </c>
      <c r="BE21" s="159">
        <f t="shared" si="5"/>
        <v>0</v>
      </c>
      <c r="BF21" s="159">
        <f t="shared" si="5"/>
        <v>0</v>
      </c>
      <c r="BG21" s="159">
        <f t="shared" si="5"/>
        <v>0</v>
      </c>
      <c r="BH21" s="159">
        <f t="shared" si="5"/>
        <v>0</v>
      </c>
      <c r="BI21" s="159">
        <f t="shared" si="5"/>
        <v>0</v>
      </c>
      <c r="BJ21" s="159">
        <f t="shared" si="5"/>
        <v>0</v>
      </c>
      <c r="BK21" s="159">
        <f t="shared" si="5"/>
        <v>0</v>
      </c>
      <c r="BL21" s="159">
        <f t="shared" si="5"/>
        <v>0</v>
      </c>
      <c r="BM21" s="159">
        <f t="shared" si="5"/>
        <v>0</v>
      </c>
      <c r="BN21" s="159">
        <f t="shared" si="5"/>
        <v>0</v>
      </c>
      <c r="BO21" s="159">
        <f t="shared" si="5"/>
        <v>0</v>
      </c>
      <c r="BP21" s="159">
        <f t="shared" si="5"/>
        <v>0</v>
      </c>
      <c r="BQ21" s="159">
        <f t="shared" si="5"/>
        <v>0</v>
      </c>
      <c r="BR21" s="159">
        <f t="shared" ref="BR21:EC21" si="6">SUM(BR17:BR19)</f>
        <v>0</v>
      </c>
      <c r="BS21" s="159">
        <f t="shared" si="6"/>
        <v>0</v>
      </c>
      <c r="BT21" s="159">
        <f t="shared" si="6"/>
        <v>0</v>
      </c>
      <c r="BU21" s="159">
        <f t="shared" si="6"/>
        <v>0</v>
      </c>
      <c r="BV21" s="159">
        <f t="shared" si="6"/>
        <v>0</v>
      </c>
      <c r="BW21" s="159">
        <f t="shared" si="6"/>
        <v>0</v>
      </c>
      <c r="BX21" s="159">
        <f t="shared" si="6"/>
        <v>0</v>
      </c>
      <c r="BY21" s="159">
        <f t="shared" si="6"/>
        <v>0</v>
      </c>
      <c r="BZ21" s="159">
        <f t="shared" si="6"/>
        <v>0</v>
      </c>
      <c r="CA21" s="159">
        <f t="shared" si="6"/>
        <v>0</v>
      </c>
      <c r="CB21" s="159">
        <f t="shared" si="6"/>
        <v>0</v>
      </c>
      <c r="CC21" s="159">
        <f t="shared" si="6"/>
        <v>0</v>
      </c>
      <c r="CD21" s="159">
        <f t="shared" si="6"/>
        <v>0</v>
      </c>
      <c r="CE21" s="159">
        <f t="shared" si="6"/>
        <v>0</v>
      </c>
      <c r="CF21" s="159">
        <f t="shared" si="6"/>
        <v>0</v>
      </c>
      <c r="CG21" s="159">
        <f t="shared" si="6"/>
        <v>0</v>
      </c>
      <c r="CH21" s="159">
        <f t="shared" si="6"/>
        <v>0</v>
      </c>
      <c r="CI21" s="159">
        <f t="shared" si="6"/>
        <v>0</v>
      </c>
      <c r="CJ21" s="159">
        <f t="shared" si="6"/>
        <v>0</v>
      </c>
      <c r="CK21" s="159">
        <f t="shared" si="6"/>
        <v>0</v>
      </c>
      <c r="CL21" s="159">
        <f t="shared" si="6"/>
        <v>0</v>
      </c>
      <c r="CM21" s="159">
        <f t="shared" si="6"/>
        <v>0</v>
      </c>
      <c r="CN21" s="159">
        <f t="shared" si="6"/>
        <v>0</v>
      </c>
      <c r="CO21" s="159">
        <f t="shared" si="6"/>
        <v>0</v>
      </c>
      <c r="CP21" s="159">
        <f t="shared" si="6"/>
        <v>0</v>
      </c>
      <c r="CQ21" s="159">
        <f t="shared" si="6"/>
        <v>0</v>
      </c>
      <c r="CR21" s="159">
        <f t="shared" si="6"/>
        <v>0</v>
      </c>
      <c r="CS21" s="159">
        <f t="shared" si="6"/>
        <v>0</v>
      </c>
      <c r="CT21" s="159">
        <f t="shared" si="6"/>
        <v>0</v>
      </c>
      <c r="CU21" s="159">
        <f t="shared" si="6"/>
        <v>0</v>
      </c>
      <c r="CV21" s="159">
        <f t="shared" si="6"/>
        <v>0</v>
      </c>
      <c r="CW21" s="159">
        <f t="shared" si="6"/>
        <v>0</v>
      </c>
      <c r="CX21" s="159">
        <f t="shared" si="6"/>
        <v>0</v>
      </c>
      <c r="CY21" s="159">
        <f t="shared" si="6"/>
        <v>0</v>
      </c>
      <c r="CZ21" s="159">
        <f t="shared" si="6"/>
        <v>0</v>
      </c>
      <c r="DA21" s="159">
        <f t="shared" si="6"/>
        <v>0</v>
      </c>
      <c r="DB21" s="159">
        <f t="shared" si="6"/>
        <v>0</v>
      </c>
      <c r="DC21" s="159">
        <f t="shared" si="6"/>
        <v>0</v>
      </c>
      <c r="DD21" s="159">
        <f t="shared" si="6"/>
        <v>0</v>
      </c>
      <c r="DE21" s="159">
        <f t="shared" si="6"/>
        <v>0</v>
      </c>
      <c r="DF21" s="159">
        <f t="shared" si="6"/>
        <v>0</v>
      </c>
      <c r="DG21" s="159">
        <f t="shared" si="6"/>
        <v>0</v>
      </c>
      <c r="DH21" s="159">
        <f t="shared" si="6"/>
        <v>0</v>
      </c>
      <c r="DI21" s="159">
        <f t="shared" si="6"/>
        <v>0</v>
      </c>
      <c r="DJ21" s="159">
        <f t="shared" si="6"/>
        <v>0</v>
      </c>
      <c r="DK21" s="159">
        <f t="shared" si="6"/>
        <v>0</v>
      </c>
      <c r="DL21" s="159">
        <f t="shared" si="6"/>
        <v>0</v>
      </c>
      <c r="DM21" s="159">
        <f t="shared" si="6"/>
        <v>0</v>
      </c>
      <c r="DN21" s="159">
        <f t="shared" si="6"/>
        <v>0</v>
      </c>
      <c r="DO21" s="159">
        <f t="shared" si="6"/>
        <v>0</v>
      </c>
      <c r="DP21" s="159">
        <f t="shared" si="6"/>
        <v>0</v>
      </c>
      <c r="DQ21" s="159">
        <f t="shared" si="6"/>
        <v>0</v>
      </c>
      <c r="DR21" s="159">
        <f t="shared" si="6"/>
        <v>0</v>
      </c>
      <c r="DS21" s="159">
        <f t="shared" si="6"/>
        <v>0</v>
      </c>
      <c r="DT21" s="159">
        <f t="shared" si="6"/>
        <v>0</v>
      </c>
      <c r="DU21" s="159">
        <f t="shared" si="6"/>
        <v>0</v>
      </c>
      <c r="DV21" s="159">
        <f t="shared" si="6"/>
        <v>0</v>
      </c>
      <c r="DW21" s="159">
        <f t="shared" si="6"/>
        <v>0</v>
      </c>
      <c r="DX21" s="159">
        <f t="shared" si="6"/>
        <v>0</v>
      </c>
      <c r="DY21" s="159">
        <f t="shared" si="6"/>
        <v>0</v>
      </c>
      <c r="DZ21" s="159">
        <f t="shared" si="6"/>
        <v>0</v>
      </c>
      <c r="EA21" s="159">
        <f t="shared" si="6"/>
        <v>0</v>
      </c>
      <c r="EB21" s="159">
        <f t="shared" si="6"/>
        <v>0</v>
      </c>
      <c r="EC21" s="159">
        <f t="shared" si="6"/>
        <v>0</v>
      </c>
      <c r="ED21" s="159">
        <f t="shared" ref="ED21:GO21" si="7">SUM(ED17:ED19)</f>
        <v>0</v>
      </c>
      <c r="EE21" s="159">
        <f t="shared" si="7"/>
        <v>0</v>
      </c>
      <c r="EF21" s="159">
        <f t="shared" si="7"/>
        <v>0</v>
      </c>
      <c r="EG21" s="159">
        <f t="shared" si="7"/>
        <v>0</v>
      </c>
      <c r="EH21" s="159">
        <f t="shared" si="7"/>
        <v>0</v>
      </c>
      <c r="EI21" s="159">
        <f t="shared" si="7"/>
        <v>0</v>
      </c>
      <c r="EJ21" s="159">
        <f t="shared" si="7"/>
        <v>0</v>
      </c>
      <c r="EK21" s="159">
        <f t="shared" si="7"/>
        <v>0</v>
      </c>
      <c r="EL21" s="159">
        <f t="shared" si="7"/>
        <v>0</v>
      </c>
      <c r="EM21" s="159">
        <f t="shared" si="7"/>
        <v>0</v>
      </c>
      <c r="EN21" s="159">
        <f t="shared" si="7"/>
        <v>0</v>
      </c>
      <c r="EO21" s="159">
        <f t="shared" si="7"/>
        <v>0</v>
      </c>
      <c r="EP21" s="159">
        <f t="shared" si="7"/>
        <v>0</v>
      </c>
      <c r="EQ21" s="159">
        <f t="shared" si="7"/>
        <v>0</v>
      </c>
      <c r="ER21" s="159">
        <f t="shared" si="7"/>
        <v>0</v>
      </c>
      <c r="ES21" s="159">
        <f t="shared" si="7"/>
        <v>0</v>
      </c>
      <c r="ET21" s="159">
        <f t="shared" si="7"/>
        <v>0</v>
      </c>
      <c r="EU21" s="159">
        <f t="shared" si="7"/>
        <v>0</v>
      </c>
      <c r="EV21" s="159">
        <f t="shared" si="7"/>
        <v>0</v>
      </c>
      <c r="EW21" s="159">
        <f t="shared" si="7"/>
        <v>0</v>
      </c>
      <c r="EX21" s="159">
        <f t="shared" si="7"/>
        <v>0</v>
      </c>
      <c r="EY21" s="159">
        <f t="shared" si="7"/>
        <v>0</v>
      </c>
      <c r="EZ21" s="159">
        <f t="shared" si="7"/>
        <v>0</v>
      </c>
      <c r="FA21">
        <f t="shared" si="7"/>
        <v>0</v>
      </c>
      <c r="FB21">
        <f t="shared" si="7"/>
        <v>0</v>
      </c>
      <c r="FC21">
        <f t="shared" si="7"/>
        <v>0</v>
      </c>
      <c r="FD21">
        <f t="shared" si="7"/>
        <v>0</v>
      </c>
      <c r="FE21">
        <f t="shared" si="7"/>
        <v>0</v>
      </c>
      <c r="FF21">
        <f t="shared" si="7"/>
        <v>0</v>
      </c>
      <c r="FG21">
        <f t="shared" si="7"/>
        <v>0</v>
      </c>
      <c r="FH21">
        <f t="shared" si="7"/>
        <v>0</v>
      </c>
      <c r="FI21">
        <f t="shared" si="7"/>
        <v>0</v>
      </c>
      <c r="FJ21">
        <f t="shared" si="7"/>
        <v>0</v>
      </c>
      <c r="FK21">
        <f t="shared" si="7"/>
        <v>0</v>
      </c>
      <c r="FL21">
        <f t="shared" si="7"/>
        <v>0</v>
      </c>
      <c r="FM21">
        <f t="shared" si="7"/>
        <v>0</v>
      </c>
      <c r="FN21">
        <f t="shared" si="7"/>
        <v>0</v>
      </c>
      <c r="FO21">
        <f t="shared" si="7"/>
        <v>0</v>
      </c>
      <c r="FP21">
        <f t="shared" si="7"/>
        <v>0</v>
      </c>
      <c r="FQ21">
        <f t="shared" si="7"/>
        <v>0</v>
      </c>
      <c r="FR21">
        <f t="shared" si="7"/>
        <v>0</v>
      </c>
      <c r="FS21">
        <f t="shared" si="7"/>
        <v>0</v>
      </c>
      <c r="FT21">
        <f t="shared" si="7"/>
        <v>0</v>
      </c>
      <c r="FU21">
        <f t="shared" si="7"/>
        <v>0</v>
      </c>
      <c r="FV21">
        <f t="shared" si="7"/>
        <v>0</v>
      </c>
      <c r="FW21">
        <f t="shared" si="7"/>
        <v>0</v>
      </c>
      <c r="FX21">
        <f t="shared" si="7"/>
        <v>0</v>
      </c>
      <c r="FY21">
        <f t="shared" si="7"/>
        <v>0</v>
      </c>
      <c r="FZ21">
        <f t="shared" si="7"/>
        <v>0</v>
      </c>
      <c r="GA21">
        <f t="shared" si="7"/>
        <v>0</v>
      </c>
      <c r="GB21">
        <f t="shared" si="7"/>
        <v>0</v>
      </c>
      <c r="GC21">
        <f t="shared" si="7"/>
        <v>0</v>
      </c>
      <c r="GD21">
        <f t="shared" si="7"/>
        <v>0</v>
      </c>
      <c r="GE21">
        <f t="shared" si="7"/>
        <v>0</v>
      </c>
      <c r="GF21">
        <f t="shared" si="7"/>
        <v>0</v>
      </c>
      <c r="GG21">
        <f t="shared" si="7"/>
        <v>0</v>
      </c>
      <c r="GH21">
        <f t="shared" si="7"/>
        <v>0</v>
      </c>
      <c r="GI21">
        <f t="shared" si="7"/>
        <v>0</v>
      </c>
      <c r="GJ21">
        <f t="shared" si="7"/>
        <v>0</v>
      </c>
      <c r="GK21">
        <f t="shared" si="7"/>
        <v>0</v>
      </c>
      <c r="GL21">
        <f t="shared" si="7"/>
        <v>0</v>
      </c>
      <c r="GM21">
        <f t="shared" si="7"/>
        <v>0</v>
      </c>
      <c r="GN21">
        <f t="shared" si="7"/>
        <v>0</v>
      </c>
      <c r="GO21">
        <f t="shared" si="7"/>
        <v>0</v>
      </c>
      <c r="GP21" s="57">
        <f t="shared" ref="GP21:JA21" si="8">SUM(GP17:GP19)</f>
        <v>0</v>
      </c>
      <c r="GQ21" s="57">
        <f t="shared" si="8"/>
        <v>0</v>
      </c>
      <c r="GR21" s="57">
        <f t="shared" si="8"/>
        <v>0</v>
      </c>
      <c r="GS21" s="57">
        <f t="shared" si="8"/>
        <v>0</v>
      </c>
      <c r="GT21" s="57">
        <f t="shared" si="8"/>
        <v>0</v>
      </c>
      <c r="GU21" s="57">
        <f t="shared" si="8"/>
        <v>0</v>
      </c>
      <c r="GV21" s="57">
        <f t="shared" si="8"/>
        <v>0</v>
      </c>
      <c r="GW21" s="57">
        <f t="shared" si="8"/>
        <v>0</v>
      </c>
      <c r="GX21" s="57">
        <f t="shared" si="8"/>
        <v>0</v>
      </c>
      <c r="GY21" s="57">
        <f t="shared" si="8"/>
        <v>0</v>
      </c>
      <c r="GZ21" s="57">
        <f t="shared" si="8"/>
        <v>0</v>
      </c>
      <c r="HA21" s="57">
        <f t="shared" si="8"/>
        <v>0</v>
      </c>
      <c r="HB21" s="57">
        <f t="shared" si="8"/>
        <v>0</v>
      </c>
      <c r="HC21" s="57">
        <f t="shared" si="8"/>
        <v>0</v>
      </c>
      <c r="HD21" s="57">
        <f t="shared" si="8"/>
        <v>0</v>
      </c>
      <c r="HE21" s="57">
        <f t="shared" si="8"/>
        <v>0</v>
      </c>
      <c r="HF21" s="57">
        <f t="shared" si="8"/>
        <v>0</v>
      </c>
      <c r="HG21" s="57">
        <f t="shared" si="8"/>
        <v>0</v>
      </c>
      <c r="HH21" s="57">
        <f t="shared" si="8"/>
        <v>0</v>
      </c>
      <c r="HI21" s="57">
        <f t="shared" si="8"/>
        <v>0</v>
      </c>
      <c r="HJ21" s="57">
        <f t="shared" si="8"/>
        <v>0</v>
      </c>
      <c r="HK21" s="57">
        <f t="shared" si="8"/>
        <v>0</v>
      </c>
      <c r="HL21" s="57">
        <f t="shared" si="8"/>
        <v>0</v>
      </c>
      <c r="HM21" s="57">
        <f t="shared" si="8"/>
        <v>0</v>
      </c>
      <c r="HN21" s="57">
        <f t="shared" si="8"/>
        <v>0</v>
      </c>
      <c r="HO21" s="57">
        <f t="shared" si="8"/>
        <v>0</v>
      </c>
      <c r="HP21" s="57">
        <f t="shared" si="8"/>
        <v>0</v>
      </c>
      <c r="HQ21" s="57">
        <f t="shared" si="8"/>
        <v>0</v>
      </c>
      <c r="HR21" s="57">
        <f t="shared" si="8"/>
        <v>0</v>
      </c>
      <c r="HS21" s="57">
        <f t="shared" si="8"/>
        <v>0</v>
      </c>
      <c r="HT21" s="57">
        <f t="shared" si="8"/>
        <v>0</v>
      </c>
      <c r="HU21" s="57">
        <f t="shared" si="8"/>
        <v>0</v>
      </c>
      <c r="HV21" s="57">
        <f t="shared" si="8"/>
        <v>0</v>
      </c>
      <c r="HW21" s="57">
        <f t="shared" si="8"/>
        <v>0</v>
      </c>
      <c r="HX21" s="57">
        <f t="shared" si="8"/>
        <v>0</v>
      </c>
      <c r="HY21" s="57">
        <f t="shared" si="8"/>
        <v>0</v>
      </c>
      <c r="HZ21" s="57">
        <f t="shared" si="8"/>
        <v>0</v>
      </c>
      <c r="IA21" s="57">
        <f t="shared" si="8"/>
        <v>0</v>
      </c>
      <c r="IB21" s="57">
        <f t="shared" si="8"/>
        <v>0</v>
      </c>
      <c r="IC21" s="57">
        <f t="shared" si="8"/>
        <v>0</v>
      </c>
      <c r="ID21" s="57">
        <f t="shared" si="8"/>
        <v>0</v>
      </c>
      <c r="IE21" s="57">
        <f t="shared" si="8"/>
        <v>0</v>
      </c>
      <c r="IF21" s="57">
        <f t="shared" si="8"/>
        <v>0</v>
      </c>
      <c r="IG21" s="57">
        <f t="shared" si="8"/>
        <v>0</v>
      </c>
      <c r="IH21" s="57">
        <f t="shared" si="8"/>
        <v>0</v>
      </c>
      <c r="II21" s="57">
        <f t="shared" si="8"/>
        <v>0</v>
      </c>
      <c r="IJ21" s="57">
        <f t="shared" si="8"/>
        <v>0</v>
      </c>
      <c r="IK21" s="57">
        <f t="shared" si="8"/>
        <v>0</v>
      </c>
      <c r="IL21" s="57">
        <f t="shared" si="8"/>
        <v>0</v>
      </c>
      <c r="IM21" s="57">
        <f t="shared" si="8"/>
        <v>0</v>
      </c>
      <c r="IN21" s="57">
        <f t="shared" si="8"/>
        <v>0</v>
      </c>
      <c r="IO21" s="57">
        <f t="shared" si="8"/>
        <v>0</v>
      </c>
      <c r="IP21" s="57">
        <f t="shared" si="8"/>
        <v>0</v>
      </c>
      <c r="IQ21" s="57">
        <f t="shared" si="8"/>
        <v>0</v>
      </c>
      <c r="IR21" s="57">
        <f t="shared" si="8"/>
        <v>0</v>
      </c>
      <c r="IS21" s="57">
        <f t="shared" si="8"/>
        <v>0</v>
      </c>
      <c r="IT21" s="57">
        <f t="shared" si="8"/>
        <v>0</v>
      </c>
      <c r="IU21" s="57">
        <f t="shared" si="8"/>
        <v>0</v>
      </c>
      <c r="IV21" s="57">
        <f t="shared" si="8"/>
        <v>0</v>
      </c>
      <c r="IW21" s="57">
        <f t="shared" si="8"/>
        <v>0</v>
      </c>
      <c r="IX21" s="57">
        <f t="shared" si="8"/>
        <v>0</v>
      </c>
      <c r="IY21" s="57">
        <f t="shared" si="8"/>
        <v>0</v>
      </c>
      <c r="IZ21" s="57">
        <f t="shared" si="8"/>
        <v>0</v>
      </c>
      <c r="JA21" s="57">
        <f t="shared" si="8"/>
        <v>0</v>
      </c>
      <c r="JB21" s="57">
        <f t="shared" ref="JB21:LM21" si="9">SUM(JB17:JB19)</f>
        <v>0</v>
      </c>
      <c r="JC21" s="57">
        <f t="shared" si="9"/>
        <v>0</v>
      </c>
      <c r="JD21" s="57">
        <f t="shared" si="9"/>
        <v>0</v>
      </c>
      <c r="JE21" s="57">
        <f t="shared" si="9"/>
        <v>0</v>
      </c>
      <c r="JF21" s="57">
        <f t="shared" si="9"/>
        <v>0</v>
      </c>
      <c r="JG21" s="57">
        <f t="shared" si="9"/>
        <v>0</v>
      </c>
      <c r="JH21" s="57">
        <f t="shared" si="9"/>
        <v>0</v>
      </c>
      <c r="JI21" s="57">
        <f t="shared" si="9"/>
        <v>0</v>
      </c>
      <c r="JJ21" s="57">
        <f t="shared" si="9"/>
        <v>0</v>
      </c>
      <c r="JK21" s="57">
        <f t="shared" si="9"/>
        <v>0</v>
      </c>
      <c r="JL21" s="57">
        <f t="shared" si="9"/>
        <v>0</v>
      </c>
      <c r="JM21" s="57">
        <f t="shared" si="9"/>
        <v>0</v>
      </c>
      <c r="JN21" s="57">
        <f t="shared" si="9"/>
        <v>0</v>
      </c>
      <c r="JO21" s="57">
        <f t="shared" si="9"/>
        <v>0</v>
      </c>
      <c r="JP21" s="57">
        <f t="shared" si="9"/>
        <v>0</v>
      </c>
      <c r="JQ21" s="57">
        <f t="shared" si="9"/>
        <v>0</v>
      </c>
      <c r="JR21" s="57">
        <f t="shared" si="9"/>
        <v>0</v>
      </c>
      <c r="JS21" s="57">
        <f t="shared" si="9"/>
        <v>0</v>
      </c>
      <c r="JT21" s="57">
        <f t="shared" si="9"/>
        <v>0</v>
      </c>
      <c r="JU21" s="57">
        <f t="shared" si="9"/>
        <v>0</v>
      </c>
      <c r="JV21" s="57">
        <f t="shared" si="9"/>
        <v>0</v>
      </c>
      <c r="JW21" s="57">
        <f t="shared" si="9"/>
        <v>0</v>
      </c>
      <c r="JX21" s="57">
        <f t="shared" si="9"/>
        <v>0</v>
      </c>
      <c r="JY21" s="57">
        <f t="shared" si="9"/>
        <v>0</v>
      </c>
      <c r="JZ21" s="57">
        <f t="shared" si="9"/>
        <v>0</v>
      </c>
      <c r="KA21" s="57">
        <f t="shared" si="9"/>
        <v>0</v>
      </c>
      <c r="KB21" s="57">
        <f t="shared" si="9"/>
        <v>0</v>
      </c>
      <c r="KC21" s="57">
        <f t="shared" si="9"/>
        <v>0</v>
      </c>
      <c r="KD21" s="57">
        <f t="shared" si="9"/>
        <v>0</v>
      </c>
      <c r="KE21" s="57">
        <f t="shared" si="9"/>
        <v>0</v>
      </c>
      <c r="KF21" s="57">
        <f t="shared" si="9"/>
        <v>0</v>
      </c>
      <c r="KG21" s="57">
        <f t="shared" si="9"/>
        <v>0</v>
      </c>
      <c r="KH21" s="57">
        <f t="shared" si="9"/>
        <v>0</v>
      </c>
      <c r="KI21" s="57">
        <f t="shared" si="9"/>
        <v>0</v>
      </c>
      <c r="KJ21" s="57">
        <f t="shared" si="9"/>
        <v>0</v>
      </c>
      <c r="KK21" s="57">
        <f t="shared" si="9"/>
        <v>0</v>
      </c>
      <c r="KL21" s="57">
        <f t="shared" si="9"/>
        <v>0</v>
      </c>
      <c r="KM21" s="57">
        <f t="shared" si="9"/>
        <v>0</v>
      </c>
      <c r="KN21" s="57">
        <f t="shared" si="9"/>
        <v>0</v>
      </c>
      <c r="KO21" s="57">
        <f t="shared" si="9"/>
        <v>0</v>
      </c>
      <c r="KP21" s="57">
        <f t="shared" si="9"/>
        <v>0</v>
      </c>
      <c r="KQ21" s="57">
        <f t="shared" si="9"/>
        <v>0</v>
      </c>
      <c r="KR21" s="57">
        <f t="shared" si="9"/>
        <v>0</v>
      </c>
      <c r="KS21" s="57">
        <f t="shared" si="9"/>
        <v>0</v>
      </c>
      <c r="KT21" s="57">
        <f t="shared" si="9"/>
        <v>0</v>
      </c>
      <c r="KU21" s="57">
        <f t="shared" si="9"/>
        <v>0</v>
      </c>
      <c r="KV21" s="57">
        <f t="shared" si="9"/>
        <v>0</v>
      </c>
      <c r="KW21" s="57">
        <f t="shared" si="9"/>
        <v>0</v>
      </c>
      <c r="KX21" s="57">
        <f t="shared" si="9"/>
        <v>0</v>
      </c>
      <c r="KY21" s="57">
        <f t="shared" si="9"/>
        <v>0</v>
      </c>
      <c r="KZ21" s="57">
        <f t="shared" si="9"/>
        <v>0</v>
      </c>
      <c r="LA21" s="57">
        <f t="shared" si="9"/>
        <v>0</v>
      </c>
      <c r="LB21" s="57">
        <f t="shared" si="9"/>
        <v>0</v>
      </c>
      <c r="LC21" s="57">
        <f t="shared" si="9"/>
        <v>0</v>
      </c>
      <c r="LD21" s="57">
        <f t="shared" si="9"/>
        <v>0</v>
      </c>
      <c r="LE21" s="57">
        <f t="shared" si="9"/>
        <v>0</v>
      </c>
      <c r="LF21" s="57">
        <f t="shared" si="9"/>
        <v>0</v>
      </c>
      <c r="LG21" s="57">
        <f t="shared" si="9"/>
        <v>0</v>
      </c>
      <c r="LH21" s="57">
        <f t="shared" si="9"/>
        <v>0</v>
      </c>
      <c r="LI21" s="57">
        <f t="shared" si="9"/>
        <v>0</v>
      </c>
      <c r="LJ21" s="57">
        <f t="shared" si="9"/>
        <v>0</v>
      </c>
      <c r="LK21" s="57">
        <f t="shared" si="9"/>
        <v>0</v>
      </c>
      <c r="LL21" s="57">
        <f t="shared" si="9"/>
        <v>0</v>
      </c>
      <c r="LM21" s="57">
        <f t="shared" si="9"/>
        <v>0</v>
      </c>
      <c r="LN21" s="57">
        <f t="shared" ref="LN21:NY21" si="10">SUM(LN17:LN19)</f>
        <v>0</v>
      </c>
      <c r="LO21" s="57">
        <f t="shared" si="10"/>
        <v>0</v>
      </c>
      <c r="LP21" s="57">
        <f t="shared" si="10"/>
        <v>0</v>
      </c>
      <c r="LQ21" s="57">
        <f t="shared" si="10"/>
        <v>0</v>
      </c>
      <c r="LR21" s="57">
        <f t="shared" si="10"/>
        <v>0</v>
      </c>
      <c r="LS21" s="57">
        <f t="shared" si="10"/>
        <v>0</v>
      </c>
      <c r="LT21" s="57">
        <f t="shared" si="10"/>
        <v>0</v>
      </c>
      <c r="LU21" s="57">
        <f t="shared" si="10"/>
        <v>0</v>
      </c>
      <c r="LV21" s="57">
        <f t="shared" si="10"/>
        <v>0</v>
      </c>
      <c r="LW21" s="57">
        <f t="shared" si="10"/>
        <v>0</v>
      </c>
      <c r="LX21" s="57">
        <f t="shared" si="10"/>
        <v>0</v>
      </c>
      <c r="LY21" s="57">
        <f t="shared" si="10"/>
        <v>0</v>
      </c>
      <c r="LZ21" s="57">
        <f t="shared" si="10"/>
        <v>0</v>
      </c>
      <c r="MA21" s="57">
        <f t="shared" si="10"/>
        <v>0</v>
      </c>
      <c r="MB21" s="57">
        <f t="shared" si="10"/>
        <v>0</v>
      </c>
      <c r="MC21" s="57">
        <f t="shared" si="10"/>
        <v>0</v>
      </c>
      <c r="MD21" s="57">
        <f t="shared" si="10"/>
        <v>0</v>
      </c>
      <c r="ME21" s="57">
        <f t="shared" si="10"/>
        <v>0</v>
      </c>
      <c r="MF21" s="57">
        <f t="shared" si="10"/>
        <v>0</v>
      </c>
      <c r="MG21" s="57">
        <f t="shared" si="10"/>
        <v>0</v>
      </c>
      <c r="MH21" s="57">
        <f t="shared" si="10"/>
        <v>0</v>
      </c>
      <c r="MI21" s="57">
        <f t="shared" si="10"/>
        <v>0</v>
      </c>
      <c r="MJ21" s="57">
        <f t="shared" si="10"/>
        <v>0</v>
      </c>
      <c r="MK21" s="57">
        <f t="shared" si="10"/>
        <v>0</v>
      </c>
      <c r="ML21" s="57">
        <f t="shared" si="10"/>
        <v>0</v>
      </c>
      <c r="MM21" s="57">
        <f t="shared" si="10"/>
        <v>0</v>
      </c>
      <c r="MN21" s="57">
        <f t="shared" si="10"/>
        <v>0</v>
      </c>
      <c r="MO21" s="57">
        <f t="shared" si="10"/>
        <v>0</v>
      </c>
      <c r="MP21" s="57">
        <f t="shared" si="10"/>
        <v>0</v>
      </c>
      <c r="MQ21" s="57">
        <f t="shared" si="10"/>
        <v>0</v>
      </c>
      <c r="MR21" s="57">
        <f t="shared" si="10"/>
        <v>0</v>
      </c>
      <c r="MS21" s="57">
        <f t="shared" si="10"/>
        <v>0</v>
      </c>
      <c r="MT21" s="57">
        <f t="shared" si="10"/>
        <v>0</v>
      </c>
      <c r="MU21" s="57">
        <f t="shared" si="10"/>
        <v>0</v>
      </c>
      <c r="MV21" s="57">
        <f t="shared" si="10"/>
        <v>0</v>
      </c>
      <c r="MW21" s="57">
        <f t="shared" si="10"/>
        <v>0</v>
      </c>
      <c r="MX21" s="57">
        <f t="shared" si="10"/>
        <v>0</v>
      </c>
      <c r="MY21" s="57">
        <f t="shared" si="10"/>
        <v>0</v>
      </c>
      <c r="MZ21" s="57">
        <f t="shared" si="10"/>
        <v>0</v>
      </c>
      <c r="NA21" s="57">
        <f t="shared" si="10"/>
        <v>0</v>
      </c>
      <c r="NB21" s="57">
        <f t="shared" si="10"/>
        <v>0</v>
      </c>
      <c r="NC21" s="57">
        <f t="shared" si="10"/>
        <v>0</v>
      </c>
      <c r="ND21" s="57">
        <f t="shared" si="10"/>
        <v>0</v>
      </c>
      <c r="NE21" s="57">
        <f t="shared" si="10"/>
        <v>0</v>
      </c>
      <c r="NF21" s="57">
        <f t="shared" si="10"/>
        <v>0</v>
      </c>
      <c r="NG21" s="57">
        <f t="shared" si="10"/>
        <v>0</v>
      </c>
      <c r="NH21" s="57">
        <f t="shared" si="10"/>
        <v>0</v>
      </c>
      <c r="NI21" s="57">
        <f t="shared" si="10"/>
        <v>0</v>
      </c>
      <c r="NJ21" s="57">
        <f t="shared" si="10"/>
        <v>0</v>
      </c>
      <c r="NK21" s="57">
        <f t="shared" si="10"/>
        <v>0</v>
      </c>
      <c r="NL21" s="57">
        <f t="shared" si="10"/>
        <v>0</v>
      </c>
      <c r="NM21" s="57">
        <f t="shared" si="10"/>
        <v>0</v>
      </c>
      <c r="NN21" s="57">
        <f t="shared" si="10"/>
        <v>0</v>
      </c>
      <c r="NO21" s="57">
        <f t="shared" si="10"/>
        <v>0</v>
      </c>
      <c r="NP21" s="57">
        <f t="shared" si="10"/>
        <v>0</v>
      </c>
      <c r="NQ21" s="57">
        <f t="shared" si="10"/>
        <v>0</v>
      </c>
      <c r="NR21" s="57">
        <f t="shared" si="10"/>
        <v>0</v>
      </c>
      <c r="NS21" s="57">
        <f t="shared" si="10"/>
        <v>0</v>
      </c>
      <c r="NT21" s="57">
        <f t="shared" si="10"/>
        <v>0</v>
      </c>
      <c r="NU21" s="57">
        <f t="shared" si="10"/>
        <v>0</v>
      </c>
      <c r="NV21" s="57">
        <f t="shared" si="10"/>
        <v>0</v>
      </c>
      <c r="NW21" s="57">
        <f t="shared" si="10"/>
        <v>0</v>
      </c>
      <c r="NX21" s="57">
        <f t="shared" si="10"/>
        <v>0</v>
      </c>
      <c r="NY21" s="57">
        <f t="shared" si="10"/>
        <v>0</v>
      </c>
      <c r="NZ21" s="57">
        <f t="shared" ref="NZ21:QK21" si="11">SUM(NZ17:NZ19)</f>
        <v>0</v>
      </c>
      <c r="OA21" s="57">
        <f t="shared" si="11"/>
        <v>0</v>
      </c>
      <c r="OB21" s="57">
        <f t="shared" si="11"/>
        <v>0</v>
      </c>
      <c r="OC21" s="57">
        <f t="shared" si="11"/>
        <v>0</v>
      </c>
      <c r="OD21" s="57">
        <f t="shared" si="11"/>
        <v>0</v>
      </c>
      <c r="OE21" s="57">
        <f t="shared" si="11"/>
        <v>0</v>
      </c>
      <c r="OF21" s="57">
        <f t="shared" si="11"/>
        <v>0</v>
      </c>
      <c r="OG21" s="57">
        <f t="shared" si="11"/>
        <v>0</v>
      </c>
      <c r="OH21" s="57">
        <f t="shared" si="11"/>
        <v>0</v>
      </c>
      <c r="OI21" s="57">
        <f t="shared" si="11"/>
        <v>0</v>
      </c>
      <c r="OJ21" s="57">
        <f t="shared" si="11"/>
        <v>0</v>
      </c>
      <c r="OK21" s="57">
        <f t="shared" si="11"/>
        <v>0</v>
      </c>
      <c r="OL21" s="57">
        <f t="shared" si="11"/>
        <v>0</v>
      </c>
      <c r="OM21" s="57">
        <f t="shared" si="11"/>
        <v>0</v>
      </c>
      <c r="ON21" s="57">
        <f t="shared" si="11"/>
        <v>0</v>
      </c>
      <c r="OO21" s="57">
        <f t="shared" si="11"/>
        <v>0</v>
      </c>
      <c r="OP21" s="57">
        <f t="shared" si="11"/>
        <v>0</v>
      </c>
      <c r="OQ21" s="57">
        <f t="shared" si="11"/>
        <v>0</v>
      </c>
      <c r="OR21" s="57">
        <f t="shared" si="11"/>
        <v>0</v>
      </c>
      <c r="OS21" s="57">
        <f t="shared" si="11"/>
        <v>0</v>
      </c>
      <c r="OT21" s="57">
        <f t="shared" si="11"/>
        <v>0</v>
      </c>
      <c r="OU21" s="57">
        <f t="shared" si="11"/>
        <v>0</v>
      </c>
      <c r="OV21" s="57">
        <f t="shared" si="11"/>
        <v>0</v>
      </c>
      <c r="OW21" s="57">
        <f t="shared" si="11"/>
        <v>0</v>
      </c>
      <c r="OX21" s="57">
        <f t="shared" si="11"/>
        <v>0</v>
      </c>
      <c r="OY21" s="57">
        <f t="shared" si="11"/>
        <v>0</v>
      </c>
      <c r="OZ21" s="57">
        <f t="shared" si="11"/>
        <v>0</v>
      </c>
      <c r="PA21" s="57">
        <f t="shared" si="11"/>
        <v>0</v>
      </c>
      <c r="PB21" s="57">
        <f t="shared" si="11"/>
        <v>0</v>
      </c>
      <c r="PC21" s="57">
        <f t="shared" si="11"/>
        <v>0</v>
      </c>
      <c r="PD21" s="57">
        <f t="shared" si="11"/>
        <v>0</v>
      </c>
      <c r="PE21" s="57">
        <f t="shared" si="11"/>
        <v>0</v>
      </c>
      <c r="PF21" s="57">
        <f t="shared" si="11"/>
        <v>0</v>
      </c>
      <c r="PG21" s="57">
        <f t="shared" si="11"/>
        <v>0</v>
      </c>
      <c r="PH21" s="57">
        <f t="shared" si="11"/>
        <v>0</v>
      </c>
      <c r="PI21" s="57">
        <f t="shared" si="11"/>
        <v>0</v>
      </c>
      <c r="PJ21" s="57">
        <f t="shared" si="11"/>
        <v>0</v>
      </c>
      <c r="PK21" s="57">
        <f t="shared" si="11"/>
        <v>0</v>
      </c>
      <c r="PL21" s="57">
        <f t="shared" si="11"/>
        <v>0</v>
      </c>
      <c r="PM21" s="57">
        <f t="shared" si="11"/>
        <v>0</v>
      </c>
      <c r="PN21" s="57">
        <f t="shared" si="11"/>
        <v>0</v>
      </c>
      <c r="PO21" s="57">
        <f t="shared" si="11"/>
        <v>0</v>
      </c>
      <c r="PP21" s="57">
        <f t="shared" si="11"/>
        <v>0</v>
      </c>
      <c r="PQ21" s="57">
        <f t="shared" si="11"/>
        <v>0</v>
      </c>
      <c r="PR21" s="57">
        <f t="shared" si="11"/>
        <v>0</v>
      </c>
      <c r="PS21" s="57">
        <f t="shared" si="11"/>
        <v>0</v>
      </c>
      <c r="PT21" s="57">
        <f t="shared" si="11"/>
        <v>0</v>
      </c>
      <c r="PU21" s="57">
        <f t="shared" si="11"/>
        <v>0</v>
      </c>
      <c r="PV21" s="57">
        <f t="shared" si="11"/>
        <v>0</v>
      </c>
      <c r="PW21" s="57">
        <f t="shared" si="11"/>
        <v>0</v>
      </c>
      <c r="PX21" s="57">
        <f t="shared" si="11"/>
        <v>0</v>
      </c>
      <c r="PY21" s="57">
        <f t="shared" si="11"/>
        <v>0</v>
      </c>
      <c r="PZ21" s="57">
        <f t="shared" si="11"/>
        <v>0</v>
      </c>
      <c r="QA21" s="57">
        <f t="shared" si="11"/>
        <v>0</v>
      </c>
      <c r="QB21" s="57">
        <f t="shared" si="11"/>
        <v>0</v>
      </c>
      <c r="QC21" s="57">
        <f t="shared" si="11"/>
        <v>0</v>
      </c>
      <c r="QD21" s="57">
        <f t="shared" si="11"/>
        <v>0</v>
      </c>
      <c r="QE21" s="57">
        <f t="shared" si="11"/>
        <v>0</v>
      </c>
      <c r="QF21" s="57">
        <f t="shared" si="11"/>
        <v>0</v>
      </c>
      <c r="QG21" s="57">
        <f t="shared" si="11"/>
        <v>0</v>
      </c>
      <c r="QH21" s="57">
        <f t="shared" si="11"/>
        <v>0</v>
      </c>
      <c r="QI21" s="57">
        <f t="shared" si="11"/>
        <v>0</v>
      </c>
      <c r="QJ21" s="57">
        <f t="shared" si="11"/>
        <v>0</v>
      </c>
      <c r="QK21" s="57">
        <f t="shared" si="11"/>
        <v>0</v>
      </c>
      <c r="QL21" s="57">
        <f t="shared" ref="QL21:SW21" si="12">SUM(QL17:QL19)</f>
        <v>0</v>
      </c>
      <c r="QM21" s="57">
        <f t="shared" si="12"/>
        <v>0</v>
      </c>
      <c r="QN21" s="57">
        <f t="shared" si="12"/>
        <v>0</v>
      </c>
      <c r="QO21" s="57">
        <f t="shared" si="12"/>
        <v>0</v>
      </c>
      <c r="QP21" s="57">
        <f t="shared" si="12"/>
        <v>0</v>
      </c>
      <c r="QQ21" s="57">
        <f t="shared" si="12"/>
        <v>0</v>
      </c>
      <c r="QR21" s="57">
        <f t="shared" si="12"/>
        <v>0</v>
      </c>
      <c r="QS21" s="57">
        <f t="shared" si="12"/>
        <v>0</v>
      </c>
      <c r="QT21" s="57">
        <f t="shared" si="12"/>
        <v>0</v>
      </c>
      <c r="QU21" s="57">
        <f t="shared" si="12"/>
        <v>0</v>
      </c>
      <c r="QV21" s="57">
        <f t="shared" si="12"/>
        <v>0</v>
      </c>
      <c r="QW21" s="57">
        <f t="shared" si="12"/>
        <v>0</v>
      </c>
      <c r="QX21" s="57">
        <f t="shared" si="12"/>
        <v>0</v>
      </c>
      <c r="QY21" s="57">
        <f t="shared" si="12"/>
        <v>0</v>
      </c>
      <c r="QZ21" s="57">
        <f t="shared" si="12"/>
        <v>0</v>
      </c>
      <c r="RA21" s="57">
        <f t="shared" si="12"/>
        <v>0</v>
      </c>
      <c r="RB21" s="57">
        <f t="shared" si="12"/>
        <v>0</v>
      </c>
      <c r="RC21" s="57">
        <f t="shared" si="12"/>
        <v>0</v>
      </c>
      <c r="RD21" s="57">
        <f t="shared" si="12"/>
        <v>0</v>
      </c>
      <c r="RE21" s="57">
        <f t="shared" si="12"/>
        <v>0</v>
      </c>
      <c r="RF21" s="57">
        <f t="shared" si="12"/>
        <v>0</v>
      </c>
      <c r="RG21" s="57">
        <f t="shared" si="12"/>
        <v>0</v>
      </c>
      <c r="RH21" s="57">
        <f t="shared" si="12"/>
        <v>0</v>
      </c>
      <c r="RI21" s="57">
        <f t="shared" si="12"/>
        <v>0</v>
      </c>
      <c r="RJ21" s="57">
        <f t="shared" si="12"/>
        <v>0</v>
      </c>
      <c r="RK21" s="57">
        <f t="shared" si="12"/>
        <v>0</v>
      </c>
      <c r="RL21" s="57">
        <f t="shared" si="12"/>
        <v>0</v>
      </c>
      <c r="RM21" s="57">
        <f t="shared" si="12"/>
        <v>0</v>
      </c>
      <c r="RN21" s="57">
        <f t="shared" si="12"/>
        <v>0</v>
      </c>
      <c r="RO21" s="57">
        <f t="shared" si="12"/>
        <v>0</v>
      </c>
      <c r="RP21" s="57">
        <f t="shared" si="12"/>
        <v>0</v>
      </c>
      <c r="RQ21" s="57">
        <f t="shared" si="12"/>
        <v>0</v>
      </c>
      <c r="RR21" s="57">
        <f t="shared" si="12"/>
        <v>0</v>
      </c>
      <c r="RS21" s="57">
        <f t="shared" si="12"/>
        <v>0</v>
      </c>
      <c r="RT21" s="57">
        <f t="shared" si="12"/>
        <v>0</v>
      </c>
      <c r="RU21" s="57">
        <f t="shared" si="12"/>
        <v>0</v>
      </c>
      <c r="RV21" s="57">
        <f t="shared" si="12"/>
        <v>0</v>
      </c>
      <c r="RW21" s="57">
        <f t="shared" si="12"/>
        <v>0</v>
      </c>
      <c r="RX21" s="57">
        <f t="shared" si="12"/>
        <v>0</v>
      </c>
      <c r="RY21" s="57">
        <f t="shared" si="12"/>
        <v>0</v>
      </c>
      <c r="RZ21" s="57">
        <f t="shared" si="12"/>
        <v>0</v>
      </c>
      <c r="SA21" s="57">
        <f t="shared" si="12"/>
        <v>0</v>
      </c>
      <c r="SB21" s="57">
        <f t="shared" si="12"/>
        <v>0</v>
      </c>
      <c r="SC21" s="57">
        <f t="shared" si="12"/>
        <v>0</v>
      </c>
      <c r="SD21" s="57">
        <f t="shared" si="12"/>
        <v>0</v>
      </c>
      <c r="SE21" s="57">
        <f t="shared" si="12"/>
        <v>0</v>
      </c>
      <c r="SF21" s="57">
        <f t="shared" si="12"/>
        <v>0</v>
      </c>
      <c r="SG21" s="57">
        <f t="shared" si="12"/>
        <v>0</v>
      </c>
      <c r="SH21" s="57">
        <f t="shared" si="12"/>
        <v>0</v>
      </c>
      <c r="SI21" s="57">
        <f t="shared" si="12"/>
        <v>0</v>
      </c>
      <c r="SJ21" s="57">
        <f t="shared" si="12"/>
        <v>0</v>
      </c>
      <c r="SK21" s="57">
        <f t="shared" si="12"/>
        <v>0</v>
      </c>
      <c r="SL21" s="57">
        <f t="shared" si="12"/>
        <v>0</v>
      </c>
      <c r="SM21" s="57">
        <f t="shared" si="12"/>
        <v>0</v>
      </c>
      <c r="SN21" s="57">
        <f t="shared" si="12"/>
        <v>0</v>
      </c>
      <c r="SO21" s="57">
        <f t="shared" si="12"/>
        <v>0</v>
      </c>
      <c r="SP21" s="57">
        <f t="shared" si="12"/>
        <v>0</v>
      </c>
      <c r="SQ21" s="57">
        <f t="shared" si="12"/>
        <v>0</v>
      </c>
      <c r="SR21" s="57">
        <f t="shared" si="12"/>
        <v>0</v>
      </c>
      <c r="SS21" s="57">
        <f t="shared" si="12"/>
        <v>0</v>
      </c>
      <c r="ST21" s="57">
        <f t="shared" si="12"/>
        <v>0</v>
      </c>
      <c r="SU21" s="57">
        <f t="shared" si="12"/>
        <v>0</v>
      </c>
      <c r="SV21" s="57">
        <f t="shared" si="12"/>
        <v>0</v>
      </c>
      <c r="SW21" s="57">
        <f t="shared" si="12"/>
        <v>0</v>
      </c>
      <c r="SX21" s="57">
        <f t="shared" ref="SX21:VI21" si="13">SUM(SX17:SX19)</f>
        <v>0</v>
      </c>
      <c r="SY21" s="57">
        <f t="shared" si="13"/>
        <v>0</v>
      </c>
      <c r="SZ21" s="57">
        <f t="shared" si="13"/>
        <v>0</v>
      </c>
      <c r="TA21" s="57">
        <f t="shared" si="13"/>
        <v>0</v>
      </c>
      <c r="TB21" s="57">
        <f t="shared" si="13"/>
        <v>0</v>
      </c>
      <c r="TC21" s="57">
        <f t="shared" si="13"/>
        <v>0</v>
      </c>
      <c r="TD21" s="57">
        <f t="shared" si="13"/>
        <v>0</v>
      </c>
      <c r="TE21" s="57">
        <f t="shared" si="13"/>
        <v>0</v>
      </c>
      <c r="TF21" s="57">
        <f t="shared" si="13"/>
        <v>0</v>
      </c>
      <c r="TG21" s="57">
        <f t="shared" si="13"/>
        <v>0</v>
      </c>
      <c r="TH21" s="57">
        <f t="shared" si="13"/>
        <v>0</v>
      </c>
      <c r="TI21" s="57">
        <f t="shared" si="13"/>
        <v>0</v>
      </c>
      <c r="TJ21" s="57">
        <f t="shared" si="13"/>
        <v>0</v>
      </c>
      <c r="TK21" s="57">
        <f t="shared" si="13"/>
        <v>0</v>
      </c>
      <c r="TL21" s="57">
        <f t="shared" si="13"/>
        <v>0</v>
      </c>
      <c r="TM21" s="57">
        <f t="shared" si="13"/>
        <v>0</v>
      </c>
      <c r="TN21" s="57">
        <f t="shared" si="13"/>
        <v>0</v>
      </c>
      <c r="TO21" s="57">
        <f t="shared" si="13"/>
        <v>0</v>
      </c>
      <c r="TP21" s="57">
        <f t="shared" si="13"/>
        <v>0</v>
      </c>
      <c r="TQ21" s="57">
        <f t="shared" si="13"/>
        <v>0</v>
      </c>
      <c r="TR21" s="57">
        <f t="shared" si="13"/>
        <v>0</v>
      </c>
      <c r="TS21" s="57">
        <f t="shared" si="13"/>
        <v>0</v>
      </c>
      <c r="TT21" s="57">
        <f t="shared" si="13"/>
        <v>0</v>
      </c>
      <c r="TU21" s="57">
        <f t="shared" si="13"/>
        <v>0</v>
      </c>
      <c r="TV21" s="57">
        <f t="shared" si="13"/>
        <v>0</v>
      </c>
      <c r="TW21" s="57">
        <f t="shared" si="13"/>
        <v>0</v>
      </c>
      <c r="TX21" s="57">
        <f t="shared" si="13"/>
        <v>0</v>
      </c>
      <c r="TY21" s="57">
        <f t="shared" si="13"/>
        <v>0</v>
      </c>
      <c r="TZ21" s="57">
        <f t="shared" si="13"/>
        <v>0</v>
      </c>
      <c r="UA21" s="57">
        <f t="shared" si="13"/>
        <v>0</v>
      </c>
      <c r="UB21" s="57">
        <f t="shared" si="13"/>
        <v>0</v>
      </c>
      <c r="UC21" s="57">
        <f t="shared" si="13"/>
        <v>0</v>
      </c>
      <c r="UD21" s="57">
        <f t="shared" si="13"/>
        <v>0</v>
      </c>
      <c r="UE21" s="57">
        <f t="shared" si="13"/>
        <v>0</v>
      </c>
      <c r="UF21" s="57">
        <f t="shared" si="13"/>
        <v>0</v>
      </c>
      <c r="UG21" s="57">
        <f t="shared" si="13"/>
        <v>0</v>
      </c>
      <c r="UH21" s="57">
        <f t="shared" si="13"/>
        <v>0</v>
      </c>
      <c r="UI21" s="57">
        <f t="shared" si="13"/>
        <v>0</v>
      </c>
      <c r="UJ21" s="57">
        <f t="shared" si="13"/>
        <v>0</v>
      </c>
      <c r="UK21" s="57">
        <f t="shared" si="13"/>
        <v>0</v>
      </c>
      <c r="UL21" s="57">
        <f t="shared" si="13"/>
        <v>0</v>
      </c>
      <c r="UM21" s="57">
        <f t="shared" si="13"/>
        <v>0</v>
      </c>
      <c r="UN21" s="57">
        <f t="shared" si="13"/>
        <v>0</v>
      </c>
      <c r="UO21" s="57">
        <f t="shared" si="13"/>
        <v>0</v>
      </c>
      <c r="UP21" s="57">
        <f t="shared" si="13"/>
        <v>0</v>
      </c>
      <c r="UQ21" s="57">
        <f t="shared" si="13"/>
        <v>0</v>
      </c>
      <c r="UR21" s="57">
        <f t="shared" si="13"/>
        <v>0</v>
      </c>
      <c r="US21" s="57">
        <f t="shared" si="13"/>
        <v>0</v>
      </c>
      <c r="UT21" s="57">
        <f t="shared" si="13"/>
        <v>0</v>
      </c>
      <c r="UU21" s="57">
        <f t="shared" si="13"/>
        <v>0</v>
      </c>
      <c r="UV21" s="57">
        <f t="shared" si="13"/>
        <v>0</v>
      </c>
      <c r="UW21" s="57">
        <f t="shared" si="13"/>
        <v>0</v>
      </c>
      <c r="UX21" s="57">
        <f t="shared" si="13"/>
        <v>0</v>
      </c>
      <c r="UY21" s="57">
        <f t="shared" si="13"/>
        <v>0</v>
      </c>
      <c r="UZ21" s="57">
        <f t="shared" si="13"/>
        <v>0</v>
      </c>
      <c r="VA21" s="57">
        <f t="shared" si="13"/>
        <v>0</v>
      </c>
      <c r="VB21" s="57">
        <f t="shared" si="13"/>
        <v>0</v>
      </c>
      <c r="VC21" s="57">
        <f t="shared" si="13"/>
        <v>0</v>
      </c>
      <c r="VD21" s="57">
        <f t="shared" si="13"/>
        <v>0</v>
      </c>
      <c r="VE21" s="57">
        <f t="shared" si="13"/>
        <v>0</v>
      </c>
      <c r="VF21" s="57">
        <f t="shared" si="13"/>
        <v>0</v>
      </c>
      <c r="VG21" s="57">
        <f t="shared" si="13"/>
        <v>0</v>
      </c>
      <c r="VH21" s="57">
        <f t="shared" si="13"/>
        <v>0</v>
      </c>
      <c r="VI21" s="57">
        <f t="shared" si="13"/>
        <v>0</v>
      </c>
      <c r="VJ21" s="57">
        <f t="shared" ref="VJ21:XU21" si="14">SUM(VJ17:VJ19)</f>
        <v>0</v>
      </c>
      <c r="VK21" s="57">
        <f t="shared" si="14"/>
        <v>0</v>
      </c>
      <c r="VL21" s="57">
        <f t="shared" si="14"/>
        <v>0</v>
      </c>
      <c r="VM21" s="57">
        <f t="shared" si="14"/>
        <v>0</v>
      </c>
      <c r="VN21" s="57">
        <f t="shared" si="14"/>
        <v>0</v>
      </c>
      <c r="VO21" s="57">
        <f t="shared" si="14"/>
        <v>0</v>
      </c>
      <c r="VP21" s="57">
        <f t="shared" si="14"/>
        <v>0</v>
      </c>
      <c r="VQ21" s="57">
        <f t="shared" si="14"/>
        <v>0</v>
      </c>
      <c r="VR21" s="57">
        <f t="shared" si="14"/>
        <v>0</v>
      </c>
      <c r="VS21" s="57">
        <f t="shared" si="14"/>
        <v>0</v>
      </c>
      <c r="VT21" s="57">
        <f t="shared" si="14"/>
        <v>0</v>
      </c>
      <c r="VU21" s="57">
        <f t="shared" si="14"/>
        <v>0</v>
      </c>
      <c r="VV21" s="57">
        <f t="shared" si="14"/>
        <v>0</v>
      </c>
      <c r="VW21" s="57">
        <f t="shared" si="14"/>
        <v>0</v>
      </c>
      <c r="VX21" s="57">
        <f t="shared" si="14"/>
        <v>0</v>
      </c>
      <c r="VY21" s="57">
        <f t="shared" si="14"/>
        <v>0</v>
      </c>
      <c r="VZ21" s="57">
        <f t="shared" si="14"/>
        <v>0</v>
      </c>
      <c r="WA21" s="57">
        <f t="shared" si="14"/>
        <v>0</v>
      </c>
      <c r="WB21" s="57">
        <f t="shared" si="14"/>
        <v>0</v>
      </c>
      <c r="WC21" s="57">
        <f t="shared" si="14"/>
        <v>0</v>
      </c>
      <c r="WD21" s="57">
        <f t="shared" si="14"/>
        <v>0</v>
      </c>
      <c r="WE21" s="57">
        <f t="shared" si="14"/>
        <v>0</v>
      </c>
      <c r="WF21" s="57">
        <f t="shared" si="14"/>
        <v>0</v>
      </c>
      <c r="WG21" s="57">
        <f t="shared" si="14"/>
        <v>0</v>
      </c>
      <c r="WH21" s="57">
        <f t="shared" si="14"/>
        <v>0</v>
      </c>
      <c r="WI21" s="57">
        <f t="shared" si="14"/>
        <v>0</v>
      </c>
      <c r="WJ21" s="57">
        <f t="shared" si="14"/>
        <v>0</v>
      </c>
      <c r="WK21" s="57">
        <f t="shared" si="14"/>
        <v>0</v>
      </c>
      <c r="WL21" s="57">
        <f t="shared" si="14"/>
        <v>0</v>
      </c>
      <c r="WM21" s="57">
        <f t="shared" si="14"/>
        <v>0</v>
      </c>
      <c r="WN21" s="57">
        <f t="shared" si="14"/>
        <v>0</v>
      </c>
      <c r="WO21" s="57">
        <f t="shared" si="14"/>
        <v>0</v>
      </c>
      <c r="WP21" s="57">
        <f t="shared" si="14"/>
        <v>0</v>
      </c>
      <c r="WQ21" s="57">
        <f t="shared" si="14"/>
        <v>0</v>
      </c>
      <c r="WR21" s="57">
        <f t="shared" si="14"/>
        <v>0</v>
      </c>
      <c r="WS21" s="57">
        <f t="shared" si="14"/>
        <v>0</v>
      </c>
      <c r="WT21" s="57">
        <f t="shared" si="14"/>
        <v>0</v>
      </c>
      <c r="WU21" s="57">
        <f t="shared" si="14"/>
        <v>0</v>
      </c>
      <c r="WV21" s="57">
        <f t="shared" si="14"/>
        <v>0</v>
      </c>
      <c r="WW21" s="57">
        <f t="shared" si="14"/>
        <v>0</v>
      </c>
      <c r="WX21" s="57">
        <f t="shared" si="14"/>
        <v>0</v>
      </c>
      <c r="WY21" s="57">
        <f t="shared" si="14"/>
        <v>0</v>
      </c>
      <c r="WZ21" s="57">
        <f t="shared" si="14"/>
        <v>0</v>
      </c>
      <c r="XA21" s="57">
        <f t="shared" si="14"/>
        <v>0</v>
      </c>
      <c r="XB21" s="57">
        <f t="shared" si="14"/>
        <v>0</v>
      </c>
      <c r="XC21" s="57">
        <f t="shared" si="14"/>
        <v>0</v>
      </c>
      <c r="XD21" s="57">
        <f t="shared" si="14"/>
        <v>0</v>
      </c>
      <c r="XE21" s="57">
        <f t="shared" si="14"/>
        <v>0</v>
      </c>
      <c r="XF21" s="57">
        <f t="shared" si="14"/>
        <v>0</v>
      </c>
      <c r="XG21" s="57">
        <f t="shared" si="14"/>
        <v>0</v>
      </c>
      <c r="XH21" s="57">
        <f t="shared" si="14"/>
        <v>0</v>
      </c>
      <c r="XI21" s="57">
        <f t="shared" si="14"/>
        <v>0</v>
      </c>
      <c r="XJ21" s="57">
        <f t="shared" si="14"/>
        <v>0</v>
      </c>
      <c r="XK21" s="57">
        <f t="shared" si="14"/>
        <v>0</v>
      </c>
      <c r="XL21" s="57">
        <f t="shared" si="14"/>
        <v>0</v>
      </c>
      <c r="XM21" s="57">
        <f t="shared" si="14"/>
        <v>0</v>
      </c>
      <c r="XN21" s="57">
        <f t="shared" si="14"/>
        <v>0</v>
      </c>
      <c r="XO21" s="57">
        <f t="shared" si="14"/>
        <v>0</v>
      </c>
      <c r="XP21" s="57">
        <f t="shared" si="14"/>
        <v>0</v>
      </c>
      <c r="XQ21" s="57">
        <f t="shared" si="14"/>
        <v>0</v>
      </c>
      <c r="XR21" s="57">
        <f t="shared" si="14"/>
        <v>0</v>
      </c>
      <c r="XS21" s="57">
        <f t="shared" si="14"/>
        <v>0</v>
      </c>
      <c r="XT21" s="57">
        <f t="shared" si="14"/>
        <v>0</v>
      </c>
      <c r="XU21" s="57">
        <f t="shared" si="14"/>
        <v>0</v>
      </c>
      <c r="XV21" s="57">
        <f t="shared" ref="XV21:AAG21" si="15">SUM(XV17:XV19)</f>
        <v>0</v>
      </c>
      <c r="XW21" s="57">
        <f t="shared" si="15"/>
        <v>0</v>
      </c>
      <c r="XX21" s="57">
        <f t="shared" si="15"/>
        <v>0</v>
      </c>
      <c r="XY21" s="57">
        <f t="shared" si="15"/>
        <v>0</v>
      </c>
      <c r="XZ21" s="57">
        <f t="shared" si="15"/>
        <v>0</v>
      </c>
      <c r="YA21" s="57">
        <f t="shared" si="15"/>
        <v>0</v>
      </c>
      <c r="YB21" s="57">
        <f t="shared" si="15"/>
        <v>0</v>
      </c>
      <c r="YC21" s="57">
        <f t="shared" si="15"/>
        <v>0</v>
      </c>
      <c r="YD21" s="57">
        <f t="shared" si="15"/>
        <v>0</v>
      </c>
      <c r="YE21" s="57">
        <f t="shared" si="15"/>
        <v>0</v>
      </c>
      <c r="YF21" s="57">
        <f t="shared" si="15"/>
        <v>0</v>
      </c>
      <c r="YG21" s="57">
        <f t="shared" si="15"/>
        <v>0</v>
      </c>
      <c r="YH21" s="57">
        <f t="shared" si="15"/>
        <v>0</v>
      </c>
      <c r="YI21" s="57">
        <f t="shared" si="15"/>
        <v>0</v>
      </c>
      <c r="YJ21" s="57">
        <f t="shared" si="15"/>
        <v>0</v>
      </c>
      <c r="YK21" s="57">
        <f t="shared" si="15"/>
        <v>0</v>
      </c>
      <c r="YL21" s="57">
        <f t="shared" si="15"/>
        <v>0</v>
      </c>
      <c r="YM21" s="57">
        <f t="shared" si="15"/>
        <v>0</v>
      </c>
      <c r="YN21" s="57">
        <f t="shared" si="15"/>
        <v>0</v>
      </c>
      <c r="YO21" s="57">
        <f t="shared" si="15"/>
        <v>0</v>
      </c>
      <c r="YP21" s="57">
        <f t="shared" si="15"/>
        <v>0</v>
      </c>
      <c r="YQ21" s="57">
        <f t="shared" si="15"/>
        <v>0</v>
      </c>
      <c r="YR21" s="57">
        <f t="shared" si="15"/>
        <v>0</v>
      </c>
      <c r="YS21" s="57">
        <f t="shared" si="15"/>
        <v>0</v>
      </c>
      <c r="YT21" s="57">
        <f t="shared" si="15"/>
        <v>0</v>
      </c>
      <c r="YU21" s="57">
        <f t="shared" si="15"/>
        <v>0</v>
      </c>
      <c r="YV21" s="57">
        <f t="shared" si="15"/>
        <v>0</v>
      </c>
      <c r="YW21" s="57">
        <f t="shared" si="15"/>
        <v>0</v>
      </c>
      <c r="YX21" s="57">
        <f t="shared" si="15"/>
        <v>0</v>
      </c>
      <c r="YY21" s="57">
        <f t="shared" si="15"/>
        <v>0</v>
      </c>
      <c r="YZ21" s="57">
        <f t="shared" si="15"/>
        <v>0</v>
      </c>
      <c r="ZA21" s="57">
        <f t="shared" si="15"/>
        <v>0</v>
      </c>
      <c r="ZB21" s="57">
        <f t="shared" si="15"/>
        <v>0</v>
      </c>
      <c r="ZC21" s="57">
        <f t="shared" si="15"/>
        <v>0</v>
      </c>
      <c r="ZD21" s="57">
        <f t="shared" si="15"/>
        <v>0</v>
      </c>
      <c r="ZE21" s="57">
        <f t="shared" si="15"/>
        <v>0</v>
      </c>
      <c r="ZF21" s="57">
        <f t="shared" si="15"/>
        <v>0</v>
      </c>
      <c r="ZG21" s="57">
        <f t="shared" si="15"/>
        <v>0</v>
      </c>
      <c r="ZH21" s="57">
        <f t="shared" si="15"/>
        <v>0</v>
      </c>
      <c r="ZI21" s="57">
        <f t="shared" si="15"/>
        <v>0</v>
      </c>
      <c r="ZJ21" s="57">
        <f t="shared" si="15"/>
        <v>0</v>
      </c>
      <c r="ZK21" s="57">
        <f t="shared" si="15"/>
        <v>0</v>
      </c>
      <c r="ZL21" s="57">
        <f t="shared" si="15"/>
        <v>0</v>
      </c>
      <c r="ZM21" s="57">
        <f t="shared" si="15"/>
        <v>0</v>
      </c>
      <c r="ZN21" s="57">
        <f t="shared" si="15"/>
        <v>0</v>
      </c>
      <c r="ZO21" s="57">
        <f t="shared" si="15"/>
        <v>0</v>
      </c>
      <c r="ZP21" s="57">
        <f t="shared" si="15"/>
        <v>0</v>
      </c>
      <c r="ZQ21" s="57">
        <f t="shared" si="15"/>
        <v>0</v>
      </c>
      <c r="ZR21" s="57">
        <f t="shared" si="15"/>
        <v>0</v>
      </c>
      <c r="ZS21" s="57">
        <f t="shared" si="15"/>
        <v>0</v>
      </c>
      <c r="ZT21" s="57">
        <f t="shared" si="15"/>
        <v>0</v>
      </c>
      <c r="ZU21" s="57">
        <f t="shared" si="15"/>
        <v>0</v>
      </c>
      <c r="ZV21" s="57">
        <f t="shared" si="15"/>
        <v>0</v>
      </c>
      <c r="ZW21" s="57">
        <f t="shared" si="15"/>
        <v>0</v>
      </c>
      <c r="ZX21" s="57">
        <f t="shared" si="15"/>
        <v>0</v>
      </c>
      <c r="ZY21" s="57">
        <f t="shared" si="15"/>
        <v>0</v>
      </c>
      <c r="ZZ21" s="57">
        <f t="shared" si="15"/>
        <v>0</v>
      </c>
      <c r="AAA21" s="57">
        <f t="shared" si="15"/>
        <v>0</v>
      </c>
      <c r="AAB21" s="57">
        <f t="shared" si="15"/>
        <v>0</v>
      </c>
      <c r="AAC21" s="57">
        <f t="shared" si="15"/>
        <v>0</v>
      </c>
      <c r="AAD21" s="57">
        <f t="shared" si="15"/>
        <v>0</v>
      </c>
      <c r="AAE21" s="57">
        <f t="shared" si="15"/>
        <v>0</v>
      </c>
      <c r="AAF21" s="57">
        <f t="shared" si="15"/>
        <v>0</v>
      </c>
      <c r="AAG21" s="57">
        <f t="shared" si="15"/>
        <v>0</v>
      </c>
      <c r="AAH21" s="57">
        <f t="shared" ref="AAH21:ACS21" si="16">SUM(AAH17:AAH19)</f>
        <v>0</v>
      </c>
      <c r="AAI21" s="57">
        <f t="shared" si="16"/>
        <v>0</v>
      </c>
      <c r="AAJ21" s="57">
        <f t="shared" si="16"/>
        <v>0</v>
      </c>
      <c r="AAK21" s="57">
        <f t="shared" si="16"/>
        <v>0</v>
      </c>
      <c r="AAL21" s="57">
        <f t="shared" si="16"/>
        <v>0</v>
      </c>
      <c r="AAM21" s="57">
        <f t="shared" si="16"/>
        <v>0</v>
      </c>
      <c r="AAN21" s="57">
        <f t="shared" si="16"/>
        <v>0</v>
      </c>
      <c r="AAO21" s="57">
        <f t="shared" si="16"/>
        <v>0</v>
      </c>
      <c r="AAP21" s="57">
        <f t="shared" si="16"/>
        <v>0</v>
      </c>
      <c r="AAQ21" s="57">
        <f t="shared" si="16"/>
        <v>0</v>
      </c>
      <c r="AAR21" s="57">
        <f t="shared" si="16"/>
        <v>0</v>
      </c>
      <c r="AAS21" s="57">
        <f t="shared" si="16"/>
        <v>0</v>
      </c>
      <c r="AAT21" s="57">
        <f t="shared" si="16"/>
        <v>0</v>
      </c>
      <c r="AAU21" s="57">
        <f t="shared" si="16"/>
        <v>0</v>
      </c>
      <c r="AAV21" s="57">
        <f t="shared" si="16"/>
        <v>0</v>
      </c>
      <c r="AAW21" s="57">
        <f t="shared" si="16"/>
        <v>0</v>
      </c>
      <c r="AAX21" s="57">
        <f t="shared" si="16"/>
        <v>0</v>
      </c>
      <c r="AAY21" s="57">
        <f t="shared" si="16"/>
        <v>0</v>
      </c>
      <c r="AAZ21" s="57">
        <f t="shared" si="16"/>
        <v>0</v>
      </c>
      <c r="ABA21" s="57">
        <f t="shared" si="16"/>
        <v>0</v>
      </c>
      <c r="ABB21" s="57">
        <f t="shared" si="16"/>
        <v>0</v>
      </c>
      <c r="ABC21" s="57">
        <f t="shared" si="16"/>
        <v>0</v>
      </c>
      <c r="ABD21" s="57">
        <f t="shared" si="16"/>
        <v>0</v>
      </c>
      <c r="ABE21" s="57">
        <f t="shared" si="16"/>
        <v>0</v>
      </c>
      <c r="ABF21" s="57">
        <f t="shared" si="16"/>
        <v>0</v>
      </c>
      <c r="ABG21" s="57">
        <f t="shared" si="16"/>
        <v>0</v>
      </c>
      <c r="ABH21" s="57">
        <f t="shared" si="16"/>
        <v>0</v>
      </c>
      <c r="ABI21" s="57">
        <f t="shared" si="16"/>
        <v>0</v>
      </c>
      <c r="ABJ21" s="57">
        <f t="shared" si="16"/>
        <v>0</v>
      </c>
      <c r="ABK21" s="57">
        <f t="shared" si="16"/>
        <v>0</v>
      </c>
      <c r="ABL21" s="57">
        <f t="shared" si="16"/>
        <v>0</v>
      </c>
      <c r="ABM21" s="57">
        <f t="shared" si="16"/>
        <v>0</v>
      </c>
      <c r="ABN21" s="57">
        <f t="shared" si="16"/>
        <v>0</v>
      </c>
      <c r="ABO21" s="57">
        <f t="shared" si="16"/>
        <v>0</v>
      </c>
      <c r="ABP21" s="57">
        <f t="shared" si="16"/>
        <v>0</v>
      </c>
      <c r="ABQ21" s="57">
        <f t="shared" si="16"/>
        <v>0</v>
      </c>
      <c r="ABR21" s="57">
        <f t="shared" si="16"/>
        <v>0</v>
      </c>
      <c r="ABS21" s="57">
        <f t="shared" si="16"/>
        <v>0</v>
      </c>
      <c r="ABT21" s="57">
        <f t="shared" si="16"/>
        <v>0</v>
      </c>
      <c r="ABU21" s="57">
        <f t="shared" si="16"/>
        <v>0</v>
      </c>
      <c r="ABV21" s="57">
        <f t="shared" si="16"/>
        <v>0</v>
      </c>
      <c r="ABW21" s="57">
        <f t="shared" si="16"/>
        <v>0</v>
      </c>
      <c r="ABX21" s="57">
        <f t="shared" si="16"/>
        <v>0</v>
      </c>
      <c r="ABY21" s="57">
        <f t="shared" si="16"/>
        <v>0</v>
      </c>
      <c r="ABZ21" s="57">
        <f t="shared" si="16"/>
        <v>0</v>
      </c>
      <c r="ACA21" s="57">
        <f t="shared" si="16"/>
        <v>0</v>
      </c>
      <c r="ACB21" s="57">
        <f t="shared" si="16"/>
        <v>0</v>
      </c>
      <c r="ACC21" s="57">
        <f t="shared" si="16"/>
        <v>0</v>
      </c>
      <c r="ACD21" s="57">
        <f t="shared" si="16"/>
        <v>0</v>
      </c>
      <c r="ACE21" s="57">
        <f t="shared" si="16"/>
        <v>0</v>
      </c>
      <c r="ACF21" s="57">
        <f t="shared" si="16"/>
        <v>0</v>
      </c>
      <c r="ACG21" s="57">
        <f t="shared" si="16"/>
        <v>0</v>
      </c>
      <c r="ACH21" s="57">
        <f t="shared" si="16"/>
        <v>0</v>
      </c>
      <c r="ACI21" s="57">
        <f t="shared" si="16"/>
        <v>0</v>
      </c>
      <c r="ACJ21" s="57">
        <f t="shared" si="16"/>
        <v>0</v>
      </c>
      <c r="ACK21" s="57">
        <f t="shared" si="16"/>
        <v>0</v>
      </c>
      <c r="ACL21" s="57">
        <f t="shared" si="16"/>
        <v>0</v>
      </c>
      <c r="ACM21" s="57">
        <f t="shared" si="16"/>
        <v>0</v>
      </c>
      <c r="ACN21" s="57">
        <f t="shared" si="16"/>
        <v>0</v>
      </c>
      <c r="ACO21" s="57">
        <f t="shared" si="16"/>
        <v>0</v>
      </c>
      <c r="ACP21" s="57">
        <f t="shared" si="16"/>
        <v>0</v>
      </c>
      <c r="ACQ21" s="57">
        <f t="shared" si="16"/>
        <v>0</v>
      </c>
      <c r="ACR21" s="57">
        <f t="shared" si="16"/>
        <v>0</v>
      </c>
      <c r="ACS21" s="57">
        <f t="shared" si="16"/>
        <v>0</v>
      </c>
      <c r="ACT21" s="57">
        <f t="shared" ref="ACT21:AFE21" si="17">SUM(ACT17:ACT19)</f>
        <v>0</v>
      </c>
      <c r="ACU21" s="57">
        <f t="shared" si="17"/>
        <v>0</v>
      </c>
      <c r="ACV21" s="57">
        <f t="shared" si="17"/>
        <v>0</v>
      </c>
      <c r="ACW21" s="57">
        <f t="shared" si="17"/>
        <v>0</v>
      </c>
      <c r="ACX21" s="57">
        <f t="shared" si="17"/>
        <v>0</v>
      </c>
      <c r="ACY21" s="57">
        <f t="shared" si="17"/>
        <v>0</v>
      </c>
      <c r="ACZ21" s="57">
        <f t="shared" si="17"/>
        <v>0</v>
      </c>
      <c r="ADA21" s="57">
        <f t="shared" si="17"/>
        <v>0</v>
      </c>
      <c r="ADB21" s="57">
        <f t="shared" si="17"/>
        <v>0</v>
      </c>
      <c r="ADC21" s="57">
        <f t="shared" si="17"/>
        <v>0</v>
      </c>
      <c r="ADD21" s="57">
        <f t="shared" si="17"/>
        <v>0</v>
      </c>
      <c r="ADE21" s="57">
        <f t="shared" si="17"/>
        <v>0</v>
      </c>
      <c r="ADF21" s="57">
        <f t="shared" si="17"/>
        <v>0</v>
      </c>
      <c r="ADG21" s="57">
        <f t="shared" si="17"/>
        <v>0</v>
      </c>
      <c r="ADH21" s="57">
        <f t="shared" si="17"/>
        <v>0</v>
      </c>
      <c r="ADI21" s="57">
        <f t="shared" si="17"/>
        <v>0</v>
      </c>
      <c r="ADJ21" s="57">
        <f t="shared" si="17"/>
        <v>0</v>
      </c>
      <c r="ADK21" s="57">
        <f t="shared" si="17"/>
        <v>0</v>
      </c>
      <c r="ADL21" s="57">
        <f t="shared" si="17"/>
        <v>0</v>
      </c>
      <c r="ADM21" s="57">
        <f t="shared" si="17"/>
        <v>0</v>
      </c>
      <c r="ADN21" s="57">
        <f t="shared" si="17"/>
        <v>0</v>
      </c>
      <c r="ADO21" s="57">
        <f t="shared" si="17"/>
        <v>0</v>
      </c>
      <c r="ADP21" s="57">
        <f t="shared" si="17"/>
        <v>0</v>
      </c>
      <c r="ADQ21" s="57">
        <f t="shared" si="17"/>
        <v>0</v>
      </c>
      <c r="ADR21" s="57">
        <f t="shared" si="17"/>
        <v>0</v>
      </c>
      <c r="ADS21" s="57">
        <f t="shared" si="17"/>
        <v>0</v>
      </c>
      <c r="ADT21" s="57">
        <f t="shared" si="17"/>
        <v>0</v>
      </c>
      <c r="ADU21" s="57">
        <f t="shared" si="17"/>
        <v>0</v>
      </c>
      <c r="ADV21" s="57">
        <f t="shared" si="17"/>
        <v>0</v>
      </c>
      <c r="ADW21" s="57">
        <f t="shared" si="17"/>
        <v>0</v>
      </c>
      <c r="ADX21" s="57">
        <f t="shared" si="17"/>
        <v>0</v>
      </c>
      <c r="ADY21" s="57">
        <f t="shared" si="17"/>
        <v>0</v>
      </c>
      <c r="ADZ21" s="57">
        <f t="shared" si="17"/>
        <v>0</v>
      </c>
      <c r="AEA21" s="57">
        <f t="shared" si="17"/>
        <v>0</v>
      </c>
      <c r="AEB21" s="57">
        <f t="shared" si="17"/>
        <v>0</v>
      </c>
      <c r="AEC21" s="57">
        <f t="shared" si="17"/>
        <v>0</v>
      </c>
      <c r="AED21" s="57">
        <f t="shared" si="17"/>
        <v>0</v>
      </c>
      <c r="AEE21" s="57">
        <f t="shared" si="17"/>
        <v>0</v>
      </c>
      <c r="AEF21" s="57">
        <f t="shared" si="17"/>
        <v>0</v>
      </c>
      <c r="AEG21" s="57">
        <f t="shared" si="17"/>
        <v>0</v>
      </c>
      <c r="AEH21" s="57">
        <f t="shared" si="17"/>
        <v>0</v>
      </c>
      <c r="AEI21" s="57">
        <f t="shared" si="17"/>
        <v>0</v>
      </c>
      <c r="AEJ21" s="57">
        <f t="shared" si="17"/>
        <v>0</v>
      </c>
      <c r="AEK21" s="57">
        <f t="shared" si="17"/>
        <v>0</v>
      </c>
      <c r="AEL21" s="57">
        <f t="shared" si="17"/>
        <v>0</v>
      </c>
      <c r="AEM21" s="57">
        <f t="shared" si="17"/>
        <v>0</v>
      </c>
      <c r="AEN21" s="57">
        <f t="shared" si="17"/>
        <v>0</v>
      </c>
      <c r="AEO21" s="57">
        <f t="shared" si="17"/>
        <v>0</v>
      </c>
      <c r="AEP21" s="57">
        <f t="shared" si="17"/>
        <v>0</v>
      </c>
      <c r="AEQ21" s="57">
        <f t="shared" si="17"/>
        <v>0</v>
      </c>
      <c r="AER21" s="57">
        <f t="shared" si="17"/>
        <v>0</v>
      </c>
      <c r="AES21" s="57">
        <f t="shared" si="17"/>
        <v>0</v>
      </c>
      <c r="AET21" s="57">
        <f t="shared" si="17"/>
        <v>0</v>
      </c>
      <c r="AEU21" s="57">
        <f t="shared" si="17"/>
        <v>0</v>
      </c>
      <c r="AEV21" s="57">
        <f t="shared" si="17"/>
        <v>0</v>
      </c>
      <c r="AEW21" s="57">
        <f t="shared" si="17"/>
        <v>0</v>
      </c>
      <c r="AEX21" s="57">
        <f t="shared" si="17"/>
        <v>0</v>
      </c>
      <c r="AEY21" s="57">
        <f t="shared" si="17"/>
        <v>0</v>
      </c>
      <c r="AEZ21" s="57">
        <f t="shared" si="17"/>
        <v>0</v>
      </c>
      <c r="AFA21" s="57">
        <f t="shared" si="17"/>
        <v>0</v>
      </c>
      <c r="AFB21" s="57">
        <f t="shared" si="17"/>
        <v>0</v>
      </c>
      <c r="AFC21" s="57">
        <f t="shared" si="17"/>
        <v>0</v>
      </c>
      <c r="AFD21" s="57">
        <f t="shared" si="17"/>
        <v>0</v>
      </c>
      <c r="AFE21" s="57">
        <f t="shared" si="17"/>
        <v>0</v>
      </c>
      <c r="AFF21" s="57">
        <f t="shared" ref="AFF21:AHQ21" si="18">SUM(AFF17:AFF19)</f>
        <v>0</v>
      </c>
      <c r="AFG21" s="57">
        <f t="shared" si="18"/>
        <v>0</v>
      </c>
      <c r="AFH21" s="57">
        <f t="shared" si="18"/>
        <v>0</v>
      </c>
      <c r="AFI21" s="57">
        <f t="shared" si="18"/>
        <v>0</v>
      </c>
      <c r="AFJ21" s="57">
        <f t="shared" si="18"/>
        <v>0</v>
      </c>
      <c r="AFK21" s="57">
        <f t="shared" si="18"/>
        <v>0</v>
      </c>
      <c r="AFL21" s="57">
        <f t="shared" si="18"/>
        <v>0</v>
      </c>
      <c r="AFM21" s="57">
        <f t="shared" si="18"/>
        <v>0</v>
      </c>
      <c r="AFN21" s="57">
        <f t="shared" si="18"/>
        <v>0</v>
      </c>
      <c r="AFO21" s="57">
        <f t="shared" si="18"/>
        <v>0</v>
      </c>
      <c r="AFP21" s="57">
        <f t="shared" si="18"/>
        <v>0</v>
      </c>
      <c r="AFQ21" s="57">
        <f t="shared" si="18"/>
        <v>0</v>
      </c>
      <c r="AFR21" s="57">
        <f t="shared" si="18"/>
        <v>0</v>
      </c>
      <c r="AFS21" s="57">
        <f t="shared" si="18"/>
        <v>0</v>
      </c>
      <c r="AFT21" s="57">
        <f t="shared" si="18"/>
        <v>0</v>
      </c>
      <c r="AFU21" s="57">
        <f t="shared" si="18"/>
        <v>0</v>
      </c>
      <c r="AFV21" s="57">
        <f t="shared" si="18"/>
        <v>0</v>
      </c>
      <c r="AFW21" s="57">
        <f t="shared" si="18"/>
        <v>0</v>
      </c>
      <c r="AFX21" s="57">
        <f t="shared" si="18"/>
        <v>0</v>
      </c>
      <c r="AFY21" s="57">
        <f t="shared" si="18"/>
        <v>0</v>
      </c>
      <c r="AFZ21" s="57">
        <f t="shared" si="18"/>
        <v>0</v>
      </c>
      <c r="AGA21" s="57">
        <f t="shared" si="18"/>
        <v>0</v>
      </c>
      <c r="AGB21" s="57">
        <f t="shared" si="18"/>
        <v>0</v>
      </c>
      <c r="AGC21" s="57">
        <f t="shared" si="18"/>
        <v>0</v>
      </c>
      <c r="AGD21" s="57">
        <f t="shared" si="18"/>
        <v>0</v>
      </c>
      <c r="AGE21" s="57">
        <f t="shared" si="18"/>
        <v>0</v>
      </c>
      <c r="AGF21" s="57">
        <f t="shared" si="18"/>
        <v>0</v>
      </c>
      <c r="AGG21" s="57">
        <f t="shared" si="18"/>
        <v>0</v>
      </c>
      <c r="AGH21" s="57">
        <f t="shared" si="18"/>
        <v>0</v>
      </c>
      <c r="AGI21" s="57">
        <f t="shared" si="18"/>
        <v>0</v>
      </c>
      <c r="AGJ21" s="57">
        <f t="shared" si="18"/>
        <v>0</v>
      </c>
      <c r="AGK21" s="57">
        <f t="shared" si="18"/>
        <v>0</v>
      </c>
      <c r="AGL21" s="57">
        <f t="shared" si="18"/>
        <v>0</v>
      </c>
      <c r="AGM21" s="57">
        <f t="shared" si="18"/>
        <v>0</v>
      </c>
      <c r="AGN21" s="57">
        <f t="shared" si="18"/>
        <v>0</v>
      </c>
      <c r="AGO21" s="57">
        <f t="shared" si="18"/>
        <v>0</v>
      </c>
      <c r="AGP21" s="57">
        <f t="shared" si="18"/>
        <v>0</v>
      </c>
      <c r="AGQ21" s="57">
        <f t="shared" si="18"/>
        <v>0</v>
      </c>
      <c r="AGR21" s="57">
        <f t="shared" si="18"/>
        <v>0</v>
      </c>
      <c r="AGS21" s="57">
        <f t="shared" si="18"/>
        <v>0</v>
      </c>
      <c r="AGT21" s="57">
        <f t="shared" si="18"/>
        <v>0</v>
      </c>
      <c r="AGU21" s="57">
        <f t="shared" si="18"/>
        <v>0</v>
      </c>
      <c r="AGV21" s="57">
        <f t="shared" si="18"/>
        <v>0</v>
      </c>
      <c r="AGW21" s="57">
        <f t="shared" si="18"/>
        <v>0</v>
      </c>
      <c r="AGX21" s="57">
        <f t="shared" si="18"/>
        <v>0</v>
      </c>
      <c r="AGY21" s="57">
        <f t="shared" si="18"/>
        <v>0</v>
      </c>
      <c r="AGZ21" s="57">
        <f t="shared" si="18"/>
        <v>0</v>
      </c>
      <c r="AHA21" s="57">
        <f t="shared" si="18"/>
        <v>0</v>
      </c>
      <c r="AHB21" s="57">
        <f t="shared" si="18"/>
        <v>0</v>
      </c>
      <c r="AHC21" s="57">
        <f t="shared" si="18"/>
        <v>0</v>
      </c>
      <c r="AHD21" s="57">
        <f t="shared" si="18"/>
        <v>0</v>
      </c>
      <c r="AHE21" s="57">
        <f t="shared" si="18"/>
        <v>0</v>
      </c>
      <c r="AHF21" s="57">
        <f t="shared" si="18"/>
        <v>0</v>
      </c>
      <c r="AHG21" s="57">
        <f t="shared" si="18"/>
        <v>0</v>
      </c>
      <c r="AHH21" s="57">
        <f t="shared" si="18"/>
        <v>0</v>
      </c>
      <c r="AHI21" s="57">
        <f t="shared" si="18"/>
        <v>0</v>
      </c>
      <c r="AHJ21" s="57">
        <f t="shared" si="18"/>
        <v>0</v>
      </c>
      <c r="AHK21" s="57">
        <f t="shared" si="18"/>
        <v>0</v>
      </c>
      <c r="AHL21" s="57">
        <f t="shared" si="18"/>
        <v>0</v>
      </c>
      <c r="AHM21" s="57">
        <f t="shared" si="18"/>
        <v>0</v>
      </c>
      <c r="AHN21" s="57">
        <f t="shared" si="18"/>
        <v>0</v>
      </c>
      <c r="AHO21" s="57">
        <f t="shared" si="18"/>
        <v>0</v>
      </c>
      <c r="AHP21" s="57">
        <f t="shared" si="18"/>
        <v>0</v>
      </c>
      <c r="AHQ21" s="57">
        <f t="shared" si="18"/>
        <v>0</v>
      </c>
      <c r="AHR21" s="57">
        <f t="shared" ref="AHR21:AKC21" si="19">SUM(AHR17:AHR19)</f>
        <v>0</v>
      </c>
      <c r="AHS21" s="57">
        <f t="shared" si="19"/>
        <v>0</v>
      </c>
      <c r="AHT21" s="57">
        <f t="shared" si="19"/>
        <v>0</v>
      </c>
      <c r="AHU21" s="57">
        <f t="shared" si="19"/>
        <v>0</v>
      </c>
      <c r="AHV21" s="57">
        <f t="shared" si="19"/>
        <v>0</v>
      </c>
      <c r="AHW21" s="57">
        <f t="shared" si="19"/>
        <v>0</v>
      </c>
      <c r="AHX21" s="57">
        <f t="shared" si="19"/>
        <v>0</v>
      </c>
      <c r="AHY21" s="57">
        <f t="shared" si="19"/>
        <v>0</v>
      </c>
      <c r="AHZ21" s="57">
        <f t="shared" si="19"/>
        <v>0</v>
      </c>
      <c r="AIA21" s="57">
        <f t="shared" si="19"/>
        <v>0</v>
      </c>
      <c r="AIB21" s="57">
        <f t="shared" si="19"/>
        <v>0</v>
      </c>
      <c r="AIC21" s="57">
        <f t="shared" si="19"/>
        <v>0</v>
      </c>
      <c r="AID21" s="57">
        <f t="shared" si="19"/>
        <v>0</v>
      </c>
      <c r="AIE21" s="57">
        <f t="shared" si="19"/>
        <v>0</v>
      </c>
      <c r="AIF21" s="57">
        <f t="shared" si="19"/>
        <v>0</v>
      </c>
      <c r="AIG21" s="57">
        <f t="shared" si="19"/>
        <v>0</v>
      </c>
      <c r="AIH21" s="57">
        <f t="shared" si="19"/>
        <v>0</v>
      </c>
      <c r="AII21" s="57">
        <f t="shared" si="19"/>
        <v>0</v>
      </c>
      <c r="AIJ21" s="57">
        <f t="shared" si="19"/>
        <v>0</v>
      </c>
      <c r="AIK21" s="57">
        <f t="shared" si="19"/>
        <v>0</v>
      </c>
      <c r="AIL21" s="57">
        <f t="shared" si="19"/>
        <v>0</v>
      </c>
      <c r="AIM21" s="57">
        <f t="shared" si="19"/>
        <v>0</v>
      </c>
      <c r="AIN21" s="57">
        <f t="shared" si="19"/>
        <v>0</v>
      </c>
      <c r="AIO21" s="57">
        <f t="shared" si="19"/>
        <v>0</v>
      </c>
      <c r="AIP21" s="57">
        <f t="shared" si="19"/>
        <v>0</v>
      </c>
      <c r="AIQ21" s="57">
        <f t="shared" si="19"/>
        <v>0</v>
      </c>
      <c r="AIR21" s="57">
        <f t="shared" si="19"/>
        <v>0</v>
      </c>
      <c r="AIS21" s="57">
        <f t="shared" si="19"/>
        <v>0</v>
      </c>
      <c r="AIT21" s="57">
        <f t="shared" si="19"/>
        <v>0</v>
      </c>
      <c r="AIU21" s="57">
        <f t="shared" si="19"/>
        <v>0</v>
      </c>
      <c r="AIV21" s="57">
        <f t="shared" si="19"/>
        <v>0</v>
      </c>
      <c r="AIW21" s="57">
        <f t="shared" si="19"/>
        <v>0</v>
      </c>
      <c r="AIX21" s="57">
        <f t="shared" si="19"/>
        <v>0</v>
      </c>
      <c r="AIY21" s="57">
        <f t="shared" si="19"/>
        <v>0</v>
      </c>
      <c r="AIZ21" s="57">
        <f t="shared" si="19"/>
        <v>0</v>
      </c>
      <c r="AJA21" s="57">
        <f t="shared" si="19"/>
        <v>0</v>
      </c>
      <c r="AJB21" s="57">
        <f t="shared" si="19"/>
        <v>0</v>
      </c>
      <c r="AJC21" s="57">
        <f t="shared" si="19"/>
        <v>0</v>
      </c>
      <c r="AJD21" s="57">
        <f t="shared" si="19"/>
        <v>0</v>
      </c>
      <c r="AJE21" s="57">
        <f t="shared" si="19"/>
        <v>0</v>
      </c>
      <c r="AJF21" s="57">
        <f t="shared" si="19"/>
        <v>0</v>
      </c>
      <c r="AJG21" s="57">
        <f t="shared" si="19"/>
        <v>0</v>
      </c>
      <c r="AJH21" s="57">
        <f t="shared" si="19"/>
        <v>0</v>
      </c>
      <c r="AJI21" s="57">
        <f t="shared" si="19"/>
        <v>0</v>
      </c>
      <c r="AJJ21" s="57">
        <f t="shared" si="19"/>
        <v>0</v>
      </c>
      <c r="AJK21" s="57">
        <f t="shared" si="19"/>
        <v>0</v>
      </c>
      <c r="AJL21" s="57">
        <f t="shared" si="19"/>
        <v>0</v>
      </c>
      <c r="AJM21" s="57">
        <f t="shared" si="19"/>
        <v>0</v>
      </c>
      <c r="AJN21" s="57">
        <f t="shared" si="19"/>
        <v>0</v>
      </c>
      <c r="AJO21" s="57">
        <f t="shared" si="19"/>
        <v>0</v>
      </c>
      <c r="AJP21" s="57">
        <f t="shared" si="19"/>
        <v>0</v>
      </c>
      <c r="AJQ21" s="57">
        <f t="shared" si="19"/>
        <v>0</v>
      </c>
      <c r="AJR21" s="57">
        <f t="shared" si="19"/>
        <v>0</v>
      </c>
      <c r="AJS21" s="57">
        <f t="shared" si="19"/>
        <v>0</v>
      </c>
      <c r="AJT21" s="57">
        <f t="shared" si="19"/>
        <v>0</v>
      </c>
      <c r="AJU21" s="57">
        <f t="shared" si="19"/>
        <v>0</v>
      </c>
      <c r="AJV21" s="57">
        <f t="shared" si="19"/>
        <v>0</v>
      </c>
      <c r="AJW21" s="57">
        <f t="shared" si="19"/>
        <v>0</v>
      </c>
      <c r="AJX21" s="57">
        <f t="shared" si="19"/>
        <v>0</v>
      </c>
      <c r="AJY21" s="57">
        <f t="shared" si="19"/>
        <v>0</v>
      </c>
      <c r="AJZ21" s="57">
        <f t="shared" si="19"/>
        <v>0</v>
      </c>
      <c r="AKA21" s="57">
        <f t="shared" si="19"/>
        <v>0</v>
      </c>
      <c r="AKB21" s="57">
        <f t="shared" si="19"/>
        <v>0</v>
      </c>
      <c r="AKC21" s="57">
        <f t="shared" si="19"/>
        <v>0</v>
      </c>
      <c r="AKD21" s="57">
        <f t="shared" ref="AKD21:AMJ21" si="20">SUM(AKD17:AKD19)</f>
        <v>0</v>
      </c>
      <c r="AKE21" s="57">
        <f t="shared" si="20"/>
        <v>0</v>
      </c>
      <c r="AKF21" s="57">
        <f t="shared" si="20"/>
        <v>0</v>
      </c>
      <c r="AKG21" s="57">
        <f t="shared" si="20"/>
        <v>0</v>
      </c>
      <c r="AKH21" s="57">
        <f t="shared" si="20"/>
        <v>0</v>
      </c>
      <c r="AKI21" s="57">
        <f t="shared" si="20"/>
        <v>0</v>
      </c>
      <c r="AKJ21" s="57">
        <f t="shared" si="20"/>
        <v>0</v>
      </c>
      <c r="AKK21" s="57">
        <f t="shared" si="20"/>
        <v>0</v>
      </c>
      <c r="AKL21" s="57">
        <f t="shared" si="20"/>
        <v>0</v>
      </c>
      <c r="AKM21" s="57">
        <f t="shared" si="20"/>
        <v>0</v>
      </c>
      <c r="AKN21" s="57">
        <f t="shared" si="20"/>
        <v>0</v>
      </c>
      <c r="AKO21" s="57">
        <f t="shared" si="20"/>
        <v>0</v>
      </c>
      <c r="AKP21" s="57">
        <f t="shared" si="20"/>
        <v>0</v>
      </c>
      <c r="AKQ21" s="57">
        <f t="shared" si="20"/>
        <v>0</v>
      </c>
      <c r="AKR21" s="57">
        <f t="shared" si="20"/>
        <v>0</v>
      </c>
      <c r="AKS21" s="57">
        <f t="shared" si="20"/>
        <v>0</v>
      </c>
      <c r="AKT21" s="57">
        <f t="shared" si="20"/>
        <v>0</v>
      </c>
      <c r="AKU21" s="57">
        <f t="shared" si="20"/>
        <v>0</v>
      </c>
      <c r="AKV21" s="57">
        <f t="shared" si="20"/>
        <v>0</v>
      </c>
      <c r="AKW21" s="57">
        <f t="shared" si="20"/>
        <v>0</v>
      </c>
      <c r="AKX21" s="57">
        <f t="shared" si="20"/>
        <v>0</v>
      </c>
      <c r="AKY21" s="57">
        <f t="shared" si="20"/>
        <v>0</v>
      </c>
      <c r="AKZ21" s="57">
        <f t="shared" si="20"/>
        <v>0</v>
      </c>
      <c r="ALA21" s="57">
        <f t="shared" si="20"/>
        <v>0</v>
      </c>
      <c r="ALB21" s="57">
        <f t="shared" si="20"/>
        <v>0</v>
      </c>
      <c r="ALC21" s="57">
        <f t="shared" si="20"/>
        <v>0</v>
      </c>
      <c r="ALD21" s="57">
        <f t="shared" si="20"/>
        <v>0</v>
      </c>
      <c r="ALE21" s="57">
        <f t="shared" si="20"/>
        <v>0</v>
      </c>
      <c r="ALF21" s="57">
        <f t="shared" si="20"/>
        <v>0</v>
      </c>
      <c r="ALG21" s="57">
        <f t="shared" si="20"/>
        <v>0</v>
      </c>
      <c r="ALH21" s="57">
        <f t="shared" si="20"/>
        <v>0</v>
      </c>
      <c r="ALI21" s="57">
        <f t="shared" si="20"/>
        <v>0</v>
      </c>
      <c r="ALJ21" s="57">
        <f t="shared" si="20"/>
        <v>0</v>
      </c>
      <c r="ALK21" s="57">
        <f t="shared" si="20"/>
        <v>0</v>
      </c>
      <c r="ALL21" s="57">
        <f t="shared" si="20"/>
        <v>0</v>
      </c>
      <c r="ALM21" s="57">
        <f t="shared" si="20"/>
        <v>0</v>
      </c>
      <c r="ALN21" s="57">
        <f t="shared" si="20"/>
        <v>0</v>
      </c>
      <c r="ALO21" s="57">
        <f t="shared" si="20"/>
        <v>0</v>
      </c>
      <c r="ALP21" s="57">
        <f t="shared" si="20"/>
        <v>0</v>
      </c>
      <c r="ALQ21" s="57">
        <f t="shared" si="20"/>
        <v>0</v>
      </c>
      <c r="ALR21" s="57">
        <f t="shared" si="20"/>
        <v>0</v>
      </c>
      <c r="ALS21" s="57">
        <f t="shared" si="20"/>
        <v>0</v>
      </c>
      <c r="ALT21" s="57">
        <f t="shared" si="20"/>
        <v>0</v>
      </c>
      <c r="ALU21" s="57">
        <f t="shared" si="20"/>
        <v>0</v>
      </c>
      <c r="ALV21" s="57">
        <f t="shared" si="20"/>
        <v>0</v>
      </c>
      <c r="ALW21" s="57">
        <f t="shared" si="20"/>
        <v>0</v>
      </c>
      <c r="ALX21" s="57">
        <f t="shared" si="20"/>
        <v>0</v>
      </c>
      <c r="ALY21" s="57">
        <f t="shared" si="20"/>
        <v>0</v>
      </c>
      <c r="ALZ21" s="57">
        <f t="shared" si="20"/>
        <v>0</v>
      </c>
      <c r="AMA21" s="57">
        <f t="shared" si="20"/>
        <v>0</v>
      </c>
      <c r="AMB21" s="57">
        <f t="shared" si="20"/>
        <v>0</v>
      </c>
      <c r="AMC21" s="57">
        <f t="shared" si="20"/>
        <v>0</v>
      </c>
      <c r="AMD21" s="57">
        <f t="shared" si="20"/>
        <v>0</v>
      </c>
      <c r="AME21" s="57">
        <f t="shared" si="20"/>
        <v>0</v>
      </c>
      <c r="AMF21" s="57">
        <f t="shared" si="20"/>
        <v>0</v>
      </c>
      <c r="AMG21" s="57">
        <f t="shared" si="20"/>
        <v>0</v>
      </c>
      <c r="AMH21" s="57">
        <f t="shared" si="20"/>
        <v>0</v>
      </c>
      <c r="AMI21" s="57">
        <f t="shared" si="20"/>
        <v>0</v>
      </c>
      <c r="AMJ21" s="57">
        <f t="shared" si="20"/>
        <v>0</v>
      </c>
    </row>
    <row r="22" spans="1:1025" x14ac:dyDescent="0.3">
      <c r="A22" s="30"/>
      <c r="B22" s="73"/>
      <c r="D22" s="58"/>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025" ht="43.5" x14ac:dyDescent="0.3">
      <c r="A23" s="30"/>
      <c r="B23" s="77" t="str">
        <f>Recettes!B23</f>
        <v>A la fin du contrat de complément de rémunération, le tarif de référence T est remplacé par les ventes au prix de marché, auxquelles doivent s'ajouter les recettes tirées du mécanisme de capacité</v>
      </c>
      <c r="D23" s="58"/>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row>
    <row r="24" spans="1:1025" x14ac:dyDescent="0.3">
      <c r="A24" s="30"/>
      <c r="B24" s="30" t="str">
        <f>Recettes!B24</f>
        <v>Prix de marché de référence Mo,i en €/MWh - indexé</v>
      </c>
      <c r="C24" s="75" t="s">
        <v>84</v>
      </c>
      <c r="D24" s="76">
        <f>Recettes!D24</f>
        <v>0</v>
      </c>
      <c r="E24" s="75" t="s">
        <v>85</v>
      </c>
      <c r="F24" s="158">
        <f>SUMIF(Général!$CP$11:$EZ$11,F$6,Recettes!$F24:$EZ24)</f>
        <v>0</v>
      </c>
      <c r="G24" s="158">
        <f>SUMIF(Général!$CP$11:$EZ$11,G$6,Recettes!$F24:$EZ24)</f>
        <v>0</v>
      </c>
      <c r="H24" s="158">
        <f>SUMIF(Général!$CP$11:$EZ$11,H$6,Recettes!$F24:$EZ24)</f>
        <v>0</v>
      </c>
      <c r="I24" s="158">
        <f>SUMIF(Général!$CP$11:$EZ$11,I$6,Recettes!$F24:$EZ24)</f>
        <v>0</v>
      </c>
      <c r="J24" s="158">
        <f>SUMIF(Général!$CP$11:$EZ$11,J$6,Recettes!$F24:$EZ24)</f>
        <v>0</v>
      </c>
      <c r="K24" s="158">
        <f>SUMIF(Général!$CP$11:$EZ$11,K$6,Recettes!$F24:$EZ24)</f>
        <v>0</v>
      </c>
      <c r="L24" s="158">
        <f>SUMIF(Général!$CP$11:$EZ$11,L$6,Recettes!$F24:$EZ24)</f>
        <v>0</v>
      </c>
      <c r="M24" s="158">
        <f>SUMIF(Général!$CP$11:$EZ$11,M$6,Recettes!$F24:$EZ24)</f>
        <v>0</v>
      </c>
      <c r="N24" s="158">
        <f>SUMIF(Général!$CP$11:$EZ$11,N$6,Recettes!$F24:$EZ24)</f>
        <v>0</v>
      </c>
      <c r="O24" s="158">
        <f>SUMIF(Général!$CP$11:$EZ$11,O$6,Recettes!$F24:$EZ24)</f>
        <v>0</v>
      </c>
      <c r="P24" s="158">
        <f>SUMIF(Général!$CP$11:$EZ$11,P$6,Recettes!$F24:$EZ24)</f>
        <v>0</v>
      </c>
      <c r="Q24" s="158">
        <f>SUMIF(Général!$CP$11:$EZ$11,Q$6,Recettes!$F24:$EZ24)</f>
        <v>0</v>
      </c>
      <c r="R24" s="158">
        <f>SUMIF(Général!$CP$11:$EZ$11,R$6,Recettes!$F24:$EZ24)</f>
        <v>0</v>
      </c>
      <c r="S24" s="158">
        <f>SUMIF(Général!$CP$11:$EZ$11,S$6,Recettes!$F24:$EZ24)</f>
        <v>0</v>
      </c>
      <c r="T24" s="158">
        <f>SUMIF(Général!$CP$11:$EZ$11,T$6,Recettes!$F24:$EZ24)</f>
        <v>0</v>
      </c>
      <c r="U24" s="158">
        <f>SUMIF(Général!$CP$11:$EZ$11,U$6,Recettes!$F24:$EZ24)</f>
        <v>0</v>
      </c>
      <c r="V24" s="158">
        <f>SUMIF(Général!$CP$11:$EZ$11,V$6,Recettes!$F24:$EZ24)</f>
        <v>0</v>
      </c>
      <c r="W24" s="158">
        <f>SUMIF(Général!$CP$11:$EZ$11,W$6,Recettes!$F24:$EZ24)</f>
        <v>0</v>
      </c>
      <c r="X24" s="158">
        <f>SUMIF(Général!$CP$11:$EZ$11,X$6,Recettes!$F24:$EZ24)</f>
        <v>0</v>
      </c>
      <c r="Y24" s="158">
        <f>SUMIF(Général!$CP$11:$EZ$11,Y$6,Recettes!$F24:$EZ24)</f>
        <v>0</v>
      </c>
      <c r="Z24" s="158">
        <f>SUMIF(Général!$CP$11:$EZ$11,Z$6,Recettes!$F24:$EZ24)</f>
        <v>0</v>
      </c>
      <c r="AA24" s="158">
        <f>SUMIF(Général!$CP$11:$EZ$11,AA$6,Recettes!$F24:$EZ24)</f>
        <v>0</v>
      </c>
      <c r="AB24" s="158">
        <f>SUMIF(Général!$CP$11:$EZ$11,AB$6,Recettes!$F24:$EZ24)</f>
        <v>0</v>
      </c>
      <c r="AC24" s="158">
        <f>SUMIF(Général!$CP$11:$EZ$11,AC$6,Recettes!$F24:$EZ24)</f>
        <v>0</v>
      </c>
      <c r="AD24" s="158">
        <f>SUMIF(Général!$CP$11:$EZ$11,AD$6,Recettes!$F24:$EZ24)</f>
        <v>0</v>
      </c>
      <c r="AE24" s="158">
        <f>SUMIF(Général!$CP$11:$EZ$11,AE$6,Recettes!$F24:$EZ24)</f>
        <v>0</v>
      </c>
      <c r="AF24" s="158">
        <f>SUMIF(Général!$CP$11:$EZ$11,AF$6,Recettes!$F24:$EZ24)</f>
        <v>0</v>
      </c>
      <c r="AG24" s="158">
        <f>SUMIF(Général!$CP$11:$EZ$11,AG$6,Recettes!$F24:$EZ24)</f>
        <v>0</v>
      </c>
      <c r="AH24" s="158">
        <f>SUMIF(Général!$CP$11:$EZ$11,AH$6,Recettes!$F24:$EZ24)</f>
        <v>0</v>
      </c>
      <c r="AI24" s="158">
        <f>SUMIF(Général!$CP$11:$EZ$11,AI$6,Recettes!$F24:$EZ24)</f>
        <v>0</v>
      </c>
      <c r="AJ24" s="158">
        <f>SUMIF(Général!$CP$11:$EZ$11,AJ$6,Recettes!$F24:$EZ24)</f>
        <v>0</v>
      </c>
      <c r="AK24" s="158">
        <f>SUMIF(Général!$CP$11:$EZ$11,AK$6,Recettes!$F24:$EZ24)</f>
        <v>0</v>
      </c>
      <c r="AL24" s="158">
        <f>SUMIF(Général!$CP$11:$EZ$11,AL$6,Recettes!$F24:$EZ24)</f>
        <v>0</v>
      </c>
      <c r="AM24" s="158">
        <f>SUMIF(Général!$CP$11:$EZ$11,AM$6,Recettes!$F24:$EZ24)</f>
        <v>0</v>
      </c>
      <c r="AN24" s="158">
        <f>SUMIF(Général!$CP$11:$EZ$11,AN$6,Recettes!$F24:$EZ24)</f>
        <v>0</v>
      </c>
      <c r="AO24" s="158">
        <f>SUMIF(Général!$CP$11:$EZ$11,AO$6,Recettes!$F24:$EZ24)</f>
        <v>0</v>
      </c>
      <c r="AP24" s="158">
        <f>SUMIF(Général!$CP$11:$EZ$11,AP$6,Recettes!$F24:$EZ24)</f>
        <v>0</v>
      </c>
      <c r="AQ24" s="158">
        <f>SUMIF(Général!$CP$11:$EZ$11,AQ$6,Recettes!$F24:$EZ24)</f>
        <v>0</v>
      </c>
      <c r="AR24" s="158">
        <f>SUMIF(Général!$CP$11:$EZ$11,AR$6,Recettes!$F24:$EZ24)</f>
        <v>0</v>
      </c>
      <c r="AS24" s="158">
        <f>SUMIF(Général!$CP$11:$EZ$11,AS$6,Recettes!$F24:$EZ24)</f>
        <v>0</v>
      </c>
      <c r="AT24" s="158">
        <f>SUMIF(Général!$CP$11:$EZ$11,AT$6,Recettes!$F24:$EZ24)</f>
        <v>0</v>
      </c>
      <c r="AU24" s="158">
        <f>SUMIF(Général!$CP$11:$EZ$11,AU$6,Recettes!$F24:$EZ24)</f>
        <v>0</v>
      </c>
      <c r="AV24" s="158">
        <f>SUMIF(Général!$CP$11:$EZ$11,AV$6,Recettes!$F24:$EZ24)</f>
        <v>0</v>
      </c>
      <c r="AW24" s="158">
        <f>SUMIF(Général!$CP$11:$EZ$11,AW$6,Recettes!$F24:$EZ24)</f>
        <v>0</v>
      </c>
      <c r="AX24" s="158">
        <f>SUMIF(Général!$CP$11:$EZ$11,AX$6,Recettes!$F24:$EZ24)</f>
        <v>0</v>
      </c>
      <c r="AY24" s="158">
        <f>SUMIF(Général!$CP$11:$EZ$11,AY$6,Recettes!$F24:$EZ24)</f>
        <v>0</v>
      </c>
      <c r="AZ24" s="158">
        <f>SUMIF(Général!$CP$11:$EZ$11,AZ$6,Recettes!$F24:$EZ24)</f>
        <v>0</v>
      </c>
      <c r="BA24" s="158">
        <f>SUMIF(Général!$CP$11:$EZ$11,BA$6,Recettes!$F24:$EZ24)</f>
        <v>0</v>
      </c>
      <c r="BB24" s="158">
        <f>SUMIF(Général!$CP$11:$EZ$11,BB$6,Recettes!$F24:$EZ24)</f>
        <v>0</v>
      </c>
      <c r="BC24" s="158">
        <f>SUMIF(Général!$CP$11:$EZ$11,BC$6,Recettes!$F24:$EZ24)</f>
        <v>0</v>
      </c>
      <c r="BD24" s="158">
        <f>SUMIF(Général!$CP$11:$EZ$11,BD$6,Recettes!$F24:$EZ24)</f>
        <v>0</v>
      </c>
      <c r="BE24" s="158">
        <f>SUMIF(Général!$CP$11:$EZ$11,BE$6,Recettes!$F24:$EZ24)</f>
        <v>0</v>
      </c>
      <c r="BF24" s="158">
        <f>SUMIF(Général!$CP$11:$EZ$11,BF$6,Recettes!$F24:$EZ24)</f>
        <v>0</v>
      </c>
      <c r="BG24" s="158">
        <f>SUMIF(Général!$CP$11:$EZ$11,BG$6,Recettes!$F24:$EZ24)</f>
        <v>0</v>
      </c>
      <c r="BH24" s="158">
        <f>SUMIF(Général!$CP$11:$EZ$11,BH$6,Recettes!$F24:$EZ24)</f>
        <v>0</v>
      </c>
      <c r="BI24" s="158">
        <f>SUMIF(Général!$CP$11:$EZ$11,BI$6,Recettes!$F24:$EZ24)</f>
        <v>0</v>
      </c>
      <c r="BJ24" s="158">
        <f>SUMIF(Général!$CP$11:$EZ$11,BJ$6,Recettes!$F24:$EZ24)</f>
        <v>0</v>
      </c>
      <c r="BK24" s="158">
        <f>SUMIF(Général!$CP$11:$EZ$11,BK$6,Recettes!$F24:$EZ24)</f>
        <v>0</v>
      </c>
      <c r="BL24" s="158">
        <f>SUMIF(Général!$CP$11:$EZ$11,BL$6,Recettes!$F24:$EZ24)</f>
        <v>0</v>
      </c>
      <c r="BM24" s="158">
        <f>SUMIF(Général!$CP$11:$EZ$11,BM$6,Recettes!$F24:$EZ24)</f>
        <v>0</v>
      </c>
      <c r="BN24" s="158">
        <f>SUMIF(Général!$CP$11:$EZ$11,BN$6,Recettes!$F24:$EZ24)</f>
        <v>0</v>
      </c>
      <c r="BO24" s="158">
        <f>SUMIF(Général!$CP$11:$EZ$11,BO$6,Recettes!$F24:$EZ24)</f>
        <v>0</v>
      </c>
      <c r="BP24" s="158">
        <f>SUMIF(Général!$CP$11:$EZ$11,BP$6,Recettes!$F24:$EZ24)</f>
        <v>0</v>
      </c>
      <c r="BQ24" s="158">
        <f>SUMIF(Général!$CP$11:$EZ$11,BQ$6,Recettes!$F24:$EZ24)</f>
        <v>0</v>
      </c>
      <c r="BR24" s="158">
        <f>SUMIF(Général!$CP$11:$EZ$11,BR$6,Recettes!$F24:$EZ24)</f>
        <v>0</v>
      </c>
      <c r="BS24" s="158">
        <f>SUMIF(Général!$CP$11:$EZ$11,BS$6,Recettes!$F24:$EZ24)</f>
        <v>0</v>
      </c>
      <c r="BT24" s="158">
        <f>SUMIF(Général!$CP$11:$EZ$11,BT$6,Recettes!$F24:$EZ24)</f>
        <v>0</v>
      </c>
      <c r="BU24" s="158">
        <f>SUMIF(Général!$CP$11:$EZ$11,BU$6,Recettes!$F24:$EZ24)</f>
        <v>0</v>
      </c>
      <c r="BV24" s="158">
        <f>SUMIF(Général!$CP$11:$EZ$11,BV$6,Recettes!$F24:$EZ24)</f>
        <v>0</v>
      </c>
      <c r="BW24" s="158">
        <f>SUMIF(Général!$CP$11:$EZ$11,BW$6,Recettes!$F24:$EZ24)</f>
        <v>0</v>
      </c>
      <c r="BX24" s="158">
        <f>SUMIF(Général!$CP$11:$EZ$11,BX$6,Recettes!$F24:$EZ24)</f>
        <v>0</v>
      </c>
      <c r="BY24" s="158">
        <f>SUMIF(Général!$CP$11:$EZ$11,BY$6,Recettes!$F24:$EZ24)</f>
        <v>0</v>
      </c>
      <c r="BZ24" s="158">
        <f>SUMIF(Général!$CP$11:$EZ$11,BZ$6,Recettes!$F24:$EZ24)</f>
        <v>0</v>
      </c>
      <c r="CA24" s="158">
        <f>SUMIF(Général!$CP$11:$EZ$11,CA$6,Recettes!$F24:$EZ24)</f>
        <v>0</v>
      </c>
      <c r="CB24" s="158">
        <f>SUMIF(Général!$CP$11:$EZ$11,CB$6,Recettes!$F24:$EZ24)</f>
        <v>0</v>
      </c>
      <c r="CC24" s="158">
        <f>SUMIF(Général!$CP$11:$EZ$11,CC$6,Recettes!$F24:$EZ24)</f>
        <v>0</v>
      </c>
      <c r="CD24" s="158">
        <f>SUMIF(Général!$CP$11:$EZ$11,CD$6,Recettes!$F24:$EZ24)</f>
        <v>0</v>
      </c>
      <c r="CE24" s="158">
        <f>SUMIF(Général!$CP$11:$EZ$11,CE$6,Recettes!$F24:$EZ24)</f>
        <v>0</v>
      </c>
      <c r="CF24" s="158">
        <f>SUMIF(Général!$CP$11:$EZ$11,CF$6,Recettes!$F24:$EZ24)</f>
        <v>0</v>
      </c>
      <c r="CG24" s="158">
        <f>SUMIF(Général!$CP$11:$EZ$11,CG$6,Recettes!$F24:$EZ24)</f>
        <v>0</v>
      </c>
      <c r="CH24" s="158">
        <f>SUMIF(Général!$CP$11:$EZ$11,CH$6,Recettes!$F24:$EZ24)</f>
        <v>0</v>
      </c>
      <c r="CI24" s="158">
        <f>SUMIF(Général!$CP$11:$EZ$11,CI$6,Recettes!$F24:$EZ24)</f>
        <v>0</v>
      </c>
      <c r="CJ24" s="158">
        <f>SUMIF(Général!$CP$11:$EZ$11,CJ$6,Recettes!$F24:$EZ24)</f>
        <v>0</v>
      </c>
      <c r="CK24" s="158">
        <f>SUMIF(Général!$CP$11:$EZ$11,CK$6,Recettes!$F24:$EZ24)</f>
        <v>0</v>
      </c>
      <c r="CL24" s="158">
        <f>SUMIF(Général!$CP$11:$EZ$11,CL$6,Recettes!$F24:$EZ24)</f>
        <v>0</v>
      </c>
      <c r="CM24" s="158">
        <f>SUMIF(Général!$CP$11:$EZ$11,CM$6,Recettes!$F24:$EZ24)</f>
        <v>0</v>
      </c>
      <c r="CN24" s="158">
        <f>SUMIF(Général!$CP$11:$EZ$11,CN$6,Recettes!$F24:$EZ24)</f>
        <v>0</v>
      </c>
      <c r="CO24" s="158">
        <f>SUMIF(Général!$CP$11:$EZ$11,CO$6,Recettes!$F24:$EZ24)</f>
        <v>0</v>
      </c>
      <c r="CP24" s="158">
        <f>SUMIF(Général!$CP$11:$EZ$11,CP$6,Recettes!$F24:$EZ24)</f>
        <v>0</v>
      </c>
      <c r="CQ24" s="158">
        <f>SUMIF(Général!$CP$11:$EZ$11,CQ$6,Recettes!$F24:$EZ24)</f>
        <v>0</v>
      </c>
      <c r="CR24" s="158">
        <f>SUMIF(Général!$CP$11:$EZ$11,CR$6,Recettes!$F24:$EZ24)</f>
        <v>0</v>
      </c>
      <c r="CS24" s="158">
        <f>SUMIF(Général!$CP$11:$EZ$11,CS$6,Recettes!$F24:$EZ24)</f>
        <v>0</v>
      </c>
      <c r="CT24" s="158">
        <f>SUMIF(Général!$CP$11:$EZ$11,CT$6,Recettes!$F24:$EZ24)</f>
        <v>0</v>
      </c>
      <c r="CU24" s="158">
        <f>SUMIF(Général!$CP$11:$EZ$11,CU$6,Recettes!$F24:$EZ24)</f>
        <v>0</v>
      </c>
      <c r="CV24" s="158">
        <f>SUMIF(Général!$CP$11:$EZ$11,CV$6,Recettes!$F24:$EZ24)</f>
        <v>0</v>
      </c>
      <c r="CW24" s="158">
        <f>SUMIF(Général!$CP$11:$EZ$11,CW$6,Recettes!$F24:$EZ24)</f>
        <v>0</v>
      </c>
      <c r="CX24" s="158">
        <f>SUMIF(Général!$CP$11:$EZ$11,CX$6,Recettes!$F24:$EZ24)</f>
        <v>0</v>
      </c>
      <c r="CY24" s="158">
        <f>SUMIF(Général!$CP$11:$EZ$11,CY$6,Recettes!$F24:$EZ24)</f>
        <v>0</v>
      </c>
      <c r="CZ24" s="158">
        <f>SUMIF(Général!$CP$11:$EZ$11,CZ$6,Recettes!$F24:$EZ24)</f>
        <v>0</v>
      </c>
      <c r="DA24" s="158">
        <f>SUMIF(Général!$CP$11:$EZ$11,DA$6,Recettes!$F24:$EZ24)</f>
        <v>0</v>
      </c>
      <c r="DB24" s="158">
        <f>SUMIF(Général!$CP$11:$EZ$11,DB$6,Recettes!$F24:$EZ24)</f>
        <v>0</v>
      </c>
      <c r="DC24" s="158">
        <f>SUMIF(Général!$CP$11:$EZ$11,DC$6,Recettes!$F24:$EZ24)</f>
        <v>0</v>
      </c>
      <c r="DD24" s="158">
        <f>SUMIF(Général!$CP$11:$EZ$11,DD$6,Recettes!$F24:$EZ24)</f>
        <v>0</v>
      </c>
      <c r="DE24" s="158">
        <f>SUMIF(Général!$CP$11:$EZ$11,DE$6,Recettes!$F24:$EZ24)</f>
        <v>0</v>
      </c>
      <c r="DF24" s="158">
        <f>SUMIF(Général!$CP$11:$EZ$11,DF$6,Recettes!$F24:$EZ24)</f>
        <v>0</v>
      </c>
      <c r="DG24" s="158">
        <f>SUMIF(Général!$CP$11:$EZ$11,DG$6,Recettes!$F24:$EZ24)</f>
        <v>0</v>
      </c>
      <c r="DH24" s="158">
        <f>SUMIF(Général!$CP$11:$EZ$11,DH$6,Recettes!$F24:$EZ24)</f>
        <v>0</v>
      </c>
      <c r="DI24" s="158">
        <f>SUMIF(Général!$CP$11:$EZ$11,DI$6,Recettes!$F24:$EZ24)</f>
        <v>0</v>
      </c>
      <c r="DJ24" s="158">
        <f>SUMIF(Général!$CP$11:$EZ$11,DJ$6,Recettes!$F24:$EZ24)</f>
        <v>0</v>
      </c>
      <c r="DK24" s="158">
        <f>SUMIF(Général!$CP$11:$EZ$11,DK$6,Recettes!$F24:$EZ24)</f>
        <v>0</v>
      </c>
      <c r="DL24" s="158">
        <f>SUMIF(Général!$CP$11:$EZ$11,DL$6,Recettes!$F24:$EZ24)</f>
        <v>0</v>
      </c>
      <c r="DM24" s="158">
        <f>SUMIF(Général!$CP$11:$EZ$11,DM$6,Recettes!$F24:$EZ24)</f>
        <v>0</v>
      </c>
      <c r="DN24" s="158">
        <f>SUMIF(Général!$CP$11:$EZ$11,DN$6,Recettes!$F24:$EZ24)</f>
        <v>0</v>
      </c>
      <c r="DO24" s="158">
        <f>SUMIF(Général!$CP$11:$EZ$11,DO$6,Recettes!$F24:$EZ24)</f>
        <v>0</v>
      </c>
      <c r="DP24" s="158">
        <f>SUMIF(Général!$CP$11:$EZ$11,DP$6,Recettes!$F24:$EZ24)</f>
        <v>0</v>
      </c>
      <c r="DQ24" s="158">
        <f>SUMIF(Général!$CP$11:$EZ$11,DQ$6,Recettes!$F24:$EZ24)</f>
        <v>0</v>
      </c>
      <c r="DR24" s="158">
        <f>SUMIF(Général!$CP$11:$EZ$11,DR$6,Recettes!$F24:$EZ24)</f>
        <v>0</v>
      </c>
      <c r="DS24" s="158">
        <f>SUMIF(Général!$CP$11:$EZ$11,DS$6,Recettes!$F24:$EZ24)</f>
        <v>0</v>
      </c>
      <c r="DT24" s="158">
        <f>SUMIF(Général!$CP$11:$EZ$11,DT$6,Recettes!$F24:$EZ24)</f>
        <v>0</v>
      </c>
      <c r="DU24" s="158">
        <f>SUMIF(Général!$CP$11:$EZ$11,DU$6,Recettes!$F24:$EZ24)</f>
        <v>0</v>
      </c>
      <c r="DV24" s="158">
        <f>SUMIF(Général!$CP$11:$EZ$11,DV$6,Recettes!$F24:$EZ24)</f>
        <v>0</v>
      </c>
      <c r="DW24" s="158">
        <f>SUMIF(Général!$CP$11:$EZ$11,DW$6,Recettes!$F24:$EZ24)</f>
        <v>0</v>
      </c>
      <c r="DX24" s="158">
        <f>SUMIF(Général!$CP$11:$EZ$11,DX$6,Recettes!$F24:$EZ24)</f>
        <v>0</v>
      </c>
      <c r="DY24" s="158">
        <f>SUMIF(Général!$CP$11:$EZ$11,DY$6,Recettes!$F24:$EZ24)</f>
        <v>0</v>
      </c>
      <c r="DZ24" s="158">
        <f>SUMIF(Général!$CP$11:$EZ$11,DZ$6,Recettes!$F24:$EZ24)</f>
        <v>0</v>
      </c>
      <c r="EA24" s="158">
        <f>SUMIF(Général!$CP$11:$EZ$11,EA$6,Recettes!$F24:$EZ24)</f>
        <v>0</v>
      </c>
      <c r="EB24" s="158">
        <f>SUMIF(Général!$CP$11:$EZ$11,EB$6,Recettes!$F24:$EZ24)</f>
        <v>0</v>
      </c>
      <c r="EC24" s="158">
        <f>SUMIF(Général!$CP$11:$EZ$11,EC$6,Recettes!$F24:$EZ24)</f>
        <v>0</v>
      </c>
      <c r="ED24" s="158">
        <f>SUMIF(Général!$CP$11:$EZ$11,ED$6,Recettes!$F24:$EZ24)</f>
        <v>0</v>
      </c>
      <c r="EE24" s="158">
        <f>SUMIF(Général!$CP$11:$EZ$11,EE$6,Recettes!$F24:$EZ24)</f>
        <v>0</v>
      </c>
      <c r="EF24" s="158">
        <f>SUMIF(Général!$CP$11:$EZ$11,EF$6,Recettes!$F24:$EZ24)</f>
        <v>0</v>
      </c>
      <c r="EG24" s="158">
        <f>SUMIF(Général!$CP$11:$EZ$11,EG$6,Recettes!$F24:$EZ24)</f>
        <v>0</v>
      </c>
      <c r="EH24" s="158">
        <f>SUMIF(Général!$CP$11:$EZ$11,EH$6,Recettes!$F24:$EZ24)</f>
        <v>0</v>
      </c>
      <c r="EI24" s="158">
        <f>SUMIF(Général!$CP$11:$EZ$11,EI$6,Recettes!$F24:$EZ24)</f>
        <v>0</v>
      </c>
      <c r="EJ24" s="158">
        <f>SUMIF(Général!$CP$11:$EZ$11,EJ$6,Recettes!$F24:$EZ24)</f>
        <v>0</v>
      </c>
      <c r="EK24" s="158">
        <f>SUMIF(Général!$CP$11:$EZ$11,EK$6,Recettes!$F24:$EZ24)</f>
        <v>0</v>
      </c>
      <c r="EL24" s="158">
        <f>SUMIF(Général!$CP$11:$EZ$11,EL$6,Recettes!$F24:$EZ24)</f>
        <v>0</v>
      </c>
      <c r="EM24" s="158">
        <f>SUMIF(Général!$CP$11:$EZ$11,EM$6,Recettes!$F24:$EZ24)</f>
        <v>0</v>
      </c>
      <c r="EN24" s="158">
        <f>SUMIF(Général!$CP$11:$EZ$11,EN$6,Recettes!$F24:$EZ24)</f>
        <v>0</v>
      </c>
      <c r="EO24" s="158">
        <f>SUMIF(Général!$CP$11:$EZ$11,EO$6,Recettes!$F24:$EZ24)</f>
        <v>0</v>
      </c>
      <c r="EP24" s="158">
        <f>SUMIF(Général!$CP$11:$EZ$11,EP$6,Recettes!$F24:$EZ24)</f>
        <v>0</v>
      </c>
      <c r="EQ24" s="158">
        <f>SUMIF(Général!$CP$11:$EZ$11,EQ$6,Recettes!$F24:$EZ24)</f>
        <v>0</v>
      </c>
      <c r="ER24" s="158">
        <f>SUMIF(Général!$CP$11:$EZ$11,ER$6,Recettes!$F24:$EZ24)</f>
        <v>0</v>
      </c>
      <c r="ES24" s="158">
        <f>SUMIF(Général!$CP$11:$EZ$11,ES$6,Recettes!$F24:$EZ24)</f>
        <v>0</v>
      </c>
      <c r="ET24" s="158">
        <f>SUMIF(Général!$CP$11:$EZ$11,ET$6,Recettes!$F24:$EZ24)</f>
        <v>0</v>
      </c>
      <c r="EU24" s="158">
        <f>SUMIF(Général!$CP$11:$EZ$11,EU$6,Recettes!$F24:$EZ24)</f>
        <v>0</v>
      </c>
      <c r="EV24" s="158">
        <f>SUMIF(Général!$CP$11:$EZ$11,EV$6,Recettes!$F24:$EZ24)</f>
        <v>0</v>
      </c>
      <c r="EW24" s="158">
        <f>SUMIF(Général!$CP$11:$EZ$11,EW$6,Recettes!$F24:$EZ24)</f>
        <v>0</v>
      </c>
      <c r="EX24" s="158">
        <f>SUMIF(Général!$CP$11:$EZ$11,EX$6,Recettes!$F24:$EZ24)</f>
        <v>0</v>
      </c>
      <c r="EY24" s="158">
        <f>SUMIF(Général!$CP$11:$EZ$11,EY$6,Recettes!$F24:$EZ24)</f>
        <v>0</v>
      </c>
      <c r="EZ24" s="158">
        <f>SUMIF(Général!$CP$11:$EZ$11,EZ$6,Recettes!$F24:$EZ24)</f>
        <v>0</v>
      </c>
      <c r="FA24">
        <f>SUMIF(Général!$CP$6:$EZ$6,FA$5,Recettes!$F27:$EZ27)</f>
        <v>0</v>
      </c>
      <c r="FB24">
        <f>SUMIF(Général!$CP$6:$EZ$6,FB$5,Recettes!$F27:$EZ27)</f>
        <v>0</v>
      </c>
      <c r="FC24">
        <f>SUMIF(Général!$CP$6:$EZ$6,FC$5,Recettes!$F27:$EZ27)</f>
        <v>0</v>
      </c>
      <c r="FD24">
        <f>SUMIF(Général!$CP$6:$EZ$6,FD$5,Recettes!$F27:$EZ27)</f>
        <v>0</v>
      </c>
      <c r="FE24">
        <f>SUMIF(Général!$CP$6:$EZ$6,FE$5,Recettes!$F27:$EZ27)</f>
        <v>0</v>
      </c>
      <c r="FF24">
        <f>SUMIF(Général!$CP$6:$EZ$6,FF$5,Recettes!$F27:$EZ27)</f>
        <v>0</v>
      </c>
      <c r="FG24">
        <f>SUMIF(Général!$CP$6:$EZ$6,FG$5,Recettes!$F27:$EZ27)</f>
        <v>0</v>
      </c>
      <c r="FH24">
        <f>SUMIF(Général!$CP$6:$EZ$6,FH$5,Recettes!$F27:$EZ27)</f>
        <v>0</v>
      </c>
      <c r="FI24">
        <f>SUMIF(Général!$CP$6:$EZ$6,FI$5,Recettes!$F27:$EZ27)</f>
        <v>0</v>
      </c>
      <c r="FJ24">
        <f>SUMIF(Général!$CP$6:$EZ$6,FJ$5,Recettes!$F27:$EZ27)</f>
        <v>0</v>
      </c>
      <c r="FK24">
        <f>SUMIF(Général!$CP$6:$EZ$6,FK$5,Recettes!$F27:$EZ27)</f>
        <v>0</v>
      </c>
      <c r="FL24">
        <f>SUMIF(Général!$CP$6:$EZ$6,FL$5,Recettes!$F27:$EZ27)</f>
        <v>0</v>
      </c>
      <c r="FM24">
        <f>SUMIF(Général!$CP$6:$EZ$6,FM$5,Recettes!$F27:$EZ27)</f>
        <v>0</v>
      </c>
      <c r="FN24">
        <f>SUMIF(Général!$CP$6:$EZ$6,FN$5,Recettes!$F27:$EZ27)</f>
        <v>0</v>
      </c>
      <c r="FO24">
        <f>SUMIF(Général!$CP$6:$EZ$6,FO$5,Recettes!$F27:$EZ27)</f>
        <v>0</v>
      </c>
      <c r="FP24">
        <f>SUMIF(Général!$CP$6:$EZ$6,FP$5,Recettes!$F27:$EZ27)</f>
        <v>0</v>
      </c>
      <c r="FQ24">
        <f>SUMIF(Général!$CP$6:$EZ$6,FQ$5,Recettes!$F27:$EZ27)</f>
        <v>0</v>
      </c>
      <c r="FR24">
        <f>SUMIF(Général!$CP$6:$EZ$6,FR$5,Recettes!$F27:$EZ27)</f>
        <v>0</v>
      </c>
      <c r="FS24">
        <f>SUMIF(Général!$CP$6:$EZ$6,FS$5,Recettes!$F27:$EZ27)</f>
        <v>0</v>
      </c>
      <c r="FT24">
        <f>SUMIF(Général!$CP$6:$EZ$6,FT$5,Recettes!$F27:$EZ27)</f>
        <v>0</v>
      </c>
      <c r="FU24">
        <f>SUMIF(Général!$CP$6:$EZ$6,FU$5,Recettes!$F27:$EZ27)</f>
        <v>0</v>
      </c>
      <c r="FV24">
        <f>SUMIF(Général!$CP$6:$EZ$6,FV$5,Recettes!$F27:$EZ27)</f>
        <v>0</v>
      </c>
      <c r="FW24">
        <f>SUMIF(Général!$CP$6:$EZ$6,FW$5,Recettes!$F27:$EZ27)</f>
        <v>0</v>
      </c>
      <c r="FX24">
        <f>SUMIF(Général!$CP$6:$EZ$6,FX$5,Recettes!$F27:$EZ27)</f>
        <v>0</v>
      </c>
      <c r="FY24">
        <f>SUMIF(Général!$CP$6:$EZ$6,FY$5,Recettes!$F27:$EZ27)</f>
        <v>0</v>
      </c>
      <c r="FZ24">
        <f>SUMIF(Général!$CP$6:$EZ$6,FZ$5,Recettes!$F27:$EZ27)</f>
        <v>0</v>
      </c>
      <c r="GA24">
        <f>SUMIF(Général!$CP$6:$EZ$6,GA$5,Recettes!$F27:$EZ27)</f>
        <v>0</v>
      </c>
      <c r="GB24">
        <f>SUMIF(Général!$CP$6:$EZ$6,GB$5,Recettes!$F27:$EZ27)</f>
        <v>0</v>
      </c>
      <c r="GC24">
        <f>SUMIF(Général!$CP$6:$EZ$6,GC$5,Recettes!$F27:$EZ27)</f>
        <v>0</v>
      </c>
      <c r="GD24">
        <f>SUMIF(Général!$CP$6:$EZ$6,GD$5,Recettes!$F27:$EZ27)</f>
        <v>0</v>
      </c>
      <c r="GE24">
        <f>SUMIF(Général!$CP$6:$EZ$6,GE$5,Recettes!$F27:$EZ27)</f>
        <v>0</v>
      </c>
      <c r="GF24">
        <f>SUMIF(Général!$CP$6:$EZ$6,GF$5,Recettes!$F27:$EZ27)</f>
        <v>0</v>
      </c>
      <c r="GG24">
        <f>SUMIF(Général!$CP$6:$EZ$6,GG$5,Recettes!$F27:$EZ27)</f>
        <v>0</v>
      </c>
      <c r="GH24">
        <f>SUMIF(Général!$CP$6:$EZ$6,GH$5,Recettes!$F27:$EZ27)</f>
        <v>0</v>
      </c>
      <c r="GI24">
        <f>SUMIF(Général!$CP$6:$EZ$6,GI$5,Recettes!$F27:$EZ27)</f>
        <v>0</v>
      </c>
      <c r="GJ24">
        <f>SUMIF(Général!$CP$6:$EZ$6,GJ$5,Recettes!$F27:$EZ27)</f>
        <v>0</v>
      </c>
      <c r="GK24">
        <f>SUMIF(Général!$CP$6:$EZ$6,GK$5,Recettes!$F27:$EZ27)</f>
        <v>0</v>
      </c>
      <c r="GL24">
        <f>SUMIF(Général!$CP$6:$EZ$6,GL$5,Recettes!$F27:$EZ27)</f>
        <v>0</v>
      </c>
      <c r="GM24">
        <f>SUMIF(Général!$CP$6:$EZ$6,GM$5,Recettes!$F27:$EZ27)</f>
        <v>0</v>
      </c>
      <c r="GN24">
        <f>SUMIF(Général!$CP$6:$EZ$6,GN$5,Recettes!$F27:$EZ27)</f>
        <v>0</v>
      </c>
      <c r="GO24">
        <f>SUMIF(Général!$CP$6:$EZ$6,GO$5,Recettes!$F27:$EZ27)</f>
        <v>0</v>
      </c>
      <c r="GP24" s="57">
        <f>SUMIF(Général!$CP$6:$EZ$6,GP$5,Recettes!$F27:$EZ27)</f>
        <v>0</v>
      </c>
      <c r="GQ24" s="57">
        <f>SUMIF(Général!$CP$6:$EZ$6,GQ$5,Recettes!$F27:$EZ27)</f>
        <v>0</v>
      </c>
      <c r="GR24" s="57">
        <f>SUMIF(Général!$CP$6:$EZ$6,GR$5,Recettes!$F27:$EZ27)</f>
        <v>0</v>
      </c>
      <c r="GS24" s="57">
        <f>SUMIF(Général!$CP$6:$EZ$6,GS$5,Recettes!$F27:$EZ27)</f>
        <v>0</v>
      </c>
      <c r="GT24" s="57">
        <f>SUMIF(Général!$CP$6:$EZ$6,GT$5,Recettes!$F27:$EZ27)</f>
        <v>0</v>
      </c>
      <c r="GU24" s="57">
        <f>SUMIF(Général!$CP$6:$EZ$6,GU$5,Recettes!$F27:$EZ27)</f>
        <v>0</v>
      </c>
      <c r="GV24" s="57">
        <f>SUMIF(Général!$CP$6:$EZ$6,GV$5,Recettes!$F27:$EZ27)</f>
        <v>0</v>
      </c>
      <c r="GW24" s="57">
        <f>SUMIF(Général!$CP$6:$EZ$6,GW$5,Recettes!$F27:$EZ27)</f>
        <v>0</v>
      </c>
      <c r="GX24" s="57">
        <f>SUMIF(Général!$CP$6:$EZ$6,GX$5,Recettes!$F27:$EZ27)</f>
        <v>0</v>
      </c>
      <c r="GY24" s="57">
        <f>SUMIF(Général!$CP$6:$EZ$6,GY$5,Recettes!$F27:$EZ27)</f>
        <v>0</v>
      </c>
      <c r="GZ24" s="57">
        <f>SUMIF(Général!$CP$6:$EZ$6,GZ$5,Recettes!$F27:$EZ27)</f>
        <v>0</v>
      </c>
      <c r="HA24" s="57">
        <f>SUMIF(Général!$CP$6:$EZ$6,HA$5,Recettes!$F27:$EZ27)</f>
        <v>0</v>
      </c>
      <c r="HB24" s="57">
        <f>SUMIF(Général!$CP$6:$EZ$6,HB$5,Recettes!$F27:$EZ27)</f>
        <v>0</v>
      </c>
      <c r="HC24" s="57">
        <f>SUMIF(Général!$CP$6:$EZ$6,HC$5,Recettes!$F27:$EZ27)</f>
        <v>0</v>
      </c>
      <c r="HD24" s="57">
        <f>SUMIF(Général!$CP$6:$EZ$6,HD$5,Recettes!$F27:$EZ27)</f>
        <v>0</v>
      </c>
      <c r="HE24" s="57">
        <f>SUMIF(Général!$CP$6:$EZ$6,HE$5,Recettes!$F27:$EZ27)</f>
        <v>0</v>
      </c>
      <c r="HF24" s="57">
        <f>SUMIF(Général!$CP$6:$EZ$6,HF$5,Recettes!$F27:$EZ27)</f>
        <v>0</v>
      </c>
      <c r="HG24" s="57">
        <f>SUMIF(Général!$CP$6:$EZ$6,HG$5,Recettes!$F27:$EZ27)</f>
        <v>0</v>
      </c>
      <c r="HH24" s="57">
        <f>SUMIF(Général!$CP$6:$EZ$6,HH$5,Recettes!$F27:$EZ27)</f>
        <v>0</v>
      </c>
      <c r="HI24" s="57">
        <f>SUMIF(Général!$CP$6:$EZ$6,HI$5,Recettes!$F27:$EZ27)</f>
        <v>0</v>
      </c>
      <c r="HJ24" s="57">
        <f>SUMIF(Général!$CP$6:$EZ$6,HJ$5,Recettes!$F27:$EZ27)</f>
        <v>0</v>
      </c>
      <c r="HK24" s="57">
        <f>SUMIF(Général!$CP$6:$EZ$6,HK$5,Recettes!$F27:$EZ27)</f>
        <v>0</v>
      </c>
      <c r="HL24" s="57">
        <f>SUMIF(Général!$CP$6:$EZ$6,HL$5,Recettes!$F27:$EZ27)</f>
        <v>0</v>
      </c>
      <c r="HM24" s="57">
        <f>SUMIF(Général!$CP$6:$EZ$6,HM$5,Recettes!$F27:$EZ27)</f>
        <v>0</v>
      </c>
      <c r="HN24" s="57">
        <f>SUMIF(Général!$CP$6:$EZ$6,HN$5,Recettes!$F27:$EZ27)</f>
        <v>0</v>
      </c>
      <c r="HO24" s="57">
        <f>SUMIF(Général!$CP$6:$EZ$6,HO$5,Recettes!$F27:$EZ27)</f>
        <v>0</v>
      </c>
      <c r="HP24" s="57">
        <f>SUMIF(Général!$CP$6:$EZ$6,HP$5,Recettes!$F27:$EZ27)</f>
        <v>0</v>
      </c>
      <c r="HQ24" s="57">
        <f>SUMIF(Général!$CP$6:$EZ$6,HQ$5,Recettes!$F27:$EZ27)</f>
        <v>0</v>
      </c>
      <c r="HR24" s="57">
        <f>SUMIF(Général!$CP$6:$EZ$6,HR$5,Recettes!$F27:$EZ27)</f>
        <v>0</v>
      </c>
      <c r="HS24" s="57">
        <f>SUMIF(Général!$CP$6:$EZ$6,HS$5,Recettes!$F27:$EZ27)</f>
        <v>0</v>
      </c>
      <c r="HT24" s="57">
        <f>SUMIF(Général!$CP$6:$EZ$6,HT$5,Recettes!$F27:$EZ27)</f>
        <v>0</v>
      </c>
      <c r="HU24" s="57">
        <f>SUMIF(Général!$CP$6:$EZ$6,HU$5,Recettes!$F27:$EZ27)</f>
        <v>0</v>
      </c>
      <c r="HV24" s="57">
        <f>SUMIF(Général!$CP$6:$EZ$6,HV$5,Recettes!$F27:$EZ27)</f>
        <v>0</v>
      </c>
      <c r="HW24" s="57">
        <f>SUMIF(Général!$CP$6:$EZ$6,HW$5,Recettes!$F27:$EZ27)</f>
        <v>0</v>
      </c>
      <c r="HX24" s="57">
        <f>SUMIF(Général!$CP$6:$EZ$6,HX$5,Recettes!$F27:$EZ27)</f>
        <v>0</v>
      </c>
      <c r="HY24" s="57">
        <f>SUMIF(Général!$CP$6:$EZ$6,HY$5,Recettes!$F27:$EZ27)</f>
        <v>0</v>
      </c>
      <c r="HZ24" s="57">
        <f>SUMIF(Général!$CP$6:$EZ$6,HZ$5,Recettes!$F27:$EZ27)</f>
        <v>0</v>
      </c>
      <c r="IA24" s="57">
        <f>SUMIF(Général!$CP$6:$EZ$6,IA$5,Recettes!$F27:$EZ27)</f>
        <v>0</v>
      </c>
      <c r="IB24" s="57">
        <f>SUMIF(Général!$CP$6:$EZ$6,IB$5,Recettes!$F27:$EZ27)</f>
        <v>0</v>
      </c>
      <c r="IC24" s="57">
        <f>SUMIF(Général!$CP$6:$EZ$6,IC$5,Recettes!$F27:$EZ27)</f>
        <v>0</v>
      </c>
      <c r="ID24" s="57">
        <f>SUMIF(Général!$CP$6:$EZ$6,ID$5,Recettes!$F27:$EZ27)</f>
        <v>0</v>
      </c>
      <c r="IE24" s="57">
        <f>SUMIF(Général!$CP$6:$EZ$6,IE$5,Recettes!$F27:$EZ27)</f>
        <v>0</v>
      </c>
      <c r="IF24" s="57">
        <f>SUMIF(Général!$CP$6:$EZ$6,IF$5,Recettes!$F27:$EZ27)</f>
        <v>0</v>
      </c>
      <c r="IG24" s="57">
        <f>SUMIF(Général!$CP$6:$EZ$6,IG$5,Recettes!$F27:$EZ27)</f>
        <v>0</v>
      </c>
      <c r="IH24" s="57">
        <f>SUMIF(Général!$CP$6:$EZ$6,IH$5,Recettes!$F27:$EZ27)</f>
        <v>0</v>
      </c>
      <c r="II24" s="57">
        <f>SUMIF(Général!$CP$6:$EZ$6,II$5,Recettes!$F27:$EZ27)</f>
        <v>0</v>
      </c>
      <c r="IJ24" s="57">
        <f>SUMIF(Général!$CP$6:$EZ$6,IJ$5,Recettes!$F27:$EZ27)</f>
        <v>0</v>
      </c>
      <c r="IK24" s="57">
        <f>SUMIF(Général!$CP$6:$EZ$6,IK$5,Recettes!$F27:$EZ27)</f>
        <v>0</v>
      </c>
      <c r="IL24" s="57">
        <f>SUMIF(Général!$CP$6:$EZ$6,IL$5,Recettes!$F27:$EZ27)</f>
        <v>0</v>
      </c>
      <c r="IM24" s="57">
        <f>SUMIF(Général!$CP$6:$EZ$6,IM$5,Recettes!$F27:$EZ27)</f>
        <v>0</v>
      </c>
      <c r="IN24" s="57">
        <f>SUMIF(Général!$CP$6:$EZ$6,IN$5,Recettes!$F27:$EZ27)</f>
        <v>0</v>
      </c>
      <c r="IO24" s="57">
        <f>SUMIF(Général!$CP$6:$EZ$6,IO$5,Recettes!$F27:$EZ27)</f>
        <v>0</v>
      </c>
      <c r="IP24" s="57">
        <f>SUMIF(Général!$CP$6:$EZ$6,IP$5,Recettes!$F27:$EZ27)</f>
        <v>0</v>
      </c>
      <c r="IQ24" s="57">
        <f>SUMIF(Général!$CP$6:$EZ$6,IQ$5,Recettes!$F27:$EZ27)</f>
        <v>0</v>
      </c>
      <c r="IR24" s="57">
        <f>SUMIF(Général!$CP$6:$EZ$6,IR$5,Recettes!$F27:$EZ27)</f>
        <v>0</v>
      </c>
      <c r="IS24" s="57">
        <f>SUMIF(Général!$CP$6:$EZ$6,IS$5,Recettes!$F27:$EZ27)</f>
        <v>0</v>
      </c>
      <c r="IT24" s="57">
        <f>SUMIF(Général!$CP$6:$EZ$6,IT$5,Recettes!$F27:$EZ27)</f>
        <v>0</v>
      </c>
      <c r="IU24" s="57">
        <f>SUMIF(Général!$CP$6:$EZ$6,IU$5,Recettes!$F27:$EZ27)</f>
        <v>0</v>
      </c>
      <c r="IV24" s="57">
        <f>SUMIF(Général!$CP$6:$EZ$6,IV$5,Recettes!$F27:$EZ27)</f>
        <v>0</v>
      </c>
      <c r="IW24" s="57">
        <f>SUMIF(Général!$CP$6:$EZ$6,IW$5,Recettes!$F27:$EZ27)</f>
        <v>0</v>
      </c>
      <c r="IX24" s="57">
        <f>SUMIF(Général!$CP$6:$EZ$6,IX$5,Recettes!$F27:$EZ27)</f>
        <v>0</v>
      </c>
      <c r="IY24" s="57">
        <f>SUMIF(Général!$CP$6:$EZ$6,IY$5,Recettes!$F27:$EZ27)</f>
        <v>0</v>
      </c>
      <c r="IZ24" s="57">
        <f>SUMIF(Général!$CP$6:$EZ$6,IZ$5,Recettes!$F27:$EZ27)</f>
        <v>0</v>
      </c>
      <c r="JA24" s="57">
        <f>SUMIF(Général!$CP$6:$EZ$6,JA$5,Recettes!$F27:$EZ27)</f>
        <v>0</v>
      </c>
      <c r="JB24" s="57">
        <f>SUMIF(Général!$CP$6:$EZ$6,JB$5,Recettes!$F27:$EZ27)</f>
        <v>0</v>
      </c>
      <c r="JC24" s="57">
        <f>SUMIF(Général!$CP$6:$EZ$6,JC$5,Recettes!$F27:$EZ27)</f>
        <v>0</v>
      </c>
      <c r="JD24" s="57">
        <f>SUMIF(Général!$CP$6:$EZ$6,JD$5,Recettes!$F27:$EZ27)</f>
        <v>0</v>
      </c>
      <c r="JE24" s="57">
        <f>SUMIF(Général!$CP$6:$EZ$6,JE$5,Recettes!$F27:$EZ27)</f>
        <v>0</v>
      </c>
      <c r="JF24" s="57">
        <f>SUMIF(Général!$CP$6:$EZ$6,JF$5,Recettes!$F27:$EZ27)</f>
        <v>0</v>
      </c>
      <c r="JG24" s="57">
        <f>SUMIF(Général!$CP$6:$EZ$6,JG$5,Recettes!$F27:$EZ27)</f>
        <v>0</v>
      </c>
      <c r="JH24" s="57">
        <f>SUMIF(Général!$CP$6:$EZ$6,JH$5,Recettes!$F27:$EZ27)</f>
        <v>0</v>
      </c>
      <c r="JI24" s="57">
        <f>SUMIF(Général!$CP$6:$EZ$6,JI$5,Recettes!$F27:$EZ27)</f>
        <v>0</v>
      </c>
      <c r="JJ24" s="57">
        <f>SUMIF(Général!$CP$6:$EZ$6,JJ$5,Recettes!$F27:$EZ27)</f>
        <v>0</v>
      </c>
      <c r="JK24" s="57">
        <f>SUMIF(Général!$CP$6:$EZ$6,JK$5,Recettes!$F27:$EZ27)</f>
        <v>0</v>
      </c>
      <c r="JL24" s="57">
        <f>SUMIF(Général!$CP$6:$EZ$6,JL$5,Recettes!$F27:$EZ27)</f>
        <v>0</v>
      </c>
      <c r="JM24" s="57">
        <f>SUMIF(Général!$CP$6:$EZ$6,JM$5,Recettes!$F27:$EZ27)</f>
        <v>0</v>
      </c>
      <c r="JN24" s="57">
        <f>SUMIF(Général!$CP$6:$EZ$6,JN$5,Recettes!$F27:$EZ27)</f>
        <v>0</v>
      </c>
      <c r="JO24" s="57">
        <f>SUMIF(Général!$CP$6:$EZ$6,JO$5,Recettes!$F27:$EZ27)</f>
        <v>0</v>
      </c>
      <c r="JP24" s="57">
        <f>SUMIF(Général!$CP$6:$EZ$6,JP$5,Recettes!$F27:$EZ27)</f>
        <v>0</v>
      </c>
      <c r="JQ24" s="57">
        <f>SUMIF(Général!$CP$6:$EZ$6,JQ$5,Recettes!$F27:$EZ27)</f>
        <v>0</v>
      </c>
      <c r="JR24" s="57">
        <f>SUMIF(Général!$CP$6:$EZ$6,JR$5,Recettes!$F27:$EZ27)</f>
        <v>0</v>
      </c>
      <c r="JS24" s="57">
        <f>SUMIF(Général!$CP$6:$EZ$6,JS$5,Recettes!$F27:$EZ27)</f>
        <v>0</v>
      </c>
      <c r="JT24" s="57">
        <f>SUMIF(Général!$CP$6:$EZ$6,JT$5,Recettes!$F27:$EZ27)</f>
        <v>0</v>
      </c>
      <c r="JU24" s="57">
        <f>SUMIF(Général!$CP$6:$EZ$6,JU$5,Recettes!$F27:$EZ27)</f>
        <v>0</v>
      </c>
      <c r="JV24" s="57">
        <f>SUMIF(Général!$CP$6:$EZ$6,JV$5,Recettes!$F27:$EZ27)</f>
        <v>0</v>
      </c>
      <c r="JW24" s="57">
        <f>SUMIF(Général!$CP$6:$EZ$6,JW$5,Recettes!$F27:$EZ27)</f>
        <v>0</v>
      </c>
      <c r="JX24" s="57">
        <f>SUMIF(Général!$CP$6:$EZ$6,JX$5,Recettes!$F27:$EZ27)</f>
        <v>0</v>
      </c>
      <c r="JY24" s="57">
        <f>SUMIF(Général!$CP$6:$EZ$6,JY$5,Recettes!$F27:$EZ27)</f>
        <v>0</v>
      </c>
      <c r="JZ24" s="57">
        <f>SUMIF(Général!$CP$6:$EZ$6,JZ$5,Recettes!$F27:$EZ27)</f>
        <v>0</v>
      </c>
      <c r="KA24" s="57">
        <f>SUMIF(Général!$CP$6:$EZ$6,KA$5,Recettes!$F27:$EZ27)</f>
        <v>0</v>
      </c>
      <c r="KB24" s="57">
        <f>SUMIF(Général!$CP$6:$EZ$6,KB$5,Recettes!$F27:$EZ27)</f>
        <v>0</v>
      </c>
      <c r="KC24" s="57">
        <f>SUMIF(Général!$CP$6:$EZ$6,KC$5,Recettes!$F27:$EZ27)</f>
        <v>0</v>
      </c>
      <c r="KD24" s="57">
        <f>SUMIF(Général!$CP$6:$EZ$6,KD$5,Recettes!$F27:$EZ27)</f>
        <v>0</v>
      </c>
      <c r="KE24" s="57">
        <f>SUMIF(Général!$CP$6:$EZ$6,KE$5,Recettes!$F27:$EZ27)</f>
        <v>0</v>
      </c>
      <c r="KF24" s="57">
        <f>SUMIF(Général!$CP$6:$EZ$6,KF$5,Recettes!$F27:$EZ27)</f>
        <v>0</v>
      </c>
      <c r="KG24" s="57">
        <f>SUMIF(Général!$CP$6:$EZ$6,KG$5,Recettes!$F27:$EZ27)</f>
        <v>0</v>
      </c>
      <c r="KH24" s="57">
        <f>SUMIF(Général!$CP$6:$EZ$6,KH$5,Recettes!$F27:$EZ27)</f>
        <v>0</v>
      </c>
      <c r="KI24" s="57">
        <f>SUMIF(Général!$CP$6:$EZ$6,KI$5,Recettes!$F27:$EZ27)</f>
        <v>0</v>
      </c>
      <c r="KJ24" s="57">
        <f>SUMIF(Général!$CP$6:$EZ$6,KJ$5,Recettes!$F27:$EZ27)</f>
        <v>0</v>
      </c>
      <c r="KK24" s="57">
        <f>SUMIF(Général!$CP$6:$EZ$6,KK$5,Recettes!$F27:$EZ27)</f>
        <v>0</v>
      </c>
      <c r="KL24" s="57">
        <f>SUMIF(Général!$CP$6:$EZ$6,KL$5,Recettes!$F27:$EZ27)</f>
        <v>0</v>
      </c>
      <c r="KM24" s="57">
        <f>SUMIF(Général!$CP$6:$EZ$6,KM$5,Recettes!$F27:$EZ27)</f>
        <v>0</v>
      </c>
      <c r="KN24" s="57">
        <f>SUMIF(Général!$CP$6:$EZ$6,KN$5,Recettes!$F27:$EZ27)</f>
        <v>0</v>
      </c>
      <c r="KO24" s="57">
        <f>SUMIF(Général!$CP$6:$EZ$6,KO$5,Recettes!$F27:$EZ27)</f>
        <v>0</v>
      </c>
      <c r="KP24" s="57">
        <f>SUMIF(Général!$CP$6:$EZ$6,KP$5,Recettes!$F27:$EZ27)</f>
        <v>0</v>
      </c>
      <c r="KQ24" s="57">
        <f>SUMIF(Général!$CP$6:$EZ$6,KQ$5,Recettes!$F27:$EZ27)</f>
        <v>0</v>
      </c>
      <c r="KR24" s="57">
        <f>SUMIF(Général!$CP$6:$EZ$6,KR$5,Recettes!$F27:$EZ27)</f>
        <v>0</v>
      </c>
      <c r="KS24" s="57">
        <f>SUMIF(Général!$CP$6:$EZ$6,KS$5,Recettes!$F27:$EZ27)</f>
        <v>0</v>
      </c>
      <c r="KT24" s="57">
        <f>SUMIF(Général!$CP$6:$EZ$6,KT$5,Recettes!$F27:$EZ27)</f>
        <v>0</v>
      </c>
      <c r="KU24" s="57">
        <f>SUMIF(Général!$CP$6:$EZ$6,KU$5,Recettes!$F27:$EZ27)</f>
        <v>0</v>
      </c>
      <c r="KV24" s="57">
        <f>SUMIF(Général!$CP$6:$EZ$6,KV$5,Recettes!$F27:$EZ27)</f>
        <v>0</v>
      </c>
      <c r="KW24" s="57">
        <f>SUMIF(Général!$CP$6:$EZ$6,KW$5,Recettes!$F27:$EZ27)</f>
        <v>0</v>
      </c>
      <c r="KX24" s="57">
        <f>SUMIF(Général!$CP$6:$EZ$6,KX$5,Recettes!$F27:$EZ27)</f>
        <v>0</v>
      </c>
      <c r="KY24" s="57">
        <f>SUMIF(Général!$CP$6:$EZ$6,KY$5,Recettes!$F27:$EZ27)</f>
        <v>0</v>
      </c>
      <c r="KZ24" s="57">
        <f>SUMIF(Général!$CP$6:$EZ$6,KZ$5,Recettes!$F27:$EZ27)</f>
        <v>0</v>
      </c>
      <c r="LA24" s="57">
        <f>SUMIF(Général!$CP$6:$EZ$6,LA$5,Recettes!$F27:$EZ27)</f>
        <v>0</v>
      </c>
      <c r="LB24" s="57">
        <f>SUMIF(Général!$CP$6:$EZ$6,LB$5,Recettes!$F27:$EZ27)</f>
        <v>0</v>
      </c>
      <c r="LC24" s="57">
        <f>SUMIF(Général!$CP$6:$EZ$6,LC$5,Recettes!$F27:$EZ27)</f>
        <v>0</v>
      </c>
      <c r="LD24" s="57">
        <f>SUMIF(Général!$CP$6:$EZ$6,LD$5,Recettes!$F27:$EZ27)</f>
        <v>0</v>
      </c>
      <c r="LE24" s="57">
        <f>SUMIF(Général!$CP$6:$EZ$6,LE$5,Recettes!$F27:$EZ27)</f>
        <v>0</v>
      </c>
      <c r="LF24" s="57">
        <f>SUMIF(Général!$CP$6:$EZ$6,LF$5,Recettes!$F27:$EZ27)</f>
        <v>0</v>
      </c>
      <c r="LG24" s="57">
        <f>SUMIF(Général!$CP$6:$EZ$6,LG$5,Recettes!$F27:$EZ27)</f>
        <v>0</v>
      </c>
      <c r="LH24" s="57">
        <f>SUMIF(Général!$CP$6:$EZ$6,LH$5,Recettes!$F27:$EZ27)</f>
        <v>0</v>
      </c>
      <c r="LI24" s="57">
        <f>SUMIF(Général!$CP$6:$EZ$6,LI$5,Recettes!$F27:$EZ27)</f>
        <v>0</v>
      </c>
      <c r="LJ24" s="57">
        <f>SUMIF(Général!$CP$6:$EZ$6,LJ$5,Recettes!$F27:$EZ27)</f>
        <v>0</v>
      </c>
      <c r="LK24" s="57">
        <f>SUMIF(Général!$CP$6:$EZ$6,LK$5,Recettes!$F27:$EZ27)</f>
        <v>0</v>
      </c>
      <c r="LL24" s="57">
        <f>SUMIF(Général!$CP$6:$EZ$6,LL$5,Recettes!$F27:$EZ27)</f>
        <v>0</v>
      </c>
      <c r="LM24" s="57">
        <f>SUMIF(Général!$CP$6:$EZ$6,LM$5,Recettes!$F27:$EZ27)</f>
        <v>0</v>
      </c>
      <c r="LN24" s="57">
        <f>SUMIF(Général!$CP$6:$EZ$6,LN$5,Recettes!$F27:$EZ27)</f>
        <v>0</v>
      </c>
      <c r="LO24" s="57">
        <f>SUMIF(Général!$CP$6:$EZ$6,LO$5,Recettes!$F27:$EZ27)</f>
        <v>0</v>
      </c>
      <c r="LP24" s="57">
        <f>SUMIF(Général!$CP$6:$EZ$6,LP$5,Recettes!$F27:$EZ27)</f>
        <v>0</v>
      </c>
      <c r="LQ24" s="57">
        <f>SUMIF(Général!$CP$6:$EZ$6,LQ$5,Recettes!$F27:$EZ27)</f>
        <v>0</v>
      </c>
      <c r="LR24" s="57">
        <f>SUMIF(Général!$CP$6:$EZ$6,LR$5,Recettes!$F27:$EZ27)</f>
        <v>0</v>
      </c>
      <c r="LS24" s="57">
        <f>SUMIF(Général!$CP$6:$EZ$6,LS$5,Recettes!$F27:$EZ27)</f>
        <v>0</v>
      </c>
      <c r="LT24" s="57">
        <f>SUMIF(Général!$CP$6:$EZ$6,LT$5,Recettes!$F27:$EZ27)</f>
        <v>0</v>
      </c>
      <c r="LU24" s="57">
        <f>SUMIF(Général!$CP$6:$EZ$6,LU$5,Recettes!$F27:$EZ27)</f>
        <v>0</v>
      </c>
      <c r="LV24" s="57">
        <f>SUMIF(Général!$CP$6:$EZ$6,LV$5,Recettes!$F27:$EZ27)</f>
        <v>0</v>
      </c>
      <c r="LW24" s="57">
        <f>SUMIF(Général!$CP$6:$EZ$6,LW$5,Recettes!$F27:$EZ27)</f>
        <v>0</v>
      </c>
      <c r="LX24" s="57">
        <f>SUMIF(Général!$CP$6:$EZ$6,LX$5,Recettes!$F27:$EZ27)</f>
        <v>0</v>
      </c>
      <c r="LY24" s="57">
        <f>SUMIF(Général!$CP$6:$EZ$6,LY$5,Recettes!$F27:$EZ27)</f>
        <v>0</v>
      </c>
      <c r="LZ24" s="57">
        <f>SUMIF(Général!$CP$6:$EZ$6,LZ$5,Recettes!$F27:$EZ27)</f>
        <v>0</v>
      </c>
      <c r="MA24" s="57">
        <f>SUMIF(Général!$CP$6:$EZ$6,MA$5,Recettes!$F27:$EZ27)</f>
        <v>0</v>
      </c>
      <c r="MB24" s="57">
        <f>SUMIF(Général!$CP$6:$EZ$6,MB$5,Recettes!$F27:$EZ27)</f>
        <v>0</v>
      </c>
      <c r="MC24" s="57">
        <f>SUMIF(Général!$CP$6:$EZ$6,MC$5,Recettes!$F27:$EZ27)</f>
        <v>0</v>
      </c>
      <c r="MD24" s="57">
        <f>SUMIF(Général!$CP$6:$EZ$6,MD$5,Recettes!$F27:$EZ27)</f>
        <v>0</v>
      </c>
      <c r="ME24" s="57">
        <f>SUMIF(Général!$CP$6:$EZ$6,ME$5,Recettes!$F27:$EZ27)</f>
        <v>0</v>
      </c>
      <c r="MF24" s="57">
        <f>SUMIF(Général!$CP$6:$EZ$6,MF$5,Recettes!$F27:$EZ27)</f>
        <v>0</v>
      </c>
      <c r="MG24" s="57">
        <f>SUMIF(Général!$CP$6:$EZ$6,MG$5,Recettes!$F27:$EZ27)</f>
        <v>0</v>
      </c>
      <c r="MH24" s="57">
        <f>SUMIF(Général!$CP$6:$EZ$6,MH$5,Recettes!$F27:$EZ27)</f>
        <v>0</v>
      </c>
      <c r="MI24" s="57">
        <f>SUMIF(Général!$CP$6:$EZ$6,MI$5,Recettes!$F27:$EZ27)</f>
        <v>0</v>
      </c>
      <c r="MJ24" s="57">
        <f>SUMIF(Général!$CP$6:$EZ$6,MJ$5,Recettes!$F27:$EZ27)</f>
        <v>0</v>
      </c>
      <c r="MK24" s="57">
        <f>SUMIF(Général!$CP$6:$EZ$6,MK$5,Recettes!$F27:$EZ27)</f>
        <v>0</v>
      </c>
      <c r="ML24" s="57">
        <f>SUMIF(Général!$CP$6:$EZ$6,ML$5,Recettes!$F27:$EZ27)</f>
        <v>0</v>
      </c>
      <c r="MM24" s="57">
        <f>SUMIF(Général!$CP$6:$EZ$6,MM$5,Recettes!$F27:$EZ27)</f>
        <v>0</v>
      </c>
      <c r="MN24" s="57">
        <f>SUMIF(Général!$CP$6:$EZ$6,MN$5,Recettes!$F27:$EZ27)</f>
        <v>0</v>
      </c>
      <c r="MO24" s="57">
        <f>SUMIF(Général!$CP$6:$EZ$6,MO$5,Recettes!$F27:$EZ27)</f>
        <v>0</v>
      </c>
      <c r="MP24" s="57">
        <f>SUMIF(Général!$CP$6:$EZ$6,MP$5,Recettes!$F27:$EZ27)</f>
        <v>0</v>
      </c>
      <c r="MQ24" s="57">
        <f>SUMIF(Général!$CP$6:$EZ$6,MQ$5,Recettes!$F27:$EZ27)</f>
        <v>0</v>
      </c>
      <c r="MR24" s="57">
        <f>SUMIF(Général!$CP$6:$EZ$6,MR$5,Recettes!$F27:$EZ27)</f>
        <v>0</v>
      </c>
      <c r="MS24" s="57">
        <f>SUMIF(Général!$CP$6:$EZ$6,MS$5,Recettes!$F27:$EZ27)</f>
        <v>0</v>
      </c>
      <c r="MT24" s="57">
        <f>SUMIF(Général!$CP$6:$EZ$6,MT$5,Recettes!$F27:$EZ27)</f>
        <v>0</v>
      </c>
      <c r="MU24" s="57">
        <f>SUMIF(Général!$CP$6:$EZ$6,MU$5,Recettes!$F27:$EZ27)</f>
        <v>0</v>
      </c>
      <c r="MV24" s="57">
        <f>SUMIF(Général!$CP$6:$EZ$6,MV$5,Recettes!$F27:$EZ27)</f>
        <v>0</v>
      </c>
      <c r="MW24" s="57">
        <f>SUMIF(Général!$CP$6:$EZ$6,MW$5,Recettes!$F27:$EZ27)</f>
        <v>0</v>
      </c>
      <c r="MX24" s="57">
        <f>SUMIF(Général!$CP$6:$EZ$6,MX$5,Recettes!$F27:$EZ27)</f>
        <v>0</v>
      </c>
      <c r="MY24" s="57">
        <f>SUMIF(Général!$CP$6:$EZ$6,MY$5,Recettes!$F27:$EZ27)</f>
        <v>0</v>
      </c>
      <c r="MZ24" s="57">
        <f>SUMIF(Général!$CP$6:$EZ$6,MZ$5,Recettes!$F27:$EZ27)</f>
        <v>0</v>
      </c>
      <c r="NA24" s="57">
        <f>SUMIF(Général!$CP$6:$EZ$6,NA$5,Recettes!$F27:$EZ27)</f>
        <v>0</v>
      </c>
      <c r="NB24" s="57">
        <f>SUMIF(Général!$CP$6:$EZ$6,NB$5,Recettes!$F27:$EZ27)</f>
        <v>0</v>
      </c>
      <c r="NC24" s="57">
        <f>SUMIF(Général!$CP$6:$EZ$6,NC$5,Recettes!$F27:$EZ27)</f>
        <v>0</v>
      </c>
      <c r="ND24" s="57">
        <f>SUMIF(Général!$CP$6:$EZ$6,ND$5,Recettes!$F27:$EZ27)</f>
        <v>0</v>
      </c>
      <c r="NE24" s="57">
        <f>SUMIF(Général!$CP$6:$EZ$6,NE$5,Recettes!$F27:$EZ27)</f>
        <v>0</v>
      </c>
      <c r="NF24" s="57">
        <f>SUMIF(Général!$CP$6:$EZ$6,NF$5,Recettes!$F27:$EZ27)</f>
        <v>0</v>
      </c>
      <c r="NG24" s="57">
        <f>SUMIF(Général!$CP$6:$EZ$6,NG$5,Recettes!$F27:$EZ27)</f>
        <v>0</v>
      </c>
      <c r="NH24" s="57">
        <f>SUMIF(Général!$CP$6:$EZ$6,NH$5,Recettes!$F27:$EZ27)</f>
        <v>0</v>
      </c>
      <c r="NI24" s="57">
        <f>SUMIF(Général!$CP$6:$EZ$6,NI$5,Recettes!$F27:$EZ27)</f>
        <v>0</v>
      </c>
      <c r="NJ24" s="57">
        <f>SUMIF(Général!$CP$6:$EZ$6,NJ$5,Recettes!$F27:$EZ27)</f>
        <v>0</v>
      </c>
      <c r="NK24" s="57">
        <f>SUMIF(Général!$CP$6:$EZ$6,NK$5,Recettes!$F27:$EZ27)</f>
        <v>0</v>
      </c>
      <c r="NL24" s="57">
        <f>SUMIF(Général!$CP$6:$EZ$6,NL$5,Recettes!$F27:$EZ27)</f>
        <v>0</v>
      </c>
      <c r="NM24" s="57">
        <f>SUMIF(Général!$CP$6:$EZ$6,NM$5,Recettes!$F27:$EZ27)</f>
        <v>0</v>
      </c>
      <c r="NN24" s="57">
        <f>SUMIF(Général!$CP$6:$EZ$6,NN$5,Recettes!$F27:$EZ27)</f>
        <v>0</v>
      </c>
      <c r="NO24" s="57">
        <f>SUMIF(Général!$CP$6:$EZ$6,NO$5,Recettes!$F27:$EZ27)</f>
        <v>0</v>
      </c>
      <c r="NP24" s="57">
        <f>SUMIF(Général!$CP$6:$EZ$6,NP$5,Recettes!$F27:$EZ27)</f>
        <v>0</v>
      </c>
      <c r="NQ24" s="57">
        <f>SUMIF(Général!$CP$6:$EZ$6,NQ$5,Recettes!$F27:$EZ27)</f>
        <v>0</v>
      </c>
      <c r="NR24" s="57">
        <f>SUMIF(Général!$CP$6:$EZ$6,NR$5,Recettes!$F27:$EZ27)</f>
        <v>0</v>
      </c>
      <c r="NS24" s="57">
        <f>SUMIF(Général!$CP$6:$EZ$6,NS$5,Recettes!$F27:$EZ27)</f>
        <v>0</v>
      </c>
      <c r="NT24" s="57">
        <f>SUMIF(Général!$CP$6:$EZ$6,NT$5,Recettes!$F27:$EZ27)</f>
        <v>0</v>
      </c>
      <c r="NU24" s="57">
        <f>SUMIF(Général!$CP$6:$EZ$6,NU$5,Recettes!$F27:$EZ27)</f>
        <v>0</v>
      </c>
      <c r="NV24" s="57">
        <f>SUMIF(Général!$CP$6:$EZ$6,NV$5,Recettes!$F27:$EZ27)</f>
        <v>0</v>
      </c>
      <c r="NW24" s="57">
        <f>SUMIF(Général!$CP$6:$EZ$6,NW$5,Recettes!$F27:$EZ27)</f>
        <v>0</v>
      </c>
      <c r="NX24" s="57">
        <f>SUMIF(Général!$CP$6:$EZ$6,NX$5,Recettes!$F27:$EZ27)</f>
        <v>0</v>
      </c>
      <c r="NY24" s="57">
        <f>SUMIF(Général!$CP$6:$EZ$6,NY$5,Recettes!$F27:$EZ27)</f>
        <v>0</v>
      </c>
      <c r="NZ24" s="57">
        <f>SUMIF(Général!$CP$6:$EZ$6,NZ$5,Recettes!$F27:$EZ27)</f>
        <v>0</v>
      </c>
      <c r="OA24" s="57">
        <f>SUMIF(Général!$CP$6:$EZ$6,OA$5,Recettes!$F27:$EZ27)</f>
        <v>0</v>
      </c>
      <c r="OB24" s="57">
        <f>SUMIF(Général!$CP$6:$EZ$6,OB$5,Recettes!$F27:$EZ27)</f>
        <v>0</v>
      </c>
      <c r="OC24" s="57">
        <f>SUMIF(Général!$CP$6:$EZ$6,OC$5,Recettes!$F27:$EZ27)</f>
        <v>0</v>
      </c>
      <c r="OD24" s="57">
        <f>SUMIF(Général!$CP$6:$EZ$6,OD$5,Recettes!$F27:$EZ27)</f>
        <v>0</v>
      </c>
      <c r="OE24" s="57">
        <f>SUMIF(Général!$CP$6:$EZ$6,OE$5,Recettes!$F27:$EZ27)</f>
        <v>0</v>
      </c>
      <c r="OF24" s="57">
        <f>SUMIF(Général!$CP$6:$EZ$6,OF$5,Recettes!$F27:$EZ27)</f>
        <v>0</v>
      </c>
      <c r="OG24" s="57">
        <f>SUMIF(Général!$CP$6:$EZ$6,OG$5,Recettes!$F27:$EZ27)</f>
        <v>0</v>
      </c>
      <c r="OH24" s="57">
        <f>SUMIF(Général!$CP$6:$EZ$6,OH$5,Recettes!$F27:$EZ27)</f>
        <v>0</v>
      </c>
      <c r="OI24" s="57">
        <f>SUMIF(Général!$CP$6:$EZ$6,OI$5,Recettes!$F27:$EZ27)</f>
        <v>0</v>
      </c>
      <c r="OJ24" s="57">
        <f>SUMIF(Général!$CP$6:$EZ$6,OJ$5,Recettes!$F27:$EZ27)</f>
        <v>0</v>
      </c>
      <c r="OK24" s="57">
        <f>SUMIF(Général!$CP$6:$EZ$6,OK$5,Recettes!$F27:$EZ27)</f>
        <v>0</v>
      </c>
      <c r="OL24" s="57">
        <f>SUMIF(Général!$CP$6:$EZ$6,OL$5,Recettes!$F27:$EZ27)</f>
        <v>0</v>
      </c>
      <c r="OM24" s="57">
        <f>SUMIF(Général!$CP$6:$EZ$6,OM$5,Recettes!$F27:$EZ27)</f>
        <v>0</v>
      </c>
      <c r="ON24" s="57">
        <f>SUMIF(Général!$CP$6:$EZ$6,ON$5,Recettes!$F27:$EZ27)</f>
        <v>0</v>
      </c>
      <c r="OO24" s="57">
        <f>SUMIF(Général!$CP$6:$EZ$6,OO$5,Recettes!$F27:$EZ27)</f>
        <v>0</v>
      </c>
      <c r="OP24" s="57">
        <f>SUMIF(Général!$CP$6:$EZ$6,OP$5,Recettes!$F27:$EZ27)</f>
        <v>0</v>
      </c>
      <c r="OQ24" s="57">
        <f>SUMIF(Général!$CP$6:$EZ$6,OQ$5,Recettes!$F27:$EZ27)</f>
        <v>0</v>
      </c>
      <c r="OR24" s="57">
        <f>SUMIF(Général!$CP$6:$EZ$6,OR$5,Recettes!$F27:$EZ27)</f>
        <v>0</v>
      </c>
      <c r="OS24" s="57">
        <f>SUMIF(Général!$CP$6:$EZ$6,OS$5,Recettes!$F27:$EZ27)</f>
        <v>0</v>
      </c>
      <c r="OT24" s="57">
        <f>SUMIF(Général!$CP$6:$EZ$6,OT$5,Recettes!$F27:$EZ27)</f>
        <v>0</v>
      </c>
      <c r="OU24" s="57">
        <f>SUMIF(Général!$CP$6:$EZ$6,OU$5,Recettes!$F27:$EZ27)</f>
        <v>0</v>
      </c>
      <c r="OV24" s="57">
        <f>SUMIF(Général!$CP$6:$EZ$6,OV$5,Recettes!$F27:$EZ27)</f>
        <v>0</v>
      </c>
      <c r="OW24" s="57">
        <f>SUMIF(Général!$CP$6:$EZ$6,OW$5,Recettes!$F27:$EZ27)</f>
        <v>0</v>
      </c>
      <c r="OX24" s="57">
        <f>SUMIF(Général!$CP$6:$EZ$6,OX$5,Recettes!$F27:$EZ27)</f>
        <v>0</v>
      </c>
      <c r="OY24" s="57">
        <f>SUMIF(Général!$CP$6:$EZ$6,OY$5,Recettes!$F27:$EZ27)</f>
        <v>0</v>
      </c>
      <c r="OZ24" s="57">
        <f>SUMIF(Général!$CP$6:$EZ$6,OZ$5,Recettes!$F27:$EZ27)</f>
        <v>0</v>
      </c>
      <c r="PA24" s="57">
        <f>SUMIF(Général!$CP$6:$EZ$6,PA$5,Recettes!$F27:$EZ27)</f>
        <v>0</v>
      </c>
      <c r="PB24" s="57">
        <f>SUMIF(Général!$CP$6:$EZ$6,PB$5,Recettes!$F27:$EZ27)</f>
        <v>0</v>
      </c>
      <c r="PC24" s="57">
        <f>SUMIF(Général!$CP$6:$EZ$6,PC$5,Recettes!$F27:$EZ27)</f>
        <v>0</v>
      </c>
      <c r="PD24" s="57">
        <f>SUMIF(Général!$CP$6:$EZ$6,PD$5,Recettes!$F27:$EZ27)</f>
        <v>0</v>
      </c>
      <c r="PE24" s="57">
        <f>SUMIF(Général!$CP$6:$EZ$6,PE$5,Recettes!$F27:$EZ27)</f>
        <v>0</v>
      </c>
      <c r="PF24" s="57">
        <f>SUMIF(Général!$CP$6:$EZ$6,PF$5,Recettes!$F27:$EZ27)</f>
        <v>0</v>
      </c>
      <c r="PG24" s="57">
        <f>SUMIF(Général!$CP$6:$EZ$6,PG$5,Recettes!$F27:$EZ27)</f>
        <v>0</v>
      </c>
      <c r="PH24" s="57">
        <f>SUMIF(Général!$CP$6:$EZ$6,PH$5,Recettes!$F27:$EZ27)</f>
        <v>0</v>
      </c>
      <c r="PI24" s="57">
        <f>SUMIF(Général!$CP$6:$EZ$6,PI$5,Recettes!$F27:$EZ27)</f>
        <v>0</v>
      </c>
      <c r="PJ24" s="57">
        <f>SUMIF(Général!$CP$6:$EZ$6,PJ$5,Recettes!$F27:$EZ27)</f>
        <v>0</v>
      </c>
      <c r="PK24" s="57">
        <f>SUMIF(Général!$CP$6:$EZ$6,PK$5,Recettes!$F27:$EZ27)</f>
        <v>0</v>
      </c>
      <c r="PL24" s="57">
        <f>SUMIF(Général!$CP$6:$EZ$6,PL$5,Recettes!$F27:$EZ27)</f>
        <v>0</v>
      </c>
      <c r="PM24" s="57">
        <f>SUMIF(Général!$CP$6:$EZ$6,PM$5,Recettes!$F27:$EZ27)</f>
        <v>0</v>
      </c>
      <c r="PN24" s="57">
        <f>SUMIF(Général!$CP$6:$EZ$6,PN$5,Recettes!$F27:$EZ27)</f>
        <v>0</v>
      </c>
      <c r="PO24" s="57">
        <f>SUMIF(Général!$CP$6:$EZ$6,PO$5,Recettes!$F27:$EZ27)</f>
        <v>0</v>
      </c>
      <c r="PP24" s="57">
        <f>SUMIF(Général!$CP$6:$EZ$6,PP$5,Recettes!$F27:$EZ27)</f>
        <v>0</v>
      </c>
      <c r="PQ24" s="57">
        <f>SUMIF(Général!$CP$6:$EZ$6,PQ$5,Recettes!$F27:$EZ27)</f>
        <v>0</v>
      </c>
      <c r="PR24" s="57">
        <f>SUMIF(Général!$CP$6:$EZ$6,PR$5,Recettes!$F27:$EZ27)</f>
        <v>0</v>
      </c>
      <c r="PS24" s="57">
        <f>SUMIF(Général!$CP$6:$EZ$6,PS$5,Recettes!$F27:$EZ27)</f>
        <v>0</v>
      </c>
      <c r="PT24" s="57">
        <f>SUMIF(Général!$CP$6:$EZ$6,PT$5,Recettes!$F27:$EZ27)</f>
        <v>0</v>
      </c>
      <c r="PU24" s="57">
        <f>SUMIF(Général!$CP$6:$EZ$6,PU$5,Recettes!$F27:$EZ27)</f>
        <v>0</v>
      </c>
      <c r="PV24" s="57">
        <f>SUMIF(Général!$CP$6:$EZ$6,PV$5,Recettes!$F27:$EZ27)</f>
        <v>0</v>
      </c>
      <c r="PW24" s="57">
        <f>SUMIF(Général!$CP$6:$EZ$6,PW$5,Recettes!$F27:$EZ27)</f>
        <v>0</v>
      </c>
      <c r="PX24" s="57">
        <f>SUMIF(Général!$CP$6:$EZ$6,PX$5,Recettes!$F27:$EZ27)</f>
        <v>0</v>
      </c>
      <c r="PY24" s="57">
        <f>SUMIF(Général!$CP$6:$EZ$6,PY$5,Recettes!$F27:$EZ27)</f>
        <v>0</v>
      </c>
      <c r="PZ24" s="57">
        <f>SUMIF(Général!$CP$6:$EZ$6,PZ$5,Recettes!$F27:$EZ27)</f>
        <v>0</v>
      </c>
      <c r="QA24" s="57">
        <f>SUMIF(Général!$CP$6:$EZ$6,QA$5,Recettes!$F27:$EZ27)</f>
        <v>0</v>
      </c>
      <c r="QB24" s="57">
        <f>SUMIF(Général!$CP$6:$EZ$6,QB$5,Recettes!$F27:$EZ27)</f>
        <v>0</v>
      </c>
      <c r="QC24" s="57">
        <f>SUMIF(Général!$CP$6:$EZ$6,QC$5,Recettes!$F27:$EZ27)</f>
        <v>0</v>
      </c>
      <c r="QD24" s="57">
        <f>SUMIF(Général!$CP$6:$EZ$6,QD$5,Recettes!$F27:$EZ27)</f>
        <v>0</v>
      </c>
      <c r="QE24" s="57">
        <f>SUMIF(Général!$CP$6:$EZ$6,QE$5,Recettes!$F27:$EZ27)</f>
        <v>0</v>
      </c>
      <c r="QF24" s="57">
        <f>SUMIF(Général!$CP$6:$EZ$6,QF$5,Recettes!$F27:$EZ27)</f>
        <v>0</v>
      </c>
      <c r="QG24" s="57">
        <f>SUMIF(Général!$CP$6:$EZ$6,QG$5,Recettes!$F27:$EZ27)</f>
        <v>0</v>
      </c>
      <c r="QH24" s="57">
        <f>SUMIF(Général!$CP$6:$EZ$6,QH$5,Recettes!$F27:$EZ27)</f>
        <v>0</v>
      </c>
      <c r="QI24" s="57">
        <f>SUMIF(Général!$CP$6:$EZ$6,QI$5,Recettes!$F27:$EZ27)</f>
        <v>0</v>
      </c>
      <c r="QJ24" s="57">
        <f>SUMIF(Général!$CP$6:$EZ$6,QJ$5,Recettes!$F27:$EZ27)</f>
        <v>0</v>
      </c>
      <c r="QK24" s="57">
        <f>SUMIF(Général!$CP$6:$EZ$6,QK$5,Recettes!$F27:$EZ27)</f>
        <v>0</v>
      </c>
      <c r="QL24" s="57">
        <f>SUMIF(Général!$CP$6:$EZ$6,QL$5,Recettes!$F27:$EZ27)</f>
        <v>0</v>
      </c>
      <c r="QM24" s="57">
        <f>SUMIF(Général!$CP$6:$EZ$6,QM$5,Recettes!$F27:$EZ27)</f>
        <v>0</v>
      </c>
      <c r="QN24" s="57">
        <f>SUMIF(Général!$CP$6:$EZ$6,QN$5,Recettes!$F27:$EZ27)</f>
        <v>0</v>
      </c>
      <c r="QO24" s="57">
        <f>SUMIF(Général!$CP$6:$EZ$6,QO$5,Recettes!$F27:$EZ27)</f>
        <v>0</v>
      </c>
      <c r="QP24" s="57">
        <f>SUMIF(Général!$CP$6:$EZ$6,QP$5,Recettes!$F27:$EZ27)</f>
        <v>0</v>
      </c>
      <c r="QQ24" s="57">
        <f>SUMIF(Général!$CP$6:$EZ$6,QQ$5,Recettes!$F27:$EZ27)</f>
        <v>0</v>
      </c>
      <c r="QR24" s="57">
        <f>SUMIF(Général!$CP$6:$EZ$6,QR$5,Recettes!$F27:$EZ27)</f>
        <v>0</v>
      </c>
      <c r="QS24" s="57">
        <f>SUMIF(Général!$CP$6:$EZ$6,QS$5,Recettes!$F27:$EZ27)</f>
        <v>0</v>
      </c>
      <c r="QT24" s="57">
        <f>SUMIF(Général!$CP$6:$EZ$6,QT$5,Recettes!$F27:$EZ27)</f>
        <v>0</v>
      </c>
      <c r="QU24" s="57">
        <f>SUMIF(Général!$CP$6:$EZ$6,QU$5,Recettes!$F27:$EZ27)</f>
        <v>0</v>
      </c>
      <c r="QV24" s="57">
        <f>SUMIF(Général!$CP$6:$EZ$6,QV$5,Recettes!$F27:$EZ27)</f>
        <v>0</v>
      </c>
      <c r="QW24" s="57">
        <f>SUMIF(Général!$CP$6:$EZ$6,QW$5,Recettes!$F27:$EZ27)</f>
        <v>0</v>
      </c>
      <c r="QX24" s="57">
        <f>SUMIF(Général!$CP$6:$EZ$6,QX$5,Recettes!$F27:$EZ27)</f>
        <v>0</v>
      </c>
      <c r="QY24" s="57">
        <f>SUMIF(Général!$CP$6:$EZ$6,QY$5,Recettes!$F27:$EZ27)</f>
        <v>0</v>
      </c>
      <c r="QZ24" s="57">
        <f>SUMIF(Général!$CP$6:$EZ$6,QZ$5,Recettes!$F27:$EZ27)</f>
        <v>0</v>
      </c>
      <c r="RA24" s="57">
        <f>SUMIF(Général!$CP$6:$EZ$6,RA$5,Recettes!$F27:$EZ27)</f>
        <v>0</v>
      </c>
      <c r="RB24" s="57">
        <f>SUMIF(Général!$CP$6:$EZ$6,RB$5,Recettes!$F27:$EZ27)</f>
        <v>0</v>
      </c>
      <c r="RC24" s="57">
        <f>SUMIF(Général!$CP$6:$EZ$6,RC$5,Recettes!$F27:$EZ27)</f>
        <v>0</v>
      </c>
      <c r="RD24" s="57">
        <f>SUMIF(Général!$CP$6:$EZ$6,RD$5,Recettes!$F27:$EZ27)</f>
        <v>0</v>
      </c>
      <c r="RE24" s="57">
        <f>SUMIF(Général!$CP$6:$EZ$6,RE$5,Recettes!$F27:$EZ27)</f>
        <v>0</v>
      </c>
      <c r="RF24" s="57">
        <f>SUMIF(Général!$CP$6:$EZ$6,RF$5,Recettes!$F27:$EZ27)</f>
        <v>0</v>
      </c>
      <c r="RG24" s="57">
        <f>SUMIF(Général!$CP$6:$EZ$6,RG$5,Recettes!$F27:$EZ27)</f>
        <v>0</v>
      </c>
      <c r="RH24" s="57">
        <f>SUMIF(Général!$CP$6:$EZ$6,RH$5,Recettes!$F27:$EZ27)</f>
        <v>0</v>
      </c>
      <c r="RI24" s="57">
        <f>SUMIF(Général!$CP$6:$EZ$6,RI$5,Recettes!$F27:$EZ27)</f>
        <v>0</v>
      </c>
      <c r="RJ24" s="57">
        <f>SUMIF(Général!$CP$6:$EZ$6,RJ$5,Recettes!$F27:$EZ27)</f>
        <v>0</v>
      </c>
      <c r="RK24" s="57">
        <f>SUMIF(Général!$CP$6:$EZ$6,RK$5,Recettes!$F27:$EZ27)</f>
        <v>0</v>
      </c>
      <c r="RL24" s="57">
        <f>SUMIF(Général!$CP$6:$EZ$6,RL$5,Recettes!$F27:$EZ27)</f>
        <v>0</v>
      </c>
      <c r="RM24" s="57">
        <f>SUMIF(Général!$CP$6:$EZ$6,RM$5,Recettes!$F27:$EZ27)</f>
        <v>0</v>
      </c>
      <c r="RN24" s="57">
        <f>SUMIF(Général!$CP$6:$EZ$6,RN$5,Recettes!$F27:$EZ27)</f>
        <v>0</v>
      </c>
      <c r="RO24" s="57">
        <f>SUMIF(Général!$CP$6:$EZ$6,RO$5,Recettes!$F27:$EZ27)</f>
        <v>0</v>
      </c>
      <c r="RP24" s="57">
        <f>SUMIF(Général!$CP$6:$EZ$6,RP$5,Recettes!$F27:$EZ27)</f>
        <v>0</v>
      </c>
      <c r="RQ24" s="57">
        <f>SUMIF(Général!$CP$6:$EZ$6,RQ$5,Recettes!$F27:$EZ27)</f>
        <v>0</v>
      </c>
      <c r="RR24" s="57">
        <f>SUMIF(Général!$CP$6:$EZ$6,RR$5,Recettes!$F27:$EZ27)</f>
        <v>0</v>
      </c>
      <c r="RS24" s="57">
        <f>SUMIF(Général!$CP$6:$EZ$6,RS$5,Recettes!$F27:$EZ27)</f>
        <v>0</v>
      </c>
      <c r="RT24" s="57">
        <f>SUMIF(Général!$CP$6:$EZ$6,RT$5,Recettes!$F27:$EZ27)</f>
        <v>0</v>
      </c>
      <c r="RU24" s="57">
        <f>SUMIF(Général!$CP$6:$EZ$6,RU$5,Recettes!$F27:$EZ27)</f>
        <v>0</v>
      </c>
      <c r="RV24" s="57">
        <f>SUMIF(Général!$CP$6:$EZ$6,RV$5,Recettes!$F27:$EZ27)</f>
        <v>0</v>
      </c>
      <c r="RW24" s="57">
        <f>SUMIF(Général!$CP$6:$EZ$6,RW$5,Recettes!$F27:$EZ27)</f>
        <v>0</v>
      </c>
      <c r="RX24" s="57">
        <f>SUMIF(Général!$CP$6:$EZ$6,RX$5,Recettes!$F27:$EZ27)</f>
        <v>0</v>
      </c>
      <c r="RY24" s="57">
        <f>SUMIF(Général!$CP$6:$EZ$6,RY$5,Recettes!$F27:$EZ27)</f>
        <v>0</v>
      </c>
      <c r="RZ24" s="57">
        <f>SUMIF(Général!$CP$6:$EZ$6,RZ$5,Recettes!$F27:$EZ27)</f>
        <v>0</v>
      </c>
      <c r="SA24" s="57">
        <f>SUMIF(Général!$CP$6:$EZ$6,SA$5,Recettes!$F27:$EZ27)</f>
        <v>0</v>
      </c>
      <c r="SB24" s="57">
        <f>SUMIF(Général!$CP$6:$EZ$6,SB$5,Recettes!$F27:$EZ27)</f>
        <v>0</v>
      </c>
      <c r="SC24" s="57">
        <f>SUMIF(Général!$CP$6:$EZ$6,SC$5,Recettes!$F27:$EZ27)</f>
        <v>0</v>
      </c>
      <c r="SD24" s="57">
        <f>SUMIF(Général!$CP$6:$EZ$6,SD$5,Recettes!$F27:$EZ27)</f>
        <v>0</v>
      </c>
      <c r="SE24" s="57">
        <f>SUMIF(Général!$CP$6:$EZ$6,SE$5,Recettes!$F27:$EZ27)</f>
        <v>0</v>
      </c>
      <c r="SF24" s="57">
        <f>SUMIF(Général!$CP$6:$EZ$6,SF$5,Recettes!$F27:$EZ27)</f>
        <v>0</v>
      </c>
      <c r="SG24" s="57">
        <f>SUMIF(Général!$CP$6:$EZ$6,SG$5,Recettes!$F27:$EZ27)</f>
        <v>0</v>
      </c>
      <c r="SH24" s="57">
        <f>SUMIF(Général!$CP$6:$EZ$6,SH$5,Recettes!$F27:$EZ27)</f>
        <v>0</v>
      </c>
      <c r="SI24" s="57">
        <f>SUMIF(Général!$CP$6:$EZ$6,SI$5,Recettes!$F27:$EZ27)</f>
        <v>0</v>
      </c>
      <c r="SJ24" s="57">
        <f>SUMIF(Général!$CP$6:$EZ$6,SJ$5,Recettes!$F27:$EZ27)</f>
        <v>0</v>
      </c>
      <c r="SK24" s="57">
        <f>SUMIF(Général!$CP$6:$EZ$6,SK$5,Recettes!$F27:$EZ27)</f>
        <v>0</v>
      </c>
      <c r="SL24" s="57">
        <f>SUMIF(Général!$CP$6:$EZ$6,SL$5,Recettes!$F27:$EZ27)</f>
        <v>0</v>
      </c>
      <c r="SM24" s="57">
        <f>SUMIF(Général!$CP$6:$EZ$6,SM$5,Recettes!$F27:$EZ27)</f>
        <v>0</v>
      </c>
      <c r="SN24" s="57">
        <f>SUMIF(Général!$CP$6:$EZ$6,SN$5,Recettes!$F27:$EZ27)</f>
        <v>0</v>
      </c>
      <c r="SO24" s="57">
        <f>SUMIF(Général!$CP$6:$EZ$6,SO$5,Recettes!$F27:$EZ27)</f>
        <v>0</v>
      </c>
      <c r="SP24" s="57">
        <f>SUMIF(Général!$CP$6:$EZ$6,SP$5,Recettes!$F27:$EZ27)</f>
        <v>0</v>
      </c>
      <c r="SQ24" s="57">
        <f>SUMIF(Général!$CP$6:$EZ$6,SQ$5,Recettes!$F27:$EZ27)</f>
        <v>0</v>
      </c>
      <c r="SR24" s="57">
        <f>SUMIF(Général!$CP$6:$EZ$6,SR$5,Recettes!$F27:$EZ27)</f>
        <v>0</v>
      </c>
      <c r="SS24" s="57">
        <f>SUMIF(Général!$CP$6:$EZ$6,SS$5,Recettes!$F27:$EZ27)</f>
        <v>0</v>
      </c>
      <c r="ST24" s="57">
        <f>SUMIF(Général!$CP$6:$EZ$6,ST$5,Recettes!$F27:$EZ27)</f>
        <v>0</v>
      </c>
      <c r="SU24" s="57">
        <f>SUMIF(Général!$CP$6:$EZ$6,SU$5,Recettes!$F27:$EZ27)</f>
        <v>0</v>
      </c>
      <c r="SV24" s="57">
        <f>SUMIF(Général!$CP$6:$EZ$6,SV$5,Recettes!$F27:$EZ27)</f>
        <v>0</v>
      </c>
      <c r="SW24" s="57">
        <f>SUMIF(Général!$CP$6:$EZ$6,SW$5,Recettes!$F27:$EZ27)</f>
        <v>0</v>
      </c>
      <c r="SX24" s="57">
        <f>SUMIF(Général!$CP$6:$EZ$6,SX$5,Recettes!$F27:$EZ27)</f>
        <v>0</v>
      </c>
      <c r="SY24" s="57">
        <f>SUMIF(Général!$CP$6:$EZ$6,SY$5,Recettes!$F27:$EZ27)</f>
        <v>0</v>
      </c>
      <c r="SZ24" s="57">
        <f>SUMIF(Général!$CP$6:$EZ$6,SZ$5,Recettes!$F27:$EZ27)</f>
        <v>0</v>
      </c>
      <c r="TA24" s="57">
        <f>SUMIF(Général!$CP$6:$EZ$6,TA$5,Recettes!$F27:$EZ27)</f>
        <v>0</v>
      </c>
      <c r="TB24" s="57">
        <f>SUMIF(Général!$CP$6:$EZ$6,TB$5,Recettes!$F27:$EZ27)</f>
        <v>0</v>
      </c>
      <c r="TC24" s="57">
        <f>SUMIF(Général!$CP$6:$EZ$6,TC$5,Recettes!$F27:$EZ27)</f>
        <v>0</v>
      </c>
      <c r="TD24" s="57">
        <f>SUMIF(Général!$CP$6:$EZ$6,TD$5,Recettes!$F27:$EZ27)</f>
        <v>0</v>
      </c>
      <c r="TE24" s="57">
        <f>SUMIF(Général!$CP$6:$EZ$6,TE$5,Recettes!$F27:$EZ27)</f>
        <v>0</v>
      </c>
      <c r="TF24" s="57">
        <f>SUMIF(Général!$CP$6:$EZ$6,TF$5,Recettes!$F27:$EZ27)</f>
        <v>0</v>
      </c>
      <c r="TG24" s="57">
        <f>SUMIF(Général!$CP$6:$EZ$6,TG$5,Recettes!$F27:$EZ27)</f>
        <v>0</v>
      </c>
      <c r="TH24" s="57">
        <f>SUMIF(Général!$CP$6:$EZ$6,TH$5,Recettes!$F27:$EZ27)</f>
        <v>0</v>
      </c>
      <c r="TI24" s="57">
        <f>SUMIF(Général!$CP$6:$EZ$6,TI$5,Recettes!$F27:$EZ27)</f>
        <v>0</v>
      </c>
      <c r="TJ24" s="57">
        <f>SUMIF(Général!$CP$6:$EZ$6,TJ$5,Recettes!$F27:$EZ27)</f>
        <v>0</v>
      </c>
      <c r="TK24" s="57">
        <f>SUMIF(Général!$CP$6:$EZ$6,TK$5,Recettes!$F27:$EZ27)</f>
        <v>0</v>
      </c>
      <c r="TL24" s="57">
        <f>SUMIF(Général!$CP$6:$EZ$6,TL$5,Recettes!$F27:$EZ27)</f>
        <v>0</v>
      </c>
      <c r="TM24" s="57">
        <f>SUMIF(Général!$CP$6:$EZ$6,TM$5,Recettes!$F27:$EZ27)</f>
        <v>0</v>
      </c>
      <c r="TN24" s="57">
        <f>SUMIF(Général!$CP$6:$EZ$6,TN$5,Recettes!$F27:$EZ27)</f>
        <v>0</v>
      </c>
      <c r="TO24" s="57">
        <f>SUMIF(Général!$CP$6:$EZ$6,TO$5,Recettes!$F27:$EZ27)</f>
        <v>0</v>
      </c>
      <c r="TP24" s="57">
        <f>SUMIF(Général!$CP$6:$EZ$6,TP$5,Recettes!$F27:$EZ27)</f>
        <v>0</v>
      </c>
      <c r="TQ24" s="57">
        <f>SUMIF(Général!$CP$6:$EZ$6,TQ$5,Recettes!$F27:$EZ27)</f>
        <v>0</v>
      </c>
      <c r="TR24" s="57">
        <f>SUMIF(Général!$CP$6:$EZ$6,TR$5,Recettes!$F27:$EZ27)</f>
        <v>0</v>
      </c>
      <c r="TS24" s="57">
        <f>SUMIF(Général!$CP$6:$EZ$6,TS$5,Recettes!$F27:$EZ27)</f>
        <v>0</v>
      </c>
      <c r="TT24" s="57">
        <f>SUMIF(Général!$CP$6:$EZ$6,TT$5,Recettes!$F27:$EZ27)</f>
        <v>0</v>
      </c>
      <c r="TU24" s="57">
        <f>SUMIF(Général!$CP$6:$EZ$6,TU$5,Recettes!$F27:$EZ27)</f>
        <v>0</v>
      </c>
      <c r="TV24" s="57">
        <f>SUMIF(Général!$CP$6:$EZ$6,TV$5,Recettes!$F27:$EZ27)</f>
        <v>0</v>
      </c>
      <c r="TW24" s="57">
        <f>SUMIF(Général!$CP$6:$EZ$6,TW$5,Recettes!$F27:$EZ27)</f>
        <v>0</v>
      </c>
      <c r="TX24" s="57">
        <f>SUMIF(Général!$CP$6:$EZ$6,TX$5,Recettes!$F27:$EZ27)</f>
        <v>0</v>
      </c>
      <c r="TY24" s="57">
        <f>SUMIF(Général!$CP$6:$EZ$6,TY$5,Recettes!$F27:$EZ27)</f>
        <v>0</v>
      </c>
      <c r="TZ24" s="57">
        <f>SUMIF(Général!$CP$6:$EZ$6,TZ$5,Recettes!$F27:$EZ27)</f>
        <v>0</v>
      </c>
      <c r="UA24" s="57">
        <f>SUMIF(Général!$CP$6:$EZ$6,UA$5,Recettes!$F27:$EZ27)</f>
        <v>0</v>
      </c>
      <c r="UB24" s="57">
        <f>SUMIF(Général!$CP$6:$EZ$6,UB$5,Recettes!$F27:$EZ27)</f>
        <v>0</v>
      </c>
      <c r="UC24" s="57">
        <f>SUMIF(Général!$CP$6:$EZ$6,UC$5,Recettes!$F27:$EZ27)</f>
        <v>0</v>
      </c>
      <c r="UD24" s="57">
        <f>SUMIF(Général!$CP$6:$EZ$6,UD$5,Recettes!$F27:$EZ27)</f>
        <v>0</v>
      </c>
      <c r="UE24" s="57">
        <f>SUMIF(Général!$CP$6:$EZ$6,UE$5,Recettes!$F27:$EZ27)</f>
        <v>0</v>
      </c>
      <c r="UF24" s="57">
        <f>SUMIF(Général!$CP$6:$EZ$6,UF$5,Recettes!$F27:$EZ27)</f>
        <v>0</v>
      </c>
      <c r="UG24" s="57">
        <f>SUMIF(Général!$CP$6:$EZ$6,UG$5,Recettes!$F27:$EZ27)</f>
        <v>0</v>
      </c>
      <c r="UH24" s="57">
        <f>SUMIF(Général!$CP$6:$EZ$6,UH$5,Recettes!$F27:$EZ27)</f>
        <v>0</v>
      </c>
      <c r="UI24" s="57">
        <f>SUMIF(Général!$CP$6:$EZ$6,UI$5,Recettes!$F27:$EZ27)</f>
        <v>0</v>
      </c>
      <c r="UJ24" s="57">
        <f>SUMIF(Général!$CP$6:$EZ$6,UJ$5,Recettes!$F27:$EZ27)</f>
        <v>0</v>
      </c>
      <c r="UK24" s="57">
        <f>SUMIF(Général!$CP$6:$EZ$6,UK$5,Recettes!$F27:$EZ27)</f>
        <v>0</v>
      </c>
      <c r="UL24" s="57">
        <f>SUMIF(Général!$CP$6:$EZ$6,UL$5,Recettes!$F27:$EZ27)</f>
        <v>0</v>
      </c>
      <c r="UM24" s="57">
        <f>SUMIF(Général!$CP$6:$EZ$6,UM$5,Recettes!$F27:$EZ27)</f>
        <v>0</v>
      </c>
      <c r="UN24" s="57">
        <f>SUMIF(Général!$CP$6:$EZ$6,UN$5,Recettes!$F27:$EZ27)</f>
        <v>0</v>
      </c>
      <c r="UO24" s="57">
        <f>SUMIF(Général!$CP$6:$EZ$6,UO$5,Recettes!$F27:$EZ27)</f>
        <v>0</v>
      </c>
      <c r="UP24" s="57">
        <f>SUMIF(Général!$CP$6:$EZ$6,UP$5,Recettes!$F27:$EZ27)</f>
        <v>0</v>
      </c>
      <c r="UQ24" s="57">
        <f>SUMIF(Général!$CP$6:$EZ$6,UQ$5,Recettes!$F27:$EZ27)</f>
        <v>0</v>
      </c>
      <c r="UR24" s="57">
        <f>SUMIF(Général!$CP$6:$EZ$6,UR$5,Recettes!$F27:$EZ27)</f>
        <v>0</v>
      </c>
      <c r="US24" s="57">
        <f>SUMIF(Général!$CP$6:$EZ$6,US$5,Recettes!$F27:$EZ27)</f>
        <v>0</v>
      </c>
      <c r="UT24" s="57">
        <f>SUMIF(Général!$CP$6:$EZ$6,UT$5,Recettes!$F27:$EZ27)</f>
        <v>0</v>
      </c>
      <c r="UU24" s="57">
        <f>SUMIF(Général!$CP$6:$EZ$6,UU$5,Recettes!$F27:$EZ27)</f>
        <v>0</v>
      </c>
      <c r="UV24" s="57">
        <f>SUMIF(Général!$CP$6:$EZ$6,UV$5,Recettes!$F27:$EZ27)</f>
        <v>0</v>
      </c>
      <c r="UW24" s="57">
        <f>SUMIF(Général!$CP$6:$EZ$6,UW$5,Recettes!$F27:$EZ27)</f>
        <v>0</v>
      </c>
      <c r="UX24" s="57">
        <f>SUMIF(Général!$CP$6:$EZ$6,UX$5,Recettes!$F27:$EZ27)</f>
        <v>0</v>
      </c>
      <c r="UY24" s="57">
        <f>SUMIF(Général!$CP$6:$EZ$6,UY$5,Recettes!$F27:$EZ27)</f>
        <v>0</v>
      </c>
      <c r="UZ24" s="57">
        <f>SUMIF(Général!$CP$6:$EZ$6,UZ$5,Recettes!$F27:$EZ27)</f>
        <v>0</v>
      </c>
      <c r="VA24" s="57">
        <f>SUMIF(Général!$CP$6:$EZ$6,VA$5,Recettes!$F27:$EZ27)</f>
        <v>0</v>
      </c>
      <c r="VB24" s="57">
        <f>SUMIF(Général!$CP$6:$EZ$6,VB$5,Recettes!$F27:$EZ27)</f>
        <v>0</v>
      </c>
      <c r="VC24" s="57">
        <f>SUMIF(Général!$CP$6:$EZ$6,VC$5,Recettes!$F27:$EZ27)</f>
        <v>0</v>
      </c>
      <c r="VD24" s="57">
        <f>SUMIF(Général!$CP$6:$EZ$6,VD$5,Recettes!$F27:$EZ27)</f>
        <v>0</v>
      </c>
      <c r="VE24" s="57">
        <f>SUMIF(Général!$CP$6:$EZ$6,VE$5,Recettes!$F27:$EZ27)</f>
        <v>0</v>
      </c>
      <c r="VF24" s="57">
        <f>SUMIF(Général!$CP$6:$EZ$6,VF$5,Recettes!$F27:$EZ27)</f>
        <v>0</v>
      </c>
      <c r="VG24" s="57">
        <f>SUMIF(Général!$CP$6:$EZ$6,VG$5,Recettes!$F27:$EZ27)</f>
        <v>0</v>
      </c>
      <c r="VH24" s="57">
        <f>SUMIF(Général!$CP$6:$EZ$6,VH$5,Recettes!$F27:$EZ27)</f>
        <v>0</v>
      </c>
      <c r="VI24" s="57">
        <f>SUMIF(Général!$CP$6:$EZ$6,VI$5,Recettes!$F27:$EZ27)</f>
        <v>0</v>
      </c>
      <c r="VJ24" s="57">
        <f>SUMIF(Général!$CP$6:$EZ$6,VJ$5,Recettes!$F27:$EZ27)</f>
        <v>0</v>
      </c>
      <c r="VK24" s="57">
        <f>SUMIF(Général!$CP$6:$EZ$6,VK$5,Recettes!$F27:$EZ27)</f>
        <v>0</v>
      </c>
      <c r="VL24" s="57">
        <f>SUMIF(Général!$CP$6:$EZ$6,VL$5,Recettes!$F27:$EZ27)</f>
        <v>0</v>
      </c>
      <c r="VM24" s="57">
        <f>SUMIF(Général!$CP$6:$EZ$6,VM$5,Recettes!$F27:$EZ27)</f>
        <v>0</v>
      </c>
      <c r="VN24" s="57">
        <f>SUMIF(Général!$CP$6:$EZ$6,VN$5,Recettes!$F27:$EZ27)</f>
        <v>0</v>
      </c>
      <c r="VO24" s="57">
        <f>SUMIF(Général!$CP$6:$EZ$6,VO$5,Recettes!$F27:$EZ27)</f>
        <v>0</v>
      </c>
      <c r="VP24" s="57">
        <f>SUMIF(Général!$CP$6:$EZ$6,VP$5,Recettes!$F27:$EZ27)</f>
        <v>0</v>
      </c>
      <c r="VQ24" s="57">
        <f>SUMIF(Général!$CP$6:$EZ$6,VQ$5,Recettes!$F27:$EZ27)</f>
        <v>0</v>
      </c>
      <c r="VR24" s="57">
        <f>SUMIF(Général!$CP$6:$EZ$6,VR$5,Recettes!$F27:$EZ27)</f>
        <v>0</v>
      </c>
      <c r="VS24" s="57">
        <f>SUMIF(Général!$CP$6:$EZ$6,VS$5,Recettes!$F27:$EZ27)</f>
        <v>0</v>
      </c>
      <c r="VT24" s="57">
        <f>SUMIF(Général!$CP$6:$EZ$6,VT$5,Recettes!$F27:$EZ27)</f>
        <v>0</v>
      </c>
      <c r="VU24" s="57">
        <f>SUMIF(Général!$CP$6:$EZ$6,VU$5,Recettes!$F27:$EZ27)</f>
        <v>0</v>
      </c>
      <c r="VV24" s="57">
        <f>SUMIF(Général!$CP$6:$EZ$6,VV$5,Recettes!$F27:$EZ27)</f>
        <v>0</v>
      </c>
      <c r="VW24" s="57">
        <f>SUMIF(Général!$CP$6:$EZ$6,VW$5,Recettes!$F27:$EZ27)</f>
        <v>0</v>
      </c>
      <c r="VX24" s="57">
        <f>SUMIF(Général!$CP$6:$EZ$6,VX$5,Recettes!$F27:$EZ27)</f>
        <v>0</v>
      </c>
      <c r="VY24" s="57">
        <f>SUMIF(Général!$CP$6:$EZ$6,VY$5,Recettes!$F27:$EZ27)</f>
        <v>0</v>
      </c>
      <c r="VZ24" s="57">
        <f>SUMIF(Général!$CP$6:$EZ$6,VZ$5,Recettes!$F27:$EZ27)</f>
        <v>0</v>
      </c>
      <c r="WA24" s="57">
        <f>SUMIF(Général!$CP$6:$EZ$6,WA$5,Recettes!$F27:$EZ27)</f>
        <v>0</v>
      </c>
      <c r="WB24" s="57">
        <f>SUMIF(Général!$CP$6:$EZ$6,WB$5,Recettes!$F27:$EZ27)</f>
        <v>0</v>
      </c>
      <c r="WC24" s="57">
        <f>SUMIF(Général!$CP$6:$EZ$6,WC$5,Recettes!$F27:$EZ27)</f>
        <v>0</v>
      </c>
      <c r="WD24" s="57">
        <f>SUMIF(Général!$CP$6:$EZ$6,WD$5,Recettes!$F27:$EZ27)</f>
        <v>0</v>
      </c>
      <c r="WE24" s="57">
        <f>SUMIF(Général!$CP$6:$EZ$6,WE$5,Recettes!$F27:$EZ27)</f>
        <v>0</v>
      </c>
      <c r="WF24" s="57">
        <f>SUMIF(Général!$CP$6:$EZ$6,WF$5,Recettes!$F27:$EZ27)</f>
        <v>0</v>
      </c>
      <c r="WG24" s="57">
        <f>SUMIF(Général!$CP$6:$EZ$6,WG$5,Recettes!$F27:$EZ27)</f>
        <v>0</v>
      </c>
      <c r="WH24" s="57">
        <f>SUMIF(Général!$CP$6:$EZ$6,WH$5,Recettes!$F27:$EZ27)</f>
        <v>0</v>
      </c>
      <c r="WI24" s="57">
        <f>SUMIF(Général!$CP$6:$EZ$6,WI$5,Recettes!$F27:$EZ27)</f>
        <v>0</v>
      </c>
      <c r="WJ24" s="57">
        <f>SUMIF(Général!$CP$6:$EZ$6,WJ$5,Recettes!$F27:$EZ27)</f>
        <v>0</v>
      </c>
      <c r="WK24" s="57">
        <f>SUMIF(Général!$CP$6:$EZ$6,WK$5,Recettes!$F27:$EZ27)</f>
        <v>0</v>
      </c>
      <c r="WL24" s="57">
        <f>SUMIF(Général!$CP$6:$EZ$6,WL$5,Recettes!$F27:$EZ27)</f>
        <v>0</v>
      </c>
      <c r="WM24" s="57">
        <f>SUMIF(Général!$CP$6:$EZ$6,WM$5,Recettes!$F27:$EZ27)</f>
        <v>0</v>
      </c>
      <c r="WN24" s="57">
        <f>SUMIF(Général!$CP$6:$EZ$6,WN$5,Recettes!$F27:$EZ27)</f>
        <v>0</v>
      </c>
      <c r="WO24" s="57">
        <f>SUMIF(Général!$CP$6:$EZ$6,WO$5,Recettes!$F27:$EZ27)</f>
        <v>0</v>
      </c>
      <c r="WP24" s="57">
        <f>SUMIF(Général!$CP$6:$EZ$6,WP$5,Recettes!$F27:$EZ27)</f>
        <v>0</v>
      </c>
      <c r="WQ24" s="57">
        <f>SUMIF(Général!$CP$6:$EZ$6,WQ$5,Recettes!$F27:$EZ27)</f>
        <v>0</v>
      </c>
      <c r="WR24" s="57">
        <f>SUMIF(Général!$CP$6:$EZ$6,WR$5,Recettes!$F27:$EZ27)</f>
        <v>0</v>
      </c>
      <c r="WS24" s="57">
        <f>SUMIF(Général!$CP$6:$EZ$6,WS$5,Recettes!$F27:$EZ27)</f>
        <v>0</v>
      </c>
      <c r="WT24" s="57">
        <f>SUMIF(Général!$CP$6:$EZ$6,WT$5,Recettes!$F27:$EZ27)</f>
        <v>0</v>
      </c>
      <c r="WU24" s="57">
        <f>SUMIF(Général!$CP$6:$EZ$6,WU$5,Recettes!$F27:$EZ27)</f>
        <v>0</v>
      </c>
      <c r="WV24" s="57">
        <f>SUMIF(Général!$CP$6:$EZ$6,WV$5,Recettes!$F27:$EZ27)</f>
        <v>0</v>
      </c>
      <c r="WW24" s="57">
        <f>SUMIF(Général!$CP$6:$EZ$6,WW$5,Recettes!$F27:$EZ27)</f>
        <v>0</v>
      </c>
      <c r="WX24" s="57">
        <f>SUMIF(Général!$CP$6:$EZ$6,WX$5,Recettes!$F27:$EZ27)</f>
        <v>0</v>
      </c>
      <c r="WY24" s="57">
        <f>SUMIF(Général!$CP$6:$EZ$6,WY$5,Recettes!$F27:$EZ27)</f>
        <v>0</v>
      </c>
      <c r="WZ24" s="57">
        <f>SUMIF(Général!$CP$6:$EZ$6,WZ$5,Recettes!$F27:$EZ27)</f>
        <v>0</v>
      </c>
      <c r="XA24" s="57">
        <f>SUMIF(Général!$CP$6:$EZ$6,XA$5,Recettes!$F27:$EZ27)</f>
        <v>0</v>
      </c>
      <c r="XB24" s="57">
        <f>SUMIF(Général!$CP$6:$EZ$6,XB$5,Recettes!$F27:$EZ27)</f>
        <v>0</v>
      </c>
      <c r="XC24" s="57">
        <f>SUMIF(Général!$CP$6:$EZ$6,XC$5,Recettes!$F27:$EZ27)</f>
        <v>0</v>
      </c>
      <c r="XD24" s="57">
        <f>SUMIF(Général!$CP$6:$EZ$6,XD$5,Recettes!$F27:$EZ27)</f>
        <v>0</v>
      </c>
      <c r="XE24" s="57">
        <f>SUMIF(Général!$CP$6:$EZ$6,XE$5,Recettes!$F27:$EZ27)</f>
        <v>0</v>
      </c>
      <c r="XF24" s="57">
        <f>SUMIF(Général!$CP$6:$EZ$6,XF$5,Recettes!$F27:$EZ27)</f>
        <v>0</v>
      </c>
      <c r="XG24" s="57">
        <f>SUMIF(Général!$CP$6:$EZ$6,XG$5,Recettes!$F27:$EZ27)</f>
        <v>0</v>
      </c>
      <c r="XH24" s="57">
        <f>SUMIF(Général!$CP$6:$EZ$6,XH$5,Recettes!$F27:$EZ27)</f>
        <v>0</v>
      </c>
      <c r="XI24" s="57">
        <f>SUMIF(Général!$CP$6:$EZ$6,XI$5,Recettes!$F27:$EZ27)</f>
        <v>0</v>
      </c>
      <c r="XJ24" s="57">
        <f>SUMIF(Général!$CP$6:$EZ$6,XJ$5,Recettes!$F27:$EZ27)</f>
        <v>0</v>
      </c>
      <c r="XK24" s="57">
        <f>SUMIF(Général!$CP$6:$EZ$6,XK$5,Recettes!$F27:$EZ27)</f>
        <v>0</v>
      </c>
      <c r="XL24" s="57">
        <f>SUMIF(Général!$CP$6:$EZ$6,XL$5,Recettes!$F27:$EZ27)</f>
        <v>0</v>
      </c>
      <c r="XM24" s="57">
        <f>SUMIF(Général!$CP$6:$EZ$6,XM$5,Recettes!$F27:$EZ27)</f>
        <v>0</v>
      </c>
      <c r="XN24" s="57">
        <f>SUMIF(Général!$CP$6:$EZ$6,XN$5,Recettes!$F27:$EZ27)</f>
        <v>0</v>
      </c>
      <c r="XO24" s="57">
        <f>SUMIF(Général!$CP$6:$EZ$6,XO$5,Recettes!$F27:$EZ27)</f>
        <v>0</v>
      </c>
      <c r="XP24" s="57">
        <f>SUMIF(Général!$CP$6:$EZ$6,XP$5,Recettes!$F27:$EZ27)</f>
        <v>0</v>
      </c>
      <c r="XQ24" s="57">
        <f>SUMIF(Général!$CP$6:$EZ$6,XQ$5,Recettes!$F27:$EZ27)</f>
        <v>0</v>
      </c>
      <c r="XR24" s="57">
        <f>SUMIF(Général!$CP$6:$EZ$6,XR$5,Recettes!$F27:$EZ27)</f>
        <v>0</v>
      </c>
      <c r="XS24" s="57">
        <f>SUMIF(Général!$CP$6:$EZ$6,XS$5,Recettes!$F27:$EZ27)</f>
        <v>0</v>
      </c>
      <c r="XT24" s="57">
        <f>SUMIF(Général!$CP$6:$EZ$6,XT$5,Recettes!$F27:$EZ27)</f>
        <v>0</v>
      </c>
      <c r="XU24" s="57">
        <f>SUMIF(Général!$CP$6:$EZ$6,XU$5,Recettes!$F27:$EZ27)</f>
        <v>0</v>
      </c>
      <c r="XV24" s="57">
        <f>SUMIF(Général!$CP$6:$EZ$6,XV$5,Recettes!$F27:$EZ27)</f>
        <v>0</v>
      </c>
      <c r="XW24" s="57">
        <f>SUMIF(Général!$CP$6:$EZ$6,XW$5,Recettes!$F27:$EZ27)</f>
        <v>0</v>
      </c>
      <c r="XX24" s="57">
        <f>SUMIF(Général!$CP$6:$EZ$6,XX$5,Recettes!$F27:$EZ27)</f>
        <v>0</v>
      </c>
      <c r="XY24" s="57">
        <f>SUMIF(Général!$CP$6:$EZ$6,XY$5,Recettes!$F27:$EZ27)</f>
        <v>0</v>
      </c>
      <c r="XZ24" s="57">
        <f>SUMIF(Général!$CP$6:$EZ$6,XZ$5,Recettes!$F27:$EZ27)</f>
        <v>0</v>
      </c>
      <c r="YA24" s="57">
        <f>SUMIF(Général!$CP$6:$EZ$6,YA$5,Recettes!$F27:$EZ27)</f>
        <v>0</v>
      </c>
      <c r="YB24" s="57">
        <f>SUMIF(Général!$CP$6:$EZ$6,YB$5,Recettes!$F27:$EZ27)</f>
        <v>0</v>
      </c>
      <c r="YC24" s="57">
        <f>SUMIF(Général!$CP$6:$EZ$6,YC$5,Recettes!$F27:$EZ27)</f>
        <v>0</v>
      </c>
      <c r="YD24" s="57">
        <f>SUMIF(Général!$CP$6:$EZ$6,YD$5,Recettes!$F27:$EZ27)</f>
        <v>0</v>
      </c>
      <c r="YE24" s="57">
        <f>SUMIF(Général!$CP$6:$EZ$6,YE$5,Recettes!$F27:$EZ27)</f>
        <v>0</v>
      </c>
      <c r="YF24" s="57">
        <f>SUMIF(Général!$CP$6:$EZ$6,YF$5,Recettes!$F27:$EZ27)</f>
        <v>0</v>
      </c>
      <c r="YG24" s="57">
        <f>SUMIF(Général!$CP$6:$EZ$6,YG$5,Recettes!$F27:$EZ27)</f>
        <v>0</v>
      </c>
      <c r="YH24" s="57">
        <f>SUMIF(Général!$CP$6:$EZ$6,YH$5,Recettes!$F27:$EZ27)</f>
        <v>0</v>
      </c>
      <c r="YI24" s="57">
        <f>SUMIF(Général!$CP$6:$EZ$6,YI$5,Recettes!$F27:$EZ27)</f>
        <v>0</v>
      </c>
      <c r="YJ24" s="57">
        <f>SUMIF(Général!$CP$6:$EZ$6,YJ$5,Recettes!$F27:$EZ27)</f>
        <v>0</v>
      </c>
      <c r="YK24" s="57">
        <f>SUMIF(Général!$CP$6:$EZ$6,YK$5,Recettes!$F27:$EZ27)</f>
        <v>0</v>
      </c>
      <c r="YL24" s="57">
        <f>SUMIF(Général!$CP$6:$EZ$6,YL$5,Recettes!$F27:$EZ27)</f>
        <v>0</v>
      </c>
      <c r="YM24" s="57">
        <f>SUMIF(Général!$CP$6:$EZ$6,YM$5,Recettes!$F27:$EZ27)</f>
        <v>0</v>
      </c>
      <c r="YN24" s="57">
        <f>SUMIF(Général!$CP$6:$EZ$6,YN$5,Recettes!$F27:$EZ27)</f>
        <v>0</v>
      </c>
      <c r="YO24" s="57">
        <f>SUMIF(Général!$CP$6:$EZ$6,YO$5,Recettes!$F27:$EZ27)</f>
        <v>0</v>
      </c>
      <c r="YP24" s="57">
        <f>SUMIF(Général!$CP$6:$EZ$6,YP$5,Recettes!$F27:$EZ27)</f>
        <v>0</v>
      </c>
      <c r="YQ24" s="57">
        <f>SUMIF(Général!$CP$6:$EZ$6,YQ$5,Recettes!$F27:$EZ27)</f>
        <v>0</v>
      </c>
      <c r="YR24" s="57">
        <f>SUMIF(Général!$CP$6:$EZ$6,YR$5,Recettes!$F27:$EZ27)</f>
        <v>0</v>
      </c>
      <c r="YS24" s="57">
        <f>SUMIF(Général!$CP$6:$EZ$6,YS$5,Recettes!$F27:$EZ27)</f>
        <v>0</v>
      </c>
      <c r="YT24" s="57">
        <f>SUMIF(Général!$CP$6:$EZ$6,YT$5,Recettes!$F27:$EZ27)</f>
        <v>0</v>
      </c>
      <c r="YU24" s="57">
        <f>SUMIF(Général!$CP$6:$EZ$6,YU$5,Recettes!$F27:$EZ27)</f>
        <v>0</v>
      </c>
      <c r="YV24" s="57">
        <f>SUMIF(Général!$CP$6:$EZ$6,YV$5,Recettes!$F27:$EZ27)</f>
        <v>0</v>
      </c>
      <c r="YW24" s="57">
        <f>SUMIF(Général!$CP$6:$EZ$6,YW$5,Recettes!$F27:$EZ27)</f>
        <v>0</v>
      </c>
      <c r="YX24" s="57">
        <f>SUMIF(Général!$CP$6:$EZ$6,YX$5,Recettes!$F27:$EZ27)</f>
        <v>0</v>
      </c>
      <c r="YY24" s="57">
        <f>SUMIF(Général!$CP$6:$EZ$6,YY$5,Recettes!$F27:$EZ27)</f>
        <v>0</v>
      </c>
      <c r="YZ24" s="57">
        <f>SUMIF(Général!$CP$6:$EZ$6,YZ$5,Recettes!$F27:$EZ27)</f>
        <v>0</v>
      </c>
      <c r="ZA24" s="57">
        <f>SUMIF(Général!$CP$6:$EZ$6,ZA$5,Recettes!$F27:$EZ27)</f>
        <v>0</v>
      </c>
      <c r="ZB24" s="57">
        <f>SUMIF(Général!$CP$6:$EZ$6,ZB$5,Recettes!$F27:$EZ27)</f>
        <v>0</v>
      </c>
      <c r="ZC24" s="57">
        <f>SUMIF(Général!$CP$6:$EZ$6,ZC$5,Recettes!$F27:$EZ27)</f>
        <v>0</v>
      </c>
      <c r="ZD24" s="57">
        <f>SUMIF(Général!$CP$6:$EZ$6,ZD$5,Recettes!$F27:$EZ27)</f>
        <v>0</v>
      </c>
      <c r="ZE24" s="57">
        <f>SUMIF(Général!$CP$6:$EZ$6,ZE$5,Recettes!$F27:$EZ27)</f>
        <v>0</v>
      </c>
      <c r="ZF24" s="57">
        <f>SUMIF(Général!$CP$6:$EZ$6,ZF$5,Recettes!$F27:$EZ27)</f>
        <v>0</v>
      </c>
      <c r="ZG24" s="57">
        <f>SUMIF(Général!$CP$6:$EZ$6,ZG$5,Recettes!$F27:$EZ27)</f>
        <v>0</v>
      </c>
      <c r="ZH24" s="57">
        <f>SUMIF(Général!$CP$6:$EZ$6,ZH$5,Recettes!$F27:$EZ27)</f>
        <v>0</v>
      </c>
      <c r="ZI24" s="57">
        <f>SUMIF(Général!$CP$6:$EZ$6,ZI$5,Recettes!$F27:$EZ27)</f>
        <v>0</v>
      </c>
      <c r="ZJ24" s="57">
        <f>SUMIF(Général!$CP$6:$EZ$6,ZJ$5,Recettes!$F27:$EZ27)</f>
        <v>0</v>
      </c>
      <c r="ZK24" s="57">
        <f>SUMIF(Général!$CP$6:$EZ$6,ZK$5,Recettes!$F27:$EZ27)</f>
        <v>0</v>
      </c>
      <c r="ZL24" s="57">
        <f>SUMIF(Général!$CP$6:$EZ$6,ZL$5,Recettes!$F27:$EZ27)</f>
        <v>0</v>
      </c>
      <c r="ZM24" s="57">
        <f>SUMIF(Général!$CP$6:$EZ$6,ZM$5,Recettes!$F27:$EZ27)</f>
        <v>0</v>
      </c>
      <c r="ZN24" s="57">
        <f>SUMIF(Général!$CP$6:$EZ$6,ZN$5,Recettes!$F27:$EZ27)</f>
        <v>0</v>
      </c>
      <c r="ZO24" s="57">
        <f>SUMIF(Général!$CP$6:$EZ$6,ZO$5,Recettes!$F27:$EZ27)</f>
        <v>0</v>
      </c>
      <c r="ZP24" s="57">
        <f>SUMIF(Général!$CP$6:$EZ$6,ZP$5,Recettes!$F27:$EZ27)</f>
        <v>0</v>
      </c>
      <c r="ZQ24" s="57">
        <f>SUMIF(Général!$CP$6:$EZ$6,ZQ$5,Recettes!$F27:$EZ27)</f>
        <v>0</v>
      </c>
      <c r="ZR24" s="57">
        <f>SUMIF(Général!$CP$6:$EZ$6,ZR$5,Recettes!$F27:$EZ27)</f>
        <v>0</v>
      </c>
      <c r="ZS24" s="57">
        <f>SUMIF(Général!$CP$6:$EZ$6,ZS$5,Recettes!$F27:$EZ27)</f>
        <v>0</v>
      </c>
      <c r="ZT24" s="57">
        <f>SUMIF(Général!$CP$6:$EZ$6,ZT$5,Recettes!$F27:$EZ27)</f>
        <v>0</v>
      </c>
      <c r="ZU24" s="57">
        <f>SUMIF(Général!$CP$6:$EZ$6,ZU$5,Recettes!$F27:$EZ27)</f>
        <v>0</v>
      </c>
      <c r="ZV24" s="57">
        <f>SUMIF(Général!$CP$6:$EZ$6,ZV$5,Recettes!$F27:$EZ27)</f>
        <v>0</v>
      </c>
      <c r="ZW24" s="57">
        <f>SUMIF(Général!$CP$6:$EZ$6,ZW$5,Recettes!$F27:$EZ27)</f>
        <v>0</v>
      </c>
      <c r="ZX24" s="57">
        <f>SUMIF(Général!$CP$6:$EZ$6,ZX$5,Recettes!$F27:$EZ27)</f>
        <v>0</v>
      </c>
      <c r="ZY24" s="57">
        <f>SUMIF(Général!$CP$6:$EZ$6,ZY$5,Recettes!$F27:$EZ27)</f>
        <v>0</v>
      </c>
      <c r="ZZ24" s="57">
        <f>SUMIF(Général!$CP$6:$EZ$6,ZZ$5,Recettes!$F27:$EZ27)</f>
        <v>0</v>
      </c>
      <c r="AAA24" s="57">
        <f>SUMIF(Général!$CP$6:$EZ$6,AAA$5,Recettes!$F27:$EZ27)</f>
        <v>0</v>
      </c>
      <c r="AAB24" s="57">
        <f>SUMIF(Général!$CP$6:$EZ$6,AAB$5,Recettes!$F27:$EZ27)</f>
        <v>0</v>
      </c>
      <c r="AAC24" s="57">
        <f>SUMIF(Général!$CP$6:$EZ$6,AAC$5,Recettes!$F27:$EZ27)</f>
        <v>0</v>
      </c>
      <c r="AAD24" s="57">
        <f>SUMIF(Général!$CP$6:$EZ$6,AAD$5,Recettes!$F27:$EZ27)</f>
        <v>0</v>
      </c>
      <c r="AAE24" s="57">
        <f>SUMIF(Général!$CP$6:$EZ$6,AAE$5,Recettes!$F27:$EZ27)</f>
        <v>0</v>
      </c>
      <c r="AAF24" s="57">
        <f>SUMIF(Général!$CP$6:$EZ$6,AAF$5,Recettes!$F27:$EZ27)</f>
        <v>0</v>
      </c>
      <c r="AAG24" s="57">
        <f>SUMIF(Général!$CP$6:$EZ$6,AAG$5,Recettes!$F27:$EZ27)</f>
        <v>0</v>
      </c>
      <c r="AAH24" s="57">
        <f>SUMIF(Général!$CP$6:$EZ$6,AAH$5,Recettes!$F27:$EZ27)</f>
        <v>0</v>
      </c>
      <c r="AAI24" s="57">
        <f>SUMIF(Général!$CP$6:$EZ$6,AAI$5,Recettes!$F27:$EZ27)</f>
        <v>0</v>
      </c>
      <c r="AAJ24" s="57">
        <f>SUMIF(Général!$CP$6:$EZ$6,AAJ$5,Recettes!$F27:$EZ27)</f>
        <v>0</v>
      </c>
      <c r="AAK24" s="57">
        <f>SUMIF(Général!$CP$6:$EZ$6,AAK$5,Recettes!$F27:$EZ27)</f>
        <v>0</v>
      </c>
      <c r="AAL24" s="57">
        <f>SUMIF(Général!$CP$6:$EZ$6,AAL$5,Recettes!$F27:$EZ27)</f>
        <v>0</v>
      </c>
      <c r="AAM24" s="57">
        <f>SUMIF(Général!$CP$6:$EZ$6,AAM$5,Recettes!$F27:$EZ27)</f>
        <v>0</v>
      </c>
      <c r="AAN24" s="57">
        <f>SUMIF(Général!$CP$6:$EZ$6,AAN$5,Recettes!$F27:$EZ27)</f>
        <v>0</v>
      </c>
      <c r="AAO24" s="57">
        <f>SUMIF(Général!$CP$6:$EZ$6,AAO$5,Recettes!$F27:$EZ27)</f>
        <v>0</v>
      </c>
      <c r="AAP24" s="57">
        <f>SUMIF(Général!$CP$6:$EZ$6,AAP$5,Recettes!$F27:$EZ27)</f>
        <v>0</v>
      </c>
      <c r="AAQ24" s="57">
        <f>SUMIF(Général!$CP$6:$EZ$6,AAQ$5,Recettes!$F27:$EZ27)</f>
        <v>0</v>
      </c>
      <c r="AAR24" s="57">
        <f>SUMIF(Général!$CP$6:$EZ$6,AAR$5,Recettes!$F27:$EZ27)</f>
        <v>0</v>
      </c>
      <c r="AAS24" s="57">
        <f>SUMIF(Général!$CP$6:$EZ$6,AAS$5,Recettes!$F27:$EZ27)</f>
        <v>0</v>
      </c>
      <c r="AAT24" s="57">
        <f>SUMIF(Général!$CP$6:$EZ$6,AAT$5,Recettes!$F27:$EZ27)</f>
        <v>0</v>
      </c>
      <c r="AAU24" s="57">
        <f>SUMIF(Général!$CP$6:$EZ$6,AAU$5,Recettes!$F27:$EZ27)</f>
        <v>0</v>
      </c>
      <c r="AAV24" s="57">
        <f>SUMIF(Général!$CP$6:$EZ$6,AAV$5,Recettes!$F27:$EZ27)</f>
        <v>0</v>
      </c>
      <c r="AAW24" s="57">
        <f>SUMIF(Général!$CP$6:$EZ$6,AAW$5,Recettes!$F27:$EZ27)</f>
        <v>0</v>
      </c>
      <c r="AAX24" s="57">
        <f>SUMIF(Général!$CP$6:$EZ$6,AAX$5,Recettes!$F27:$EZ27)</f>
        <v>0</v>
      </c>
      <c r="AAY24" s="57">
        <f>SUMIF(Général!$CP$6:$EZ$6,AAY$5,Recettes!$F27:$EZ27)</f>
        <v>0</v>
      </c>
      <c r="AAZ24" s="57">
        <f>SUMIF(Général!$CP$6:$EZ$6,AAZ$5,Recettes!$F27:$EZ27)</f>
        <v>0</v>
      </c>
      <c r="ABA24" s="57">
        <f>SUMIF(Général!$CP$6:$EZ$6,ABA$5,Recettes!$F27:$EZ27)</f>
        <v>0</v>
      </c>
      <c r="ABB24" s="57">
        <f>SUMIF(Général!$CP$6:$EZ$6,ABB$5,Recettes!$F27:$EZ27)</f>
        <v>0</v>
      </c>
      <c r="ABC24" s="57">
        <f>SUMIF(Général!$CP$6:$EZ$6,ABC$5,Recettes!$F27:$EZ27)</f>
        <v>0</v>
      </c>
      <c r="ABD24" s="57">
        <f>SUMIF(Général!$CP$6:$EZ$6,ABD$5,Recettes!$F27:$EZ27)</f>
        <v>0</v>
      </c>
      <c r="ABE24" s="57">
        <f>SUMIF(Général!$CP$6:$EZ$6,ABE$5,Recettes!$F27:$EZ27)</f>
        <v>0</v>
      </c>
      <c r="ABF24" s="57">
        <f>SUMIF(Général!$CP$6:$EZ$6,ABF$5,Recettes!$F27:$EZ27)</f>
        <v>0</v>
      </c>
      <c r="ABG24" s="57">
        <f>SUMIF(Général!$CP$6:$EZ$6,ABG$5,Recettes!$F27:$EZ27)</f>
        <v>0</v>
      </c>
      <c r="ABH24" s="57">
        <f>SUMIF(Général!$CP$6:$EZ$6,ABH$5,Recettes!$F27:$EZ27)</f>
        <v>0</v>
      </c>
      <c r="ABI24" s="57">
        <f>SUMIF(Général!$CP$6:$EZ$6,ABI$5,Recettes!$F27:$EZ27)</f>
        <v>0</v>
      </c>
      <c r="ABJ24" s="57">
        <f>SUMIF(Général!$CP$6:$EZ$6,ABJ$5,Recettes!$F27:$EZ27)</f>
        <v>0</v>
      </c>
      <c r="ABK24" s="57">
        <f>SUMIF(Général!$CP$6:$EZ$6,ABK$5,Recettes!$F27:$EZ27)</f>
        <v>0</v>
      </c>
      <c r="ABL24" s="57">
        <f>SUMIF(Général!$CP$6:$EZ$6,ABL$5,Recettes!$F27:$EZ27)</f>
        <v>0</v>
      </c>
      <c r="ABM24" s="57">
        <f>SUMIF(Général!$CP$6:$EZ$6,ABM$5,Recettes!$F27:$EZ27)</f>
        <v>0</v>
      </c>
      <c r="ABN24" s="57">
        <f>SUMIF(Général!$CP$6:$EZ$6,ABN$5,Recettes!$F27:$EZ27)</f>
        <v>0</v>
      </c>
      <c r="ABO24" s="57">
        <f>SUMIF(Général!$CP$6:$EZ$6,ABO$5,Recettes!$F27:$EZ27)</f>
        <v>0</v>
      </c>
      <c r="ABP24" s="57">
        <f>SUMIF(Général!$CP$6:$EZ$6,ABP$5,Recettes!$F27:$EZ27)</f>
        <v>0</v>
      </c>
      <c r="ABQ24" s="57">
        <f>SUMIF(Général!$CP$6:$EZ$6,ABQ$5,Recettes!$F27:$EZ27)</f>
        <v>0</v>
      </c>
      <c r="ABR24" s="57">
        <f>SUMIF(Général!$CP$6:$EZ$6,ABR$5,Recettes!$F27:$EZ27)</f>
        <v>0</v>
      </c>
      <c r="ABS24" s="57">
        <f>SUMIF(Général!$CP$6:$EZ$6,ABS$5,Recettes!$F27:$EZ27)</f>
        <v>0</v>
      </c>
      <c r="ABT24" s="57">
        <f>SUMIF(Général!$CP$6:$EZ$6,ABT$5,Recettes!$F27:$EZ27)</f>
        <v>0</v>
      </c>
      <c r="ABU24" s="57">
        <f>SUMIF(Général!$CP$6:$EZ$6,ABU$5,Recettes!$F27:$EZ27)</f>
        <v>0</v>
      </c>
      <c r="ABV24" s="57">
        <f>SUMIF(Général!$CP$6:$EZ$6,ABV$5,Recettes!$F27:$EZ27)</f>
        <v>0</v>
      </c>
      <c r="ABW24" s="57">
        <f>SUMIF(Général!$CP$6:$EZ$6,ABW$5,Recettes!$F27:$EZ27)</f>
        <v>0</v>
      </c>
      <c r="ABX24" s="57">
        <f>SUMIF(Général!$CP$6:$EZ$6,ABX$5,Recettes!$F27:$EZ27)</f>
        <v>0</v>
      </c>
      <c r="ABY24" s="57">
        <f>SUMIF(Général!$CP$6:$EZ$6,ABY$5,Recettes!$F27:$EZ27)</f>
        <v>0</v>
      </c>
      <c r="ABZ24" s="57">
        <f>SUMIF(Général!$CP$6:$EZ$6,ABZ$5,Recettes!$F27:$EZ27)</f>
        <v>0</v>
      </c>
      <c r="ACA24" s="57">
        <f>SUMIF(Général!$CP$6:$EZ$6,ACA$5,Recettes!$F27:$EZ27)</f>
        <v>0</v>
      </c>
      <c r="ACB24" s="57">
        <f>SUMIF(Général!$CP$6:$EZ$6,ACB$5,Recettes!$F27:$EZ27)</f>
        <v>0</v>
      </c>
      <c r="ACC24" s="57">
        <f>SUMIF(Général!$CP$6:$EZ$6,ACC$5,Recettes!$F27:$EZ27)</f>
        <v>0</v>
      </c>
      <c r="ACD24" s="57">
        <f>SUMIF(Général!$CP$6:$EZ$6,ACD$5,Recettes!$F27:$EZ27)</f>
        <v>0</v>
      </c>
      <c r="ACE24" s="57">
        <f>SUMIF(Général!$CP$6:$EZ$6,ACE$5,Recettes!$F27:$EZ27)</f>
        <v>0</v>
      </c>
      <c r="ACF24" s="57">
        <f>SUMIF(Général!$CP$6:$EZ$6,ACF$5,Recettes!$F27:$EZ27)</f>
        <v>0</v>
      </c>
      <c r="ACG24" s="57">
        <f>SUMIF(Général!$CP$6:$EZ$6,ACG$5,Recettes!$F27:$EZ27)</f>
        <v>0</v>
      </c>
      <c r="ACH24" s="57">
        <f>SUMIF(Général!$CP$6:$EZ$6,ACH$5,Recettes!$F27:$EZ27)</f>
        <v>0</v>
      </c>
      <c r="ACI24" s="57">
        <f>SUMIF(Général!$CP$6:$EZ$6,ACI$5,Recettes!$F27:$EZ27)</f>
        <v>0</v>
      </c>
      <c r="ACJ24" s="57">
        <f>SUMIF(Général!$CP$6:$EZ$6,ACJ$5,Recettes!$F27:$EZ27)</f>
        <v>0</v>
      </c>
      <c r="ACK24" s="57">
        <f>SUMIF(Général!$CP$6:$EZ$6,ACK$5,Recettes!$F27:$EZ27)</f>
        <v>0</v>
      </c>
      <c r="ACL24" s="57">
        <f>SUMIF(Général!$CP$6:$EZ$6,ACL$5,Recettes!$F27:$EZ27)</f>
        <v>0</v>
      </c>
      <c r="ACM24" s="57">
        <f>SUMIF(Général!$CP$6:$EZ$6,ACM$5,Recettes!$F27:$EZ27)</f>
        <v>0</v>
      </c>
      <c r="ACN24" s="57">
        <f>SUMIF(Général!$CP$6:$EZ$6,ACN$5,Recettes!$F27:$EZ27)</f>
        <v>0</v>
      </c>
      <c r="ACO24" s="57">
        <f>SUMIF(Général!$CP$6:$EZ$6,ACO$5,Recettes!$F27:$EZ27)</f>
        <v>0</v>
      </c>
      <c r="ACP24" s="57">
        <f>SUMIF(Général!$CP$6:$EZ$6,ACP$5,Recettes!$F27:$EZ27)</f>
        <v>0</v>
      </c>
      <c r="ACQ24" s="57">
        <f>SUMIF(Général!$CP$6:$EZ$6,ACQ$5,Recettes!$F27:$EZ27)</f>
        <v>0</v>
      </c>
      <c r="ACR24" s="57">
        <f>SUMIF(Général!$CP$6:$EZ$6,ACR$5,Recettes!$F27:$EZ27)</f>
        <v>0</v>
      </c>
      <c r="ACS24" s="57">
        <f>SUMIF(Général!$CP$6:$EZ$6,ACS$5,Recettes!$F27:$EZ27)</f>
        <v>0</v>
      </c>
      <c r="ACT24" s="57">
        <f>SUMIF(Général!$CP$6:$EZ$6,ACT$5,Recettes!$F27:$EZ27)</f>
        <v>0</v>
      </c>
      <c r="ACU24" s="57">
        <f>SUMIF(Général!$CP$6:$EZ$6,ACU$5,Recettes!$F27:$EZ27)</f>
        <v>0</v>
      </c>
      <c r="ACV24" s="57">
        <f>SUMIF(Général!$CP$6:$EZ$6,ACV$5,Recettes!$F27:$EZ27)</f>
        <v>0</v>
      </c>
      <c r="ACW24" s="57">
        <f>SUMIF(Général!$CP$6:$EZ$6,ACW$5,Recettes!$F27:$EZ27)</f>
        <v>0</v>
      </c>
      <c r="ACX24" s="57">
        <f>SUMIF(Général!$CP$6:$EZ$6,ACX$5,Recettes!$F27:$EZ27)</f>
        <v>0</v>
      </c>
      <c r="ACY24" s="57">
        <f>SUMIF(Général!$CP$6:$EZ$6,ACY$5,Recettes!$F27:$EZ27)</f>
        <v>0</v>
      </c>
      <c r="ACZ24" s="57">
        <f>SUMIF(Général!$CP$6:$EZ$6,ACZ$5,Recettes!$F27:$EZ27)</f>
        <v>0</v>
      </c>
      <c r="ADA24" s="57">
        <f>SUMIF(Général!$CP$6:$EZ$6,ADA$5,Recettes!$F27:$EZ27)</f>
        <v>0</v>
      </c>
      <c r="ADB24" s="57">
        <f>SUMIF(Général!$CP$6:$EZ$6,ADB$5,Recettes!$F27:$EZ27)</f>
        <v>0</v>
      </c>
      <c r="ADC24" s="57">
        <f>SUMIF(Général!$CP$6:$EZ$6,ADC$5,Recettes!$F27:$EZ27)</f>
        <v>0</v>
      </c>
      <c r="ADD24" s="57">
        <f>SUMIF(Général!$CP$6:$EZ$6,ADD$5,Recettes!$F27:$EZ27)</f>
        <v>0</v>
      </c>
      <c r="ADE24" s="57">
        <f>SUMIF(Général!$CP$6:$EZ$6,ADE$5,Recettes!$F27:$EZ27)</f>
        <v>0</v>
      </c>
      <c r="ADF24" s="57">
        <f>SUMIF(Général!$CP$6:$EZ$6,ADF$5,Recettes!$F27:$EZ27)</f>
        <v>0</v>
      </c>
      <c r="ADG24" s="57">
        <f>SUMIF(Général!$CP$6:$EZ$6,ADG$5,Recettes!$F27:$EZ27)</f>
        <v>0</v>
      </c>
      <c r="ADH24" s="57">
        <f>SUMIF(Général!$CP$6:$EZ$6,ADH$5,Recettes!$F27:$EZ27)</f>
        <v>0</v>
      </c>
      <c r="ADI24" s="57">
        <f>SUMIF(Général!$CP$6:$EZ$6,ADI$5,Recettes!$F27:$EZ27)</f>
        <v>0</v>
      </c>
      <c r="ADJ24" s="57">
        <f>SUMIF(Général!$CP$6:$EZ$6,ADJ$5,Recettes!$F27:$EZ27)</f>
        <v>0</v>
      </c>
      <c r="ADK24" s="57">
        <f>SUMIF(Général!$CP$6:$EZ$6,ADK$5,Recettes!$F27:$EZ27)</f>
        <v>0</v>
      </c>
      <c r="ADL24" s="57">
        <f>SUMIF(Général!$CP$6:$EZ$6,ADL$5,Recettes!$F27:$EZ27)</f>
        <v>0</v>
      </c>
      <c r="ADM24" s="57">
        <f>SUMIF(Général!$CP$6:$EZ$6,ADM$5,Recettes!$F27:$EZ27)</f>
        <v>0</v>
      </c>
      <c r="ADN24" s="57">
        <f>SUMIF(Général!$CP$6:$EZ$6,ADN$5,Recettes!$F27:$EZ27)</f>
        <v>0</v>
      </c>
      <c r="ADO24" s="57">
        <f>SUMIF(Général!$CP$6:$EZ$6,ADO$5,Recettes!$F27:$EZ27)</f>
        <v>0</v>
      </c>
      <c r="ADP24" s="57">
        <f>SUMIF(Général!$CP$6:$EZ$6,ADP$5,Recettes!$F27:$EZ27)</f>
        <v>0</v>
      </c>
      <c r="ADQ24" s="57">
        <f>SUMIF(Général!$CP$6:$EZ$6,ADQ$5,Recettes!$F27:$EZ27)</f>
        <v>0</v>
      </c>
      <c r="ADR24" s="57">
        <f>SUMIF(Général!$CP$6:$EZ$6,ADR$5,Recettes!$F27:$EZ27)</f>
        <v>0</v>
      </c>
      <c r="ADS24" s="57">
        <f>SUMIF(Général!$CP$6:$EZ$6,ADS$5,Recettes!$F27:$EZ27)</f>
        <v>0</v>
      </c>
      <c r="ADT24" s="57">
        <f>SUMIF(Général!$CP$6:$EZ$6,ADT$5,Recettes!$F27:$EZ27)</f>
        <v>0</v>
      </c>
      <c r="ADU24" s="57">
        <f>SUMIF(Général!$CP$6:$EZ$6,ADU$5,Recettes!$F27:$EZ27)</f>
        <v>0</v>
      </c>
      <c r="ADV24" s="57">
        <f>SUMIF(Général!$CP$6:$EZ$6,ADV$5,Recettes!$F27:$EZ27)</f>
        <v>0</v>
      </c>
      <c r="ADW24" s="57">
        <f>SUMIF(Général!$CP$6:$EZ$6,ADW$5,Recettes!$F27:$EZ27)</f>
        <v>0</v>
      </c>
      <c r="ADX24" s="57">
        <f>SUMIF(Général!$CP$6:$EZ$6,ADX$5,Recettes!$F27:$EZ27)</f>
        <v>0</v>
      </c>
      <c r="ADY24" s="57">
        <f>SUMIF(Général!$CP$6:$EZ$6,ADY$5,Recettes!$F27:$EZ27)</f>
        <v>0</v>
      </c>
      <c r="ADZ24" s="57">
        <f>SUMIF(Général!$CP$6:$EZ$6,ADZ$5,Recettes!$F27:$EZ27)</f>
        <v>0</v>
      </c>
      <c r="AEA24" s="57">
        <f>SUMIF(Général!$CP$6:$EZ$6,AEA$5,Recettes!$F27:$EZ27)</f>
        <v>0</v>
      </c>
      <c r="AEB24" s="57">
        <f>SUMIF(Général!$CP$6:$EZ$6,AEB$5,Recettes!$F27:$EZ27)</f>
        <v>0</v>
      </c>
      <c r="AEC24" s="57">
        <f>SUMIF(Général!$CP$6:$EZ$6,AEC$5,Recettes!$F27:$EZ27)</f>
        <v>0</v>
      </c>
      <c r="AED24" s="57">
        <f>SUMIF(Général!$CP$6:$EZ$6,AED$5,Recettes!$F27:$EZ27)</f>
        <v>0</v>
      </c>
      <c r="AEE24" s="57">
        <f>SUMIF(Général!$CP$6:$EZ$6,AEE$5,Recettes!$F27:$EZ27)</f>
        <v>0</v>
      </c>
      <c r="AEF24" s="57">
        <f>SUMIF(Général!$CP$6:$EZ$6,AEF$5,Recettes!$F27:$EZ27)</f>
        <v>0</v>
      </c>
      <c r="AEG24" s="57">
        <f>SUMIF(Général!$CP$6:$EZ$6,AEG$5,Recettes!$F27:$EZ27)</f>
        <v>0</v>
      </c>
      <c r="AEH24" s="57">
        <f>SUMIF(Général!$CP$6:$EZ$6,AEH$5,Recettes!$F27:$EZ27)</f>
        <v>0</v>
      </c>
      <c r="AEI24" s="57">
        <f>SUMIF(Général!$CP$6:$EZ$6,AEI$5,Recettes!$F27:$EZ27)</f>
        <v>0</v>
      </c>
      <c r="AEJ24" s="57">
        <f>SUMIF(Général!$CP$6:$EZ$6,AEJ$5,Recettes!$F27:$EZ27)</f>
        <v>0</v>
      </c>
      <c r="AEK24" s="57">
        <f>SUMIF(Général!$CP$6:$EZ$6,AEK$5,Recettes!$F27:$EZ27)</f>
        <v>0</v>
      </c>
      <c r="AEL24" s="57">
        <f>SUMIF(Général!$CP$6:$EZ$6,AEL$5,Recettes!$F27:$EZ27)</f>
        <v>0</v>
      </c>
      <c r="AEM24" s="57">
        <f>SUMIF(Général!$CP$6:$EZ$6,AEM$5,Recettes!$F27:$EZ27)</f>
        <v>0</v>
      </c>
      <c r="AEN24" s="57">
        <f>SUMIF(Général!$CP$6:$EZ$6,AEN$5,Recettes!$F27:$EZ27)</f>
        <v>0</v>
      </c>
      <c r="AEO24" s="57">
        <f>SUMIF(Général!$CP$6:$EZ$6,AEO$5,Recettes!$F27:$EZ27)</f>
        <v>0</v>
      </c>
      <c r="AEP24" s="57">
        <f>SUMIF(Général!$CP$6:$EZ$6,AEP$5,Recettes!$F27:$EZ27)</f>
        <v>0</v>
      </c>
      <c r="AEQ24" s="57">
        <f>SUMIF(Général!$CP$6:$EZ$6,AEQ$5,Recettes!$F27:$EZ27)</f>
        <v>0</v>
      </c>
      <c r="AER24" s="57">
        <f>SUMIF(Général!$CP$6:$EZ$6,AER$5,Recettes!$F27:$EZ27)</f>
        <v>0</v>
      </c>
      <c r="AES24" s="57">
        <f>SUMIF(Général!$CP$6:$EZ$6,AES$5,Recettes!$F27:$EZ27)</f>
        <v>0</v>
      </c>
      <c r="AET24" s="57">
        <f>SUMIF(Général!$CP$6:$EZ$6,AET$5,Recettes!$F27:$EZ27)</f>
        <v>0</v>
      </c>
      <c r="AEU24" s="57">
        <f>SUMIF(Général!$CP$6:$EZ$6,AEU$5,Recettes!$F27:$EZ27)</f>
        <v>0</v>
      </c>
      <c r="AEV24" s="57">
        <f>SUMIF(Général!$CP$6:$EZ$6,AEV$5,Recettes!$F27:$EZ27)</f>
        <v>0</v>
      </c>
      <c r="AEW24" s="57">
        <f>SUMIF(Général!$CP$6:$EZ$6,AEW$5,Recettes!$F27:$EZ27)</f>
        <v>0</v>
      </c>
      <c r="AEX24" s="57">
        <f>SUMIF(Général!$CP$6:$EZ$6,AEX$5,Recettes!$F27:$EZ27)</f>
        <v>0</v>
      </c>
      <c r="AEY24" s="57">
        <f>SUMIF(Général!$CP$6:$EZ$6,AEY$5,Recettes!$F27:$EZ27)</f>
        <v>0</v>
      </c>
      <c r="AEZ24" s="57">
        <f>SUMIF(Général!$CP$6:$EZ$6,AEZ$5,Recettes!$F27:$EZ27)</f>
        <v>0</v>
      </c>
      <c r="AFA24" s="57">
        <f>SUMIF(Général!$CP$6:$EZ$6,AFA$5,Recettes!$F27:$EZ27)</f>
        <v>0</v>
      </c>
      <c r="AFB24" s="57">
        <f>SUMIF(Général!$CP$6:$EZ$6,AFB$5,Recettes!$F27:$EZ27)</f>
        <v>0</v>
      </c>
      <c r="AFC24" s="57">
        <f>SUMIF(Général!$CP$6:$EZ$6,AFC$5,Recettes!$F27:$EZ27)</f>
        <v>0</v>
      </c>
      <c r="AFD24" s="57">
        <f>SUMIF(Général!$CP$6:$EZ$6,AFD$5,Recettes!$F27:$EZ27)</f>
        <v>0</v>
      </c>
      <c r="AFE24" s="57">
        <f>SUMIF(Général!$CP$6:$EZ$6,AFE$5,Recettes!$F27:$EZ27)</f>
        <v>0</v>
      </c>
      <c r="AFF24" s="57">
        <f>SUMIF(Général!$CP$6:$EZ$6,AFF$5,Recettes!$F27:$EZ27)</f>
        <v>0</v>
      </c>
      <c r="AFG24" s="57">
        <f>SUMIF(Général!$CP$6:$EZ$6,AFG$5,Recettes!$F27:$EZ27)</f>
        <v>0</v>
      </c>
      <c r="AFH24" s="57">
        <f>SUMIF(Général!$CP$6:$EZ$6,AFH$5,Recettes!$F27:$EZ27)</f>
        <v>0</v>
      </c>
      <c r="AFI24" s="57">
        <f>SUMIF(Général!$CP$6:$EZ$6,AFI$5,Recettes!$F27:$EZ27)</f>
        <v>0</v>
      </c>
      <c r="AFJ24" s="57">
        <f>SUMIF(Général!$CP$6:$EZ$6,AFJ$5,Recettes!$F27:$EZ27)</f>
        <v>0</v>
      </c>
      <c r="AFK24" s="57">
        <f>SUMIF(Général!$CP$6:$EZ$6,AFK$5,Recettes!$F27:$EZ27)</f>
        <v>0</v>
      </c>
      <c r="AFL24" s="57">
        <f>SUMIF(Général!$CP$6:$EZ$6,AFL$5,Recettes!$F27:$EZ27)</f>
        <v>0</v>
      </c>
      <c r="AFM24" s="57">
        <f>SUMIF(Général!$CP$6:$EZ$6,AFM$5,Recettes!$F27:$EZ27)</f>
        <v>0</v>
      </c>
      <c r="AFN24" s="57">
        <f>SUMIF(Général!$CP$6:$EZ$6,AFN$5,Recettes!$F27:$EZ27)</f>
        <v>0</v>
      </c>
      <c r="AFO24" s="57">
        <f>SUMIF(Général!$CP$6:$EZ$6,AFO$5,Recettes!$F27:$EZ27)</f>
        <v>0</v>
      </c>
      <c r="AFP24" s="57">
        <f>SUMIF(Général!$CP$6:$EZ$6,AFP$5,Recettes!$F27:$EZ27)</f>
        <v>0</v>
      </c>
      <c r="AFQ24" s="57">
        <f>SUMIF(Général!$CP$6:$EZ$6,AFQ$5,Recettes!$F27:$EZ27)</f>
        <v>0</v>
      </c>
      <c r="AFR24" s="57">
        <f>SUMIF(Général!$CP$6:$EZ$6,AFR$5,Recettes!$F27:$EZ27)</f>
        <v>0</v>
      </c>
      <c r="AFS24" s="57">
        <f>SUMIF(Général!$CP$6:$EZ$6,AFS$5,Recettes!$F27:$EZ27)</f>
        <v>0</v>
      </c>
      <c r="AFT24" s="57">
        <f>SUMIF(Général!$CP$6:$EZ$6,AFT$5,Recettes!$F27:$EZ27)</f>
        <v>0</v>
      </c>
      <c r="AFU24" s="57">
        <f>SUMIF(Général!$CP$6:$EZ$6,AFU$5,Recettes!$F27:$EZ27)</f>
        <v>0</v>
      </c>
      <c r="AFV24" s="57">
        <f>SUMIF(Général!$CP$6:$EZ$6,AFV$5,Recettes!$F27:$EZ27)</f>
        <v>0</v>
      </c>
      <c r="AFW24" s="57">
        <f>SUMIF(Général!$CP$6:$EZ$6,AFW$5,Recettes!$F27:$EZ27)</f>
        <v>0</v>
      </c>
      <c r="AFX24" s="57">
        <f>SUMIF(Général!$CP$6:$EZ$6,AFX$5,Recettes!$F27:$EZ27)</f>
        <v>0</v>
      </c>
      <c r="AFY24" s="57">
        <f>SUMIF(Général!$CP$6:$EZ$6,AFY$5,Recettes!$F27:$EZ27)</f>
        <v>0</v>
      </c>
      <c r="AFZ24" s="57">
        <f>SUMIF(Général!$CP$6:$EZ$6,AFZ$5,Recettes!$F27:$EZ27)</f>
        <v>0</v>
      </c>
      <c r="AGA24" s="57">
        <f>SUMIF(Général!$CP$6:$EZ$6,AGA$5,Recettes!$F27:$EZ27)</f>
        <v>0</v>
      </c>
      <c r="AGB24" s="57">
        <f>SUMIF(Général!$CP$6:$EZ$6,AGB$5,Recettes!$F27:$EZ27)</f>
        <v>0</v>
      </c>
      <c r="AGC24" s="57">
        <f>SUMIF(Général!$CP$6:$EZ$6,AGC$5,Recettes!$F27:$EZ27)</f>
        <v>0</v>
      </c>
      <c r="AGD24" s="57">
        <f>SUMIF(Général!$CP$6:$EZ$6,AGD$5,Recettes!$F27:$EZ27)</f>
        <v>0</v>
      </c>
      <c r="AGE24" s="57">
        <f>SUMIF(Général!$CP$6:$EZ$6,AGE$5,Recettes!$F27:$EZ27)</f>
        <v>0</v>
      </c>
      <c r="AGF24" s="57">
        <f>SUMIF(Général!$CP$6:$EZ$6,AGF$5,Recettes!$F27:$EZ27)</f>
        <v>0</v>
      </c>
      <c r="AGG24" s="57">
        <f>SUMIF(Général!$CP$6:$EZ$6,AGG$5,Recettes!$F27:$EZ27)</f>
        <v>0</v>
      </c>
      <c r="AGH24" s="57">
        <f>SUMIF(Général!$CP$6:$EZ$6,AGH$5,Recettes!$F27:$EZ27)</f>
        <v>0</v>
      </c>
      <c r="AGI24" s="57">
        <f>SUMIF(Général!$CP$6:$EZ$6,AGI$5,Recettes!$F27:$EZ27)</f>
        <v>0</v>
      </c>
      <c r="AGJ24" s="57">
        <f>SUMIF(Général!$CP$6:$EZ$6,AGJ$5,Recettes!$F27:$EZ27)</f>
        <v>0</v>
      </c>
      <c r="AGK24" s="57">
        <f>SUMIF(Général!$CP$6:$EZ$6,AGK$5,Recettes!$F27:$EZ27)</f>
        <v>0</v>
      </c>
      <c r="AGL24" s="57">
        <f>SUMIF(Général!$CP$6:$EZ$6,AGL$5,Recettes!$F27:$EZ27)</f>
        <v>0</v>
      </c>
      <c r="AGM24" s="57">
        <f>SUMIF(Général!$CP$6:$EZ$6,AGM$5,Recettes!$F27:$EZ27)</f>
        <v>0</v>
      </c>
      <c r="AGN24" s="57">
        <f>SUMIF(Général!$CP$6:$EZ$6,AGN$5,Recettes!$F27:$EZ27)</f>
        <v>0</v>
      </c>
      <c r="AGO24" s="57">
        <f>SUMIF(Général!$CP$6:$EZ$6,AGO$5,Recettes!$F27:$EZ27)</f>
        <v>0</v>
      </c>
      <c r="AGP24" s="57">
        <f>SUMIF(Général!$CP$6:$EZ$6,AGP$5,Recettes!$F27:$EZ27)</f>
        <v>0</v>
      </c>
      <c r="AGQ24" s="57">
        <f>SUMIF(Général!$CP$6:$EZ$6,AGQ$5,Recettes!$F27:$EZ27)</f>
        <v>0</v>
      </c>
      <c r="AGR24" s="57">
        <f>SUMIF(Général!$CP$6:$EZ$6,AGR$5,Recettes!$F27:$EZ27)</f>
        <v>0</v>
      </c>
      <c r="AGS24" s="57">
        <f>SUMIF(Général!$CP$6:$EZ$6,AGS$5,Recettes!$F27:$EZ27)</f>
        <v>0</v>
      </c>
      <c r="AGT24" s="57">
        <f>SUMIF(Général!$CP$6:$EZ$6,AGT$5,Recettes!$F27:$EZ27)</f>
        <v>0</v>
      </c>
      <c r="AGU24" s="57">
        <f>SUMIF(Général!$CP$6:$EZ$6,AGU$5,Recettes!$F27:$EZ27)</f>
        <v>0</v>
      </c>
      <c r="AGV24" s="57">
        <f>SUMIF(Général!$CP$6:$EZ$6,AGV$5,Recettes!$F27:$EZ27)</f>
        <v>0</v>
      </c>
      <c r="AGW24" s="57">
        <f>SUMIF(Général!$CP$6:$EZ$6,AGW$5,Recettes!$F27:$EZ27)</f>
        <v>0</v>
      </c>
      <c r="AGX24" s="57">
        <f>SUMIF(Général!$CP$6:$EZ$6,AGX$5,Recettes!$F27:$EZ27)</f>
        <v>0</v>
      </c>
      <c r="AGY24" s="57">
        <f>SUMIF(Général!$CP$6:$EZ$6,AGY$5,Recettes!$F27:$EZ27)</f>
        <v>0</v>
      </c>
      <c r="AGZ24" s="57">
        <f>SUMIF(Général!$CP$6:$EZ$6,AGZ$5,Recettes!$F27:$EZ27)</f>
        <v>0</v>
      </c>
      <c r="AHA24" s="57">
        <f>SUMIF(Général!$CP$6:$EZ$6,AHA$5,Recettes!$F27:$EZ27)</f>
        <v>0</v>
      </c>
      <c r="AHB24" s="57">
        <f>SUMIF(Général!$CP$6:$EZ$6,AHB$5,Recettes!$F27:$EZ27)</f>
        <v>0</v>
      </c>
      <c r="AHC24" s="57">
        <f>SUMIF(Général!$CP$6:$EZ$6,AHC$5,Recettes!$F27:$EZ27)</f>
        <v>0</v>
      </c>
      <c r="AHD24" s="57">
        <f>SUMIF(Général!$CP$6:$EZ$6,AHD$5,Recettes!$F27:$EZ27)</f>
        <v>0</v>
      </c>
      <c r="AHE24" s="57">
        <f>SUMIF(Général!$CP$6:$EZ$6,AHE$5,Recettes!$F27:$EZ27)</f>
        <v>0</v>
      </c>
      <c r="AHF24" s="57">
        <f>SUMIF(Général!$CP$6:$EZ$6,AHF$5,Recettes!$F27:$EZ27)</f>
        <v>0</v>
      </c>
      <c r="AHG24" s="57">
        <f>SUMIF(Général!$CP$6:$EZ$6,AHG$5,Recettes!$F27:$EZ27)</f>
        <v>0</v>
      </c>
      <c r="AHH24" s="57">
        <f>SUMIF(Général!$CP$6:$EZ$6,AHH$5,Recettes!$F27:$EZ27)</f>
        <v>0</v>
      </c>
      <c r="AHI24" s="57">
        <f>SUMIF(Général!$CP$6:$EZ$6,AHI$5,Recettes!$F27:$EZ27)</f>
        <v>0</v>
      </c>
      <c r="AHJ24" s="57">
        <f>SUMIF(Général!$CP$6:$EZ$6,AHJ$5,Recettes!$F27:$EZ27)</f>
        <v>0</v>
      </c>
      <c r="AHK24" s="57">
        <f>SUMIF(Général!$CP$6:$EZ$6,AHK$5,Recettes!$F27:$EZ27)</f>
        <v>0</v>
      </c>
      <c r="AHL24" s="57">
        <f>SUMIF(Général!$CP$6:$EZ$6,AHL$5,Recettes!$F27:$EZ27)</f>
        <v>0</v>
      </c>
      <c r="AHM24" s="57">
        <f>SUMIF(Général!$CP$6:$EZ$6,AHM$5,Recettes!$F27:$EZ27)</f>
        <v>0</v>
      </c>
      <c r="AHN24" s="57">
        <f>SUMIF(Général!$CP$6:$EZ$6,AHN$5,Recettes!$F27:$EZ27)</f>
        <v>0</v>
      </c>
      <c r="AHO24" s="57">
        <f>SUMIF(Général!$CP$6:$EZ$6,AHO$5,Recettes!$F27:$EZ27)</f>
        <v>0</v>
      </c>
      <c r="AHP24" s="57">
        <f>SUMIF(Général!$CP$6:$EZ$6,AHP$5,Recettes!$F27:$EZ27)</f>
        <v>0</v>
      </c>
      <c r="AHQ24" s="57">
        <f>SUMIF(Général!$CP$6:$EZ$6,AHQ$5,Recettes!$F27:$EZ27)</f>
        <v>0</v>
      </c>
      <c r="AHR24" s="57">
        <f>SUMIF(Général!$CP$6:$EZ$6,AHR$5,Recettes!$F27:$EZ27)</f>
        <v>0</v>
      </c>
      <c r="AHS24" s="57">
        <f>SUMIF(Général!$CP$6:$EZ$6,AHS$5,Recettes!$F27:$EZ27)</f>
        <v>0</v>
      </c>
      <c r="AHT24" s="57">
        <f>SUMIF(Général!$CP$6:$EZ$6,AHT$5,Recettes!$F27:$EZ27)</f>
        <v>0</v>
      </c>
      <c r="AHU24" s="57">
        <f>SUMIF(Général!$CP$6:$EZ$6,AHU$5,Recettes!$F27:$EZ27)</f>
        <v>0</v>
      </c>
      <c r="AHV24" s="57">
        <f>SUMIF(Général!$CP$6:$EZ$6,AHV$5,Recettes!$F27:$EZ27)</f>
        <v>0</v>
      </c>
      <c r="AHW24" s="57">
        <f>SUMIF(Général!$CP$6:$EZ$6,AHW$5,Recettes!$F27:$EZ27)</f>
        <v>0</v>
      </c>
      <c r="AHX24" s="57">
        <f>SUMIF(Général!$CP$6:$EZ$6,AHX$5,Recettes!$F27:$EZ27)</f>
        <v>0</v>
      </c>
      <c r="AHY24" s="57">
        <f>SUMIF(Général!$CP$6:$EZ$6,AHY$5,Recettes!$F27:$EZ27)</f>
        <v>0</v>
      </c>
      <c r="AHZ24" s="57">
        <f>SUMIF(Général!$CP$6:$EZ$6,AHZ$5,Recettes!$F27:$EZ27)</f>
        <v>0</v>
      </c>
      <c r="AIA24" s="57">
        <f>SUMIF(Général!$CP$6:$EZ$6,AIA$5,Recettes!$F27:$EZ27)</f>
        <v>0</v>
      </c>
      <c r="AIB24" s="57">
        <f>SUMIF(Général!$CP$6:$EZ$6,AIB$5,Recettes!$F27:$EZ27)</f>
        <v>0</v>
      </c>
      <c r="AIC24" s="57">
        <f>SUMIF(Général!$CP$6:$EZ$6,AIC$5,Recettes!$F27:$EZ27)</f>
        <v>0</v>
      </c>
      <c r="AID24" s="57">
        <f>SUMIF(Général!$CP$6:$EZ$6,AID$5,Recettes!$F27:$EZ27)</f>
        <v>0</v>
      </c>
      <c r="AIE24" s="57">
        <f>SUMIF(Général!$CP$6:$EZ$6,AIE$5,Recettes!$F27:$EZ27)</f>
        <v>0</v>
      </c>
      <c r="AIF24" s="57">
        <f>SUMIF(Général!$CP$6:$EZ$6,AIF$5,Recettes!$F27:$EZ27)</f>
        <v>0</v>
      </c>
      <c r="AIG24" s="57">
        <f>SUMIF(Général!$CP$6:$EZ$6,AIG$5,Recettes!$F27:$EZ27)</f>
        <v>0</v>
      </c>
      <c r="AIH24" s="57">
        <f>SUMIF(Général!$CP$6:$EZ$6,AIH$5,Recettes!$F27:$EZ27)</f>
        <v>0</v>
      </c>
      <c r="AII24" s="57">
        <f>SUMIF(Général!$CP$6:$EZ$6,AII$5,Recettes!$F27:$EZ27)</f>
        <v>0</v>
      </c>
      <c r="AIJ24" s="57">
        <f>SUMIF(Général!$CP$6:$EZ$6,AIJ$5,Recettes!$F27:$EZ27)</f>
        <v>0</v>
      </c>
      <c r="AIK24" s="57">
        <f>SUMIF(Général!$CP$6:$EZ$6,AIK$5,Recettes!$F27:$EZ27)</f>
        <v>0</v>
      </c>
      <c r="AIL24" s="57">
        <f>SUMIF(Général!$CP$6:$EZ$6,AIL$5,Recettes!$F27:$EZ27)</f>
        <v>0</v>
      </c>
      <c r="AIM24" s="57">
        <f>SUMIF(Général!$CP$6:$EZ$6,AIM$5,Recettes!$F27:$EZ27)</f>
        <v>0</v>
      </c>
      <c r="AIN24" s="57">
        <f>SUMIF(Général!$CP$6:$EZ$6,AIN$5,Recettes!$F27:$EZ27)</f>
        <v>0</v>
      </c>
      <c r="AIO24" s="57">
        <f>SUMIF(Général!$CP$6:$EZ$6,AIO$5,Recettes!$F27:$EZ27)</f>
        <v>0</v>
      </c>
      <c r="AIP24" s="57">
        <f>SUMIF(Général!$CP$6:$EZ$6,AIP$5,Recettes!$F27:$EZ27)</f>
        <v>0</v>
      </c>
      <c r="AIQ24" s="57">
        <f>SUMIF(Général!$CP$6:$EZ$6,AIQ$5,Recettes!$F27:$EZ27)</f>
        <v>0</v>
      </c>
      <c r="AIR24" s="57">
        <f>SUMIF(Général!$CP$6:$EZ$6,AIR$5,Recettes!$F27:$EZ27)</f>
        <v>0</v>
      </c>
      <c r="AIS24" s="57">
        <f>SUMIF(Général!$CP$6:$EZ$6,AIS$5,Recettes!$F27:$EZ27)</f>
        <v>0</v>
      </c>
      <c r="AIT24" s="57">
        <f>SUMIF(Général!$CP$6:$EZ$6,AIT$5,Recettes!$F27:$EZ27)</f>
        <v>0</v>
      </c>
      <c r="AIU24" s="57">
        <f>SUMIF(Général!$CP$6:$EZ$6,AIU$5,Recettes!$F27:$EZ27)</f>
        <v>0</v>
      </c>
      <c r="AIV24" s="57">
        <f>SUMIF(Général!$CP$6:$EZ$6,AIV$5,Recettes!$F27:$EZ27)</f>
        <v>0</v>
      </c>
      <c r="AIW24" s="57">
        <f>SUMIF(Général!$CP$6:$EZ$6,AIW$5,Recettes!$F27:$EZ27)</f>
        <v>0</v>
      </c>
      <c r="AIX24" s="57">
        <f>SUMIF(Général!$CP$6:$EZ$6,AIX$5,Recettes!$F27:$EZ27)</f>
        <v>0</v>
      </c>
      <c r="AIY24" s="57">
        <f>SUMIF(Général!$CP$6:$EZ$6,AIY$5,Recettes!$F27:$EZ27)</f>
        <v>0</v>
      </c>
      <c r="AIZ24" s="57">
        <f>SUMIF(Général!$CP$6:$EZ$6,AIZ$5,Recettes!$F27:$EZ27)</f>
        <v>0</v>
      </c>
      <c r="AJA24" s="57">
        <f>SUMIF(Général!$CP$6:$EZ$6,AJA$5,Recettes!$F27:$EZ27)</f>
        <v>0</v>
      </c>
      <c r="AJB24" s="57">
        <f>SUMIF(Général!$CP$6:$EZ$6,AJB$5,Recettes!$F27:$EZ27)</f>
        <v>0</v>
      </c>
      <c r="AJC24" s="57">
        <f>SUMIF(Général!$CP$6:$EZ$6,AJC$5,Recettes!$F27:$EZ27)</f>
        <v>0</v>
      </c>
      <c r="AJD24" s="57">
        <f>SUMIF(Général!$CP$6:$EZ$6,AJD$5,Recettes!$F27:$EZ27)</f>
        <v>0</v>
      </c>
      <c r="AJE24" s="57">
        <f>SUMIF(Général!$CP$6:$EZ$6,AJE$5,Recettes!$F27:$EZ27)</f>
        <v>0</v>
      </c>
      <c r="AJF24" s="57">
        <f>SUMIF(Général!$CP$6:$EZ$6,AJF$5,Recettes!$F27:$EZ27)</f>
        <v>0</v>
      </c>
      <c r="AJG24" s="57">
        <f>SUMIF(Général!$CP$6:$EZ$6,AJG$5,Recettes!$F27:$EZ27)</f>
        <v>0</v>
      </c>
      <c r="AJH24" s="57">
        <f>SUMIF(Général!$CP$6:$EZ$6,AJH$5,Recettes!$F27:$EZ27)</f>
        <v>0</v>
      </c>
      <c r="AJI24" s="57">
        <f>SUMIF(Général!$CP$6:$EZ$6,AJI$5,Recettes!$F27:$EZ27)</f>
        <v>0</v>
      </c>
      <c r="AJJ24" s="57">
        <f>SUMIF(Général!$CP$6:$EZ$6,AJJ$5,Recettes!$F27:$EZ27)</f>
        <v>0</v>
      </c>
      <c r="AJK24" s="57">
        <f>SUMIF(Général!$CP$6:$EZ$6,AJK$5,Recettes!$F27:$EZ27)</f>
        <v>0</v>
      </c>
      <c r="AJL24" s="57">
        <f>SUMIF(Général!$CP$6:$EZ$6,AJL$5,Recettes!$F27:$EZ27)</f>
        <v>0</v>
      </c>
      <c r="AJM24" s="57">
        <f>SUMIF(Général!$CP$6:$EZ$6,AJM$5,Recettes!$F27:$EZ27)</f>
        <v>0</v>
      </c>
      <c r="AJN24" s="57">
        <f>SUMIF(Général!$CP$6:$EZ$6,AJN$5,Recettes!$F27:$EZ27)</f>
        <v>0</v>
      </c>
      <c r="AJO24" s="57">
        <f>SUMIF(Général!$CP$6:$EZ$6,AJO$5,Recettes!$F27:$EZ27)</f>
        <v>0</v>
      </c>
      <c r="AJP24" s="57">
        <f>SUMIF(Général!$CP$6:$EZ$6,AJP$5,Recettes!$F27:$EZ27)</f>
        <v>0</v>
      </c>
      <c r="AJQ24" s="57">
        <f>SUMIF(Général!$CP$6:$EZ$6,AJQ$5,Recettes!$F27:$EZ27)</f>
        <v>0</v>
      </c>
      <c r="AJR24" s="57">
        <f>SUMIF(Général!$CP$6:$EZ$6,AJR$5,Recettes!$F27:$EZ27)</f>
        <v>0</v>
      </c>
      <c r="AJS24" s="57">
        <f>SUMIF(Général!$CP$6:$EZ$6,AJS$5,Recettes!$F27:$EZ27)</f>
        <v>0</v>
      </c>
      <c r="AJT24" s="57">
        <f>SUMIF(Général!$CP$6:$EZ$6,AJT$5,Recettes!$F27:$EZ27)</f>
        <v>0</v>
      </c>
      <c r="AJU24" s="57">
        <f>SUMIF(Général!$CP$6:$EZ$6,AJU$5,Recettes!$F27:$EZ27)</f>
        <v>0</v>
      </c>
      <c r="AJV24" s="57">
        <f>SUMIF(Général!$CP$6:$EZ$6,AJV$5,Recettes!$F27:$EZ27)</f>
        <v>0</v>
      </c>
      <c r="AJW24" s="57">
        <f>SUMIF(Général!$CP$6:$EZ$6,AJW$5,Recettes!$F27:$EZ27)</f>
        <v>0</v>
      </c>
      <c r="AJX24" s="57">
        <f>SUMIF(Général!$CP$6:$EZ$6,AJX$5,Recettes!$F27:$EZ27)</f>
        <v>0</v>
      </c>
      <c r="AJY24" s="57">
        <f>SUMIF(Général!$CP$6:$EZ$6,AJY$5,Recettes!$F27:$EZ27)</f>
        <v>0</v>
      </c>
      <c r="AJZ24" s="57">
        <f>SUMIF(Général!$CP$6:$EZ$6,AJZ$5,Recettes!$F27:$EZ27)</f>
        <v>0</v>
      </c>
      <c r="AKA24" s="57">
        <f>SUMIF(Général!$CP$6:$EZ$6,AKA$5,Recettes!$F27:$EZ27)</f>
        <v>0</v>
      </c>
      <c r="AKB24" s="57">
        <f>SUMIF(Général!$CP$6:$EZ$6,AKB$5,Recettes!$F27:$EZ27)</f>
        <v>0</v>
      </c>
      <c r="AKC24" s="57">
        <f>SUMIF(Général!$CP$6:$EZ$6,AKC$5,Recettes!$F27:$EZ27)</f>
        <v>0</v>
      </c>
      <c r="AKD24" s="57">
        <f>SUMIF(Général!$CP$6:$EZ$6,AKD$5,Recettes!$F27:$EZ27)</f>
        <v>0</v>
      </c>
      <c r="AKE24" s="57">
        <f>SUMIF(Général!$CP$6:$EZ$6,AKE$5,Recettes!$F27:$EZ27)</f>
        <v>0</v>
      </c>
      <c r="AKF24" s="57">
        <f>SUMIF(Général!$CP$6:$EZ$6,AKF$5,Recettes!$F27:$EZ27)</f>
        <v>0</v>
      </c>
      <c r="AKG24" s="57">
        <f>SUMIF(Général!$CP$6:$EZ$6,AKG$5,Recettes!$F27:$EZ27)</f>
        <v>0</v>
      </c>
      <c r="AKH24" s="57">
        <f>SUMIF(Général!$CP$6:$EZ$6,AKH$5,Recettes!$F27:$EZ27)</f>
        <v>0</v>
      </c>
      <c r="AKI24" s="57">
        <f>SUMIF(Général!$CP$6:$EZ$6,AKI$5,Recettes!$F27:$EZ27)</f>
        <v>0</v>
      </c>
      <c r="AKJ24" s="57">
        <f>SUMIF(Général!$CP$6:$EZ$6,AKJ$5,Recettes!$F27:$EZ27)</f>
        <v>0</v>
      </c>
      <c r="AKK24" s="57">
        <f>SUMIF(Général!$CP$6:$EZ$6,AKK$5,Recettes!$F27:$EZ27)</f>
        <v>0</v>
      </c>
      <c r="AKL24" s="57">
        <f>SUMIF(Général!$CP$6:$EZ$6,AKL$5,Recettes!$F27:$EZ27)</f>
        <v>0</v>
      </c>
      <c r="AKM24" s="57">
        <f>SUMIF(Général!$CP$6:$EZ$6,AKM$5,Recettes!$F27:$EZ27)</f>
        <v>0</v>
      </c>
      <c r="AKN24" s="57">
        <f>SUMIF(Général!$CP$6:$EZ$6,AKN$5,Recettes!$F27:$EZ27)</f>
        <v>0</v>
      </c>
      <c r="AKO24" s="57">
        <f>SUMIF(Général!$CP$6:$EZ$6,AKO$5,Recettes!$F27:$EZ27)</f>
        <v>0</v>
      </c>
      <c r="AKP24" s="57">
        <f>SUMIF(Général!$CP$6:$EZ$6,AKP$5,Recettes!$F27:$EZ27)</f>
        <v>0</v>
      </c>
      <c r="AKQ24" s="57">
        <f>SUMIF(Général!$CP$6:$EZ$6,AKQ$5,Recettes!$F27:$EZ27)</f>
        <v>0</v>
      </c>
      <c r="AKR24" s="57">
        <f>SUMIF(Général!$CP$6:$EZ$6,AKR$5,Recettes!$F27:$EZ27)</f>
        <v>0</v>
      </c>
      <c r="AKS24" s="57">
        <f>SUMIF(Général!$CP$6:$EZ$6,AKS$5,Recettes!$F27:$EZ27)</f>
        <v>0</v>
      </c>
      <c r="AKT24" s="57">
        <f>SUMIF(Général!$CP$6:$EZ$6,AKT$5,Recettes!$F27:$EZ27)</f>
        <v>0</v>
      </c>
      <c r="AKU24" s="57">
        <f>SUMIF(Général!$CP$6:$EZ$6,AKU$5,Recettes!$F27:$EZ27)</f>
        <v>0</v>
      </c>
      <c r="AKV24" s="57">
        <f>SUMIF(Général!$CP$6:$EZ$6,AKV$5,Recettes!$F27:$EZ27)</f>
        <v>0</v>
      </c>
      <c r="AKW24" s="57">
        <f>SUMIF(Général!$CP$6:$EZ$6,AKW$5,Recettes!$F27:$EZ27)</f>
        <v>0</v>
      </c>
      <c r="AKX24" s="57">
        <f>SUMIF(Général!$CP$6:$EZ$6,AKX$5,Recettes!$F27:$EZ27)</f>
        <v>0</v>
      </c>
      <c r="AKY24" s="57">
        <f>SUMIF(Général!$CP$6:$EZ$6,AKY$5,Recettes!$F27:$EZ27)</f>
        <v>0</v>
      </c>
      <c r="AKZ24" s="57">
        <f>SUMIF(Général!$CP$6:$EZ$6,AKZ$5,Recettes!$F27:$EZ27)</f>
        <v>0</v>
      </c>
      <c r="ALA24" s="57">
        <f>SUMIF(Général!$CP$6:$EZ$6,ALA$5,Recettes!$F27:$EZ27)</f>
        <v>0</v>
      </c>
      <c r="ALB24" s="57">
        <f>SUMIF(Général!$CP$6:$EZ$6,ALB$5,Recettes!$F27:$EZ27)</f>
        <v>0</v>
      </c>
      <c r="ALC24" s="57">
        <f>SUMIF(Général!$CP$6:$EZ$6,ALC$5,Recettes!$F27:$EZ27)</f>
        <v>0</v>
      </c>
      <c r="ALD24" s="57">
        <f>SUMIF(Général!$CP$6:$EZ$6,ALD$5,Recettes!$F27:$EZ27)</f>
        <v>0</v>
      </c>
      <c r="ALE24" s="57">
        <f>SUMIF(Général!$CP$6:$EZ$6,ALE$5,Recettes!$F27:$EZ27)</f>
        <v>0</v>
      </c>
      <c r="ALF24" s="57">
        <f>SUMIF(Général!$CP$6:$EZ$6,ALF$5,Recettes!$F27:$EZ27)</f>
        <v>0</v>
      </c>
      <c r="ALG24" s="57">
        <f>SUMIF(Général!$CP$6:$EZ$6,ALG$5,Recettes!$F27:$EZ27)</f>
        <v>0</v>
      </c>
      <c r="ALH24" s="57">
        <f>SUMIF(Général!$CP$6:$EZ$6,ALH$5,Recettes!$F27:$EZ27)</f>
        <v>0</v>
      </c>
      <c r="ALI24" s="57">
        <f>SUMIF(Général!$CP$6:$EZ$6,ALI$5,Recettes!$F27:$EZ27)</f>
        <v>0</v>
      </c>
      <c r="ALJ24" s="57">
        <f>SUMIF(Général!$CP$6:$EZ$6,ALJ$5,Recettes!$F27:$EZ27)</f>
        <v>0</v>
      </c>
      <c r="ALK24" s="57">
        <f>SUMIF(Général!$CP$6:$EZ$6,ALK$5,Recettes!$F27:$EZ27)</f>
        <v>0</v>
      </c>
      <c r="ALL24" s="57">
        <f>SUMIF(Général!$CP$6:$EZ$6,ALL$5,Recettes!$F27:$EZ27)</f>
        <v>0</v>
      </c>
      <c r="ALM24" s="57">
        <f>SUMIF(Général!$CP$6:$EZ$6,ALM$5,Recettes!$F27:$EZ27)</f>
        <v>0</v>
      </c>
      <c r="ALN24" s="57">
        <f>SUMIF(Général!$CP$6:$EZ$6,ALN$5,Recettes!$F27:$EZ27)</f>
        <v>0</v>
      </c>
      <c r="ALO24" s="57">
        <f>SUMIF(Général!$CP$6:$EZ$6,ALO$5,Recettes!$F27:$EZ27)</f>
        <v>0</v>
      </c>
      <c r="ALP24" s="57">
        <f>SUMIF(Général!$CP$6:$EZ$6,ALP$5,Recettes!$F27:$EZ27)</f>
        <v>0</v>
      </c>
      <c r="ALQ24" s="57">
        <f>SUMIF(Général!$CP$6:$EZ$6,ALQ$5,Recettes!$F27:$EZ27)</f>
        <v>0</v>
      </c>
      <c r="ALR24" s="57">
        <f>SUMIF(Général!$CP$6:$EZ$6,ALR$5,Recettes!$F27:$EZ27)</f>
        <v>0</v>
      </c>
      <c r="ALS24" s="57">
        <f>SUMIF(Général!$CP$6:$EZ$6,ALS$5,Recettes!$F27:$EZ27)</f>
        <v>0</v>
      </c>
      <c r="ALT24" s="57">
        <f>SUMIF(Général!$CP$6:$EZ$6,ALT$5,Recettes!$F27:$EZ27)</f>
        <v>0</v>
      </c>
      <c r="ALU24" s="57">
        <f>SUMIF(Général!$CP$6:$EZ$6,ALU$5,Recettes!$F27:$EZ27)</f>
        <v>0</v>
      </c>
      <c r="ALV24" s="57">
        <f>SUMIF(Général!$CP$6:$EZ$6,ALV$5,Recettes!$F27:$EZ27)</f>
        <v>0</v>
      </c>
      <c r="ALW24" s="57">
        <f>SUMIF(Général!$CP$6:$EZ$6,ALW$5,Recettes!$F27:$EZ27)</f>
        <v>0</v>
      </c>
      <c r="ALX24" s="57">
        <f>SUMIF(Général!$CP$6:$EZ$6,ALX$5,Recettes!$F27:$EZ27)</f>
        <v>0</v>
      </c>
      <c r="ALY24" s="57">
        <f>SUMIF(Général!$CP$6:$EZ$6,ALY$5,Recettes!$F27:$EZ27)</f>
        <v>0</v>
      </c>
      <c r="ALZ24" s="57">
        <f>SUMIF(Général!$CP$6:$EZ$6,ALZ$5,Recettes!$F27:$EZ27)</f>
        <v>0</v>
      </c>
      <c r="AMA24" s="57">
        <f>SUMIF(Général!$CP$6:$EZ$6,AMA$5,Recettes!$F27:$EZ27)</f>
        <v>0</v>
      </c>
      <c r="AMB24" s="57">
        <f>SUMIF(Général!$CP$6:$EZ$6,AMB$5,Recettes!$F27:$EZ27)</f>
        <v>0</v>
      </c>
      <c r="AMC24" s="57">
        <f>SUMIF(Général!$CP$6:$EZ$6,AMC$5,Recettes!$F27:$EZ27)</f>
        <v>0</v>
      </c>
      <c r="AMD24" s="57">
        <f>SUMIF(Général!$CP$6:$EZ$6,AMD$5,Recettes!$F27:$EZ27)</f>
        <v>0</v>
      </c>
      <c r="AME24" s="57">
        <f>SUMIF(Général!$CP$6:$EZ$6,AME$5,Recettes!$F27:$EZ27)</f>
        <v>0</v>
      </c>
      <c r="AMF24" s="57">
        <f>SUMIF(Général!$CP$6:$EZ$6,AMF$5,Recettes!$F27:$EZ27)</f>
        <v>0</v>
      </c>
      <c r="AMG24" s="57">
        <f>SUMIF(Général!$CP$6:$EZ$6,AMG$5,Recettes!$F27:$EZ27)</f>
        <v>0</v>
      </c>
      <c r="AMH24" s="57">
        <f>SUMIF(Général!$CP$6:$EZ$6,AMH$5,Recettes!$F27:$EZ27)</f>
        <v>0</v>
      </c>
      <c r="AMI24" s="57">
        <f>SUMIF(Général!$CP$6:$EZ$6,AMI$5,Recettes!$F27:$EZ27)</f>
        <v>0</v>
      </c>
      <c r="AMJ24" s="57">
        <f>SUMIF(Général!$CP$6:$EZ$6,AMJ$5,Recettes!$F27:$EZ27)</f>
        <v>0</v>
      </c>
    </row>
    <row r="25" spans="1:1025" x14ac:dyDescent="0.3">
      <c r="A25" s="71"/>
      <c r="B25" s="71" t="str">
        <f>Recettes!B25</f>
        <v>Ventes au prix de marché</v>
      </c>
      <c r="C25" s="73"/>
      <c r="D25" s="159">
        <f>SUM(F25:EZ25)</f>
        <v>0</v>
      </c>
      <c r="E25" s="73"/>
      <c r="F25" s="158">
        <f>SUMIF(Général!$CP$11:$EZ$11,F$6,Recettes!$F25:$EZ25)</f>
        <v>0</v>
      </c>
      <c r="G25" s="158">
        <f>SUMIF(Général!$CP$11:$EZ$11,G$6,Recettes!$F25:$EZ25)</f>
        <v>0</v>
      </c>
      <c r="H25" s="158">
        <f>SUMIF(Général!$CP$11:$EZ$11,H$6,Recettes!$F25:$EZ25)</f>
        <v>0</v>
      </c>
      <c r="I25" s="158">
        <f>SUMIF(Général!$CP$11:$EZ$11,I$6,Recettes!$F25:$EZ25)</f>
        <v>0</v>
      </c>
      <c r="J25" s="158">
        <f>SUMIF(Général!$CP$11:$EZ$11,J$6,Recettes!$F25:$EZ25)</f>
        <v>0</v>
      </c>
      <c r="K25" s="158">
        <f>SUMIF(Général!$CP$11:$EZ$11,K$6,Recettes!$F25:$EZ25)</f>
        <v>0</v>
      </c>
      <c r="L25" s="158">
        <f>SUMIF(Général!$CP$11:$EZ$11,L$6,Recettes!$F25:$EZ25)</f>
        <v>0</v>
      </c>
      <c r="M25" s="158">
        <f>SUMIF(Général!$CP$11:$EZ$11,M$6,Recettes!$F25:$EZ25)</f>
        <v>0</v>
      </c>
      <c r="N25" s="158">
        <f>SUMIF(Général!$CP$11:$EZ$11,N$6,Recettes!$F25:$EZ25)</f>
        <v>0</v>
      </c>
      <c r="O25" s="158">
        <f>SUMIF(Général!$CP$11:$EZ$11,O$6,Recettes!$F25:$EZ25)</f>
        <v>0</v>
      </c>
      <c r="P25" s="158">
        <f>SUMIF(Général!$CP$11:$EZ$11,P$6,Recettes!$F25:$EZ25)</f>
        <v>0</v>
      </c>
      <c r="Q25" s="158">
        <f>SUMIF(Général!$CP$11:$EZ$11,Q$6,Recettes!$F25:$EZ25)</f>
        <v>0</v>
      </c>
      <c r="R25" s="158">
        <f>SUMIF(Général!$CP$11:$EZ$11,R$6,Recettes!$F25:$EZ25)</f>
        <v>0</v>
      </c>
      <c r="S25" s="158">
        <f>SUMIF(Général!$CP$11:$EZ$11,S$6,Recettes!$F25:$EZ25)</f>
        <v>0</v>
      </c>
      <c r="T25" s="158">
        <f>SUMIF(Général!$CP$11:$EZ$11,T$6,Recettes!$F25:$EZ25)</f>
        <v>0</v>
      </c>
      <c r="U25" s="158">
        <f>SUMIF(Général!$CP$11:$EZ$11,U$6,Recettes!$F25:$EZ25)</f>
        <v>0</v>
      </c>
      <c r="V25" s="158">
        <f>SUMIF(Général!$CP$11:$EZ$11,V$6,Recettes!$F25:$EZ25)</f>
        <v>0</v>
      </c>
      <c r="W25" s="158">
        <f>SUMIF(Général!$CP$11:$EZ$11,W$6,Recettes!$F25:$EZ25)</f>
        <v>0</v>
      </c>
      <c r="X25" s="158">
        <f>SUMIF(Général!$CP$11:$EZ$11,X$6,Recettes!$F25:$EZ25)</f>
        <v>0</v>
      </c>
      <c r="Y25" s="158">
        <f>SUMIF(Général!$CP$11:$EZ$11,Y$6,Recettes!$F25:$EZ25)</f>
        <v>0</v>
      </c>
      <c r="Z25" s="158">
        <f>SUMIF(Général!$CP$11:$EZ$11,Z$6,Recettes!$F25:$EZ25)</f>
        <v>0</v>
      </c>
      <c r="AA25" s="158">
        <f>SUMIF(Général!$CP$11:$EZ$11,AA$6,Recettes!$F25:$EZ25)</f>
        <v>0</v>
      </c>
      <c r="AB25" s="158">
        <f>SUMIF(Général!$CP$11:$EZ$11,AB$6,Recettes!$F25:$EZ25)</f>
        <v>0</v>
      </c>
      <c r="AC25" s="158">
        <f>SUMIF(Général!$CP$11:$EZ$11,AC$6,Recettes!$F25:$EZ25)</f>
        <v>0</v>
      </c>
      <c r="AD25" s="158">
        <f>SUMIF(Général!$CP$11:$EZ$11,AD$6,Recettes!$F25:$EZ25)</f>
        <v>0</v>
      </c>
      <c r="AE25" s="158">
        <f>SUMIF(Général!$CP$11:$EZ$11,AE$6,Recettes!$F25:$EZ25)</f>
        <v>0</v>
      </c>
      <c r="AF25" s="158">
        <f>SUMIF(Général!$CP$11:$EZ$11,AF$6,Recettes!$F25:$EZ25)</f>
        <v>0</v>
      </c>
      <c r="AG25" s="158">
        <f>SUMIF(Général!$CP$11:$EZ$11,AG$6,Recettes!$F25:$EZ25)</f>
        <v>0</v>
      </c>
      <c r="AH25" s="158">
        <f>SUMIF(Général!$CP$11:$EZ$11,AH$6,Recettes!$F25:$EZ25)</f>
        <v>0</v>
      </c>
      <c r="AI25" s="158">
        <f>SUMIF(Général!$CP$11:$EZ$11,AI$6,Recettes!$F25:$EZ25)</f>
        <v>0</v>
      </c>
      <c r="AJ25" s="158">
        <f>SUMIF(Général!$CP$11:$EZ$11,AJ$6,Recettes!$F25:$EZ25)</f>
        <v>0</v>
      </c>
      <c r="AK25" s="158">
        <f>SUMIF(Général!$CP$11:$EZ$11,AK$6,Recettes!$F25:$EZ25)</f>
        <v>0</v>
      </c>
      <c r="AL25" s="158">
        <f>SUMIF(Général!$CP$11:$EZ$11,AL$6,Recettes!$F25:$EZ25)</f>
        <v>0</v>
      </c>
      <c r="AM25" s="158">
        <f>SUMIF(Général!$CP$11:$EZ$11,AM$6,Recettes!$F25:$EZ25)</f>
        <v>0</v>
      </c>
      <c r="AN25" s="158">
        <f>SUMIF(Général!$CP$11:$EZ$11,AN$6,Recettes!$F25:$EZ25)</f>
        <v>0</v>
      </c>
      <c r="AO25" s="158">
        <f>SUMIF(Général!$CP$11:$EZ$11,AO$6,Recettes!$F25:$EZ25)</f>
        <v>0</v>
      </c>
      <c r="AP25" s="158">
        <f>SUMIF(Général!$CP$11:$EZ$11,AP$6,Recettes!$F25:$EZ25)</f>
        <v>0</v>
      </c>
      <c r="AQ25" s="158">
        <f>SUMIF(Général!$CP$11:$EZ$11,AQ$6,Recettes!$F25:$EZ25)</f>
        <v>0</v>
      </c>
      <c r="AR25" s="158">
        <f>SUMIF(Général!$CP$11:$EZ$11,AR$6,Recettes!$F25:$EZ25)</f>
        <v>0</v>
      </c>
      <c r="AS25" s="158">
        <f>SUMIF(Général!$CP$11:$EZ$11,AS$6,Recettes!$F25:$EZ25)</f>
        <v>0</v>
      </c>
      <c r="AT25" s="158">
        <f>SUMIF(Général!$CP$11:$EZ$11,AT$6,Recettes!$F25:$EZ25)</f>
        <v>0</v>
      </c>
      <c r="AU25" s="158">
        <f>SUMIF(Général!$CP$11:$EZ$11,AU$6,Recettes!$F25:$EZ25)</f>
        <v>0</v>
      </c>
      <c r="AV25" s="158">
        <f>SUMIF(Général!$CP$11:$EZ$11,AV$6,Recettes!$F25:$EZ25)</f>
        <v>0</v>
      </c>
      <c r="AW25" s="158">
        <f>SUMIF(Général!$CP$11:$EZ$11,AW$6,Recettes!$F25:$EZ25)</f>
        <v>0</v>
      </c>
      <c r="AX25" s="158">
        <f>SUMIF(Général!$CP$11:$EZ$11,AX$6,Recettes!$F25:$EZ25)</f>
        <v>0</v>
      </c>
      <c r="AY25" s="158">
        <f>SUMIF(Général!$CP$11:$EZ$11,AY$6,Recettes!$F25:$EZ25)</f>
        <v>0</v>
      </c>
      <c r="AZ25" s="158">
        <f>SUMIF(Général!$CP$11:$EZ$11,AZ$6,Recettes!$F25:$EZ25)</f>
        <v>0</v>
      </c>
      <c r="BA25" s="158">
        <f>SUMIF(Général!$CP$11:$EZ$11,BA$6,Recettes!$F25:$EZ25)</f>
        <v>0</v>
      </c>
      <c r="BB25" s="158">
        <f>SUMIF(Général!$CP$11:$EZ$11,BB$6,Recettes!$F25:$EZ25)</f>
        <v>0</v>
      </c>
      <c r="BC25" s="158">
        <f>SUMIF(Général!$CP$11:$EZ$11,BC$6,Recettes!$F25:$EZ25)</f>
        <v>0</v>
      </c>
      <c r="BD25" s="158">
        <f>SUMIF(Général!$CP$11:$EZ$11,BD$6,Recettes!$F25:$EZ25)</f>
        <v>0</v>
      </c>
      <c r="BE25" s="158">
        <f>SUMIF(Général!$CP$11:$EZ$11,BE$6,Recettes!$F25:$EZ25)</f>
        <v>0</v>
      </c>
      <c r="BF25" s="158">
        <f>SUMIF(Général!$CP$11:$EZ$11,BF$6,Recettes!$F25:$EZ25)</f>
        <v>0</v>
      </c>
      <c r="BG25" s="158">
        <f>SUMIF(Général!$CP$11:$EZ$11,BG$6,Recettes!$F25:$EZ25)</f>
        <v>0</v>
      </c>
      <c r="BH25" s="158">
        <f>SUMIF(Général!$CP$11:$EZ$11,BH$6,Recettes!$F25:$EZ25)</f>
        <v>0</v>
      </c>
      <c r="BI25" s="158">
        <f>SUMIF(Général!$CP$11:$EZ$11,BI$6,Recettes!$F25:$EZ25)</f>
        <v>0</v>
      </c>
      <c r="BJ25" s="158">
        <f>SUMIF(Général!$CP$11:$EZ$11,BJ$6,Recettes!$F25:$EZ25)</f>
        <v>0</v>
      </c>
      <c r="BK25" s="158">
        <f>SUMIF(Général!$CP$11:$EZ$11,BK$6,Recettes!$F25:$EZ25)</f>
        <v>0</v>
      </c>
      <c r="BL25" s="158">
        <f>SUMIF(Général!$CP$11:$EZ$11,BL$6,Recettes!$F25:$EZ25)</f>
        <v>0</v>
      </c>
      <c r="BM25" s="158">
        <f>SUMIF(Général!$CP$11:$EZ$11,BM$6,Recettes!$F25:$EZ25)</f>
        <v>0</v>
      </c>
      <c r="BN25" s="158">
        <f>SUMIF(Général!$CP$11:$EZ$11,BN$6,Recettes!$F25:$EZ25)</f>
        <v>0</v>
      </c>
      <c r="BO25" s="158">
        <f>SUMIF(Général!$CP$11:$EZ$11,BO$6,Recettes!$F25:$EZ25)</f>
        <v>0</v>
      </c>
      <c r="BP25" s="158">
        <f>SUMIF(Général!$CP$11:$EZ$11,BP$6,Recettes!$F25:$EZ25)</f>
        <v>0</v>
      </c>
      <c r="BQ25" s="158">
        <f>SUMIF(Général!$CP$11:$EZ$11,BQ$6,Recettes!$F25:$EZ25)</f>
        <v>0</v>
      </c>
      <c r="BR25" s="158">
        <f>SUMIF(Général!$CP$11:$EZ$11,BR$6,Recettes!$F25:$EZ25)</f>
        <v>0</v>
      </c>
      <c r="BS25" s="158">
        <f>SUMIF(Général!$CP$11:$EZ$11,BS$6,Recettes!$F25:$EZ25)</f>
        <v>0</v>
      </c>
      <c r="BT25" s="158">
        <f>SUMIF(Général!$CP$11:$EZ$11,BT$6,Recettes!$F25:$EZ25)</f>
        <v>0</v>
      </c>
      <c r="BU25" s="158">
        <f>SUMIF(Général!$CP$11:$EZ$11,BU$6,Recettes!$F25:$EZ25)</f>
        <v>0</v>
      </c>
      <c r="BV25" s="158">
        <f>SUMIF(Général!$CP$11:$EZ$11,BV$6,Recettes!$F25:$EZ25)</f>
        <v>0</v>
      </c>
      <c r="BW25" s="158">
        <f>SUMIF(Général!$CP$11:$EZ$11,BW$6,Recettes!$F25:$EZ25)</f>
        <v>0</v>
      </c>
      <c r="BX25" s="158">
        <f>SUMIF(Général!$CP$11:$EZ$11,BX$6,Recettes!$F25:$EZ25)</f>
        <v>0</v>
      </c>
      <c r="BY25" s="158">
        <f>SUMIF(Général!$CP$11:$EZ$11,BY$6,Recettes!$F25:$EZ25)</f>
        <v>0</v>
      </c>
      <c r="BZ25" s="158">
        <f>SUMIF(Général!$CP$11:$EZ$11,BZ$6,Recettes!$F25:$EZ25)</f>
        <v>0</v>
      </c>
      <c r="CA25" s="158">
        <f>SUMIF(Général!$CP$11:$EZ$11,CA$6,Recettes!$F25:$EZ25)</f>
        <v>0</v>
      </c>
      <c r="CB25" s="158">
        <f>SUMIF(Général!$CP$11:$EZ$11,CB$6,Recettes!$F25:$EZ25)</f>
        <v>0</v>
      </c>
      <c r="CC25" s="158">
        <f>SUMIF(Général!$CP$11:$EZ$11,CC$6,Recettes!$F25:$EZ25)</f>
        <v>0</v>
      </c>
      <c r="CD25" s="158">
        <f>SUMIF(Général!$CP$11:$EZ$11,CD$6,Recettes!$F25:$EZ25)</f>
        <v>0</v>
      </c>
      <c r="CE25" s="158">
        <f>SUMIF(Général!$CP$11:$EZ$11,CE$6,Recettes!$F25:$EZ25)</f>
        <v>0</v>
      </c>
      <c r="CF25" s="158">
        <f>SUMIF(Général!$CP$11:$EZ$11,CF$6,Recettes!$F25:$EZ25)</f>
        <v>0</v>
      </c>
      <c r="CG25" s="158">
        <f>SUMIF(Général!$CP$11:$EZ$11,CG$6,Recettes!$F25:$EZ25)</f>
        <v>0</v>
      </c>
      <c r="CH25" s="158">
        <f>SUMIF(Général!$CP$11:$EZ$11,CH$6,Recettes!$F25:$EZ25)</f>
        <v>0</v>
      </c>
      <c r="CI25" s="158">
        <f>SUMIF(Général!$CP$11:$EZ$11,CI$6,Recettes!$F25:$EZ25)</f>
        <v>0</v>
      </c>
      <c r="CJ25" s="158">
        <f>SUMIF(Général!$CP$11:$EZ$11,CJ$6,Recettes!$F25:$EZ25)</f>
        <v>0</v>
      </c>
      <c r="CK25" s="158">
        <f>SUMIF(Général!$CP$11:$EZ$11,CK$6,Recettes!$F25:$EZ25)</f>
        <v>0</v>
      </c>
      <c r="CL25" s="158">
        <f>SUMIF(Général!$CP$11:$EZ$11,CL$6,Recettes!$F25:$EZ25)</f>
        <v>0</v>
      </c>
      <c r="CM25" s="158">
        <f>SUMIF(Général!$CP$11:$EZ$11,CM$6,Recettes!$F25:$EZ25)</f>
        <v>0</v>
      </c>
      <c r="CN25" s="158">
        <f>SUMIF(Général!$CP$11:$EZ$11,CN$6,Recettes!$F25:$EZ25)</f>
        <v>0</v>
      </c>
      <c r="CO25" s="158">
        <f>SUMIF(Général!$CP$11:$EZ$11,CO$6,Recettes!$F25:$EZ25)</f>
        <v>0</v>
      </c>
      <c r="CP25" s="158">
        <f>SUMIF(Général!$CP$11:$EZ$11,CP$6,Recettes!$F25:$EZ25)</f>
        <v>0</v>
      </c>
      <c r="CQ25" s="158">
        <f>SUMIF(Général!$CP$11:$EZ$11,CQ$6,Recettes!$F25:$EZ25)</f>
        <v>0</v>
      </c>
      <c r="CR25" s="158">
        <f>SUMIF(Général!$CP$11:$EZ$11,CR$6,Recettes!$F25:$EZ25)</f>
        <v>0</v>
      </c>
      <c r="CS25" s="158">
        <f>SUMIF(Général!$CP$11:$EZ$11,CS$6,Recettes!$F25:$EZ25)</f>
        <v>0</v>
      </c>
      <c r="CT25" s="158">
        <f>SUMIF(Général!$CP$11:$EZ$11,CT$6,Recettes!$F25:$EZ25)</f>
        <v>0</v>
      </c>
      <c r="CU25" s="158">
        <f>SUMIF(Général!$CP$11:$EZ$11,CU$6,Recettes!$F25:$EZ25)</f>
        <v>0</v>
      </c>
      <c r="CV25" s="158">
        <f>SUMIF(Général!$CP$11:$EZ$11,CV$6,Recettes!$F25:$EZ25)</f>
        <v>0</v>
      </c>
      <c r="CW25" s="158">
        <f>SUMIF(Général!$CP$11:$EZ$11,CW$6,Recettes!$F25:$EZ25)</f>
        <v>0</v>
      </c>
      <c r="CX25" s="158">
        <f>SUMIF(Général!$CP$11:$EZ$11,CX$6,Recettes!$F25:$EZ25)</f>
        <v>0</v>
      </c>
      <c r="CY25" s="158">
        <f>SUMIF(Général!$CP$11:$EZ$11,CY$6,Recettes!$F25:$EZ25)</f>
        <v>0</v>
      </c>
      <c r="CZ25" s="158">
        <f>SUMIF(Général!$CP$11:$EZ$11,CZ$6,Recettes!$F25:$EZ25)</f>
        <v>0</v>
      </c>
      <c r="DA25" s="158">
        <f>SUMIF(Général!$CP$11:$EZ$11,DA$6,Recettes!$F25:$EZ25)</f>
        <v>0</v>
      </c>
      <c r="DB25" s="158">
        <f>SUMIF(Général!$CP$11:$EZ$11,DB$6,Recettes!$F25:$EZ25)</f>
        <v>0</v>
      </c>
      <c r="DC25" s="158">
        <f>SUMIF(Général!$CP$11:$EZ$11,DC$6,Recettes!$F25:$EZ25)</f>
        <v>0</v>
      </c>
      <c r="DD25" s="158">
        <f>SUMIF(Général!$CP$11:$EZ$11,DD$6,Recettes!$F25:$EZ25)</f>
        <v>0</v>
      </c>
      <c r="DE25" s="158">
        <f>SUMIF(Général!$CP$11:$EZ$11,DE$6,Recettes!$F25:$EZ25)</f>
        <v>0</v>
      </c>
      <c r="DF25" s="158">
        <f>SUMIF(Général!$CP$11:$EZ$11,DF$6,Recettes!$F25:$EZ25)</f>
        <v>0</v>
      </c>
      <c r="DG25" s="158">
        <f>SUMIF(Général!$CP$11:$EZ$11,DG$6,Recettes!$F25:$EZ25)</f>
        <v>0</v>
      </c>
      <c r="DH25" s="158">
        <f>SUMIF(Général!$CP$11:$EZ$11,DH$6,Recettes!$F25:$EZ25)</f>
        <v>0</v>
      </c>
      <c r="DI25" s="158">
        <f>SUMIF(Général!$CP$11:$EZ$11,DI$6,Recettes!$F25:$EZ25)</f>
        <v>0</v>
      </c>
      <c r="DJ25" s="158">
        <f>SUMIF(Général!$CP$11:$EZ$11,DJ$6,Recettes!$F25:$EZ25)</f>
        <v>0</v>
      </c>
      <c r="DK25" s="158">
        <f>SUMIF(Général!$CP$11:$EZ$11,DK$6,Recettes!$F25:$EZ25)</f>
        <v>0</v>
      </c>
      <c r="DL25" s="158">
        <f>SUMIF(Général!$CP$11:$EZ$11,DL$6,Recettes!$F25:$EZ25)</f>
        <v>0</v>
      </c>
      <c r="DM25" s="158">
        <f>SUMIF(Général!$CP$11:$EZ$11,DM$6,Recettes!$F25:$EZ25)</f>
        <v>0</v>
      </c>
      <c r="DN25" s="158">
        <f>SUMIF(Général!$CP$11:$EZ$11,DN$6,Recettes!$F25:$EZ25)</f>
        <v>0</v>
      </c>
      <c r="DO25" s="158">
        <f>SUMIF(Général!$CP$11:$EZ$11,DO$6,Recettes!$F25:$EZ25)</f>
        <v>0</v>
      </c>
      <c r="DP25" s="158">
        <f>SUMIF(Général!$CP$11:$EZ$11,DP$6,Recettes!$F25:$EZ25)</f>
        <v>0</v>
      </c>
      <c r="DQ25" s="158">
        <f>SUMIF(Général!$CP$11:$EZ$11,DQ$6,Recettes!$F25:$EZ25)</f>
        <v>0</v>
      </c>
      <c r="DR25" s="158">
        <f>SUMIF(Général!$CP$11:$EZ$11,DR$6,Recettes!$F25:$EZ25)</f>
        <v>0</v>
      </c>
      <c r="DS25" s="158">
        <f>SUMIF(Général!$CP$11:$EZ$11,DS$6,Recettes!$F25:$EZ25)</f>
        <v>0</v>
      </c>
      <c r="DT25" s="158">
        <f>SUMIF(Général!$CP$11:$EZ$11,DT$6,Recettes!$F25:$EZ25)</f>
        <v>0</v>
      </c>
      <c r="DU25" s="158">
        <f>SUMIF(Général!$CP$11:$EZ$11,DU$6,Recettes!$F25:$EZ25)</f>
        <v>0</v>
      </c>
      <c r="DV25" s="158">
        <f>SUMIF(Général!$CP$11:$EZ$11,DV$6,Recettes!$F25:$EZ25)</f>
        <v>0</v>
      </c>
      <c r="DW25" s="158">
        <f>SUMIF(Général!$CP$11:$EZ$11,DW$6,Recettes!$F25:$EZ25)</f>
        <v>0</v>
      </c>
      <c r="DX25" s="158">
        <f>SUMIF(Général!$CP$11:$EZ$11,DX$6,Recettes!$F25:$EZ25)</f>
        <v>0</v>
      </c>
      <c r="DY25" s="158">
        <f>SUMIF(Général!$CP$11:$EZ$11,DY$6,Recettes!$F25:$EZ25)</f>
        <v>0</v>
      </c>
      <c r="DZ25" s="158">
        <f>SUMIF(Général!$CP$11:$EZ$11,DZ$6,Recettes!$F25:$EZ25)</f>
        <v>0</v>
      </c>
      <c r="EA25" s="158">
        <f>SUMIF(Général!$CP$11:$EZ$11,EA$6,Recettes!$F25:$EZ25)</f>
        <v>0</v>
      </c>
      <c r="EB25" s="158">
        <f>SUMIF(Général!$CP$11:$EZ$11,EB$6,Recettes!$F25:$EZ25)</f>
        <v>0</v>
      </c>
      <c r="EC25" s="158">
        <f>SUMIF(Général!$CP$11:$EZ$11,EC$6,Recettes!$F25:$EZ25)</f>
        <v>0</v>
      </c>
      <c r="ED25" s="158">
        <f>SUMIF(Général!$CP$11:$EZ$11,ED$6,Recettes!$F25:$EZ25)</f>
        <v>0</v>
      </c>
      <c r="EE25" s="158">
        <f>SUMIF(Général!$CP$11:$EZ$11,EE$6,Recettes!$F25:$EZ25)</f>
        <v>0</v>
      </c>
      <c r="EF25" s="158">
        <f>SUMIF(Général!$CP$11:$EZ$11,EF$6,Recettes!$F25:$EZ25)</f>
        <v>0</v>
      </c>
      <c r="EG25" s="158">
        <f>SUMIF(Général!$CP$11:$EZ$11,EG$6,Recettes!$F25:$EZ25)</f>
        <v>0</v>
      </c>
      <c r="EH25" s="158">
        <f>SUMIF(Général!$CP$11:$EZ$11,EH$6,Recettes!$F25:$EZ25)</f>
        <v>0</v>
      </c>
      <c r="EI25" s="158">
        <f>SUMIF(Général!$CP$11:$EZ$11,EI$6,Recettes!$F25:$EZ25)</f>
        <v>0</v>
      </c>
      <c r="EJ25" s="158">
        <f>SUMIF(Général!$CP$11:$EZ$11,EJ$6,Recettes!$F25:$EZ25)</f>
        <v>0</v>
      </c>
      <c r="EK25" s="158">
        <f>SUMIF(Général!$CP$11:$EZ$11,EK$6,Recettes!$F25:$EZ25)</f>
        <v>0</v>
      </c>
      <c r="EL25" s="158">
        <f>SUMIF(Général!$CP$11:$EZ$11,EL$6,Recettes!$F25:$EZ25)</f>
        <v>0</v>
      </c>
      <c r="EM25" s="158">
        <f>SUMIF(Général!$CP$11:$EZ$11,EM$6,Recettes!$F25:$EZ25)</f>
        <v>0</v>
      </c>
      <c r="EN25" s="158">
        <f>SUMIF(Général!$CP$11:$EZ$11,EN$6,Recettes!$F25:$EZ25)</f>
        <v>0</v>
      </c>
      <c r="EO25" s="158">
        <f>SUMIF(Général!$CP$11:$EZ$11,EO$6,Recettes!$F25:$EZ25)</f>
        <v>0</v>
      </c>
      <c r="EP25" s="158">
        <f>SUMIF(Général!$CP$11:$EZ$11,EP$6,Recettes!$F25:$EZ25)</f>
        <v>0</v>
      </c>
      <c r="EQ25" s="158">
        <f>SUMIF(Général!$CP$11:$EZ$11,EQ$6,Recettes!$F25:$EZ25)</f>
        <v>0</v>
      </c>
      <c r="ER25" s="158">
        <f>SUMIF(Général!$CP$11:$EZ$11,ER$6,Recettes!$F25:$EZ25)</f>
        <v>0</v>
      </c>
      <c r="ES25" s="158">
        <f>SUMIF(Général!$CP$11:$EZ$11,ES$6,Recettes!$F25:$EZ25)</f>
        <v>0</v>
      </c>
      <c r="ET25" s="158">
        <f>SUMIF(Général!$CP$11:$EZ$11,ET$6,Recettes!$F25:$EZ25)</f>
        <v>0</v>
      </c>
      <c r="EU25" s="158">
        <f>SUMIF(Général!$CP$11:$EZ$11,EU$6,Recettes!$F25:$EZ25)</f>
        <v>0</v>
      </c>
      <c r="EV25" s="158">
        <f>SUMIF(Général!$CP$11:$EZ$11,EV$6,Recettes!$F25:$EZ25)</f>
        <v>0</v>
      </c>
      <c r="EW25" s="158">
        <f>SUMIF(Général!$CP$11:$EZ$11,EW$6,Recettes!$F25:$EZ25)</f>
        <v>0</v>
      </c>
      <c r="EX25" s="158">
        <f>SUMIF(Général!$CP$11:$EZ$11,EX$6,Recettes!$F25:$EZ25)</f>
        <v>0</v>
      </c>
      <c r="EY25" s="158">
        <f>SUMIF(Général!$CP$11:$EZ$11,EY$6,Recettes!$F25:$EZ25)</f>
        <v>0</v>
      </c>
      <c r="EZ25" s="158">
        <f>SUMIF(Général!$CP$11:$EZ$11,EZ$6,Recettes!$F25:$EZ25)</f>
        <v>0</v>
      </c>
      <c r="FA25" s="64">
        <f>SUMIF(Général!$CP$6:$EZ$6,FA$5,Recettes!$F28:$EZ28)</f>
        <v>0</v>
      </c>
      <c r="FB25" s="64">
        <f>SUMIF(Général!$CP$6:$EZ$6,FB$5,Recettes!$F28:$EZ28)</f>
        <v>0</v>
      </c>
      <c r="FC25" s="64">
        <f>SUMIF(Général!$CP$6:$EZ$6,FC$5,Recettes!$F28:$EZ28)</f>
        <v>0</v>
      </c>
      <c r="FD25" s="64">
        <f>SUMIF(Général!$CP$6:$EZ$6,FD$5,Recettes!$F28:$EZ28)</f>
        <v>0</v>
      </c>
      <c r="FE25" s="64">
        <f>SUMIF(Général!$CP$6:$EZ$6,FE$5,Recettes!$F28:$EZ28)</f>
        <v>0</v>
      </c>
      <c r="FF25" s="64">
        <f>SUMIF(Général!$CP$6:$EZ$6,FF$5,Recettes!$F28:$EZ28)</f>
        <v>0</v>
      </c>
      <c r="FG25" s="64">
        <f>SUMIF(Général!$CP$6:$EZ$6,FG$5,Recettes!$F28:$EZ28)</f>
        <v>0</v>
      </c>
      <c r="FH25" s="64">
        <f>SUMIF(Général!$CP$6:$EZ$6,FH$5,Recettes!$F28:$EZ28)</f>
        <v>0</v>
      </c>
      <c r="FI25" s="64">
        <f>SUMIF(Général!$CP$6:$EZ$6,FI$5,Recettes!$F28:$EZ28)</f>
        <v>0</v>
      </c>
      <c r="FJ25" s="64">
        <f>SUMIF(Général!$CP$6:$EZ$6,FJ$5,Recettes!$F28:$EZ28)</f>
        <v>0</v>
      </c>
      <c r="FK25" s="64">
        <f>SUMIF(Général!$CP$6:$EZ$6,FK$5,Recettes!$F28:$EZ28)</f>
        <v>0</v>
      </c>
      <c r="FL25" s="64">
        <f>SUMIF(Général!$CP$6:$EZ$6,FL$5,Recettes!$F28:$EZ28)</f>
        <v>0</v>
      </c>
      <c r="FM25" s="64">
        <f>SUMIF(Général!$CP$6:$EZ$6,FM$5,Recettes!$F28:$EZ28)</f>
        <v>0</v>
      </c>
      <c r="FN25" s="64">
        <f>SUMIF(Général!$CP$6:$EZ$6,FN$5,Recettes!$F28:$EZ28)</f>
        <v>0</v>
      </c>
      <c r="FO25" s="64">
        <f>SUMIF(Général!$CP$6:$EZ$6,FO$5,Recettes!$F28:$EZ28)</f>
        <v>0</v>
      </c>
      <c r="FP25" s="64">
        <f>SUMIF(Général!$CP$6:$EZ$6,FP$5,Recettes!$F28:$EZ28)</f>
        <v>0</v>
      </c>
      <c r="FQ25" s="64">
        <f>SUMIF(Général!$CP$6:$EZ$6,FQ$5,Recettes!$F28:$EZ28)</f>
        <v>0</v>
      </c>
      <c r="FR25" s="64">
        <f>SUMIF(Général!$CP$6:$EZ$6,FR$5,Recettes!$F28:$EZ28)</f>
        <v>0</v>
      </c>
      <c r="FS25" s="64">
        <f>SUMIF(Général!$CP$6:$EZ$6,FS$5,Recettes!$F28:$EZ28)</f>
        <v>0</v>
      </c>
      <c r="FT25" s="64">
        <f>SUMIF(Général!$CP$6:$EZ$6,FT$5,Recettes!$F28:$EZ28)</f>
        <v>0</v>
      </c>
      <c r="FU25" s="64">
        <f>SUMIF(Général!$CP$6:$EZ$6,FU$5,Recettes!$F28:$EZ28)</f>
        <v>0</v>
      </c>
      <c r="FV25" s="64">
        <f>SUMIF(Général!$CP$6:$EZ$6,FV$5,Recettes!$F28:$EZ28)</f>
        <v>0</v>
      </c>
      <c r="FW25" s="64">
        <f>SUMIF(Général!$CP$6:$EZ$6,FW$5,Recettes!$F28:$EZ28)</f>
        <v>0</v>
      </c>
      <c r="FX25" s="64">
        <f>SUMIF(Général!$CP$6:$EZ$6,FX$5,Recettes!$F28:$EZ28)</f>
        <v>0</v>
      </c>
      <c r="FY25" s="64">
        <f>SUMIF(Général!$CP$6:$EZ$6,FY$5,Recettes!$F28:$EZ28)</f>
        <v>0</v>
      </c>
      <c r="FZ25" s="64">
        <f>SUMIF(Général!$CP$6:$EZ$6,FZ$5,Recettes!$F28:$EZ28)</f>
        <v>0</v>
      </c>
      <c r="GA25" s="64">
        <f>SUMIF(Général!$CP$6:$EZ$6,GA$5,Recettes!$F28:$EZ28)</f>
        <v>0</v>
      </c>
      <c r="GB25" s="64">
        <f>SUMIF(Général!$CP$6:$EZ$6,GB$5,Recettes!$F28:$EZ28)</f>
        <v>0</v>
      </c>
      <c r="GC25" s="64">
        <f>SUMIF(Général!$CP$6:$EZ$6,GC$5,Recettes!$F28:$EZ28)</f>
        <v>0</v>
      </c>
      <c r="GD25" s="64">
        <f>SUMIF(Général!$CP$6:$EZ$6,GD$5,Recettes!$F28:$EZ28)</f>
        <v>0</v>
      </c>
      <c r="GE25" s="64">
        <f>SUMIF(Général!$CP$6:$EZ$6,GE$5,Recettes!$F28:$EZ28)</f>
        <v>0</v>
      </c>
      <c r="GF25" s="64">
        <f>SUMIF(Général!$CP$6:$EZ$6,GF$5,Recettes!$F28:$EZ28)</f>
        <v>0</v>
      </c>
      <c r="GG25" s="64">
        <f>SUMIF(Général!$CP$6:$EZ$6,GG$5,Recettes!$F28:$EZ28)</f>
        <v>0</v>
      </c>
      <c r="GH25" s="64">
        <f>SUMIF(Général!$CP$6:$EZ$6,GH$5,Recettes!$F28:$EZ28)</f>
        <v>0</v>
      </c>
      <c r="GI25" s="64">
        <f>SUMIF(Général!$CP$6:$EZ$6,GI$5,Recettes!$F28:$EZ28)</f>
        <v>0</v>
      </c>
      <c r="GJ25" s="64">
        <f>SUMIF(Général!$CP$6:$EZ$6,GJ$5,Recettes!$F28:$EZ28)</f>
        <v>0</v>
      </c>
      <c r="GK25" s="64">
        <f>SUMIF(Général!$CP$6:$EZ$6,GK$5,Recettes!$F28:$EZ28)</f>
        <v>0</v>
      </c>
      <c r="GL25" s="64">
        <f>SUMIF(Général!$CP$6:$EZ$6,GL$5,Recettes!$F28:$EZ28)</f>
        <v>0</v>
      </c>
      <c r="GM25" s="64">
        <f>SUMIF(Général!$CP$6:$EZ$6,GM$5,Recettes!$F28:$EZ28)</f>
        <v>0</v>
      </c>
      <c r="GN25" s="64">
        <f>SUMIF(Général!$CP$6:$EZ$6,GN$5,Recettes!$F28:$EZ28)</f>
        <v>0</v>
      </c>
      <c r="GO25" s="64">
        <f>SUMIF(Général!$CP$6:$EZ$6,GO$5,Recettes!$F28:$EZ28)</f>
        <v>0</v>
      </c>
      <c r="GP25" s="64">
        <f>SUMIF(Général!$CP$6:$EZ$6,GP$5,Recettes!$F28:$EZ28)</f>
        <v>0</v>
      </c>
      <c r="GQ25" s="64">
        <f>SUMIF(Général!$CP$6:$EZ$6,GQ$5,Recettes!$F28:$EZ28)</f>
        <v>0</v>
      </c>
      <c r="GR25" s="64">
        <f>SUMIF(Général!$CP$6:$EZ$6,GR$5,Recettes!$F28:$EZ28)</f>
        <v>0</v>
      </c>
      <c r="GS25" s="64">
        <f>SUMIF(Général!$CP$6:$EZ$6,GS$5,Recettes!$F28:$EZ28)</f>
        <v>0</v>
      </c>
      <c r="GT25" s="64">
        <f>SUMIF(Général!$CP$6:$EZ$6,GT$5,Recettes!$F28:$EZ28)</f>
        <v>0</v>
      </c>
      <c r="GU25" s="64">
        <f>SUMIF(Général!$CP$6:$EZ$6,GU$5,Recettes!$F28:$EZ28)</f>
        <v>0</v>
      </c>
      <c r="GV25" s="64">
        <f>SUMIF(Général!$CP$6:$EZ$6,GV$5,Recettes!$F28:$EZ28)</f>
        <v>0</v>
      </c>
      <c r="GW25" s="64">
        <f>SUMIF(Général!$CP$6:$EZ$6,GW$5,Recettes!$F28:$EZ28)</f>
        <v>0</v>
      </c>
      <c r="GX25" s="64">
        <f>SUMIF(Général!$CP$6:$EZ$6,GX$5,Recettes!$F28:$EZ28)</f>
        <v>0</v>
      </c>
      <c r="GY25" s="64">
        <f>SUMIF(Général!$CP$6:$EZ$6,GY$5,Recettes!$F28:$EZ28)</f>
        <v>0</v>
      </c>
      <c r="GZ25" s="64">
        <f>SUMIF(Général!$CP$6:$EZ$6,GZ$5,Recettes!$F28:$EZ28)</f>
        <v>0</v>
      </c>
      <c r="HA25" s="64">
        <f>SUMIF(Général!$CP$6:$EZ$6,HA$5,Recettes!$F28:$EZ28)</f>
        <v>0</v>
      </c>
      <c r="HB25" s="64">
        <f>SUMIF(Général!$CP$6:$EZ$6,HB$5,Recettes!$F28:$EZ28)</f>
        <v>0</v>
      </c>
      <c r="HC25" s="64">
        <f>SUMIF(Général!$CP$6:$EZ$6,HC$5,Recettes!$F28:$EZ28)</f>
        <v>0</v>
      </c>
      <c r="HD25" s="64">
        <f>SUMIF(Général!$CP$6:$EZ$6,HD$5,Recettes!$F28:$EZ28)</f>
        <v>0</v>
      </c>
      <c r="HE25" s="64">
        <f>SUMIF(Général!$CP$6:$EZ$6,HE$5,Recettes!$F28:$EZ28)</f>
        <v>0</v>
      </c>
      <c r="HF25" s="64">
        <f>SUMIF(Général!$CP$6:$EZ$6,HF$5,Recettes!$F28:$EZ28)</f>
        <v>0</v>
      </c>
      <c r="HG25" s="64">
        <f>SUMIF(Général!$CP$6:$EZ$6,HG$5,Recettes!$F28:$EZ28)</f>
        <v>0</v>
      </c>
      <c r="HH25" s="64">
        <f>SUMIF(Général!$CP$6:$EZ$6,HH$5,Recettes!$F28:$EZ28)</f>
        <v>0</v>
      </c>
      <c r="HI25" s="64">
        <f>SUMIF(Général!$CP$6:$EZ$6,HI$5,Recettes!$F28:$EZ28)</f>
        <v>0</v>
      </c>
      <c r="HJ25" s="64">
        <f>SUMIF(Général!$CP$6:$EZ$6,HJ$5,Recettes!$F28:$EZ28)</f>
        <v>0</v>
      </c>
      <c r="HK25" s="64">
        <f>SUMIF(Général!$CP$6:$EZ$6,HK$5,Recettes!$F28:$EZ28)</f>
        <v>0</v>
      </c>
      <c r="HL25" s="64">
        <f>SUMIF(Général!$CP$6:$EZ$6,HL$5,Recettes!$F28:$EZ28)</f>
        <v>0</v>
      </c>
      <c r="HM25" s="64">
        <f>SUMIF(Général!$CP$6:$EZ$6,HM$5,Recettes!$F28:$EZ28)</f>
        <v>0</v>
      </c>
      <c r="HN25" s="64">
        <f>SUMIF(Général!$CP$6:$EZ$6,HN$5,Recettes!$F28:$EZ28)</f>
        <v>0</v>
      </c>
      <c r="HO25" s="64">
        <f>SUMIF(Général!$CP$6:$EZ$6,HO$5,Recettes!$F28:$EZ28)</f>
        <v>0</v>
      </c>
      <c r="HP25" s="64">
        <f>SUMIF(Général!$CP$6:$EZ$6,HP$5,Recettes!$F28:$EZ28)</f>
        <v>0</v>
      </c>
      <c r="HQ25" s="64">
        <f>SUMIF(Général!$CP$6:$EZ$6,HQ$5,Recettes!$F28:$EZ28)</f>
        <v>0</v>
      </c>
      <c r="HR25" s="64">
        <f>SUMIF(Général!$CP$6:$EZ$6,HR$5,Recettes!$F28:$EZ28)</f>
        <v>0</v>
      </c>
      <c r="HS25" s="64">
        <f>SUMIF(Général!$CP$6:$EZ$6,HS$5,Recettes!$F28:$EZ28)</f>
        <v>0</v>
      </c>
      <c r="HT25" s="64">
        <f>SUMIF(Général!$CP$6:$EZ$6,HT$5,Recettes!$F28:$EZ28)</f>
        <v>0</v>
      </c>
      <c r="HU25" s="64">
        <f>SUMIF(Général!$CP$6:$EZ$6,HU$5,Recettes!$F28:$EZ28)</f>
        <v>0</v>
      </c>
      <c r="HV25" s="64">
        <f>SUMIF(Général!$CP$6:$EZ$6,HV$5,Recettes!$F28:$EZ28)</f>
        <v>0</v>
      </c>
      <c r="HW25" s="64">
        <f>SUMIF(Général!$CP$6:$EZ$6,HW$5,Recettes!$F28:$EZ28)</f>
        <v>0</v>
      </c>
      <c r="HX25" s="64">
        <f>SUMIF(Général!$CP$6:$EZ$6,HX$5,Recettes!$F28:$EZ28)</f>
        <v>0</v>
      </c>
      <c r="HY25" s="64">
        <f>SUMIF(Général!$CP$6:$EZ$6,HY$5,Recettes!$F28:$EZ28)</f>
        <v>0</v>
      </c>
      <c r="HZ25" s="64">
        <f>SUMIF(Général!$CP$6:$EZ$6,HZ$5,Recettes!$F28:$EZ28)</f>
        <v>0</v>
      </c>
      <c r="IA25" s="64">
        <f>SUMIF(Général!$CP$6:$EZ$6,IA$5,Recettes!$F28:$EZ28)</f>
        <v>0</v>
      </c>
      <c r="IB25" s="64">
        <f>SUMIF(Général!$CP$6:$EZ$6,IB$5,Recettes!$F28:$EZ28)</f>
        <v>0</v>
      </c>
      <c r="IC25" s="64">
        <f>SUMIF(Général!$CP$6:$EZ$6,IC$5,Recettes!$F28:$EZ28)</f>
        <v>0</v>
      </c>
      <c r="ID25" s="64">
        <f>SUMIF(Général!$CP$6:$EZ$6,ID$5,Recettes!$F28:$EZ28)</f>
        <v>0</v>
      </c>
      <c r="IE25" s="64">
        <f>SUMIF(Général!$CP$6:$EZ$6,IE$5,Recettes!$F28:$EZ28)</f>
        <v>0</v>
      </c>
      <c r="IF25" s="64">
        <f>SUMIF(Général!$CP$6:$EZ$6,IF$5,Recettes!$F28:$EZ28)</f>
        <v>0</v>
      </c>
      <c r="IG25" s="64">
        <f>SUMIF(Général!$CP$6:$EZ$6,IG$5,Recettes!$F28:$EZ28)</f>
        <v>0</v>
      </c>
      <c r="IH25" s="64">
        <f>SUMIF(Général!$CP$6:$EZ$6,IH$5,Recettes!$F28:$EZ28)</f>
        <v>0</v>
      </c>
      <c r="II25" s="64">
        <f>SUMIF(Général!$CP$6:$EZ$6,II$5,Recettes!$F28:$EZ28)</f>
        <v>0</v>
      </c>
      <c r="IJ25" s="64">
        <f>SUMIF(Général!$CP$6:$EZ$6,IJ$5,Recettes!$F28:$EZ28)</f>
        <v>0</v>
      </c>
      <c r="IK25" s="64">
        <f>SUMIF(Général!$CP$6:$EZ$6,IK$5,Recettes!$F28:$EZ28)</f>
        <v>0</v>
      </c>
      <c r="IL25" s="64">
        <f>SUMIF(Général!$CP$6:$EZ$6,IL$5,Recettes!$F28:$EZ28)</f>
        <v>0</v>
      </c>
      <c r="IM25" s="64">
        <f>SUMIF(Général!$CP$6:$EZ$6,IM$5,Recettes!$F28:$EZ28)</f>
        <v>0</v>
      </c>
      <c r="IN25" s="64">
        <f>SUMIF(Général!$CP$6:$EZ$6,IN$5,Recettes!$F28:$EZ28)</f>
        <v>0</v>
      </c>
      <c r="IO25" s="64">
        <f>SUMIF(Général!$CP$6:$EZ$6,IO$5,Recettes!$F28:$EZ28)</f>
        <v>0</v>
      </c>
      <c r="IP25" s="64">
        <f>SUMIF(Général!$CP$6:$EZ$6,IP$5,Recettes!$F28:$EZ28)</f>
        <v>0</v>
      </c>
      <c r="IQ25" s="64">
        <f>SUMIF(Général!$CP$6:$EZ$6,IQ$5,Recettes!$F28:$EZ28)</f>
        <v>0</v>
      </c>
      <c r="IR25" s="64">
        <f>SUMIF(Général!$CP$6:$EZ$6,IR$5,Recettes!$F28:$EZ28)</f>
        <v>0</v>
      </c>
      <c r="IS25" s="64">
        <f>SUMIF(Général!$CP$6:$EZ$6,IS$5,Recettes!$F28:$EZ28)</f>
        <v>0</v>
      </c>
      <c r="IT25" s="64">
        <f>SUMIF(Général!$CP$6:$EZ$6,IT$5,Recettes!$F28:$EZ28)</f>
        <v>0</v>
      </c>
      <c r="IU25" s="64">
        <f>SUMIF(Général!$CP$6:$EZ$6,IU$5,Recettes!$F28:$EZ28)</f>
        <v>0</v>
      </c>
      <c r="IV25" s="64">
        <f>SUMIF(Général!$CP$6:$EZ$6,IV$5,Recettes!$F28:$EZ28)</f>
        <v>0</v>
      </c>
      <c r="IW25" s="64">
        <f>SUMIF(Général!$CP$6:$EZ$6,IW$5,Recettes!$F28:$EZ28)</f>
        <v>0</v>
      </c>
      <c r="IX25" s="64">
        <f>SUMIF(Général!$CP$6:$EZ$6,IX$5,Recettes!$F28:$EZ28)</f>
        <v>0</v>
      </c>
      <c r="IY25" s="64">
        <f>SUMIF(Général!$CP$6:$EZ$6,IY$5,Recettes!$F28:$EZ28)</f>
        <v>0</v>
      </c>
      <c r="IZ25" s="64">
        <f>SUMIF(Général!$CP$6:$EZ$6,IZ$5,Recettes!$F28:$EZ28)</f>
        <v>0</v>
      </c>
      <c r="JA25" s="64">
        <f>SUMIF(Général!$CP$6:$EZ$6,JA$5,Recettes!$F28:$EZ28)</f>
        <v>0</v>
      </c>
      <c r="JB25" s="64">
        <f>SUMIF(Général!$CP$6:$EZ$6,JB$5,Recettes!$F28:$EZ28)</f>
        <v>0</v>
      </c>
      <c r="JC25" s="64">
        <f>SUMIF(Général!$CP$6:$EZ$6,JC$5,Recettes!$F28:$EZ28)</f>
        <v>0</v>
      </c>
      <c r="JD25" s="64">
        <f>SUMIF(Général!$CP$6:$EZ$6,JD$5,Recettes!$F28:$EZ28)</f>
        <v>0</v>
      </c>
      <c r="JE25" s="64">
        <f>SUMIF(Général!$CP$6:$EZ$6,JE$5,Recettes!$F28:$EZ28)</f>
        <v>0</v>
      </c>
      <c r="JF25" s="64">
        <f>SUMIF(Général!$CP$6:$EZ$6,JF$5,Recettes!$F28:$EZ28)</f>
        <v>0</v>
      </c>
      <c r="JG25" s="64">
        <f>SUMIF(Général!$CP$6:$EZ$6,JG$5,Recettes!$F28:$EZ28)</f>
        <v>0</v>
      </c>
      <c r="JH25" s="64">
        <f>SUMIF(Général!$CP$6:$EZ$6,JH$5,Recettes!$F28:$EZ28)</f>
        <v>0</v>
      </c>
      <c r="JI25" s="64">
        <f>SUMIF(Général!$CP$6:$EZ$6,JI$5,Recettes!$F28:$EZ28)</f>
        <v>0</v>
      </c>
      <c r="JJ25" s="64">
        <f>SUMIF(Général!$CP$6:$EZ$6,JJ$5,Recettes!$F28:$EZ28)</f>
        <v>0</v>
      </c>
      <c r="JK25" s="64">
        <f>SUMIF(Général!$CP$6:$EZ$6,JK$5,Recettes!$F28:$EZ28)</f>
        <v>0</v>
      </c>
      <c r="JL25" s="64">
        <f>SUMIF(Général!$CP$6:$EZ$6,JL$5,Recettes!$F28:$EZ28)</f>
        <v>0</v>
      </c>
      <c r="JM25" s="64">
        <f>SUMIF(Général!$CP$6:$EZ$6,JM$5,Recettes!$F28:$EZ28)</f>
        <v>0</v>
      </c>
      <c r="JN25" s="64">
        <f>SUMIF(Général!$CP$6:$EZ$6,JN$5,Recettes!$F28:$EZ28)</f>
        <v>0</v>
      </c>
      <c r="JO25" s="64">
        <f>SUMIF(Général!$CP$6:$EZ$6,JO$5,Recettes!$F28:$EZ28)</f>
        <v>0</v>
      </c>
      <c r="JP25" s="64">
        <f>SUMIF(Général!$CP$6:$EZ$6,JP$5,Recettes!$F28:$EZ28)</f>
        <v>0</v>
      </c>
      <c r="JQ25" s="64">
        <f>SUMIF(Général!$CP$6:$EZ$6,JQ$5,Recettes!$F28:$EZ28)</f>
        <v>0</v>
      </c>
      <c r="JR25" s="64">
        <f>SUMIF(Général!$CP$6:$EZ$6,JR$5,Recettes!$F28:$EZ28)</f>
        <v>0</v>
      </c>
      <c r="JS25" s="64">
        <f>SUMIF(Général!$CP$6:$EZ$6,JS$5,Recettes!$F28:$EZ28)</f>
        <v>0</v>
      </c>
      <c r="JT25" s="64">
        <f>SUMIF(Général!$CP$6:$EZ$6,JT$5,Recettes!$F28:$EZ28)</f>
        <v>0</v>
      </c>
      <c r="JU25" s="64">
        <f>SUMIF(Général!$CP$6:$EZ$6,JU$5,Recettes!$F28:$EZ28)</f>
        <v>0</v>
      </c>
      <c r="JV25" s="64">
        <f>SUMIF(Général!$CP$6:$EZ$6,JV$5,Recettes!$F28:$EZ28)</f>
        <v>0</v>
      </c>
      <c r="JW25" s="64">
        <f>SUMIF(Général!$CP$6:$EZ$6,JW$5,Recettes!$F28:$EZ28)</f>
        <v>0</v>
      </c>
      <c r="JX25" s="64">
        <f>SUMIF(Général!$CP$6:$EZ$6,JX$5,Recettes!$F28:$EZ28)</f>
        <v>0</v>
      </c>
      <c r="JY25" s="64">
        <f>SUMIF(Général!$CP$6:$EZ$6,JY$5,Recettes!$F28:$EZ28)</f>
        <v>0</v>
      </c>
      <c r="JZ25" s="64">
        <f>SUMIF(Général!$CP$6:$EZ$6,JZ$5,Recettes!$F28:$EZ28)</f>
        <v>0</v>
      </c>
      <c r="KA25" s="64">
        <f>SUMIF(Général!$CP$6:$EZ$6,KA$5,Recettes!$F28:$EZ28)</f>
        <v>0</v>
      </c>
      <c r="KB25" s="64">
        <f>SUMIF(Général!$CP$6:$EZ$6,KB$5,Recettes!$F28:$EZ28)</f>
        <v>0</v>
      </c>
      <c r="KC25" s="64">
        <f>SUMIF(Général!$CP$6:$EZ$6,KC$5,Recettes!$F28:$EZ28)</f>
        <v>0</v>
      </c>
      <c r="KD25" s="64">
        <f>SUMIF(Général!$CP$6:$EZ$6,KD$5,Recettes!$F28:$EZ28)</f>
        <v>0</v>
      </c>
      <c r="KE25" s="64">
        <f>SUMIF(Général!$CP$6:$EZ$6,KE$5,Recettes!$F28:$EZ28)</f>
        <v>0</v>
      </c>
      <c r="KF25" s="64">
        <f>SUMIF(Général!$CP$6:$EZ$6,KF$5,Recettes!$F28:$EZ28)</f>
        <v>0</v>
      </c>
      <c r="KG25" s="64">
        <f>SUMIF(Général!$CP$6:$EZ$6,KG$5,Recettes!$F28:$EZ28)</f>
        <v>0</v>
      </c>
      <c r="KH25" s="64">
        <f>SUMIF(Général!$CP$6:$EZ$6,KH$5,Recettes!$F28:$EZ28)</f>
        <v>0</v>
      </c>
      <c r="KI25" s="64">
        <f>SUMIF(Général!$CP$6:$EZ$6,KI$5,Recettes!$F28:$EZ28)</f>
        <v>0</v>
      </c>
      <c r="KJ25" s="64">
        <f>SUMIF(Général!$CP$6:$EZ$6,KJ$5,Recettes!$F28:$EZ28)</f>
        <v>0</v>
      </c>
      <c r="KK25" s="64">
        <f>SUMIF(Général!$CP$6:$EZ$6,KK$5,Recettes!$F28:$EZ28)</f>
        <v>0</v>
      </c>
      <c r="KL25" s="64">
        <f>SUMIF(Général!$CP$6:$EZ$6,KL$5,Recettes!$F28:$EZ28)</f>
        <v>0</v>
      </c>
      <c r="KM25" s="64">
        <f>SUMIF(Général!$CP$6:$EZ$6,KM$5,Recettes!$F28:$EZ28)</f>
        <v>0</v>
      </c>
      <c r="KN25" s="64">
        <f>SUMIF(Général!$CP$6:$EZ$6,KN$5,Recettes!$F28:$EZ28)</f>
        <v>0</v>
      </c>
      <c r="KO25" s="64">
        <f>SUMIF(Général!$CP$6:$EZ$6,KO$5,Recettes!$F28:$EZ28)</f>
        <v>0</v>
      </c>
      <c r="KP25" s="64">
        <f>SUMIF(Général!$CP$6:$EZ$6,KP$5,Recettes!$F28:$EZ28)</f>
        <v>0</v>
      </c>
      <c r="KQ25" s="64">
        <f>SUMIF(Général!$CP$6:$EZ$6,KQ$5,Recettes!$F28:$EZ28)</f>
        <v>0</v>
      </c>
      <c r="KR25" s="64">
        <f>SUMIF(Général!$CP$6:$EZ$6,KR$5,Recettes!$F28:$EZ28)</f>
        <v>0</v>
      </c>
      <c r="KS25" s="64">
        <f>SUMIF(Général!$CP$6:$EZ$6,KS$5,Recettes!$F28:$EZ28)</f>
        <v>0</v>
      </c>
      <c r="KT25" s="64">
        <f>SUMIF(Général!$CP$6:$EZ$6,KT$5,Recettes!$F28:$EZ28)</f>
        <v>0</v>
      </c>
      <c r="KU25" s="64">
        <f>SUMIF(Général!$CP$6:$EZ$6,KU$5,Recettes!$F28:$EZ28)</f>
        <v>0</v>
      </c>
      <c r="KV25" s="64">
        <f>SUMIF(Général!$CP$6:$EZ$6,KV$5,Recettes!$F28:$EZ28)</f>
        <v>0</v>
      </c>
      <c r="KW25" s="64">
        <f>SUMIF(Général!$CP$6:$EZ$6,KW$5,Recettes!$F28:$EZ28)</f>
        <v>0</v>
      </c>
      <c r="KX25" s="64">
        <f>SUMIF(Général!$CP$6:$EZ$6,KX$5,Recettes!$F28:$EZ28)</f>
        <v>0</v>
      </c>
      <c r="KY25" s="64">
        <f>SUMIF(Général!$CP$6:$EZ$6,KY$5,Recettes!$F28:$EZ28)</f>
        <v>0</v>
      </c>
      <c r="KZ25" s="64">
        <f>SUMIF(Général!$CP$6:$EZ$6,KZ$5,Recettes!$F28:$EZ28)</f>
        <v>0</v>
      </c>
      <c r="LA25" s="64">
        <f>SUMIF(Général!$CP$6:$EZ$6,LA$5,Recettes!$F28:$EZ28)</f>
        <v>0</v>
      </c>
      <c r="LB25" s="64">
        <f>SUMIF(Général!$CP$6:$EZ$6,LB$5,Recettes!$F28:$EZ28)</f>
        <v>0</v>
      </c>
      <c r="LC25" s="64">
        <f>SUMIF(Général!$CP$6:$EZ$6,LC$5,Recettes!$F28:$EZ28)</f>
        <v>0</v>
      </c>
      <c r="LD25" s="64">
        <f>SUMIF(Général!$CP$6:$EZ$6,LD$5,Recettes!$F28:$EZ28)</f>
        <v>0</v>
      </c>
      <c r="LE25" s="64">
        <f>SUMIF(Général!$CP$6:$EZ$6,LE$5,Recettes!$F28:$EZ28)</f>
        <v>0</v>
      </c>
      <c r="LF25" s="64">
        <f>SUMIF(Général!$CP$6:$EZ$6,LF$5,Recettes!$F28:$EZ28)</f>
        <v>0</v>
      </c>
      <c r="LG25" s="64">
        <f>SUMIF(Général!$CP$6:$EZ$6,LG$5,Recettes!$F28:$EZ28)</f>
        <v>0</v>
      </c>
      <c r="LH25" s="64">
        <f>SUMIF(Général!$CP$6:$EZ$6,LH$5,Recettes!$F28:$EZ28)</f>
        <v>0</v>
      </c>
      <c r="LI25" s="64">
        <f>SUMIF(Général!$CP$6:$EZ$6,LI$5,Recettes!$F28:$EZ28)</f>
        <v>0</v>
      </c>
      <c r="LJ25" s="64">
        <f>SUMIF(Général!$CP$6:$EZ$6,LJ$5,Recettes!$F28:$EZ28)</f>
        <v>0</v>
      </c>
      <c r="LK25" s="64">
        <f>SUMIF(Général!$CP$6:$EZ$6,LK$5,Recettes!$F28:$EZ28)</f>
        <v>0</v>
      </c>
      <c r="LL25" s="64">
        <f>SUMIF(Général!$CP$6:$EZ$6,LL$5,Recettes!$F28:$EZ28)</f>
        <v>0</v>
      </c>
      <c r="LM25" s="64">
        <f>SUMIF(Général!$CP$6:$EZ$6,LM$5,Recettes!$F28:$EZ28)</f>
        <v>0</v>
      </c>
      <c r="LN25" s="64">
        <f>SUMIF(Général!$CP$6:$EZ$6,LN$5,Recettes!$F28:$EZ28)</f>
        <v>0</v>
      </c>
      <c r="LO25" s="64">
        <f>SUMIF(Général!$CP$6:$EZ$6,LO$5,Recettes!$F28:$EZ28)</f>
        <v>0</v>
      </c>
      <c r="LP25" s="64">
        <f>SUMIF(Général!$CP$6:$EZ$6,LP$5,Recettes!$F28:$EZ28)</f>
        <v>0</v>
      </c>
      <c r="LQ25" s="64">
        <f>SUMIF(Général!$CP$6:$EZ$6,LQ$5,Recettes!$F28:$EZ28)</f>
        <v>0</v>
      </c>
      <c r="LR25" s="64">
        <f>SUMIF(Général!$CP$6:$EZ$6,LR$5,Recettes!$F28:$EZ28)</f>
        <v>0</v>
      </c>
      <c r="LS25" s="64">
        <f>SUMIF(Général!$CP$6:$EZ$6,LS$5,Recettes!$F28:$EZ28)</f>
        <v>0</v>
      </c>
      <c r="LT25" s="64">
        <f>SUMIF(Général!$CP$6:$EZ$6,LT$5,Recettes!$F28:$EZ28)</f>
        <v>0</v>
      </c>
      <c r="LU25" s="64">
        <f>SUMIF(Général!$CP$6:$EZ$6,LU$5,Recettes!$F28:$EZ28)</f>
        <v>0</v>
      </c>
      <c r="LV25" s="64">
        <f>SUMIF(Général!$CP$6:$EZ$6,LV$5,Recettes!$F28:$EZ28)</f>
        <v>0</v>
      </c>
      <c r="LW25" s="64">
        <f>SUMIF(Général!$CP$6:$EZ$6,LW$5,Recettes!$F28:$EZ28)</f>
        <v>0</v>
      </c>
      <c r="LX25" s="64">
        <f>SUMIF(Général!$CP$6:$EZ$6,LX$5,Recettes!$F28:$EZ28)</f>
        <v>0</v>
      </c>
      <c r="LY25" s="64">
        <f>SUMIF(Général!$CP$6:$EZ$6,LY$5,Recettes!$F28:$EZ28)</f>
        <v>0</v>
      </c>
      <c r="LZ25" s="64">
        <f>SUMIF(Général!$CP$6:$EZ$6,LZ$5,Recettes!$F28:$EZ28)</f>
        <v>0</v>
      </c>
      <c r="MA25" s="64">
        <f>SUMIF(Général!$CP$6:$EZ$6,MA$5,Recettes!$F28:$EZ28)</f>
        <v>0</v>
      </c>
      <c r="MB25" s="64">
        <f>SUMIF(Général!$CP$6:$EZ$6,MB$5,Recettes!$F28:$EZ28)</f>
        <v>0</v>
      </c>
      <c r="MC25" s="64">
        <f>SUMIF(Général!$CP$6:$EZ$6,MC$5,Recettes!$F28:$EZ28)</f>
        <v>0</v>
      </c>
      <c r="MD25" s="64">
        <f>SUMIF(Général!$CP$6:$EZ$6,MD$5,Recettes!$F28:$EZ28)</f>
        <v>0</v>
      </c>
      <c r="ME25" s="64">
        <f>SUMIF(Général!$CP$6:$EZ$6,ME$5,Recettes!$F28:$EZ28)</f>
        <v>0</v>
      </c>
      <c r="MF25" s="64">
        <f>SUMIF(Général!$CP$6:$EZ$6,MF$5,Recettes!$F28:$EZ28)</f>
        <v>0</v>
      </c>
      <c r="MG25" s="64">
        <f>SUMIF(Général!$CP$6:$EZ$6,MG$5,Recettes!$F28:$EZ28)</f>
        <v>0</v>
      </c>
      <c r="MH25" s="64">
        <f>SUMIF(Général!$CP$6:$EZ$6,MH$5,Recettes!$F28:$EZ28)</f>
        <v>0</v>
      </c>
      <c r="MI25" s="64">
        <f>SUMIF(Général!$CP$6:$EZ$6,MI$5,Recettes!$F28:$EZ28)</f>
        <v>0</v>
      </c>
      <c r="MJ25" s="64">
        <f>SUMIF(Général!$CP$6:$EZ$6,MJ$5,Recettes!$F28:$EZ28)</f>
        <v>0</v>
      </c>
      <c r="MK25" s="64">
        <f>SUMIF(Général!$CP$6:$EZ$6,MK$5,Recettes!$F28:$EZ28)</f>
        <v>0</v>
      </c>
      <c r="ML25" s="64">
        <f>SUMIF(Général!$CP$6:$EZ$6,ML$5,Recettes!$F28:$EZ28)</f>
        <v>0</v>
      </c>
      <c r="MM25" s="64">
        <f>SUMIF(Général!$CP$6:$EZ$6,MM$5,Recettes!$F28:$EZ28)</f>
        <v>0</v>
      </c>
      <c r="MN25" s="64">
        <f>SUMIF(Général!$CP$6:$EZ$6,MN$5,Recettes!$F28:$EZ28)</f>
        <v>0</v>
      </c>
      <c r="MO25" s="64">
        <f>SUMIF(Général!$CP$6:$EZ$6,MO$5,Recettes!$F28:$EZ28)</f>
        <v>0</v>
      </c>
      <c r="MP25" s="64">
        <f>SUMIF(Général!$CP$6:$EZ$6,MP$5,Recettes!$F28:$EZ28)</f>
        <v>0</v>
      </c>
      <c r="MQ25" s="64">
        <f>SUMIF(Général!$CP$6:$EZ$6,MQ$5,Recettes!$F28:$EZ28)</f>
        <v>0</v>
      </c>
      <c r="MR25" s="64">
        <f>SUMIF(Général!$CP$6:$EZ$6,MR$5,Recettes!$F28:$EZ28)</f>
        <v>0</v>
      </c>
      <c r="MS25" s="64">
        <f>SUMIF(Général!$CP$6:$EZ$6,MS$5,Recettes!$F28:$EZ28)</f>
        <v>0</v>
      </c>
      <c r="MT25" s="64">
        <f>SUMIF(Général!$CP$6:$EZ$6,MT$5,Recettes!$F28:$EZ28)</f>
        <v>0</v>
      </c>
      <c r="MU25" s="64">
        <f>SUMIF(Général!$CP$6:$EZ$6,MU$5,Recettes!$F28:$EZ28)</f>
        <v>0</v>
      </c>
      <c r="MV25" s="64">
        <f>SUMIF(Général!$CP$6:$EZ$6,MV$5,Recettes!$F28:$EZ28)</f>
        <v>0</v>
      </c>
      <c r="MW25" s="64">
        <f>SUMIF(Général!$CP$6:$EZ$6,MW$5,Recettes!$F28:$EZ28)</f>
        <v>0</v>
      </c>
      <c r="MX25" s="64">
        <f>SUMIF(Général!$CP$6:$EZ$6,MX$5,Recettes!$F28:$EZ28)</f>
        <v>0</v>
      </c>
      <c r="MY25" s="64">
        <f>SUMIF(Général!$CP$6:$EZ$6,MY$5,Recettes!$F28:$EZ28)</f>
        <v>0</v>
      </c>
      <c r="MZ25" s="64">
        <f>SUMIF(Général!$CP$6:$EZ$6,MZ$5,Recettes!$F28:$EZ28)</f>
        <v>0</v>
      </c>
      <c r="NA25" s="64">
        <f>SUMIF(Général!$CP$6:$EZ$6,NA$5,Recettes!$F28:$EZ28)</f>
        <v>0</v>
      </c>
      <c r="NB25" s="64">
        <f>SUMIF(Général!$CP$6:$EZ$6,NB$5,Recettes!$F28:$EZ28)</f>
        <v>0</v>
      </c>
      <c r="NC25" s="64">
        <f>SUMIF(Général!$CP$6:$EZ$6,NC$5,Recettes!$F28:$EZ28)</f>
        <v>0</v>
      </c>
      <c r="ND25" s="64">
        <f>SUMIF(Général!$CP$6:$EZ$6,ND$5,Recettes!$F28:$EZ28)</f>
        <v>0</v>
      </c>
      <c r="NE25" s="64">
        <f>SUMIF(Général!$CP$6:$EZ$6,NE$5,Recettes!$F28:$EZ28)</f>
        <v>0</v>
      </c>
      <c r="NF25" s="64">
        <f>SUMIF(Général!$CP$6:$EZ$6,NF$5,Recettes!$F28:$EZ28)</f>
        <v>0</v>
      </c>
      <c r="NG25" s="64">
        <f>SUMIF(Général!$CP$6:$EZ$6,NG$5,Recettes!$F28:$EZ28)</f>
        <v>0</v>
      </c>
      <c r="NH25" s="64">
        <f>SUMIF(Général!$CP$6:$EZ$6,NH$5,Recettes!$F28:$EZ28)</f>
        <v>0</v>
      </c>
      <c r="NI25" s="64">
        <f>SUMIF(Général!$CP$6:$EZ$6,NI$5,Recettes!$F28:$EZ28)</f>
        <v>0</v>
      </c>
      <c r="NJ25" s="64">
        <f>SUMIF(Général!$CP$6:$EZ$6,NJ$5,Recettes!$F28:$EZ28)</f>
        <v>0</v>
      </c>
      <c r="NK25" s="64">
        <f>SUMIF(Général!$CP$6:$EZ$6,NK$5,Recettes!$F28:$EZ28)</f>
        <v>0</v>
      </c>
      <c r="NL25" s="64">
        <f>SUMIF(Général!$CP$6:$EZ$6,NL$5,Recettes!$F28:$EZ28)</f>
        <v>0</v>
      </c>
      <c r="NM25" s="64">
        <f>SUMIF(Général!$CP$6:$EZ$6,NM$5,Recettes!$F28:$EZ28)</f>
        <v>0</v>
      </c>
      <c r="NN25" s="64">
        <f>SUMIF(Général!$CP$6:$EZ$6,NN$5,Recettes!$F28:$EZ28)</f>
        <v>0</v>
      </c>
      <c r="NO25" s="64">
        <f>SUMIF(Général!$CP$6:$EZ$6,NO$5,Recettes!$F28:$EZ28)</f>
        <v>0</v>
      </c>
      <c r="NP25" s="64">
        <f>SUMIF(Général!$CP$6:$EZ$6,NP$5,Recettes!$F28:$EZ28)</f>
        <v>0</v>
      </c>
      <c r="NQ25" s="64">
        <f>SUMIF(Général!$CP$6:$EZ$6,NQ$5,Recettes!$F28:$EZ28)</f>
        <v>0</v>
      </c>
      <c r="NR25" s="64">
        <f>SUMIF(Général!$CP$6:$EZ$6,NR$5,Recettes!$F28:$EZ28)</f>
        <v>0</v>
      </c>
      <c r="NS25" s="64">
        <f>SUMIF(Général!$CP$6:$EZ$6,NS$5,Recettes!$F28:$EZ28)</f>
        <v>0</v>
      </c>
      <c r="NT25" s="64">
        <f>SUMIF(Général!$CP$6:$EZ$6,NT$5,Recettes!$F28:$EZ28)</f>
        <v>0</v>
      </c>
      <c r="NU25" s="64">
        <f>SUMIF(Général!$CP$6:$EZ$6,NU$5,Recettes!$F28:$EZ28)</f>
        <v>0</v>
      </c>
      <c r="NV25" s="64">
        <f>SUMIF(Général!$CP$6:$EZ$6,NV$5,Recettes!$F28:$EZ28)</f>
        <v>0</v>
      </c>
      <c r="NW25" s="64">
        <f>SUMIF(Général!$CP$6:$EZ$6,NW$5,Recettes!$F28:$EZ28)</f>
        <v>0</v>
      </c>
      <c r="NX25" s="64">
        <f>SUMIF(Général!$CP$6:$EZ$6,NX$5,Recettes!$F28:$EZ28)</f>
        <v>0</v>
      </c>
      <c r="NY25" s="64">
        <f>SUMIF(Général!$CP$6:$EZ$6,NY$5,Recettes!$F28:$EZ28)</f>
        <v>0</v>
      </c>
      <c r="NZ25" s="64">
        <f>SUMIF(Général!$CP$6:$EZ$6,NZ$5,Recettes!$F28:$EZ28)</f>
        <v>0</v>
      </c>
      <c r="OA25" s="64">
        <f>SUMIF(Général!$CP$6:$EZ$6,OA$5,Recettes!$F28:$EZ28)</f>
        <v>0</v>
      </c>
      <c r="OB25" s="64">
        <f>SUMIF(Général!$CP$6:$EZ$6,OB$5,Recettes!$F28:$EZ28)</f>
        <v>0</v>
      </c>
      <c r="OC25" s="64">
        <f>SUMIF(Général!$CP$6:$EZ$6,OC$5,Recettes!$F28:$EZ28)</f>
        <v>0</v>
      </c>
      <c r="OD25" s="64">
        <f>SUMIF(Général!$CP$6:$EZ$6,OD$5,Recettes!$F28:$EZ28)</f>
        <v>0</v>
      </c>
      <c r="OE25" s="64">
        <f>SUMIF(Général!$CP$6:$EZ$6,OE$5,Recettes!$F28:$EZ28)</f>
        <v>0</v>
      </c>
      <c r="OF25" s="64">
        <f>SUMIF(Général!$CP$6:$EZ$6,OF$5,Recettes!$F28:$EZ28)</f>
        <v>0</v>
      </c>
      <c r="OG25" s="64">
        <f>SUMIF(Général!$CP$6:$EZ$6,OG$5,Recettes!$F28:$EZ28)</f>
        <v>0</v>
      </c>
      <c r="OH25" s="64">
        <f>SUMIF(Général!$CP$6:$EZ$6,OH$5,Recettes!$F28:$EZ28)</f>
        <v>0</v>
      </c>
      <c r="OI25" s="64">
        <f>SUMIF(Général!$CP$6:$EZ$6,OI$5,Recettes!$F28:$EZ28)</f>
        <v>0</v>
      </c>
      <c r="OJ25" s="64">
        <f>SUMIF(Général!$CP$6:$EZ$6,OJ$5,Recettes!$F28:$EZ28)</f>
        <v>0</v>
      </c>
      <c r="OK25" s="64">
        <f>SUMIF(Général!$CP$6:$EZ$6,OK$5,Recettes!$F28:$EZ28)</f>
        <v>0</v>
      </c>
      <c r="OL25" s="64">
        <f>SUMIF(Général!$CP$6:$EZ$6,OL$5,Recettes!$F28:$EZ28)</f>
        <v>0</v>
      </c>
      <c r="OM25" s="64">
        <f>SUMIF(Général!$CP$6:$EZ$6,OM$5,Recettes!$F28:$EZ28)</f>
        <v>0</v>
      </c>
      <c r="ON25" s="64">
        <f>SUMIF(Général!$CP$6:$EZ$6,ON$5,Recettes!$F28:$EZ28)</f>
        <v>0</v>
      </c>
      <c r="OO25" s="64">
        <f>SUMIF(Général!$CP$6:$EZ$6,OO$5,Recettes!$F28:$EZ28)</f>
        <v>0</v>
      </c>
      <c r="OP25" s="64">
        <f>SUMIF(Général!$CP$6:$EZ$6,OP$5,Recettes!$F28:$EZ28)</f>
        <v>0</v>
      </c>
      <c r="OQ25" s="64">
        <f>SUMIF(Général!$CP$6:$EZ$6,OQ$5,Recettes!$F28:$EZ28)</f>
        <v>0</v>
      </c>
      <c r="OR25" s="64">
        <f>SUMIF(Général!$CP$6:$EZ$6,OR$5,Recettes!$F28:$EZ28)</f>
        <v>0</v>
      </c>
      <c r="OS25" s="64">
        <f>SUMIF(Général!$CP$6:$EZ$6,OS$5,Recettes!$F28:$EZ28)</f>
        <v>0</v>
      </c>
      <c r="OT25" s="64">
        <f>SUMIF(Général!$CP$6:$EZ$6,OT$5,Recettes!$F28:$EZ28)</f>
        <v>0</v>
      </c>
      <c r="OU25" s="64">
        <f>SUMIF(Général!$CP$6:$EZ$6,OU$5,Recettes!$F28:$EZ28)</f>
        <v>0</v>
      </c>
      <c r="OV25" s="64">
        <f>SUMIF(Général!$CP$6:$EZ$6,OV$5,Recettes!$F28:$EZ28)</f>
        <v>0</v>
      </c>
      <c r="OW25" s="64">
        <f>SUMIF(Général!$CP$6:$EZ$6,OW$5,Recettes!$F28:$EZ28)</f>
        <v>0</v>
      </c>
      <c r="OX25" s="64">
        <f>SUMIF(Général!$CP$6:$EZ$6,OX$5,Recettes!$F28:$EZ28)</f>
        <v>0</v>
      </c>
      <c r="OY25" s="64">
        <f>SUMIF(Général!$CP$6:$EZ$6,OY$5,Recettes!$F28:$EZ28)</f>
        <v>0</v>
      </c>
      <c r="OZ25" s="64">
        <f>SUMIF(Général!$CP$6:$EZ$6,OZ$5,Recettes!$F28:$EZ28)</f>
        <v>0</v>
      </c>
      <c r="PA25" s="64">
        <f>SUMIF(Général!$CP$6:$EZ$6,PA$5,Recettes!$F28:$EZ28)</f>
        <v>0</v>
      </c>
      <c r="PB25" s="64">
        <f>SUMIF(Général!$CP$6:$EZ$6,PB$5,Recettes!$F28:$EZ28)</f>
        <v>0</v>
      </c>
      <c r="PC25" s="64">
        <f>SUMIF(Général!$CP$6:$EZ$6,PC$5,Recettes!$F28:$EZ28)</f>
        <v>0</v>
      </c>
      <c r="PD25" s="64">
        <f>SUMIF(Général!$CP$6:$EZ$6,PD$5,Recettes!$F28:$EZ28)</f>
        <v>0</v>
      </c>
      <c r="PE25" s="64">
        <f>SUMIF(Général!$CP$6:$EZ$6,PE$5,Recettes!$F28:$EZ28)</f>
        <v>0</v>
      </c>
      <c r="PF25" s="64">
        <f>SUMIF(Général!$CP$6:$EZ$6,PF$5,Recettes!$F28:$EZ28)</f>
        <v>0</v>
      </c>
      <c r="PG25" s="64">
        <f>SUMIF(Général!$CP$6:$EZ$6,PG$5,Recettes!$F28:$EZ28)</f>
        <v>0</v>
      </c>
      <c r="PH25" s="64">
        <f>SUMIF(Général!$CP$6:$EZ$6,PH$5,Recettes!$F28:$EZ28)</f>
        <v>0</v>
      </c>
      <c r="PI25" s="64">
        <f>SUMIF(Général!$CP$6:$EZ$6,PI$5,Recettes!$F28:$EZ28)</f>
        <v>0</v>
      </c>
      <c r="PJ25" s="64">
        <f>SUMIF(Général!$CP$6:$EZ$6,PJ$5,Recettes!$F28:$EZ28)</f>
        <v>0</v>
      </c>
      <c r="PK25" s="64">
        <f>SUMIF(Général!$CP$6:$EZ$6,PK$5,Recettes!$F28:$EZ28)</f>
        <v>0</v>
      </c>
      <c r="PL25" s="64">
        <f>SUMIF(Général!$CP$6:$EZ$6,PL$5,Recettes!$F28:$EZ28)</f>
        <v>0</v>
      </c>
      <c r="PM25" s="64">
        <f>SUMIF(Général!$CP$6:$EZ$6,PM$5,Recettes!$F28:$EZ28)</f>
        <v>0</v>
      </c>
      <c r="PN25" s="64">
        <f>SUMIF(Général!$CP$6:$EZ$6,PN$5,Recettes!$F28:$EZ28)</f>
        <v>0</v>
      </c>
      <c r="PO25" s="64">
        <f>SUMIF(Général!$CP$6:$EZ$6,PO$5,Recettes!$F28:$EZ28)</f>
        <v>0</v>
      </c>
      <c r="PP25" s="64">
        <f>SUMIF(Général!$CP$6:$EZ$6,PP$5,Recettes!$F28:$EZ28)</f>
        <v>0</v>
      </c>
      <c r="PQ25" s="64">
        <f>SUMIF(Général!$CP$6:$EZ$6,PQ$5,Recettes!$F28:$EZ28)</f>
        <v>0</v>
      </c>
      <c r="PR25" s="64">
        <f>SUMIF(Général!$CP$6:$EZ$6,PR$5,Recettes!$F28:$EZ28)</f>
        <v>0</v>
      </c>
      <c r="PS25" s="64">
        <f>SUMIF(Général!$CP$6:$EZ$6,PS$5,Recettes!$F28:$EZ28)</f>
        <v>0</v>
      </c>
      <c r="PT25" s="64">
        <f>SUMIF(Général!$CP$6:$EZ$6,PT$5,Recettes!$F28:$EZ28)</f>
        <v>0</v>
      </c>
      <c r="PU25" s="64">
        <f>SUMIF(Général!$CP$6:$EZ$6,PU$5,Recettes!$F28:$EZ28)</f>
        <v>0</v>
      </c>
      <c r="PV25" s="64">
        <f>SUMIF(Général!$CP$6:$EZ$6,PV$5,Recettes!$F28:$EZ28)</f>
        <v>0</v>
      </c>
      <c r="PW25" s="64">
        <f>SUMIF(Général!$CP$6:$EZ$6,PW$5,Recettes!$F28:$EZ28)</f>
        <v>0</v>
      </c>
      <c r="PX25" s="64">
        <f>SUMIF(Général!$CP$6:$EZ$6,PX$5,Recettes!$F28:$EZ28)</f>
        <v>0</v>
      </c>
      <c r="PY25" s="64">
        <f>SUMIF(Général!$CP$6:$EZ$6,PY$5,Recettes!$F28:$EZ28)</f>
        <v>0</v>
      </c>
      <c r="PZ25" s="64">
        <f>SUMIF(Général!$CP$6:$EZ$6,PZ$5,Recettes!$F28:$EZ28)</f>
        <v>0</v>
      </c>
      <c r="QA25" s="64">
        <f>SUMIF(Général!$CP$6:$EZ$6,QA$5,Recettes!$F28:$EZ28)</f>
        <v>0</v>
      </c>
      <c r="QB25" s="64">
        <f>SUMIF(Général!$CP$6:$EZ$6,QB$5,Recettes!$F28:$EZ28)</f>
        <v>0</v>
      </c>
      <c r="QC25" s="64">
        <f>SUMIF(Général!$CP$6:$EZ$6,QC$5,Recettes!$F28:$EZ28)</f>
        <v>0</v>
      </c>
      <c r="QD25" s="64">
        <f>SUMIF(Général!$CP$6:$EZ$6,QD$5,Recettes!$F28:$EZ28)</f>
        <v>0</v>
      </c>
      <c r="QE25" s="64">
        <f>SUMIF(Général!$CP$6:$EZ$6,QE$5,Recettes!$F28:$EZ28)</f>
        <v>0</v>
      </c>
      <c r="QF25" s="64">
        <f>SUMIF(Général!$CP$6:$EZ$6,QF$5,Recettes!$F28:$EZ28)</f>
        <v>0</v>
      </c>
      <c r="QG25" s="64">
        <f>SUMIF(Général!$CP$6:$EZ$6,QG$5,Recettes!$F28:$EZ28)</f>
        <v>0</v>
      </c>
      <c r="QH25" s="64">
        <f>SUMIF(Général!$CP$6:$EZ$6,QH$5,Recettes!$F28:$EZ28)</f>
        <v>0</v>
      </c>
      <c r="QI25" s="64">
        <f>SUMIF(Général!$CP$6:$EZ$6,QI$5,Recettes!$F28:$EZ28)</f>
        <v>0</v>
      </c>
      <c r="QJ25" s="64">
        <f>SUMIF(Général!$CP$6:$EZ$6,QJ$5,Recettes!$F28:$EZ28)</f>
        <v>0</v>
      </c>
      <c r="QK25" s="64">
        <f>SUMIF(Général!$CP$6:$EZ$6,QK$5,Recettes!$F28:$EZ28)</f>
        <v>0</v>
      </c>
      <c r="QL25" s="64">
        <f>SUMIF(Général!$CP$6:$EZ$6,QL$5,Recettes!$F28:$EZ28)</f>
        <v>0</v>
      </c>
      <c r="QM25" s="64">
        <f>SUMIF(Général!$CP$6:$EZ$6,QM$5,Recettes!$F28:$EZ28)</f>
        <v>0</v>
      </c>
      <c r="QN25" s="64">
        <f>SUMIF(Général!$CP$6:$EZ$6,QN$5,Recettes!$F28:$EZ28)</f>
        <v>0</v>
      </c>
      <c r="QO25" s="64">
        <f>SUMIF(Général!$CP$6:$EZ$6,QO$5,Recettes!$F28:$EZ28)</f>
        <v>0</v>
      </c>
      <c r="QP25" s="64">
        <f>SUMIF(Général!$CP$6:$EZ$6,QP$5,Recettes!$F28:$EZ28)</f>
        <v>0</v>
      </c>
      <c r="QQ25" s="64">
        <f>SUMIF(Général!$CP$6:$EZ$6,QQ$5,Recettes!$F28:$EZ28)</f>
        <v>0</v>
      </c>
      <c r="QR25" s="64">
        <f>SUMIF(Général!$CP$6:$EZ$6,QR$5,Recettes!$F28:$EZ28)</f>
        <v>0</v>
      </c>
      <c r="QS25" s="64">
        <f>SUMIF(Général!$CP$6:$EZ$6,QS$5,Recettes!$F28:$EZ28)</f>
        <v>0</v>
      </c>
      <c r="QT25" s="64">
        <f>SUMIF(Général!$CP$6:$EZ$6,QT$5,Recettes!$F28:$EZ28)</f>
        <v>0</v>
      </c>
      <c r="QU25" s="64">
        <f>SUMIF(Général!$CP$6:$EZ$6,QU$5,Recettes!$F28:$EZ28)</f>
        <v>0</v>
      </c>
      <c r="QV25" s="64">
        <f>SUMIF(Général!$CP$6:$EZ$6,QV$5,Recettes!$F28:$EZ28)</f>
        <v>0</v>
      </c>
      <c r="QW25" s="64">
        <f>SUMIF(Général!$CP$6:$EZ$6,QW$5,Recettes!$F28:$EZ28)</f>
        <v>0</v>
      </c>
      <c r="QX25" s="64">
        <f>SUMIF(Général!$CP$6:$EZ$6,QX$5,Recettes!$F28:$EZ28)</f>
        <v>0</v>
      </c>
      <c r="QY25" s="64">
        <f>SUMIF(Général!$CP$6:$EZ$6,QY$5,Recettes!$F28:$EZ28)</f>
        <v>0</v>
      </c>
      <c r="QZ25" s="64">
        <f>SUMIF(Général!$CP$6:$EZ$6,QZ$5,Recettes!$F28:$EZ28)</f>
        <v>0</v>
      </c>
      <c r="RA25" s="64">
        <f>SUMIF(Général!$CP$6:$EZ$6,RA$5,Recettes!$F28:$EZ28)</f>
        <v>0</v>
      </c>
      <c r="RB25" s="64">
        <f>SUMIF(Général!$CP$6:$EZ$6,RB$5,Recettes!$F28:$EZ28)</f>
        <v>0</v>
      </c>
      <c r="RC25" s="64">
        <f>SUMIF(Général!$CP$6:$EZ$6,RC$5,Recettes!$F28:$EZ28)</f>
        <v>0</v>
      </c>
      <c r="RD25" s="64">
        <f>SUMIF(Général!$CP$6:$EZ$6,RD$5,Recettes!$F28:$EZ28)</f>
        <v>0</v>
      </c>
      <c r="RE25" s="64">
        <f>SUMIF(Général!$CP$6:$EZ$6,RE$5,Recettes!$F28:$EZ28)</f>
        <v>0</v>
      </c>
      <c r="RF25" s="64">
        <f>SUMIF(Général!$CP$6:$EZ$6,RF$5,Recettes!$F28:$EZ28)</f>
        <v>0</v>
      </c>
      <c r="RG25" s="64">
        <f>SUMIF(Général!$CP$6:$EZ$6,RG$5,Recettes!$F28:$EZ28)</f>
        <v>0</v>
      </c>
      <c r="RH25" s="64">
        <f>SUMIF(Général!$CP$6:$EZ$6,RH$5,Recettes!$F28:$EZ28)</f>
        <v>0</v>
      </c>
      <c r="RI25" s="64">
        <f>SUMIF(Général!$CP$6:$EZ$6,RI$5,Recettes!$F28:$EZ28)</f>
        <v>0</v>
      </c>
      <c r="RJ25" s="64">
        <f>SUMIF(Général!$CP$6:$EZ$6,RJ$5,Recettes!$F28:$EZ28)</f>
        <v>0</v>
      </c>
      <c r="RK25" s="64">
        <f>SUMIF(Général!$CP$6:$EZ$6,RK$5,Recettes!$F28:$EZ28)</f>
        <v>0</v>
      </c>
      <c r="RL25" s="64">
        <f>SUMIF(Général!$CP$6:$EZ$6,RL$5,Recettes!$F28:$EZ28)</f>
        <v>0</v>
      </c>
      <c r="RM25" s="64">
        <f>SUMIF(Général!$CP$6:$EZ$6,RM$5,Recettes!$F28:$EZ28)</f>
        <v>0</v>
      </c>
      <c r="RN25" s="64">
        <f>SUMIF(Général!$CP$6:$EZ$6,RN$5,Recettes!$F28:$EZ28)</f>
        <v>0</v>
      </c>
      <c r="RO25" s="64">
        <f>SUMIF(Général!$CP$6:$EZ$6,RO$5,Recettes!$F28:$EZ28)</f>
        <v>0</v>
      </c>
      <c r="RP25" s="64">
        <f>SUMIF(Général!$CP$6:$EZ$6,RP$5,Recettes!$F28:$EZ28)</f>
        <v>0</v>
      </c>
      <c r="RQ25" s="64">
        <f>SUMIF(Général!$CP$6:$EZ$6,RQ$5,Recettes!$F28:$EZ28)</f>
        <v>0</v>
      </c>
      <c r="RR25" s="64">
        <f>SUMIF(Général!$CP$6:$EZ$6,RR$5,Recettes!$F28:$EZ28)</f>
        <v>0</v>
      </c>
      <c r="RS25" s="64">
        <f>SUMIF(Général!$CP$6:$EZ$6,RS$5,Recettes!$F28:$EZ28)</f>
        <v>0</v>
      </c>
      <c r="RT25" s="64">
        <f>SUMIF(Général!$CP$6:$EZ$6,RT$5,Recettes!$F28:$EZ28)</f>
        <v>0</v>
      </c>
      <c r="RU25" s="64">
        <f>SUMIF(Général!$CP$6:$EZ$6,RU$5,Recettes!$F28:$EZ28)</f>
        <v>0</v>
      </c>
      <c r="RV25" s="64">
        <f>SUMIF(Général!$CP$6:$EZ$6,RV$5,Recettes!$F28:$EZ28)</f>
        <v>0</v>
      </c>
      <c r="RW25" s="64">
        <f>SUMIF(Général!$CP$6:$EZ$6,RW$5,Recettes!$F28:$EZ28)</f>
        <v>0</v>
      </c>
      <c r="RX25" s="64">
        <f>SUMIF(Général!$CP$6:$EZ$6,RX$5,Recettes!$F28:$EZ28)</f>
        <v>0</v>
      </c>
      <c r="RY25" s="64">
        <f>SUMIF(Général!$CP$6:$EZ$6,RY$5,Recettes!$F28:$EZ28)</f>
        <v>0</v>
      </c>
      <c r="RZ25" s="64">
        <f>SUMIF(Général!$CP$6:$EZ$6,RZ$5,Recettes!$F28:$EZ28)</f>
        <v>0</v>
      </c>
      <c r="SA25" s="64">
        <f>SUMIF(Général!$CP$6:$EZ$6,SA$5,Recettes!$F28:$EZ28)</f>
        <v>0</v>
      </c>
      <c r="SB25" s="64">
        <f>SUMIF(Général!$CP$6:$EZ$6,SB$5,Recettes!$F28:$EZ28)</f>
        <v>0</v>
      </c>
      <c r="SC25" s="64">
        <f>SUMIF(Général!$CP$6:$EZ$6,SC$5,Recettes!$F28:$EZ28)</f>
        <v>0</v>
      </c>
      <c r="SD25" s="64">
        <f>SUMIF(Général!$CP$6:$EZ$6,SD$5,Recettes!$F28:$EZ28)</f>
        <v>0</v>
      </c>
      <c r="SE25" s="64">
        <f>SUMIF(Général!$CP$6:$EZ$6,SE$5,Recettes!$F28:$EZ28)</f>
        <v>0</v>
      </c>
      <c r="SF25" s="64">
        <f>SUMIF(Général!$CP$6:$EZ$6,SF$5,Recettes!$F28:$EZ28)</f>
        <v>0</v>
      </c>
      <c r="SG25" s="64">
        <f>SUMIF(Général!$CP$6:$EZ$6,SG$5,Recettes!$F28:$EZ28)</f>
        <v>0</v>
      </c>
      <c r="SH25" s="64">
        <f>SUMIF(Général!$CP$6:$EZ$6,SH$5,Recettes!$F28:$EZ28)</f>
        <v>0</v>
      </c>
      <c r="SI25" s="64">
        <f>SUMIF(Général!$CP$6:$EZ$6,SI$5,Recettes!$F28:$EZ28)</f>
        <v>0</v>
      </c>
      <c r="SJ25" s="64">
        <f>SUMIF(Général!$CP$6:$EZ$6,SJ$5,Recettes!$F28:$EZ28)</f>
        <v>0</v>
      </c>
      <c r="SK25" s="64">
        <f>SUMIF(Général!$CP$6:$EZ$6,SK$5,Recettes!$F28:$EZ28)</f>
        <v>0</v>
      </c>
      <c r="SL25" s="64">
        <f>SUMIF(Général!$CP$6:$EZ$6,SL$5,Recettes!$F28:$EZ28)</f>
        <v>0</v>
      </c>
      <c r="SM25" s="64">
        <f>SUMIF(Général!$CP$6:$EZ$6,SM$5,Recettes!$F28:$EZ28)</f>
        <v>0</v>
      </c>
      <c r="SN25" s="64">
        <f>SUMIF(Général!$CP$6:$EZ$6,SN$5,Recettes!$F28:$EZ28)</f>
        <v>0</v>
      </c>
      <c r="SO25" s="64">
        <f>SUMIF(Général!$CP$6:$EZ$6,SO$5,Recettes!$F28:$EZ28)</f>
        <v>0</v>
      </c>
      <c r="SP25" s="64">
        <f>SUMIF(Général!$CP$6:$EZ$6,SP$5,Recettes!$F28:$EZ28)</f>
        <v>0</v>
      </c>
      <c r="SQ25" s="64">
        <f>SUMIF(Général!$CP$6:$EZ$6,SQ$5,Recettes!$F28:$EZ28)</f>
        <v>0</v>
      </c>
      <c r="SR25" s="64">
        <f>SUMIF(Général!$CP$6:$EZ$6,SR$5,Recettes!$F28:$EZ28)</f>
        <v>0</v>
      </c>
      <c r="SS25" s="64">
        <f>SUMIF(Général!$CP$6:$EZ$6,SS$5,Recettes!$F28:$EZ28)</f>
        <v>0</v>
      </c>
      <c r="ST25" s="64">
        <f>SUMIF(Général!$CP$6:$EZ$6,ST$5,Recettes!$F28:$EZ28)</f>
        <v>0</v>
      </c>
      <c r="SU25" s="64">
        <f>SUMIF(Général!$CP$6:$EZ$6,SU$5,Recettes!$F28:$EZ28)</f>
        <v>0</v>
      </c>
      <c r="SV25" s="64">
        <f>SUMIF(Général!$CP$6:$EZ$6,SV$5,Recettes!$F28:$EZ28)</f>
        <v>0</v>
      </c>
      <c r="SW25" s="64">
        <f>SUMIF(Général!$CP$6:$EZ$6,SW$5,Recettes!$F28:$EZ28)</f>
        <v>0</v>
      </c>
      <c r="SX25" s="64">
        <f>SUMIF(Général!$CP$6:$EZ$6,SX$5,Recettes!$F28:$EZ28)</f>
        <v>0</v>
      </c>
      <c r="SY25" s="64">
        <f>SUMIF(Général!$CP$6:$EZ$6,SY$5,Recettes!$F28:$EZ28)</f>
        <v>0</v>
      </c>
      <c r="SZ25" s="64">
        <f>SUMIF(Général!$CP$6:$EZ$6,SZ$5,Recettes!$F28:$EZ28)</f>
        <v>0</v>
      </c>
      <c r="TA25" s="64">
        <f>SUMIF(Général!$CP$6:$EZ$6,TA$5,Recettes!$F28:$EZ28)</f>
        <v>0</v>
      </c>
      <c r="TB25" s="64">
        <f>SUMIF(Général!$CP$6:$EZ$6,TB$5,Recettes!$F28:$EZ28)</f>
        <v>0</v>
      </c>
      <c r="TC25" s="64">
        <f>SUMIF(Général!$CP$6:$EZ$6,TC$5,Recettes!$F28:$EZ28)</f>
        <v>0</v>
      </c>
      <c r="TD25" s="64">
        <f>SUMIF(Général!$CP$6:$EZ$6,TD$5,Recettes!$F28:$EZ28)</f>
        <v>0</v>
      </c>
      <c r="TE25" s="64">
        <f>SUMIF(Général!$CP$6:$EZ$6,TE$5,Recettes!$F28:$EZ28)</f>
        <v>0</v>
      </c>
      <c r="TF25" s="64">
        <f>SUMIF(Général!$CP$6:$EZ$6,TF$5,Recettes!$F28:$EZ28)</f>
        <v>0</v>
      </c>
      <c r="TG25" s="64">
        <f>SUMIF(Général!$CP$6:$EZ$6,TG$5,Recettes!$F28:$EZ28)</f>
        <v>0</v>
      </c>
      <c r="TH25" s="64">
        <f>SUMIF(Général!$CP$6:$EZ$6,TH$5,Recettes!$F28:$EZ28)</f>
        <v>0</v>
      </c>
      <c r="TI25" s="64">
        <f>SUMIF(Général!$CP$6:$EZ$6,TI$5,Recettes!$F28:$EZ28)</f>
        <v>0</v>
      </c>
      <c r="TJ25" s="64">
        <f>SUMIF(Général!$CP$6:$EZ$6,TJ$5,Recettes!$F28:$EZ28)</f>
        <v>0</v>
      </c>
      <c r="TK25" s="64">
        <f>SUMIF(Général!$CP$6:$EZ$6,TK$5,Recettes!$F28:$EZ28)</f>
        <v>0</v>
      </c>
      <c r="TL25" s="64">
        <f>SUMIF(Général!$CP$6:$EZ$6,TL$5,Recettes!$F28:$EZ28)</f>
        <v>0</v>
      </c>
      <c r="TM25" s="64">
        <f>SUMIF(Général!$CP$6:$EZ$6,TM$5,Recettes!$F28:$EZ28)</f>
        <v>0</v>
      </c>
      <c r="TN25" s="64">
        <f>SUMIF(Général!$CP$6:$EZ$6,TN$5,Recettes!$F28:$EZ28)</f>
        <v>0</v>
      </c>
      <c r="TO25" s="64">
        <f>SUMIF(Général!$CP$6:$EZ$6,TO$5,Recettes!$F28:$EZ28)</f>
        <v>0</v>
      </c>
      <c r="TP25" s="64">
        <f>SUMIF(Général!$CP$6:$EZ$6,TP$5,Recettes!$F28:$EZ28)</f>
        <v>0</v>
      </c>
      <c r="TQ25" s="64">
        <f>SUMIF(Général!$CP$6:$EZ$6,TQ$5,Recettes!$F28:$EZ28)</f>
        <v>0</v>
      </c>
      <c r="TR25" s="64">
        <f>SUMIF(Général!$CP$6:$EZ$6,TR$5,Recettes!$F28:$EZ28)</f>
        <v>0</v>
      </c>
      <c r="TS25" s="64">
        <f>SUMIF(Général!$CP$6:$EZ$6,TS$5,Recettes!$F28:$EZ28)</f>
        <v>0</v>
      </c>
      <c r="TT25" s="64">
        <f>SUMIF(Général!$CP$6:$EZ$6,TT$5,Recettes!$F28:$EZ28)</f>
        <v>0</v>
      </c>
      <c r="TU25" s="64">
        <f>SUMIF(Général!$CP$6:$EZ$6,TU$5,Recettes!$F28:$EZ28)</f>
        <v>0</v>
      </c>
      <c r="TV25" s="64">
        <f>SUMIF(Général!$CP$6:$EZ$6,TV$5,Recettes!$F28:$EZ28)</f>
        <v>0</v>
      </c>
      <c r="TW25" s="64">
        <f>SUMIF(Général!$CP$6:$EZ$6,TW$5,Recettes!$F28:$EZ28)</f>
        <v>0</v>
      </c>
      <c r="TX25" s="64">
        <f>SUMIF(Général!$CP$6:$EZ$6,TX$5,Recettes!$F28:$EZ28)</f>
        <v>0</v>
      </c>
      <c r="TY25" s="64">
        <f>SUMIF(Général!$CP$6:$EZ$6,TY$5,Recettes!$F28:$EZ28)</f>
        <v>0</v>
      </c>
      <c r="TZ25" s="64">
        <f>SUMIF(Général!$CP$6:$EZ$6,TZ$5,Recettes!$F28:$EZ28)</f>
        <v>0</v>
      </c>
      <c r="UA25" s="64">
        <f>SUMIF(Général!$CP$6:$EZ$6,UA$5,Recettes!$F28:$EZ28)</f>
        <v>0</v>
      </c>
      <c r="UB25" s="64">
        <f>SUMIF(Général!$CP$6:$EZ$6,UB$5,Recettes!$F28:$EZ28)</f>
        <v>0</v>
      </c>
      <c r="UC25" s="64">
        <f>SUMIF(Général!$CP$6:$EZ$6,UC$5,Recettes!$F28:$EZ28)</f>
        <v>0</v>
      </c>
      <c r="UD25" s="64">
        <f>SUMIF(Général!$CP$6:$EZ$6,UD$5,Recettes!$F28:$EZ28)</f>
        <v>0</v>
      </c>
      <c r="UE25" s="64">
        <f>SUMIF(Général!$CP$6:$EZ$6,UE$5,Recettes!$F28:$EZ28)</f>
        <v>0</v>
      </c>
      <c r="UF25" s="64">
        <f>SUMIF(Général!$CP$6:$EZ$6,UF$5,Recettes!$F28:$EZ28)</f>
        <v>0</v>
      </c>
      <c r="UG25" s="64">
        <f>SUMIF(Général!$CP$6:$EZ$6,UG$5,Recettes!$F28:$EZ28)</f>
        <v>0</v>
      </c>
      <c r="UH25" s="64">
        <f>SUMIF(Général!$CP$6:$EZ$6,UH$5,Recettes!$F28:$EZ28)</f>
        <v>0</v>
      </c>
      <c r="UI25" s="64">
        <f>SUMIF(Général!$CP$6:$EZ$6,UI$5,Recettes!$F28:$EZ28)</f>
        <v>0</v>
      </c>
      <c r="UJ25" s="64">
        <f>SUMIF(Général!$CP$6:$EZ$6,UJ$5,Recettes!$F28:$EZ28)</f>
        <v>0</v>
      </c>
      <c r="UK25" s="64">
        <f>SUMIF(Général!$CP$6:$EZ$6,UK$5,Recettes!$F28:$EZ28)</f>
        <v>0</v>
      </c>
      <c r="UL25" s="64">
        <f>SUMIF(Général!$CP$6:$EZ$6,UL$5,Recettes!$F28:$EZ28)</f>
        <v>0</v>
      </c>
      <c r="UM25" s="64">
        <f>SUMIF(Général!$CP$6:$EZ$6,UM$5,Recettes!$F28:$EZ28)</f>
        <v>0</v>
      </c>
      <c r="UN25" s="64">
        <f>SUMIF(Général!$CP$6:$EZ$6,UN$5,Recettes!$F28:$EZ28)</f>
        <v>0</v>
      </c>
      <c r="UO25" s="64">
        <f>SUMIF(Général!$CP$6:$EZ$6,UO$5,Recettes!$F28:$EZ28)</f>
        <v>0</v>
      </c>
      <c r="UP25" s="64">
        <f>SUMIF(Général!$CP$6:$EZ$6,UP$5,Recettes!$F28:$EZ28)</f>
        <v>0</v>
      </c>
      <c r="UQ25" s="64">
        <f>SUMIF(Général!$CP$6:$EZ$6,UQ$5,Recettes!$F28:$EZ28)</f>
        <v>0</v>
      </c>
      <c r="UR25" s="64">
        <f>SUMIF(Général!$CP$6:$EZ$6,UR$5,Recettes!$F28:$EZ28)</f>
        <v>0</v>
      </c>
      <c r="US25" s="64">
        <f>SUMIF(Général!$CP$6:$EZ$6,US$5,Recettes!$F28:$EZ28)</f>
        <v>0</v>
      </c>
      <c r="UT25" s="64">
        <f>SUMIF(Général!$CP$6:$EZ$6,UT$5,Recettes!$F28:$EZ28)</f>
        <v>0</v>
      </c>
      <c r="UU25" s="64">
        <f>SUMIF(Général!$CP$6:$EZ$6,UU$5,Recettes!$F28:$EZ28)</f>
        <v>0</v>
      </c>
      <c r="UV25" s="64">
        <f>SUMIF(Général!$CP$6:$EZ$6,UV$5,Recettes!$F28:$EZ28)</f>
        <v>0</v>
      </c>
      <c r="UW25" s="64">
        <f>SUMIF(Général!$CP$6:$EZ$6,UW$5,Recettes!$F28:$EZ28)</f>
        <v>0</v>
      </c>
      <c r="UX25" s="64">
        <f>SUMIF(Général!$CP$6:$EZ$6,UX$5,Recettes!$F28:$EZ28)</f>
        <v>0</v>
      </c>
      <c r="UY25" s="64">
        <f>SUMIF(Général!$CP$6:$EZ$6,UY$5,Recettes!$F28:$EZ28)</f>
        <v>0</v>
      </c>
      <c r="UZ25" s="64">
        <f>SUMIF(Général!$CP$6:$EZ$6,UZ$5,Recettes!$F28:$EZ28)</f>
        <v>0</v>
      </c>
      <c r="VA25" s="64">
        <f>SUMIF(Général!$CP$6:$EZ$6,VA$5,Recettes!$F28:$EZ28)</f>
        <v>0</v>
      </c>
      <c r="VB25" s="64">
        <f>SUMIF(Général!$CP$6:$EZ$6,VB$5,Recettes!$F28:$EZ28)</f>
        <v>0</v>
      </c>
      <c r="VC25" s="64">
        <f>SUMIF(Général!$CP$6:$EZ$6,VC$5,Recettes!$F28:$EZ28)</f>
        <v>0</v>
      </c>
      <c r="VD25" s="64">
        <f>SUMIF(Général!$CP$6:$EZ$6,VD$5,Recettes!$F28:$EZ28)</f>
        <v>0</v>
      </c>
      <c r="VE25" s="64">
        <f>SUMIF(Général!$CP$6:$EZ$6,VE$5,Recettes!$F28:$EZ28)</f>
        <v>0</v>
      </c>
      <c r="VF25" s="64">
        <f>SUMIF(Général!$CP$6:$EZ$6,VF$5,Recettes!$F28:$EZ28)</f>
        <v>0</v>
      </c>
      <c r="VG25" s="64">
        <f>SUMIF(Général!$CP$6:$EZ$6,VG$5,Recettes!$F28:$EZ28)</f>
        <v>0</v>
      </c>
      <c r="VH25" s="64">
        <f>SUMIF(Général!$CP$6:$EZ$6,VH$5,Recettes!$F28:$EZ28)</f>
        <v>0</v>
      </c>
      <c r="VI25" s="64">
        <f>SUMIF(Général!$CP$6:$EZ$6,VI$5,Recettes!$F28:$EZ28)</f>
        <v>0</v>
      </c>
      <c r="VJ25" s="64">
        <f>SUMIF(Général!$CP$6:$EZ$6,VJ$5,Recettes!$F28:$EZ28)</f>
        <v>0</v>
      </c>
      <c r="VK25" s="64">
        <f>SUMIF(Général!$CP$6:$EZ$6,VK$5,Recettes!$F28:$EZ28)</f>
        <v>0</v>
      </c>
      <c r="VL25" s="64">
        <f>SUMIF(Général!$CP$6:$EZ$6,VL$5,Recettes!$F28:$EZ28)</f>
        <v>0</v>
      </c>
      <c r="VM25" s="64">
        <f>SUMIF(Général!$CP$6:$EZ$6,VM$5,Recettes!$F28:$EZ28)</f>
        <v>0</v>
      </c>
      <c r="VN25" s="64">
        <f>SUMIF(Général!$CP$6:$EZ$6,VN$5,Recettes!$F28:$EZ28)</f>
        <v>0</v>
      </c>
      <c r="VO25" s="64">
        <f>SUMIF(Général!$CP$6:$EZ$6,VO$5,Recettes!$F28:$EZ28)</f>
        <v>0</v>
      </c>
      <c r="VP25" s="64">
        <f>SUMIF(Général!$CP$6:$EZ$6,VP$5,Recettes!$F28:$EZ28)</f>
        <v>0</v>
      </c>
      <c r="VQ25" s="64">
        <f>SUMIF(Général!$CP$6:$EZ$6,VQ$5,Recettes!$F28:$EZ28)</f>
        <v>0</v>
      </c>
      <c r="VR25" s="64">
        <f>SUMIF(Général!$CP$6:$EZ$6,VR$5,Recettes!$F28:$EZ28)</f>
        <v>0</v>
      </c>
      <c r="VS25" s="64">
        <f>SUMIF(Général!$CP$6:$EZ$6,VS$5,Recettes!$F28:$EZ28)</f>
        <v>0</v>
      </c>
      <c r="VT25" s="64">
        <f>SUMIF(Général!$CP$6:$EZ$6,VT$5,Recettes!$F28:$EZ28)</f>
        <v>0</v>
      </c>
      <c r="VU25" s="64">
        <f>SUMIF(Général!$CP$6:$EZ$6,VU$5,Recettes!$F28:$EZ28)</f>
        <v>0</v>
      </c>
      <c r="VV25" s="64">
        <f>SUMIF(Général!$CP$6:$EZ$6,VV$5,Recettes!$F28:$EZ28)</f>
        <v>0</v>
      </c>
      <c r="VW25" s="64">
        <f>SUMIF(Général!$CP$6:$EZ$6,VW$5,Recettes!$F28:$EZ28)</f>
        <v>0</v>
      </c>
      <c r="VX25" s="64">
        <f>SUMIF(Général!$CP$6:$EZ$6,VX$5,Recettes!$F28:$EZ28)</f>
        <v>0</v>
      </c>
      <c r="VY25" s="64">
        <f>SUMIF(Général!$CP$6:$EZ$6,VY$5,Recettes!$F28:$EZ28)</f>
        <v>0</v>
      </c>
      <c r="VZ25" s="64">
        <f>SUMIF(Général!$CP$6:$EZ$6,VZ$5,Recettes!$F28:$EZ28)</f>
        <v>0</v>
      </c>
      <c r="WA25" s="64">
        <f>SUMIF(Général!$CP$6:$EZ$6,WA$5,Recettes!$F28:$EZ28)</f>
        <v>0</v>
      </c>
      <c r="WB25" s="64">
        <f>SUMIF(Général!$CP$6:$EZ$6,WB$5,Recettes!$F28:$EZ28)</f>
        <v>0</v>
      </c>
      <c r="WC25" s="64">
        <f>SUMIF(Général!$CP$6:$EZ$6,WC$5,Recettes!$F28:$EZ28)</f>
        <v>0</v>
      </c>
      <c r="WD25" s="64">
        <f>SUMIF(Général!$CP$6:$EZ$6,WD$5,Recettes!$F28:$EZ28)</f>
        <v>0</v>
      </c>
      <c r="WE25" s="64">
        <f>SUMIF(Général!$CP$6:$EZ$6,WE$5,Recettes!$F28:$EZ28)</f>
        <v>0</v>
      </c>
      <c r="WF25" s="64">
        <f>SUMIF(Général!$CP$6:$EZ$6,WF$5,Recettes!$F28:$EZ28)</f>
        <v>0</v>
      </c>
      <c r="WG25" s="64">
        <f>SUMIF(Général!$CP$6:$EZ$6,WG$5,Recettes!$F28:$EZ28)</f>
        <v>0</v>
      </c>
      <c r="WH25" s="64">
        <f>SUMIF(Général!$CP$6:$EZ$6,WH$5,Recettes!$F28:$EZ28)</f>
        <v>0</v>
      </c>
      <c r="WI25" s="64">
        <f>SUMIF(Général!$CP$6:$EZ$6,WI$5,Recettes!$F28:$EZ28)</f>
        <v>0</v>
      </c>
      <c r="WJ25" s="64">
        <f>SUMIF(Général!$CP$6:$EZ$6,WJ$5,Recettes!$F28:$EZ28)</f>
        <v>0</v>
      </c>
      <c r="WK25" s="64">
        <f>SUMIF(Général!$CP$6:$EZ$6,WK$5,Recettes!$F28:$EZ28)</f>
        <v>0</v>
      </c>
      <c r="WL25" s="64">
        <f>SUMIF(Général!$CP$6:$EZ$6,WL$5,Recettes!$F28:$EZ28)</f>
        <v>0</v>
      </c>
      <c r="WM25" s="64">
        <f>SUMIF(Général!$CP$6:$EZ$6,WM$5,Recettes!$F28:$EZ28)</f>
        <v>0</v>
      </c>
      <c r="WN25" s="64">
        <f>SUMIF(Général!$CP$6:$EZ$6,WN$5,Recettes!$F28:$EZ28)</f>
        <v>0</v>
      </c>
      <c r="WO25" s="64">
        <f>SUMIF(Général!$CP$6:$EZ$6,WO$5,Recettes!$F28:$EZ28)</f>
        <v>0</v>
      </c>
      <c r="WP25" s="64">
        <f>SUMIF(Général!$CP$6:$EZ$6,WP$5,Recettes!$F28:$EZ28)</f>
        <v>0</v>
      </c>
      <c r="WQ25" s="64">
        <f>SUMIF(Général!$CP$6:$EZ$6,WQ$5,Recettes!$F28:$EZ28)</f>
        <v>0</v>
      </c>
      <c r="WR25" s="64">
        <f>SUMIF(Général!$CP$6:$EZ$6,WR$5,Recettes!$F28:$EZ28)</f>
        <v>0</v>
      </c>
      <c r="WS25" s="64">
        <f>SUMIF(Général!$CP$6:$EZ$6,WS$5,Recettes!$F28:$EZ28)</f>
        <v>0</v>
      </c>
      <c r="WT25" s="64">
        <f>SUMIF(Général!$CP$6:$EZ$6,WT$5,Recettes!$F28:$EZ28)</f>
        <v>0</v>
      </c>
      <c r="WU25" s="64">
        <f>SUMIF(Général!$CP$6:$EZ$6,WU$5,Recettes!$F28:$EZ28)</f>
        <v>0</v>
      </c>
      <c r="WV25" s="64">
        <f>SUMIF(Général!$CP$6:$EZ$6,WV$5,Recettes!$F28:$EZ28)</f>
        <v>0</v>
      </c>
      <c r="WW25" s="64">
        <f>SUMIF(Général!$CP$6:$EZ$6,WW$5,Recettes!$F28:$EZ28)</f>
        <v>0</v>
      </c>
      <c r="WX25" s="64">
        <f>SUMIF(Général!$CP$6:$EZ$6,WX$5,Recettes!$F28:$EZ28)</f>
        <v>0</v>
      </c>
      <c r="WY25" s="64">
        <f>SUMIF(Général!$CP$6:$EZ$6,WY$5,Recettes!$F28:$EZ28)</f>
        <v>0</v>
      </c>
      <c r="WZ25" s="64">
        <f>SUMIF(Général!$CP$6:$EZ$6,WZ$5,Recettes!$F28:$EZ28)</f>
        <v>0</v>
      </c>
      <c r="XA25" s="64">
        <f>SUMIF(Général!$CP$6:$EZ$6,XA$5,Recettes!$F28:$EZ28)</f>
        <v>0</v>
      </c>
      <c r="XB25" s="64">
        <f>SUMIF(Général!$CP$6:$EZ$6,XB$5,Recettes!$F28:$EZ28)</f>
        <v>0</v>
      </c>
      <c r="XC25" s="64">
        <f>SUMIF(Général!$CP$6:$EZ$6,XC$5,Recettes!$F28:$EZ28)</f>
        <v>0</v>
      </c>
      <c r="XD25" s="64">
        <f>SUMIF(Général!$CP$6:$EZ$6,XD$5,Recettes!$F28:$EZ28)</f>
        <v>0</v>
      </c>
      <c r="XE25" s="64">
        <f>SUMIF(Général!$CP$6:$EZ$6,XE$5,Recettes!$F28:$EZ28)</f>
        <v>0</v>
      </c>
      <c r="XF25" s="64">
        <f>SUMIF(Général!$CP$6:$EZ$6,XF$5,Recettes!$F28:$EZ28)</f>
        <v>0</v>
      </c>
      <c r="XG25" s="64">
        <f>SUMIF(Général!$CP$6:$EZ$6,XG$5,Recettes!$F28:$EZ28)</f>
        <v>0</v>
      </c>
      <c r="XH25" s="64">
        <f>SUMIF(Général!$CP$6:$EZ$6,XH$5,Recettes!$F28:$EZ28)</f>
        <v>0</v>
      </c>
      <c r="XI25" s="64">
        <f>SUMIF(Général!$CP$6:$EZ$6,XI$5,Recettes!$F28:$EZ28)</f>
        <v>0</v>
      </c>
      <c r="XJ25" s="64">
        <f>SUMIF(Général!$CP$6:$EZ$6,XJ$5,Recettes!$F28:$EZ28)</f>
        <v>0</v>
      </c>
      <c r="XK25" s="64">
        <f>SUMIF(Général!$CP$6:$EZ$6,XK$5,Recettes!$F28:$EZ28)</f>
        <v>0</v>
      </c>
      <c r="XL25" s="64">
        <f>SUMIF(Général!$CP$6:$EZ$6,XL$5,Recettes!$F28:$EZ28)</f>
        <v>0</v>
      </c>
      <c r="XM25" s="64">
        <f>SUMIF(Général!$CP$6:$EZ$6,XM$5,Recettes!$F28:$EZ28)</f>
        <v>0</v>
      </c>
      <c r="XN25" s="64">
        <f>SUMIF(Général!$CP$6:$EZ$6,XN$5,Recettes!$F28:$EZ28)</f>
        <v>0</v>
      </c>
      <c r="XO25" s="64">
        <f>SUMIF(Général!$CP$6:$EZ$6,XO$5,Recettes!$F28:$EZ28)</f>
        <v>0</v>
      </c>
      <c r="XP25" s="64">
        <f>SUMIF(Général!$CP$6:$EZ$6,XP$5,Recettes!$F28:$EZ28)</f>
        <v>0</v>
      </c>
      <c r="XQ25" s="64">
        <f>SUMIF(Général!$CP$6:$EZ$6,XQ$5,Recettes!$F28:$EZ28)</f>
        <v>0</v>
      </c>
      <c r="XR25" s="64">
        <f>SUMIF(Général!$CP$6:$EZ$6,XR$5,Recettes!$F28:$EZ28)</f>
        <v>0</v>
      </c>
      <c r="XS25" s="64">
        <f>SUMIF(Général!$CP$6:$EZ$6,XS$5,Recettes!$F28:$EZ28)</f>
        <v>0</v>
      </c>
      <c r="XT25" s="64">
        <f>SUMIF(Général!$CP$6:$EZ$6,XT$5,Recettes!$F28:$EZ28)</f>
        <v>0</v>
      </c>
      <c r="XU25" s="64">
        <f>SUMIF(Général!$CP$6:$EZ$6,XU$5,Recettes!$F28:$EZ28)</f>
        <v>0</v>
      </c>
      <c r="XV25" s="64">
        <f>SUMIF(Général!$CP$6:$EZ$6,XV$5,Recettes!$F28:$EZ28)</f>
        <v>0</v>
      </c>
      <c r="XW25" s="64">
        <f>SUMIF(Général!$CP$6:$EZ$6,XW$5,Recettes!$F28:$EZ28)</f>
        <v>0</v>
      </c>
      <c r="XX25" s="64">
        <f>SUMIF(Général!$CP$6:$EZ$6,XX$5,Recettes!$F28:$EZ28)</f>
        <v>0</v>
      </c>
      <c r="XY25" s="64">
        <f>SUMIF(Général!$CP$6:$EZ$6,XY$5,Recettes!$F28:$EZ28)</f>
        <v>0</v>
      </c>
      <c r="XZ25" s="64">
        <f>SUMIF(Général!$CP$6:$EZ$6,XZ$5,Recettes!$F28:$EZ28)</f>
        <v>0</v>
      </c>
      <c r="YA25" s="64">
        <f>SUMIF(Général!$CP$6:$EZ$6,YA$5,Recettes!$F28:$EZ28)</f>
        <v>0</v>
      </c>
      <c r="YB25" s="64">
        <f>SUMIF(Général!$CP$6:$EZ$6,YB$5,Recettes!$F28:$EZ28)</f>
        <v>0</v>
      </c>
      <c r="YC25" s="64">
        <f>SUMIF(Général!$CP$6:$EZ$6,YC$5,Recettes!$F28:$EZ28)</f>
        <v>0</v>
      </c>
      <c r="YD25" s="64">
        <f>SUMIF(Général!$CP$6:$EZ$6,YD$5,Recettes!$F28:$EZ28)</f>
        <v>0</v>
      </c>
      <c r="YE25" s="64">
        <f>SUMIF(Général!$CP$6:$EZ$6,YE$5,Recettes!$F28:$EZ28)</f>
        <v>0</v>
      </c>
      <c r="YF25" s="64">
        <f>SUMIF(Général!$CP$6:$EZ$6,YF$5,Recettes!$F28:$EZ28)</f>
        <v>0</v>
      </c>
      <c r="YG25" s="64">
        <f>SUMIF(Général!$CP$6:$EZ$6,YG$5,Recettes!$F28:$EZ28)</f>
        <v>0</v>
      </c>
      <c r="YH25" s="64">
        <f>SUMIF(Général!$CP$6:$EZ$6,YH$5,Recettes!$F28:$EZ28)</f>
        <v>0</v>
      </c>
      <c r="YI25" s="64">
        <f>SUMIF(Général!$CP$6:$EZ$6,YI$5,Recettes!$F28:$EZ28)</f>
        <v>0</v>
      </c>
      <c r="YJ25" s="64">
        <f>SUMIF(Général!$CP$6:$EZ$6,YJ$5,Recettes!$F28:$EZ28)</f>
        <v>0</v>
      </c>
      <c r="YK25" s="64">
        <f>SUMIF(Général!$CP$6:$EZ$6,YK$5,Recettes!$F28:$EZ28)</f>
        <v>0</v>
      </c>
      <c r="YL25" s="64">
        <f>SUMIF(Général!$CP$6:$EZ$6,YL$5,Recettes!$F28:$EZ28)</f>
        <v>0</v>
      </c>
      <c r="YM25" s="64">
        <f>SUMIF(Général!$CP$6:$EZ$6,YM$5,Recettes!$F28:$EZ28)</f>
        <v>0</v>
      </c>
      <c r="YN25" s="64">
        <f>SUMIF(Général!$CP$6:$EZ$6,YN$5,Recettes!$F28:$EZ28)</f>
        <v>0</v>
      </c>
      <c r="YO25" s="64">
        <f>SUMIF(Général!$CP$6:$EZ$6,YO$5,Recettes!$F28:$EZ28)</f>
        <v>0</v>
      </c>
      <c r="YP25" s="64">
        <f>SUMIF(Général!$CP$6:$EZ$6,YP$5,Recettes!$F28:$EZ28)</f>
        <v>0</v>
      </c>
      <c r="YQ25" s="64">
        <f>SUMIF(Général!$CP$6:$EZ$6,YQ$5,Recettes!$F28:$EZ28)</f>
        <v>0</v>
      </c>
      <c r="YR25" s="64">
        <f>SUMIF(Général!$CP$6:$EZ$6,YR$5,Recettes!$F28:$EZ28)</f>
        <v>0</v>
      </c>
      <c r="YS25" s="64">
        <f>SUMIF(Général!$CP$6:$EZ$6,YS$5,Recettes!$F28:$EZ28)</f>
        <v>0</v>
      </c>
      <c r="YT25" s="64">
        <f>SUMIF(Général!$CP$6:$EZ$6,YT$5,Recettes!$F28:$EZ28)</f>
        <v>0</v>
      </c>
      <c r="YU25" s="64">
        <f>SUMIF(Général!$CP$6:$EZ$6,YU$5,Recettes!$F28:$EZ28)</f>
        <v>0</v>
      </c>
      <c r="YV25" s="64">
        <f>SUMIF(Général!$CP$6:$EZ$6,YV$5,Recettes!$F28:$EZ28)</f>
        <v>0</v>
      </c>
      <c r="YW25" s="64">
        <f>SUMIF(Général!$CP$6:$EZ$6,YW$5,Recettes!$F28:$EZ28)</f>
        <v>0</v>
      </c>
      <c r="YX25" s="64">
        <f>SUMIF(Général!$CP$6:$EZ$6,YX$5,Recettes!$F28:$EZ28)</f>
        <v>0</v>
      </c>
      <c r="YY25" s="64">
        <f>SUMIF(Général!$CP$6:$EZ$6,YY$5,Recettes!$F28:$EZ28)</f>
        <v>0</v>
      </c>
      <c r="YZ25" s="64">
        <f>SUMIF(Général!$CP$6:$EZ$6,YZ$5,Recettes!$F28:$EZ28)</f>
        <v>0</v>
      </c>
      <c r="ZA25" s="64">
        <f>SUMIF(Général!$CP$6:$EZ$6,ZA$5,Recettes!$F28:$EZ28)</f>
        <v>0</v>
      </c>
      <c r="ZB25" s="64">
        <f>SUMIF(Général!$CP$6:$EZ$6,ZB$5,Recettes!$F28:$EZ28)</f>
        <v>0</v>
      </c>
      <c r="ZC25" s="64">
        <f>SUMIF(Général!$CP$6:$EZ$6,ZC$5,Recettes!$F28:$EZ28)</f>
        <v>0</v>
      </c>
      <c r="ZD25" s="64">
        <f>SUMIF(Général!$CP$6:$EZ$6,ZD$5,Recettes!$F28:$EZ28)</f>
        <v>0</v>
      </c>
      <c r="ZE25" s="64">
        <f>SUMIF(Général!$CP$6:$EZ$6,ZE$5,Recettes!$F28:$EZ28)</f>
        <v>0</v>
      </c>
      <c r="ZF25" s="64">
        <f>SUMIF(Général!$CP$6:$EZ$6,ZF$5,Recettes!$F28:$EZ28)</f>
        <v>0</v>
      </c>
      <c r="ZG25" s="64">
        <f>SUMIF(Général!$CP$6:$EZ$6,ZG$5,Recettes!$F28:$EZ28)</f>
        <v>0</v>
      </c>
      <c r="ZH25" s="64">
        <f>SUMIF(Général!$CP$6:$EZ$6,ZH$5,Recettes!$F28:$EZ28)</f>
        <v>0</v>
      </c>
      <c r="ZI25" s="64">
        <f>SUMIF(Général!$CP$6:$EZ$6,ZI$5,Recettes!$F28:$EZ28)</f>
        <v>0</v>
      </c>
      <c r="ZJ25" s="64">
        <f>SUMIF(Général!$CP$6:$EZ$6,ZJ$5,Recettes!$F28:$EZ28)</f>
        <v>0</v>
      </c>
      <c r="ZK25" s="64">
        <f>SUMIF(Général!$CP$6:$EZ$6,ZK$5,Recettes!$F28:$EZ28)</f>
        <v>0</v>
      </c>
      <c r="ZL25" s="64">
        <f>SUMIF(Général!$CP$6:$EZ$6,ZL$5,Recettes!$F28:$EZ28)</f>
        <v>0</v>
      </c>
      <c r="ZM25" s="64">
        <f>SUMIF(Général!$CP$6:$EZ$6,ZM$5,Recettes!$F28:$EZ28)</f>
        <v>0</v>
      </c>
      <c r="ZN25" s="64">
        <f>SUMIF(Général!$CP$6:$EZ$6,ZN$5,Recettes!$F28:$EZ28)</f>
        <v>0</v>
      </c>
      <c r="ZO25" s="64">
        <f>SUMIF(Général!$CP$6:$EZ$6,ZO$5,Recettes!$F28:$EZ28)</f>
        <v>0</v>
      </c>
      <c r="ZP25" s="64">
        <f>SUMIF(Général!$CP$6:$EZ$6,ZP$5,Recettes!$F28:$EZ28)</f>
        <v>0</v>
      </c>
      <c r="ZQ25" s="64">
        <f>SUMIF(Général!$CP$6:$EZ$6,ZQ$5,Recettes!$F28:$EZ28)</f>
        <v>0</v>
      </c>
      <c r="ZR25" s="64">
        <f>SUMIF(Général!$CP$6:$EZ$6,ZR$5,Recettes!$F28:$EZ28)</f>
        <v>0</v>
      </c>
      <c r="ZS25" s="64">
        <f>SUMIF(Général!$CP$6:$EZ$6,ZS$5,Recettes!$F28:$EZ28)</f>
        <v>0</v>
      </c>
      <c r="ZT25" s="64">
        <f>SUMIF(Général!$CP$6:$EZ$6,ZT$5,Recettes!$F28:$EZ28)</f>
        <v>0</v>
      </c>
      <c r="ZU25" s="64">
        <f>SUMIF(Général!$CP$6:$EZ$6,ZU$5,Recettes!$F28:$EZ28)</f>
        <v>0</v>
      </c>
      <c r="ZV25" s="64">
        <f>SUMIF(Général!$CP$6:$EZ$6,ZV$5,Recettes!$F28:$EZ28)</f>
        <v>0</v>
      </c>
      <c r="ZW25" s="64">
        <f>SUMIF(Général!$CP$6:$EZ$6,ZW$5,Recettes!$F28:$EZ28)</f>
        <v>0</v>
      </c>
      <c r="ZX25" s="64">
        <f>SUMIF(Général!$CP$6:$EZ$6,ZX$5,Recettes!$F28:$EZ28)</f>
        <v>0</v>
      </c>
      <c r="ZY25" s="64">
        <f>SUMIF(Général!$CP$6:$EZ$6,ZY$5,Recettes!$F28:$EZ28)</f>
        <v>0</v>
      </c>
      <c r="ZZ25" s="64">
        <f>SUMIF(Général!$CP$6:$EZ$6,ZZ$5,Recettes!$F28:$EZ28)</f>
        <v>0</v>
      </c>
      <c r="AAA25" s="64">
        <f>SUMIF(Général!$CP$6:$EZ$6,AAA$5,Recettes!$F28:$EZ28)</f>
        <v>0</v>
      </c>
      <c r="AAB25" s="64">
        <f>SUMIF(Général!$CP$6:$EZ$6,AAB$5,Recettes!$F28:$EZ28)</f>
        <v>0</v>
      </c>
      <c r="AAC25" s="64">
        <f>SUMIF(Général!$CP$6:$EZ$6,AAC$5,Recettes!$F28:$EZ28)</f>
        <v>0</v>
      </c>
      <c r="AAD25" s="64">
        <f>SUMIF(Général!$CP$6:$EZ$6,AAD$5,Recettes!$F28:$EZ28)</f>
        <v>0</v>
      </c>
      <c r="AAE25" s="64">
        <f>SUMIF(Général!$CP$6:$EZ$6,AAE$5,Recettes!$F28:$EZ28)</f>
        <v>0</v>
      </c>
      <c r="AAF25" s="64">
        <f>SUMIF(Général!$CP$6:$EZ$6,AAF$5,Recettes!$F28:$EZ28)</f>
        <v>0</v>
      </c>
      <c r="AAG25" s="64">
        <f>SUMIF(Général!$CP$6:$EZ$6,AAG$5,Recettes!$F28:$EZ28)</f>
        <v>0</v>
      </c>
      <c r="AAH25" s="64">
        <f>SUMIF(Général!$CP$6:$EZ$6,AAH$5,Recettes!$F28:$EZ28)</f>
        <v>0</v>
      </c>
      <c r="AAI25" s="64">
        <f>SUMIF(Général!$CP$6:$EZ$6,AAI$5,Recettes!$F28:$EZ28)</f>
        <v>0</v>
      </c>
      <c r="AAJ25" s="64">
        <f>SUMIF(Général!$CP$6:$EZ$6,AAJ$5,Recettes!$F28:$EZ28)</f>
        <v>0</v>
      </c>
      <c r="AAK25" s="64">
        <f>SUMIF(Général!$CP$6:$EZ$6,AAK$5,Recettes!$F28:$EZ28)</f>
        <v>0</v>
      </c>
      <c r="AAL25" s="64">
        <f>SUMIF(Général!$CP$6:$EZ$6,AAL$5,Recettes!$F28:$EZ28)</f>
        <v>0</v>
      </c>
      <c r="AAM25" s="64">
        <f>SUMIF(Général!$CP$6:$EZ$6,AAM$5,Recettes!$F28:$EZ28)</f>
        <v>0</v>
      </c>
      <c r="AAN25" s="64">
        <f>SUMIF(Général!$CP$6:$EZ$6,AAN$5,Recettes!$F28:$EZ28)</f>
        <v>0</v>
      </c>
      <c r="AAO25" s="64">
        <f>SUMIF(Général!$CP$6:$EZ$6,AAO$5,Recettes!$F28:$EZ28)</f>
        <v>0</v>
      </c>
      <c r="AAP25" s="64">
        <f>SUMIF(Général!$CP$6:$EZ$6,AAP$5,Recettes!$F28:$EZ28)</f>
        <v>0</v>
      </c>
      <c r="AAQ25" s="64">
        <f>SUMIF(Général!$CP$6:$EZ$6,AAQ$5,Recettes!$F28:$EZ28)</f>
        <v>0</v>
      </c>
      <c r="AAR25" s="64">
        <f>SUMIF(Général!$CP$6:$EZ$6,AAR$5,Recettes!$F28:$EZ28)</f>
        <v>0</v>
      </c>
      <c r="AAS25" s="64">
        <f>SUMIF(Général!$CP$6:$EZ$6,AAS$5,Recettes!$F28:$EZ28)</f>
        <v>0</v>
      </c>
      <c r="AAT25" s="64">
        <f>SUMIF(Général!$CP$6:$EZ$6,AAT$5,Recettes!$F28:$EZ28)</f>
        <v>0</v>
      </c>
      <c r="AAU25" s="64">
        <f>SUMIF(Général!$CP$6:$EZ$6,AAU$5,Recettes!$F28:$EZ28)</f>
        <v>0</v>
      </c>
      <c r="AAV25" s="64">
        <f>SUMIF(Général!$CP$6:$EZ$6,AAV$5,Recettes!$F28:$EZ28)</f>
        <v>0</v>
      </c>
      <c r="AAW25" s="64">
        <f>SUMIF(Général!$CP$6:$EZ$6,AAW$5,Recettes!$F28:$EZ28)</f>
        <v>0</v>
      </c>
      <c r="AAX25" s="64">
        <f>SUMIF(Général!$CP$6:$EZ$6,AAX$5,Recettes!$F28:$EZ28)</f>
        <v>0</v>
      </c>
      <c r="AAY25" s="64">
        <f>SUMIF(Général!$CP$6:$EZ$6,AAY$5,Recettes!$F28:$EZ28)</f>
        <v>0</v>
      </c>
      <c r="AAZ25" s="64">
        <f>SUMIF(Général!$CP$6:$EZ$6,AAZ$5,Recettes!$F28:$EZ28)</f>
        <v>0</v>
      </c>
      <c r="ABA25" s="64">
        <f>SUMIF(Général!$CP$6:$EZ$6,ABA$5,Recettes!$F28:$EZ28)</f>
        <v>0</v>
      </c>
      <c r="ABB25" s="64">
        <f>SUMIF(Général!$CP$6:$EZ$6,ABB$5,Recettes!$F28:$EZ28)</f>
        <v>0</v>
      </c>
      <c r="ABC25" s="64">
        <f>SUMIF(Général!$CP$6:$EZ$6,ABC$5,Recettes!$F28:$EZ28)</f>
        <v>0</v>
      </c>
      <c r="ABD25" s="64">
        <f>SUMIF(Général!$CP$6:$EZ$6,ABD$5,Recettes!$F28:$EZ28)</f>
        <v>0</v>
      </c>
      <c r="ABE25" s="64">
        <f>SUMIF(Général!$CP$6:$EZ$6,ABE$5,Recettes!$F28:$EZ28)</f>
        <v>0</v>
      </c>
      <c r="ABF25" s="64">
        <f>SUMIF(Général!$CP$6:$EZ$6,ABF$5,Recettes!$F28:$EZ28)</f>
        <v>0</v>
      </c>
      <c r="ABG25" s="64">
        <f>SUMIF(Général!$CP$6:$EZ$6,ABG$5,Recettes!$F28:$EZ28)</f>
        <v>0</v>
      </c>
      <c r="ABH25" s="64">
        <f>SUMIF(Général!$CP$6:$EZ$6,ABH$5,Recettes!$F28:$EZ28)</f>
        <v>0</v>
      </c>
      <c r="ABI25" s="64">
        <f>SUMIF(Général!$CP$6:$EZ$6,ABI$5,Recettes!$F28:$EZ28)</f>
        <v>0</v>
      </c>
      <c r="ABJ25" s="64">
        <f>SUMIF(Général!$CP$6:$EZ$6,ABJ$5,Recettes!$F28:$EZ28)</f>
        <v>0</v>
      </c>
      <c r="ABK25" s="64">
        <f>SUMIF(Général!$CP$6:$EZ$6,ABK$5,Recettes!$F28:$EZ28)</f>
        <v>0</v>
      </c>
      <c r="ABL25" s="64">
        <f>SUMIF(Général!$CP$6:$EZ$6,ABL$5,Recettes!$F28:$EZ28)</f>
        <v>0</v>
      </c>
      <c r="ABM25" s="64">
        <f>SUMIF(Général!$CP$6:$EZ$6,ABM$5,Recettes!$F28:$EZ28)</f>
        <v>0</v>
      </c>
      <c r="ABN25" s="64">
        <f>SUMIF(Général!$CP$6:$EZ$6,ABN$5,Recettes!$F28:$EZ28)</f>
        <v>0</v>
      </c>
      <c r="ABO25" s="64">
        <f>SUMIF(Général!$CP$6:$EZ$6,ABO$5,Recettes!$F28:$EZ28)</f>
        <v>0</v>
      </c>
      <c r="ABP25" s="64">
        <f>SUMIF(Général!$CP$6:$EZ$6,ABP$5,Recettes!$F28:$EZ28)</f>
        <v>0</v>
      </c>
      <c r="ABQ25" s="64">
        <f>SUMIF(Général!$CP$6:$EZ$6,ABQ$5,Recettes!$F28:$EZ28)</f>
        <v>0</v>
      </c>
      <c r="ABR25" s="64">
        <f>SUMIF(Général!$CP$6:$EZ$6,ABR$5,Recettes!$F28:$EZ28)</f>
        <v>0</v>
      </c>
      <c r="ABS25" s="64">
        <f>SUMIF(Général!$CP$6:$EZ$6,ABS$5,Recettes!$F28:$EZ28)</f>
        <v>0</v>
      </c>
      <c r="ABT25" s="64">
        <f>SUMIF(Général!$CP$6:$EZ$6,ABT$5,Recettes!$F28:$EZ28)</f>
        <v>0</v>
      </c>
      <c r="ABU25" s="64">
        <f>SUMIF(Général!$CP$6:$EZ$6,ABU$5,Recettes!$F28:$EZ28)</f>
        <v>0</v>
      </c>
      <c r="ABV25" s="64">
        <f>SUMIF(Général!$CP$6:$EZ$6,ABV$5,Recettes!$F28:$EZ28)</f>
        <v>0</v>
      </c>
      <c r="ABW25" s="64">
        <f>SUMIF(Général!$CP$6:$EZ$6,ABW$5,Recettes!$F28:$EZ28)</f>
        <v>0</v>
      </c>
      <c r="ABX25" s="64">
        <f>SUMIF(Général!$CP$6:$EZ$6,ABX$5,Recettes!$F28:$EZ28)</f>
        <v>0</v>
      </c>
      <c r="ABY25" s="64">
        <f>SUMIF(Général!$CP$6:$EZ$6,ABY$5,Recettes!$F28:$EZ28)</f>
        <v>0</v>
      </c>
      <c r="ABZ25" s="64">
        <f>SUMIF(Général!$CP$6:$EZ$6,ABZ$5,Recettes!$F28:$EZ28)</f>
        <v>0</v>
      </c>
      <c r="ACA25" s="64">
        <f>SUMIF(Général!$CP$6:$EZ$6,ACA$5,Recettes!$F28:$EZ28)</f>
        <v>0</v>
      </c>
      <c r="ACB25" s="64">
        <f>SUMIF(Général!$CP$6:$EZ$6,ACB$5,Recettes!$F28:$EZ28)</f>
        <v>0</v>
      </c>
      <c r="ACC25" s="64">
        <f>SUMIF(Général!$CP$6:$EZ$6,ACC$5,Recettes!$F28:$EZ28)</f>
        <v>0</v>
      </c>
      <c r="ACD25" s="64">
        <f>SUMIF(Général!$CP$6:$EZ$6,ACD$5,Recettes!$F28:$EZ28)</f>
        <v>0</v>
      </c>
      <c r="ACE25" s="64">
        <f>SUMIF(Général!$CP$6:$EZ$6,ACE$5,Recettes!$F28:$EZ28)</f>
        <v>0</v>
      </c>
      <c r="ACF25" s="64">
        <f>SUMIF(Général!$CP$6:$EZ$6,ACF$5,Recettes!$F28:$EZ28)</f>
        <v>0</v>
      </c>
      <c r="ACG25" s="64">
        <f>SUMIF(Général!$CP$6:$EZ$6,ACG$5,Recettes!$F28:$EZ28)</f>
        <v>0</v>
      </c>
      <c r="ACH25" s="64">
        <f>SUMIF(Général!$CP$6:$EZ$6,ACH$5,Recettes!$F28:$EZ28)</f>
        <v>0</v>
      </c>
      <c r="ACI25" s="64">
        <f>SUMIF(Général!$CP$6:$EZ$6,ACI$5,Recettes!$F28:$EZ28)</f>
        <v>0</v>
      </c>
      <c r="ACJ25" s="64">
        <f>SUMIF(Général!$CP$6:$EZ$6,ACJ$5,Recettes!$F28:$EZ28)</f>
        <v>0</v>
      </c>
      <c r="ACK25" s="64">
        <f>SUMIF(Général!$CP$6:$EZ$6,ACK$5,Recettes!$F28:$EZ28)</f>
        <v>0</v>
      </c>
      <c r="ACL25" s="64">
        <f>SUMIF(Général!$CP$6:$EZ$6,ACL$5,Recettes!$F28:$EZ28)</f>
        <v>0</v>
      </c>
      <c r="ACM25" s="64">
        <f>SUMIF(Général!$CP$6:$EZ$6,ACM$5,Recettes!$F28:$EZ28)</f>
        <v>0</v>
      </c>
      <c r="ACN25" s="64">
        <f>SUMIF(Général!$CP$6:$EZ$6,ACN$5,Recettes!$F28:$EZ28)</f>
        <v>0</v>
      </c>
      <c r="ACO25" s="64">
        <f>SUMIF(Général!$CP$6:$EZ$6,ACO$5,Recettes!$F28:$EZ28)</f>
        <v>0</v>
      </c>
      <c r="ACP25" s="64">
        <f>SUMIF(Général!$CP$6:$EZ$6,ACP$5,Recettes!$F28:$EZ28)</f>
        <v>0</v>
      </c>
      <c r="ACQ25" s="64">
        <f>SUMIF(Général!$CP$6:$EZ$6,ACQ$5,Recettes!$F28:$EZ28)</f>
        <v>0</v>
      </c>
      <c r="ACR25" s="64">
        <f>SUMIF(Général!$CP$6:$EZ$6,ACR$5,Recettes!$F28:$EZ28)</f>
        <v>0</v>
      </c>
      <c r="ACS25" s="64">
        <f>SUMIF(Général!$CP$6:$EZ$6,ACS$5,Recettes!$F28:$EZ28)</f>
        <v>0</v>
      </c>
      <c r="ACT25" s="64">
        <f>SUMIF(Général!$CP$6:$EZ$6,ACT$5,Recettes!$F28:$EZ28)</f>
        <v>0</v>
      </c>
      <c r="ACU25" s="64">
        <f>SUMIF(Général!$CP$6:$EZ$6,ACU$5,Recettes!$F28:$EZ28)</f>
        <v>0</v>
      </c>
      <c r="ACV25" s="64">
        <f>SUMIF(Général!$CP$6:$EZ$6,ACV$5,Recettes!$F28:$EZ28)</f>
        <v>0</v>
      </c>
      <c r="ACW25" s="64">
        <f>SUMIF(Général!$CP$6:$EZ$6,ACW$5,Recettes!$F28:$EZ28)</f>
        <v>0</v>
      </c>
      <c r="ACX25" s="64">
        <f>SUMIF(Général!$CP$6:$EZ$6,ACX$5,Recettes!$F28:$EZ28)</f>
        <v>0</v>
      </c>
      <c r="ACY25" s="64">
        <f>SUMIF(Général!$CP$6:$EZ$6,ACY$5,Recettes!$F28:$EZ28)</f>
        <v>0</v>
      </c>
      <c r="ACZ25" s="64">
        <f>SUMIF(Général!$CP$6:$EZ$6,ACZ$5,Recettes!$F28:$EZ28)</f>
        <v>0</v>
      </c>
      <c r="ADA25" s="64">
        <f>SUMIF(Général!$CP$6:$EZ$6,ADA$5,Recettes!$F28:$EZ28)</f>
        <v>0</v>
      </c>
      <c r="ADB25" s="64">
        <f>SUMIF(Général!$CP$6:$EZ$6,ADB$5,Recettes!$F28:$EZ28)</f>
        <v>0</v>
      </c>
      <c r="ADC25" s="64">
        <f>SUMIF(Général!$CP$6:$EZ$6,ADC$5,Recettes!$F28:$EZ28)</f>
        <v>0</v>
      </c>
      <c r="ADD25" s="64">
        <f>SUMIF(Général!$CP$6:$EZ$6,ADD$5,Recettes!$F28:$EZ28)</f>
        <v>0</v>
      </c>
      <c r="ADE25" s="64">
        <f>SUMIF(Général!$CP$6:$EZ$6,ADE$5,Recettes!$F28:$EZ28)</f>
        <v>0</v>
      </c>
      <c r="ADF25" s="64">
        <f>SUMIF(Général!$CP$6:$EZ$6,ADF$5,Recettes!$F28:$EZ28)</f>
        <v>0</v>
      </c>
      <c r="ADG25" s="64">
        <f>SUMIF(Général!$CP$6:$EZ$6,ADG$5,Recettes!$F28:$EZ28)</f>
        <v>0</v>
      </c>
      <c r="ADH25" s="64">
        <f>SUMIF(Général!$CP$6:$EZ$6,ADH$5,Recettes!$F28:$EZ28)</f>
        <v>0</v>
      </c>
      <c r="ADI25" s="64">
        <f>SUMIF(Général!$CP$6:$EZ$6,ADI$5,Recettes!$F28:$EZ28)</f>
        <v>0</v>
      </c>
      <c r="ADJ25" s="64">
        <f>SUMIF(Général!$CP$6:$EZ$6,ADJ$5,Recettes!$F28:$EZ28)</f>
        <v>0</v>
      </c>
      <c r="ADK25" s="64">
        <f>SUMIF(Général!$CP$6:$EZ$6,ADK$5,Recettes!$F28:$EZ28)</f>
        <v>0</v>
      </c>
      <c r="ADL25" s="64">
        <f>SUMIF(Général!$CP$6:$EZ$6,ADL$5,Recettes!$F28:$EZ28)</f>
        <v>0</v>
      </c>
      <c r="ADM25" s="64">
        <f>SUMIF(Général!$CP$6:$EZ$6,ADM$5,Recettes!$F28:$EZ28)</f>
        <v>0</v>
      </c>
      <c r="ADN25" s="64">
        <f>SUMIF(Général!$CP$6:$EZ$6,ADN$5,Recettes!$F28:$EZ28)</f>
        <v>0</v>
      </c>
      <c r="ADO25" s="64">
        <f>SUMIF(Général!$CP$6:$EZ$6,ADO$5,Recettes!$F28:$EZ28)</f>
        <v>0</v>
      </c>
      <c r="ADP25" s="64">
        <f>SUMIF(Général!$CP$6:$EZ$6,ADP$5,Recettes!$F28:$EZ28)</f>
        <v>0</v>
      </c>
      <c r="ADQ25" s="64">
        <f>SUMIF(Général!$CP$6:$EZ$6,ADQ$5,Recettes!$F28:$EZ28)</f>
        <v>0</v>
      </c>
      <c r="ADR25" s="64">
        <f>SUMIF(Général!$CP$6:$EZ$6,ADR$5,Recettes!$F28:$EZ28)</f>
        <v>0</v>
      </c>
      <c r="ADS25" s="64">
        <f>SUMIF(Général!$CP$6:$EZ$6,ADS$5,Recettes!$F28:$EZ28)</f>
        <v>0</v>
      </c>
      <c r="ADT25" s="64">
        <f>SUMIF(Général!$CP$6:$EZ$6,ADT$5,Recettes!$F28:$EZ28)</f>
        <v>0</v>
      </c>
      <c r="ADU25" s="64">
        <f>SUMIF(Général!$CP$6:$EZ$6,ADU$5,Recettes!$F28:$EZ28)</f>
        <v>0</v>
      </c>
      <c r="ADV25" s="64">
        <f>SUMIF(Général!$CP$6:$EZ$6,ADV$5,Recettes!$F28:$EZ28)</f>
        <v>0</v>
      </c>
      <c r="ADW25" s="64">
        <f>SUMIF(Général!$CP$6:$EZ$6,ADW$5,Recettes!$F28:$EZ28)</f>
        <v>0</v>
      </c>
      <c r="ADX25" s="64">
        <f>SUMIF(Général!$CP$6:$EZ$6,ADX$5,Recettes!$F28:$EZ28)</f>
        <v>0</v>
      </c>
      <c r="ADY25" s="64">
        <f>SUMIF(Général!$CP$6:$EZ$6,ADY$5,Recettes!$F28:$EZ28)</f>
        <v>0</v>
      </c>
      <c r="ADZ25" s="64">
        <f>SUMIF(Général!$CP$6:$EZ$6,ADZ$5,Recettes!$F28:$EZ28)</f>
        <v>0</v>
      </c>
      <c r="AEA25" s="64">
        <f>SUMIF(Général!$CP$6:$EZ$6,AEA$5,Recettes!$F28:$EZ28)</f>
        <v>0</v>
      </c>
      <c r="AEB25" s="64">
        <f>SUMIF(Général!$CP$6:$EZ$6,AEB$5,Recettes!$F28:$EZ28)</f>
        <v>0</v>
      </c>
      <c r="AEC25" s="64">
        <f>SUMIF(Général!$CP$6:$EZ$6,AEC$5,Recettes!$F28:$EZ28)</f>
        <v>0</v>
      </c>
      <c r="AED25" s="64">
        <f>SUMIF(Général!$CP$6:$EZ$6,AED$5,Recettes!$F28:$EZ28)</f>
        <v>0</v>
      </c>
      <c r="AEE25" s="64">
        <f>SUMIF(Général!$CP$6:$EZ$6,AEE$5,Recettes!$F28:$EZ28)</f>
        <v>0</v>
      </c>
      <c r="AEF25" s="64">
        <f>SUMIF(Général!$CP$6:$EZ$6,AEF$5,Recettes!$F28:$EZ28)</f>
        <v>0</v>
      </c>
      <c r="AEG25" s="64">
        <f>SUMIF(Général!$CP$6:$EZ$6,AEG$5,Recettes!$F28:$EZ28)</f>
        <v>0</v>
      </c>
      <c r="AEH25" s="64">
        <f>SUMIF(Général!$CP$6:$EZ$6,AEH$5,Recettes!$F28:$EZ28)</f>
        <v>0</v>
      </c>
      <c r="AEI25" s="64">
        <f>SUMIF(Général!$CP$6:$EZ$6,AEI$5,Recettes!$F28:$EZ28)</f>
        <v>0</v>
      </c>
      <c r="AEJ25" s="64">
        <f>SUMIF(Général!$CP$6:$EZ$6,AEJ$5,Recettes!$F28:$EZ28)</f>
        <v>0</v>
      </c>
      <c r="AEK25" s="64">
        <f>SUMIF(Général!$CP$6:$EZ$6,AEK$5,Recettes!$F28:$EZ28)</f>
        <v>0</v>
      </c>
      <c r="AEL25" s="64">
        <f>SUMIF(Général!$CP$6:$EZ$6,AEL$5,Recettes!$F28:$EZ28)</f>
        <v>0</v>
      </c>
      <c r="AEM25" s="64">
        <f>SUMIF(Général!$CP$6:$EZ$6,AEM$5,Recettes!$F28:$EZ28)</f>
        <v>0</v>
      </c>
      <c r="AEN25" s="64">
        <f>SUMIF(Général!$CP$6:$EZ$6,AEN$5,Recettes!$F28:$EZ28)</f>
        <v>0</v>
      </c>
      <c r="AEO25" s="64">
        <f>SUMIF(Général!$CP$6:$EZ$6,AEO$5,Recettes!$F28:$EZ28)</f>
        <v>0</v>
      </c>
      <c r="AEP25" s="64">
        <f>SUMIF(Général!$CP$6:$EZ$6,AEP$5,Recettes!$F28:$EZ28)</f>
        <v>0</v>
      </c>
      <c r="AEQ25" s="64">
        <f>SUMIF(Général!$CP$6:$EZ$6,AEQ$5,Recettes!$F28:$EZ28)</f>
        <v>0</v>
      </c>
      <c r="AER25" s="64">
        <f>SUMIF(Général!$CP$6:$EZ$6,AER$5,Recettes!$F28:$EZ28)</f>
        <v>0</v>
      </c>
      <c r="AES25" s="64">
        <f>SUMIF(Général!$CP$6:$EZ$6,AES$5,Recettes!$F28:$EZ28)</f>
        <v>0</v>
      </c>
      <c r="AET25" s="64">
        <f>SUMIF(Général!$CP$6:$EZ$6,AET$5,Recettes!$F28:$EZ28)</f>
        <v>0</v>
      </c>
      <c r="AEU25" s="64">
        <f>SUMIF(Général!$CP$6:$EZ$6,AEU$5,Recettes!$F28:$EZ28)</f>
        <v>0</v>
      </c>
      <c r="AEV25" s="64">
        <f>SUMIF(Général!$CP$6:$EZ$6,AEV$5,Recettes!$F28:$EZ28)</f>
        <v>0</v>
      </c>
      <c r="AEW25" s="64">
        <f>SUMIF(Général!$CP$6:$EZ$6,AEW$5,Recettes!$F28:$EZ28)</f>
        <v>0</v>
      </c>
      <c r="AEX25" s="64">
        <f>SUMIF(Général!$CP$6:$EZ$6,AEX$5,Recettes!$F28:$EZ28)</f>
        <v>0</v>
      </c>
      <c r="AEY25" s="64">
        <f>SUMIF(Général!$CP$6:$EZ$6,AEY$5,Recettes!$F28:$EZ28)</f>
        <v>0</v>
      </c>
      <c r="AEZ25" s="64">
        <f>SUMIF(Général!$CP$6:$EZ$6,AEZ$5,Recettes!$F28:$EZ28)</f>
        <v>0</v>
      </c>
      <c r="AFA25" s="64">
        <f>SUMIF(Général!$CP$6:$EZ$6,AFA$5,Recettes!$F28:$EZ28)</f>
        <v>0</v>
      </c>
      <c r="AFB25" s="64">
        <f>SUMIF(Général!$CP$6:$EZ$6,AFB$5,Recettes!$F28:$EZ28)</f>
        <v>0</v>
      </c>
      <c r="AFC25" s="64">
        <f>SUMIF(Général!$CP$6:$EZ$6,AFC$5,Recettes!$F28:$EZ28)</f>
        <v>0</v>
      </c>
      <c r="AFD25" s="64">
        <f>SUMIF(Général!$CP$6:$EZ$6,AFD$5,Recettes!$F28:$EZ28)</f>
        <v>0</v>
      </c>
      <c r="AFE25" s="64">
        <f>SUMIF(Général!$CP$6:$EZ$6,AFE$5,Recettes!$F28:$EZ28)</f>
        <v>0</v>
      </c>
      <c r="AFF25" s="64">
        <f>SUMIF(Général!$CP$6:$EZ$6,AFF$5,Recettes!$F28:$EZ28)</f>
        <v>0</v>
      </c>
      <c r="AFG25" s="64">
        <f>SUMIF(Général!$CP$6:$EZ$6,AFG$5,Recettes!$F28:$EZ28)</f>
        <v>0</v>
      </c>
      <c r="AFH25" s="64">
        <f>SUMIF(Général!$CP$6:$EZ$6,AFH$5,Recettes!$F28:$EZ28)</f>
        <v>0</v>
      </c>
      <c r="AFI25" s="64">
        <f>SUMIF(Général!$CP$6:$EZ$6,AFI$5,Recettes!$F28:$EZ28)</f>
        <v>0</v>
      </c>
      <c r="AFJ25" s="64">
        <f>SUMIF(Général!$CP$6:$EZ$6,AFJ$5,Recettes!$F28:$EZ28)</f>
        <v>0</v>
      </c>
      <c r="AFK25" s="64">
        <f>SUMIF(Général!$CP$6:$EZ$6,AFK$5,Recettes!$F28:$EZ28)</f>
        <v>0</v>
      </c>
      <c r="AFL25" s="64">
        <f>SUMIF(Général!$CP$6:$EZ$6,AFL$5,Recettes!$F28:$EZ28)</f>
        <v>0</v>
      </c>
      <c r="AFM25" s="64">
        <f>SUMIF(Général!$CP$6:$EZ$6,AFM$5,Recettes!$F28:$EZ28)</f>
        <v>0</v>
      </c>
      <c r="AFN25" s="64">
        <f>SUMIF(Général!$CP$6:$EZ$6,AFN$5,Recettes!$F28:$EZ28)</f>
        <v>0</v>
      </c>
      <c r="AFO25" s="64">
        <f>SUMIF(Général!$CP$6:$EZ$6,AFO$5,Recettes!$F28:$EZ28)</f>
        <v>0</v>
      </c>
      <c r="AFP25" s="64">
        <f>SUMIF(Général!$CP$6:$EZ$6,AFP$5,Recettes!$F28:$EZ28)</f>
        <v>0</v>
      </c>
      <c r="AFQ25" s="64">
        <f>SUMIF(Général!$CP$6:$EZ$6,AFQ$5,Recettes!$F28:$EZ28)</f>
        <v>0</v>
      </c>
      <c r="AFR25" s="64">
        <f>SUMIF(Général!$CP$6:$EZ$6,AFR$5,Recettes!$F28:$EZ28)</f>
        <v>0</v>
      </c>
      <c r="AFS25" s="64">
        <f>SUMIF(Général!$CP$6:$EZ$6,AFS$5,Recettes!$F28:$EZ28)</f>
        <v>0</v>
      </c>
      <c r="AFT25" s="64">
        <f>SUMIF(Général!$CP$6:$EZ$6,AFT$5,Recettes!$F28:$EZ28)</f>
        <v>0</v>
      </c>
      <c r="AFU25" s="64">
        <f>SUMIF(Général!$CP$6:$EZ$6,AFU$5,Recettes!$F28:$EZ28)</f>
        <v>0</v>
      </c>
      <c r="AFV25" s="64">
        <f>SUMIF(Général!$CP$6:$EZ$6,AFV$5,Recettes!$F28:$EZ28)</f>
        <v>0</v>
      </c>
      <c r="AFW25" s="64">
        <f>SUMIF(Général!$CP$6:$EZ$6,AFW$5,Recettes!$F28:$EZ28)</f>
        <v>0</v>
      </c>
      <c r="AFX25" s="64">
        <f>SUMIF(Général!$CP$6:$EZ$6,AFX$5,Recettes!$F28:$EZ28)</f>
        <v>0</v>
      </c>
      <c r="AFY25" s="64">
        <f>SUMIF(Général!$CP$6:$EZ$6,AFY$5,Recettes!$F28:$EZ28)</f>
        <v>0</v>
      </c>
      <c r="AFZ25" s="64">
        <f>SUMIF(Général!$CP$6:$EZ$6,AFZ$5,Recettes!$F28:$EZ28)</f>
        <v>0</v>
      </c>
      <c r="AGA25" s="64">
        <f>SUMIF(Général!$CP$6:$EZ$6,AGA$5,Recettes!$F28:$EZ28)</f>
        <v>0</v>
      </c>
      <c r="AGB25" s="64">
        <f>SUMIF(Général!$CP$6:$EZ$6,AGB$5,Recettes!$F28:$EZ28)</f>
        <v>0</v>
      </c>
      <c r="AGC25" s="64">
        <f>SUMIF(Général!$CP$6:$EZ$6,AGC$5,Recettes!$F28:$EZ28)</f>
        <v>0</v>
      </c>
      <c r="AGD25" s="64">
        <f>SUMIF(Général!$CP$6:$EZ$6,AGD$5,Recettes!$F28:$EZ28)</f>
        <v>0</v>
      </c>
      <c r="AGE25" s="64">
        <f>SUMIF(Général!$CP$6:$EZ$6,AGE$5,Recettes!$F28:$EZ28)</f>
        <v>0</v>
      </c>
      <c r="AGF25" s="64">
        <f>SUMIF(Général!$CP$6:$EZ$6,AGF$5,Recettes!$F28:$EZ28)</f>
        <v>0</v>
      </c>
      <c r="AGG25" s="64">
        <f>SUMIF(Général!$CP$6:$EZ$6,AGG$5,Recettes!$F28:$EZ28)</f>
        <v>0</v>
      </c>
      <c r="AGH25" s="64">
        <f>SUMIF(Général!$CP$6:$EZ$6,AGH$5,Recettes!$F28:$EZ28)</f>
        <v>0</v>
      </c>
      <c r="AGI25" s="64">
        <f>SUMIF(Général!$CP$6:$EZ$6,AGI$5,Recettes!$F28:$EZ28)</f>
        <v>0</v>
      </c>
      <c r="AGJ25" s="64">
        <f>SUMIF(Général!$CP$6:$EZ$6,AGJ$5,Recettes!$F28:$EZ28)</f>
        <v>0</v>
      </c>
      <c r="AGK25" s="64">
        <f>SUMIF(Général!$CP$6:$EZ$6,AGK$5,Recettes!$F28:$EZ28)</f>
        <v>0</v>
      </c>
      <c r="AGL25" s="64">
        <f>SUMIF(Général!$CP$6:$EZ$6,AGL$5,Recettes!$F28:$EZ28)</f>
        <v>0</v>
      </c>
      <c r="AGM25" s="64">
        <f>SUMIF(Général!$CP$6:$EZ$6,AGM$5,Recettes!$F28:$EZ28)</f>
        <v>0</v>
      </c>
      <c r="AGN25" s="64">
        <f>SUMIF(Général!$CP$6:$EZ$6,AGN$5,Recettes!$F28:$EZ28)</f>
        <v>0</v>
      </c>
      <c r="AGO25" s="64">
        <f>SUMIF(Général!$CP$6:$EZ$6,AGO$5,Recettes!$F28:$EZ28)</f>
        <v>0</v>
      </c>
      <c r="AGP25" s="64">
        <f>SUMIF(Général!$CP$6:$EZ$6,AGP$5,Recettes!$F28:$EZ28)</f>
        <v>0</v>
      </c>
      <c r="AGQ25" s="64">
        <f>SUMIF(Général!$CP$6:$EZ$6,AGQ$5,Recettes!$F28:$EZ28)</f>
        <v>0</v>
      </c>
      <c r="AGR25" s="64">
        <f>SUMIF(Général!$CP$6:$EZ$6,AGR$5,Recettes!$F28:$EZ28)</f>
        <v>0</v>
      </c>
      <c r="AGS25" s="64">
        <f>SUMIF(Général!$CP$6:$EZ$6,AGS$5,Recettes!$F28:$EZ28)</f>
        <v>0</v>
      </c>
      <c r="AGT25" s="64">
        <f>SUMIF(Général!$CP$6:$EZ$6,AGT$5,Recettes!$F28:$EZ28)</f>
        <v>0</v>
      </c>
      <c r="AGU25" s="64">
        <f>SUMIF(Général!$CP$6:$EZ$6,AGU$5,Recettes!$F28:$EZ28)</f>
        <v>0</v>
      </c>
      <c r="AGV25" s="64">
        <f>SUMIF(Général!$CP$6:$EZ$6,AGV$5,Recettes!$F28:$EZ28)</f>
        <v>0</v>
      </c>
      <c r="AGW25" s="64">
        <f>SUMIF(Général!$CP$6:$EZ$6,AGW$5,Recettes!$F28:$EZ28)</f>
        <v>0</v>
      </c>
      <c r="AGX25" s="64">
        <f>SUMIF(Général!$CP$6:$EZ$6,AGX$5,Recettes!$F28:$EZ28)</f>
        <v>0</v>
      </c>
      <c r="AGY25" s="64">
        <f>SUMIF(Général!$CP$6:$EZ$6,AGY$5,Recettes!$F28:$EZ28)</f>
        <v>0</v>
      </c>
      <c r="AGZ25" s="64">
        <f>SUMIF(Général!$CP$6:$EZ$6,AGZ$5,Recettes!$F28:$EZ28)</f>
        <v>0</v>
      </c>
      <c r="AHA25" s="64">
        <f>SUMIF(Général!$CP$6:$EZ$6,AHA$5,Recettes!$F28:$EZ28)</f>
        <v>0</v>
      </c>
      <c r="AHB25" s="64">
        <f>SUMIF(Général!$CP$6:$EZ$6,AHB$5,Recettes!$F28:$EZ28)</f>
        <v>0</v>
      </c>
      <c r="AHC25" s="64">
        <f>SUMIF(Général!$CP$6:$EZ$6,AHC$5,Recettes!$F28:$EZ28)</f>
        <v>0</v>
      </c>
      <c r="AHD25" s="64">
        <f>SUMIF(Général!$CP$6:$EZ$6,AHD$5,Recettes!$F28:$EZ28)</f>
        <v>0</v>
      </c>
      <c r="AHE25" s="64">
        <f>SUMIF(Général!$CP$6:$EZ$6,AHE$5,Recettes!$F28:$EZ28)</f>
        <v>0</v>
      </c>
      <c r="AHF25" s="64">
        <f>SUMIF(Général!$CP$6:$EZ$6,AHF$5,Recettes!$F28:$EZ28)</f>
        <v>0</v>
      </c>
      <c r="AHG25" s="64">
        <f>SUMIF(Général!$CP$6:$EZ$6,AHG$5,Recettes!$F28:$EZ28)</f>
        <v>0</v>
      </c>
      <c r="AHH25" s="64">
        <f>SUMIF(Général!$CP$6:$EZ$6,AHH$5,Recettes!$F28:$EZ28)</f>
        <v>0</v>
      </c>
      <c r="AHI25" s="64">
        <f>SUMIF(Général!$CP$6:$EZ$6,AHI$5,Recettes!$F28:$EZ28)</f>
        <v>0</v>
      </c>
      <c r="AHJ25" s="64">
        <f>SUMIF(Général!$CP$6:$EZ$6,AHJ$5,Recettes!$F28:$EZ28)</f>
        <v>0</v>
      </c>
      <c r="AHK25" s="64">
        <f>SUMIF(Général!$CP$6:$EZ$6,AHK$5,Recettes!$F28:$EZ28)</f>
        <v>0</v>
      </c>
      <c r="AHL25" s="64">
        <f>SUMIF(Général!$CP$6:$EZ$6,AHL$5,Recettes!$F28:$EZ28)</f>
        <v>0</v>
      </c>
      <c r="AHM25" s="64">
        <f>SUMIF(Général!$CP$6:$EZ$6,AHM$5,Recettes!$F28:$EZ28)</f>
        <v>0</v>
      </c>
      <c r="AHN25" s="64">
        <f>SUMIF(Général!$CP$6:$EZ$6,AHN$5,Recettes!$F28:$EZ28)</f>
        <v>0</v>
      </c>
      <c r="AHO25" s="64">
        <f>SUMIF(Général!$CP$6:$EZ$6,AHO$5,Recettes!$F28:$EZ28)</f>
        <v>0</v>
      </c>
      <c r="AHP25" s="64">
        <f>SUMIF(Général!$CP$6:$EZ$6,AHP$5,Recettes!$F28:$EZ28)</f>
        <v>0</v>
      </c>
      <c r="AHQ25" s="64">
        <f>SUMIF(Général!$CP$6:$EZ$6,AHQ$5,Recettes!$F28:$EZ28)</f>
        <v>0</v>
      </c>
      <c r="AHR25" s="64">
        <f>SUMIF(Général!$CP$6:$EZ$6,AHR$5,Recettes!$F28:$EZ28)</f>
        <v>0</v>
      </c>
      <c r="AHS25" s="64">
        <f>SUMIF(Général!$CP$6:$EZ$6,AHS$5,Recettes!$F28:$EZ28)</f>
        <v>0</v>
      </c>
      <c r="AHT25" s="64">
        <f>SUMIF(Général!$CP$6:$EZ$6,AHT$5,Recettes!$F28:$EZ28)</f>
        <v>0</v>
      </c>
      <c r="AHU25" s="64">
        <f>SUMIF(Général!$CP$6:$EZ$6,AHU$5,Recettes!$F28:$EZ28)</f>
        <v>0</v>
      </c>
      <c r="AHV25" s="64">
        <f>SUMIF(Général!$CP$6:$EZ$6,AHV$5,Recettes!$F28:$EZ28)</f>
        <v>0</v>
      </c>
      <c r="AHW25" s="64">
        <f>SUMIF(Général!$CP$6:$EZ$6,AHW$5,Recettes!$F28:$EZ28)</f>
        <v>0</v>
      </c>
      <c r="AHX25" s="64">
        <f>SUMIF(Général!$CP$6:$EZ$6,AHX$5,Recettes!$F28:$EZ28)</f>
        <v>0</v>
      </c>
      <c r="AHY25" s="64">
        <f>SUMIF(Général!$CP$6:$EZ$6,AHY$5,Recettes!$F28:$EZ28)</f>
        <v>0</v>
      </c>
      <c r="AHZ25" s="64">
        <f>SUMIF(Général!$CP$6:$EZ$6,AHZ$5,Recettes!$F28:$EZ28)</f>
        <v>0</v>
      </c>
      <c r="AIA25" s="64">
        <f>SUMIF(Général!$CP$6:$EZ$6,AIA$5,Recettes!$F28:$EZ28)</f>
        <v>0</v>
      </c>
      <c r="AIB25" s="64">
        <f>SUMIF(Général!$CP$6:$EZ$6,AIB$5,Recettes!$F28:$EZ28)</f>
        <v>0</v>
      </c>
      <c r="AIC25" s="64">
        <f>SUMIF(Général!$CP$6:$EZ$6,AIC$5,Recettes!$F28:$EZ28)</f>
        <v>0</v>
      </c>
      <c r="AID25" s="64">
        <f>SUMIF(Général!$CP$6:$EZ$6,AID$5,Recettes!$F28:$EZ28)</f>
        <v>0</v>
      </c>
      <c r="AIE25" s="64">
        <f>SUMIF(Général!$CP$6:$EZ$6,AIE$5,Recettes!$F28:$EZ28)</f>
        <v>0</v>
      </c>
      <c r="AIF25" s="64">
        <f>SUMIF(Général!$CP$6:$EZ$6,AIF$5,Recettes!$F28:$EZ28)</f>
        <v>0</v>
      </c>
      <c r="AIG25" s="64">
        <f>SUMIF(Général!$CP$6:$EZ$6,AIG$5,Recettes!$F28:$EZ28)</f>
        <v>0</v>
      </c>
      <c r="AIH25" s="64">
        <f>SUMIF(Général!$CP$6:$EZ$6,AIH$5,Recettes!$F28:$EZ28)</f>
        <v>0</v>
      </c>
      <c r="AII25" s="64">
        <f>SUMIF(Général!$CP$6:$EZ$6,AII$5,Recettes!$F28:$EZ28)</f>
        <v>0</v>
      </c>
      <c r="AIJ25" s="64">
        <f>SUMIF(Général!$CP$6:$EZ$6,AIJ$5,Recettes!$F28:$EZ28)</f>
        <v>0</v>
      </c>
      <c r="AIK25" s="64">
        <f>SUMIF(Général!$CP$6:$EZ$6,AIK$5,Recettes!$F28:$EZ28)</f>
        <v>0</v>
      </c>
      <c r="AIL25" s="64">
        <f>SUMIF(Général!$CP$6:$EZ$6,AIL$5,Recettes!$F28:$EZ28)</f>
        <v>0</v>
      </c>
      <c r="AIM25" s="64">
        <f>SUMIF(Général!$CP$6:$EZ$6,AIM$5,Recettes!$F28:$EZ28)</f>
        <v>0</v>
      </c>
      <c r="AIN25" s="64">
        <f>SUMIF(Général!$CP$6:$EZ$6,AIN$5,Recettes!$F28:$EZ28)</f>
        <v>0</v>
      </c>
      <c r="AIO25" s="64">
        <f>SUMIF(Général!$CP$6:$EZ$6,AIO$5,Recettes!$F28:$EZ28)</f>
        <v>0</v>
      </c>
      <c r="AIP25" s="64">
        <f>SUMIF(Général!$CP$6:$EZ$6,AIP$5,Recettes!$F28:$EZ28)</f>
        <v>0</v>
      </c>
      <c r="AIQ25" s="64">
        <f>SUMIF(Général!$CP$6:$EZ$6,AIQ$5,Recettes!$F28:$EZ28)</f>
        <v>0</v>
      </c>
      <c r="AIR25" s="64">
        <f>SUMIF(Général!$CP$6:$EZ$6,AIR$5,Recettes!$F28:$EZ28)</f>
        <v>0</v>
      </c>
      <c r="AIS25" s="64">
        <f>SUMIF(Général!$CP$6:$EZ$6,AIS$5,Recettes!$F28:$EZ28)</f>
        <v>0</v>
      </c>
      <c r="AIT25" s="64">
        <f>SUMIF(Général!$CP$6:$EZ$6,AIT$5,Recettes!$F28:$EZ28)</f>
        <v>0</v>
      </c>
      <c r="AIU25" s="64">
        <f>SUMIF(Général!$CP$6:$EZ$6,AIU$5,Recettes!$F28:$EZ28)</f>
        <v>0</v>
      </c>
      <c r="AIV25" s="64">
        <f>SUMIF(Général!$CP$6:$EZ$6,AIV$5,Recettes!$F28:$EZ28)</f>
        <v>0</v>
      </c>
      <c r="AIW25" s="64">
        <f>SUMIF(Général!$CP$6:$EZ$6,AIW$5,Recettes!$F28:$EZ28)</f>
        <v>0</v>
      </c>
      <c r="AIX25" s="64">
        <f>SUMIF(Général!$CP$6:$EZ$6,AIX$5,Recettes!$F28:$EZ28)</f>
        <v>0</v>
      </c>
      <c r="AIY25" s="64">
        <f>SUMIF(Général!$CP$6:$EZ$6,AIY$5,Recettes!$F28:$EZ28)</f>
        <v>0</v>
      </c>
      <c r="AIZ25" s="64">
        <f>SUMIF(Général!$CP$6:$EZ$6,AIZ$5,Recettes!$F28:$EZ28)</f>
        <v>0</v>
      </c>
      <c r="AJA25" s="64">
        <f>SUMIF(Général!$CP$6:$EZ$6,AJA$5,Recettes!$F28:$EZ28)</f>
        <v>0</v>
      </c>
      <c r="AJB25" s="64">
        <f>SUMIF(Général!$CP$6:$EZ$6,AJB$5,Recettes!$F28:$EZ28)</f>
        <v>0</v>
      </c>
      <c r="AJC25" s="64">
        <f>SUMIF(Général!$CP$6:$EZ$6,AJC$5,Recettes!$F28:$EZ28)</f>
        <v>0</v>
      </c>
      <c r="AJD25" s="64">
        <f>SUMIF(Général!$CP$6:$EZ$6,AJD$5,Recettes!$F28:$EZ28)</f>
        <v>0</v>
      </c>
      <c r="AJE25" s="64">
        <f>SUMIF(Général!$CP$6:$EZ$6,AJE$5,Recettes!$F28:$EZ28)</f>
        <v>0</v>
      </c>
      <c r="AJF25" s="64">
        <f>SUMIF(Général!$CP$6:$EZ$6,AJF$5,Recettes!$F28:$EZ28)</f>
        <v>0</v>
      </c>
      <c r="AJG25" s="64">
        <f>SUMIF(Général!$CP$6:$EZ$6,AJG$5,Recettes!$F28:$EZ28)</f>
        <v>0</v>
      </c>
      <c r="AJH25" s="64">
        <f>SUMIF(Général!$CP$6:$EZ$6,AJH$5,Recettes!$F28:$EZ28)</f>
        <v>0</v>
      </c>
      <c r="AJI25" s="64">
        <f>SUMIF(Général!$CP$6:$EZ$6,AJI$5,Recettes!$F28:$EZ28)</f>
        <v>0</v>
      </c>
      <c r="AJJ25" s="64">
        <f>SUMIF(Général!$CP$6:$EZ$6,AJJ$5,Recettes!$F28:$EZ28)</f>
        <v>0</v>
      </c>
      <c r="AJK25" s="64">
        <f>SUMIF(Général!$CP$6:$EZ$6,AJK$5,Recettes!$F28:$EZ28)</f>
        <v>0</v>
      </c>
      <c r="AJL25" s="64">
        <f>SUMIF(Général!$CP$6:$EZ$6,AJL$5,Recettes!$F28:$EZ28)</f>
        <v>0</v>
      </c>
      <c r="AJM25" s="64">
        <f>SUMIF(Général!$CP$6:$EZ$6,AJM$5,Recettes!$F28:$EZ28)</f>
        <v>0</v>
      </c>
      <c r="AJN25" s="64">
        <f>SUMIF(Général!$CP$6:$EZ$6,AJN$5,Recettes!$F28:$EZ28)</f>
        <v>0</v>
      </c>
      <c r="AJO25" s="64">
        <f>SUMIF(Général!$CP$6:$EZ$6,AJO$5,Recettes!$F28:$EZ28)</f>
        <v>0</v>
      </c>
      <c r="AJP25" s="64">
        <f>SUMIF(Général!$CP$6:$EZ$6,AJP$5,Recettes!$F28:$EZ28)</f>
        <v>0</v>
      </c>
      <c r="AJQ25" s="64">
        <f>SUMIF(Général!$CP$6:$EZ$6,AJQ$5,Recettes!$F28:$EZ28)</f>
        <v>0</v>
      </c>
      <c r="AJR25" s="64">
        <f>SUMIF(Général!$CP$6:$EZ$6,AJR$5,Recettes!$F28:$EZ28)</f>
        <v>0</v>
      </c>
      <c r="AJS25" s="64">
        <f>SUMIF(Général!$CP$6:$EZ$6,AJS$5,Recettes!$F28:$EZ28)</f>
        <v>0</v>
      </c>
      <c r="AJT25" s="64">
        <f>SUMIF(Général!$CP$6:$EZ$6,AJT$5,Recettes!$F28:$EZ28)</f>
        <v>0</v>
      </c>
      <c r="AJU25" s="64">
        <f>SUMIF(Général!$CP$6:$EZ$6,AJU$5,Recettes!$F28:$EZ28)</f>
        <v>0</v>
      </c>
      <c r="AJV25" s="64">
        <f>SUMIF(Général!$CP$6:$EZ$6,AJV$5,Recettes!$F28:$EZ28)</f>
        <v>0</v>
      </c>
      <c r="AJW25" s="64">
        <f>SUMIF(Général!$CP$6:$EZ$6,AJW$5,Recettes!$F28:$EZ28)</f>
        <v>0</v>
      </c>
      <c r="AJX25" s="64">
        <f>SUMIF(Général!$CP$6:$EZ$6,AJX$5,Recettes!$F28:$EZ28)</f>
        <v>0</v>
      </c>
      <c r="AJY25" s="64">
        <f>SUMIF(Général!$CP$6:$EZ$6,AJY$5,Recettes!$F28:$EZ28)</f>
        <v>0</v>
      </c>
      <c r="AJZ25" s="64">
        <f>SUMIF(Général!$CP$6:$EZ$6,AJZ$5,Recettes!$F28:$EZ28)</f>
        <v>0</v>
      </c>
      <c r="AKA25" s="64">
        <f>SUMIF(Général!$CP$6:$EZ$6,AKA$5,Recettes!$F28:$EZ28)</f>
        <v>0</v>
      </c>
      <c r="AKB25" s="64">
        <f>SUMIF(Général!$CP$6:$EZ$6,AKB$5,Recettes!$F28:$EZ28)</f>
        <v>0</v>
      </c>
      <c r="AKC25" s="64">
        <f>SUMIF(Général!$CP$6:$EZ$6,AKC$5,Recettes!$F28:$EZ28)</f>
        <v>0</v>
      </c>
      <c r="AKD25" s="64">
        <f>SUMIF(Général!$CP$6:$EZ$6,AKD$5,Recettes!$F28:$EZ28)</f>
        <v>0</v>
      </c>
      <c r="AKE25" s="64">
        <f>SUMIF(Général!$CP$6:$EZ$6,AKE$5,Recettes!$F28:$EZ28)</f>
        <v>0</v>
      </c>
      <c r="AKF25" s="64">
        <f>SUMIF(Général!$CP$6:$EZ$6,AKF$5,Recettes!$F28:$EZ28)</f>
        <v>0</v>
      </c>
      <c r="AKG25" s="64">
        <f>SUMIF(Général!$CP$6:$EZ$6,AKG$5,Recettes!$F28:$EZ28)</f>
        <v>0</v>
      </c>
      <c r="AKH25" s="64">
        <f>SUMIF(Général!$CP$6:$EZ$6,AKH$5,Recettes!$F28:$EZ28)</f>
        <v>0</v>
      </c>
      <c r="AKI25" s="64">
        <f>SUMIF(Général!$CP$6:$EZ$6,AKI$5,Recettes!$F28:$EZ28)</f>
        <v>0</v>
      </c>
      <c r="AKJ25" s="64">
        <f>SUMIF(Général!$CP$6:$EZ$6,AKJ$5,Recettes!$F28:$EZ28)</f>
        <v>0</v>
      </c>
      <c r="AKK25" s="64">
        <f>SUMIF(Général!$CP$6:$EZ$6,AKK$5,Recettes!$F28:$EZ28)</f>
        <v>0</v>
      </c>
      <c r="AKL25" s="64">
        <f>SUMIF(Général!$CP$6:$EZ$6,AKL$5,Recettes!$F28:$EZ28)</f>
        <v>0</v>
      </c>
      <c r="AKM25" s="64">
        <f>SUMIF(Général!$CP$6:$EZ$6,AKM$5,Recettes!$F28:$EZ28)</f>
        <v>0</v>
      </c>
      <c r="AKN25" s="64">
        <f>SUMIF(Général!$CP$6:$EZ$6,AKN$5,Recettes!$F28:$EZ28)</f>
        <v>0</v>
      </c>
      <c r="AKO25" s="64">
        <f>SUMIF(Général!$CP$6:$EZ$6,AKO$5,Recettes!$F28:$EZ28)</f>
        <v>0</v>
      </c>
      <c r="AKP25" s="64">
        <f>SUMIF(Général!$CP$6:$EZ$6,AKP$5,Recettes!$F28:$EZ28)</f>
        <v>0</v>
      </c>
      <c r="AKQ25" s="64">
        <f>SUMIF(Général!$CP$6:$EZ$6,AKQ$5,Recettes!$F28:$EZ28)</f>
        <v>0</v>
      </c>
      <c r="AKR25" s="64">
        <f>SUMIF(Général!$CP$6:$EZ$6,AKR$5,Recettes!$F28:$EZ28)</f>
        <v>0</v>
      </c>
      <c r="AKS25" s="64">
        <f>SUMIF(Général!$CP$6:$EZ$6,AKS$5,Recettes!$F28:$EZ28)</f>
        <v>0</v>
      </c>
      <c r="AKT25" s="64">
        <f>SUMIF(Général!$CP$6:$EZ$6,AKT$5,Recettes!$F28:$EZ28)</f>
        <v>0</v>
      </c>
      <c r="AKU25" s="64">
        <f>SUMIF(Général!$CP$6:$EZ$6,AKU$5,Recettes!$F28:$EZ28)</f>
        <v>0</v>
      </c>
      <c r="AKV25" s="64">
        <f>SUMIF(Général!$CP$6:$EZ$6,AKV$5,Recettes!$F28:$EZ28)</f>
        <v>0</v>
      </c>
      <c r="AKW25" s="64">
        <f>SUMIF(Général!$CP$6:$EZ$6,AKW$5,Recettes!$F28:$EZ28)</f>
        <v>0</v>
      </c>
      <c r="AKX25" s="64">
        <f>SUMIF(Général!$CP$6:$EZ$6,AKX$5,Recettes!$F28:$EZ28)</f>
        <v>0</v>
      </c>
      <c r="AKY25" s="64">
        <f>SUMIF(Général!$CP$6:$EZ$6,AKY$5,Recettes!$F28:$EZ28)</f>
        <v>0</v>
      </c>
      <c r="AKZ25" s="64">
        <f>SUMIF(Général!$CP$6:$EZ$6,AKZ$5,Recettes!$F28:$EZ28)</f>
        <v>0</v>
      </c>
      <c r="ALA25" s="64">
        <f>SUMIF(Général!$CP$6:$EZ$6,ALA$5,Recettes!$F28:$EZ28)</f>
        <v>0</v>
      </c>
      <c r="ALB25" s="64">
        <f>SUMIF(Général!$CP$6:$EZ$6,ALB$5,Recettes!$F28:$EZ28)</f>
        <v>0</v>
      </c>
      <c r="ALC25" s="64">
        <f>SUMIF(Général!$CP$6:$EZ$6,ALC$5,Recettes!$F28:$EZ28)</f>
        <v>0</v>
      </c>
      <c r="ALD25" s="64">
        <f>SUMIF(Général!$CP$6:$EZ$6,ALD$5,Recettes!$F28:$EZ28)</f>
        <v>0</v>
      </c>
      <c r="ALE25" s="64">
        <f>SUMIF(Général!$CP$6:$EZ$6,ALE$5,Recettes!$F28:$EZ28)</f>
        <v>0</v>
      </c>
      <c r="ALF25" s="64">
        <f>SUMIF(Général!$CP$6:$EZ$6,ALF$5,Recettes!$F28:$EZ28)</f>
        <v>0</v>
      </c>
      <c r="ALG25" s="64">
        <f>SUMIF(Général!$CP$6:$EZ$6,ALG$5,Recettes!$F28:$EZ28)</f>
        <v>0</v>
      </c>
      <c r="ALH25" s="64">
        <f>SUMIF(Général!$CP$6:$EZ$6,ALH$5,Recettes!$F28:$EZ28)</f>
        <v>0</v>
      </c>
      <c r="ALI25" s="64">
        <f>SUMIF(Général!$CP$6:$EZ$6,ALI$5,Recettes!$F28:$EZ28)</f>
        <v>0</v>
      </c>
      <c r="ALJ25" s="64">
        <f>SUMIF(Général!$CP$6:$EZ$6,ALJ$5,Recettes!$F28:$EZ28)</f>
        <v>0</v>
      </c>
      <c r="ALK25" s="64">
        <f>SUMIF(Général!$CP$6:$EZ$6,ALK$5,Recettes!$F28:$EZ28)</f>
        <v>0</v>
      </c>
      <c r="ALL25" s="64">
        <f>SUMIF(Général!$CP$6:$EZ$6,ALL$5,Recettes!$F28:$EZ28)</f>
        <v>0</v>
      </c>
      <c r="ALM25" s="64">
        <f>SUMIF(Général!$CP$6:$EZ$6,ALM$5,Recettes!$F28:$EZ28)</f>
        <v>0</v>
      </c>
      <c r="ALN25" s="64">
        <f>SUMIF(Général!$CP$6:$EZ$6,ALN$5,Recettes!$F28:$EZ28)</f>
        <v>0</v>
      </c>
      <c r="ALO25" s="64">
        <f>SUMIF(Général!$CP$6:$EZ$6,ALO$5,Recettes!$F28:$EZ28)</f>
        <v>0</v>
      </c>
      <c r="ALP25" s="64">
        <f>SUMIF(Général!$CP$6:$EZ$6,ALP$5,Recettes!$F28:$EZ28)</f>
        <v>0</v>
      </c>
      <c r="ALQ25" s="64">
        <f>SUMIF(Général!$CP$6:$EZ$6,ALQ$5,Recettes!$F28:$EZ28)</f>
        <v>0</v>
      </c>
      <c r="ALR25" s="64">
        <f>SUMIF(Général!$CP$6:$EZ$6,ALR$5,Recettes!$F28:$EZ28)</f>
        <v>0</v>
      </c>
      <c r="ALS25" s="64">
        <f>SUMIF(Général!$CP$6:$EZ$6,ALS$5,Recettes!$F28:$EZ28)</f>
        <v>0</v>
      </c>
      <c r="ALT25" s="64">
        <f>SUMIF(Général!$CP$6:$EZ$6,ALT$5,Recettes!$F28:$EZ28)</f>
        <v>0</v>
      </c>
      <c r="ALU25" s="64">
        <f>SUMIF(Général!$CP$6:$EZ$6,ALU$5,Recettes!$F28:$EZ28)</f>
        <v>0</v>
      </c>
      <c r="ALV25" s="64">
        <f>SUMIF(Général!$CP$6:$EZ$6,ALV$5,Recettes!$F28:$EZ28)</f>
        <v>0</v>
      </c>
      <c r="ALW25" s="64">
        <f>SUMIF(Général!$CP$6:$EZ$6,ALW$5,Recettes!$F28:$EZ28)</f>
        <v>0</v>
      </c>
      <c r="ALX25" s="64">
        <f>SUMIF(Général!$CP$6:$EZ$6,ALX$5,Recettes!$F28:$EZ28)</f>
        <v>0</v>
      </c>
      <c r="ALY25" s="64">
        <f>SUMIF(Général!$CP$6:$EZ$6,ALY$5,Recettes!$F28:$EZ28)</f>
        <v>0</v>
      </c>
      <c r="ALZ25" s="64">
        <f>SUMIF(Général!$CP$6:$EZ$6,ALZ$5,Recettes!$F28:$EZ28)</f>
        <v>0</v>
      </c>
      <c r="AMA25" s="64">
        <f>SUMIF(Général!$CP$6:$EZ$6,AMA$5,Recettes!$F28:$EZ28)</f>
        <v>0</v>
      </c>
      <c r="AMB25" s="64">
        <f>SUMIF(Général!$CP$6:$EZ$6,AMB$5,Recettes!$F28:$EZ28)</f>
        <v>0</v>
      </c>
      <c r="AMC25" s="64">
        <f>SUMIF(Général!$CP$6:$EZ$6,AMC$5,Recettes!$F28:$EZ28)</f>
        <v>0</v>
      </c>
      <c r="AMD25" s="64">
        <f>SUMIF(Général!$CP$6:$EZ$6,AMD$5,Recettes!$F28:$EZ28)</f>
        <v>0</v>
      </c>
      <c r="AME25" s="64">
        <f>SUMIF(Général!$CP$6:$EZ$6,AME$5,Recettes!$F28:$EZ28)</f>
        <v>0</v>
      </c>
      <c r="AMF25" s="64">
        <f>SUMIF(Général!$CP$6:$EZ$6,AMF$5,Recettes!$F28:$EZ28)</f>
        <v>0</v>
      </c>
      <c r="AMG25" s="64">
        <f>SUMIF(Général!$CP$6:$EZ$6,AMG$5,Recettes!$F28:$EZ28)</f>
        <v>0</v>
      </c>
      <c r="AMH25" s="64">
        <f>SUMIF(Général!$CP$6:$EZ$6,AMH$5,Recettes!$F28:$EZ28)</f>
        <v>0</v>
      </c>
      <c r="AMI25" s="64">
        <f>SUMIF(Général!$CP$6:$EZ$6,AMI$5,Recettes!$F28:$EZ28)</f>
        <v>0</v>
      </c>
      <c r="AMJ25" s="64">
        <f>SUMIF(Général!$CP$6:$EZ$6,AMJ$5,Recettes!$F28:$EZ28)</f>
        <v>0</v>
      </c>
      <c r="AMK25" s="64"/>
    </row>
    <row r="26" spans="1:1025" x14ac:dyDescent="0.3">
      <c r="A26" s="30"/>
      <c r="B26" s="30" t="str">
        <f>Recettes!B26</f>
        <v>Nombre de garanties de capacité sur une année civile Nbcapa en MW</v>
      </c>
      <c r="D26" s="74">
        <f>Recettes!D26</f>
        <v>0</v>
      </c>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025" x14ac:dyDescent="0.3">
      <c r="A27" s="30"/>
      <c r="B27" s="30" t="str">
        <f>Recettes!B27</f>
        <v>Prix de marché de référence de la capacité Prefcapa en €/MW - indexé</v>
      </c>
      <c r="C27" s="75" t="s">
        <v>84</v>
      </c>
      <c r="D27" s="76">
        <f>Recettes!D27</f>
        <v>0</v>
      </c>
      <c r="E27" s="75" t="s">
        <v>85</v>
      </c>
      <c r="F27" s="158">
        <f>SUMIF(Général!$CP$11:$EZ$11,F$6,Recettes!$F27:$EZ27)</f>
        <v>0</v>
      </c>
      <c r="G27" s="158">
        <f>SUMIF(Général!$CP$11:$EZ$11,G$6,Recettes!$F27:$EZ27)</f>
        <v>0</v>
      </c>
      <c r="H27" s="158">
        <f>SUMIF(Général!$CP$11:$EZ$11,H$6,Recettes!$F27:$EZ27)</f>
        <v>0</v>
      </c>
      <c r="I27" s="158">
        <f>SUMIF(Général!$CP$11:$EZ$11,I$6,Recettes!$F27:$EZ27)</f>
        <v>0</v>
      </c>
      <c r="J27" s="158">
        <f>SUMIF(Général!$CP$11:$EZ$11,J$6,Recettes!$F27:$EZ27)</f>
        <v>0</v>
      </c>
      <c r="K27" s="158">
        <f>SUMIF(Général!$CP$11:$EZ$11,K$6,Recettes!$F27:$EZ27)</f>
        <v>0</v>
      </c>
      <c r="L27" s="158">
        <f>SUMIF(Général!$CP$11:$EZ$11,L$6,Recettes!$F27:$EZ27)</f>
        <v>0</v>
      </c>
      <c r="M27" s="158">
        <f>SUMIF(Général!$CP$11:$EZ$11,M$6,Recettes!$F27:$EZ27)</f>
        <v>0</v>
      </c>
      <c r="N27" s="158">
        <f>SUMIF(Général!$CP$11:$EZ$11,N$6,Recettes!$F27:$EZ27)</f>
        <v>0</v>
      </c>
      <c r="O27" s="158">
        <f>SUMIF(Général!$CP$11:$EZ$11,O$6,Recettes!$F27:$EZ27)</f>
        <v>0</v>
      </c>
      <c r="P27" s="158">
        <f>SUMIF(Général!$CP$11:$EZ$11,P$6,Recettes!$F27:$EZ27)</f>
        <v>0</v>
      </c>
      <c r="Q27" s="158">
        <f>SUMIF(Général!$CP$11:$EZ$11,Q$6,Recettes!$F27:$EZ27)</f>
        <v>0</v>
      </c>
      <c r="R27" s="158">
        <f>SUMIF(Général!$CP$11:$EZ$11,R$6,Recettes!$F27:$EZ27)</f>
        <v>0</v>
      </c>
      <c r="S27" s="158">
        <f>SUMIF(Général!$CP$11:$EZ$11,S$6,Recettes!$F27:$EZ27)</f>
        <v>0</v>
      </c>
      <c r="T27" s="158">
        <f>SUMIF(Général!$CP$11:$EZ$11,T$6,Recettes!$F27:$EZ27)</f>
        <v>0</v>
      </c>
      <c r="U27" s="158">
        <f>SUMIF(Général!$CP$11:$EZ$11,U$6,Recettes!$F27:$EZ27)</f>
        <v>0</v>
      </c>
      <c r="V27" s="158">
        <f>SUMIF(Général!$CP$11:$EZ$11,V$6,Recettes!$F27:$EZ27)</f>
        <v>0</v>
      </c>
      <c r="W27" s="158">
        <f>SUMIF(Général!$CP$11:$EZ$11,W$6,Recettes!$F27:$EZ27)</f>
        <v>0</v>
      </c>
      <c r="X27" s="158">
        <f>SUMIF(Général!$CP$11:$EZ$11,X$6,Recettes!$F27:$EZ27)</f>
        <v>0</v>
      </c>
      <c r="Y27" s="158">
        <f>SUMIF(Général!$CP$11:$EZ$11,Y$6,Recettes!$F27:$EZ27)</f>
        <v>0</v>
      </c>
      <c r="Z27" s="158">
        <f>SUMIF(Général!$CP$11:$EZ$11,Z$6,Recettes!$F27:$EZ27)</f>
        <v>0</v>
      </c>
      <c r="AA27" s="158">
        <f>SUMIF(Général!$CP$11:$EZ$11,AA$6,Recettes!$F27:$EZ27)</f>
        <v>0</v>
      </c>
      <c r="AB27" s="158">
        <f>SUMIF(Général!$CP$11:$EZ$11,AB$6,Recettes!$F27:$EZ27)</f>
        <v>0</v>
      </c>
      <c r="AC27" s="158">
        <f>SUMIF(Général!$CP$11:$EZ$11,AC$6,Recettes!$F27:$EZ27)</f>
        <v>0</v>
      </c>
      <c r="AD27" s="158">
        <f>SUMIF(Général!$CP$11:$EZ$11,AD$6,Recettes!$F27:$EZ27)</f>
        <v>0</v>
      </c>
      <c r="AE27" s="158">
        <f>SUMIF(Général!$CP$11:$EZ$11,AE$6,Recettes!$F27:$EZ27)</f>
        <v>0</v>
      </c>
      <c r="AF27" s="158">
        <f>SUMIF(Général!$CP$11:$EZ$11,AF$6,Recettes!$F27:$EZ27)</f>
        <v>0</v>
      </c>
      <c r="AG27" s="158">
        <f>SUMIF(Général!$CP$11:$EZ$11,AG$6,Recettes!$F27:$EZ27)</f>
        <v>0</v>
      </c>
      <c r="AH27" s="158">
        <f>SUMIF(Général!$CP$11:$EZ$11,AH$6,Recettes!$F27:$EZ27)</f>
        <v>0</v>
      </c>
      <c r="AI27" s="158">
        <f>SUMIF(Général!$CP$11:$EZ$11,AI$6,Recettes!$F27:$EZ27)</f>
        <v>0</v>
      </c>
      <c r="AJ27" s="158">
        <f>SUMIF(Général!$CP$11:$EZ$11,AJ$6,Recettes!$F27:$EZ27)</f>
        <v>0</v>
      </c>
      <c r="AK27" s="158">
        <f>SUMIF(Général!$CP$11:$EZ$11,AK$6,Recettes!$F27:$EZ27)</f>
        <v>0</v>
      </c>
      <c r="AL27" s="158">
        <f>SUMIF(Général!$CP$11:$EZ$11,AL$6,Recettes!$F27:$EZ27)</f>
        <v>0</v>
      </c>
      <c r="AM27" s="158">
        <f>SUMIF(Général!$CP$11:$EZ$11,AM$6,Recettes!$F27:$EZ27)</f>
        <v>0</v>
      </c>
      <c r="AN27" s="158">
        <f>SUMIF(Général!$CP$11:$EZ$11,AN$6,Recettes!$F27:$EZ27)</f>
        <v>0</v>
      </c>
      <c r="AO27" s="158">
        <f>SUMIF(Général!$CP$11:$EZ$11,AO$6,Recettes!$F27:$EZ27)</f>
        <v>0</v>
      </c>
      <c r="AP27" s="158">
        <f>SUMIF(Général!$CP$11:$EZ$11,AP$6,Recettes!$F27:$EZ27)</f>
        <v>0</v>
      </c>
      <c r="AQ27" s="158">
        <f>SUMIF(Général!$CP$11:$EZ$11,AQ$6,Recettes!$F27:$EZ27)</f>
        <v>0</v>
      </c>
      <c r="AR27" s="158">
        <f>SUMIF(Général!$CP$11:$EZ$11,AR$6,Recettes!$F27:$EZ27)</f>
        <v>0</v>
      </c>
      <c r="AS27" s="158">
        <f>SUMIF(Général!$CP$11:$EZ$11,AS$6,Recettes!$F27:$EZ27)</f>
        <v>0</v>
      </c>
      <c r="AT27" s="158">
        <f>SUMIF(Général!$CP$11:$EZ$11,AT$6,Recettes!$F27:$EZ27)</f>
        <v>0</v>
      </c>
      <c r="AU27" s="158">
        <f>SUMIF(Général!$CP$11:$EZ$11,AU$6,Recettes!$F27:$EZ27)</f>
        <v>0</v>
      </c>
      <c r="AV27" s="158">
        <f>SUMIF(Général!$CP$11:$EZ$11,AV$6,Recettes!$F27:$EZ27)</f>
        <v>0</v>
      </c>
      <c r="AW27" s="158">
        <f>SUMIF(Général!$CP$11:$EZ$11,AW$6,Recettes!$F27:$EZ27)</f>
        <v>0</v>
      </c>
      <c r="AX27" s="158">
        <f>SUMIF(Général!$CP$11:$EZ$11,AX$6,Recettes!$F27:$EZ27)</f>
        <v>0</v>
      </c>
      <c r="AY27" s="158">
        <f>SUMIF(Général!$CP$11:$EZ$11,AY$6,Recettes!$F27:$EZ27)</f>
        <v>0</v>
      </c>
      <c r="AZ27" s="158">
        <f>SUMIF(Général!$CP$11:$EZ$11,AZ$6,Recettes!$F27:$EZ27)</f>
        <v>0</v>
      </c>
      <c r="BA27" s="158">
        <f>SUMIF(Général!$CP$11:$EZ$11,BA$6,Recettes!$F27:$EZ27)</f>
        <v>0</v>
      </c>
      <c r="BB27" s="158">
        <f>SUMIF(Général!$CP$11:$EZ$11,BB$6,Recettes!$F27:$EZ27)</f>
        <v>0</v>
      </c>
      <c r="BC27" s="158">
        <f>SUMIF(Général!$CP$11:$EZ$11,BC$6,Recettes!$F27:$EZ27)</f>
        <v>0</v>
      </c>
      <c r="BD27" s="158">
        <f>SUMIF(Général!$CP$11:$EZ$11,BD$6,Recettes!$F27:$EZ27)</f>
        <v>0</v>
      </c>
      <c r="BE27" s="158">
        <f>SUMIF(Général!$CP$11:$EZ$11,BE$6,Recettes!$F27:$EZ27)</f>
        <v>0</v>
      </c>
      <c r="BF27" s="158">
        <f>SUMIF(Général!$CP$11:$EZ$11,BF$6,Recettes!$F27:$EZ27)</f>
        <v>0</v>
      </c>
      <c r="BG27" s="158">
        <f>SUMIF(Général!$CP$11:$EZ$11,BG$6,Recettes!$F27:$EZ27)</f>
        <v>0</v>
      </c>
      <c r="BH27" s="158">
        <f>SUMIF(Général!$CP$11:$EZ$11,BH$6,Recettes!$F27:$EZ27)</f>
        <v>0</v>
      </c>
      <c r="BI27" s="158">
        <f>SUMIF(Général!$CP$11:$EZ$11,BI$6,Recettes!$F27:$EZ27)</f>
        <v>0</v>
      </c>
      <c r="BJ27" s="158">
        <f>SUMIF(Général!$CP$11:$EZ$11,BJ$6,Recettes!$F27:$EZ27)</f>
        <v>0</v>
      </c>
      <c r="BK27" s="158">
        <f>SUMIF(Général!$CP$11:$EZ$11,BK$6,Recettes!$F27:$EZ27)</f>
        <v>0</v>
      </c>
      <c r="BL27" s="158">
        <f>SUMIF(Général!$CP$11:$EZ$11,BL$6,Recettes!$F27:$EZ27)</f>
        <v>0</v>
      </c>
      <c r="BM27" s="158">
        <f>SUMIF(Général!$CP$11:$EZ$11,BM$6,Recettes!$F27:$EZ27)</f>
        <v>0</v>
      </c>
      <c r="BN27" s="158">
        <f>SUMIF(Général!$CP$11:$EZ$11,BN$6,Recettes!$F27:$EZ27)</f>
        <v>0</v>
      </c>
      <c r="BO27" s="158">
        <f>SUMIF(Général!$CP$11:$EZ$11,BO$6,Recettes!$F27:$EZ27)</f>
        <v>0</v>
      </c>
      <c r="BP27" s="158">
        <f>SUMIF(Général!$CP$11:$EZ$11,BP$6,Recettes!$F27:$EZ27)</f>
        <v>0</v>
      </c>
      <c r="BQ27" s="158">
        <f>SUMIF(Général!$CP$11:$EZ$11,BQ$6,Recettes!$F27:$EZ27)</f>
        <v>0</v>
      </c>
      <c r="BR27" s="158">
        <f>SUMIF(Général!$CP$11:$EZ$11,BR$6,Recettes!$F27:$EZ27)</f>
        <v>0</v>
      </c>
      <c r="BS27" s="158">
        <f>SUMIF(Général!$CP$11:$EZ$11,BS$6,Recettes!$F27:$EZ27)</f>
        <v>0</v>
      </c>
      <c r="BT27" s="158">
        <f>SUMIF(Général!$CP$11:$EZ$11,BT$6,Recettes!$F27:$EZ27)</f>
        <v>0</v>
      </c>
      <c r="BU27" s="158">
        <f>SUMIF(Général!$CP$11:$EZ$11,BU$6,Recettes!$F27:$EZ27)</f>
        <v>0</v>
      </c>
      <c r="BV27" s="158">
        <f>SUMIF(Général!$CP$11:$EZ$11,BV$6,Recettes!$F27:$EZ27)</f>
        <v>0</v>
      </c>
      <c r="BW27" s="158">
        <f>SUMIF(Général!$CP$11:$EZ$11,BW$6,Recettes!$F27:$EZ27)</f>
        <v>0</v>
      </c>
      <c r="BX27" s="158">
        <f>SUMIF(Général!$CP$11:$EZ$11,BX$6,Recettes!$F27:$EZ27)</f>
        <v>0</v>
      </c>
      <c r="BY27" s="158">
        <f>SUMIF(Général!$CP$11:$EZ$11,BY$6,Recettes!$F27:$EZ27)</f>
        <v>0</v>
      </c>
      <c r="BZ27" s="158">
        <f>SUMIF(Général!$CP$11:$EZ$11,BZ$6,Recettes!$F27:$EZ27)</f>
        <v>0</v>
      </c>
      <c r="CA27" s="158">
        <f>SUMIF(Général!$CP$11:$EZ$11,CA$6,Recettes!$F27:$EZ27)</f>
        <v>0</v>
      </c>
      <c r="CB27" s="158">
        <f>SUMIF(Général!$CP$11:$EZ$11,CB$6,Recettes!$F27:$EZ27)</f>
        <v>0</v>
      </c>
      <c r="CC27" s="158">
        <f>SUMIF(Général!$CP$11:$EZ$11,CC$6,Recettes!$F27:$EZ27)</f>
        <v>0</v>
      </c>
      <c r="CD27" s="158">
        <f>SUMIF(Général!$CP$11:$EZ$11,CD$6,Recettes!$F27:$EZ27)</f>
        <v>0</v>
      </c>
      <c r="CE27" s="158">
        <f>SUMIF(Général!$CP$11:$EZ$11,CE$6,Recettes!$F27:$EZ27)</f>
        <v>0</v>
      </c>
      <c r="CF27" s="158">
        <f>SUMIF(Général!$CP$11:$EZ$11,CF$6,Recettes!$F27:$EZ27)</f>
        <v>0</v>
      </c>
      <c r="CG27" s="158">
        <f>SUMIF(Général!$CP$11:$EZ$11,CG$6,Recettes!$F27:$EZ27)</f>
        <v>0</v>
      </c>
      <c r="CH27" s="158">
        <f>SUMIF(Général!$CP$11:$EZ$11,CH$6,Recettes!$F27:$EZ27)</f>
        <v>0</v>
      </c>
      <c r="CI27" s="158">
        <f>SUMIF(Général!$CP$11:$EZ$11,CI$6,Recettes!$F27:$EZ27)</f>
        <v>0</v>
      </c>
      <c r="CJ27" s="158">
        <f>SUMIF(Général!$CP$11:$EZ$11,CJ$6,Recettes!$F27:$EZ27)</f>
        <v>0</v>
      </c>
      <c r="CK27" s="158">
        <f>SUMIF(Général!$CP$11:$EZ$11,CK$6,Recettes!$F27:$EZ27)</f>
        <v>0</v>
      </c>
      <c r="CL27" s="158">
        <f>SUMIF(Général!$CP$11:$EZ$11,CL$6,Recettes!$F27:$EZ27)</f>
        <v>0</v>
      </c>
      <c r="CM27" s="158">
        <f>SUMIF(Général!$CP$11:$EZ$11,CM$6,Recettes!$F27:$EZ27)</f>
        <v>0</v>
      </c>
      <c r="CN27" s="158">
        <f>SUMIF(Général!$CP$11:$EZ$11,CN$6,Recettes!$F27:$EZ27)</f>
        <v>0</v>
      </c>
      <c r="CO27" s="158">
        <f>SUMIF(Général!$CP$11:$EZ$11,CO$6,Recettes!$F27:$EZ27)</f>
        <v>0</v>
      </c>
      <c r="CP27" s="158">
        <f>SUMIF(Général!$CP$11:$EZ$11,CP$6,Recettes!$F27:$EZ27)</f>
        <v>0</v>
      </c>
      <c r="CQ27" s="158">
        <f>SUMIF(Général!$CP$11:$EZ$11,CQ$6,Recettes!$F27:$EZ27)</f>
        <v>0</v>
      </c>
      <c r="CR27" s="158">
        <f>SUMIF(Général!$CP$11:$EZ$11,CR$6,Recettes!$F27:$EZ27)</f>
        <v>0</v>
      </c>
      <c r="CS27" s="158">
        <f>SUMIF(Général!$CP$11:$EZ$11,CS$6,Recettes!$F27:$EZ27)</f>
        <v>0</v>
      </c>
      <c r="CT27" s="158">
        <f>SUMIF(Général!$CP$11:$EZ$11,CT$6,Recettes!$F27:$EZ27)</f>
        <v>0</v>
      </c>
      <c r="CU27" s="158">
        <f>SUMIF(Général!$CP$11:$EZ$11,CU$6,Recettes!$F27:$EZ27)</f>
        <v>0</v>
      </c>
      <c r="CV27" s="158">
        <f>SUMIF(Général!$CP$11:$EZ$11,CV$6,Recettes!$F27:$EZ27)</f>
        <v>0</v>
      </c>
      <c r="CW27" s="158">
        <f>SUMIF(Général!$CP$11:$EZ$11,CW$6,Recettes!$F27:$EZ27)</f>
        <v>0</v>
      </c>
      <c r="CX27" s="158">
        <f>SUMIF(Général!$CP$11:$EZ$11,CX$6,Recettes!$F27:$EZ27)</f>
        <v>0</v>
      </c>
      <c r="CY27" s="158">
        <f>SUMIF(Général!$CP$11:$EZ$11,CY$6,Recettes!$F27:$EZ27)</f>
        <v>0</v>
      </c>
      <c r="CZ27" s="158">
        <f>SUMIF(Général!$CP$11:$EZ$11,CZ$6,Recettes!$F27:$EZ27)</f>
        <v>0</v>
      </c>
      <c r="DA27" s="158">
        <f>SUMIF(Général!$CP$11:$EZ$11,DA$6,Recettes!$F27:$EZ27)</f>
        <v>0</v>
      </c>
      <c r="DB27" s="158">
        <f>SUMIF(Général!$CP$11:$EZ$11,DB$6,Recettes!$F27:$EZ27)</f>
        <v>0</v>
      </c>
      <c r="DC27" s="158">
        <f>SUMIF(Général!$CP$11:$EZ$11,DC$6,Recettes!$F27:$EZ27)</f>
        <v>0</v>
      </c>
      <c r="DD27" s="158">
        <f>SUMIF(Général!$CP$11:$EZ$11,DD$6,Recettes!$F27:$EZ27)</f>
        <v>0</v>
      </c>
      <c r="DE27" s="158">
        <f>SUMIF(Général!$CP$11:$EZ$11,DE$6,Recettes!$F27:$EZ27)</f>
        <v>0</v>
      </c>
      <c r="DF27" s="158">
        <f>SUMIF(Général!$CP$11:$EZ$11,DF$6,Recettes!$F27:$EZ27)</f>
        <v>0</v>
      </c>
      <c r="DG27" s="158">
        <f>SUMIF(Général!$CP$11:$EZ$11,DG$6,Recettes!$F27:$EZ27)</f>
        <v>0</v>
      </c>
      <c r="DH27" s="158">
        <f>SUMIF(Général!$CP$11:$EZ$11,DH$6,Recettes!$F27:$EZ27)</f>
        <v>0</v>
      </c>
      <c r="DI27" s="158">
        <f>SUMIF(Général!$CP$11:$EZ$11,DI$6,Recettes!$F27:$EZ27)</f>
        <v>0</v>
      </c>
      <c r="DJ27" s="158">
        <f>SUMIF(Général!$CP$11:$EZ$11,DJ$6,Recettes!$F27:$EZ27)</f>
        <v>0</v>
      </c>
      <c r="DK27" s="158">
        <f>SUMIF(Général!$CP$11:$EZ$11,DK$6,Recettes!$F27:$EZ27)</f>
        <v>0</v>
      </c>
      <c r="DL27" s="158">
        <f>SUMIF(Général!$CP$11:$EZ$11,DL$6,Recettes!$F27:$EZ27)</f>
        <v>0</v>
      </c>
      <c r="DM27" s="158">
        <f>SUMIF(Général!$CP$11:$EZ$11,DM$6,Recettes!$F27:$EZ27)</f>
        <v>0</v>
      </c>
      <c r="DN27" s="158">
        <f>SUMIF(Général!$CP$11:$EZ$11,DN$6,Recettes!$F27:$EZ27)</f>
        <v>0</v>
      </c>
      <c r="DO27" s="158">
        <f>SUMIF(Général!$CP$11:$EZ$11,DO$6,Recettes!$F27:$EZ27)</f>
        <v>0</v>
      </c>
      <c r="DP27" s="158">
        <f>SUMIF(Général!$CP$11:$EZ$11,DP$6,Recettes!$F27:$EZ27)</f>
        <v>0</v>
      </c>
      <c r="DQ27" s="158">
        <f>SUMIF(Général!$CP$11:$EZ$11,DQ$6,Recettes!$F27:$EZ27)</f>
        <v>0</v>
      </c>
      <c r="DR27" s="158">
        <f>SUMIF(Général!$CP$11:$EZ$11,DR$6,Recettes!$F27:$EZ27)</f>
        <v>0</v>
      </c>
      <c r="DS27" s="158">
        <f>SUMIF(Général!$CP$11:$EZ$11,DS$6,Recettes!$F27:$EZ27)</f>
        <v>0</v>
      </c>
      <c r="DT27" s="158">
        <f>SUMIF(Général!$CP$11:$EZ$11,DT$6,Recettes!$F27:$EZ27)</f>
        <v>0</v>
      </c>
      <c r="DU27" s="158">
        <f>SUMIF(Général!$CP$11:$EZ$11,DU$6,Recettes!$F27:$EZ27)</f>
        <v>0</v>
      </c>
      <c r="DV27" s="158">
        <f>SUMIF(Général!$CP$11:$EZ$11,DV$6,Recettes!$F27:$EZ27)</f>
        <v>0</v>
      </c>
      <c r="DW27" s="158">
        <f>SUMIF(Général!$CP$11:$EZ$11,DW$6,Recettes!$F27:$EZ27)</f>
        <v>0</v>
      </c>
      <c r="DX27" s="158">
        <f>SUMIF(Général!$CP$11:$EZ$11,DX$6,Recettes!$F27:$EZ27)</f>
        <v>0</v>
      </c>
      <c r="DY27" s="158">
        <f>SUMIF(Général!$CP$11:$EZ$11,DY$6,Recettes!$F27:$EZ27)</f>
        <v>0</v>
      </c>
      <c r="DZ27" s="158">
        <f>SUMIF(Général!$CP$11:$EZ$11,DZ$6,Recettes!$F27:$EZ27)</f>
        <v>0</v>
      </c>
      <c r="EA27" s="158">
        <f>SUMIF(Général!$CP$11:$EZ$11,EA$6,Recettes!$F27:$EZ27)</f>
        <v>0</v>
      </c>
      <c r="EB27" s="158">
        <f>SUMIF(Général!$CP$11:$EZ$11,EB$6,Recettes!$F27:$EZ27)</f>
        <v>0</v>
      </c>
      <c r="EC27" s="158">
        <f>SUMIF(Général!$CP$11:$EZ$11,EC$6,Recettes!$F27:$EZ27)</f>
        <v>0</v>
      </c>
      <c r="ED27" s="158">
        <f>SUMIF(Général!$CP$11:$EZ$11,ED$6,Recettes!$F27:$EZ27)</f>
        <v>0</v>
      </c>
      <c r="EE27" s="158">
        <f>SUMIF(Général!$CP$11:$EZ$11,EE$6,Recettes!$F27:$EZ27)</f>
        <v>0</v>
      </c>
      <c r="EF27" s="158">
        <f>SUMIF(Général!$CP$11:$EZ$11,EF$6,Recettes!$F27:$EZ27)</f>
        <v>0</v>
      </c>
      <c r="EG27" s="158">
        <f>SUMIF(Général!$CP$11:$EZ$11,EG$6,Recettes!$F27:$EZ27)</f>
        <v>0</v>
      </c>
      <c r="EH27" s="158">
        <f>SUMIF(Général!$CP$11:$EZ$11,EH$6,Recettes!$F27:$EZ27)</f>
        <v>0</v>
      </c>
      <c r="EI27" s="158">
        <f>SUMIF(Général!$CP$11:$EZ$11,EI$6,Recettes!$F27:$EZ27)</f>
        <v>0</v>
      </c>
      <c r="EJ27" s="158">
        <f>SUMIF(Général!$CP$11:$EZ$11,EJ$6,Recettes!$F27:$EZ27)</f>
        <v>0</v>
      </c>
      <c r="EK27" s="158">
        <f>SUMIF(Général!$CP$11:$EZ$11,EK$6,Recettes!$F27:$EZ27)</f>
        <v>0</v>
      </c>
      <c r="EL27" s="158">
        <f>SUMIF(Général!$CP$11:$EZ$11,EL$6,Recettes!$F27:$EZ27)</f>
        <v>0</v>
      </c>
      <c r="EM27" s="158">
        <f>SUMIF(Général!$CP$11:$EZ$11,EM$6,Recettes!$F27:$EZ27)</f>
        <v>0</v>
      </c>
      <c r="EN27" s="158">
        <f>SUMIF(Général!$CP$11:$EZ$11,EN$6,Recettes!$F27:$EZ27)</f>
        <v>0</v>
      </c>
      <c r="EO27" s="158">
        <f>SUMIF(Général!$CP$11:$EZ$11,EO$6,Recettes!$F27:$EZ27)</f>
        <v>0</v>
      </c>
      <c r="EP27" s="158">
        <f>SUMIF(Général!$CP$11:$EZ$11,EP$6,Recettes!$F27:$EZ27)</f>
        <v>0</v>
      </c>
      <c r="EQ27" s="158">
        <f>SUMIF(Général!$CP$11:$EZ$11,EQ$6,Recettes!$F27:$EZ27)</f>
        <v>0</v>
      </c>
      <c r="ER27" s="158">
        <f>SUMIF(Général!$CP$11:$EZ$11,ER$6,Recettes!$F27:$EZ27)</f>
        <v>0</v>
      </c>
      <c r="ES27" s="158">
        <f>SUMIF(Général!$CP$11:$EZ$11,ES$6,Recettes!$F27:$EZ27)</f>
        <v>0</v>
      </c>
      <c r="ET27" s="158">
        <f>SUMIF(Général!$CP$11:$EZ$11,ET$6,Recettes!$F27:$EZ27)</f>
        <v>0</v>
      </c>
      <c r="EU27" s="158">
        <f>SUMIF(Général!$CP$11:$EZ$11,EU$6,Recettes!$F27:$EZ27)</f>
        <v>0</v>
      </c>
      <c r="EV27" s="158">
        <f>SUMIF(Général!$CP$11:$EZ$11,EV$6,Recettes!$F27:$EZ27)</f>
        <v>0</v>
      </c>
      <c r="EW27" s="158">
        <f>SUMIF(Général!$CP$11:$EZ$11,EW$6,Recettes!$F27:$EZ27)</f>
        <v>0</v>
      </c>
      <c r="EX27" s="158">
        <f>SUMIF(Général!$CP$11:$EZ$11,EX$6,Recettes!$F27:$EZ27)</f>
        <v>0</v>
      </c>
      <c r="EY27" s="158">
        <f>SUMIF(Général!$CP$11:$EZ$11,EY$6,Recettes!$F27:$EZ27)</f>
        <v>0</v>
      </c>
      <c r="EZ27" s="158">
        <f>SUMIF(Général!$CP$11:$EZ$11,EZ$6,Recettes!$F27:$EZ27)</f>
        <v>0</v>
      </c>
      <c r="FA27">
        <f>SUMIF(Général!$CP$6:$EZ$6,FA$5,Recettes!$F30:$EZ30)</f>
        <v>0</v>
      </c>
      <c r="FB27">
        <f>SUMIF(Général!$CP$6:$EZ$6,FB$5,Recettes!$F30:$EZ30)</f>
        <v>0</v>
      </c>
      <c r="FC27">
        <f>SUMIF(Général!$CP$6:$EZ$6,FC$5,Recettes!$F30:$EZ30)</f>
        <v>0</v>
      </c>
      <c r="FD27">
        <f>SUMIF(Général!$CP$6:$EZ$6,FD$5,Recettes!$F30:$EZ30)</f>
        <v>0</v>
      </c>
      <c r="FE27">
        <f>SUMIF(Général!$CP$6:$EZ$6,FE$5,Recettes!$F30:$EZ30)</f>
        <v>0</v>
      </c>
      <c r="FF27">
        <f>SUMIF(Général!$CP$6:$EZ$6,FF$5,Recettes!$F30:$EZ30)</f>
        <v>0</v>
      </c>
      <c r="FG27">
        <f>SUMIF(Général!$CP$6:$EZ$6,FG$5,Recettes!$F30:$EZ30)</f>
        <v>0</v>
      </c>
      <c r="FH27">
        <f>SUMIF(Général!$CP$6:$EZ$6,FH$5,Recettes!$F30:$EZ30)</f>
        <v>0</v>
      </c>
      <c r="FI27">
        <f>SUMIF(Général!$CP$6:$EZ$6,FI$5,Recettes!$F30:$EZ30)</f>
        <v>0</v>
      </c>
      <c r="FJ27">
        <f>SUMIF(Général!$CP$6:$EZ$6,FJ$5,Recettes!$F30:$EZ30)</f>
        <v>0</v>
      </c>
      <c r="FK27">
        <f>SUMIF(Général!$CP$6:$EZ$6,FK$5,Recettes!$F30:$EZ30)</f>
        <v>0</v>
      </c>
      <c r="FL27">
        <f>SUMIF(Général!$CP$6:$EZ$6,FL$5,Recettes!$F30:$EZ30)</f>
        <v>0</v>
      </c>
      <c r="FM27">
        <f>SUMIF(Général!$CP$6:$EZ$6,FM$5,Recettes!$F30:$EZ30)</f>
        <v>0</v>
      </c>
      <c r="FN27">
        <f>SUMIF(Général!$CP$6:$EZ$6,FN$5,Recettes!$F30:$EZ30)</f>
        <v>0</v>
      </c>
      <c r="FO27">
        <f>SUMIF(Général!$CP$6:$EZ$6,FO$5,Recettes!$F30:$EZ30)</f>
        <v>0</v>
      </c>
      <c r="FP27">
        <f>SUMIF(Général!$CP$6:$EZ$6,FP$5,Recettes!$F30:$EZ30)</f>
        <v>0</v>
      </c>
      <c r="FQ27">
        <f>SUMIF(Général!$CP$6:$EZ$6,FQ$5,Recettes!$F30:$EZ30)</f>
        <v>0</v>
      </c>
      <c r="FR27">
        <f>SUMIF(Général!$CP$6:$EZ$6,FR$5,Recettes!$F30:$EZ30)</f>
        <v>0</v>
      </c>
      <c r="FS27">
        <f>SUMIF(Général!$CP$6:$EZ$6,FS$5,Recettes!$F30:$EZ30)</f>
        <v>0</v>
      </c>
      <c r="FT27">
        <f>SUMIF(Général!$CP$6:$EZ$6,FT$5,Recettes!$F30:$EZ30)</f>
        <v>0</v>
      </c>
      <c r="FU27">
        <f>SUMIF(Général!$CP$6:$EZ$6,FU$5,Recettes!$F30:$EZ30)</f>
        <v>0</v>
      </c>
      <c r="FV27">
        <f>SUMIF(Général!$CP$6:$EZ$6,FV$5,Recettes!$F30:$EZ30)</f>
        <v>0</v>
      </c>
      <c r="FW27">
        <f>SUMIF(Général!$CP$6:$EZ$6,FW$5,Recettes!$F30:$EZ30)</f>
        <v>0</v>
      </c>
      <c r="FX27">
        <f>SUMIF(Général!$CP$6:$EZ$6,FX$5,Recettes!$F30:$EZ30)</f>
        <v>0</v>
      </c>
      <c r="FY27">
        <f>SUMIF(Général!$CP$6:$EZ$6,FY$5,Recettes!$F30:$EZ30)</f>
        <v>0</v>
      </c>
      <c r="FZ27">
        <f>SUMIF(Général!$CP$6:$EZ$6,FZ$5,Recettes!$F30:$EZ30)</f>
        <v>0</v>
      </c>
      <c r="GA27">
        <f>SUMIF(Général!$CP$6:$EZ$6,GA$5,Recettes!$F30:$EZ30)</f>
        <v>0</v>
      </c>
      <c r="GB27">
        <f>SUMIF(Général!$CP$6:$EZ$6,GB$5,Recettes!$F30:$EZ30)</f>
        <v>0</v>
      </c>
      <c r="GC27">
        <f>SUMIF(Général!$CP$6:$EZ$6,GC$5,Recettes!$F30:$EZ30)</f>
        <v>0</v>
      </c>
      <c r="GD27">
        <f>SUMIF(Général!$CP$6:$EZ$6,GD$5,Recettes!$F30:$EZ30)</f>
        <v>0</v>
      </c>
      <c r="GE27">
        <f>SUMIF(Général!$CP$6:$EZ$6,GE$5,Recettes!$F30:$EZ30)</f>
        <v>0</v>
      </c>
      <c r="GF27">
        <f>SUMIF(Général!$CP$6:$EZ$6,GF$5,Recettes!$F30:$EZ30)</f>
        <v>0</v>
      </c>
      <c r="GG27">
        <f>SUMIF(Général!$CP$6:$EZ$6,GG$5,Recettes!$F30:$EZ30)</f>
        <v>0</v>
      </c>
      <c r="GH27">
        <f>SUMIF(Général!$CP$6:$EZ$6,GH$5,Recettes!$F30:$EZ30)</f>
        <v>0</v>
      </c>
      <c r="GI27">
        <f>SUMIF(Général!$CP$6:$EZ$6,GI$5,Recettes!$F30:$EZ30)</f>
        <v>0</v>
      </c>
      <c r="GJ27">
        <f>SUMIF(Général!$CP$6:$EZ$6,GJ$5,Recettes!$F30:$EZ30)</f>
        <v>0</v>
      </c>
      <c r="GK27">
        <f>SUMIF(Général!$CP$6:$EZ$6,GK$5,Recettes!$F30:$EZ30)</f>
        <v>0</v>
      </c>
      <c r="GL27">
        <f>SUMIF(Général!$CP$6:$EZ$6,GL$5,Recettes!$F30:$EZ30)</f>
        <v>0</v>
      </c>
      <c r="GM27">
        <f>SUMIF(Général!$CP$6:$EZ$6,GM$5,Recettes!$F30:$EZ30)</f>
        <v>0</v>
      </c>
      <c r="GN27">
        <f>SUMIF(Général!$CP$6:$EZ$6,GN$5,Recettes!$F30:$EZ30)</f>
        <v>0</v>
      </c>
      <c r="GO27">
        <f>SUMIF(Général!$CP$6:$EZ$6,GO$5,Recettes!$F30:$EZ30)</f>
        <v>0</v>
      </c>
      <c r="GP27" s="57">
        <f>SUMIF(Général!$CP$6:$EZ$6,GP$5,Recettes!$F30:$EZ30)</f>
        <v>0</v>
      </c>
      <c r="GQ27" s="57">
        <f>SUMIF(Général!$CP$6:$EZ$6,GQ$5,Recettes!$F30:$EZ30)</f>
        <v>0</v>
      </c>
      <c r="GR27" s="57">
        <f>SUMIF(Général!$CP$6:$EZ$6,GR$5,Recettes!$F30:$EZ30)</f>
        <v>0</v>
      </c>
      <c r="GS27" s="57">
        <f>SUMIF(Général!$CP$6:$EZ$6,GS$5,Recettes!$F30:$EZ30)</f>
        <v>0</v>
      </c>
      <c r="GT27" s="57">
        <f>SUMIF(Général!$CP$6:$EZ$6,GT$5,Recettes!$F30:$EZ30)</f>
        <v>0</v>
      </c>
      <c r="GU27" s="57">
        <f>SUMIF(Général!$CP$6:$EZ$6,GU$5,Recettes!$F30:$EZ30)</f>
        <v>0</v>
      </c>
      <c r="GV27" s="57">
        <f>SUMIF(Général!$CP$6:$EZ$6,GV$5,Recettes!$F30:$EZ30)</f>
        <v>0</v>
      </c>
      <c r="GW27" s="57">
        <f>SUMIF(Général!$CP$6:$EZ$6,GW$5,Recettes!$F30:$EZ30)</f>
        <v>0</v>
      </c>
      <c r="GX27" s="57">
        <f>SUMIF(Général!$CP$6:$EZ$6,GX$5,Recettes!$F30:$EZ30)</f>
        <v>0</v>
      </c>
      <c r="GY27" s="57">
        <f>SUMIF(Général!$CP$6:$EZ$6,GY$5,Recettes!$F30:$EZ30)</f>
        <v>0</v>
      </c>
      <c r="GZ27" s="57">
        <f>SUMIF(Général!$CP$6:$EZ$6,GZ$5,Recettes!$F30:$EZ30)</f>
        <v>0</v>
      </c>
      <c r="HA27" s="57">
        <f>SUMIF(Général!$CP$6:$EZ$6,HA$5,Recettes!$F30:$EZ30)</f>
        <v>0</v>
      </c>
      <c r="HB27" s="57">
        <f>SUMIF(Général!$CP$6:$EZ$6,HB$5,Recettes!$F30:$EZ30)</f>
        <v>0</v>
      </c>
      <c r="HC27" s="57">
        <f>SUMIF(Général!$CP$6:$EZ$6,HC$5,Recettes!$F30:$EZ30)</f>
        <v>0</v>
      </c>
      <c r="HD27" s="57">
        <f>SUMIF(Général!$CP$6:$EZ$6,HD$5,Recettes!$F30:$EZ30)</f>
        <v>0</v>
      </c>
      <c r="HE27" s="57">
        <f>SUMIF(Général!$CP$6:$EZ$6,HE$5,Recettes!$F30:$EZ30)</f>
        <v>0</v>
      </c>
      <c r="HF27" s="57">
        <f>SUMIF(Général!$CP$6:$EZ$6,HF$5,Recettes!$F30:$EZ30)</f>
        <v>0</v>
      </c>
      <c r="HG27" s="57">
        <f>SUMIF(Général!$CP$6:$EZ$6,HG$5,Recettes!$F30:$EZ30)</f>
        <v>0</v>
      </c>
      <c r="HH27" s="57">
        <f>SUMIF(Général!$CP$6:$EZ$6,HH$5,Recettes!$F30:$EZ30)</f>
        <v>0</v>
      </c>
      <c r="HI27" s="57">
        <f>SUMIF(Général!$CP$6:$EZ$6,HI$5,Recettes!$F30:$EZ30)</f>
        <v>0</v>
      </c>
      <c r="HJ27" s="57">
        <f>SUMIF(Général!$CP$6:$EZ$6,HJ$5,Recettes!$F30:$EZ30)</f>
        <v>0</v>
      </c>
      <c r="HK27" s="57">
        <f>SUMIF(Général!$CP$6:$EZ$6,HK$5,Recettes!$F30:$EZ30)</f>
        <v>0</v>
      </c>
      <c r="HL27" s="57">
        <f>SUMIF(Général!$CP$6:$EZ$6,HL$5,Recettes!$F30:$EZ30)</f>
        <v>0</v>
      </c>
      <c r="HM27" s="57">
        <f>SUMIF(Général!$CP$6:$EZ$6,HM$5,Recettes!$F30:$EZ30)</f>
        <v>0</v>
      </c>
      <c r="HN27" s="57">
        <f>SUMIF(Général!$CP$6:$EZ$6,HN$5,Recettes!$F30:$EZ30)</f>
        <v>0</v>
      </c>
      <c r="HO27" s="57">
        <f>SUMIF(Général!$CP$6:$EZ$6,HO$5,Recettes!$F30:$EZ30)</f>
        <v>0</v>
      </c>
      <c r="HP27" s="57">
        <f>SUMIF(Général!$CP$6:$EZ$6,HP$5,Recettes!$F30:$EZ30)</f>
        <v>0</v>
      </c>
      <c r="HQ27" s="57">
        <f>SUMIF(Général!$CP$6:$EZ$6,HQ$5,Recettes!$F30:$EZ30)</f>
        <v>0</v>
      </c>
      <c r="HR27" s="57">
        <f>SUMIF(Général!$CP$6:$EZ$6,HR$5,Recettes!$F30:$EZ30)</f>
        <v>0</v>
      </c>
      <c r="HS27" s="57">
        <f>SUMIF(Général!$CP$6:$EZ$6,HS$5,Recettes!$F30:$EZ30)</f>
        <v>0</v>
      </c>
      <c r="HT27" s="57">
        <f>SUMIF(Général!$CP$6:$EZ$6,HT$5,Recettes!$F30:$EZ30)</f>
        <v>0</v>
      </c>
      <c r="HU27" s="57">
        <f>SUMIF(Général!$CP$6:$EZ$6,HU$5,Recettes!$F30:$EZ30)</f>
        <v>0</v>
      </c>
      <c r="HV27" s="57">
        <f>SUMIF(Général!$CP$6:$EZ$6,HV$5,Recettes!$F30:$EZ30)</f>
        <v>0</v>
      </c>
      <c r="HW27" s="57">
        <f>SUMIF(Général!$CP$6:$EZ$6,HW$5,Recettes!$F30:$EZ30)</f>
        <v>0</v>
      </c>
      <c r="HX27" s="57">
        <f>SUMIF(Général!$CP$6:$EZ$6,HX$5,Recettes!$F30:$EZ30)</f>
        <v>0</v>
      </c>
      <c r="HY27" s="57">
        <f>SUMIF(Général!$CP$6:$EZ$6,HY$5,Recettes!$F30:$EZ30)</f>
        <v>0</v>
      </c>
      <c r="HZ27" s="57">
        <f>SUMIF(Général!$CP$6:$EZ$6,HZ$5,Recettes!$F30:$EZ30)</f>
        <v>0</v>
      </c>
      <c r="IA27" s="57">
        <f>SUMIF(Général!$CP$6:$EZ$6,IA$5,Recettes!$F30:$EZ30)</f>
        <v>0</v>
      </c>
      <c r="IB27" s="57">
        <f>SUMIF(Général!$CP$6:$EZ$6,IB$5,Recettes!$F30:$EZ30)</f>
        <v>0</v>
      </c>
      <c r="IC27" s="57">
        <f>SUMIF(Général!$CP$6:$EZ$6,IC$5,Recettes!$F30:$EZ30)</f>
        <v>0</v>
      </c>
      <c r="ID27" s="57">
        <f>SUMIF(Général!$CP$6:$EZ$6,ID$5,Recettes!$F30:$EZ30)</f>
        <v>0</v>
      </c>
      <c r="IE27" s="57">
        <f>SUMIF(Général!$CP$6:$EZ$6,IE$5,Recettes!$F30:$EZ30)</f>
        <v>0</v>
      </c>
      <c r="IF27" s="57">
        <f>SUMIF(Général!$CP$6:$EZ$6,IF$5,Recettes!$F30:$EZ30)</f>
        <v>0</v>
      </c>
      <c r="IG27" s="57">
        <f>SUMIF(Général!$CP$6:$EZ$6,IG$5,Recettes!$F30:$EZ30)</f>
        <v>0</v>
      </c>
      <c r="IH27" s="57">
        <f>SUMIF(Général!$CP$6:$EZ$6,IH$5,Recettes!$F30:$EZ30)</f>
        <v>0</v>
      </c>
      <c r="II27" s="57">
        <f>SUMIF(Général!$CP$6:$EZ$6,II$5,Recettes!$F30:$EZ30)</f>
        <v>0</v>
      </c>
      <c r="IJ27" s="57">
        <f>SUMIF(Général!$CP$6:$EZ$6,IJ$5,Recettes!$F30:$EZ30)</f>
        <v>0</v>
      </c>
      <c r="IK27" s="57">
        <f>SUMIF(Général!$CP$6:$EZ$6,IK$5,Recettes!$F30:$EZ30)</f>
        <v>0</v>
      </c>
      <c r="IL27" s="57">
        <f>SUMIF(Général!$CP$6:$EZ$6,IL$5,Recettes!$F30:$EZ30)</f>
        <v>0</v>
      </c>
      <c r="IM27" s="57">
        <f>SUMIF(Général!$CP$6:$EZ$6,IM$5,Recettes!$F30:$EZ30)</f>
        <v>0</v>
      </c>
      <c r="IN27" s="57">
        <f>SUMIF(Général!$CP$6:$EZ$6,IN$5,Recettes!$F30:$EZ30)</f>
        <v>0</v>
      </c>
      <c r="IO27" s="57">
        <f>SUMIF(Général!$CP$6:$EZ$6,IO$5,Recettes!$F30:$EZ30)</f>
        <v>0</v>
      </c>
      <c r="IP27" s="57">
        <f>SUMIF(Général!$CP$6:$EZ$6,IP$5,Recettes!$F30:$EZ30)</f>
        <v>0</v>
      </c>
      <c r="IQ27" s="57">
        <f>SUMIF(Général!$CP$6:$EZ$6,IQ$5,Recettes!$F30:$EZ30)</f>
        <v>0</v>
      </c>
      <c r="IR27" s="57">
        <f>SUMIF(Général!$CP$6:$EZ$6,IR$5,Recettes!$F30:$EZ30)</f>
        <v>0</v>
      </c>
      <c r="IS27" s="57">
        <f>SUMIF(Général!$CP$6:$EZ$6,IS$5,Recettes!$F30:$EZ30)</f>
        <v>0</v>
      </c>
      <c r="IT27" s="57">
        <f>SUMIF(Général!$CP$6:$EZ$6,IT$5,Recettes!$F30:$EZ30)</f>
        <v>0</v>
      </c>
      <c r="IU27" s="57">
        <f>SUMIF(Général!$CP$6:$EZ$6,IU$5,Recettes!$F30:$EZ30)</f>
        <v>0</v>
      </c>
      <c r="IV27" s="57">
        <f>SUMIF(Général!$CP$6:$EZ$6,IV$5,Recettes!$F30:$EZ30)</f>
        <v>0</v>
      </c>
      <c r="IW27" s="57">
        <f>SUMIF(Général!$CP$6:$EZ$6,IW$5,Recettes!$F30:$EZ30)</f>
        <v>0</v>
      </c>
      <c r="IX27" s="57">
        <f>SUMIF(Général!$CP$6:$EZ$6,IX$5,Recettes!$F30:$EZ30)</f>
        <v>0</v>
      </c>
      <c r="IY27" s="57">
        <f>SUMIF(Général!$CP$6:$EZ$6,IY$5,Recettes!$F30:$EZ30)</f>
        <v>0</v>
      </c>
      <c r="IZ27" s="57">
        <f>SUMIF(Général!$CP$6:$EZ$6,IZ$5,Recettes!$F30:$EZ30)</f>
        <v>0</v>
      </c>
      <c r="JA27" s="57">
        <f>SUMIF(Général!$CP$6:$EZ$6,JA$5,Recettes!$F30:$EZ30)</f>
        <v>0</v>
      </c>
      <c r="JB27" s="57">
        <f>SUMIF(Général!$CP$6:$EZ$6,JB$5,Recettes!$F30:$EZ30)</f>
        <v>0</v>
      </c>
      <c r="JC27" s="57">
        <f>SUMIF(Général!$CP$6:$EZ$6,JC$5,Recettes!$F30:$EZ30)</f>
        <v>0</v>
      </c>
      <c r="JD27" s="57">
        <f>SUMIF(Général!$CP$6:$EZ$6,JD$5,Recettes!$F30:$EZ30)</f>
        <v>0</v>
      </c>
      <c r="JE27" s="57">
        <f>SUMIF(Général!$CP$6:$EZ$6,JE$5,Recettes!$F30:$EZ30)</f>
        <v>0</v>
      </c>
      <c r="JF27" s="57">
        <f>SUMIF(Général!$CP$6:$EZ$6,JF$5,Recettes!$F30:$EZ30)</f>
        <v>0</v>
      </c>
      <c r="JG27" s="57">
        <f>SUMIF(Général!$CP$6:$EZ$6,JG$5,Recettes!$F30:$EZ30)</f>
        <v>0</v>
      </c>
      <c r="JH27" s="57">
        <f>SUMIF(Général!$CP$6:$EZ$6,JH$5,Recettes!$F30:$EZ30)</f>
        <v>0</v>
      </c>
      <c r="JI27" s="57">
        <f>SUMIF(Général!$CP$6:$EZ$6,JI$5,Recettes!$F30:$EZ30)</f>
        <v>0</v>
      </c>
      <c r="JJ27" s="57">
        <f>SUMIF(Général!$CP$6:$EZ$6,JJ$5,Recettes!$F30:$EZ30)</f>
        <v>0</v>
      </c>
      <c r="JK27" s="57">
        <f>SUMIF(Général!$CP$6:$EZ$6,JK$5,Recettes!$F30:$EZ30)</f>
        <v>0</v>
      </c>
      <c r="JL27" s="57">
        <f>SUMIF(Général!$CP$6:$EZ$6,JL$5,Recettes!$F30:$EZ30)</f>
        <v>0</v>
      </c>
      <c r="JM27" s="57">
        <f>SUMIF(Général!$CP$6:$EZ$6,JM$5,Recettes!$F30:$EZ30)</f>
        <v>0</v>
      </c>
      <c r="JN27" s="57">
        <f>SUMIF(Général!$CP$6:$EZ$6,JN$5,Recettes!$F30:$EZ30)</f>
        <v>0</v>
      </c>
      <c r="JO27" s="57">
        <f>SUMIF(Général!$CP$6:$EZ$6,JO$5,Recettes!$F30:$EZ30)</f>
        <v>0</v>
      </c>
      <c r="JP27" s="57">
        <f>SUMIF(Général!$CP$6:$EZ$6,JP$5,Recettes!$F30:$EZ30)</f>
        <v>0</v>
      </c>
      <c r="JQ27" s="57">
        <f>SUMIF(Général!$CP$6:$EZ$6,JQ$5,Recettes!$F30:$EZ30)</f>
        <v>0</v>
      </c>
      <c r="JR27" s="57">
        <f>SUMIF(Général!$CP$6:$EZ$6,JR$5,Recettes!$F30:$EZ30)</f>
        <v>0</v>
      </c>
      <c r="JS27" s="57">
        <f>SUMIF(Général!$CP$6:$EZ$6,JS$5,Recettes!$F30:$EZ30)</f>
        <v>0</v>
      </c>
      <c r="JT27" s="57">
        <f>SUMIF(Général!$CP$6:$EZ$6,JT$5,Recettes!$F30:$EZ30)</f>
        <v>0</v>
      </c>
      <c r="JU27" s="57">
        <f>SUMIF(Général!$CP$6:$EZ$6,JU$5,Recettes!$F30:$EZ30)</f>
        <v>0</v>
      </c>
      <c r="JV27" s="57">
        <f>SUMIF(Général!$CP$6:$EZ$6,JV$5,Recettes!$F30:$EZ30)</f>
        <v>0</v>
      </c>
      <c r="JW27" s="57">
        <f>SUMIF(Général!$CP$6:$EZ$6,JW$5,Recettes!$F30:$EZ30)</f>
        <v>0</v>
      </c>
      <c r="JX27" s="57">
        <f>SUMIF(Général!$CP$6:$EZ$6,JX$5,Recettes!$F30:$EZ30)</f>
        <v>0</v>
      </c>
      <c r="JY27" s="57">
        <f>SUMIF(Général!$CP$6:$EZ$6,JY$5,Recettes!$F30:$EZ30)</f>
        <v>0</v>
      </c>
      <c r="JZ27" s="57">
        <f>SUMIF(Général!$CP$6:$EZ$6,JZ$5,Recettes!$F30:$EZ30)</f>
        <v>0</v>
      </c>
      <c r="KA27" s="57">
        <f>SUMIF(Général!$CP$6:$EZ$6,KA$5,Recettes!$F30:$EZ30)</f>
        <v>0</v>
      </c>
      <c r="KB27" s="57">
        <f>SUMIF(Général!$CP$6:$EZ$6,KB$5,Recettes!$F30:$EZ30)</f>
        <v>0</v>
      </c>
      <c r="KC27" s="57">
        <f>SUMIF(Général!$CP$6:$EZ$6,KC$5,Recettes!$F30:$EZ30)</f>
        <v>0</v>
      </c>
      <c r="KD27" s="57">
        <f>SUMIF(Général!$CP$6:$EZ$6,KD$5,Recettes!$F30:$EZ30)</f>
        <v>0</v>
      </c>
      <c r="KE27" s="57">
        <f>SUMIF(Général!$CP$6:$EZ$6,KE$5,Recettes!$F30:$EZ30)</f>
        <v>0</v>
      </c>
      <c r="KF27" s="57">
        <f>SUMIF(Général!$CP$6:$EZ$6,KF$5,Recettes!$F30:$EZ30)</f>
        <v>0</v>
      </c>
      <c r="KG27" s="57">
        <f>SUMIF(Général!$CP$6:$EZ$6,KG$5,Recettes!$F30:$EZ30)</f>
        <v>0</v>
      </c>
      <c r="KH27" s="57">
        <f>SUMIF(Général!$CP$6:$EZ$6,KH$5,Recettes!$F30:$EZ30)</f>
        <v>0</v>
      </c>
      <c r="KI27" s="57">
        <f>SUMIF(Général!$CP$6:$EZ$6,KI$5,Recettes!$F30:$EZ30)</f>
        <v>0</v>
      </c>
      <c r="KJ27" s="57">
        <f>SUMIF(Général!$CP$6:$EZ$6,KJ$5,Recettes!$F30:$EZ30)</f>
        <v>0</v>
      </c>
      <c r="KK27" s="57">
        <f>SUMIF(Général!$CP$6:$EZ$6,KK$5,Recettes!$F30:$EZ30)</f>
        <v>0</v>
      </c>
      <c r="KL27" s="57">
        <f>SUMIF(Général!$CP$6:$EZ$6,KL$5,Recettes!$F30:$EZ30)</f>
        <v>0</v>
      </c>
      <c r="KM27" s="57">
        <f>SUMIF(Général!$CP$6:$EZ$6,KM$5,Recettes!$F30:$EZ30)</f>
        <v>0</v>
      </c>
      <c r="KN27" s="57">
        <f>SUMIF(Général!$CP$6:$EZ$6,KN$5,Recettes!$F30:$EZ30)</f>
        <v>0</v>
      </c>
      <c r="KO27" s="57">
        <f>SUMIF(Général!$CP$6:$EZ$6,KO$5,Recettes!$F30:$EZ30)</f>
        <v>0</v>
      </c>
      <c r="KP27" s="57">
        <f>SUMIF(Général!$CP$6:$EZ$6,KP$5,Recettes!$F30:$EZ30)</f>
        <v>0</v>
      </c>
      <c r="KQ27" s="57">
        <f>SUMIF(Général!$CP$6:$EZ$6,KQ$5,Recettes!$F30:$EZ30)</f>
        <v>0</v>
      </c>
      <c r="KR27" s="57">
        <f>SUMIF(Général!$CP$6:$EZ$6,KR$5,Recettes!$F30:$EZ30)</f>
        <v>0</v>
      </c>
      <c r="KS27" s="57">
        <f>SUMIF(Général!$CP$6:$EZ$6,KS$5,Recettes!$F30:$EZ30)</f>
        <v>0</v>
      </c>
      <c r="KT27" s="57">
        <f>SUMIF(Général!$CP$6:$EZ$6,KT$5,Recettes!$F30:$EZ30)</f>
        <v>0</v>
      </c>
      <c r="KU27" s="57">
        <f>SUMIF(Général!$CP$6:$EZ$6,KU$5,Recettes!$F30:$EZ30)</f>
        <v>0</v>
      </c>
      <c r="KV27" s="57">
        <f>SUMIF(Général!$CP$6:$EZ$6,KV$5,Recettes!$F30:$EZ30)</f>
        <v>0</v>
      </c>
      <c r="KW27" s="57">
        <f>SUMIF(Général!$CP$6:$EZ$6,KW$5,Recettes!$F30:$EZ30)</f>
        <v>0</v>
      </c>
      <c r="KX27" s="57">
        <f>SUMIF(Général!$CP$6:$EZ$6,KX$5,Recettes!$F30:$EZ30)</f>
        <v>0</v>
      </c>
      <c r="KY27" s="57">
        <f>SUMIF(Général!$CP$6:$EZ$6,KY$5,Recettes!$F30:$EZ30)</f>
        <v>0</v>
      </c>
      <c r="KZ27" s="57">
        <f>SUMIF(Général!$CP$6:$EZ$6,KZ$5,Recettes!$F30:$EZ30)</f>
        <v>0</v>
      </c>
      <c r="LA27" s="57">
        <f>SUMIF(Général!$CP$6:$EZ$6,LA$5,Recettes!$F30:$EZ30)</f>
        <v>0</v>
      </c>
      <c r="LB27" s="57">
        <f>SUMIF(Général!$CP$6:$EZ$6,LB$5,Recettes!$F30:$EZ30)</f>
        <v>0</v>
      </c>
      <c r="LC27" s="57">
        <f>SUMIF(Général!$CP$6:$EZ$6,LC$5,Recettes!$F30:$EZ30)</f>
        <v>0</v>
      </c>
      <c r="LD27" s="57">
        <f>SUMIF(Général!$CP$6:$EZ$6,LD$5,Recettes!$F30:$EZ30)</f>
        <v>0</v>
      </c>
      <c r="LE27" s="57">
        <f>SUMIF(Général!$CP$6:$EZ$6,LE$5,Recettes!$F30:$EZ30)</f>
        <v>0</v>
      </c>
      <c r="LF27" s="57">
        <f>SUMIF(Général!$CP$6:$EZ$6,LF$5,Recettes!$F30:$EZ30)</f>
        <v>0</v>
      </c>
      <c r="LG27" s="57">
        <f>SUMIF(Général!$CP$6:$EZ$6,LG$5,Recettes!$F30:$EZ30)</f>
        <v>0</v>
      </c>
      <c r="LH27" s="57">
        <f>SUMIF(Général!$CP$6:$EZ$6,LH$5,Recettes!$F30:$EZ30)</f>
        <v>0</v>
      </c>
      <c r="LI27" s="57">
        <f>SUMIF(Général!$CP$6:$EZ$6,LI$5,Recettes!$F30:$EZ30)</f>
        <v>0</v>
      </c>
      <c r="LJ27" s="57">
        <f>SUMIF(Général!$CP$6:$EZ$6,LJ$5,Recettes!$F30:$EZ30)</f>
        <v>0</v>
      </c>
      <c r="LK27" s="57">
        <f>SUMIF(Général!$CP$6:$EZ$6,LK$5,Recettes!$F30:$EZ30)</f>
        <v>0</v>
      </c>
      <c r="LL27" s="57">
        <f>SUMIF(Général!$CP$6:$EZ$6,LL$5,Recettes!$F30:$EZ30)</f>
        <v>0</v>
      </c>
      <c r="LM27" s="57">
        <f>SUMIF(Général!$CP$6:$EZ$6,LM$5,Recettes!$F30:$EZ30)</f>
        <v>0</v>
      </c>
      <c r="LN27" s="57">
        <f>SUMIF(Général!$CP$6:$EZ$6,LN$5,Recettes!$F30:$EZ30)</f>
        <v>0</v>
      </c>
      <c r="LO27" s="57">
        <f>SUMIF(Général!$CP$6:$EZ$6,LO$5,Recettes!$F30:$EZ30)</f>
        <v>0</v>
      </c>
      <c r="LP27" s="57">
        <f>SUMIF(Général!$CP$6:$EZ$6,LP$5,Recettes!$F30:$EZ30)</f>
        <v>0</v>
      </c>
      <c r="LQ27" s="57">
        <f>SUMIF(Général!$CP$6:$EZ$6,LQ$5,Recettes!$F30:$EZ30)</f>
        <v>0</v>
      </c>
      <c r="LR27" s="57">
        <f>SUMIF(Général!$CP$6:$EZ$6,LR$5,Recettes!$F30:$EZ30)</f>
        <v>0</v>
      </c>
      <c r="LS27" s="57">
        <f>SUMIF(Général!$CP$6:$EZ$6,LS$5,Recettes!$F30:$EZ30)</f>
        <v>0</v>
      </c>
      <c r="LT27" s="57">
        <f>SUMIF(Général!$CP$6:$EZ$6,LT$5,Recettes!$F30:$EZ30)</f>
        <v>0</v>
      </c>
      <c r="LU27" s="57">
        <f>SUMIF(Général!$CP$6:$EZ$6,LU$5,Recettes!$F30:$EZ30)</f>
        <v>0</v>
      </c>
      <c r="LV27" s="57">
        <f>SUMIF(Général!$CP$6:$EZ$6,LV$5,Recettes!$F30:$EZ30)</f>
        <v>0</v>
      </c>
      <c r="LW27" s="57">
        <f>SUMIF(Général!$CP$6:$EZ$6,LW$5,Recettes!$F30:$EZ30)</f>
        <v>0</v>
      </c>
      <c r="LX27" s="57">
        <f>SUMIF(Général!$CP$6:$EZ$6,LX$5,Recettes!$F30:$EZ30)</f>
        <v>0</v>
      </c>
      <c r="LY27" s="57">
        <f>SUMIF(Général!$CP$6:$EZ$6,LY$5,Recettes!$F30:$EZ30)</f>
        <v>0</v>
      </c>
      <c r="LZ27" s="57">
        <f>SUMIF(Général!$CP$6:$EZ$6,LZ$5,Recettes!$F30:$EZ30)</f>
        <v>0</v>
      </c>
      <c r="MA27" s="57">
        <f>SUMIF(Général!$CP$6:$EZ$6,MA$5,Recettes!$F30:$EZ30)</f>
        <v>0</v>
      </c>
      <c r="MB27" s="57">
        <f>SUMIF(Général!$CP$6:$EZ$6,MB$5,Recettes!$F30:$EZ30)</f>
        <v>0</v>
      </c>
      <c r="MC27" s="57">
        <f>SUMIF(Général!$CP$6:$EZ$6,MC$5,Recettes!$F30:$EZ30)</f>
        <v>0</v>
      </c>
      <c r="MD27" s="57">
        <f>SUMIF(Général!$CP$6:$EZ$6,MD$5,Recettes!$F30:$EZ30)</f>
        <v>0</v>
      </c>
      <c r="ME27" s="57">
        <f>SUMIF(Général!$CP$6:$EZ$6,ME$5,Recettes!$F30:$EZ30)</f>
        <v>0</v>
      </c>
      <c r="MF27" s="57">
        <f>SUMIF(Général!$CP$6:$EZ$6,MF$5,Recettes!$F30:$EZ30)</f>
        <v>0</v>
      </c>
      <c r="MG27" s="57">
        <f>SUMIF(Général!$CP$6:$EZ$6,MG$5,Recettes!$F30:$EZ30)</f>
        <v>0</v>
      </c>
      <c r="MH27" s="57">
        <f>SUMIF(Général!$CP$6:$EZ$6,MH$5,Recettes!$F30:$EZ30)</f>
        <v>0</v>
      </c>
      <c r="MI27" s="57">
        <f>SUMIF(Général!$CP$6:$EZ$6,MI$5,Recettes!$F30:$EZ30)</f>
        <v>0</v>
      </c>
      <c r="MJ27" s="57">
        <f>SUMIF(Général!$CP$6:$EZ$6,MJ$5,Recettes!$F30:$EZ30)</f>
        <v>0</v>
      </c>
      <c r="MK27" s="57">
        <f>SUMIF(Général!$CP$6:$EZ$6,MK$5,Recettes!$F30:$EZ30)</f>
        <v>0</v>
      </c>
      <c r="ML27" s="57">
        <f>SUMIF(Général!$CP$6:$EZ$6,ML$5,Recettes!$F30:$EZ30)</f>
        <v>0</v>
      </c>
      <c r="MM27" s="57">
        <f>SUMIF(Général!$CP$6:$EZ$6,MM$5,Recettes!$F30:$EZ30)</f>
        <v>0</v>
      </c>
      <c r="MN27" s="57">
        <f>SUMIF(Général!$CP$6:$EZ$6,MN$5,Recettes!$F30:$EZ30)</f>
        <v>0</v>
      </c>
      <c r="MO27" s="57">
        <f>SUMIF(Général!$CP$6:$EZ$6,MO$5,Recettes!$F30:$EZ30)</f>
        <v>0</v>
      </c>
      <c r="MP27" s="57">
        <f>SUMIF(Général!$CP$6:$EZ$6,MP$5,Recettes!$F30:$EZ30)</f>
        <v>0</v>
      </c>
      <c r="MQ27" s="57">
        <f>SUMIF(Général!$CP$6:$EZ$6,MQ$5,Recettes!$F30:$EZ30)</f>
        <v>0</v>
      </c>
      <c r="MR27" s="57">
        <f>SUMIF(Général!$CP$6:$EZ$6,MR$5,Recettes!$F30:$EZ30)</f>
        <v>0</v>
      </c>
      <c r="MS27" s="57">
        <f>SUMIF(Général!$CP$6:$EZ$6,MS$5,Recettes!$F30:$EZ30)</f>
        <v>0</v>
      </c>
      <c r="MT27" s="57">
        <f>SUMIF(Général!$CP$6:$EZ$6,MT$5,Recettes!$F30:$EZ30)</f>
        <v>0</v>
      </c>
      <c r="MU27" s="57">
        <f>SUMIF(Général!$CP$6:$EZ$6,MU$5,Recettes!$F30:$EZ30)</f>
        <v>0</v>
      </c>
      <c r="MV27" s="57">
        <f>SUMIF(Général!$CP$6:$EZ$6,MV$5,Recettes!$F30:$EZ30)</f>
        <v>0</v>
      </c>
      <c r="MW27" s="57">
        <f>SUMIF(Général!$CP$6:$EZ$6,MW$5,Recettes!$F30:$EZ30)</f>
        <v>0</v>
      </c>
      <c r="MX27" s="57">
        <f>SUMIF(Général!$CP$6:$EZ$6,MX$5,Recettes!$F30:$EZ30)</f>
        <v>0</v>
      </c>
      <c r="MY27" s="57">
        <f>SUMIF(Général!$CP$6:$EZ$6,MY$5,Recettes!$F30:$EZ30)</f>
        <v>0</v>
      </c>
      <c r="MZ27" s="57">
        <f>SUMIF(Général!$CP$6:$EZ$6,MZ$5,Recettes!$F30:$EZ30)</f>
        <v>0</v>
      </c>
      <c r="NA27" s="57">
        <f>SUMIF(Général!$CP$6:$EZ$6,NA$5,Recettes!$F30:$EZ30)</f>
        <v>0</v>
      </c>
      <c r="NB27" s="57">
        <f>SUMIF(Général!$CP$6:$EZ$6,NB$5,Recettes!$F30:$EZ30)</f>
        <v>0</v>
      </c>
      <c r="NC27" s="57">
        <f>SUMIF(Général!$CP$6:$EZ$6,NC$5,Recettes!$F30:$EZ30)</f>
        <v>0</v>
      </c>
      <c r="ND27" s="57">
        <f>SUMIF(Général!$CP$6:$EZ$6,ND$5,Recettes!$F30:$EZ30)</f>
        <v>0</v>
      </c>
      <c r="NE27" s="57">
        <f>SUMIF(Général!$CP$6:$EZ$6,NE$5,Recettes!$F30:$EZ30)</f>
        <v>0</v>
      </c>
      <c r="NF27" s="57">
        <f>SUMIF(Général!$CP$6:$EZ$6,NF$5,Recettes!$F30:$EZ30)</f>
        <v>0</v>
      </c>
      <c r="NG27" s="57">
        <f>SUMIF(Général!$CP$6:$EZ$6,NG$5,Recettes!$F30:$EZ30)</f>
        <v>0</v>
      </c>
      <c r="NH27" s="57">
        <f>SUMIF(Général!$CP$6:$EZ$6,NH$5,Recettes!$F30:$EZ30)</f>
        <v>0</v>
      </c>
      <c r="NI27" s="57">
        <f>SUMIF(Général!$CP$6:$EZ$6,NI$5,Recettes!$F30:$EZ30)</f>
        <v>0</v>
      </c>
      <c r="NJ27" s="57">
        <f>SUMIF(Général!$CP$6:$EZ$6,NJ$5,Recettes!$F30:$EZ30)</f>
        <v>0</v>
      </c>
      <c r="NK27" s="57">
        <f>SUMIF(Général!$CP$6:$EZ$6,NK$5,Recettes!$F30:$EZ30)</f>
        <v>0</v>
      </c>
      <c r="NL27" s="57">
        <f>SUMIF(Général!$CP$6:$EZ$6,NL$5,Recettes!$F30:$EZ30)</f>
        <v>0</v>
      </c>
      <c r="NM27" s="57">
        <f>SUMIF(Général!$CP$6:$EZ$6,NM$5,Recettes!$F30:$EZ30)</f>
        <v>0</v>
      </c>
      <c r="NN27" s="57">
        <f>SUMIF(Général!$CP$6:$EZ$6,NN$5,Recettes!$F30:$EZ30)</f>
        <v>0</v>
      </c>
      <c r="NO27" s="57">
        <f>SUMIF(Général!$CP$6:$EZ$6,NO$5,Recettes!$F30:$EZ30)</f>
        <v>0</v>
      </c>
      <c r="NP27" s="57">
        <f>SUMIF(Général!$CP$6:$EZ$6,NP$5,Recettes!$F30:$EZ30)</f>
        <v>0</v>
      </c>
      <c r="NQ27" s="57">
        <f>SUMIF(Général!$CP$6:$EZ$6,NQ$5,Recettes!$F30:$EZ30)</f>
        <v>0</v>
      </c>
      <c r="NR27" s="57">
        <f>SUMIF(Général!$CP$6:$EZ$6,NR$5,Recettes!$F30:$EZ30)</f>
        <v>0</v>
      </c>
      <c r="NS27" s="57">
        <f>SUMIF(Général!$CP$6:$EZ$6,NS$5,Recettes!$F30:$EZ30)</f>
        <v>0</v>
      </c>
      <c r="NT27" s="57">
        <f>SUMIF(Général!$CP$6:$EZ$6,NT$5,Recettes!$F30:$EZ30)</f>
        <v>0</v>
      </c>
      <c r="NU27" s="57">
        <f>SUMIF(Général!$CP$6:$EZ$6,NU$5,Recettes!$F30:$EZ30)</f>
        <v>0</v>
      </c>
      <c r="NV27" s="57">
        <f>SUMIF(Général!$CP$6:$EZ$6,NV$5,Recettes!$F30:$EZ30)</f>
        <v>0</v>
      </c>
      <c r="NW27" s="57">
        <f>SUMIF(Général!$CP$6:$EZ$6,NW$5,Recettes!$F30:$EZ30)</f>
        <v>0</v>
      </c>
      <c r="NX27" s="57">
        <f>SUMIF(Général!$CP$6:$EZ$6,NX$5,Recettes!$F30:$EZ30)</f>
        <v>0</v>
      </c>
      <c r="NY27" s="57">
        <f>SUMIF(Général!$CP$6:$EZ$6,NY$5,Recettes!$F30:$EZ30)</f>
        <v>0</v>
      </c>
      <c r="NZ27" s="57">
        <f>SUMIF(Général!$CP$6:$EZ$6,NZ$5,Recettes!$F30:$EZ30)</f>
        <v>0</v>
      </c>
      <c r="OA27" s="57">
        <f>SUMIF(Général!$CP$6:$EZ$6,OA$5,Recettes!$F30:$EZ30)</f>
        <v>0</v>
      </c>
      <c r="OB27" s="57">
        <f>SUMIF(Général!$CP$6:$EZ$6,OB$5,Recettes!$F30:$EZ30)</f>
        <v>0</v>
      </c>
      <c r="OC27" s="57">
        <f>SUMIF(Général!$CP$6:$EZ$6,OC$5,Recettes!$F30:$EZ30)</f>
        <v>0</v>
      </c>
      <c r="OD27" s="57">
        <f>SUMIF(Général!$CP$6:$EZ$6,OD$5,Recettes!$F30:$EZ30)</f>
        <v>0</v>
      </c>
      <c r="OE27" s="57">
        <f>SUMIF(Général!$CP$6:$EZ$6,OE$5,Recettes!$F30:$EZ30)</f>
        <v>0</v>
      </c>
      <c r="OF27" s="57">
        <f>SUMIF(Général!$CP$6:$EZ$6,OF$5,Recettes!$F30:$EZ30)</f>
        <v>0</v>
      </c>
      <c r="OG27" s="57">
        <f>SUMIF(Général!$CP$6:$EZ$6,OG$5,Recettes!$F30:$EZ30)</f>
        <v>0</v>
      </c>
      <c r="OH27" s="57">
        <f>SUMIF(Général!$CP$6:$EZ$6,OH$5,Recettes!$F30:$EZ30)</f>
        <v>0</v>
      </c>
      <c r="OI27" s="57">
        <f>SUMIF(Général!$CP$6:$EZ$6,OI$5,Recettes!$F30:$EZ30)</f>
        <v>0</v>
      </c>
      <c r="OJ27" s="57">
        <f>SUMIF(Général!$CP$6:$EZ$6,OJ$5,Recettes!$F30:$EZ30)</f>
        <v>0</v>
      </c>
      <c r="OK27" s="57">
        <f>SUMIF(Général!$CP$6:$EZ$6,OK$5,Recettes!$F30:$EZ30)</f>
        <v>0</v>
      </c>
      <c r="OL27" s="57">
        <f>SUMIF(Général!$CP$6:$EZ$6,OL$5,Recettes!$F30:$EZ30)</f>
        <v>0</v>
      </c>
      <c r="OM27" s="57">
        <f>SUMIF(Général!$CP$6:$EZ$6,OM$5,Recettes!$F30:$EZ30)</f>
        <v>0</v>
      </c>
      <c r="ON27" s="57">
        <f>SUMIF(Général!$CP$6:$EZ$6,ON$5,Recettes!$F30:$EZ30)</f>
        <v>0</v>
      </c>
      <c r="OO27" s="57">
        <f>SUMIF(Général!$CP$6:$EZ$6,OO$5,Recettes!$F30:$EZ30)</f>
        <v>0</v>
      </c>
      <c r="OP27" s="57">
        <f>SUMIF(Général!$CP$6:$EZ$6,OP$5,Recettes!$F30:$EZ30)</f>
        <v>0</v>
      </c>
      <c r="OQ27" s="57">
        <f>SUMIF(Général!$CP$6:$EZ$6,OQ$5,Recettes!$F30:$EZ30)</f>
        <v>0</v>
      </c>
      <c r="OR27" s="57">
        <f>SUMIF(Général!$CP$6:$EZ$6,OR$5,Recettes!$F30:$EZ30)</f>
        <v>0</v>
      </c>
      <c r="OS27" s="57">
        <f>SUMIF(Général!$CP$6:$EZ$6,OS$5,Recettes!$F30:$EZ30)</f>
        <v>0</v>
      </c>
      <c r="OT27" s="57">
        <f>SUMIF(Général!$CP$6:$EZ$6,OT$5,Recettes!$F30:$EZ30)</f>
        <v>0</v>
      </c>
      <c r="OU27" s="57">
        <f>SUMIF(Général!$CP$6:$EZ$6,OU$5,Recettes!$F30:$EZ30)</f>
        <v>0</v>
      </c>
      <c r="OV27" s="57">
        <f>SUMIF(Général!$CP$6:$EZ$6,OV$5,Recettes!$F30:$EZ30)</f>
        <v>0</v>
      </c>
      <c r="OW27" s="57">
        <f>SUMIF(Général!$CP$6:$EZ$6,OW$5,Recettes!$F30:$EZ30)</f>
        <v>0</v>
      </c>
      <c r="OX27" s="57">
        <f>SUMIF(Général!$CP$6:$EZ$6,OX$5,Recettes!$F30:$EZ30)</f>
        <v>0</v>
      </c>
      <c r="OY27" s="57">
        <f>SUMIF(Général!$CP$6:$EZ$6,OY$5,Recettes!$F30:$EZ30)</f>
        <v>0</v>
      </c>
      <c r="OZ27" s="57">
        <f>SUMIF(Général!$CP$6:$EZ$6,OZ$5,Recettes!$F30:$EZ30)</f>
        <v>0</v>
      </c>
      <c r="PA27" s="57">
        <f>SUMIF(Général!$CP$6:$EZ$6,PA$5,Recettes!$F30:$EZ30)</f>
        <v>0</v>
      </c>
      <c r="PB27" s="57">
        <f>SUMIF(Général!$CP$6:$EZ$6,PB$5,Recettes!$F30:$EZ30)</f>
        <v>0</v>
      </c>
      <c r="PC27" s="57">
        <f>SUMIF(Général!$CP$6:$EZ$6,PC$5,Recettes!$F30:$EZ30)</f>
        <v>0</v>
      </c>
      <c r="PD27" s="57">
        <f>SUMIF(Général!$CP$6:$EZ$6,PD$5,Recettes!$F30:$EZ30)</f>
        <v>0</v>
      </c>
      <c r="PE27" s="57">
        <f>SUMIF(Général!$CP$6:$EZ$6,PE$5,Recettes!$F30:$EZ30)</f>
        <v>0</v>
      </c>
      <c r="PF27" s="57">
        <f>SUMIF(Général!$CP$6:$EZ$6,PF$5,Recettes!$F30:$EZ30)</f>
        <v>0</v>
      </c>
      <c r="PG27" s="57">
        <f>SUMIF(Général!$CP$6:$EZ$6,PG$5,Recettes!$F30:$EZ30)</f>
        <v>0</v>
      </c>
      <c r="PH27" s="57">
        <f>SUMIF(Général!$CP$6:$EZ$6,PH$5,Recettes!$F30:$EZ30)</f>
        <v>0</v>
      </c>
      <c r="PI27" s="57">
        <f>SUMIF(Général!$CP$6:$EZ$6,PI$5,Recettes!$F30:$EZ30)</f>
        <v>0</v>
      </c>
      <c r="PJ27" s="57">
        <f>SUMIF(Général!$CP$6:$EZ$6,PJ$5,Recettes!$F30:$EZ30)</f>
        <v>0</v>
      </c>
      <c r="PK27" s="57">
        <f>SUMIF(Général!$CP$6:$EZ$6,PK$5,Recettes!$F30:$EZ30)</f>
        <v>0</v>
      </c>
      <c r="PL27" s="57">
        <f>SUMIF(Général!$CP$6:$EZ$6,PL$5,Recettes!$F30:$EZ30)</f>
        <v>0</v>
      </c>
      <c r="PM27" s="57">
        <f>SUMIF(Général!$CP$6:$EZ$6,PM$5,Recettes!$F30:$EZ30)</f>
        <v>0</v>
      </c>
      <c r="PN27" s="57">
        <f>SUMIF(Général!$CP$6:$EZ$6,PN$5,Recettes!$F30:$EZ30)</f>
        <v>0</v>
      </c>
      <c r="PO27" s="57">
        <f>SUMIF(Général!$CP$6:$EZ$6,PO$5,Recettes!$F30:$EZ30)</f>
        <v>0</v>
      </c>
      <c r="PP27" s="57">
        <f>SUMIF(Général!$CP$6:$EZ$6,PP$5,Recettes!$F30:$EZ30)</f>
        <v>0</v>
      </c>
      <c r="PQ27" s="57">
        <f>SUMIF(Général!$CP$6:$EZ$6,PQ$5,Recettes!$F30:$EZ30)</f>
        <v>0</v>
      </c>
      <c r="PR27" s="57">
        <f>SUMIF(Général!$CP$6:$EZ$6,PR$5,Recettes!$F30:$EZ30)</f>
        <v>0</v>
      </c>
      <c r="PS27" s="57">
        <f>SUMIF(Général!$CP$6:$EZ$6,PS$5,Recettes!$F30:$EZ30)</f>
        <v>0</v>
      </c>
      <c r="PT27" s="57">
        <f>SUMIF(Général!$CP$6:$EZ$6,PT$5,Recettes!$F30:$EZ30)</f>
        <v>0</v>
      </c>
      <c r="PU27" s="57">
        <f>SUMIF(Général!$CP$6:$EZ$6,PU$5,Recettes!$F30:$EZ30)</f>
        <v>0</v>
      </c>
      <c r="PV27" s="57">
        <f>SUMIF(Général!$CP$6:$EZ$6,PV$5,Recettes!$F30:$EZ30)</f>
        <v>0</v>
      </c>
      <c r="PW27" s="57">
        <f>SUMIF(Général!$CP$6:$EZ$6,PW$5,Recettes!$F30:$EZ30)</f>
        <v>0</v>
      </c>
      <c r="PX27" s="57">
        <f>SUMIF(Général!$CP$6:$EZ$6,PX$5,Recettes!$F30:$EZ30)</f>
        <v>0</v>
      </c>
      <c r="PY27" s="57">
        <f>SUMIF(Général!$CP$6:$EZ$6,PY$5,Recettes!$F30:$EZ30)</f>
        <v>0</v>
      </c>
      <c r="PZ27" s="57">
        <f>SUMIF(Général!$CP$6:$EZ$6,PZ$5,Recettes!$F30:$EZ30)</f>
        <v>0</v>
      </c>
      <c r="QA27" s="57">
        <f>SUMIF(Général!$CP$6:$EZ$6,QA$5,Recettes!$F30:$EZ30)</f>
        <v>0</v>
      </c>
      <c r="QB27" s="57">
        <f>SUMIF(Général!$CP$6:$EZ$6,QB$5,Recettes!$F30:$EZ30)</f>
        <v>0</v>
      </c>
      <c r="QC27" s="57">
        <f>SUMIF(Général!$CP$6:$EZ$6,QC$5,Recettes!$F30:$EZ30)</f>
        <v>0</v>
      </c>
      <c r="QD27" s="57">
        <f>SUMIF(Général!$CP$6:$EZ$6,QD$5,Recettes!$F30:$EZ30)</f>
        <v>0</v>
      </c>
      <c r="QE27" s="57">
        <f>SUMIF(Général!$CP$6:$EZ$6,QE$5,Recettes!$F30:$EZ30)</f>
        <v>0</v>
      </c>
      <c r="QF27" s="57">
        <f>SUMIF(Général!$CP$6:$EZ$6,QF$5,Recettes!$F30:$EZ30)</f>
        <v>0</v>
      </c>
      <c r="QG27" s="57">
        <f>SUMIF(Général!$CP$6:$EZ$6,QG$5,Recettes!$F30:$EZ30)</f>
        <v>0</v>
      </c>
      <c r="QH27" s="57">
        <f>SUMIF(Général!$CP$6:$EZ$6,QH$5,Recettes!$F30:$EZ30)</f>
        <v>0</v>
      </c>
      <c r="QI27" s="57">
        <f>SUMIF(Général!$CP$6:$EZ$6,QI$5,Recettes!$F30:$EZ30)</f>
        <v>0</v>
      </c>
      <c r="QJ27" s="57">
        <f>SUMIF(Général!$CP$6:$EZ$6,QJ$5,Recettes!$F30:$EZ30)</f>
        <v>0</v>
      </c>
      <c r="QK27" s="57">
        <f>SUMIF(Général!$CP$6:$EZ$6,QK$5,Recettes!$F30:$EZ30)</f>
        <v>0</v>
      </c>
      <c r="QL27" s="57">
        <f>SUMIF(Général!$CP$6:$EZ$6,QL$5,Recettes!$F30:$EZ30)</f>
        <v>0</v>
      </c>
      <c r="QM27" s="57">
        <f>SUMIF(Général!$CP$6:$EZ$6,QM$5,Recettes!$F30:$EZ30)</f>
        <v>0</v>
      </c>
      <c r="QN27" s="57">
        <f>SUMIF(Général!$CP$6:$EZ$6,QN$5,Recettes!$F30:$EZ30)</f>
        <v>0</v>
      </c>
      <c r="QO27" s="57">
        <f>SUMIF(Général!$CP$6:$EZ$6,QO$5,Recettes!$F30:$EZ30)</f>
        <v>0</v>
      </c>
      <c r="QP27" s="57">
        <f>SUMIF(Général!$CP$6:$EZ$6,QP$5,Recettes!$F30:$EZ30)</f>
        <v>0</v>
      </c>
      <c r="QQ27" s="57">
        <f>SUMIF(Général!$CP$6:$EZ$6,QQ$5,Recettes!$F30:$EZ30)</f>
        <v>0</v>
      </c>
      <c r="QR27" s="57">
        <f>SUMIF(Général!$CP$6:$EZ$6,QR$5,Recettes!$F30:$EZ30)</f>
        <v>0</v>
      </c>
      <c r="QS27" s="57">
        <f>SUMIF(Général!$CP$6:$EZ$6,QS$5,Recettes!$F30:$EZ30)</f>
        <v>0</v>
      </c>
      <c r="QT27" s="57">
        <f>SUMIF(Général!$CP$6:$EZ$6,QT$5,Recettes!$F30:$EZ30)</f>
        <v>0</v>
      </c>
      <c r="QU27" s="57">
        <f>SUMIF(Général!$CP$6:$EZ$6,QU$5,Recettes!$F30:$EZ30)</f>
        <v>0</v>
      </c>
      <c r="QV27" s="57">
        <f>SUMIF(Général!$CP$6:$EZ$6,QV$5,Recettes!$F30:$EZ30)</f>
        <v>0</v>
      </c>
      <c r="QW27" s="57">
        <f>SUMIF(Général!$CP$6:$EZ$6,QW$5,Recettes!$F30:$EZ30)</f>
        <v>0</v>
      </c>
      <c r="QX27" s="57">
        <f>SUMIF(Général!$CP$6:$EZ$6,QX$5,Recettes!$F30:$EZ30)</f>
        <v>0</v>
      </c>
      <c r="QY27" s="57">
        <f>SUMIF(Général!$CP$6:$EZ$6,QY$5,Recettes!$F30:$EZ30)</f>
        <v>0</v>
      </c>
      <c r="QZ27" s="57">
        <f>SUMIF(Général!$CP$6:$EZ$6,QZ$5,Recettes!$F30:$EZ30)</f>
        <v>0</v>
      </c>
      <c r="RA27" s="57">
        <f>SUMIF(Général!$CP$6:$EZ$6,RA$5,Recettes!$F30:$EZ30)</f>
        <v>0</v>
      </c>
      <c r="RB27" s="57">
        <f>SUMIF(Général!$CP$6:$EZ$6,RB$5,Recettes!$F30:$EZ30)</f>
        <v>0</v>
      </c>
      <c r="RC27" s="57">
        <f>SUMIF(Général!$CP$6:$EZ$6,RC$5,Recettes!$F30:$EZ30)</f>
        <v>0</v>
      </c>
      <c r="RD27" s="57">
        <f>SUMIF(Général!$CP$6:$EZ$6,RD$5,Recettes!$F30:$EZ30)</f>
        <v>0</v>
      </c>
      <c r="RE27" s="57">
        <f>SUMIF(Général!$CP$6:$EZ$6,RE$5,Recettes!$F30:$EZ30)</f>
        <v>0</v>
      </c>
      <c r="RF27" s="57">
        <f>SUMIF(Général!$CP$6:$EZ$6,RF$5,Recettes!$F30:$EZ30)</f>
        <v>0</v>
      </c>
      <c r="RG27" s="57">
        <f>SUMIF(Général!$CP$6:$EZ$6,RG$5,Recettes!$F30:$EZ30)</f>
        <v>0</v>
      </c>
      <c r="RH27" s="57">
        <f>SUMIF(Général!$CP$6:$EZ$6,RH$5,Recettes!$F30:$EZ30)</f>
        <v>0</v>
      </c>
      <c r="RI27" s="57">
        <f>SUMIF(Général!$CP$6:$EZ$6,RI$5,Recettes!$F30:$EZ30)</f>
        <v>0</v>
      </c>
      <c r="RJ27" s="57">
        <f>SUMIF(Général!$CP$6:$EZ$6,RJ$5,Recettes!$F30:$EZ30)</f>
        <v>0</v>
      </c>
      <c r="RK27" s="57">
        <f>SUMIF(Général!$CP$6:$EZ$6,RK$5,Recettes!$F30:$EZ30)</f>
        <v>0</v>
      </c>
      <c r="RL27" s="57">
        <f>SUMIF(Général!$CP$6:$EZ$6,RL$5,Recettes!$F30:$EZ30)</f>
        <v>0</v>
      </c>
      <c r="RM27" s="57">
        <f>SUMIF(Général!$CP$6:$EZ$6,RM$5,Recettes!$F30:$EZ30)</f>
        <v>0</v>
      </c>
      <c r="RN27" s="57">
        <f>SUMIF(Général!$CP$6:$EZ$6,RN$5,Recettes!$F30:$EZ30)</f>
        <v>0</v>
      </c>
      <c r="RO27" s="57">
        <f>SUMIF(Général!$CP$6:$EZ$6,RO$5,Recettes!$F30:$EZ30)</f>
        <v>0</v>
      </c>
      <c r="RP27" s="57">
        <f>SUMIF(Général!$CP$6:$EZ$6,RP$5,Recettes!$F30:$EZ30)</f>
        <v>0</v>
      </c>
      <c r="RQ27" s="57">
        <f>SUMIF(Général!$CP$6:$EZ$6,RQ$5,Recettes!$F30:$EZ30)</f>
        <v>0</v>
      </c>
      <c r="RR27" s="57">
        <f>SUMIF(Général!$CP$6:$EZ$6,RR$5,Recettes!$F30:$EZ30)</f>
        <v>0</v>
      </c>
      <c r="RS27" s="57">
        <f>SUMIF(Général!$CP$6:$EZ$6,RS$5,Recettes!$F30:$EZ30)</f>
        <v>0</v>
      </c>
      <c r="RT27" s="57">
        <f>SUMIF(Général!$CP$6:$EZ$6,RT$5,Recettes!$F30:$EZ30)</f>
        <v>0</v>
      </c>
      <c r="RU27" s="57">
        <f>SUMIF(Général!$CP$6:$EZ$6,RU$5,Recettes!$F30:$EZ30)</f>
        <v>0</v>
      </c>
      <c r="RV27" s="57">
        <f>SUMIF(Général!$CP$6:$EZ$6,RV$5,Recettes!$F30:$EZ30)</f>
        <v>0</v>
      </c>
      <c r="RW27" s="57">
        <f>SUMIF(Général!$CP$6:$EZ$6,RW$5,Recettes!$F30:$EZ30)</f>
        <v>0</v>
      </c>
      <c r="RX27" s="57">
        <f>SUMIF(Général!$CP$6:$EZ$6,RX$5,Recettes!$F30:$EZ30)</f>
        <v>0</v>
      </c>
      <c r="RY27" s="57">
        <f>SUMIF(Général!$CP$6:$EZ$6,RY$5,Recettes!$F30:$EZ30)</f>
        <v>0</v>
      </c>
      <c r="RZ27" s="57">
        <f>SUMIF(Général!$CP$6:$EZ$6,RZ$5,Recettes!$F30:$EZ30)</f>
        <v>0</v>
      </c>
      <c r="SA27" s="57">
        <f>SUMIF(Général!$CP$6:$EZ$6,SA$5,Recettes!$F30:$EZ30)</f>
        <v>0</v>
      </c>
      <c r="SB27" s="57">
        <f>SUMIF(Général!$CP$6:$EZ$6,SB$5,Recettes!$F30:$EZ30)</f>
        <v>0</v>
      </c>
      <c r="SC27" s="57">
        <f>SUMIF(Général!$CP$6:$EZ$6,SC$5,Recettes!$F30:$EZ30)</f>
        <v>0</v>
      </c>
      <c r="SD27" s="57">
        <f>SUMIF(Général!$CP$6:$EZ$6,SD$5,Recettes!$F30:$EZ30)</f>
        <v>0</v>
      </c>
      <c r="SE27" s="57">
        <f>SUMIF(Général!$CP$6:$EZ$6,SE$5,Recettes!$F30:$EZ30)</f>
        <v>0</v>
      </c>
      <c r="SF27" s="57">
        <f>SUMIF(Général!$CP$6:$EZ$6,SF$5,Recettes!$F30:$EZ30)</f>
        <v>0</v>
      </c>
      <c r="SG27" s="57">
        <f>SUMIF(Général!$CP$6:$EZ$6,SG$5,Recettes!$F30:$EZ30)</f>
        <v>0</v>
      </c>
      <c r="SH27" s="57">
        <f>SUMIF(Général!$CP$6:$EZ$6,SH$5,Recettes!$F30:$EZ30)</f>
        <v>0</v>
      </c>
      <c r="SI27" s="57">
        <f>SUMIF(Général!$CP$6:$EZ$6,SI$5,Recettes!$F30:$EZ30)</f>
        <v>0</v>
      </c>
      <c r="SJ27" s="57">
        <f>SUMIF(Général!$CP$6:$EZ$6,SJ$5,Recettes!$F30:$EZ30)</f>
        <v>0</v>
      </c>
      <c r="SK27" s="57">
        <f>SUMIF(Général!$CP$6:$EZ$6,SK$5,Recettes!$F30:$EZ30)</f>
        <v>0</v>
      </c>
      <c r="SL27" s="57">
        <f>SUMIF(Général!$CP$6:$EZ$6,SL$5,Recettes!$F30:$EZ30)</f>
        <v>0</v>
      </c>
      <c r="SM27" s="57">
        <f>SUMIF(Général!$CP$6:$EZ$6,SM$5,Recettes!$F30:$EZ30)</f>
        <v>0</v>
      </c>
      <c r="SN27" s="57">
        <f>SUMIF(Général!$CP$6:$EZ$6,SN$5,Recettes!$F30:$EZ30)</f>
        <v>0</v>
      </c>
      <c r="SO27" s="57">
        <f>SUMIF(Général!$CP$6:$EZ$6,SO$5,Recettes!$F30:$EZ30)</f>
        <v>0</v>
      </c>
      <c r="SP27" s="57">
        <f>SUMIF(Général!$CP$6:$EZ$6,SP$5,Recettes!$F30:$EZ30)</f>
        <v>0</v>
      </c>
      <c r="SQ27" s="57">
        <f>SUMIF(Général!$CP$6:$EZ$6,SQ$5,Recettes!$F30:$EZ30)</f>
        <v>0</v>
      </c>
      <c r="SR27" s="57">
        <f>SUMIF(Général!$CP$6:$EZ$6,SR$5,Recettes!$F30:$EZ30)</f>
        <v>0</v>
      </c>
      <c r="SS27" s="57">
        <f>SUMIF(Général!$CP$6:$EZ$6,SS$5,Recettes!$F30:$EZ30)</f>
        <v>0</v>
      </c>
      <c r="ST27" s="57">
        <f>SUMIF(Général!$CP$6:$EZ$6,ST$5,Recettes!$F30:$EZ30)</f>
        <v>0</v>
      </c>
      <c r="SU27" s="57">
        <f>SUMIF(Général!$CP$6:$EZ$6,SU$5,Recettes!$F30:$EZ30)</f>
        <v>0</v>
      </c>
      <c r="SV27" s="57">
        <f>SUMIF(Général!$CP$6:$EZ$6,SV$5,Recettes!$F30:$EZ30)</f>
        <v>0</v>
      </c>
      <c r="SW27" s="57">
        <f>SUMIF(Général!$CP$6:$EZ$6,SW$5,Recettes!$F30:$EZ30)</f>
        <v>0</v>
      </c>
      <c r="SX27" s="57">
        <f>SUMIF(Général!$CP$6:$EZ$6,SX$5,Recettes!$F30:$EZ30)</f>
        <v>0</v>
      </c>
      <c r="SY27" s="57">
        <f>SUMIF(Général!$CP$6:$EZ$6,SY$5,Recettes!$F30:$EZ30)</f>
        <v>0</v>
      </c>
      <c r="SZ27" s="57">
        <f>SUMIF(Général!$CP$6:$EZ$6,SZ$5,Recettes!$F30:$EZ30)</f>
        <v>0</v>
      </c>
      <c r="TA27" s="57">
        <f>SUMIF(Général!$CP$6:$EZ$6,TA$5,Recettes!$F30:$EZ30)</f>
        <v>0</v>
      </c>
      <c r="TB27" s="57">
        <f>SUMIF(Général!$CP$6:$EZ$6,TB$5,Recettes!$F30:$EZ30)</f>
        <v>0</v>
      </c>
      <c r="TC27" s="57">
        <f>SUMIF(Général!$CP$6:$EZ$6,TC$5,Recettes!$F30:$EZ30)</f>
        <v>0</v>
      </c>
      <c r="TD27" s="57">
        <f>SUMIF(Général!$CP$6:$EZ$6,TD$5,Recettes!$F30:$EZ30)</f>
        <v>0</v>
      </c>
      <c r="TE27" s="57">
        <f>SUMIF(Général!$CP$6:$EZ$6,TE$5,Recettes!$F30:$EZ30)</f>
        <v>0</v>
      </c>
      <c r="TF27" s="57">
        <f>SUMIF(Général!$CP$6:$EZ$6,TF$5,Recettes!$F30:$EZ30)</f>
        <v>0</v>
      </c>
      <c r="TG27" s="57">
        <f>SUMIF(Général!$CP$6:$EZ$6,TG$5,Recettes!$F30:$EZ30)</f>
        <v>0</v>
      </c>
      <c r="TH27" s="57">
        <f>SUMIF(Général!$CP$6:$EZ$6,TH$5,Recettes!$F30:$EZ30)</f>
        <v>0</v>
      </c>
      <c r="TI27" s="57">
        <f>SUMIF(Général!$CP$6:$EZ$6,TI$5,Recettes!$F30:$EZ30)</f>
        <v>0</v>
      </c>
      <c r="TJ27" s="57">
        <f>SUMIF(Général!$CP$6:$EZ$6,TJ$5,Recettes!$F30:$EZ30)</f>
        <v>0</v>
      </c>
      <c r="TK27" s="57">
        <f>SUMIF(Général!$CP$6:$EZ$6,TK$5,Recettes!$F30:$EZ30)</f>
        <v>0</v>
      </c>
      <c r="TL27" s="57">
        <f>SUMIF(Général!$CP$6:$EZ$6,TL$5,Recettes!$F30:$EZ30)</f>
        <v>0</v>
      </c>
      <c r="TM27" s="57">
        <f>SUMIF(Général!$CP$6:$EZ$6,TM$5,Recettes!$F30:$EZ30)</f>
        <v>0</v>
      </c>
      <c r="TN27" s="57">
        <f>SUMIF(Général!$CP$6:$EZ$6,TN$5,Recettes!$F30:$EZ30)</f>
        <v>0</v>
      </c>
      <c r="TO27" s="57">
        <f>SUMIF(Général!$CP$6:$EZ$6,TO$5,Recettes!$F30:$EZ30)</f>
        <v>0</v>
      </c>
      <c r="TP27" s="57">
        <f>SUMIF(Général!$CP$6:$EZ$6,TP$5,Recettes!$F30:$EZ30)</f>
        <v>0</v>
      </c>
      <c r="TQ27" s="57">
        <f>SUMIF(Général!$CP$6:$EZ$6,TQ$5,Recettes!$F30:$EZ30)</f>
        <v>0</v>
      </c>
      <c r="TR27" s="57">
        <f>SUMIF(Général!$CP$6:$EZ$6,TR$5,Recettes!$F30:$EZ30)</f>
        <v>0</v>
      </c>
      <c r="TS27" s="57">
        <f>SUMIF(Général!$CP$6:$EZ$6,TS$5,Recettes!$F30:$EZ30)</f>
        <v>0</v>
      </c>
      <c r="TT27" s="57">
        <f>SUMIF(Général!$CP$6:$EZ$6,TT$5,Recettes!$F30:$EZ30)</f>
        <v>0</v>
      </c>
      <c r="TU27" s="57">
        <f>SUMIF(Général!$CP$6:$EZ$6,TU$5,Recettes!$F30:$EZ30)</f>
        <v>0</v>
      </c>
      <c r="TV27" s="57">
        <f>SUMIF(Général!$CP$6:$EZ$6,TV$5,Recettes!$F30:$EZ30)</f>
        <v>0</v>
      </c>
      <c r="TW27" s="57">
        <f>SUMIF(Général!$CP$6:$EZ$6,TW$5,Recettes!$F30:$EZ30)</f>
        <v>0</v>
      </c>
      <c r="TX27" s="57">
        <f>SUMIF(Général!$CP$6:$EZ$6,TX$5,Recettes!$F30:$EZ30)</f>
        <v>0</v>
      </c>
      <c r="TY27" s="57">
        <f>SUMIF(Général!$CP$6:$EZ$6,TY$5,Recettes!$F30:$EZ30)</f>
        <v>0</v>
      </c>
      <c r="TZ27" s="57">
        <f>SUMIF(Général!$CP$6:$EZ$6,TZ$5,Recettes!$F30:$EZ30)</f>
        <v>0</v>
      </c>
      <c r="UA27" s="57">
        <f>SUMIF(Général!$CP$6:$EZ$6,UA$5,Recettes!$F30:$EZ30)</f>
        <v>0</v>
      </c>
      <c r="UB27" s="57">
        <f>SUMIF(Général!$CP$6:$EZ$6,UB$5,Recettes!$F30:$EZ30)</f>
        <v>0</v>
      </c>
      <c r="UC27" s="57">
        <f>SUMIF(Général!$CP$6:$EZ$6,UC$5,Recettes!$F30:$EZ30)</f>
        <v>0</v>
      </c>
      <c r="UD27" s="57">
        <f>SUMIF(Général!$CP$6:$EZ$6,UD$5,Recettes!$F30:$EZ30)</f>
        <v>0</v>
      </c>
      <c r="UE27" s="57">
        <f>SUMIF(Général!$CP$6:$EZ$6,UE$5,Recettes!$F30:$EZ30)</f>
        <v>0</v>
      </c>
      <c r="UF27" s="57">
        <f>SUMIF(Général!$CP$6:$EZ$6,UF$5,Recettes!$F30:$EZ30)</f>
        <v>0</v>
      </c>
      <c r="UG27" s="57">
        <f>SUMIF(Général!$CP$6:$EZ$6,UG$5,Recettes!$F30:$EZ30)</f>
        <v>0</v>
      </c>
      <c r="UH27" s="57">
        <f>SUMIF(Général!$CP$6:$EZ$6,UH$5,Recettes!$F30:$EZ30)</f>
        <v>0</v>
      </c>
      <c r="UI27" s="57">
        <f>SUMIF(Général!$CP$6:$EZ$6,UI$5,Recettes!$F30:$EZ30)</f>
        <v>0</v>
      </c>
      <c r="UJ27" s="57">
        <f>SUMIF(Général!$CP$6:$EZ$6,UJ$5,Recettes!$F30:$EZ30)</f>
        <v>0</v>
      </c>
      <c r="UK27" s="57">
        <f>SUMIF(Général!$CP$6:$EZ$6,UK$5,Recettes!$F30:$EZ30)</f>
        <v>0</v>
      </c>
      <c r="UL27" s="57">
        <f>SUMIF(Général!$CP$6:$EZ$6,UL$5,Recettes!$F30:$EZ30)</f>
        <v>0</v>
      </c>
      <c r="UM27" s="57">
        <f>SUMIF(Général!$CP$6:$EZ$6,UM$5,Recettes!$F30:$EZ30)</f>
        <v>0</v>
      </c>
      <c r="UN27" s="57">
        <f>SUMIF(Général!$CP$6:$EZ$6,UN$5,Recettes!$F30:$EZ30)</f>
        <v>0</v>
      </c>
      <c r="UO27" s="57">
        <f>SUMIF(Général!$CP$6:$EZ$6,UO$5,Recettes!$F30:$EZ30)</f>
        <v>0</v>
      </c>
      <c r="UP27" s="57">
        <f>SUMIF(Général!$CP$6:$EZ$6,UP$5,Recettes!$F30:$EZ30)</f>
        <v>0</v>
      </c>
      <c r="UQ27" s="57">
        <f>SUMIF(Général!$CP$6:$EZ$6,UQ$5,Recettes!$F30:$EZ30)</f>
        <v>0</v>
      </c>
      <c r="UR27" s="57">
        <f>SUMIF(Général!$CP$6:$EZ$6,UR$5,Recettes!$F30:$EZ30)</f>
        <v>0</v>
      </c>
      <c r="US27" s="57">
        <f>SUMIF(Général!$CP$6:$EZ$6,US$5,Recettes!$F30:$EZ30)</f>
        <v>0</v>
      </c>
      <c r="UT27" s="57">
        <f>SUMIF(Général!$CP$6:$EZ$6,UT$5,Recettes!$F30:$EZ30)</f>
        <v>0</v>
      </c>
      <c r="UU27" s="57">
        <f>SUMIF(Général!$CP$6:$EZ$6,UU$5,Recettes!$F30:$EZ30)</f>
        <v>0</v>
      </c>
      <c r="UV27" s="57">
        <f>SUMIF(Général!$CP$6:$EZ$6,UV$5,Recettes!$F30:$EZ30)</f>
        <v>0</v>
      </c>
      <c r="UW27" s="57">
        <f>SUMIF(Général!$CP$6:$EZ$6,UW$5,Recettes!$F30:$EZ30)</f>
        <v>0</v>
      </c>
      <c r="UX27" s="57">
        <f>SUMIF(Général!$CP$6:$EZ$6,UX$5,Recettes!$F30:$EZ30)</f>
        <v>0</v>
      </c>
      <c r="UY27" s="57">
        <f>SUMIF(Général!$CP$6:$EZ$6,UY$5,Recettes!$F30:$EZ30)</f>
        <v>0</v>
      </c>
      <c r="UZ27" s="57">
        <f>SUMIF(Général!$CP$6:$EZ$6,UZ$5,Recettes!$F30:$EZ30)</f>
        <v>0</v>
      </c>
      <c r="VA27" s="57">
        <f>SUMIF(Général!$CP$6:$EZ$6,VA$5,Recettes!$F30:$EZ30)</f>
        <v>0</v>
      </c>
      <c r="VB27" s="57">
        <f>SUMIF(Général!$CP$6:$EZ$6,VB$5,Recettes!$F30:$EZ30)</f>
        <v>0</v>
      </c>
      <c r="VC27" s="57">
        <f>SUMIF(Général!$CP$6:$EZ$6,VC$5,Recettes!$F30:$EZ30)</f>
        <v>0</v>
      </c>
      <c r="VD27" s="57">
        <f>SUMIF(Général!$CP$6:$EZ$6,VD$5,Recettes!$F30:$EZ30)</f>
        <v>0</v>
      </c>
      <c r="VE27" s="57">
        <f>SUMIF(Général!$CP$6:$EZ$6,VE$5,Recettes!$F30:$EZ30)</f>
        <v>0</v>
      </c>
      <c r="VF27" s="57">
        <f>SUMIF(Général!$CP$6:$EZ$6,VF$5,Recettes!$F30:$EZ30)</f>
        <v>0</v>
      </c>
      <c r="VG27" s="57">
        <f>SUMIF(Général!$CP$6:$EZ$6,VG$5,Recettes!$F30:$EZ30)</f>
        <v>0</v>
      </c>
      <c r="VH27" s="57">
        <f>SUMIF(Général!$CP$6:$EZ$6,VH$5,Recettes!$F30:$EZ30)</f>
        <v>0</v>
      </c>
      <c r="VI27" s="57">
        <f>SUMIF(Général!$CP$6:$EZ$6,VI$5,Recettes!$F30:$EZ30)</f>
        <v>0</v>
      </c>
      <c r="VJ27" s="57">
        <f>SUMIF(Général!$CP$6:$EZ$6,VJ$5,Recettes!$F30:$EZ30)</f>
        <v>0</v>
      </c>
      <c r="VK27" s="57">
        <f>SUMIF(Général!$CP$6:$EZ$6,VK$5,Recettes!$F30:$EZ30)</f>
        <v>0</v>
      </c>
      <c r="VL27" s="57">
        <f>SUMIF(Général!$CP$6:$EZ$6,VL$5,Recettes!$F30:$EZ30)</f>
        <v>0</v>
      </c>
      <c r="VM27" s="57">
        <f>SUMIF(Général!$CP$6:$EZ$6,VM$5,Recettes!$F30:$EZ30)</f>
        <v>0</v>
      </c>
      <c r="VN27" s="57">
        <f>SUMIF(Général!$CP$6:$EZ$6,VN$5,Recettes!$F30:$EZ30)</f>
        <v>0</v>
      </c>
      <c r="VO27" s="57">
        <f>SUMIF(Général!$CP$6:$EZ$6,VO$5,Recettes!$F30:$EZ30)</f>
        <v>0</v>
      </c>
      <c r="VP27" s="57">
        <f>SUMIF(Général!$CP$6:$EZ$6,VP$5,Recettes!$F30:$EZ30)</f>
        <v>0</v>
      </c>
      <c r="VQ27" s="57">
        <f>SUMIF(Général!$CP$6:$EZ$6,VQ$5,Recettes!$F30:$EZ30)</f>
        <v>0</v>
      </c>
      <c r="VR27" s="57">
        <f>SUMIF(Général!$CP$6:$EZ$6,VR$5,Recettes!$F30:$EZ30)</f>
        <v>0</v>
      </c>
      <c r="VS27" s="57">
        <f>SUMIF(Général!$CP$6:$EZ$6,VS$5,Recettes!$F30:$EZ30)</f>
        <v>0</v>
      </c>
      <c r="VT27" s="57">
        <f>SUMIF(Général!$CP$6:$EZ$6,VT$5,Recettes!$F30:$EZ30)</f>
        <v>0</v>
      </c>
      <c r="VU27" s="57">
        <f>SUMIF(Général!$CP$6:$EZ$6,VU$5,Recettes!$F30:$EZ30)</f>
        <v>0</v>
      </c>
      <c r="VV27" s="57">
        <f>SUMIF(Général!$CP$6:$EZ$6,VV$5,Recettes!$F30:$EZ30)</f>
        <v>0</v>
      </c>
      <c r="VW27" s="57">
        <f>SUMIF(Général!$CP$6:$EZ$6,VW$5,Recettes!$F30:$EZ30)</f>
        <v>0</v>
      </c>
      <c r="VX27" s="57">
        <f>SUMIF(Général!$CP$6:$EZ$6,VX$5,Recettes!$F30:$EZ30)</f>
        <v>0</v>
      </c>
      <c r="VY27" s="57">
        <f>SUMIF(Général!$CP$6:$EZ$6,VY$5,Recettes!$F30:$EZ30)</f>
        <v>0</v>
      </c>
      <c r="VZ27" s="57">
        <f>SUMIF(Général!$CP$6:$EZ$6,VZ$5,Recettes!$F30:$EZ30)</f>
        <v>0</v>
      </c>
      <c r="WA27" s="57">
        <f>SUMIF(Général!$CP$6:$EZ$6,WA$5,Recettes!$F30:$EZ30)</f>
        <v>0</v>
      </c>
      <c r="WB27" s="57">
        <f>SUMIF(Général!$CP$6:$EZ$6,WB$5,Recettes!$F30:$EZ30)</f>
        <v>0</v>
      </c>
      <c r="WC27" s="57">
        <f>SUMIF(Général!$CP$6:$EZ$6,WC$5,Recettes!$F30:$EZ30)</f>
        <v>0</v>
      </c>
      <c r="WD27" s="57">
        <f>SUMIF(Général!$CP$6:$EZ$6,WD$5,Recettes!$F30:$EZ30)</f>
        <v>0</v>
      </c>
      <c r="WE27" s="57">
        <f>SUMIF(Général!$CP$6:$EZ$6,WE$5,Recettes!$F30:$EZ30)</f>
        <v>0</v>
      </c>
      <c r="WF27" s="57">
        <f>SUMIF(Général!$CP$6:$EZ$6,WF$5,Recettes!$F30:$EZ30)</f>
        <v>0</v>
      </c>
      <c r="WG27" s="57">
        <f>SUMIF(Général!$CP$6:$EZ$6,WG$5,Recettes!$F30:$EZ30)</f>
        <v>0</v>
      </c>
      <c r="WH27" s="57">
        <f>SUMIF(Général!$CP$6:$EZ$6,WH$5,Recettes!$F30:$EZ30)</f>
        <v>0</v>
      </c>
      <c r="WI27" s="57">
        <f>SUMIF(Général!$CP$6:$EZ$6,WI$5,Recettes!$F30:$EZ30)</f>
        <v>0</v>
      </c>
      <c r="WJ27" s="57">
        <f>SUMIF(Général!$CP$6:$EZ$6,WJ$5,Recettes!$F30:$EZ30)</f>
        <v>0</v>
      </c>
      <c r="WK27" s="57">
        <f>SUMIF(Général!$CP$6:$EZ$6,WK$5,Recettes!$F30:$EZ30)</f>
        <v>0</v>
      </c>
      <c r="WL27" s="57">
        <f>SUMIF(Général!$CP$6:$EZ$6,WL$5,Recettes!$F30:$EZ30)</f>
        <v>0</v>
      </c>
      <c r="WM27" s="57">
        <f>SUMIF(Général!$CP$6:$EZ$6,WM$5,Recettes!$F30:$EZ30)</f>
        <v>0</v>
      </c>
      <c r="WN27" s="57">
        <f>SUMIF(Général!$CP$6:$EZ$6,WN$5,Recettes!$F30:$EZ30)</f>
        <v>0</v>
      </c>
      <c r="WO27" s="57">
        <f>SUMIF(Général!$CP$6:$EZ$6,WO$5,Recettes!$F30:$EZ30)</f>
        <v>0</v>
      </c>
      <c r="WP27" s="57">
        <f>SUMIF(Général!$CP$6:$EZ$6,WP$5,Recettes!$F30:$EZ30)</f>
        <v>0</v>
      </c>
      <c r="WQ27" s="57">
        <f>SUMIF(Général!$CP$6:$EZ$6,WQ$5,Recettes!$F30:$EZ30)</f>
        <v>0</v>
      </c>
      <c r="WR27" s="57">
        <f>SUMIF(Général!$CP$6:$EZ$6,WR$5,Recettes!$F30:$EZ30)</f>
        <v>0</v>
      </c>
      <c r="WS27" s="57">
        <f>SUMIF(Général!$CP$6:$EZ$6,WS$5,Recettes!$F30:$EZ30)</f>
        <v>0</v>
      </c>
      <c r="WT27" s="57">
        <f>SUMIF(Général!$CP$6:$EZ$6,WT$5,Recettes!$F30:$EZ30)</f>
        <v>0</v>
      </c>
      <c r="WU27" s="57">
        <f>SUMIF(Général!$CP$6:$EZ$6,WU$5,Recettes!$F30:$EZ30)</f>
        <v>0</v>
      </c>
      <c r="WV27" s="57">
        <f>SUMIF(Général!$CP$6:$EZ$6,WV$5,Recettes!$F30:$EZ30)</f>
        <v>0</v>
      </c>
      <c r="WW27" s="57">
        <f>SUMIF(Général!$CP$6:$EZ$6,WW$5,Recettes!$F30:$EZ30)</f>
        <v>0</v>
      </c>
      <c r="WX27" s="57">
        <f>SUMIF(Général!$CP$6:$EZ$6,WX$5,Recettes!$F30:$EZ30)</f>
        <v>0</v>
      </c>
      <c r="WY27" s="57">
        <f>SUMIF(Général!$CP$6:$EZ$6,WY$5,Recettes!$F30:$EZ30)</f>
        <v>0</v>
      </c>
      <c r="WZ27" s="57">
        <f>SUMIF(Général!$CP$6:$EZ$6,WZ$5,Recettes!$F30:$EZ30)</f>
        <v>0</v>
      </c>
      <c r="XA27" s="57">
        <f>SUMIF(Général!$CP$6:$EZ$6,XA$5,Recettes!$F30:$EZ30)</f>
        <v>0</v>
      </c>
      <c r="XB27" s="57">
        <f>SUMIF(Général!$CP$6:$EZ$6,XB$5,Recettes!$F30:$EZ30)</f>
        <v>0</v>
      </c>
      <c r="XC27" s="57">
        <f>SUMIF(Général!$CP$6:$EZ$6,XC$5,Recettes!$F30:$EZ30)</f>
        <v>0</v>
      </c>
      <c r="XD27" s="57">
        <f>SUMIF(Général!$CP$6:$EZ$6,XD$5,Recettes!$F30:$EZ30)</f>
        <v>0</v>
      </c>
      <c r="XE27" s="57">
        <f>SUMIF(Général!$CP$6:$EZ$6,XE$5,Recettes!$F30:$EZ30)</f>
        <v>0</v>
      </c>
      <c r="XF27" s="57">
        <f>SUMIF(Général!$CP$6:$EZ$6,XF$5,Recettes!$F30:$EZ30)</f>
        <v>0</v>
      </c>
      <c r="XG27" s="57">
        <f>SUMIF(Général!$CP$6:$EZ$6,XG$5,Recettes!$F30:$EZ30)</f>
        <v>0</v>
      </c>
      <c r="XH27" s="57">
        <f>SUMIF(Général!$CP$6:$EZ$6,XH$5,Recettes!$F30:$EZ30)</f>
        <v>0</v>
      </c>
      <c r="XI27" s="57">
        <f>SUMIF(Général!$CP$6:$EZ$6,XI$5,Recettes!$F30:$EZ30)</f>
        <v>0</v>
      </c>
      <c r="XJ27" s="57">
        <f>SUMIF(Général!$CP$6:$EZ$6,XJ$5,Recettes!$F30:$EZ30)</f>
        <v>0</v>
      </c>
      <c r="XK27" s="57">
        <f>SUMIF(Général!$CP$6:$EZ$6,XK$5,Recettes!$F30:$EZ30)</f>
        <v>0</v>
      </c>
      <c r="XL27" s="57">
        <f>SUMIF(Général!$CP$6:$EZ$6,XL$5,Recettes!$F30:$EZ30)</f>
        <v>0</v>
      </c>
      <c r="XM27" s="57">
        <f>SUMIF(Général!$CP$6:$EZ$6,XM$5,Recettes!$F30:$EZ30)</f>
        <v>0</v>
      </c>
      <c r="XN27" s="57">
        <f>SUMIF(Général!$CP$6:$EZ$6,XN$5,Recettes!$F30:$EZ30)</f>
        <v>0</v>
      </c>
      <c r="XO27" s="57">
        <f>SUMIF(Général!$CP$6:$EZ$6,XO$5,Recettes!$F30:$EZ30)</f>
        <v>0</v>
      </c>
      <c r="XP27" s="57">
        <f>SUMIF(Général!$CP$6:$EZ$6,XP$5,Recettes!$F30:$EZ30)</f>
        <v>0</v>
      </c>
      <c r="XQ27" s="57">
        <f>SUMIF(Général!$CP$6:$EZ$6,XQ$5,Recettes!$F30:$EZ30)</f>
        <v>0</v>
      </c>
      <c r="XR27" s="57">
        <f>SUMIF(Général!$CP$6:$EZ$6,XR$5,Recettes!$F30:$EZ30)</f>
        <v>0</v>
      </c>
      <c r="XS27" s="57">
        <f>SUMIF(Général!$CP$6:$EZ$6,XS$5,Recettes!$F30:$EZ30)</f>
        <v>0</v>
      </c>
      <c r="XT27" s="57">
        <f>SUMIF(Général!$CP$6:$EZ$6,XT$5,Recettes!$F30:$EZ30)</f>
        <v>0</v>
      </c>
      <c r="XU27" s="57">
        <f>SUMIF(Général!$CP$6:$EZ$6,XU$5,Recettes!$F30:$EZ30)</f>
        <v>0</v>
      </c>
      <c r="XV27" s="57">
        <f>SUMIF(Général!$CP$6:$EZ$6,XV$5,Recettes!$F30:$EZ30)</f>
        <v>0</v>
      </c>
      <c r="XW27" s="57">
        <f>SUMIF(Général!$CP$6:$EZ$6,XW$5,Recettes!$F30:$EZ30)</f>
        <v>0</v>
      </c>
      <c r="XX27" s="57">
        <f>SUMIF(Général!$CP$6:$EZ$6,XX$5,Recettes!$F30:$EZ30)</f>
        <v>0</v>
      </c>
      <c r="XY27" s="57">
        <f>SUMIF(Général!$CP$6:$EZ$6,XY$5,Recettes!$F30:$EZ30)</f>
        <v>0</v>
      </c>
      <c r="XZ27" s="57">
        <f>SUMIF(Général!$CP$6:$EZ$6,XZ$5,Recettes!$F30:$EZ30)</f>
        <v>0</v>
      </c>
      <c r="YA27" s="57">
        <f>SUMIF(Général!$CP$6:$EZ$6,YA$5,Recettes!$F30:$EZ30)</f>
        <v>0</v>
      </c>
      <c r="YB27" s="57">
        <f>SUMIF(Général!$CP$6:$EZ$6,YB$5,Recettes!$F30:$EZ30)</f>
        <v>0</v>
      </c>
      <c r="YC27" s="57">
        <f>SUMIF(Général!$CP$6:$EZ$6,YC$5,Recettes!$F30:$EZ30)</f>
        <v>0</v>
      </c>
      <c r="YD27" s="57">
        <f>SUMIF(Général!$CP$6:$EZ$6,YD$5,Recettes!$F30:$EZ30)</f>
        <v>0</v>
      </c>
      <c r="YE27" s="57">
        <f>SUMIF(Général!$CP$6:$EZ$6,YE$5,Recettes!$F30:$EZ30)</f>
        <v>0</v>
      </c>
      <c r="YF27" s="57">
        <f>SUMIF(Général!$CP$6:$EZ$6,YF$5,Recettes!$F30:$EZ30)</f>
        <v>0</v>
      </c>
      <c r="YG27" s="57">
        <f>SUMIF(Général!$CP$6:$EZ$6,YG$5,Recettes!$F30:$EZ30)</f>
        <v>0</v>
      </c>
      <c r="YH27" s="57">
        <f>SUMIF(Général!$CP$6:$EZ$6,YH$5,Recettes!$F30:$EZ30)</f>
        <v>0</v>
      </c>
      <c r="YI27" s="57">
        <f>SUMIF(Général!$CP$6:$EZ$6,YI$5,Recettes!$F30:$EZ30)</f>
        <v>0</v>
      </c>
      <c r="YJ27" s="57">
        <f>SUMIF(Général!$CP$6:$EZ$6,YJ$5,Recettes!$F30:$EZ30)</f>
        <v>0</v>
      </c>
      <c r="YK27" s="57">
        <f>SUMIF(Général!$CP$6:$EZ$6,YK$5,Recettes!$F30:$EZ30)</f>
        <v>0</v>
      </c>
      <c r="YL27" s="57">
        <f>SUMIF(Général!$CP$6:$EZ$6,YL$5,Recettes!$F30:$EZ30)</f>
        <v>0</v>
      </c>
      <c r="YM27" s="57">
        <f>SUMIF(Général!$CP$6:$EZ$6,YM$5,Recettes!$F30:$EZ30)</f>
        <v>0</v>
      </c>
      <c r="YN27" s="57">
        <f>SUMIF(Général!$CP$6:$EZ$6,YN$5,Recettes!$F30:$EZ30)</f>
        <v>0</v>
      </c>
      <c r="YO27" s="57">
        <f>SUMIF(Général!$CP$6:$EZ$6,YO$5,Recettes!$F30:$EZ30)</f>
        <v>0</v>
      </c>
      <c r="YP27" s="57">
        <f>SUMIF(Général!$CP$6:$EZ$6,YP$5,Recettes!$F30:$EZ30)</f>
        <v>0</v>
      </c>
      <c r="YQ27" s="57">
        <f>SUMIF(Général!$CP$6:$EZ$6,YQ$5,Recettes!$F30:$EZ30)</f>
        <v>0</v>
      </c>
      <c r="YR27" s="57">
        <f>SUMIF(Général!$CP$6:$EZ$6,YR$5,Recettes!$F30:$EZ30)</f>
        <v>0</v>
      </c>
      <c r="YS27" s="57">
        <f>SUMIF(Général!$CP$6:$EZ$6,YS$5,Recettes!$F30:$EZ30)</f>
        <v>0</v>
      </c>
      <c r="YT27" s="57">
        <f>SUMIF(Général!$CP$6:$EZ$6,YT$5,Recettes!$F30:$EZ30)</f>
        <v>0</v>
      </c>
      <c r="YU27" s="57">
        <f>SUMIF(Général!$CP$6:$EZ$6,YU$5,Recettes!$F30:$EZ30)</f>
        <v>0</v>
      </c>
      <c r="YV27" s="57">
        <f>SUMIF(Général!$CP$6:$EZ$6,YV$5,Recettes!$F30:$EZ30)</f>
        <v>0</v>
      </c>
      <c r="YW27" s="57">
        <f>SUMIF(Général!$CP$6:$EZ$6,YW$5,Recettes!$F30:$EZ30)</f>
        <v>0</v>
      </c>
      <c r="YX27" s="57">
        <f>SUMIF(Général!$CP$6:$EZ$6,YX$5,Recettes!$F30:$EZ30)</f>
        <v>0</v>
      </c>
      <c r="YY27" s="57">
        <f>SUMIF(Général!$CP$6:$EZ$6,YY$5,Recettes!$F30:$EZ30)</f>
        <v>0</v>
      </c>
      <c r="YZ27" s="57">
        <f>SUMIF(Général!$CP$6:$EZ$6,YZ$5,Recettes!$F30:$EZ30)</f>
        <v>0</v>
      </c>
      <c r="ZA27" s="57">
        <f>SUMIF(Général!$CP$6:$EZ$6,ZA$5,Recettes!$F30:$EZ30)</f>
        <v>0</v>
      </c>
      <c r="ZB27" s="57">
        <f>SUMIF(Général!$CP$6:$EZ$6,ZB$5,Recettes!$F30:$EZ30)</f>
        <v>0</v>
      </c>
      <c r="ZC27" s="57">
        <f>SUMIF(Général!$CP$6:$EZ$6,ZC$5,Recettes!$F30:$EZ30)</f>
        <v>0</v>
      </c>
      <c r="ZD27" s="57">
        <f>SUMIF(Général!$CP$6:$EZ$6,ZD$5,Recettes!$F30:$EZ30)</f>
        <v>0</v>
      </c>
      <c r="ZE27" s="57">
        <f>SUMIF(Général!$CP$6:$EZ$6,ZE$5,Recettes!$F30:$EZ30)</f>
        <v>0</v>
      </c>
      <c r="ZF27" s="57">
        <f>SUMIF(Général!$CP$6:$EZ$6,ZF$5,Recettes!$F30:$EZ30)</f>
        <v>0</v>
      </c>
      <c r="ZG27" s="57">
        <f>SUMIF(Général!$CP$6:$EZ$6,ZG$5,Recettes!$F30:$EZ30)</f>
        <v>0</v>
      </c>
      <c r="ZH27" s="57">
        <f>SUMIF(Général!$CP$6:$EZ$6,ZH$5,Recettes!$F30:$EZ30)</f>
        <v>0</v>
      </c>
      <c r="ZI27" s="57">
        <f>SUMIF(Général!$CP$6:$EZ$6,ZI$5,Recettes!$F30:$EZ30)</f>
        <v>0</v>
      </c>
      <c r="ZJ27" s="57">
        <f>SUMIF(Général!$CP$6:$EZ$6,ZJ$5,Recettes!$F30:$EZ30)</f>
        <v>0</v>
      </c>
      <c r="ZK27" s="57">
        <f>SUMIF(Général!$CP$6:$EZ$6,ZK$5,Recettes!$F30:$EZ30)</f>
        <v>0</v>
      </c>
      <c r="ZL27" s="57">
        <f>SUMIF(Général!$CP$6:$EZ$6,ZL$5,Recettes!$F30:$EZ30)</f>
        <v>0</v>
      </c>
      <c r="ZM27" s="57">
        <f>SUMIF(Général!$CP$6:$EZ$6,ZM$5,Recettes!$F30:$EZ30)</f>
        <v>0</v>
      </c>
      <c r="ZN27" s="57">
        <f>SUMIF(Général!$CP$6:$EZ$6,ZN$5,Recettes!$F30:$EZ30)</f>
        <v>0</v>
      </c>
      <c r="ZO27" s="57">
        <f>SUMIF(Général!$CP$6:$EZ$6,ZO$5,Recettes!$F30:$EZ30)</f>
        <v>0</v>
      </c>
      <c r="ZP27" s="57">
        <f>SUMIF(Général!$CP$6:$EZ$6,ZP$5,Recettes!$F30:$EZ30)</f>
        <v>0</v>
      </c>
      <c r="ZQ27" s="57">
        <f>SUMIF(Général!$CP$6:$EZ$6,ZQ$5,Recettes!$F30:$EZ30)</f>
        <v>0</v>
      </c>
      <c r="ZR27" s="57">
        <f>SUMIF(Général!$CP$6:$EZ$6,ZR$5,Recettes!$F30:$EZ30)</f>
        <v>0</v>
      </c>
      <c r="ZS27" s="57">
        <f>SUMIF(Général!$CP$6:$EZ$6,ZS$5,Recettes!$F30:$EZ30)</f>
        <v>0</v>
      </c>
      <c r="ZT27" s="57">
        <f>SUMIF(Général!$CP$6:$EZ$6,ZT$5,Recettes!$F30:$EZ30)</f>
        <v>0</v>
      </c>
      <c r="ZU27" s="57">
        <f>SUMIF(Général!$CP$6:$EZ$6,ZU$5,Recettes!$F30:$EZ30)</f>
        <v>0</v>
      </c>
      <c r="ZV27" s="57">
        <f>SUMIF(Général!$CP$6:$EZ$6,ZV$5,Recettes!$F30:$EZ30)</f>
        <v>0</v>
      </c>
      <c r="ZW27" s="57">
        <f>SUMIF(Général!$CP$6:$EZ$6,ZW$5,Recettes!$F30:$EZ30)</f>
        <v>0</v>
      </c>
      <c r="ZX27" s="57">
        <f>SUMIF(Général!$CP$6:$EZ$6,ZX$5,Recettes!$F30:$EZ30)</f>
        <v>0</v>
      </c>
      <c r="ZY27" s="57">
        <f>SUMIF(Général!$CP$6:$EZ$6,ZY$5,Recettes!$F30:$EZ30)</f>
        <v>0</v>
      </c>
      <c r="ZZ27" s="57">
        <f>SUMIF(Général!$CP$6:$EZ$6,ZZ$5,Recettes!$F30:$EZ30)</f>
        <v>0</v>
      </c>
      <c r="AAA27" s="57">
        <f>SUMIF(Général!$CP$6:$EZ$6,AAA$5,Recettes!$F30:$EZ30)</f>
        <v>0</v>
      </c>
      <c r="AAB27" s="57">
        <f>SUMIF(Général!$CP$6:$EZ$6,AAB$5,Recettes!$F30:$EZ30)</f>
        <v>0</v>
      </c>
      <c r="AAC27" s="57">
        <f>SUMIF(Général!$CP$6:$EZ$6,AAC$5,Recettes!$F30:$EZ30)</f>
        <v>0</v>
      </c>
      <c r="AAD27" s="57">
        <f>SUMIF(Général!$CP$6:$EZ$6,AAD$5,Recettes!$F30:$EZ30)</f>
        <v>0</v>
      </c>
      <c r="AAE27" s="57">
        <f>SUMIF(Général!$CP$6:$EZ$6,AAE$5,Recettes!$F30:$EZ30)</f>
        <v>0</v>
      </c>
      <c r="AAF27" s="57">
        <f>SUMIF(Général!$CP$6:$EZ$6,AAF$5,Recettes!$F30:$EZ30)</f>
        <v>0</v>
      </c>
      <c r="AAG27" s="57">
        <f>SUMIF(Général!$CP$6:$EZ$6,AAG$5,Recettes!$F30:$EZ30)</f>
        <v>0</v>
      </c>
      <c r="AAH27" s="57">
        <f>SUMIF(Général!$CP$6:$EZ$6,AAH$5,Recettes!$F30:$EZ30)</f>
        <v>0</v>
      </c>
      <c r="AAI27" s="57">
        <f>SUMIF(Général!$CP$6:$EZ$6,AAI$5,Recettes!$F30:$EZ30)</f>
        <v>0</v>
      </c>
      <c r="AAJ27" s="57">
        <f>SUMIF(Général!$CP$6:$EZ$6,AAJ$5,Recettes!$F30:$EZ30)</f>
        <v>0</v>
      </c>
      <c r="AAK27" s="57">
        <f>SUMIF(Général!$CP$6:$EZ$6,AAK$5,Recettes!$F30:$EZ30)</f>
        <v>0</v>
      </c>
      <c r="AAL27" s="57">
        <f>SUMIF(Général!$CP$6:$EZ$6,AAL$5,Recettes!$F30:$EZ30)</f>
        <v>0</v>
      </c>
      <c r="AAM27" s="57">
        <f>SUMIF(Général!$CP$6:$EZ$6,AAM$5,Recettes!$F30:$EZ30)</f>
        <v>0</v>
      </c>
      <c r="AAN27" s="57">
        <f>SUMIF(Général!$CP$6:$EZ$6,AAN$5,Recettes!$F30:$EZ30)</f>
        <v>0</v>
      </c>
      <c r="AAO27" s="57">
        <f>SUMIF(Général!$CP$6:$EZ$6,AAO$5,Recettes!$F30:$EZ30)</f>
        <v>0</v>
      </c>
      <c r="AAP27" s="57">
        <f>SUMIF(Général!$CP$6:$EZ$6,AAP$5,Recettes!$F30:$EZ30)</f>
        <v>0</v>
      </c>
      <c r="AAQ27" s="57">
        <f>SUMIF(Général!$CP$6:$EZ$6,AAQ$5,Recettes!$F30:$EZ30)</f>
        <v>0</v>
      </c>
      <c r="AAR27" s="57">
        <f>SUMIF(Général!$CP$6:$EZ$6,AAR$5,Recettes!$F30:$EZ30)</f>
        <v>0</v>
      </c>
      <c r="AAS27" s="57">
        <f>SUMIF(Général!$CP$6:$EZ$6,AAS$5,Recettes!$F30:$EZ30)</f>
        <v>0</v>
      </c>
      <c r="AAT27" s="57">
        <f>SUMIF(Général!$CP$6:$EZ$6,AAT$5,Recettes!$F30:$EZ30)</f>
        <v>0</v>
      </c>
      <c r="AAU27" s="57">
        <f>SUMIF(Général!$CP$6:$EZ$6,AAU$5,Recettes!$F30:$EZ30)</f>
        <v>0</v>
      </c>
      <c r="AAV27" s="57">
        <f>SUMIF(Général!$CP$6:$EZ$6,AAV$5,Recettes!$F30:$EZ30)</f>
        <v>0</v>
      </c>
      <c r="AAW27" s="57">
        <f>SUMIF(Général!$CP$6:$EZ$6,AAW$5,Recettes!$F30:$EZ30)</f>
        <v>0</v>
      </c>
      <c r="AAX27" s="57">
        <f>SUMIF(Général!$CP$6:$EZ$6,AAX$5,Recettes!$F30:$EZ30)</f>
        <v>0</v>
      </c>
      <c r="AAY27" s="57">
        <f>SUMIF(Général!$CP$6:$EZ$6,AAY$5,Recettes!$F30:$EZ30)</f>
        <v>0</v>
      </c>
      <c r="AAZ27" s="57">
        <f>SUMIF(Général!$CP$6:$EZ$6,AAZ$5,Recettes!$F30:$EZ30)</f>
        <v>0</v>
      </c>
      <c r="ABA27" s="57">
        <f>SUMIF(Général!$CP$6:$EZ$6,ABA$5,Recettes!$F30:$EZ30)</f>
        <v>0</v>
      </c>
      <c r="ABB27" s="57">
        <f>SUMIF(Général!$CP$6:$EZ$6,ABB$5,Recettes!$F30:$EZ30)</f>
        <v>0</v>
      </c>
      <c r="ABC27" s="57">
        <f>SUMIF(Général!$CP$6:$EZ$6,ABC$5,Recettes!$F30:$EZ30)</f>
        <v>0</v>
      </c>
      <c r="ABD27" s="57">
        <f>SUMIF(Général!$CP$6:$EZ$6,ABD$5,Recettes!$F30:$EZ30)</f>
        <v>0</v>
      </c>
      <c r="ABE27" s="57">
        <f>SUMIF(Général!$CP$6:$EZ$6,ABE$5,Recettes!$F30:$EZ30)</f>
        <v>0</v>
      </c>
      <c r="ABF27" s="57">
        <f>SUMIF(Général!$CP$6:$EZ$6,ABF$5,Recettes!$F30:$EZ30)</f>
        <v>0</v>
      </c>
      <c r="ABG27" s="57">
        <f>SUMIF(Général!$CP$6:$EZ$6,ABG$5,Recettes!$F30:$EZ30)</f>
        <v>0</v>
      </c>
      <c r="ABH27" s="57">
        <f>SUMIF(Général!$CP$6:$EZ$6,ABH$5,Recettes!$F30:$EZ30)</f>
        <v>0</v>
      </c>
      <c r="ABI27" s="57">
        <f>SUMIF(Général!$CP$6:$EZ$6,ABI$5,Recettes!$F30:$EZ30)</f>
        <v>0</v>
      </c>
      <c r="ABJ27" s="57">
        <f>SUMIF(Général!$CP$6:$EZ$6,ABJ$5,Recettes!$F30:$EZ30)</f>
        <v>0</v>
      </c>
      <c r="ABK27" s="57">
        <f>SUMIF(Général!$CP$6:$EZ$6,ABK$5,Recettes!$F30:$EZ30)</f>
        <v>0</v>
      </c>
      <c r="ABL27" s="57">
        <f>SUMIF(Général!$CP$6:$EZ$6,ABL$5,Recettes!$F30:$EZ30)</f>
        <v>0</v>
      </c>
      <c r="ABM27" s="57">
        <f>SUMIF(Général!$CP$6:$EZ$6,ABM$5,Recettes!$F30:$EZ30)</f>
        <v>0</v>
      </c>
      <c r="ABN27" s="57">
        <f>SUMIF(Général!$CP$6:$EZ$6,ABN$5,Recettes!$F30:$EZ30)</f>
        <v>0</v>
      </c>
      <c r="ABO27" s="57">
        <f>SUMIF(Général!$CP$6:$EZ$6,ABO$5,Recettes!$F30:$EZ30)</f>
        <v>0</v>
      </c>
      <c r="ABP27" s="57">
        <f>SUMIF(Général!$CP$6:$EZ$6,ABP$5,Recettes!$F30:$EZ30)</f>
        <v>0</v>
      </c>
      <c r="ABQ27" s="57">
        <f>SUMIF(Général!$CP$6:$EZ$6,ABQ$5,Recettes!$F30:$EZ30)</f>
        <v>0</v>
      </c>
      <c r="ABR27" s="57">
        <f>SUMIF(Général!$CP$6:$EZ$6,ABR$5,Recettes!$F30:$EZ30)</f>
        <v>0</v>
      </c>
      <c r="ABS27" s="57">
        <f>SUMIF(Général!$CP$6:$EZ$6,ABS$5,Recettes!$F30:$EZ30)</f>
        <v>0</v>
      </c>
      <c r="ABT27" s="57">
        <f>SUMIF(Général!$CP$6:$EZ$6,ABT$5,Recettes!$F30:$EZ30)</f>
        <v>0</v>
      </c>
      <c r="ABU27" s="57">
        <f>SUMIF(Général!$CP$6:$EZ$6,ABU$5,Recettes!$F30:$EZ30)</f>
        <v>0</v>
      </c>
      <c r="ABV27" s="57">
        <f>SUMIF(Général!$CP$6:$EZ$6,ABV$5,Recettes!$F30:$EZ30)</f>
        <v>0</v>
      </c>
      <c r="ABW27" s="57">
        <f>SUMIF(Général!$CP$6:$EZ$6,ABW$5,Recettes!$F30:$EZ30)</f>
        <v>0</v>
      </c>
      <c r="ABX27" s="57">
        <f>SUMIF(Général!$CP$6:$EZ$6,ABX$5,Recettes!$F30:$EZ30)</f>
        <v>0</v>
      </c>
      <c r="ABY27" s="57">
        <f>SUMIF(Général!$CP$6:$EZ$6,ABY$5,Recettes!$F30:$EZ30)</f>
        <v>0</v>
      </c>
      <c r="ABZ27" s="57">
        <f>SUMIF(Général!$CP$6:$EZ$6,ABZ$5,Recettes!$F30:$EZ30)</f>
        <v>0</v>
      </c>
      <c r="ACA27" s="57">
        <f>SUMIF(Général!$CP$6:$EZ$6,ACA$5,Recettes!$F30:$EZ30)</f>
        <v>0</v>
      </c>
      <c r="ACB27" s="57">
        <f>SUMIF(Général!$CP$6:$EZ$6,ACB$5,Recettes!$F30:$EZ30)</f>
        <v>0</v>
      </c>
      <c r="ACC27" s="57">
        <f>SUMIF(Général!$CP$6:$EZ$6,ACC$5,Recettes!$F30:$EZ30)</f>
        <v>0</v>
      </c>
      <c r="ACD27" s="57">
        <f>SUMIF(Général!$CP$6:$EZ$6,ACD$5,Recettes!$F30:$EZ30)</f>
        <v>0</v>
      </c>
      <c r="ACE27" s="57">
        <f>SUMIF(Général!$CP$6:$EZ$6,ACE$5,Recettes!$F30:$EZ30)</f>
        <v>0</v>
      </c>
      <c r="ACF27" s="57">
        <f>SUMIF(Général!$CP$6:$EZ$6,ACF$5,Recettes!$F30:$EZ30)</f>
        <v>0</v>
      </c>
      <c r="ACG27" s="57">
        <f>SUMIF(Général!$CP$6:$EZ$6,ACG$5,Recettes!$F30:$EZ30)</f>
        <v>0</v>
      </c>
      <c r="ACH27" s="57">
        <f>SUMIF(Général!$CP$6:$EZ$6,ACH$5,Recettes!$F30:$EZ30)</f>
        <v>0</v>
      </c>
      <c r="ACI27" s="57">
        <f>SUMIF(Général!$CP$6:$EZ$6,ACI$5,Recettes!$F30:$EZ30)</f>
        <v>0</v>
      </c>
      <c r="ACJ27" s="57">
        <f>SUMIF(Général!$CP$6:$EZ$6,ACJ$5,Recettes!$F30:$EZ30)</f>
        <v>0</v>
      </c>
      <c r="ACK27" s="57">
        <f>SUMIF(Général!$CP$6:$EZ$6,ACK$5,Recettes!$F30:$EZ30)</f>
        <v>0</v>
      </c>
      <c r="ACL27" s="57">
        <f>SUMIF(Général!$CP$6:$EZ$6,ACL$5,Recettes!$F30:$EZ30)</f>
        <v>0</v>
      </c>
      <c r="ACM27" s="57">
        <f>SUMIF(Général!$CP$6:$EZ$6,ACM$5,Recettes!$F30:$EZ30)</f>
        <v>0</v>
      </c>
      <c r="ACN27" s="57">
        <f>SUMIF(Général!$CP$6:$EZ$6,ACN$5,Recettes!$F30:$EZ30)</f>
        <v>0</v>
      </c>
      <c r="ACO27" s="57">
        <f>SUMIF(Général!$CP$6:$EZ$6,ACO$5,Recettes!$F30:$EZ30)</f>
        <v>0</v>
      </c>
      <c r="ACP27" s="57">
        <f>SUMIF(Général!$CP$6:$EZ$6,ACP$5,Recettes!$F30:$EZ30)</f>
        <v>0</v>
      </c>
      <c r="ACQ27" s="57">
        <f>SUMIF(Général!$CP$6:$EZ$6,ACQ$5,Recettes!$F30:$EZ30)</f>
        <v>0</v>
      </c>
      <c r="ACR27" s="57">
        <f>SUMIF(Général!$CP$6:$EZ$6,ACR$5,Recettes!$F30:$EZ30)</f>
        <v>0</v>
      </c>
      <c r="ACS27" s="57">
        <f>SUMIF(Général!$CP$6:$EZ$6,ACS$5,Recettes!$F30:$EZ30)</f>
        <v>0</v>
      </c>
      <c r="ACT27" s="57">
        <f>SUMIF(Général!$CP$6:$EZ$6,ACT$5,Recettes!$F30:$EZ30)</f>
        <v>0</v>
      </c>
      <c r="ACU27" s="57">
        <f>SUMIF(Général!$CP$6:$EZ$6,ACU$5,Recettes!$F30:$EZ30)</f>
        <v>0</v>
      </c>
      <c r="ACV27" s="57">
        <f>SUMIF(Général!$CP$6:$EZ$6,ACV$5,Recettes!$F30:$EZ30)</f>
        <v>0</v>
      </c>
      <c r="ACW27" s="57">
        <f>SUMIF(Général!$CP$6:$EZ$6,ACW$5,Recettes!$F30:$EZ30)</f>
        <v>0</v>
      </c>
      <c r="ACX27" s="57">
        <f>SUMIF(Général!$CP$6:$EZ$6,ACX$5,Recettes!$F30:$EZ30)</f>
        <v>0</v>
      </c>
      <c r="ACY27" s="57">
        <f>SUMIF(Général!$CP$6:$EZ$6,ACY$5,Recettes!$F30:$EZ30)</f>
        <v>0</v>
      </c>
      <c r="ACZ27" s="57">
        <f>SUMIF(Général!$CP$6:$EZ$6,ACZ$5,Recettes!$F30:$EZ30)</f>
        <v>0</v>
      </c>
      <c r="ADA27" s="57">
        <f>SUMIF(Général!$CP$6:$EZ$6,ADA$5,Recettes!$F30:$EZ30)</f>
        <v>0</v>
      </c>
      <c r="ADB27" s="57">
        <f>SUMIF(Général!$CP$6:$EZ$6,ADB$5,Recettes!$F30:$EZ30)</f>
        <v>0</v>
      </c>
      <c r="ADC27" s="57">
        <f>SUMIF(Général!$CP$6:$EZ$6,ADC$5,Recettes!$F30:$EZ30)</f>
        <v>0</v>
      </c>
      <c r="ADD27" s="57">
        <f>SUMIF(Général!$CP$6:$EZ$6,ADD$5,Recettes!$F30:$EZ30)</f>
        <v>0</v>
      </c>
      <c r="ADE27" s="57">
        <f>SUMIF(Général!$CP$6:$EZ$6,ADE$5,Recettes!$F30:$EZ30)</f>
        <v>0</v>
      </c>
      <c r="ADF27" s="57">
        <f>SUMIF(Général!$CP$6:$EZ$6,ADF$5,Recettes!$F30:$EZ30)</f>
        <v>0</v>
      </c>
      <c r="ADG27" s="57">
        <f>SUMIF(Général!$CP$6:$EZ$6,ADG$5,Recettes!$F30:$EZ30)</f>
        <v>0</v>
      </c>
      <c r="ADH27" s="57">
        <f>SUMIF(Général!$CP$6:$EZ$6,ADH$5,Recettes!$F30:$EZ30)</f>
        <v>0</v>
      </c>
      <c r="ADI27" s="57">
        <f>SUMIF(Général!$CP$6:$EZ$6,ADI$5,Recettes!$F30:$EZ30)</f>
        <v>0</v>
      </c>
      <c r="ADJ27" s="57">
        <f>SUMIF(Général!$CP$6:$EZ$6,ADJ$5,Recettes!$F30:$EZ30)</f>
        <v>0</v>
      </c>
      <c r="ADK27" s="57">
        <f>SUMIF(Général!$CP$6:$EZ$6,ADK$5,Recettes!$F30:$EZ30)</f>
        <v>0</v>
      </c>
      <c r="ADL27" s="57">
        <f>SUMIF(Général!$CP$6:$EZ$6,ADL$5,Recettes!$F30:$EZ30)</f>
        <v>0</v>
      </c>
      <c r="ADM27" s="57">
        <f>SUMIF(Général!$CP$6:$EZ$6,ADM$5,Recettes!$F30:$EZ30)</f>
        <v>0</v>
      </c>
      <c r="ADN27" s="57">
        <f>SUMIF(Général!$CP$6:$EZ$6,ADN$5,Recettes!$F30:$EZ30)</f>
        <v>0</v>
      </c>
      <c r="ADO27" s="57">
        <f>SUMIF(Général!$CP$6:$EZ$6,ADO$5,Recettes!$F30:$EZ30)</f>
        <v>0</v>
      </c>
      <c r="ADP27" s="57">
        <f>SUMIF(Général!$CP$6:$EZ$6,ADP$5,Recettes!$F30:$EZ30)</f>
        <v>0</v>
      </c>
      <c r="ADQ27" s="57">
        <f>SUMIF(Général!$CP$6:$EZ$6,ADQ$5,Recettes!$F30:$EZ30)</f>
        <v>0</v>
      </c>
      <c r="ADR27" s="57">
        <f>SUMIF(Général!$CP$6:$EZ$6,ADR$5,Recettes!$F30:$EZ30)</f>
        <v>0</v>
      </c>
      <c r="ADS27" s="57">
        <f>SUMIF(Général!$CP$6:$EZ$6,ADS$5,Recettes!$F30:$EZ30)</f>
        <v>0</v>
      </c>
      <c r="ADT27" s="57">
        <f>SUMIF(Général!$CP$6:$EZ$6,ADT$5,Recettes!$F30:$EZ30)</f>
        <v>0</v>
      </c>
      <c r="ADU27" s="57">
        <f>SUMIF(Général!$CP$6:$EZ$6,ADU$5,Recettes!$F30:$EZ30)</f>
        <v>0</v>
      </c>
      <c r="ADV27" s="57">
        <f>SUMIF(Général!$CP$6:$EZ$6,ADV$5,Recettes!$F30:$EZ30)</f>
        <v>0</v>
      </c>
      <c r="ADW27" s="57">
        <f>SUMIF(Général!$CP$6:$EZ$6,ADW$5,Recettes!$F30:$EZ30)</f>
        <v>0</v>
      </c>
      <c r="ADX27" s="57">
        <f>SUMIF(Général!$CP$6:$EZ$6,ADX$5,Recettes!$F30:$EZ30)</f>
        <v>0</v>
      </c>
      <c r="ADY27" s="57">
        <f>SUMIF(Général!$CP$6:$EZ$6,ADY$5,Recettes!$F30:$EZ30)</f>
        <v>0</v>
      </c>
      <c r="ADZ27" s="57">
        <f>SUMIF(Général!$CP$6:$EZ$6,ADZ$5,Recettes!$F30:$EZ30)</f>
        <v>0</v>
      </c>
      <c r="AEA27" s="57">
        <f>SUMIF(Général!$CP$6:$EZ$6,AEA$5,Recettes!$F30:$EZ30)</f>
        <v>0</v>
      </c>
      <c r="AEB27" s="57">
        <f>SUMIF(Général!$CP$6:$EZ$6,AEB$5,Recettes!$F30:$EZ30)</f>
        <v>0</v>
      </c>
      <c r="AEC27" s="57">
        <f>SUMIF(Général!$CP$6:$EZ$6,AEC$5,Recettes!$F30:$EZ30)</f>
        <v>0</v>
      </c>
      <c r="AED27" s="57">
        <f>SUMIF(Général!$CP$6:$EZ$6,AED$5,Recettes!$F30:$EZ30)</f>
        <v>0</v>
      </c>
      <c r="AEE27" s="57">
        <f>SUMIF(Général!$CP$6:$EZ$6,AEE$5,Recettes!$F30:$EZ30)</f>
        <v>0</v>
      </c>
      <c r="AEF27" s="57">
        <f>SUMIF(Général!$CP$6:$EZ$6,AEF$5,Recettes!$F30:$EZ30)</f>
        <v>0</v>
      </c>
      <c r="AEG27" s="57">
        <f>SUMIF(Général!$CP$6:$EZ$6,AEG$5,Recettes!$F30:$EZ30)</f>
        <v>0</v>
      </c>
      <c r="AEH27" s="57">
        <f>SUMIF(Général!$CP$6:$EZ$6,AEH$5,Recettes!$F30:$EZ30)</f>
        <v>0</v>
      </c>
      <c r="AEI27" s="57">
        <f>SUMIF(Général!$CP$6:$EZ$6,AEI$5,Recettes!$F30:$EZ30)</f>
        <v>0</v>
      </c>
      <c r="AEJ27" s="57">
        <f>SUMIF(Général!$CP$6:$EZ$6,AEJ$5,Recettes!$F30:$EZ30)</f>
        <v>0</v>
      </c>
      <c r="AEK27" s="57">
        <f>SUMIF(Général!$CP$6:$EZ$6,AEK$5,Recettes!$F30:$EZ30)</f>
        <v>0</v>
      </c>
      <c r="AEL27" s="57">
        <f>SUMIF(Général!$CP$6:$EZ$6,AEL$5,Recettes!$F30:$EZ30)</f>
        <v>0</v>
      </c>
      <c r="AEM27" s="57">
        <f>SUMIF(Général!$CP$6:$EZ$6,AEM$5,Recettes!$F30:$EZ30)</f>
        <v>0</v>
      </c>
      <c r="AEN27" s="57">
        <f>SUMIF(Général!$CP$6:$EZ$6,AEN$5,Recettes!$F30:$EZ30)</f>
        <v>0</v>
      </c>
      <c r="AEO27" s="57">
        <f>SUMIF(Général!$CP$6:$EZ$6,AEO$5,Recettes!$F30:$EZ30)</f>
        <v>0</v>
      </c>
      <c r="AEP27" s="57">
        <f>SUMIF(Général!$CP$6:$EZ$6,AEP$5,Recettes!$F30:$EZ30)</f>
        <v>0</v>
      </c>
      <c r="AEQ27" s="57">
        <f>SUMIF(Général!$CP$6:$EZ$6,AEQ$5,Recettes!$F30:$EZ30)</f>
        <v>0</v>
      </c>
      <c r="AER27" s="57">
        <f>SUMIF(Général!$CP$6:$EZ$6,AER$5,Recettes!$F30:$EZ30)</f>
        <v>0</v>
      </c>
      <c r="AES27" s="57">
        <f>SUMIF(Général!$CP$6:$EZ$6,AES$5,Recettes!$F30:$EZ30)</f>
        <v>0</v>
      </c>
      <c r="AET27" s="57">
        <f>SUMIF(Général!$CP$6:$EZ$6,AET$5,Recettes!$F30:$EZ30)</f>
        <v>0</v>
      </c>
      <c r="AEU27" s="57">
        <f>SUMIF(Général!$CP$6:$EZ$6,AEU$5,Recettes!$F30:$EZ30)</f>
        <v>0</v>
      </c>
      <c r="AEV27" s="57">
        <f>SUMIF(Général!$CP$6:$EZ$6,AEV$5,Recettes!$F30:$EZ30)</f>
        <v>0</v>
      </c>
      <c r="AEW27" s="57">
        <f>SUMIF(Général!$CP$6:$EZ$6,AEW$5,Recettes!$F30:$EZ30)</f>
        <v>0</v>
      </c>
      <c r="AEX27" s="57">
        <f>SUMIF(Général!$CP$6:$EZ$6,AEX$5,Recettes!$F30:$EZ30)</f>
        <v>0</v>
      </c>
      <c r="AEY27" s="57">
        <f>SUMIF(Général!$CP$6:$EZ$6,AEY$5,Recettes!$F30:$EZ30)</f>
        <v>0</v>
      </c>
      <c r="AEZ27" s="57">
        <f>SUMIF(Général!$CP$6:$EZ$6,AEZ$5,Recettes!$F30:$EZ30)</f>
        <v>0</v>
      </c>
      <c r="AFA27" s="57">
        <f>SUMIF(Général!$CP$6:$EZ$6,AFA$5,Recettes!$F30:$EZ30)</f>
        <v>0</v>
      </c>
      <c r="AFB27" s="57">
        <f>SUMIF(Général!$CP$6:$EZ$6,AFB$5,Recettes!$F30:$EZ30)</f>
        <v>0</v>
      </c>
      <c r="AFC27" s="57">
        <f>SUMIF(Général!$CP$6:$EZ$6,AFC$5,Recettes!$F30:$EZ30)</f>
        <v>0</v>
      </c>
      <c r="AFD27" s="57">
        <f>SUMIF(Général!$CP$6:$EZ$6,AFD$5,Recettes!$F30:$EZ30)</f>
        <v>0</v>
      </c>
      <c r="AFE27" s="57">
        <f>SUMIF(Général!$CP$6:$EZ$6,AFE$5,Recettes!$F30:$EZ30)</f>
        <v>0</v>
      </c>
      <c r="AFF27" s="57">
        <f>SUMIF(Général!$CP$6:$EZ$6,AFF$5,Recettes!$F30:$EZ30)</f>
        <v>0</v>
      </c>
      <c r="AFG27" s="57">
        <f>SUMIF(Général!$CP$6:$EZ$6,AFG$5,Recettes!$F30:$EZ30)</f>
        <v>0</v>
      </c>
      <c r="AFH27" s="57">
        <f>SUMIF(Général!$CP$6:$EZ$6,AFH$5,Recettes!$F30:$EZ30)</f>
        <v>0</v>
      </c>
      <c r="AFI27" s="57">
        <f>SUMIF(Général!$CP$6:$EZ$6,AFI$5,Recettes!$F30:$EZ30)</f>
        <v>0</v>
      </c>
      <c r="AFJ27" s="57">
        <f>SUMIF(Général!$CP$6:$EZ$6,AFJ$5,Recettes!$F30:$EZ30)</f>
        <v>0</v>
      </c>
      <c r="AFK27" s="57">
        <f>SUMIF(Général!$CP$6:$EZ$6,AFK$5,Recettes!$F30:$EZ30)</f>
        <v>0</v>
      </c>
      <c r="AFL27" s="57">
        <f>SUMIF(Général!$CP$6:$EZ$6,AFL$5,Recettes!$F30:$EZ30)</f>
        <v>0</v>
      </c>
      <c r="AFM27" s="57">
        <f>SUMIF(Général!$CP$6:$EZ$6,AFM$5,Recettes!$F30:$EZ30)</f>
        <v>0</v>
      </c>
      <c r="AFN27" s="57">
        <f>SUMIF(Général!$CP$6:$EZ$6,AFN$5,Recettes!$F30:$EZ30)</f>
        <v>0</v>
      </c>
      <c r="AFO27" s="57">
        <f>SUMIF(Général!$CP$6:$EZ$6,AFO$5,Recettes!$F30:$EZ30)</f>
        <v>0</v>
      </c>
      <c r="AFP27" s="57">
        <f>SUMIF(Général!$CP$6:$EZ$6,AFP$5,Recettes!$F30:$EZ30)</f>
        <v>0</v>
      </c>
      <c r="AFQ27" s="57">
        <f>SUMIF(Général!$CP$6:$EZ$6,AFQ$5,Recettes!$F30:$EZ30)</f>
        <v>0</v>
      </c>
      <c r="AFR27" s="57">
        <f>SUMIF(Général!$CP$6:$EZ$6,AFR$5,Recettes!$F30:$EZ30)</f>
        <v>0</v>
      </c>
      <c r="AFS27" s="57">
        <f>SUMIF(Général!$CP$6:$EZ$6,AFS$5,Recettes!$F30:$EZ30)</f>
        <v>0</v>
      </c>
      <c r="AFT27" s="57">
        <f>SUMIF(Général!$CP$6:$EZ$6,AFT$5,Recettes!$F30:$EZ30)</f>
        <v>0</v>
      </c>
      <c r="AFU27" s="57">
        <f>SUMIF(Général!$CP$6:$EZ$6,AFU$5,Recettes!$F30:$EZ30)</f>
        <v>0</v>
      </c>
      <c r="AFV27" s="57">
        <f>SUMIF(Général!$CP$6:$EZ$6,AFV$5,Recettes!$F30:$EZ30)</f>
        <v>0</v>
      </c>
      <c r="AFW27" s="57">
        <f>SUMIF(Général!$CP$6:$EZ$6,AFW$5,Recettes!$F30:$EZ30)</f>
        <v>0</v>
      </c>
      <c r="AFX27" s="57">
        <f>SUMIF(Général!$CP$6:$EZ$6,AFX$5,Recettes!$F30:$EZ30)</f>
        <v>0</v>
      </c>
      <c r="AFY27" s="57">
        <f>SUMIF(Général!$CP$6:$EZ$6,AFY$5,Recettes!$F30:$EZ30)</f>
        <v>0</v>
      </c>
      <c r="AFZ27" s="57">
        <f>SUMIF(Général!$CP$6:$EZ$6,AFZ$5,Recettes!$F30:$EZ30)</f>
        <v>0</v>
      </c>
      <c r="AGA27" s="57">
        <f>SUMIF(Général!$CP$6:$EZ$6,AGA$5,Recettes!$F30:$EZ30)</f>
        <v>0</v>
      </c>
      <c r="AGB27" s="57">
        <f>SUMIF(Général!$CP$6:$EZ$6,AGB$5,Recettes!$F30:$EZ30)</f>
        <v>0</v>
      </c>
      <c r="AGC27" s="57">
        <f>SUMIF(Général!$CP$6:$EZ$6,AGC$5,Recettes!$F30:$EZ30)</f>
        <v>0</v>
      </c>
      <c r="AGD27" s="57">
        <f>SUMIF(Général!$CP$6:$EZ$6,AGD$5,Recettes!$F30:$EZ30)</f>
        <v>0</v>
      </c>
      <c r="AGE27" s="57">
        <f>SUMIF(Général!$CP$6:$EZ$6,AGE$5,Recettes!$F30:$EZ30)</f>
        <v>0</v>
      </c>
      <c r="AGF27" s="57">
        <f>SUMIF(Général!$CP$6:$EZ$6,AGF$5,Recettes!$F30:$EZ30)</f>
        <v>0</v>
      </c>
      <c r="AGG27" s="57">
        <f>SUMIF(Général!$CP$6:$EZ$6,AGG$5,Recettes!$F30:$EZ30)</f>
        <v>0</v>
      </c>
      <c r="AGH27" s="57">
        <f>SUMIF(Général!$CP$6:$EZ$6,AGH$5,Recettes!$F30:$EZ30)</f>
        <v>0</v>
      </c>
      <c r="AGI27" s="57">
        <f>SUMIF(Général!$CP$6:$EZ$6,AGI$5,Recettes!$F30:$EZ30)</f>
        <v>0</v>
      </c>
      <c r="AGJ27" s="57">
        <f>SUMIF(Général!$CP$6:$EZ$6,AGJ$5,Recettes!$F30:$EZ30)</f>
        <v>0</v>
      </c>
      <c r="AGK27" s="57">
        <f>SUMIF(Général!$CP$6:$EZ$6,AGK$5,Recettes!$F30:$EZ30)</f>
        <v>0</v>
      </c>
      <c r="AGL27" s="57">
        <f>SUMIF(Général!$CP$6:$EZ$6,AGL$5,Recettes!$F30:$EZ30)</f>
        <v>0</v>
      </c>
      <c r="AGM27" s="57">
        <f>SUMIF(Général!$CP$6:$EZ$6,AGM$5,Recettes!$F30:$EZ30)</f>
        <v>0</v>
      </c>
      <c r="AGN27" s="57">
        <f>SUMIF(Général!$CP$6:$EZ$6,AGN$5,Recettes!$F30:$EZ30)</f>
        <v>0</v>
      </c>
      <c r="AGO27" s="57">
        <f>SUMIF(Général!$CP$6:$EZ$6,AGO$5,Recettes!$F30:$EZ30)</f>
        <v>0</v>
      </c>
      <c r="AGP27" s="57">
        <f>SUMIF(Général!$CP$6:$EZ$6,AGP$5,Recettes!$F30:$EZ30)</f>
        <v>0</v>
      </c>
      <c r="AGQ27" s="57">
        <f>SUMIF(Général!$CP$6:$EZ$6,AGQ$5,Recettes!$F30:$EZ30)</f>
        <v>0</v>
      </c>
      <c r="AGR27" s="57">
        <f>SUMIF(Général!$CP$6:$EZ$6,AGR$5,Recettes!$F30:$EZ30)</f>
        <v>0</v>
      </c>
      <c r="AGS27" s="57">
        <f>SUMIF(Général!$CP$6:$EZ$6,AGS$5,Recettes!$F30:$EZ30)</f>
        <v>0</v>
      </c>
      <c r="AGT27" s="57">
        <f>SUMIF(Général!$CP$6:$EZ$6,AGT$5,Recettes!$F30:$EZ30)</f>
        <v>0</v>
      </c>
      <c r="AGU27" s="57">
        <f>SUMIF(Général!$CP$6:$EZ$6,AGU$5,Recettes!$F30:$EZ30)</f>
        <v>0</v>
      </c>
      <c r="AGV27" s="57">
        <f>SUMIF(Général!$CP$6:$EZ$6,AGV$5,Recettes!$F30:$EZ30)</f>
        <v>0</v>
      </c>
      <c r="AGW27" s="57">
        <f>SUMIF(Général!$CP$6:$EZ$6,AGW$5,Recettes!$F30:$EZ30)</f>
        <v>0</v>
      </c>
      <c r="AGX27" s="57">
        <f>SUMIF(Général!$CP$6:$EZ$6,AGX$5,Recettes!$F30:$EZ30)</f>
        <v>0</v>
      </c>
      <c r="AGY27" s="57">
        <f>SUMIF(Général!$CP$6:$EZ$6,AGY$5,Recettes!$F30:$EZ30)</f>
        <v>0</v>
      </c>
      <c r="AGZ27" s="57">
        <f>SUMIF(Général!$CP$6:$EZ$6,AGZ$5,Recettes!$F30:$EZ30)</f>
        <v>0</v>
      </c>
      <c r="AHA27" s="57">
        <f>SUMIF(Général!$CP$6:$EZ$6,AHA$5,Recettes!$F30:$EZ30)</f>
        <v>0</v>
      </c>
      <c r="AHB27" s="57">
        <f>SUMIF(Général!$CP$6:$EZ$6,AHB$5,Recettes!$F30:$EZ30)</f>
        <v>0</v>
      </c>
      <c r="AHC27" s="57">
        <f>SUMIF(Général!$CP$6:$EZ$6,AHC$5,Recettes!$F30:$EZ30)</f>
        <v>0</v>
      </c>
      <c r="AHD27" s="57">
        <f>SUMIF(Général!$CP$6:$EZ$6,AHD$5,Recettes!$F30:$EZ30)</f>
        <v>0</v>
      </c>
      <c r="AHE27" s="57">
        <f>SUMIF(Général!$CP$6:$EZ$6,AHE$5,Recettes!$F30:$EZ30)</f>
        <v>0</v>
      </c>
      <c r="AHF27" s="57">
        <f>SUMIF(Général!$CP$6:$EZ$6,AHF$5,Recettes!$F30:$EZ30)</f>
        <v>0</v>
      </c>
      <c r="AHG27" s="57">
        <f>SUMIF(Général!$CP$6:$EZ$6,AHG$5,Recettes!$F30:$EZ30)</f>
        <v>0</v>
      </c>
      <c r="AHH27" s="57">
        <f>SUMIF(Général!$CP$6:$EZ$6,AHH$5,Recettes!$F30:$EZ30)</f>
        <v>0</v>
      </c>
      <c r="AHI27" s="57">
        <f>SUMIF(Général!$CP$6:$EZ$6,AHI$5,Recettes!$F30:$EZ30)</f>
        <v>0</v>
      </c>
      <c r="AHJ27" s="57">
        <f>SUMIF(Général!$CP$6:$EZ$6,AHJ$5,Recettes!$F30:$EZ30)</f>
        <v>0</v>
      </c>
      <c r="AHK27" s="57">
        <f>SUMIF(Général!$CP$6:$EZ$6,AHK$5,Recettes!$F30:$EZ30)</f>
        <v>0</v>
      </c>
      <c r="AHL27" s="57">
        <f>SUMIF(Général!$CP$6:$EZ$6,AHL$5,Recettes!$F30:$EZ30)</f>
        <v>0</v>
      </c>
      <c r="AHM27" s="57">
        <f>SUMIF(Général!$CP$6:$EZ$6,AHM$5,Recettes!$F30:$EZ30)</f>
        <v>0</v>
      </c>
      <c r="AHN27" s="57">
        <f>SUMIF(Général!$CP$6:$EZ$6,AHN$5,Recettes!$F30:$EZ30)</f>
        <v>0</v>
      </c>
      <c r="AHO27" s="57">
        <f>SUMIF(Général!$CP$6:$EZ$6,AHO$5,Recettes!$F30:$EZ30)</f>
        <v>0</v>
      </c>
      <c r="AHP27" s="57">
        <f>SUMIF(Général!$CP$6:$EZ$6,AHP$5,Recettes!$F30:$EZ30)</f>
        <v>0</v>
      </c>
      <c r="AHQ27" s="57">
        <f>SUMIF(Général!$CP$6:$EZ$6,AHQ$5,Recettes!$F30:$EZ30)</f>
        <v>0</v>
      </c>
      <c r="AHR27" s="57">
        <f>SUMIF(Général!$CP$6:$EZ$6,AHR$5,Recettes!$F30:$EZ30)</f>
        <v>0</v>
      </c>
      <c r="AHS27" s="57">
        <f>SUMIF(Général!$CP$6:$EZ$6,AHS$5,Recettes!$F30:$EZ30)</f>
        <v>0</v>
      </c>
      <c r="AHT27" s="57">
        <f>SUMIF(Général!$CP$6:$EZ$6,AHT$5,Recettes!$F30:$EZ30)</f>
        <v>0</v>
      </c>
      <c r="AHU27" s="57">
        <f>SUMIF(Général!$CP$6:$EZ$6,AHU$5,Recettes!$F30:$EZ30)</f>
        <v>0</v>
      </c>
      <c r="AHV27" s="57">
        <f>SUMIF(Général!$CP$6:$EZ$6,AHV$5,Recettes!$F30:$EZ30)</f>
        <v>0</v>
      </c>
      <c r="AHW27" s="57">
        <f>SUMIF(Général!$CP$6:$EZ$6,AHW$5,Recettes!$F30:$EZ30)</f>
        <v>0</v>
      </c>
      <c r="AHX27" s="57">
        <f>SUMIF(Général!$CP$6:$EZ$6,AHX$5,Recettes!$F30:$EZ30)</f>
        <v>0</v>
      </c>
      <c r="AHY27" s="57">
        <f>SUMIF(Général!$CP$6:$EZ$6,AHY$5,Recettes!$F30:$EZ30)</f>
        <v>0</v>
      </c>
      <c r="AHZ27" s="57">
        <f>SUMIF(Général!$CP$6:$EZ$6,AHZ$5,Recettes!$F30:$EZ30)</f>
        <v>0</v>
      </c>
      <c r="AIA27" s="57">
        <f>SUMIF(Général!$CP$6:$EZ$6,AIA$5,Recettes!$F30:$EZ30)</f>
        <v>0</v>
      </c>
      <c r="AIB27" s="57">
        <f>SUMIF(Général!$CP$6:$EZ$6,AIB$5,Recettes!$F30:$EZ30)</f>
        <v>0</v>
      </c>
      <c r="AIC27" s="57">
        <f>SUMIF(Général!$CP$6:$EZ$6,AIC$5,Recettes!$F30:$EZ30)</f>
        <v>0</v>
      </c>
      <c r="AID27" s="57">
        <f>SUMIF(Général!$CP$6:$EZ$6,AID$5,Recettes!$F30:$EZ30)</f>
        <v>0</v>
      </c>
      <c r="AIE27" s="57">
        <f>SUMIF(Général!$CP$6:$EZ$6,AIE$5,Recettes!$F30:$EZ30)</f>
        <v>0</v>
      </c>
      <c r="AIF27" s="57">
        <f>SUMIF(Général!$CP$6:$EZ$6,AIF$5,Recettes!$F30:$EZ30)</f>
        <v>0</v>
      </c>
      <c r="AIG27" s="57">
        <f>SUMIF(Général!$CP$6:$EZ$6,AIG$5,Recettes!$F30:$EZ30)</f>
        <v>0</v>
      </c>
      <c r="AIH27" s="57">
        <f>SUMIF(Général!$CP$6:$EZ$6,AIH$5,Recettes!$F30:$EZ30)</f>
        <v>0</v>
      </c>
      <c r="AII27" s="57">
        <f>SUMIF(Général!$CP$6:$EZ$6,AII$5,Recettes!$F30:$EZ30)</f>
        <v>0</v>
      </c>
      <c r="AIJ27" s="57">
        <f>SUMIF(Général!$CP$6:$EZ$6,AIJ$5,Recettes!$F30:$EZ30)</f>
        <v>0</v>
      </c>
      <c r="AIK27" s="57">
        <f>SUMIF(Général!$CP$6:$EZ$6,AIK$5,Recettes!$F30:$EZ30)</f>
        <v>0</v>
      </c>
      <c r="AIL27" s="57">
        <f>SUMIF(Général!$CP$6:$EZ$6,AIL$5,Recettes!$F30:$EZ30)</f>
        <v>0</v>
      </c>
      <c r="AIM27" s="57">
        <f>SUMIF(Général!$CP$6:$EZ$6,AIM$5,Recettes!$F30:$EZ30)</f>
        <v>0</v>
      </c>
      <c r="AIN27" s="57">
        <f>SUMIF(Général!$CP$6:$EZ$6,AIN$5,Recettes!$F30:$EZ30)</f>
        <v>0</v>
      </c>
      <c r="AIO27" s="57">
        <f>SUMIF(Général!$CP$6:$EZ$6,AIO$5,Recettes!$F30:$EZ30)</f>
        <v>0</v>
      </c>
      <c r="AIP27" s="57">
        <f>SUMIF(Général!$CP$6:$EZ$6,AIP$5,Recettes!$F30:$EZ30)</f>
        <v>0</v>
      </c>
      <c r="AIQ27" s="57">
        <f>SUMIF(Général!$CP$6:$EZ$6,AIQ$5,Recettes!$F30:$EZ30)</f>
        <v>0</v>
      </c>
      <c r="AIR27" s="57">
        <f>SUMIF(Général!$CP$6:$EZ$6,AIR$5,Recettes!$F30:$EZ30)</f>
        <v>0</v>
      </c>
      <c r="AIS27" s="57">
        <f>SUMIF(Général!$CP$6:$EZ$6,AIS$5,Recettes!$F30:$EZ30)</f>
        <v>0</v>
      </c>
      <c r="AIT27" s="57">
        <f>SUMIF(Général!$CP$6:$EZ$6,AIT$5,Recettes!$F30:$EZ30)</f>
        <v>0</v>
      </c>
      <c r="AIU27" s="57">
        <f>SUMIF(Général!$CP$6:$EZ$6,AIU$5,Recettes!$F30:$EZ30)</f>
        <v>0</v>
      </c>
      <c r="AIV27" s="57">
        <f>SUMIF(Général!$CP$6:$EZ$6,AIV$5,Recettes!$F30:$EZ30)</f>
        <v>0</v>
      </c>
      <c r="AIW27" s="57">
        <f>SUMIF(Général!$CP$6:$EZ$6,AIW$5,Recettes!$F30:$EZ30)</f>
        <v>0</v>
      </c>
      <c r="AIX27" s="57">
        <f>SUMIF(Général!$CP$6:$EZ$6,AIX$5,Recettes!$F30:$EZ30)</f>
        <v>0</v>
      </c>
      <c r="AIY27" s="57">
        <f>SUMIF(Général!$CP$6:$EZ$6,AIY$5,Recettes!$F30:$EZ30)</f>
        <v>0</v>
      </c>
      <c r="AIZ27" s="57">
        <f>SUMIF(Général!$CP$6:$EZ$6,AIZ$5,Recettes!$F30:$EZ30)</f>
        <v>0</v>
      </c>
      <c r="AJA27" s="57">
        <f>SUMIF(Général!$CP$6:$EZ$6,AJA$5,Recettes!$F30:$EZ30)</f>
        <v>0</v>
      </c>
      <c r="AJB27" s="57">
        <f>SUMIF(Général!$CP$6:$EZ$6,AJB$5,Recettes!$F30:$EZ30)</f>
        <v>0</v>
      </c>
      <c r="AJC27" s="57">
        <f>SUMIF(Général!$CP$6:$EZ$6,AJC$5,Recettes!$F30:$EZ30)</f>
        <v>0</v>
      </c>
      <c r="AJD27" s="57">
        <f>SUMIF(Général!$CP$6:$EZ$6,AJD$5,Recettes!$F30:$EZ30)</f>
        <v>0</v>
      </c>
      <c r="AJE27" s="57">
        <f>SUMIF(Général!$CP$6:$EZ$6,AJE$5,Recettes!$F30:$EZ30)</f>
        <v>0</v>
      </c>
      <c r="AJF27" s="57">
        <f>SUMIF(Général!$CP$6:$EZ$6,AJF$5,Recettes!$F30:$EZ30)</f>
        <v>0</v>
      </c>
      <c r="AJG27" s="57">
        <f>SUMIF(Général!$CP$6:$EZ$6,AJG$5,Recettes!$F30:$EZ30)</f>
        <v>0</v>
      </c>
      <c r="AJH27" s="57">
        <f>SUMIF(Général!$CP$6:$EZ$6,AJH$5,Recettes!$F30:$EZ30)</f>
        <v>0</v>
      </c>
      <c r="AJI27" s="57">
        <f>SUMIF(Général!$CP$6:$EZ$6,AJI$5,Recettes!$F30:$EZ30)</f>
        <v>0</v>
      </c>
      <c r="AJJ27" s="57">
        <f>SUMIF(Général!$CP$6:$EZ$6,AJJ$5,Recettes!$F30:$EZ30)</f>
        <v>0</v>
      </c>
      <c r="AJK27" s="57">
        <f>SUMIF(Général!$CP$6:$EZ$6,AJK$5,Recettes!$F30:$EZ30)</f>
        <v>0</v>
      </c>
      <c r="AJL27" s="57">
        <f>SUMIF(Général!$CP$6:$EZ$6,AJL$5,Recettes!$F30:$EZ30)</f>
        <v>0</v>
      </c>
      <c r="AJM27" s="57">
        <f>SUMIF(Général!$CP$6:$EZ$6,AJM$5,Recettes!$F30:$EZ30)</f>
        <v>0</v>
      </c>
      <c r="AJN27" s="57">
        <f>SUMIF(Général!$CP$6:$EZ$6,AJN$5,Recettes!$F30:$EZ30)</f>
        <v>0</v>
      </c>
      <c r="AJO27" s="57">
        <f>SUMIF(Général!$CP$6:$EZ$6,AJO$5,Recettes!$F30:$EZ30)</f>
        <v>0</v>
      </c>
      <c r="AJP27" s="57">
        <f>SUMIF(Général!$CP$6:$EZ$6,AJP$5,Recettes!$F30:$EZ30)</f>
        <v>0</v>
      </c>
      <c r="AJQ27" s="57">
        <f>SUMIF(Général!$CP$6:$EZ$6,AJQ$5,Recettes!$F30:$EZ30)</f>
        <v>0</v>
      </c>
      <c r="AJR27" s="57">
        <f>SUMIF(Général!$CP$6:$EZ$6,AJR$5,Recettes!$F30:$EZ30)</f>
        <v>0</v>
      </c>
      <c r="AJS27" s="57">
        <f>SUMIF(Général!$CP$6:$EZ$6,AJS$5,Recettes!$F30:$EZ30)</f>
        <v>0</v>
      </c>
      <c r="AJT27" s="57">
        <f>SUMIF(Général!$CP$6:$EZ$6,AJT$5,Recettes!$F30:$EZ30)</f>
        <v>0</v>
      </c>
      <c r="AJU27" s="57">
        <f>SUMIF(Général!$CP$6:$EZ$6,AJU$5,Recettes!$F30:$EZ30)</f>
        <v>0</v>
      </c>
      <c r="AJV27" s="57">
        <f>SUMIF(Général!$CP$6:$EZ$6,AJV$5,Recettes!$F30:$EZ30)</f>
        <v>0</v>
      </c>
      <c r="AJW27" s="57">
        <f>SUMIF(Général!$CP$6:$EZ$6,AJW$5,Recettes!$F30:$EZ30)</f>
        <v>0</v>
      </c>
      <c r="AJX27" s="57">
        <f>SUMIF(Général!$CP$6:$EZ$6,AJX$5,Recettes!$F30:$EZ30)</f>
        <v>0</v>
      </c>
      <c r="AJY27" s="57">
        <f>SUMIF(Général!$CP$6:$EZ$6,AJY$5,Recettes!$F30:$EZ30)</f>
        <v>0</v>
      </c>
      <c r="AJZ27" s="57">
        <f>SUMIF(Général!$CP$6:$EZ$6,AJZ$5,Recettes!$F30:$EZ30)</f>
        <v>0</v>
      </c>
      <c r="AKA27" s="57">
        <f>SUMIF(Général!$CP$6:$EZ$6,AKA$5,Recettes!$F30:$EZ30)</f>
        <v>0</v>
      </c>
      <c r="AKB27" s="57">
        <f>SUMIF(Général!$CP$6:$EZ$6,AKB$5,Recettes!$F30:$EZ30)</f>
        <v>0</v>
      </c>
      <c r="AKC27" s="57">
        <f>SUMIF(Général!$CP$6:$EZ$6,AKC$5,Recettes!$F30:$EZ30)</f>
        <v>0</v>
      </c>
      <c r="AKD27" s="57">
        <f>SUMIF(Général!$CP$6:$EZ$6,AKD$5,Recettes!$F30:$EZ30)</f>
        <v>0</v>
      </c>
      <c r="AKE27" s="57">
        <f>SUMIF(Général!$CP$6:$EZ$6,AKE$5,Recettes!$F30:$EZ30)</f>
        <v>0</v>
      </c>
      <c r="AKF27" s="57">
        <f>SUMIF(Général!$CP$6:$EZ$6,AKF$5,Recettes!$F30:$EZ30)</f>
        <v>0</v>
      </c>
      <c r="AKG27" s="57">
        <f>SUMIF(Général!$CP$6:$EZ$6,AKG$5,Recettes!$F30:$EZ30)</f>
        <v>0</v>
      </c>
      <c r="AKH27" s="57">
        <f>SUMIF(Général!$CP$6:$EZ$6,AKH$5,Recettes!$F30:$EZ30)</f>
        <v>0</v>
      </c>
      <c r="AKI27" s="57">
        <f>SUMIF(Général!$CP$6:$EZ$6,AKI$5,Recettes!$F30:$EZ30)</f>
        <v>0</v>
      </c>
      <c r="AKJ27" s="57">
        <f>SUMIF(Général!$CP$6:$EZ$6,AKJ$5,Recettes!$F30:$EZ30)</f>
        <v>0</v>
      </c>
      <c r="AKK27" s="57">
        <f>SUMIF(Général!$CP$6:$EZ$6,AKK$5,Recettes!$F30:$EZ30)</f>
        <v>0</v>
      </c>
      <c r="AKL27" s="57">
        <f>SUMIF(Général!$CP$6:$EZ$6,AKL$5,Recettes!$F30:$EZ30)</f>
        <v>0</v>
      </c>
      <c r="AKM27" s="57">
        <f>SUMIF(Général!$CP$6:$EZ$6,AKM$5,Recettes!$F30:$EZ30)</f>
        <v>0</v>
      </c>
      <c r="AKN27" s="57">
        <f>SUMIF(Général!$CP$6:$EZ$6,AKN$5,Recettes!$F30:$EZ30)</f>
        <v>0</v>
      </c>
      <c r="AKO27" s="57">
        <f>SUMIF(Général!$CP$6:$EZ$6,AKO$5,Recettes!$F30:$EZ30)</f>
        <v>0</v>
      </c>
      <c r="AKP27" s="57">
        <f>SUMIF(Général!$CP$6:$EZ$6,AKP$5,Recettes!$F30:$EZ30)</f>
        <v>0</v>
      </c>
      <c r="AKQ27" s="57">
        <f>SUMIF(Général!$CP$6:$EZ$6,AKQ$5,Recettes!$F30:$EZ30)</f>
        <v>0</v>
      </c>
      <c r="AKR27" s="57">
        <f>SUMIF(Général!$CP$6:$EZ$6,AKR$5,Recettes!$F30:$EZ30)</f>
        <v>0</v>
      </c>
      <c r="AKS27" s="57">
        <f>SUMIF(Général!$CP$6:$EZ$6,AKS$5,Recettes!$F30:$EZ30)</f>
        <v>0</v>
      </c>
      <c r="AKT27" s="57">
        <f>SUMIF(Général!$CP$6:$EZ$6,AKT$5,Recettes!$F30:$EZ30)</f>
        <v>0</v>
      </c>
      <c r="AKU27" s="57">
        <f>SUMIF(Général!$CP$6:$EZ$6,AKU$5,Recettes!$F30:$EZ30)</f>
        <v>0</v>
      </c>
      <c r="AKV27" s="57">
        <f>SUMIF(Général!$CP$6:$EZ$6,AKV$5,Recettes!$F30:$EZ30)</f>
        <v>0</v>
      </c>
      <c r="AKW27" s="57">
        <f>SUMIF(Général!$CP$6:$EZ$6,AKW$5,Recettes!$F30:$EZ30)</f>
        <v>0</v>
      </c>
      <c r="AKX27" s="57">
        <f>SUMIF(Général!$CP$6:$EZ$6,AKX$5,Recettes!$F30:$EZ30)</f>
        <v>0</v>
      </c>
      <c r="AKY27" s="57">
        <f>SUMIF(Général!$CP$6:$EZ$6,AKY$5,Recettes!$F30:$EZ30)</f>
        <v>0</v>
      </c>
      <c r="AKZ27" s="57">
        <f>SUMIF(Général!$CP$6:$EZ$6,AKZ$5,Recettes!$F30:$EZ30)</f>
        <v>0</v>
      </c>
      <c r="ALA27" s="57">
        <f>SUMIF(Général!$CP$6:$EZ$6,ALA$5,Recettes!$F30:$EZ30)</f>
        <v>0</v>
      </c>
      <c r="ALB27" s="57">
        <f>SUMIF(Général!$CP$6:$EZ$6,ALB$5,Recettes!$F30:$EZ30)</f>
        <v>0</v>
      </c>
      <c r="ALC27" s="57">
        <f>SUMIF(Général!$CP$6:$EZ$6,ALC$5,Recettes!$F30:$EZ30)</f>
        <v>0</v>
      </c>
      <c r="ALD27" s="57">
        <f>SUMIF(Général!$CP$6:$EZ$6,ALD$5,Recettes!$F30:$EZ30)</f>
        <v>0</v>
      </c>
      <c r="ALE27" s="57">
        <f>SUMIF(Général!$CP$6:$EZ$6,ALE$5,Recettes!$F30:$EZ30)</f>
        <v>0</v>
      </c>
      <c r="ALF27" s="57">
        <f>SUMIF(Général!$CP$6:$EZ$6,ALF$5,Recettes!$F30:$EZ30)</f>
        <v>0</v>
      </c>
      <c r="ALG27" s="57">
        <f>SUMIF(Général!$CP$6:$EZ$6,ALG$5,Recettes!$F30:$EZ30)</f>
        <v>0</v>
      </c>
      <c r="ALH27" s="57">
        <f>SUMIF(Général!$CP$6:$EZ$6,ALH$5,Recettes!$F30:$EZ30)</f>
        <v>0</v>
      </c>
      <c r="ALI27" s="57">
        <f>SUMIF(Général!$CP$6:$EZ$6,ALI$5,Recettes!$F30:$EZ30)</f>
        <v>0</v>
      </c>
      <c r="ALJ27" s="57">
        <f>SUMIF(Général!$CP$6:$EZ$6,ALJ$5,Recettes!$F30:$EZ30)</f>
        <v>0</v>
      </c>
      <c r="ALK27" s="57">
        <f>SUMIF(Général!$CP$6:$EZ$6,ALK$5,Recettes!$F30:$EZ30)</f>
        <v>0</v>
      </c>
      <c r="ALL27" s="57">
        <f>SUMIF(Général!$CP$6:$EZ$6,ALL$5,Recettes!$F30:$EZ30)</f>
        <v>0</v>
      </c>
      <c r="ALM27" s="57">
        <f>SUMIF(Général!$CP$6:$EZ$6,ALM$5,Recettes!$F30:$EZ30)</f>
        <v>0</v>
      </c>
      <c r="ALN27" s="57">
        <f>SUMIF(Général!$CP$6:$EZ$6,ALN$5,Recettes!$F30:$EZ30)</f>
        <v>0</v>
      </c>
      <c r="ALO27" s="57">
        <f>SUMIF(Général!$CP$6:$EZ$6,ALO$5,Recettes!$F30:$EZ30)</f>
        <v>0</v>
      </c>
      <c r="ALP27" s="57">
        <f>SUMIF(Général!$CP$6:$EZ$6,ALP$5,Recettes!$F30:$EZ30)</f>
        <v>0</v>
      </c>
      <c r="ALQ27" s="57">
        <f>SUMIF(Général!$CP$6:$EZ$6,ALQ$5,Recettes!$F30:$EZ30)</f>
        <v>0</v>
      </c>
      <c r="ALR27" s="57">
        <f>SUMIF(Général!$CP$6:$EZ$6,ALR$5,Recettes!$F30:$EZ30)</f>
        <v>0</v>
      </c>
      <c r="ALS27" s="57">
        <f>SUMIF(Général!$CP$6:$EZ$6,ALS$5,Recettes!$F30:$EZ30)</f>
        <v>0</v>
      </c>
      <c r="ALT27" s="57">
        <f>SUMIF(Général!$CP$6:$EZ$6,ALT$5,Recettes!$F30:$EZ30)</f>
        <v>0</v>
      </c>
      <c r="ALU27" s="57">
        <f>SUMIF(Général!$CP$6:$EZ$6,ALU$5,Recettes!$F30:$EZ30)</f>
        <v>0</v>
      </c>
      <c r="ALV27" s="57">
        <f>SUMIF(Général!$CP$6:$EZ$6,ALV$5,Recettes!$F30:$EZ30)</f>
        <v>0</v>
      </c>
      <c r="ALW27" s="57">
        <f>SUMIF(Général!$CP$6:$EZ$6,ALW$5,Recettes!$F30:$EZ30)</f>
        <v>0</v>
      </c>
      <c r="ALX27" s="57">
        <f>SUMIF(Général!$CP$6:$EZ$6,ALX$5,Recettes!$F30:$EZ30)</f>
        <v>0</v>
      </c>
      <c r="ALY27" s="57">
        <f>SUMIF(Général!$CP$6:$EZ$6,ALY$5,Recettes!$F30:$EZ30)</f>
        <v>0</v>
      </c>
      <c r="ALZ27" s="57">
        <f>SUMIF(Général!$CP$6:$EZ$6,ALZ$5,Recettes!$F30:$EZ30)</f>
        <v>0</v>
      </c>
      <c r="AMA27" s="57">
        <f>SUMIF(Général!$CP$6:$EZ$6,AMA$5,Recettes!$F30:$EZ30)</f>
        <v>0</v>
      </c>
      <c r="AMB27" s="57">
        <f>SUMIF(Général!$CP$6:$EZ$6,AMB$5,Recettes!$F30:$EZ30)</f>
        <v>0</v>
      </c>
      <c r="AMC27" s="57">
        <f>SUMIF(Général!$CP$6:$EZ$6,AMC$5,Recettes!$F30:$EZ30)</f>
        <v>0</v>
      </c>
      <c r="AMD27" s="57">
        <f>SUMIF(Général!$CP$6:$EZ$6,AMD$5,Recettes!$F30:$EZ30)</f>
        <v>0</v>
      </c>
      <c r="AME27" s="57">
        <f>SUMIF(Général!$CP$6:$EZ$6,AME$5,Recettes!$F30:$EZ30)</f>
        <v>0</v>
      </c>
      <c r="AMF27" s="57">
        <f>SUMIF(Général!$CP$6:$EZ$6,AMF$5,Recettes!$F30:$EZ30)</f>
        <v>0</v>
      </c>
      <c r="AMG27" s="57">
        <f>SUMIF(Général!$CP$6:$EZ$6,AMG$5,Recettes!$F30:$EZ30)</f>
        <v>0</v>
      </c>
      <c r="AMH27" s="57">
        <f>SUMIF(Général!$CP$6:$EZ$6,AMH$5,Recettes!$F30:$EZ30)</f>
        <v>0</v>
      </c>
      <c r="AMI27" s="57">
        <f>SUMIF(Général!$CP$6:$EZ$6,AMI$5,Recettes!$F30:$EZ30)</f>
        <v>0</v>
      </c>
      <c r="AMJ27" s="57">
        <f>SUMIF(Général!$CP$6:$EZ$6,AMJ$5,Recettes!$F30:$EZ30)</f>
        <v>0</v>
      </c>
    </row>
    <row r="28" spans="1:1025" x14ac:dyDescent="0.3">
      <c r="A28" s="30"/>
      <c r="B28" s="71" t="str">
        <f>Recettes!B28</f>
        <v>Recettes tirées du mécanisme de capacité</v>
      </c>
      <c r="D28" s="159">
        <f>SUM(F28:EZ28)</f>
        <v>0</v>
      </c>
      <c r="F28" s="158">
        <f>SUMIF(Général!$CP$11:$EZ$11,F$6,Recettes!$F28:$EZ28)</f>
        <v>0</v>
      </c>
      <c r="G28" s="158">
        <f>SUMIF(Général!$CP$11:$EZ$11,G$6,Recettes!$F28:$EZ28)</f>
        <v>0</v>
      </c>
      <c r="H28" s="158">
        <f>SUMIF(Général!$CP$11:$EZ$11,H$6,Recettes!$F28:$EZ28)</f>
        <v>0</v>
      </c>
      <c r="I28" s="158">
        <f>SUMIF(Général!$CP$11:$EZ$11,I$6,Recettes!$F28:$EZ28)</f>
        <v>0</v>
      </c>
      <c r="J28" s="158">
        <f>SUMIF(Général!$CP$11:$EZ$11,J$6,Recettes!$F28:$EZ28)</f>
        <v>0</v>
      </c>
      <c r="K28" s="158">
        <f>SUMIF(Général!$CP$11:$EZ$11,K$6,Recettes!$F28:$EZ28)</f>
        <v>0</v>
      </c>
      <c r="L28" s="158">
        <f>SUMIF(Général!$CP$11:$EZ$11,L$6,Recettes!$F28:$EZ28)</f>
        <v>0</v>
      </c>
      <c r="M28" s="158">
        <f>SUMIF(Général!$CP$11:$EZ$11,M$6,Recettes!$F28:$EZ28)</f>
        <v>0</v>
      </c>
      <c r="N28" s="158">
        <f>SUMIF(Général!$CP$11:$EZ$11,N$6,Recettes!$F28:$EZ28)</f>
        <v>0</v>
      </c>
      <c r="O28" s="158">
        <f>SUMIF(Général!$CP$11:$EZ$11,O$6,Recettes!$F28:$EZ28)</f>
        <v>0</v>
      </c>
      <c r="P28" s="158">
        <f>SUMIF(Général!$CP$11:$EZ$11,P$6,Recettes!$F28:$EZ28)</f>
        <v>0</v>
      </c>
      <c r="Q28" s="158">
        <f>SUMIF(Général!$CP$11:$EZ$11,Q$6,Recettes!$F28:$EZ28)</f>
        <v>0</v>
      </c>
      <c r="R28" s="158">
        <f>SUMIF(Général!$CP$11:$EZ$11,R$6,Recettes!$F28:$EZ28)</f>
        <v>0</v>
      </c>
      <c r="S28" s="158">
        <f>SUMIF(Général!$CP$11:$EZ$11,S$6,Recettes!$F28:$EZ28)</f>
        <v>0</v>
      </c>
      <c r="T28" s="158">
        <f>SUMIF(Général!$CP$11:$EZ$11,T$6,Recettes!$F28:$EZ28)</f>
        <v>0</v>
      </c>
      <c r="U28" s="158">
        <f>SUMIF(Général!$CP$11:$EZ$11,U$6,Recettes!$F28:$EZ28)</f>
        <v>0</v>
      </c>
      <c r="V28" s="158">
        <f>SUMIF(Général!$CP$11:$EZ$11,V$6,Recettes!$F28:$EZ28)</f>
        <v>0</v>
      </c>
      <c r="W28" s="158">
        <f>SUMIF(Général!$CP$11:$EZ$11,W$6,Recettes!$F28:$EZ28)</f>
        <v>0</v>
      </c>
      <c r="X28" s="158">
        <f>SUMIF(Général!$CP$11:$EZ$11,X$6,Recettes!$F28:$EZ28)</f>
        <v>0</v>
      </c>
      <c r="Y28" s="158">
        <f>SUMIF(Général!$CP$11:$EZ$11,Y$6,Recettes!$F28:$EZ28)</f>
        <v>0</v>
      </c>
      <c r="Z28" s="158">
        <f>SUMIF(Général!$CP$11:$EZ$11,Z$6,Recettes!$F28:$EZ28)</f>
        <v>0</v>
      </c>
      <c r="AA28" s="158">
        <f>SUMIF(Général!$CP$11:$EZ$11,AA$6,Recettes!$F28:$EZ28)</f>
        <v>0</v>
      </c>
      <c r="AB28" s="158">
        <f>SUMIF(Général!$CP$11:$EZ$11,AB$6,Recettes!$F28:$EZ28)</f>
        <v>0</v>
      </c>
      <c r="AC28" s="158">
        <f>SUMIF(Général!$CP$11:$EZ$11,AC$6,Recettes!$F28:$EZ28)</f>
        <v>0</v>
      </c>
      <c r="AD28" s="158">
        <f>SUMIF(Général!$CP$11:$EZ$11,AD$6,Recettes!$F28:$EZ28)</f>
        <v>0</v>
      </c>
      <c r="AE28" s="158">
        <f>SUMIF(Général!$CP$11:$EZ$11,AE$6,Recettes!$F28:$EZ28)</f>
        <v>0</v>
      </c>
      <c r="AF28" s="158">
        <f>SUMIF(Général!$CP$11:$EZ$11,AF$6,Recettes!$F28:$EZ28)</f>
        <v>0</v>
      </c>
      <c r="AG28" s="158">
        <f>SUMIF(Général!$CP$11:$EZ$11,AG$6,Recettes!$F28:$EZ28)</f>
        <v>0</v>
      </c>
      <c r="AH28" s="158">
        <f>SUMIF(Général!$CP$11:$EZ$11,AH$6,Recettes!$F28:$EZ28)</f>
        <v>0</v>
      </c>
      <c r="AI28" s="158">
        <f>SUMIF(Général!$CP$11:$EZ$11,AI$6,Recettes!$F28:$EZ28)</f>
        <v>0</v>
      </c>
      <c r="AJ28" s="158">
        <f>SUMIF(Général!$CP$11:$EZ$11,AJ$6,Recettes!$F28:$EZ28)</f>
        <v>0</v>
      </c>
      <c r="AK28" s="158">
        <f>SUMIF(Général!$CP$11:$EZ$11,AK$6,Recettes!$F28:$EZ28)</f>
        <v>0</v>
      </c>
      <c r="AL28" s="158">
        <f>SUMIF(Général!$CP$11:$EZ$11,AL$6,Recettes!$F28:$EZ28)</f>
        <v>0</v>
      </c>
      <c r="AM28" s="158">
        <f>SUMIF(Général!$CP$11:$EZ$11,AM$6,Recettes!$F28:$EZ28)</f>
        <v>0</v>
      </c>
      <c r="AN28" s="158">
        <f>SUMIF(Général!$CP$11:$EZ$11,AN$6,Recettes!$F28:$EZ28)</f>
        <v>0</v>
      </c>
      <c r="AO28" s="158">
        <f>SUMIF(Général!$CP$11:$EZ$11,AO$6,Recettes!$F28:$EZ28)</f>
        <v>0</v>
      </c>
      <c r="AP28" s="158">
        <f>SUMIF(Général!$CP$11:$EZ$11,AP$6,Recettes!$F28:$EZ28)</f>
        <v>0</v>
      </c>
      <c r="AQ28" s="158">
        <f>SUMIF(Général!$CP$11:$EZ$11,AQ$6,Recettes!$F28:$EZ28)</f>
        <v>0</v>
      </c>
      <c r="AR28" s="158">
        <f>SUMIF(Général!$CP$11:$EZ$11,AR$6,Recettes!$F28:$EZ28)</f>
        <v>0</v>
      </c>
      <c r="AS28" s="158">
        <f>SUMIF(Général!$CP$11:$EZ$11,AS$6,Recettes!$F28:$EZ28)</f>
        <v>0</v>
      </c>
      <c r="AT28" s="158">
        <f>SUMIF(Général!$CP$11:$EZ$11,AT$6,Recettes!$F28:$EZ28)</f>
        <v>0</v>
      </c>
      <c r="AU28" s="158">
        <f>SUMIF(Général!$CP$11:$EZ$11,AU$6,Recettes!$F28:$EZ28)</f>
        <v>0</v>
      </c>
      <c r="AV28" s="158">
        <f>SUMIF(Général!$CP$11:$EZ$11,AV$6,Recettes!$F28:$EZ28)</f>
        <v>0</v>
      </c>
      <c r="AW28" s="158">
        <f>SUMIF(Général!$CP$11:$EZ$11,AW$6,Recettes!$F28:$EZ28)</f>
        <v>0</v>
      </c>
      <c r="AX28" s="158">
        <f>SUMIF(Général!$CP$11:$EZ$11,AX$6,Recettes!$F28:$EZ28)</f>
        <v>0</v>
      </c>
      <c r="AY28" s="158">
        <f>SUMIF(Général!$CP$11:$EZ$11,AY$6,Recettes!$F28:$EZ28)</f>
        <v>0</v>
      </c>
      <c r="AZ28" s="158">
        <f>SUMIF(Général!$CP$11:$EZ$11,AZ$6,Recettes!$F28:$EZ28)</f>
        <v>0</v>
      </c>
      <c r="BA28" s="158">
        <f>SUMIF(Général!$CP$11:$EZ$11,BA$6,Recettes!$F28:$EZ28)</f>
        <v>0</v>
      </c>
      <c r="BB28" s="158">
        <f>SUMIF(Général!$CP$11:$EZ$11,BB$6,Recettes!$F28:$EZ28)</f>
        <v>0</v>
      </c>
      <c r="BC28" s="158">
        <f>SUMIF(Général!$CP$11:$EZ$11,BC$6,Recettes!$F28:$EZ28)</f>
        <v>0</v>
      </c>
      <c r="BD28" s="158">
        <f>SUMIF(Général!$CP$11:$EZ$11,BD$6,Recettes!$F28:$EZ28)</f>
        <v>0</v>
      </c>
      <c r="BE28" s="158">
        <f>SUMIF(Général!$CP$11:$EZ$11,BE$6,Recettes!$F28:$EZ28)</f>
        <v>0</v>
      </c>
      <c r="BF28" s="158">
        <f>SUMIF(Général!$CP$11:$EZ$11,BF$6,Recettes!$F28:$EZ28)</f>
        <v>0</v>
      </c>
      <c r="BG28" s="158">
        <f>SUMIF(Général!$CP$11:$EZ$11,BG$6,Recettes!$F28:$EZ28)</f>
        <v>0</v>
      </c>
      <c r="BH28" s="158">
        <f>SUMIF(Général!$CP$11:$EZ$11,BH$6,Recettes!$F28:$EZ28)</f>
        <v>0</v>
      </c>
      <c r="BI28" s="158">
        <f>SUMIF(Général!$CP$11:$EZ$11,BI$6,Recettes!$F28:$EZ28)</f>
        <v>0</v>
      </c>
      <c r="BJ28" s="158">
        <f>SUMIF(Général!$CP$11:$EZ$11,BJ$6,Recettes!$F28:$EZ28)</f>
        <v>0</v>
      </c>
      <c r="BK28" s="158">
        <f>SUMIF(Général!$CP$11:$EZ$11,BK$6,Recettes!$F28:$EZ28)</f>
        <v>0</v>
      </c>
      <c r="BL28" s="158">
        <f>SUMIF(Général!$CP$11:$EZ$11,BL$6,Recettes!$F28:$EZ28)</f>
        <v>0</v>
      </c>
      <c r="BM28" s="158">
        <f>SUMIF(Général!$CP$11:$EZ$11,BM$6,Recettes!$F28:$EZ28)</f>
        <v>0</v>
      </c>
      <c r="BN28" s="158">
        <f>SUMIF(Général!$CP$11:$EZ$11,BN$6,Recettes!$F28:$EZ28)</f>
        <v>0</v>
      </c>
      <c r="BO28" s="158">
        <f>SUMIF(Général!$CP$11:$EZ$11,BO$6,Recettes!$F28:$EZ28)</f>
        <v>0</v>
      </c>
      <c r="BP28" s="158">
        <f>SUMIF(Général!$CP$11:$EZ$11,BP$6,Recettes!$F28:$EZ28)</f>
        <v>0</v>
      </c>
      <c r="BQ28" s="158">
        <f>SUMIF(Général!$CP$11:$EZ$11,BQ$6,Recettes!$F28:$EZ28)</f>
        <v>0</v>
      </c>
      <c r="BR28" s="158">
        <f>SUMIF(Général!$CP$11:$EZ$11,BR$6,Recettes!$F28:$EZ28)</f>
        <v>0</v>
      </c>
      <c r="BS28" s="158">
        <f>SUMIF(Général!$CP$11:$EZ$11,BS$6,Recettes!$F28:$EZ28)</f>
        <v>0</v>
      </c>
      <c r="BT28" s="158">
        <f>SUMIF(Général!$CP$11:$EZ$11,BT$6,Recettes!$F28:$EZ28)</f>
        <v>0</v>
      </c>
      <c r="BU28" s="158">
        <f>SUMIF(Général!$CP$11:$EZ$11,BU$6,Recettes!$F28:$EZ28)</f>
        <v>0</v>
      </c>
      <c r="BV28" s="158">
        <f>SUMIF(Général!$CP$11:$EZ$11,BV$6,Recettes!$F28:$EZ28)</f>
        <v>0</v>
      </c>
      <c r="BW28" s="158">
        <f>SUMIF(Général!$CP$11:$EZ$11,BW$6,Recettes!$F28:$EZ28)</f>
        <v>0</v>
      </c>
      <c r="BX28" s="158">
        <f>SUMIF(Général!$CP$11:$EZ$11,BX$6,Recettes!$F28:$EZ28)</f>
        <v>0</v>
      </c>
      <c r="BY28" s="158">
        <f>SUMIF(Général!$CP$11:$EZ$11,BY$6,Recettes!$F28:$EZ28)</f>
        <v>0</v>
      </c>
      <c r="BZ28" s="158">
        <f>SUMIF(Général!$CP$11:$EZ$11,BZ$6,Recettes!$F28:$EZ28)</f>
        <v>0</v>
      </c>
      <c r="CA28" s="158">
        <f>SUMIF(Général!$CP$11:$EZ$11,CA$6,Recettes!$F28:$EZ28)</f>
        <v>0</v>
      </c>
      <c r="CB28" s="158">
        <f>SUMIF(Général!$CP$11:$EZ$11,CB$6,Recettes!$F28:$EZ28)</f>
        <v>0</v>
      </c>
      <c r="CC28" s="158">
        <f>SUMIF(Général!$CP$11:$EZ$11,CC$6,Recettes!$F28:$EZ28)</f>
        <v>0</v>
      </c>
      <c r="CD28" s="158">
        <f>SUMIF(Général!$CP$11:$EZ$11,CD$6,Recettes!$F28:$EZ28)</f>
        <v>0</v>
      </c>
      <c r="CE28" s="158">
        <f>SUMIF(Général!$CP$11:$EZ$11,CE$6,Recettes!$F28:$EZ28)</f>
        <v>0</v>
      </c>
      <c r="CF28" s="158">
        <f>SUMIF(Général!$CP$11:$EZ$11,CF$6,Recettes!$F28:$EZ28)</f>
        <v>0</v>
      </c>
      <c r="CG28" s="158">
        <f>SUMIF(Général!$CP$11:$EZ$11,CG$6,Recettes!$F28:$EZ28)</f>
        <v>0</v>
      </c>
      <c r="CH28" s="158">
        <f>SUMIF(Général!$CP$11:$EZ$11,CH$6,Recettes!$F28:$EZ28)</f>
        <v>0</v>
      </c>
      <c r="CI28" s="158">
        <f>SUMIF(Général!$CP$11:$EZ$11,CI$6,Recettes!$F28:$EZ28)</f>
        <v>0</v>
      </c>
      <c r="CJ28" s="158">
        <f>SUMIF(Général!$CP$11:$EZ$11,CJ$6,Recettes!$F28:$EZ28)</f>
        <v>0</v>
      </c>
      <c r="CK28" s="158">
        <f>SUMIF(Général!$CP$11:$EZ$11,CK$6,Recettes!$F28:$EZ28)</f>
        <v>0</v>
      </c>
      <c r="CL28" s="158">
        <f>SUMIF(Général!$CP$11:$EZ$11,CL$6,Recettes!$F28:$EZ28)</f>
        <v>0</v>
      </c>
      <c r="CM28" s="158">
        <f>SUMIF(Général!$CP$11:$EZ$11,CM$6,Recettes!$F28:$EZ28)</f>
        <v>0</v>
      </c>
      <c r="CN28" s="158">
        <f>SUMIF(Général!$CP$11:$EZ$11,CN$6,Recettes!$F28:$EZ28)</f>
        <v>0</v>
      </c>
      <c r="CO28" s="158">
        <f>SUMIF(Général!$CP$11:$EZ$11,CO$6,Recettes!$F28:$EZ28)</f>
        <v>0</v>
      </c>
      <c r="CP28" s="158">
        <f>SUMIF(Général!$CP$11:$EZ$11,CP$6,Recettes!$F28:$EZ28)</f>
        <v>0</v>
      </c>
      <c r="CQ28" s="158">
        <f>SUMIF(Général!$CP$11:$EZ$11,CQ$6,Recettes!$F28:$EZ28)</f>
        <v>0</v>
      </c>
      <c r="CR28" s="158">
        <f>SUMIF(Général!$CP$11:$EZ$11,CR$6,Recettes!$F28:$EZ28)</f>
        <v>0</v>
      </c>
      <c r="CS28" s="158">
        <f>SUMIF(Général!$CP$11:$EZ$11,CS$6,Recettes!$F28:$EZ28)</f>
        <v>0</v>
      </c>
      <c r="CT28" s="158">
        <f>SUMIF(Général!$CP$11:$EZ$11,CT$6,Recettes!$F28:$EZ28)</f>
        <v>0</v>
      </c>
      <c r="CU28" s="158">
        <f>SUMIF(Général!$CP$11:$EZ$11,CU$6,Recettes!$F28:$EZ28)</f>
        <v>0</v>
      </c>
      <c r="CV28" s="158">
        <f>SUMIF(Général!$CP$11:$EZ$11,CV$6,Recettes!$F28:$EZ28)</f>
        <v>0</v>
      </c>
      <c r="CW28" s="158">
        <f>SUMIF(Général!$CP$11:$EZ$11,CW$6,Recettes!$F28:$EZ28)</f>
        <v>0</v>
      </c>
      <c r="CX28" s="158">
        <f>SUMIF(Général!$CP$11:$EZ$11,CX$6,Recettes!$F28:$EZ28)</f>
        <v>0</v>
      </c>
      <c r="CY28" s="158">
        <f>SUMIF(Général!$CP$11:$EZ$11,CY$6,Recettes!$F28:$EZ28)</f>
        <v>0</v>
      </c>
      <c r="CZ28" s="158">
        <f>SUMIF(Général!$CP$11:$EZ$11,CZ$6,Recettes!$F28:$EZ28)</f>
        <v>0</v>
      </c>
      <c r="DA28" s="158">
        <f>SUMIF(Général!$CP$11:$EZ$11,DA$6,Recettes!$F28:$EZ28)</f>
        <v>0</v>
      </c>
      <c r="DB28" s="158">
        <f>SUMIF(Général!$CP$11:$EZ$11,DB$6,Recettes!$F28:$EZ28)</f>
        <v>0</v>
      </c>
      <c r="DC28" s="158">
        <f>SUMIF(Général!$CP$11:$EZ$11,DC$6,Recettes!$F28:$EZ28)</f>
        <v>0</v>
      </c>
      <c r="DD28" s="158">
        <f>SUMIF(Général!$CP$11:$EZ$11,DD$6,Recettes!$F28:$EZ28)</f>
        <v>0</v>
      </c>
      <c r="DE28" s="158">
        <f>SUMIF(Général!$CP$11:$EZ$11,DE$6,Recettes!$F28:$EZ28)</f>
        <v>0</v>
      </c>
      <c r="DF28" s="158">
        <f>SUMIF(Général!$CP$11:$EZ$11,DF$6,Recettes!$F28:$EZ28)</f>
        <v>0</v>
      </c>
      <c r="DG28" s="158">
        <f>SUMIF(Général!$CP$11:$EZ$11,DG$6,Recettes!$F28:$EZ28)</f>
        <v>0</v>
      </c>
      <c r="DH28" s="158">
        <f>SUMIF(Général!$CP$11:$EZ$11,DH$6,Recettes!$F28:$EZ28)</f>
        <v>0</v>
      </c>
      <c r="DI28" s="158">
        <f>SUMIF(Général!$CP$11:$EZ$11,DI$6,Recettes!$F28:$EZ28)</f>
        <v>0</v>
      </c>
      <c r="DJ28" s="158">
        <f>SUMIF(Général!$CP$11:$EZ$11,DJ$6,Recettes!$F28:$EZ28)</f>
        <v>0</v>
      </c>
      <c r="DK28" s="158">
        <f>SUMIF(Général!$CP$11:$EZ$11,DK$6,Recettes!$F28:$EZ28)</f>
        <v>0</v>
      </c>
      <c r="DL28" s="158">
        <f>SUMIF(Général!$CP$11:$EZ$11,DL$6,Recettes!$F28:$EZ28)</f>
        <v>0</v>
      </c>
      <c r="DM28" s="158">
        <f>SUMIF(Général!$CP$11:$EZ$11,DM$6,Recettes!$F28:$EZ28)</f>
        <v>0</v>
      </c>
      <c r="DN28" s="158">
        <f>SUMIF(Général!$CP$11:$EZ$11,DN$6,Recettes!$F28:$EZ28)</f>
        <v>0</v>
      </c>
      <c r="DO28" s="158">
        <f>SUMIF(Général!$CP$11:$EZ$11,DO$6,Recettes!$F28:$EZ28)</f>
        <v>0</v>
      </c>
      <c r="DP28" s="158">
        <f>SUMIF(Général!$CP$11:$EZ$11,DP$6,Recettes!$F28:$EZ28)</f>
        <v>0</v>
      </c>
      <c r="DQ28" s="158">
        <f>SUMIF(Général!$CP$11:$EZ$11,DQ$6,Recettes!$F28:$EZ28)</f>
        <v>0</v>
      </c>
      <c r="DR28" s="158">
        <f>SUMIF(Général!$CP$11:$EZ$11,DR$6,Recettes!$F28:$EZ28)</f>
        <v>0</v>
      </c>
      <c r="DS28" s="158">
        <f>SUMIF(Général!$CP$11:$EZ$11,DS$6,Recettes!$F28:$EZ28)</f>
        <v>0</v>
      </c>
      <c r="DT28" s="158">
        <f>SUMIF(Général!$CP$11:$EZ$11,DT$6,Recettes!$F28:$EZ28)</f>
        <v>0</v>
      </c>
      <c r="DU28" s="158">
        <f>SUMIF(Général!$CP$11:$EZ$11,DU$6,Recettes!$F28:$EZ28)</f>
        <v>0</v>
      </c>
      <c r="DV28" s="158">
        <f>SUMIF(Général!$CP$11:$EZ$11,DV$6,Recettes!$F28:$EZ28)</f>
        <v>0</v>
      </c>
      <c r="DW28" s="158">
        <f>SUMIF(Général!$CP$11:$EZ$11,DW$6,Recettes!$F28:$EZ28)</f>
        <v>0</v>
      </c>
      <c r="DX28" s="158">
        <f>SUMIF(Général!$CP$11:$EZ$11,DX$6,Recettes!$F28:$EZ28)</f>
        <v>0</v>
      </c>
      <c r="DY28" s="158">
        <f>SUMIF(Général!$CP$11:$EZ$11,DY$6,Recettes!$F28:$EZ28)</f>
        <v>0</v>
      </c>
      <c r="DZ28" s="158">
        <f>SUMIF(Général!$CP$11:$EZ$11,DZ$6,Recettes!$F28:$EZ28)</f>
        <v>0</v>
      </c>
      <c r="EA28" s="158">
        <f>SUMIF(Général!$CP$11:$EZ$11,EA$6,Recettes!$F28:$EZ28)</f>
        <v>0</v>
      </c>
      <c r="EB28" s="158">
        <f>SUMIF(Général!$CP$11:$EZ$11,EB$6,Recettes!$F28:$EZ28)</f>
        <v>0</v>
      </c>
      <c r="EC28" s="158">
        <f>SUMIF(Général!$CP$11:$EZ$11,EC$6,Recettes!$F28:$EZ28)</f>
        <v>0</v>
      </c>
      <c r="ED28" s="158">
        <f>SUMIF(Général!$CP$11:$EZ$11,ED$6,Recettes!$F28:$EZ28)</f>
        <v>0</v>
      </c>
      <c r="EE28" s="158">
        <f>SUMIF(Général!$CP$11:$EZ$11,EE$6,Recettes!$F28:$EZ28)</f>
        <v>0</v>
      </c>
      <c r="EF28" s="158">
        <f>SUMIF(Général!$CP$11:$EZ$11,EF$6,Recettes!$F28:$EZ28)</f>
        <v>0</v>
      </c>
      <c r="EG28" s="158">
        <f>SUMIF(Général!$CP$11:$EZ$11,EG$6,Recettes!$F28:$EZ28)</f>
        <v>0</v>
      </c>
      <c r="EH28" s="158">
        <f>SUMIF(Général!$CP$11:$EZ$11,EH$6,Recettes!$F28:$EZ28)</f>
        <v>0</v>
      </c>
      <c r="EI28" s="158">
        <f>SUMIF(Général!$CP$11:$EZ$11,EI$6,Recettes!$F28:$EZ28)</f>
        <v>0</v>
      </c>
      <c r="EJ28" s="158">
        <f>SUMIF(Général!$CP$11:$EZ$11,EJ$6,Recettes!$F28:$EZ28)</f>
        <v>0</v>
      </c>
      <c r="EK28" s="158">
        <f>SUMIF(Général!$CP$11:$EZ$11,EK$6,Recettes!$F28:$EZ28)</f>
        <v>0</v>
      </c>
      <c r="EL28" s="158">
        <f>SUMIF(Général!$CP$11:$EZ$11,EL$6,Recettes!$F28:$EZ28)</f>
        <v>0</v>
      </c>
      <c r="EM28" s="158">
        <f>SUMIF(Général!$CP$11:$EZ$11,EM$6,Recettes!$F28:$EZ28)</f>
        <v>0</v>
      </c>
      <c r="EN28" s="158">
        <f>SUMIF(Général!$CP$11:$EZ$11,EN$6,Recettes!$F28:$EZ28)</f>
        <v>0</v>
      </c>
      <c r="EO28" s="158">
        <f>SUMIF(Général!$CP$11:$EZ$11,EO$6,Recettes!$F28:$EZ28)</f>
        <v>0</v>
      </c>
      <c r="EP28" s="158">
        <f>SUMIF(Général!$CP$11:$EZ$11,EP$6,Recettes!$F28:$EZ28)</f>
        <v>0</v>
      </c>
      <c r="EQ28" s="158">
        <f>SUMIF(Général!$CP$11:$EZ$11,EQ$6,Recettes!$F28:$EZ28)</f>
        <v>0</v>
      </c>
      <c r="ER28" s="158">
        <f>SUMIF(Général!$CP$11:$EZ$11,ER$6,Recettes!$F28:$EZ28)</f>
        <v>0</v>
      </c>
      <c r="ES28" s="158">
        <f>SUMIF(Général!$CP$11:$EZ$11,ES$6,Recettes!$F28:$EZ28)</f>
        <v>0</v>
      </c>
      <c r="ET28" s="158">
        <f>SUMIF(Général!$CP$11:$EZ$11,ET$6,Recettes!$F28:$EZ28)</f>
        <v>0</v>
      </c>
      <c r="EU28" s="158">
        <f>SUMIF(Général!$CP$11:$EZ$11,EU$6,Recettes!$F28:$EZ28)</f>
        <v>0</v>
      </c>
      <c r="EV28" s="158">
        <f>SUMIF(Général!$CP$11:$EZ$11,EV$6,Recettes!$F28:$EZ28)</f>
        <v>0</v>
      </c>
      <c r="EW28" s="158">
        <f>SUMIF(Général!$CP$11:$EZ$11,EW$6,Recettes!$F28:$EZ28)</f>
        <v>0</v>
      </c>
      <c r="EX28" s="158">
        <f>SUMIF(Général!$CP$11:$EZ$11,EX$6,Recettes!$F28:$EZ28)</f>
        <v>0</v>
      </c>
      <c r="EY28" s="158">
        <f>SUMIF(Général!$CP$11:$EZ$11,EY$6,Recettes!$F28:$EZ28)</f>
        <v>0</v>
      </c>
      <c r="EZ28" s="158">
        <f>SUMIF(Général!$CP$11:$EZ$11,EZ$6,Recettes!$F28:$EZ28)</f>
        <v>0</v>
      </c>
      <c r="FA28">
        <f>SUMIF(Général!$CP$6:$EZ$6,FA$5,Recettes!$F31:$EZ31)</f>
        <v>0</v>
      </c>
      <c r="FB28">
        <f>SUMIF(Général!$CP$6:$EZ$6,FB$5,Recettes!$F31:$EZ31)</f>
        <v>0</v>
      </c>
      <c r="FC28">
        <f>SUMIF(Général!$CP$6:$EZ$6,FC$5,Recettes!$F31:$EZ31)</f>
        <v>0</v>
      </c>
      <c r="FD28">
        <f>SUMIF(Général!$CP$6:$EZ$6,FD$5,Recettes!$F31:$EZ31)</f>
        <v>0</v>
      </c>
      <c r="FE28">
        <f>SUMIF(Général!$CP$6:$EZ$6,FE$5,Recettes!$F31:$EZ31)</f>
        <v>0</v>
      </c>
      <c r="FF28">
        <f>SUMIF(Général!$CP$6:$EZ$6,FF$5,Recettes!$F31:$EZ31)</f>
        <v>0</v>
      </c>
      <c r="FG28">
        <f>SUMIF(Général!$CP$6:$EZ$6,FG$5,Recettes!$F31:$EZ31)</f>
        <v>0</v>
      </c>
      <c r="FH28">
        <f>SUMIF(Général!$CP$6:$EZ$6,FH$5,Recettes!$F31:$EZ31)</f>
        <v>0</v>
      </c>
      <c r="FI28">
        <f>SUMIF(Général!$CP$6:$EZ$6,FI$5,Recettes!$F31:$EZ31)</f>
        <v>0</v>
      </c>
      <c r="FJ28">
        <f>SUMIF(Général!$CP$6:$EZ$6,FJ$5,Recettes!$F31:$EZ31)</f>
        <v>0</v>
      </c>
      <c r="FK28">
        <f>SUMIF(Général!$CP$6:$EZ$6,FK$5,Recettes!$F31:$EZ31)</f>
        <v>0</v>
      </c>
      <c r="FL28">
        <f>SUMIF(Général!$CP$6:$EZ$6,FL$5,Recettes!$F31:$EZ31)</f>
        <v>0</v>
      </c>
      <c r="FM28">
        <f>SUMIF(Général!$CP$6:$EZ$6,FM$5,Recettes!$F31:$EZ31)</f>
        <v>0</v>
      </c>
      <c r="FN28">
        <f>SUMIF(Général!$CP$6:$EZ$6,FN$5,Recettes!$F31:$EZ31)</f>
        <v>0</v>
      </c>
      <c r="FO28">
        <f>SUMIF(Général!$CP$6:$EZ$6,FO$5,Recettes!$F31:$EZ31)</f>
        <v>0</v>
      </c>
      <c r="FP28">
        <f>SUMIF(Général!$CP$6:$EZ$6,FP$5,Recettes!$F31:$EZ31)</f>
        <v>0</v>
      </c>
      <c r="FQ28">
        <f>SUMIF(Général!$CP$6:$EZ$6,FQ$5,Recettes!$F31:$EZ31)</f>
        <v>0</v>
      </c>
      <c r="FR28">
        <f>SUMIF(Général!$CP$6:$EZ$6,FR$5,Recettes!$F31:$EZ31)</f>
        <v>0</v>
      </c>
      <c r="FS28">
        <f>SUMIF(Général!$CP$6:$EZ$6,FS$5,Recettes!$F31:$EZ31)</f>
        <v>0</v>
      </c>
      <c r="FT28">
        <f>SUMIF(Général!$CP$6:$EZ$6,FT$5,Recettes!$F31:$EZ31)</f>
        <v>0</v>
      </c>
      <c r="FU28">
        <f>SUMIF(Général!$CP$6:$EZ$6,FU$5,Recettes!$F31:$EZ31)</f>
        <v>0</v>
      </c>
      <c r="FV28">
        <f>SUMIF(Général!$CP$6:$EZ$6,FV$5,Recettes!$F31:$EZ31)</f>
        <v>0</v>
      </c>
      <c r="FW28">
        <f>SUMIF(Général!$CP$6:$EZ$6,FW$5,Recettes!$F31:$EZ31)</f>
        <v>0</v>
      </c>
      <c r="FX28">
        <f>SUMIF(Général!$CP$6:$EZ$6,FX$5,Recettes!$F31:$EZ31)</f>
        <v>0</v>
      </c>
      <c r="FY28">
        <f>SUMIF(Général!$CP$6:$EZ$6,FY$5,Recettes!$F31:$EZ31)</f>
        <v>0</v>
      </c>
      <c r="FZ28">
        <f>SUMIF(Général!$CP$6:$EZ$6,FZ$5,Recettes!$F31:$EZ31)</f>
        <v>0</v>
      </c>
      <c r="GA28">
        <f>SUMIF(Général!$CP$6:$EZ$6,GA$5,Recettes!$F31:$EZ31)</f>
        <v>0</v>
      </c>
      <c r="GB28">
        <f>SUMIF(Général!$CP$6:$EZ$6,GB$5,Recettes!$F31:$EZ31)</f>
        <v>0</v>
      </c>
      <c r="GC28">
        <f>SUMIF(Général!$CP$6:$EZ$6,GC$5,Recettes!$F31:$EZ31)</f>
        <v>0</v>
      </c>
      <c r="GD28">
        <f>SUMIF(Général!$CP$6:$EZ$6,GD$5,Recettes!$F31:$EZ31)</f>
        <v>0</v>
      </c>
      <c r="GE28">
        <f>SUMIF(Général!$CP$6:$EZ$6,GE$5,Recettes!$F31:$EZ31)</f>
        <v>0</v>
      </c>
      <c r="GF28">
        <f>SUMIF(Général!$CP$6:$EZ$6,GF$5,Recettes!$F31:$EZ31)</f>
        <v>0</v>
      </c>
      <c r="GG28">
        <f>SUMIF(Général!$CP$6:$EZ$6,GG$5,Recettes!$F31:$EZ31)</f>
        <v>0</v>
      </c>
      <c r="GH28">
        <f>SUMIF(Général!$CP$6:$EZ$6,GH$5,Recettes!$F31:$EZ31)</f>
        <v>0</v>
      </c>
      <c r="GI28">
        <f>SUMIF(Général!$CP$6:$EZ$6,GI$5,Recettes!$F31:$EZ31)</f>
        <v>0</v>
      </c>
      <c r="GJ28">
        <f>SUMIF(Général!$CP$6:$EZ$6,GJ$5,Recettes!$F31:$EZ31)</f>
        <v>0</v>
      </c>
      <c r="GK28">
        <f>SUMIF(Général!$CP$6:$EZ$6,GK$5,Recettes!$F31:$EZ31)</f>
        <v>0</v>
      </c>
      <c r="GL28">
        <f>SUMIF(Général!$CP$6:$EZ$6,GL$5,Recettes!$F31:$EZ31)</f>
        <v>0</v>
      </c>
      <c r="GM28">
        <f>SUMIF(Général!$CP$6:$EZ$6,GM$5,Recettes!$F31:$EZ31)</f>
        <v>0</v>
      </c>
      <c r="GN28">
        <f>SUMIF(Général!$CP$6:$EZ$6,GN$5,Recettes!$F31:$EZ31)</f>
        <v>0</v>
      </c>
      <c r="GO28">
        <f>SUMIF(Général!$CP$6:$EZ$6,GO$5,Recettes!$F31:$EZ31)</f>
        <v>0</v>
      </c>
      <c r="GP28" s="57">
        <f>SUMIF(Général!$CP$6:$EZ$6,GP$5,Recettes!$F31:$EZ31)</f>
        <v>0</v>
      </c>
      <c r="GQ28" s="57">
        <f>SUMIF(Général!$CP$6:$EZ$6,GQ$5,Recettes!$F31:$EZ31)</f>
        <v>0</v>
      </c>
      <c r="GR28" s="57">
        <f>SUMIF(Général!$CP$6:$EZ$6,GR$5,Recettes!$F31:$EZ31)</f>
        <v>0</v>
      </c>
      <c r="GS28" s="57">
        <f>SUMIF(Général!$CP$6:$EZ$6,GS$5,Recettes!$F31:$EZ31)</f>
        <v>0</v>
      </c>
      <c r="GT28" s="57">
        <f>SUMIF(Général!$CP$6:$EZ$6,GT$5,Recettes!$F31:$EZ31)</f>
        <v>0</v>
      </c>
      <c r="GU28" s="57">
        <f>SUMIF(Général!$CP$6:$EZ$6,GU$5,Recettes!$F31:$EZ31)</f>
        <v>0</v>
      </c>
      <c r="GV28" s="57">
        <f>SUMIF(Général!$CP$6:$EZ$6,GV$5,Recettes!$F31:$EZ31)</f>
        <v>0</v>
      </c>
      <c r="GW28" s="57">
        <f>SUMIF(Général!$CP$6:$EZ$6,GW$5,Recettes!$F31:$EZ31)</f>
        <v>0</v>
      </c>
      <c r="GX28" s="57">
        <f>SUMIF(Général!$CP$6:$EZ$6,GX$5,Recettes!$F31:$EZ31)</f>
        <v>0</v>
      </c>
      <c r="GY28" s="57">
        <f>SUMIF(Général!$CP$6:$EZ$6,GY$5,Recettes!$F31:$EZ31)</f>
        <v>0</v>
      </c>
      <c r="GZ28" s="57">
        <f>SUMIF(Général!$CP$6:$EZ$6,GZ$5,Recettes!$F31:$EZ31)</f>
        <v>0</v>
      </c>
      <c r="HA28" s="57">
        <f>SUMIF(Général!$CP$6:$EZ$6,HA$5,Recettes!$F31:$EZ31)</f>
        <v>0</v>
      </c>
      <c r="HB28" s="57">
        <f>SUMIF(Général!$CP$6:$EZ$6,HB$5,Recettes!$F31:$EZ31)</f>
        <v>0</v>
      </c>
      <c r="HC28" s="57">
        <f>SUMIF(Général!$CP$6:$EZ$6,HC$5,Recettes!$F31:$EZ31)</f>
        <v>0</v>
      </c>
      <c r="HD28" s="57">
        <f>SUMIF(Général!$CP$6:$EZ$6,HD$5,Recettes!$F31:$EZ31)</f>
        <v>0</v>
      </c>
      <c r="HE28" s="57">
        <f>SUMIF(Général!$CP$6:$EZ$6,HE$5,Recettes!$F31:$EZ31)</f>
        <v>0</v>
      </c>
      <c r="HF28" s="57">
        <f>SUMIF(Général!$CP$6:$EZ$6,HF$5,Recettes!$F31:$EZ31)</f>
        <v>0</v>
      </c>
      <c r="HG28" s="57">
        <f>SUMIF(Général!$CP$6:$EZ$6,HG$5,Recettes!$F31:$EZ31)</f>
        <v>0</v>
      </c>
      <c r="HH28" s="57">
        <f>SUMIF(Général!$CP$6:$EZ$6,HH$5,Recettes!$F31:$EZ31)</f>
        <v>0</v>
      </c>
      <c r="HI28" s="57">
        <f>SUMIF(Général!$CP$6:$EZ$6,HI$5,Recettes!$F31:$EZ31)</f>
        <v>0</v>
      </c>
      <c r="HJ28" s="57">
        <f>SUMIF(Général!$CP$6:$EZ$6,HJ$5,Recettes!$F31:$EZ31)</f>
        <v>0</v>
      </c>
      <c r="HK28" s="57">
        <f>SUMIF(Général!$CP$6:$EZ$6,HK$5,Recettes!$F31:$EZ31)</f>
        <v>0</v>
      </c>
      <c r="HL28" s="57">
        <f>SUMIF(Général!$CP$6:$EZ$6,HL$5,Recettes!$F31:$EZ31)</f>
        <v>0</v>
      </c>
      <c r="HM28" s="57">
        <f>SUMIF(Général!$CP$6:$EZ$6,HM$5,Recettes!$F31:$EZ31)</f>
        <v>0</v>
      </c>
      <c r="HN28" s="57">
        <f>SUMIF(Général!$CP$6:$EZ$6,HN$5,Recettes!$F31:$EZ31)</f>
        <v>0</v>
      </c>
      <c r="HO28" s="57">
        <f>SUMIF(Général!$CP$6:$EZ$6,HO$5,Recettes!$F31:$EZ31)</f>
        <v>0</v>
      </c>
      <c r="HP28" s="57">
        <f>SUMIF(Général!$CP$6:$EZ$6,HP$5,Recettes!$F31:$EZ31)</f>
        <v>0</v>
      </c>
      <c r="HQ28" s="57">
        <f>SUMIF(Général!$CP$6:$EZ$6,HQ$5,Recettes!$F31:$EZ31)</f>
        <v>0</v>
      </c>
      <c r="HR28" s="57">
        <f>SUMIF(Général!$CP$6:$EZ$6,HR$5,Recettes!$F31:$EZ31)</f>
        <v>0</v>
      </c>
      <c r="HS28" s="57">
        <f>SUMIF(Général!$CP$6:$EZ$6,HS$5,Recettes!$F31:$EZ31)</f>
        <v>0</v>
      </c>
      <c r="HT28" s="57">
        <f>SUMIF(Général!$CP$6:$EZ$6,HT$5,Recettes!$F31:$EZ31)</f>
        <v>0</v>
      </c>
      <c r="HU28" s="57">
        <f>SUMIF(Général!$CP$6:$EZ$6,HU$5,Recettes!$F31:$EZ31)</f>
        <v>0</v>
      </c>
      <c r="HV28" s="57">
        <f>SUMIF(Général!$CP$6:$EZ$6,HV$5,Recettes!$F31:$EZ31)</f>
        <v>0</v>
      </c>
      <c r="HW28" s="57">
        <f>SUMIF(Général!$CP$6:$EZ$6,HW$5,Recettes!$F31:$EZ31)</f>
        <v>0</v>
      </c>
      <c r="HX28" s="57">
        <f>SUMIF(Général!$CP$6:$EZ$6,HX$5,Recettes!$F31:$EZ31)</f>
        <v>0</v>
      </c>
      <c r="HY28" s="57">
        <f>SUMIF(Général!$CP$6:$EZ$6,HY$5,Recettes!$F31:$EZ31)</f>
        <v>0</v>
      </c>
      <c r="HZ28" s="57">
        <f>SUMIF(Général!$CP$6:$EZ$6,HZ$5,Recettes!$F31:$EZ31)</f>
        <v>0</v>
      </c>
      <c r="IA28" s="57">
        <f>SUMIF(Général!$CP$6:$EZ$6,IA$5,Recettes!$F31:$EZ31)</f>
        <v>0</v>
      </c>
      <c r="IB28" s="57">
        <f>SUMIF(Général!$CP$6:$EZ$6,IB$5,Recettes!$F31:$EZ31)</f>
        <v>0</v>
      </c>
      <c r="IC28" s="57">
        <f>SUMIF(Général!$CP$6:$EZ$6,IC$5,Recettes!$F31:$EZ31)</f>
        <v>0</v>
      </c>
      <c r="ID28" s="57">
        <f>SUMIF(Général!$CP$6:$EZ$6,ID$5,Recettes!$F31:$EZ31)</f>
        <v>0</v>
      </c>
      <c r="IE28" s="57">
        <f>SUMIF(Général!$CP$6:$EZ$6,IE$5,Recettes!$F31:$EZ31)</f>
        <v>0</v>
      </c>
      <c r="IF28" s="57">
        <f>SUMIF(Général!$CP$6:$EZ$6,IF$5,Recettes!$F31:$EZ31)</f>
        <v>0</v>
      </c>
      <c r="IG28" s="57">
        <f>SUMIF(Général!$CP$6:$EZ$6,IG$5,Recettes!$F31:$EZ31)</f>
        <v>0</v>
      </c>
      <c r="IH28" s="57">
        <f>SUMIF(Général!$CP$6:$EZ$6,IH$5,Recettes!$F31:$EZ31)</f>
        <v>0</v>
      </c>
      <c r="II28" s="57">
        <f>SUMIF(Général!$CP$6:$EZ$6,II$5,Recettes!$F31:$EZ31)</f>
        <v>0</v>
      </c>
      <c r="IJ28" s="57">
        <f>SUMIF(Général!$CP$6:$EZ$6,IJ$5,Recettes!$F31:$EZ31)</f>
        <v>0</v>
      </c>
      <c r="IK28" s="57">
        <f>SUMIF(Général!$CP$6:$EZ$6,IK$5,Recettes!$F31:$EZ31)</f>
        <v>0</v>
      </c>
      <c r="IL28" s="57">
        <f>SUMIF(Général!$CP$6:$EZ$6,IL$5,Recettes!$F31:$EZ31)</f>
        <v>0</v>
      </c>
      <c r="IM28" s="57">
        <f>SUMIF(Général!$CP$6:$EZ$6,IM$5,Recettes!$F31:$EZ31)</f>
        <v>0</v>
      </c>
      <c r="IN28" s="57">
        <f>SUMIF(Général!$CP$6:$EZ$6,IN$5,Recettes!$F31:$EZ31)</f>
        <v>0</v>
      </c>
      <c r="IO28" s="57">
        <f>SUMIF(Général!$CP$6:$EZ$6,IO$5,Recettes!$F31:$EZ31)</f>
        <v>0</v>
      </c>
      <c r="IP28" s="57">
        <f>SUMIF(Général!$CP$6:$EZ$6,IP$5,Recettes!$F31:$EZ31)</f>
        <v>0</v>
      </c>
      <c r="IQ28" s="57">
        <f>SUMIF(Général!$CP$6:$EZ$6,IQ$5,Recettes!$F31:$EZ31)</f>
        <v>0</v>
      </c>
      <c r="IR28" s="57">
        <f>SUMIF(Général!$CP$6:$EZ$6,IR$5,Recettes!$F31:$EZ31)</f>
        <v>0</v>
      </c>
      <c r="IS28" s="57">
        <f>SUMIF(Général!$CP$6:$EZ$6,IS$5,Recettes!$F31:$EZ31)</f>
        <v>0</v>
      </c>
      <c r="IT28" s="57">
        <f>SUMIF(Général!$CP$6:$EZ$6,IT$5,Recettes!$F31:$EZ31)</f>
        <v>0</v>
      </c>
      <c r="IU28" s="57">
        <f>SUMIF(Général!$CP$6:$EZ$6,IU$5,Recettes!$F31:$EZ31)</f>
        <v>0</v>
      </c>
      <c r="IV28" s="57">
        <f>SUMIF(Général!$CP$6:$EZ$6,IV$5,Recettes!$F31:$EZ31)</f>
        <v>0</v>
      </c>
      <c r="IW28" s="57">
        <f>SUMIF(Général!$CP$6:$EZ$6,IW$5,Recettes!$F31:$EZ31)</f>
        <v>0</v>
      </c>
      <c r="IX28" s="57">
        <f>SUMIF(Général!$CP$6:$EZ$6,IX$5,Recettes!$F31:$EZ31)</f>
        <v>0</v>
      </c>
      <c r="IY28" s="57">
        <f>SUMIF(Général!$CP$6:$EZ$6,IY$5,Recettes!$F31:$EZ31)</f>
        <v>0</v>
      </c>
      <c r="IZ28" s="57">
        <f>SUMIF(Général!$CP$6:$EZ$6,IZ$5,Recettes!$F31:$EZ31)</f>
        <v>0</v>
      </c>
      <c r="JA28" s="57">
        <f>SUMIF(Général!$CP$6:$EZ$6,JA$5,Recettes!$F31:$EZ31)</f>
        <v>0</v>
      </c>
      <c r="JB28" s="57">
        <f>SUMIF(Général!$CP$6:$EZ$6,JB$5,Recettes!$F31:$EZ31)</f>
        <v>0</v>
      </c>
      <c r="JC28" s="57">
        <f>SUMIF(Général!$CP$6:$EZ$6,JC$5,Recettes!$F31:$EZ31)</f>
        <v>0</v>
      </c>
      <c r="JD28" s="57">
        <f>SUMIF(Général!$CP$6:$EZ$6,JD$5,Recettes!$F31:$EZ31)</f>
        <v>0</v>
      </c>
      <c r="JE28" s="57">
        <f>SUMIF(Général!$CP$6:$EZ$6,JE$5,Recettes!$F31:$EZ31)</f>
        <v>0</v>
      </c>
      <c r="JF28" s="57">
        <f>SUMIF(Général!$CP$6:$EZ$6,JF$5,Recettes!$F31:$EZ31)</f>
        <v>0</v>
      </c>
      <c r="JG28" s="57">
        <f>SUMIF(Général!$CP$6:$EZ$6,JG$5,Recettes!$F31:$EZ31)</f>
        <v>0</v>
      </c>
      <c r="JH28" s="57">
        <f>SUMIF(Général!$CP$6:$EZ$6,JH$5,Recettes!$F31:$EZ31)</f>
        <v>0</v>
      </c>
      <c r="JI28" s="57">
        <f>SUMIF(Général!$CP$6:$EZ$6,JI$5,Recettes!$F31:$EZ31)</f>
        <v>0</v>
      </c>
      <c r="JJ28" s="57">
        <f>SUMIF(Général!$CP$6:$EZ$6,JJ$5,Recettes!$F31:$EZ31)</f>
        <v>0</v>
      </c>
      <c r="JK28" s="57">
        <f>SUMIF(Général!$CP$6:$EZ$6,JK$5,Recettes!$F31:$EZ31)</f>
        <v>0</v>
      </c>
      <c r="JL28" s="57">
        <f>SUMIF(Général!$CP$6:$EZ$6,JL$5,Recettes!$F31:$EZ31)</f>
        <v>0</v>
      </c>
      <c r="JM28" s="57">
        <f>SUMIF(Général!$CP$6:$EZ$6,JM$5,Recettes!$F31:$EZ31)</f>
        <v>0</v>
      </c>
      <c r="JN28" s="57">
        <f>SUMIF(Général!$CP$6:$EZ$6,JN$5,Recettes!$F31:$EZ31)</f>
        <v>0</v>
      </c>
      <c r="JO28" s="57">
        <f>SUMIF(Général!$CP$6:$EZ$6,JO$5,Recettes!$F31:$EZ31)</f>
        <v>0</v>
      </c>
      <c r="JP28" s="57">
        <f>SUMIF(Général!$CP$6:$EZ$6,JP$5,Recettes!$F31:$EZ31)</f>
        <v>0</v>
      </c>
      <c r="JQ28" s="57">
        <f>SUMIF(Général!$CP$6:$EZ$6,JQ$5,Recettes!$F31:$EZ31)</f>
        <v>0</v>
      </c>
      <c r="JR28" s="57">
        <f>SUMIF(Général!$CP$6:$EZ$6,JR$5,Recettes!$F31:$EZ31)</f>
        <v>0</v>
      </c>
      <c r="JS28" s="57">
        <f>SUMIF(Général!$CP$6:$EZ$6,JS$5,Recettes!$F31:$EZ31)</f>
        <v>0</v>
      </c>
      <c r="JT28" s="57">
        <f>SUMIF(Général!$CP$6:$EZ$6,JT$5,Recettes!$F31:$EZ31)</f>
        <v>0</v>
      </c>
      <c r="JU28" s="57">
        <f>SUMIF(Général!$CP$6:$EZ$6,JU$5,Recettes!$F31:$EZ31)</f>
        <v>0</v>
      </c>
      <c r="JV28" s="57">
        <f>SUMIF(Général!$CP$6:$EZ$6,JV$5,Recettes!$F31:$EZ31)</f>
        <v>0</v>
      </c>
      <c r="JW28" s="57">
        <f>SUMIF(Général!$CP$6:$EZ$6,JW$5,Recettes!$F31:$EZ31)</f>
        <v>0</v>
      </c>
      <c r="JX28" s="57">
        <f>SUMIF(Général!$CP$6:$EZ$6,JX$5,Recettes!$F31:$EZ31)</f>
        <v>0</v>
      </c>
      <c r="JY28" s="57">
        <f>SUMIF(Général!$CP$6:$EZ$6,JY$5,Recettes!$F31:$EZ31)</f>
        <v>0</v>
      </c>
      <c r="JZ28" s="57">
        <f>SUMIF(Général!$CP$6:$EZ$6,JZ$5,Recettes!$F31:$EZ31)</f>
        <v>0</v>
      </c>
      <c r="KA28" s="57">
        <f>SUMIF(Général!$CP$6:$EZ$6,KA$5,Recettes!$F31:$EZ31)</f>
        <v>0</v>
      </c>
      <c r="KB28" s="57">
        <f>SUMIF(Général!$CP$6:$EZ$6,KB$5,Recettes!$F31:$EZ31)</f>
        <v>0</v>
      </c>
      <c r="KC28" s="57">
        <f>SUMIF(Général!$CP$6:$EZ$6,KC$5,Recettes!$F31:$EZ31)</f>
        <v>0</v>
      </c>
      <c r="KD28" s="57">
        <f>SUMIF(Général!$CP$6:$EZ$6,KD$5,Recettes!$F31:$EZ31)</f>
        <v>0</v>
      </c>
      <c r="KE28" s="57">
        <f>SUMIF(Général!$CP$6:$EZ$6,KE$5,Recettes!$F31:$EZ31)</f>
        <v>0</v>
      </c>
      <c r="KF28" s="57">
        <f>SUMIF(Général!$CP$6:$EZ$6,KF$5,Recettes!$F31:$EZ31)</f>
        <v>0</v>
      </c>
      <c r="KG28" s="57">
        <f>SUMIF(Général!$CP$6:$EZ$6,KG$5,Recettes!$F31:$EZ31)</f>
        <v>0</v>
      </c>
      <c r="KH28" s="57">
        <f>SUMIF(Général!$CP$6:$EZ$6,KH$5,Recettes!$F31:$EZ31)</f>
        <v>0</v>
      </c>
      <c r="KI28" s="57">
        <f>SUMIF(Général!$CP$6:$EZ$6,KI$5,Recettes!$F31:$EZ31)</f>
        <v>0</v>
      </c>
      <c r="KJ28" s="57">
        <f>SUMIF(Général!$CP$6:$EZ$6,KJ$5,Recettes!$F31:$EZ31)</f>
        <v>0</v>
      </c>
      <c r="KK28" s="57">
        <f>SUMIF(Général!$CP$6:$EZ$6,KK$5,Recettes!$F31:$EZ31)</f>
        <v>0</v>
      </c>
      <c r="KL28" s="57">
        <f>SUMIF(Général!$CP$6:$EZ$6,KL$5,Recettes!$F31:$EZ31)</f>
        <v>0</v>
      </c>
      <c r="KM28" s="57">
        <f>SUMIF(Général!$CP$6:$EZ$6,KM$5,Recettes!$F31:$EZ31)</f>
        <v>0</v>
      </c>
      <c r="KN28" s="57">
        <f>SUMIF(Général!$CP$6:$EZ$6,KN$5,Recettes!$F31:$EZ31)</f>
        <v>0</v>
      </c>
      <c r="KO28" s="57">
        <f>SUMIF(Général!$CP$6:$EZ$6,KO$5,Recettes!$F31:$EZ31)</f>
        <v>0</v>
      </c>
      <c r="KP28" s="57">
        <f>SUMIF(Général!$CP$6:$EZ$6,KP$5,Recettes!$F31:$EZ31)</f>
        <v>0</v>
      </c>
      <c r="KQ28" s="57">
        <f>SUMIF(Général!$CP$6:$EZ$6,KQ$5,Recettes!$F31:$EZ31)</f>
        <v>0</v>
      </c>
      <c r="KR28" s="57">
        <f>SUMIF(Général!$CP$6:$EZ$6,KR$5,Recettes!$F31:$EZ31)</f>
        <v>0</v>
      </c>
      <c r="KS28" s="57">
        <f>SUMIF(Général!$CP$6:$EZ$6,KS$5,Recettes!$F31:$EZ31)</f>
        <v>0</v>
      </c>
      <c r="KT28" s="57">
        <f>SUMIF(Général!$CP$6:$EZ$6,KT$5,Recettes!$F31:$EZ31)</f>
        <v>0</v>
      </c>
      <c r="KU28" s="57">
        <f>SUMIF(Général!$CP$6:$EZ$6,KU$5,Recettes!$F31:$EZ31)</f>
        <v>0</v>
      </c>
      <c r="KV28" s="57">
        <f>SUMIF(Général!$CP$6:$EZ$6,KV$5,Recettes!$F31:$EZ31)</f>
        <v>0</v>
      </c>
      <c r="KW28" s="57">
        <f>SUMIF(Général!$CP$6:$EZ$6,KW$5,Recettes!$F31:$EZ31)</f>
        <v>0</v>
      </c>
      <c r="KX28" s="57">
        <f>SUMIF(Général!$CP$6:$EZ$6,KX$5,Recettes!$F31:$EZ31)</f>
        <v>0</v>
      </c>
      <c r="KY28" s="57">
        <f>SUMIF(Général!$CP$6:$EZ$6,KY$5,Recettes!$F31:$EZ31)</f>
        <v>0</v>
      </c>
      <c r="KZ28" s="57">
        <f>SUMIF(Général!$CP$6:$EZ$6,KZ$5,Recettes!$F31:$EZ31)</f>
        <v>0</v>
      </c>
      <c r="LA28" s="57">
        <f>SUMIF(Général!$CP$6:$EZ$6,LA$5,Recettes!$F31:$EZ31)</f>
        <v>0</v>
      </c>
      <c r="LB28" s="57">
        <f>SUMIF(Général!$CP$6:$EZ$6,LB$5,Recettes!$F31:$EZ31)</f>
        <v>0</v>
      </c>
      <c r="LC28" s="57">
        <f>SUMIF(Général!$CP$6:$EZ$6,LC$5,Recettes!$F31:$EZ31)</f>
        <v>0</v>
      </c>
      <c r="LD28" s="57">
        <f>SUMIF(Général!$CP$6:$EZ$6,LD$5,Recettes!$F31:$EZ31)</f>
        <v>0</v>
      </c>
      <c r="LE28" s="57">
        <f>SUMIF(Général!$CP$6:$EZ$6,LE$5,Recettes!$F31:$EZ31)</f>
        <v>0</v>
      </c>
      <c r="LF28" s="57">
        <f>SUMIF(Général!$CP$6:$EZ$6,LF$5,Recettes!$F31:$EZ31)</f>
        <v>0</v>
      </c>
      <c r="LG28" s="57">
        <f>SUMIF(Général!$CP$6:$EZ$6,LG$5,Recettes!$F31:$EZ31)</f>
        <v>0</v>
      </c>
      <c r="LH28" s="57">
        <f>SUMIF(Général!$CP$6:$EZ$6,LH$5,Recettes!$F31:$EZ31)</f>
        <v>0</v>
      </c>
      <c r="LI28" s="57">
        <f>SUMIF(Général!$CP$6:$EZ$6,LI$5,Recettes!$F31:$EZ31)</f>
        <v>0</v>
      </c>
      <c r="LJ28" s="57">
        <f>SUMIF(Général!$CP$6:$EZ$6,LJ$5,Recettes!$F31:$EZ31)</f>
        <v>0</v>
      </c>
      <c r="LK28" s="57">
        <f>SUMIF(Général!$CP$6:$EZ$6,LK$5,Recettes!$F31:$EZ31)</f>
        <v>0</v>
      </c>
      <c r="LL28" s="57">
        <f>SUMIF(Général!$CP$6:$EZ$6,LL$5,Recettes!$F31:$EZ31)</f>
        <v>0</v>
      </c>
      <c r="LM28" s="57">
        <f>SUMIF(Général!$CP$6:$EZ$6,LM$5,Recettes!$F31:$EZ31)</f>
        <v>0</v>
      </c>
      <c r="LN28" s="57">
        <f>SUMIF(Général!$CP$6:$EZ$6,LN$5,Recettes!$F31:$EZ31)</f>
        <v>0</v>
      </c>
      <c r="LO28" s="57">
        <f>SUMIF(Général!$CP$6:$EZ$6,LO$5,Recettes!$F31:$EZ31)</f>
        <v>0</v>
      </c>
      <c r="LP28" s="57">
        <f>SUMIF(Général!$CP$6:$EZ$6,LP$5,Recettes!$F31:$EZ31)</f>
        <v>0</v>
      </c>
      <c r="LQ28" s="57">
        <f>SUMIF(Général!$CP$6:$EZ$6,LQ$5,Recettes!$F31:$EZ31)</f>
        <v>0</v>
      </c>
      <c r="LR28" s="57">
        <f>SUMIF(Général!$CP$6:$EZ$6,LR$5,Recettes!$F31:$EZ31)</f>
        <v>0</v>
      </c>
      <c r="LS28" s="57">
        <f>SUMIF(Général!$CP$6:$EZ$6,LS$5,Recettes!$F31:$EZ31)</f>
        <v>0</v>
      </c>
      <c r="LT28" s="57">
        <f>SUMIF(Général!$CP$6:$EZ$6,LT$5,Recettes!$F31:$EZ31)</f>
        <v>0</v>
      </c>
      <c r="LU28" s="57">
        <f>SUMIF(Général!$CP$6:$EZ$6,LU$5,Recettes!$F31:$EZ31)</f>
        <v>0</v>
      </c>
      <c r="LV28" s="57">
        <f>SUMIF(Général!$CP$6:$EZ$6,LV$5,Recettes!$F31:$EZ31)</f>
        <v>0</v>
      </c>
      <c r="LW28" s="57">
        <f>SUMIF(Général!$CP$6:$EZ$6,LW$5,Recettes!$F31:$EZ31)</f>
        <v>0</v>
      </c>
      <c r="LX28" s="57">
        <f>SUMIF(Général!$CP$6:$EZ$6,LX$5,Recettes!$F31:$EZ31)</f>
        <v>0</v>
      </c>
      <c r="LY28" s="57">
        <f>SUMIF(Général!$CP$6:$EZ$6,LY$5,Recettes!$F31:$EZ31)</f>
        <v>0</v>
      </c>
      <c r="LZ28" s="57">
        <f>SUMIF(Général!$CP$6:$EZ$6,LZ$5,Recettes!$F31:$EZ31)</f>
        <v>0</v>
      </c>
      <c r="MA28" s="57">
        <f>SUMIF(Général!$CP$6:$EZ$6,MA$5,Recettes!$F31:$EZ31)</f>
        <v>0</v>
      </c>
      <c r="MB28" s="57">
        <f>SUMIF(Général!$CP$6:$EZ$6,MB$5,Recettes!$F31:$EZ31)</f>
        <v>0</v>
      </c>
      <c r="MC28" s="57">
        <f>SUMIF(Général!$CP$6:$EZ$6,MC$5,Recettes!$F31:$EZ31)</f>
        <v>0</v>
      </c>
      <c r="MD28" s="57">
        <f>SUMIF(Général!$CP$6:$EZ$6,MD$5,Recettes!$F31:$EZ31)</f>
        <v>0</v>
      </c>
      <c r="ME28" s="57">
        <f>SUMIF(Général!$CP$6:$EZ$6,ME$5,Recettes!$F31:$EZ31)</f>
        <v>0</v>
      </c>
      <c r="MF28" s="57">
        <f>SUMIF(Général!$CP$6:$EZ$6,MF$5,Recettes!$F31:$EZ31)</f>
        <v>0</v>
      </c>
      <c r="MG28" s="57">
        <f>SUMIF(Général!$CP$6:$EZ$6,MG$5,Recettes!$F31:$EZ31)</f>
        <v>0</v>
      </c>
      <c r="MH28" s="57">
        <f>SUMIF(Général!$CP$6:$EZ$6,MH$5,Recettes!$F31:$EZ31)</f>
        <v>0</v>
      </c>
      <c r="MI28" s="57">
        <f>SUMIF(Général!$CP$6:$EZ$6,MI$5,Recettes!$F31:$EZ31)</f>
        <v>0</v>
      </c>
      <c r="MJ28" s="57">
        <f>SUMIF(Général!$CP$6:$EZ$6,MJ$5,Recettes!$F31:$EZ31)</f>
        <v>0</v>
      </c>
      <c r="MK28" s="57">
        <f>SUMIF(Général!$CP$6:$EZ$6,MK$5,Recettes!$F31:$EZ31)</f>
        <v>0</v>
      </c>
      <c r="ML28" s="57">
        <f>SUMIF(Général!$CP$6:$EZ$6,ML$5,Recettes!$F31:$EZ31)</f>
        <v>0</v>
      </c>
      <c r="MM28" s="57">
        <f>SUMIF(Général!$CP$6:$EZ$6,MM$5,Recettes!$F31:$EZ31)</f>
        <v>0</v>
      </c>
      <c r="MN28" s="57">
        <f>SUMIF(Général!$CP$6:$EZ$6,MN$5,Recettes!$F31:$EZ31)</f>
        <v>0</v>
      </c>
      <c r="MO28" s="57">
        <f>SUMIF(Général!$CP$6:$EZ$6,MO$5,Recettes!$F31:$EZ31)</f>
        <v>0</v>
      </c>
      <c r="MP28" s="57">
        <f>SUMIF(Général!$CP$6:$EZ$6,MP$5,Recettes!$F31:$EZ31)</f>
        <v>0</v>
      </c>
      <c r="MQ28" s="57">
        <f>SUMIF(Général!$CP$6:$EZ$6,MQ$5,Recettes!$F31:$EZ31)</f>
        <v>0</v>
      </c>
      <c r="MR28" s="57">
        <f>SUMIF(Général!$CP$6:$EZ$6,MR$5,Recettes!$F31:$EZ31)</f>
        <v>0</v>
      </c>
      <c r="MS28" s="57">
        <f>SUMIF(Général!$CP$6:$EZ$6,MS$5,Recettes!$F31:$EZ31)</f>
        <v>0</v>
      </c>
      <c r="MT28" s="57">
        <f>SUMIF(Général!$CP$6:$EZ$6,MT$5,Recettes!$F31:$EZ31)</f>
        <v>0</v>
      </c>
      <c r="MU28" s="57">
        <f>SUMIF(Général!$CP$6:$EZ$6,MU$5,Recettes!$F31:$EZ31)</f>
        <v>0</v>
      </c>
      <c r="MV28" s="57">
        <f>SUMIF(Général!$CP$6:$EZ$6,MV$5,Recettes!$F31:$EZ31)</f>
        <v>0</v>
      </c>
      <c r="MW28" s="57">
        <f>SUMIF(Général!$CP$6:$EZ$6,MW$5,Recettes!$F31:$EZ31)</f>
        <v>0</v>
      </c>
      <c r="MX28" s="57">
        <f>SUMIF(Général!$CP$6:$EZ$6,MX$5,Recettes!$F31:$EZ31)</f>
        <v>0</v>
      </c>
      <c r="MY28" s="57">
        <f>SUMIF(Général!$CP$6:$EZ$6,MY$5,Recettes!$F31:$EZ31)</f>
        <v>0</v>
      </c>
      <c r="MZ28" s="57">
        <f>SUMIF(Général!$CP$6:$EZ$6,MZ$5,Recettes!$F31:$EZ31)</f>
        <v>0</v>
      </c>
      <c r="NA28" s="57">
        <f>SUMIF(Général!$CP$6:$EZ$6,NA$5,Recettes!$F31:$EZ31)</f>
        <v>0</v>
      </c>
      <c r="NB28" s="57">
        <f>SUMIF(Général!$CP$6:$EZ$6,NB$5,Recettes!$F31:$EZ31)</f>
        <v>0</v>
      </c>
      <c r="NC28" s="57">
        <f>SUMIF(Général!$CP$6:$EZ$6,NC$5,Recettes!$F31:$EZ31)</f>
        <v>0</v>
      </c>
      <c r="ND28" s="57">
        <f>SUMIF(Général!$CP$6:$EZ$6,ND$5,Recettes!$F31:$EZ31)</f>
        <v>0</v>
      </c>
      <c r="NE28" s="57">
        <f>SUMIF(Général!$CP$6:$EZ$6,NE$5,Recettes!$F31:$EZ31)</f>
        <v>0</v>
      </c>
      <c r="NF28" s="57">
        <f>SUMIF(Général!$CP$6:$EZ$6,NF$5,Recettes!$F31:$EZ31)</f>
        <v>0</v>
      </c>
      <c r="NG28" s="57">
        <f>SUMIF(Général!$CP$6:$EZ$6,NG$5,Recettes!$F31:$EZ31)</f>
        <v>0</v>
      </c>
      <c r="NH28" s="57">
        <f>SUMIF(Général!$CP$6:$EZ$6,NH$5,Recettes!$F31:$EZ31)</f>
        <v>0</v>
      </c>
      <c r="NI28" s="57">
        <f>SUMIF(Général!$CP$6:$EZ$6,NI$5,Recettes!$F31:$EZ31)</f>
        <v>0</v>
      </c>
      <c r="NJ28" s="57">
        <f>SUMIF(Général!$CP$6:$EZ$6,NJ$5,Recettes!$F31:$EZ31)</f>
        <v>0</v>
      </c>
      <c r="NK28" s="57">
        <f>SUMIF(Général!$CP$6:$EZ$6,NK$5,Recettes!$F31:$EZ31)</f>
        <v>0</v>
      </c>
      <c r="NL28" s="57">
        <f>SUMIF(Général!$CP$6:$EZ$6,NL$5,Recettes!$F31:$EZ31)</f>
        <v>0</v>
      </c>
      <c r="NM28" s="57">
        <f>SUMIF(Général!$CP$6:$EZ$6,NM$5,Recettes!$F31:$EZ31)</f>
        <v>0</v>
      </c>
      <c r="NN28" s="57">
        <f>SUMIF(Général!$CP$6:$EZ$6,NN$5,Recettes!$F31:$EZ31)</f>
        <v>0</v>
      </c>
      <c r="NO28" s="57">
        <f>SUMIF(Général!$CP$6:$EZ$6,NO$5,Recettes!$F31:$EZ31)</f>
        <v>0</v>
      </c>
      <c r="NP28" s="57">
        <f>SUMIF(Général!$CP$6:$EZ$6,NP$5,Recettes!$F31:$EZ31)</f>
        <v>0</v>
      </c>
      <c r="NQ28" s="57">
        <f>SUMIF(Général!$CP$6:$EZ$6,NQ$5,Recettes!$F31:$EZ31)</f>
        <v>0</v>
      </c>
      <c r="NR28" s="57">
        <f>SUMIF(Général!$CP$6:$EZ$6,NR$5,Recettes!$F31:$EZ31)</f>
        <v>0</v>
      </c>
      <c r="NS28" s="57">
        <f>SUMIF(Général!$CP$6:$EZ$6,NS$5,Recettes!$F31:$EZ31)</f>
        <v>0</v>
      </c>
      <c r="NT28" s="57">
        <f>SUMIF(Général!$CP$6:$EZ$6,NT$5,Recettes!$F31:$EZ31)</f>
        <v>0</v>
      </c>
      <c r="NU28" s="57">
        <f>SUMIF(Général!$CP$6:$EZ$6,NU$5,Recettes!$F31:$EZ31)</f>
        <v>0</v>
      </c>
      <c r="NV28" s="57">
        <f>SUMIF(Général!$CP$6:$EZ$6,NV$5,Recettes!$F31:$EZ31)</f>
        <v>0</v>
      </c>
      <c r="NW28" s="57">
        <f>SUMIF(Général!$CP$6:$EZ$6,NW$5,Recettes!$F31:$EZ31)</f>
        <v>0</v>
      </c>
      <c r="NX28" s="57">
        <f>SUMIF(Général!$CP$6:$EZ$6,NX$5,Recettes!$F31:$EZ31)</f>
        <v>0</v>
      </c>
      <c r="NY28" s="57">
        <f>SUMIF(Général!$CP$6:$EZ$6,NY$5,Recettes!$F31:$EZ31)</f>
        <v>0</v>
      </c>
      <c r="NZ28" s="57">
        <f>SUMIF(Général!$CP$6:$EZ$6,NZ$5,Recettes!$F31:$EZ31)</f>
        <v>0</v>
      </c>
      <c r="OA28" s="57">
        <f>SUMIF(Général!$CP$6:$EZ$6,OA$5,Recettes!$F31:$EZ31)</f>
        <v>0</v>
      </c>
      <c r="OB28" s="57">
        <f>SUMIF(Général!$CP$6:$EZ$6,OB$5,Recettes!$F31:$EZ31)</f>
        <v>0</v>
      </c>
      <c r="OC28" s="57">
        <f>SUMIF(Général!$CP$6:$EZ$6,OC$5,Recettes!$F31:$EZ31)</f>
        <v>0</v>
      </c>
      <c r="OD28" s="57">
        <f>SUMIF(Général!$CP$6:$EZ$6,OD$5,Recettes!$F31:$EZ31)</f>
        <v>0</v>
      </c>
      <c r="OE28" s="57">
        <f>SUMIF(Général!$CP$6:$EZ$6,OE$5,Recettes!$F31:$EZ31)</f>
        <v>0</v>
      </c>
      <c r="OF28" s="57">
        <f>SUMIF(Général!$CP$6:$EZ$6,OF$5,Recettes!$F31:$EZ31)</f>
        <v>0</v>
      </c>
      <c r="OG28" s="57">
        <f>SUMIF(Général!$CP$6:$EZ$6,OG$5,Recettes!$F31:$EZ31)</f>
        <v>0</v>
      </c>
      <c r="OH28" s="57">
        <f>SUMIF(Général!$CP$6:$EZ$6,OH$5,Recettes!$F31:$EZ31)</f>
        <v>0</v>
      </c>
      <c r="OI28" s="57">
        <f>SUMIF(Général!$CP$6:$EZ$6,OI$5,Recettes!$F31:$EZ31)</f>
        <v>0</v>
      </c>
      <c r="OJ28" s="57">
        <f>SUMIF(Général!$CP$6:$EZ$6,OJ$5,Recettes!$F31:$EZ31)</f>
        <v>0</v>
      </c>
      <c r="OK28" s="57">
        <f>SUMIF(Général!$CP$6:$EZ$6,OK$5,Recettes!$F31:$EZ31)</f>
        <v>0</v>
      </c>
      <c r="OL28" s="57">
        <f>SUMIF(Général!$CP$6:$EZ$6,OL$5,Recettes!$F31:$EZ31)</f>
        <v>0</v>
      </c>
      <c r="OM28" s="57">
        <f>SUMIF(Général!$CP$6:$EZ$6,OM$5,Recettes!$F31:$EZ31)</f>
        <v>0</v>
      </c>
      <c r="ON28" s="57">
        <f>SUMIF(Général!$CP$6:$EZ$6,ON$5,Recettes!$F31:$EZ31)</f>
        <v>0</v>
      </c>
      <c r="OO28" s="57">
        <f>SUMIF(Général!$CP$6:$EZ$6,OO$5,Recettes!$F31:$EZ31)</f>
        <v>0</v>
      </c>
      <c r="OP28" s="57">
        <f>SUMIF(Général!$CP$6:$EZ$6,OP$5,Recettes!$F31:$EZ31)</f>
        <v>0</v>
      </c>
      <c r="OQ28" s="57">
        <f>SUMIF(Général!$CP$6:$EZ$6,OQ$5,Recettes!$F31:$EZ31)</f>
        <v>0</v>
      </c>
      <c r="OR28" s="57">
        <f>SUMIF(Général!$CP$6:$EZ$6,OR$5,Recettes!$F31:$EZ31)</f>
        <v>0</v>
      </c>
      <c r="OS28" s="57">
        <f>SUMIF(Général!$CP$6:$EZ$6,OS$5,Recettes!$F31:$EZ31)</f>
        <v>0</v>
      </c>
      <c r="OT28" s="57">
        <f>SUMIF(Général!$CP$6:$EZ$6,OT$5,Recettes!$F31:$EZ31)</f>
        <v>0</v>
      </c>
      <c r="OU28" s="57">
        <f>SUMIF(Général!$CP$6:$EZ$6,OU$5,Recettes!$F31:$EZ31)</f>
        <v>0</v>
      </c>
      <c r="OV28" s="57">
        <f>SUMIF(Général!$CP$6:$EZ$6,OV$5,Recettes!$F31:$EZ31)</f>
        <v>0</v>
      </c>
      <c r="OW28" s="57">
        <f>SUMIF(Général!$CP$6:$EZ$6,OW$5,Recettes!$F31:$EZ31)</f>
        <v>0</v>
      </c>
      <c r="OX28" s="57">
        <f>SUMIF(Général!$CP$6:$EZ$6,OX$5,Recettes!$F31:$EZ31)</f>
        <v>0</v>
      </c>
      <c r="OY28" s="57">
        <f>SUMIF(Général!$CP$6:$EZ$6,OY$5,Recettes!$F31:$EZ31)</f>
        <v>0</v>
      </c>
      <c r="OZ28" s="57">
        <f>SUMIF(Général!$CP$6:$EZ$6,OZ$5,Recettes!$F31:$EZ31)</f>
        <v>0</v>
      </c>
      <c r="PA28" s="57">
        <f>SUMIF(Général!$CP$6:$EZ$6,PA$5,Recettes!$F31:$EZ31)</f>
        <v>0</v>
      </c>
      <c r="PB28" s="57">
        <f>SUMIF(Général!$CP$6:$EZ$6,PB$5,Recettes!$F31:$EZ31)</f>
        <v>0</v>
      </c>
      <c r="PC28" s="57">
        <f>SUMIF(Général!$CP$6:$EZ$6,PC$5,Recettes!$F31:$EZ31)</f>
        <v>0</v>
      </c>
      <c r="PD28" s="57">
        <f>SUMIF(Général!$CP$6:$EZ$6,PD$5,Recettes!$F31:$EZ31)</f>
        <v>0</v>
      </c>
      <c r="PE28" s="57">
        <f>SUMIF(Général!$CP$6:$EZ$6,PE$5,Recettes!$F31:$EZ31)</f>
        <v>0</v>
      </c>
      <c r="PF28" s="57">
        <f>SUMIF(Général!$CP$6:$EZ$6,PF$5,Recettes!$F31:$EZ31)</f>
        <v>0</v>
      </c>
      <c r="PG28" s="57">
        <f>SUMIF(Général!$CP$6:$EZ$6,PG$5,Recettes!$F31:$EZ31)</f>
        <v>0</v>
      </c>
      <c r="PH28" s="57">
        <f>SUMIF(Général!$CP$6:$EZ$6,PH$5,Recettes!$F31:$EZ31)</f>
        <v>0</v>
      </c>
      <c r="PI28" s="57">
        <f>SUMIF(Général!$CP$6:$EZ$6,PI$5,Recettes!$F31:$EZ31)</f>
        <v>0</v>
      </c>
      <c r="PJ28" s="57">
        <f>SUMIF(Général!$CP$6:$EZ$6,PJ$5,Recettes!$F31:$EZ31)</f>
        <v>0</v>
      </c>
      <c r="PK28" s="57">
        <f>SUMIF(Général!$CP$6:$EZ$6,PK$5,Recettes!$F31:$EZ31)</f>
        <v>0</v>
      </c>
      <c r="PL28" s="57">
        <f>SUMIF(Général!$CP$6:$EZ$6,PL$5,Recettes!$F31:$EZ31)</f>
        <v>0</v>
      </c>
      <c r="PM28" s="57">
        <f>SUMIF(Général!$CP$6:$EZ$6,PM$5,Recettes!$F31:$EZ31)</f>
        <v>0</v>
      </c>
      <c r="PN28" s="57">
        <f>SUMIF(Général!$CP$6:$EZ$6,PN$5,Recettes!$F31:$EZ31)</f>
        <v>0</v>
      </c>
      <c r="PO28" s="57">
        <f>SUMIF(Général!$CP$6:$EZ$6,PO$5,Recettes!$F31:$EZ31)</f>
        <v>0</v>
      </c>
      <c r="PP28" s="57">
        <f>SUMIF(Général!$CP$6:$EZ$6,PP$5,Recettes!$F31:$EZ31)</f>
        <v>0</v>
      </c>
      <c r="PQ28" s="57">
        <f>SUMIF(Général!$CP$6:$EZ$6,PQ$5,Recettes!$F31:$EZ31)</f>
        <v>0</v>
      </c>
      <c r="PR28" s="57">
        <f>SUMIF(Général!$CP$6:$EZ$6,PR$5,Recettes!$F31:$EZ31)</f>
        <v>0</v>
      </c>
      <c r="PS28" s="57">
        <f>SUMIF(Général!$CP$6:$EZ$6,PS$5,Recettes!$F31:$EZ31)</f>
        <v>0</v>
      </c>
      <c r="PT28" s="57">
        <f>SUMIF(Général!$CP$6:$EZ$6,PT$5,Recettes!$F31:$EZ31)</f>
        <v>0</v>
      </c>
      <c r="PU28" s="57">
        <f>SUMIF(Général!$CP$6:$EZ$6,PU$5,Recettes!$F31:$EZ31)</f>
        <v>0</v>
      </c>
      <c r="PV28" s="57">
        <f>SUMIF(Général!$CP$6:$EZ$6,PV$5,Recettes!$F31:$EZ31)</f>
        <v>0</v>
      </c>
      <c r="PW28" s="57">
        <f>SUMIF(Général!$CP$6:$EZ$6,PW$5,Recettes!$F31:$EZ31)</f>
        <v>0</v>
      </c>
      <c r="PX28" s="57">
        <f>SUMIF(Général!$CP$6:$EZ$6,PX$5,Recettes!$F31:$EZ31)</f>
        <v>0</v>
      </c>
      <c r="PY28" s="57">
        <f>SUMIF(Général!$CP$6:$EZ$6,PY$5,Recettes!$F31:$EZ31)</f>
        <v>0</v>
      </c>
      <c r="PZ28" s="57">
        <f>SUMIF(Général!$CP$6:$EZ$6,PZ$5,Recettes!$F31:$EZ31)</f>
        <v>0</v>
      </c>
      <c r="QA28" s="57">
        <f>SUMIF(Général!$CP$6:$EZ$6,QA$5,Recettes!$F31:$EZ31)</f>
        <v>0</v>
      </c>
      <c r="QB28" s="57">
        <f>SUMIF(Général!$CP$6:$EZ$6,QB$5,Recettes!$F31:$EZ31)</f>
        <v>0</v>
      </c>
      <c r="QC28" s="57">
        <f>SUMIF(Général!$CP$6:$EZ$6,QC$5,Recettes!$F31:$EZ31)</f>
        <v>0</v>
      </c>
      <c r="QD28" s="57">
        <f>SUMIF(Général!$CP$6:$EZ$6,QD$5,Recettes!$F31:$EZ31)</f>
        <v>0</v>
      </c>
      <c r="QE28" s="57">
        <f>SUMIF(Général!$CP$6:$EZ$6,QE$5,Recettes!$F31:$EZ31)</f>
        <v>0</v>
      </c>
      <c r="QF28" s="57">
        <f>SUMIF(Général!$CP$6:$EZ$6,QF$5,Recettes!$F31:$EZ31)</f>
        <v>0</v>
      </c>
      <c r="QG28" s="57">
        <f>SUMIF(Général!$CP$6:$EZ$6,QG$5,Recettes!$F31:$EZ31)</f>
        <v>0</v>
      </c>
      <c r="QH28" s="57">
        <f>SUMIF(Général!$CP$6:$EZ$6,QH$5,Recettes!$F31:$EZ31)</f>
        <v>0</v>
      </c>
      <c r="QI28" s="57">
        <f>SUMIF(Général!$CP$6:$EZ$6,QI$5,Recettes!$F31:$EZ31)</f>
        <v>0</v>
      </c>
      <c r="QJ28" s="57">
        <f>SUMIF(Général!$CP$6:$EZ$6,QJ$5,Recettes!$F31:$EZ31)</f>
        <v>0</v>
      </c>
      <c r="QK28" s="57">
        <f>SUMIF(Général!$CP$6:$EZ$6,QK$5,Recettes!$F31:$EZ31)</f>
        <v>0</v>
      </c>
      <c r="QL28" s="57">
        <f>SUMIF(Général!$CP$6:$EZ$6,QL$5,Recettes!$F31:$EZ31)</f>
        <v>0</v>
      </c>
      <c r="QM28" s="57">
        <f>SUMIF(Général!$CP$6:$EZ$6,QM$5,Recettes!$F31:$EZ31)</f>
        <v>0</v>
      </c>
      <c r="QN28" s="57">
        <f>SUMIF(Général!$CP$6:$EZ$6,QN$5,Recettes!$F31:$EZ31)</f>
        <v>0</v>
      </c>
      <c r="QO28" s="57">
        <f>SUMIF(Général!$CP$6:$EZ$6,QO$5,Recettes!$F31:$EZ31)</f>
        <v>0</v>
      </c>
      <c r="QP28" s="57">
        <f>SUMIF(Général!$CP$6:$EZ$6,QP$5,Recettes!$F31:$EZ31)</f>
        <v>0</v>
      </c>
      <c r="QQ28" s="57">
        <f>SUMIF(Général!$CP$6:$EZ$6,QQ$5,Recettes!$F31:$EZ31)</f>
        <v>0</v>
      </c>
      <c r="QR28" s="57">
        <f>SUMIF(Général!$CP$6:$EZ$6,QR$5,Recettes!$F31:$EZ31)</f>
        <v>0</v>
      </c>
      <c r="QS28" s="57">
        <f>SUMIF(Général!$CP$6:$EZ$6,QS$5,Recettes!$F31:$EZ31)</f>
        <v>0</v>
      </c>
      <c r="QT28" s="57">
        <f>SUMIF(Général!$CP$6:$EZ$6,QT$5,Recettes!$F31:$EZ31)</f>
        <v>0</v>
      </c>
      <c r="QU28" s="57">
        <f>SUMIF(Général!$CP$6:$EZ$6,QU$5,Recettes!$F31:$EZ31)</f>
        <v>0</v>
      </c>
      <c r="QV28" s="57">
        <f>SUMIF(Général!$CP$6:$EZ$6,QV$5,Recettes!$F31:$EZ31)</f>
        <v>0</v>
      </c>
      <c r="QW28" s="57">
        <f>SUMIF(Général!$CP$6:$EZ$6,QW$5,Recettes!$F31:$EZ31)</f>
        <v>0</v>
      </c>
      <c r="QX28" s="57">
        <f>SUMIF(Général!$CP$6:$EZ$6,QX$5,Recettes!$F31:$EZ31)</f>
        <v>0</v>
      </c>
      <c r="QY28" s="57">
        <f>SUMIF(Général!$CP$6:$EZ$6,QY$5,Recettes!$F31:$EZ31)</f>
        <v>0</v>
      </c>
      <c r="QZ28" s="57">
        <f>SUMIF(Général!$CP$6:$EZ$6,QZ$5,Recettes!$F31:$EZ31)</f>
        <v>0</v>
      </c>
      <c r="RA28" s="57">
        <f>SUMIF(Général!$CP$6:$EZ$6,RA$5,Recettes!$F31:$EZ31)</f>
        <v>0</v>
      </c>
      <c r="RB28" s="57">
        <f>SUMIF(Général!$CP$6:$EZ$6,RB$5,Recettes!$F31:$EZ31)</f>
        <v>0</v>
      </c>
      <c r="RC28" s="57">
        <f>SUMIF(Général!$CP$6:$EZ$6,RC$5,Recettes!$F31:$EZ31)</f>
        <v>0</v>
      </c>
      <c r="RD28" s="57">
        <f>SUMIF(Général!$CP$6:$EZ$6,RD$5,Recettes!$F31:$EZ31)</f>
        <v>0</v>
      </c>
      <c r="RE28" s="57">
        <f>SUMIF(Général!$CP$6:$EZ$6,RE$5,Recettes!$F31:$EZ31)</f>
        <v>0</v>
      </c>
      <c r="RF28" s="57">
        <f>SUMIF(Général!$CP$6:$EZ$6,RF$5,Recettes!$F31:$EZ31)</f>
        <v>0</v>
      </c>
      <c r="RG28" s="57">
        <f>SUMIF(Général!$CP$6:$EZ$6,RG$5,Recettes!$F31:$EZ31)</f>
        <v>0</v>
      </c>
      <c r="RH28" s="57">
        <f>SUMIF(Général!$CP$6:$EZ$6,RH$5,Recettes!$F31:$EZ31)</f>
        <v>0</v>
      </c>
      <c r="RI28" s="57">
        <f>SUMIF(Général!$CP$6:$EZ$6,RI$5,Recettes!$F31:$EZ31)</f>
        <v>0</v>
      </c>
      <c r="RJ28" s="57">
        <f>SUMIF(Général!$CP$6:$EZ$6,RJ$5,Recettes!$F31:$EZ31)</f>
        <v>0</v>
      </c>
      <c r="RK28" s="57">
        <f>SUMIF(Général!$CP$6:$EZ$6,RK$5,Recettes!$F31:$EZ31)</f>
        <v>0</v>
      </c>
      <c r="RL28" s="57">
        <f>SUMIF(Général!$CP$6:$EZ$6,RL$5,Recettes!$F31:$EZ31)</f>
        <v>0</v>
      </c>
      <c r="RM28" s="57">
        <f>SUMIF(Général!$CP$6:$EZ$6,RM$5,Recettes!$F31:$EZ31)</f>
        <v>0</v>
      </c>
      <c r="RN28" s="57">
        <f>SUMIF(Général!$CP$6:$EZ$6,RN$5,Recettes!$F31:$EZ31)</f>
        <v>0</v>
      </c>
      <c r="RO28" s="57">
        <f>SUMIF(Général!$CP$6:$EZ$6,RO$5,Recettes!$F31:$EZ31)</f>
        <v>0</v>
      </c>
      <c r="RP28" s="57">
        <f>SUMIF(Général!$CP$6:$EZ$6,RP$5,Recettes!$F31:$EZ31)</f>
        <v>0</v>
      </c>
      <c r="RQ28" s="57">
        <f>SUMIF(Général!$CP$6:$EZ$6,RQ$5,Recettes!$F31:$EZ31)</f>
        <v>0</v>
      </c>
      <c r="RR28" s="57">
        <f>SUMIF(Général!$CP$6:$EZ$6,RR$5,Recettes!$F31:$EZ31)</f>
        <v>0</v>
      </c>
      <c r="RS28" s="57">
        <f>SUMIF(Général!$CP$6:$EZ$6,RS$5,Recettes!$F31:$EZ31)</f>
        <v>0</v>
      </c>
      <c r="RT28" s="57">
        <f>SUMIF(Général!$CP$6:$EZ$6,RT$5,Recettes!$F31:$EZ31)</f>
        <v>0</v>
      </c>
      <c r="RU28" s="57">
        <f>SUMIF(Général!$CP$6:$EZ$6,RU$5,Recettes!$F31:$EZ31)</f>
        <v>0</v>
      </c>
      <c r="RV28" s="57">
        <f>SUMIF(Général!$CP$6:$EZ$6,RV$5,Recettes!$F31:$EZ31)</f>
        <v>0</v>
      </c>
      <c r="RW28" s="57">
        <f>SUMIF(Général!$CP$6:$EZ$6,RW$5,Recettes!$F31:$EZ31)</f>
        <v>0</v>
      </c>
      <c r="RX28" s="57">
        <f>SUMIF(Général!$CP$6:$EZ$6,RX$5,Recettes!$F31:$EZ31)</f>
        <v>0</v>
      </c>
      <c r="RY28" s="57">
        <f>SUMIF(Général!$CP$6:$EZ$6,RY$5,Recettes!$F31:$EZ31)</f>
        <v>0</v>
      </c>
      <c r="RZ28" s="57">
        <f>SUMIF(Général!$CP$6:$EZ$6,RZ$5,Recettes!$F31:$EZ31)</f>
        <v>0</v>
      </c>
      <c r="SA28" s="57">
        <f>SUMIF(Général!$CP$6:$EZ$6,SA$5,Recettes!$F31:$EZ31)</f>
        <v>0</v>
      </c>
      <c r="SB28" s="57">
        <f>SUMIF(Général!$CP$6:$EZ$6,SB$5,Recettes!$F31:$EZ31)</f>
        <v>0</v>
      </c>
      <c r="SC28" s="57">
        <f>SUMIF(Général!$CP$6:$EZ$6,SC$5,Recettes!$F31:$EZ31)</f>
        <v>0</v>
      </c>
      <c r="SD28" s="57">
        <f>SUMIF(Général!$CP$6:$EZ$6,SD$5,Recettes!$F31:$EZ31)</f>
        <v>0</v>
      </c>
      <c r="SE28" s="57">
        <f>SUMIF(Général!$CP$6:$EZ$6,SE$5,Recettes!$F31:$EZ31)</f>
        <v>0</v>
      </c>
      <c r="SF28" s="57">
        <f>SUMIF(Général!$CP$6:$EZ$6,SF$5,Recettes!$F31:$EZ31)</f>
        <v>0</v>
      </c>
      <c r="SG28" s="57">
        <f>SUMIF(Général!$CP$6:$EZ$6,SG$5,Recettes!$F31:$EZ31)</f>
        <v>0</v>
      </c>
      <c r="SH28" s="57">
        <f>SUMIF(Général!$CP$6:$EZ$6,SH$5,Recettes!$F31:$EZ31)</f>
        <v>0</v>
      </c>
      <c r="SI28" s="57">
        <f>SUMIF(Général!$CP$6:$EZ$6,SI$5,Recettes!$F31:$EZ31)</f>
        <v>0</v>
      </c>
      <c r="SJ28" s="57">
        <f>SUMIF(Général!$CP$6:$EZ$6,SJ$5,Recettes!$F31:$EZ31)</f>
        <v>0</v>
      </c>
      <c r="SK28" s="57">
        <f>SUMIF(Général!$CP$6:$EZ$6,SK$5,Recettes!$F31:$EZ31)</f>
        <v>0</v>
      </c>
      <c r="SL28" s="57">
        <f>SUMIF(Général!$CP$6:$EZ$6,SL$5,Recettes!$F31:$EZ31)</f>
        <v>0</v>
      </c>
      <c r="SM28" s="57">
        <f>SUMIF(Général!$CP$6:$EZ$6,SM$5,Recettes!$F31:$EZ31)</f>
        <v>0</v>
      </c>
      <c r="SN28" s="57">
        <f>SUMIF(Général!$CP$6:$EZ$6,SN$5,Recettes!$F31:$EZ31)</f>
        <v>0</v>
      </c>
      <c r="SO28" s="57">
        <f>SUMIF(Général!$CP$6:$EZ$6,SO$5,Recettes!$F31:$EZ31)</f>
        <v>0</v>
      </c>
      <c r="SP28" s="57">
        <f>SUMIF(Général!$CP$6:$EZ$6,SP$5,Recettes!$F31:$EZ31)</f>
        <v>0</v>
      </c>
      <c r="SQ28" s="57">
        <f>SUMIF(Général!$CP$6:$EZ$6,SQ$5,Recettes!$F31:$EZ31)</f>
        <v>0</v>
      </c>
      <c r="SR28" s="57">
        <f>SUMIF(Général!$CP$6:$EZ$6,SR$5,Recettes!$F31:$EZ31)</f>
        <v>0</v>
      </c>
      <c r="SS28" s="57">
        <f>SUMIF(Général!$CP$6:$EZ$6,SS$5,Recettes!$F31:$EZ31)</f>
        <v>0</v>
      </c>
      <c r="ST28" s="57">
        <f>SUMIF(Général!$CP$6:$EZ$6,ST$5,Recettes!$F31:$EZ31)</f>
        <v>0</v>
      </c>
      <c r="SU28" s="57">
        <f>SUMIF(Général!$CP$6:$EZ$6,SU$5,Recettes!$F31:$EZ31)</f>
        <v>0</v>
      </c>
      <c r="SV28" s="57">
        <f>SUMIF(Général!$CP$6:$EZ$6,SV$5,Recettes!$F31:$EZ31)</f>
        <v>0</v>
      </c>
      <c r="SW28" s="57">
        <f>SUMIF(Général!$CP$6:$EZ$6,SW$5,Recettes!$F31:$EZ31)</f>
        <v>0</v>
      </c>
      <c r="SX28" s="57">
        <f>SUMIF(Général!$CP$6:$EZ$6,SX$5,Recettes!$F31:$EZ31)</f>
        <v>0</v>
      </c>
      <c r="SY28" s="57">
        <f>SUMIF(Général!$CP$6:$EZ$6,SY$5,Recettes!$F31:$EZ31)</f>
        <v>0</v>
      </c>
      <c r="SZ28" s="57">
        <f>SUMIF(Général!$CP$6:$EZ$6,SZ$5,Recettes!$F31:$EZ31)</f>
        <v>0</v>
      </c>
      <c r="TA28" s="57">
        <f>SUMIF(Général!$CP$6:$EZ$6,TA$5,Recettes!$F31:$EZ31)</f>
        <v>0</v>
      </c>
      <c r="TB28" s="57">
        <f>SUMIF(Général!$CP$6:$EZ$6,TB$5,Recettes!$F31:$EZ31)</f>
        <v>0</v>
      </c>
      <c r="TC28" s="57">
        <f>SUMIF(Général!$CP$6:$EZ$6,TC$5,Recettes!$F31:$EZ31)</f>
        <v>0</v>
      </c>
      <c r="TD28" s="57">
        <f>SUMIF(Général!$CP$6:$EZ$6,TD$5,Recettes!$F31:$EZ31)</f>
        <v>0</v>
      </c>
      <c r="TE28" s="57">
        <f>SUMIF(Général!$CP$6:$EZ$6,TE$5,Recettes!$F31:$EZ31)</f>
        <v>0</v>
      </c>
      <c r="TF28" s="57">
        <f>SUMIF(Général!$CP$6:$EZ$6,TF$5,Recettes!$F31:$EZ31)</f>
        <v>0</v>
      </c>
      <c r="TG28" s="57">
        <f>SUMIF(Général!$CP$6:$EZ$6,TG$5,Recettes!$F31:$EZ31)</f>
        <v>0</v>
      </c>
      <c r="TH28" s="57">
        <f>SUMIF(Général!$CP$6:$EZ$6,TH$5,Recettes!$F31:$EZ31)</f>
        <v>0</v>
      </c>
      <c r="TI28" s="57">
        <f>SUMIF(Général!$CP$6:$EZ$6,TI$5,Recettes!$F31:$EZ31)</f>
        <v>0</v>
      </c>
      <c r="TJ28" s="57">
        <f>SUMIF(Général!$CP$6:$EZ$6,TJ$5,Recettes!$F31:$EZ31)</f>
        <v>0</v>
      </c>
      <c r="TK28" s="57">
        <f>SUMIF(Général!$CP$6:$EZ$6,TK$5,Recettes!$F31:$EZ31)</f>
        <v>0</v>
      </c>
      <c r="TL28" s="57">
        <f>SUMIF(Général!$CP$6:$EZ$6,TL$5,Recettes!$F31:$EZ31)</f>
        <v>0</v>
      </c>
      <c r="TM28" s="57">
        <f>SUMIF(Général!$CP$6:$EZ$6,TM$5,Recettes!$F31:$EZ31)</f>
        <v>0</v>
      </c>
      <c r="TN28" s="57">
        <f>SUMIF(Général!$CP$6:$EZ$6,TN$5,Recettes!$F31:$EZ31)</f>
        <v>0</v>
      </c>
      <c r="TO28" s="57">
        <f>SUMIF(Général!$CP$6:$EZ$6,TO$5,Recettes!$F31:$EZ31)</f>
        <v>0</v>
      </c>
      <c r="TP28" s="57">
        <f>SUMIF(Général!$CP$6:$EZ$6,TP$5,Recettes!$F31:$EZ31)</f>
        <v>0</v>
      </c>
      <c r="TQ28" s="57">
        <f>SUMIF(Général!$CP$6:$EZ$6,TQ$5,Recettes!$F31:$EZ31)</f>
        <v>0</v>
      </c>
      <c r="TR28" s="57">
        <f>SUMIF(Général!$CP$6:$EZ$6,TR$5,Recettes!$F31:$EZ31)</f>
        <v>0</v>
      </c>
      <c r="TS28" s="57">
        <f>SUMIF(Général!$CP$6:$EZ$6,TS$5,Recettes!$F31:$EZ31)</f>
        <v>0</v>
      </c>
      <c r="TT28" s="57">
        <f>SUMIF(Général!$CP$6:$EZ$6,TT$5,Recettes!$F31:$EZ31)</f>
        <v>0</v>
      </c>
      <c r="TU28" s="57">
        <f>SUMIF(Général!$CP$6:$EZ$6,TU$5,Recettes!$F31:$EZ31)</f>
        <v>0</v>
      </c>
      <c r="TV28" s="57">
        <f>SUMIF(Général!$CP$6:$EZ$6,TV$5,Recettes!$F31:$EZ31)</f>
        <v>0</v>
      </c>
      <c r="TW28" s="57">
        <f>SUMIF(Général!$CP$6:$EZ$6,TW$5,Recettes!$F31:$EZ31)</f>
        <v>0</v>
      </c>
      <c r="TX28" s="57">
        <f>SUMIF(Général!$CP$6:$EZ$6,TX$5,Recettes!$F31:$EZ31)</f>
        <v>0</v>
      </c>
      <c r="TY28" s="57">
        <f>SUMIF(Général!$CP$6:$EZ$6,TY$5,Recettes!$F31:$EZ31)</f>
        <v>0</v>
      </c>
      <c r="TZ28" s="57">
        <f>SUMIF(Général!$CP$6:$EZ$6,TZ$5,Recettes!$F31:$EZ31)</f>
        <v>0</v>
      </c>
      <c r="UA28" s="57">
        <f>SUMIF(Général!$CP$6:$EZ$6,UA$5,Recettes!$F31:$EZ31)</f>
        <v>0</v>
      </c>
      <c r="UB28" s="57">
        <f>SUMIF(Général!$CP$6:$EZ$6,UB$5,Recettes!$F31:$EZ31)</f>
        <v>0</v>
      </c>
      <c r="UC28" s="57">
        <f>SUMIF(Général!$CP$6:$EZ$6,UC$5,Recettes!$F31:$EZ31)</f>
        <v>0</v>
      </c>
      <c r="UD28" s="57">
        <f>SUMIF(Général!$CP$6:$EZ$6,UD$5,Recettes!$F31:$EZ31)</f>
        <v>0</v>
      </c>
      <c r="UE28" s="57">
        <f>SUMIF(Général!$CP$6:$EZ$6,UE$5,Recettes!$F31:$EZ31)</f>
        <v>0</v>
      </c>
      <c r="UF28" s="57">
        <f>SUMIF(Général!$CP$6:$EZ$6,UF$5,Recettes!$F31:$EZ31)</f>
        <v>0</v>
      </c>
      <c r="UG28" s="57">
        <f>SUMIF(Général!$CP$6:$EZ$6,UG$5,Recettes!$F31:$EZ31)</f>
        <v>0</v>
      </c>
      <c r="UH28" s="57">
        <f>SUMIF(Général!$CP$6:$EZ$6,UH$5,Recettes!$F31:$EZ31)</f>
        <v>0</v>
      </c>
      <c r="UI28" s="57">
        <f>SUMIF(Général!$CP$6:$EZ$6,UI$5,Recettes!$F31:$EZ31)</f>
        <v>0</v>
      </c>
      <c r="UJ28" s="57">
        <f>SUMIF(Général!$CP$6:$EZ$6,UJ$5,Recettes!$F31:$EZ31)</f>
        <v>0</v>
      </c>
      <c r="UK28" s="57">
        <f>SUMIF(Général!$CP$6:$EZ$6,UK$5,Recettes!$F31:$EZ31)</f>
        <v>0</v>
      </c>
      <c r="UL28" s="57">
        <f>SUMIF(Général!$CP$6:$EZ$6,UL$5,Recettes!$F31:$EZ31)</f>
        <v>0</v>
      </c>
      <c r="UM28" s="57">
        <f>SUMIF(Général!$CP$6:$EZ$6,UM$5,Recettes!$F31:$EZ31)</f>
        <v>0</v>
      </c>
      <c r="UN28" s="57">
        <f>SUMIF(Général!$CP$6:$EZ$6,UN$5,Recettes!$F31:$EZ31)</f>
        <v>0</v>
      </c>
      <c r="UO28" s="57">
        <f>SUMIF(Général!$CP$6:$EZ$6,UO$5,Recettes!$F31:$EZ31)</f>
        <v>0</v>
      </c>
      <c r="UP28" s="57">
        <f>SUMIF(Général!$CP$6:$EZ$6,UP$5,Recettes!$F31:$EZ31)</f>
        <v>0</v>
      </c>
      <c r="UQ28" s="57">
        <f>SUMIF(Général!$CP$6:$EZ$6,UQ$5,Recettes!$F31:$EZ31)</f>
        <v>0</v>
      </c>
      <c r="UR28" s="57">
        <f>SUMIF(Général!$CP$6:$EZ$6,UR$5,Recettes!$F31:$EZ31)</f>
        <v>0</v>
      </c>
      <c r="US28" s="57">
        <f>SUMIF(Général!$CP$6:$EZ$6,US$5,Recettes!$F31:$EZ31)</f>
        <v>0</v>
      </c>
      <c r="UT28" s="57">
        <f>SUMIF(Général!$CP$6:$EZ$6,UT$5,Recettes!$F31:$EZ31)</f>
        <v>0</v>
      </c>
      <c r="UU28" s="57">
        <f>SUMIF(Général!$CP$6:$EZ$6,UU$5,Recettes!$F31:$EZ31)</f>
        <v>0</v>
      </c>
      <c r="UV28" s="57">
        <f>SUMIF(Général!$CP$6:$EZ$6,UV$5,Recettes!$F31:$EZ31)</f>
        <v>0</v>
      </c>
      <c r="UW28" s="57">
        <f>SUMIF(Général!$CP$6:$EZ$6,UW$5,Recettes!$F31:$EZ31)</f>
        <v>0</v>
      </c>
      <c r="UX28" s="57">
        <f>SUMIF(Général!$CP$6:$EZ$6,UX$5,Recettes!$F31:$EZ31)</f>
        <v>0</v>
      </c>
      <c r="UY28" s="57">
        <f>SUMIF(Général!$CP$6:$EZ$6,UY$5,Recettes!$F31:$EZ31)</f>
        <v>0</v>
      </c>
      <c r="UZ28" s="57">
        <f>SUMIF(Général!$CP$6:$EZ$6,UZ$5,Recettes!$F31:$EZ31)</f>
        <v>0</v>
      </c>
      <c r="VA28" s="57">
        <f>SUMIF(Général!$CP$6:$EZ$6,VA$5,Recettes!$F31:$EZ31)</f>
        <v>0</v>
      </c>
      <c r="VB28" s="57">
        <f>SUMIF(Général!$CP$6:$EZ$6,VB$5,Recettes!$F31:$EZ31)</f>
        <v>0</v>
      </c>
      <c r="VC28" s="57">
        <f>SUMIF(Général!$CP$6:$EZ$6,VC$5,Recettes!$F31:$EZ31)</f>
        <v>0</v>
      </c>
      <c r="VD28" s="57">
        <f>SUMIF(Général!$CP$6:$EZ$6,VD$5,Recettes!$F31:$EZ31)</f>
        <v>0</v>
      </c>
      <c r="VE28" s="57">
        <f>SUMIF(Général!$CP$6:$EZ$6,VE$5,Recettes!$F31:$EZ31)</f>
        <v>0</v>
      </c>
      <c r="VF28" s="57">
        <f>SUMIF(Général!$CP$6:$EZ$6,VF$5,Recettes!$F31:$EZ31)</f>
        <v>0</v>
      </c>
      <c r="VG28" s="57">
        <f>SUMIF(Général!$CP$6:$EZ$6,VG$5,Recettes!$F31:$EZ31)</f>
        <v>0</v>
      </c>
      <c r="VH28" s="57">
        <f>SUMIF(Général!$CP$6:$EZ$6,VH$5,Recettes!$F31:$EZ31)</f>
        <v>0</v>
      </c>
      <c r="VI28" s="57">
        <f>SUMIF(Général!$CP$6:$EZ$6,VI$5,Recettes!$F31:$EZ31)</f>
        <v>0</v>
      </c>
      <c r="VJ28" s="57">
        <f>SUMIF(Général!$CP$6:$EZ$6,VJ$5,Recettes!$F31:$EZ31)</f>
        <v>0</v>
      </c>
      <c r="VK28" s="57">
        <f>SUMIF(Général!$CP$6:$EZ$6,VK$5,Recettes!$F31:$EZ31)</f>
        <v>0</v>
      </c>
      <c r="VL28" s="57">
        <f>SUMIF(Général!$CP$6:$EZ$6,VL$5,Recettes!$F31:$EZ31)</f>
        <v>0</v>
      </c>
      <c r="VM28" s="57">
        <f>SUMIF(Général!$CP$6:$EZ$6,VM$5,Recettes!$F31:$EZ31)</f>
        <v>0</v>
      </c>
      <c r="VN28" s="57">
        <f>SUMIF(Général!$CP$6:$EZ$6,VN$5,Recettes!$F31:$EZ31)</f>
        <v>0</v>
      </c>
      <c r="VO28" s="57">
        <f>SUMIF(Général!$CP$6:$EZ$6,VO$5,Recettes!$F31:$EZ31)</f>
        <v>0</v>
      </c>
      <c r="VP28" s="57">
        <f>SUMIF(Général!$CP$6:$EZ$6,VP$5,Recettes!$F31:$EZ31)</f>
        <v>0</v>
      </c>
      <c r="VQ28" s="57">
        <f>SUMIF(Général!$CP$6:$EZ$6,VQ$5,Recettes!$F31:$EZ31)</f>
        <v>0</v>
      </c>
      <c r="VR28" s="57">
        <f>SUMIF(Général!$CP$6:$EZ$6,VR$5,Recettes!$F31:$EZ31)</f>
        <v>0</v>
      </c>
      <c r="VS28" s="57">
        <f>SUMIF(Général!$CP$6:$EZ$6,VS$5,Recettes!$F31:$EZ31)</f>
        <v>0</v>
      </c>
      <c r="VT28" s="57">
        <f>SUMIF(Général!$CP$6:$EZ$6,VT$5,Recettes!$F31:$EZ31)</f>
        <v>0</v>
      </c>
      <c r="VU28" s="57">
        <f>SUMIF(Général!$CP$6:$EZ$6,VU$5,Recettes!$F31:$EZ31)</f>
        <v>0</v>
      </c>
      <c r="VV28" s="57">
        <f>SUMIF(Général!$CP$6:$EZ$6,VV$5,Recettes!$F31:$EZ31)</f>
        <v>0</v>
      </c>
      <c r="VW28" s="57">
        <f>SUMIF(Général!$CP$6:$EZ$6,VW$5,Recettes!$F31:$EZ31)</f>
        <v>0</v>
      </c>
      <c r="VX28" s="57">
        <f>SUMIF(Général!$CP$6:$EZ$6,VX$5,Recettes!$F31:$EZ31)</f>
        <v>0</v>
      </c>
      <c r="VY28" s="57">
        <f>SUMIF(Général!$CP$6:$EZ$6,VY$5,Recettes!$F31:$EZ31)</f>
        <v>0</v>
      </c>
      <c r="VZ28" s="57">
        <f>SUMIF(Général!$CP$6:$EZ$6,VZ$5,Recettes!$F31:$EZ31)</f>
        <v>0</v>
      </c>
      <c r="WA28" s="57">
        <f>SUMIF(Général!$CP$6:$EZ$6,WA$5,Recettes!$F31:$EZ31)</f>
        <v>0</v>
      </c>
      <c r="WB28" s="57">
        <f>SUMIF(Général!$CP$6:$EZ$6,WB$5,Recettes!$F31:$EZ31)</f>
        <v>0</v>
      </c>
      <c r="WC28" s="57">
        <f>SUMIF(Général!$CP$6:$EZ$6,WC$5,Recettes!$F31:$EZ31)</f>
        <v>0</v>
      </c>
      <c r="WD28" s="57">
        <f>SUMIF(Général!$CP$6:$EZ$6,WD$5,Recettes!$F31:$EZ31)</f>
        <v>0</v>
      </c>
      <c r="WE28" s="57">
        <f>SUMIF(Général!$CP$6:$EZ$6,WE$5,Recettes!$F31:$EZ31)</f>
        <v>0</v>
      </c>
      <c r="WF28" s="57">
        <f>SUMIF(Général!$CP$6:$EZ$6,WF$5,Recettes!$F31:$EZ31)</f>
        <v>0</v>
      </c>
      <c r="WG28" s="57">
        <f>SUMIF(Général!$CP$6:$EZ$6,WG$5,Recettes!$F31:$EZ31)</f>
        <v>0</v>
      </c>
      <c r="WH28" s="57">
        <f>SUMIF(Général!$CP$6:$EZ$6,WH$5,Recettes!$F31:$EZ31)</f>
        <v>0</v>
      </c>
      <c r="WI28" s="57">
        <f>SUMIF(Général!$CP$6:$EZ$6,WI$5,Recettes!$F31:$EZ31)</f>
        <v>0</v>
      </c>
      <c r="WJ28" s="57">
        <f>SUMIF(Général!$CP$6:$EZ$6,WJ$5,Recettes!$F31:$EZ31)</f>
        <v>0</v>
      </c>
      <c r="WK28" s="57">
        <f>SUMIF(Général!$CP$6:$EZ$6,WK$5,Recettes!$F31:$EZ31)</f>
        <v>0</v>
      </c>
      <c r="WL28" s="57">
        <f>SUMIF(Général!$CP$6:$EZ$6,WL$5,Recettes!$F31:$EZ31)</f>
        <v>0</v>
      </c>
      <c r="WM28" s="57">
        <f>SUMIF(Général!$CP$6:$EZ$6,WM$5,Recettes!$F31:$EZ31)</f>
        <v>0</v>
      </c>
      <c r="WN28" s="57">
        <f>SUMIF(Général!$CP$6:$EZ$6,WN$5,Recettes!$F31:$EZ31)</f>
        <v>0</v>
      </c>
      <c r="WO28" s="57">
        <f>SUMIF(Général!$CP$6:$EZ$6,WO$5,Recettes!$F31:$EZ31)</f>
        <v>0</v>
      </c>
      <c r="WP28" s="57">
        <f>SUMIF(Général!$CP$6:$EZ$6,WP$5,Recettes!$F31:$EZ31)</f>
        <v>0</v>
      </c>
      <c r="WQ28" s="57">
        <f>SUMIF(Général!$CP$6:$EZ$6,WQ$5,Recettes!$F31:$EZ31)</f>
        <v>0</v>
      </c>
      <c r="WR28" s="57">
        <f>SUMIF(Général!$CP$6:$EZ$6,WR$5,Recettes!$F31:$EZ31)</f>
        <v>0</v>
      </c>
      <c r="WS28" s="57">
        <f>SUMIF(Général!$CP$6:$EZ$6,WS$5,Recettes!$F31:$EZ31)</f>
        <v>0</v>
      </c>
      <c r="WT28" s="57">
        <f>SUMIF(Général!$CP$6:$EZ$6,WT$5,Recettes!$F31:$EZ31)</f>
        <v>0</v>
      </c>
      <c r="WU28" s="57">
        <f>SUMIF(Général!$CP$6:$EZ$6,WU$5,Recettes!$F31:$EZ31)</f>
        <v>0</v>
      </c>
      <c r="WV28" s="57">
        <f>SUMIF(Général!$CP$6:$EZ$6,WV$5,Recettes!$F31:$EZ31)</f>
        <v>0</v>
      </c>
      <c r="WW28" s="57">
        <f>SUMIF(Général!$CP$6:$EZ$6,WW$5,Recettes!$F31:$EZ31)</f>
        <v>0</v>
      </c>
      <c r="WX28" s="57">
        <f>SUMIF(Général!$CP$6:$EZ$6,WX$5,Recettes!$F31:$EZ31)</f>
        <v>0</v>
      </c>
      <c r="WY28" s="57">
        <f>SUMIF(Général!$CP$6:$EZ$6,WY$5,Recettes!$F31:$EZ31)</f>
        <v>0</v>
      </c>
      <c r="WZ28" s="57">
        <f>SUMIF(Général!$CP$6:$EZ$6,WZ$5,Recettes!$F31:$EZ31)</f>
        <v>0</v>
      </c>
      <c r="XA28" s="57">
        <f>SUMIF(Général!$CP$6:$EZ$6,XA$5,Recettes!$F31:$EZ31)</f>
        <v>0</v>
      </c>
      <c r="XB28" s="57">
        <f>SUMIF(Général!$CP$6:$EZ$6,XB$5,Recettes!$F31:$EZ31)</f>
        <v>0</v>
      </c>
      <c r="XC28" s="57">
        <f>SUMIF(Général!$CP$6:$EZ$6,XC$5,Recettes!$F31:$EZ31)</f>
        <v>0</v>
      </c>
      <c r="XD28" s="57">
        <f>SUMIF(Général!$CP$6:$EZ$6,XD$5,Recettes!$F31:$EZ31)</f>
        <v>0</v>
      </c>
      <c r="XE28" s="57">
        <f>SUMIF(Général!$CP$6:$EZ$6,XE$5,Recettes!$F31:$EZ31)</f>
        <v>0</v>
      </c>
      <c r="XF28" s="57">
        <f>SUMIF(Général!$CP$6:$EZ$6,XF$5,Recettes!$F31:$EZ31)</f>
        <v>0</v>
      </c>
      <c r="XG28" s="57">
        <f>SUMIF(Général!$CP$6:$EZ$6,XG$5,Recettes!$F31:$EZ31)</f>
        <v>0</v>
      </c>
      <c r="XH28" s="57">
        <f>SUMIF(Général!$CP$6:$EZ$6,XH$5,Recettes!$F31:$EZ31)</f>
        <v>0</v>
      </c>
      <c r="XI28" s="57">
        <f>SUMIF(Général!$CP$6:$EZ$6,XI$5,Recettes!$F31:$EZ31)</f>
        <v>0</v>
      </c>
      <c r="XJ28" s="57">
        <f>SUMIF(Général!$CP$6:$EZ$6,XJ$5,Recettes!$F31:$EZ31)</f>
        <v>0</v>
      </c>
      <c r="XK28" s="57">
        <f>SUMIF(Général!$CP$6:$EZ$6,XK$5,Recettes!$F31:$EZ31)</f>
        <v>0</v>
      </c>
      <c r="XL28" s="57">
        <f>SUMIF(Général!$CP$6:$EZ$6,XL$5,Recettes!$F31:$EZ31)</f>
        <v>0</v>
      </c>
      <c r="XM28" s="57">
        <f>SUMIF(Général!$CP$6:$EZ$6,XM$5,Recettes!$F31:$EZ31)</f>
        <v>0</v>
      </c>
      <c r="XN28" s="57">
        <f>SUMIF(Général!$CP$6:$EZ$6,XN$5,Recettes!$F31:$EZ31)</f>
        <v>0</v>
      </c>
      <c r="XO28" s="57">
        <f>SUMIF(Général!$CP$6:$EZ$6,XO$5,Recettes!$F31:$EZ31)</f>
        <v>0</v>
      </c>
      <c r="XP28" s="57">
        <f>SUMIF(Général!$CP$6:$EZ$6,XP$5,Recettes!$F31:$EZ31)</f>
        <v>0</v>
      </c>
      <c r="XQ28" s="57">
        <f>SUMIF(Général!$CP$6:$EZ$6,XQ$5,Recettes!$F31:$EZ31)</f>
        <v>0</v>
      </c>
      <c r="XR28" s="57">
        <f>SUMIF(Général!$CP$6:$EZ$6,XR$5,Recettes!$F31:$EZ31)</f>
        <v>0</v>
      </c>
      <c r="XS28" s="57">
        <f>SUMIF(Général!$CP$6:$EZ$6,XS$5,Recettes!$F31:$EZ31)</f>
        <v>0</v>
      </c>
      <c r="XT28" s="57">
        <f>SUMIF(Général!$CP$6:$EZ$6,XT$5,Recettes!$F31:$EZ31)</f>
        <v>0</v>
      </c>
      <c r="XU28" s="57">
        <f>SUMIF(Général!$CP$6:$EZ$6,XU$5,Recettes!$F31:$EZ31)</f>
        <v>0</v>
      </c>
      <c r="XV28" s="57">
        <f>SUMIF(Général!$CP$6:$EZ$6,XV$5,Recettes!$F31:$EZ31)</f>
        <v>0</v>
      </c>
      <c r="XW28" s="57">
        <f>SUMIF(Général!$CP$6:$EZ$6,XW$5,Recettes!$F31:$EZ31)</f>
        <v>0</v>
      </c>
      <c r="XX28" s="57">
        <f>SUMIF(Général!$CP$6:$EZ$6,XX$5,Recettes!$F31:$EZ31)</f>
        <v>0</v>
      </c>
      <c r="XY28" s="57">
        <f>SUMIF(Général!$CP$6:$EZ$6,XY$5,Recettes!$F31:$EZ31)</f>
        <v>0</v>
      </c>
      <c r="XZ28" s="57">
        <f>SUMIF(Général!$CP$6:$EZ$6,XZ$5,Recettes!$F31:$EZ31)</f>
        <v>0</v>
      </c>
      <c r="YA28" s="57">
        <f>SUMIF(Général!$CP$6:$EZ$6,YA$5,Recettes!$F31:$EZ31)</f>
        <v>0</v>
      </c>
      <c r="YB28" s="57">
        <f>SUMIF(Général!$CP$6:$EZ$6,YB$5,Recettes!$F31:$EZ31)</f>
        <v>0</v>
      </c>
      <c r="YC28" s="57">
        <f>SUMIF(Général!$CP$6:$EZ$6,YC$5,Recettes!$F31:$EZ31)</f>
        <v>0</v>
      </c>
      <c r="YD28" s="57">
        <f>SUMIF(Général!$CP$6:$EZ$6,YD$5,Recettes!$F31:$EZ31)</f>
        <v>0</v>
      </c>
      <c r="YE28" s="57">
        <f>SUMIF(Général!$CP$6:$EZ$6,YE$5,Recettes!$F31:$EZ31)</f>
        <v>0</v>
      </c>
      <c r="YF28" s="57">
        <f>SUMIF(Général!$CP$6:$EZ$6,YF$5,Recettes!$F31:$EZ31)</f>
        <v>0</v>
      </c>
      <c r="YG28" s="57">
        <f>SUMIF(Général!$CP$6:$EZ$6,YG$5,Recettes!$F31:$EZ31)</f>
        <v>0</v>
      </c>
      <c r="YH28" s="57">
        <f>SUMIF(Général!$CP$6:$EZ$6,YH$5,Recettes!$F31:$EZ31)</f>
        <v>0</v>
      </c>
      <c r="YI28" s="57">
        <f>SUMIF(Général!$CP$6:$EZ$6,YI$5,Recettes!$F31:$EZ31)</f>
        <v>0</v>
      </c>
      <c r="YJ28" s="57">
        <f>SUMIF(Général!$CP$6:$EZ$6,YJ$5,Recettes!$F31:$EZ31)</f>
        <v>0</v>
      </c>
      <c r="YK28" s="57">
        <f>SUMIF(Général!$CP$6:$EZ$6,YK$5,Recettes!$F31:$EZ31)</f>
        <v>0</v>
      </c>
      <c r="YL28" s="57">
        <f>SUMIF(Général!$CP$6:$EZ$6,YL$5,Recettes!$F31:$EZ31)</f>
        <v>0</v>
      </c>
      <c r="YM28" s="57">
        <f>SUMIF(Général!$CP$6:$EZ$6,YM$5,Recettes!$F31:$EZ31)</f>
        <v>0</v>
      </c>
      <c r="YN28" s="57">
        <f>SUMIF(Général!$CP$6:$EZ$6,YN$5,Recettes!$F31:$EZ31)</f>
        <v>0</v>
      </c>
      <c r="YO28" s="57">
        <f>SUMIF(Général!$CP$6:$EZ$6,YO$5,Recettes!$F31:$EZ31)</f>
        <v>0</v>
      </c>
      <c r="YP28" s="57">
        <f>SUMIF(Général!$CP$6:$EZ$6,YP$5,Recettes!$F31:$EZ31)</f>
        <v>0</v>
      </c>
      <c r="YQ28" s="57">
        <f>SUMIF(Général!$CP$6:$EZ$6,YQ$5,Recettes!$F31:$EZ31)</f>
        <v>0</v>
      </c>
      <c r="YR28" s="57">
        <f>SUMIF(Général!$CP$6:$EZ$6,YR$5,Recettes!$F31:$EZ31)</f>
        <v>0</v>
      </c>
      <c r="YS28" s="57">
        <f>SUMIF(Général!$CP$6:$EZ$6,YS$5,Recettes!$F31:$EZ31)</f>
        <v>0</v>
      </c>
      <c r="YT28" s="57">
        <f>SUMIF(Général!$CP$6:$EZ$6,YT$5,Recettes!$F31:$EZ31)</f>
        <v>0</v>
      </c>
      <c r="YU28" s="57">
        <f>SUMIF(Général!$CP$6:$EZ$6,YU$5,Recettes!$F31:$EZ31)</f>
        <v>0</v>
      </c>
      <c r="YV28" s="57">
        <f>SUMIF(Général!$CP$6:$EZ$6,YV$5,Recettes!$F31:$EZ31)</f>
        <v>0</v>
      </c>
      <c r="YW28" s="57">
        <f>SUMIF(Général!$CP$6:$EZ$6,YW$5,Recettes!$F31:$EZ31)</f>
        <v>0</v>
      </c>
      <c r="YX28" s="57">
        <f>SUMIF(Général!$CP$6:$EZ$6,YX$5,Recettes!$F31:$EZ31)</f>
        <v>0</v>
      </c>
      <c r="YY28" s="57">
        <f>SUMIF(Général!$CP$6:$EZ$6,YY$5,Recettes!$F31:$EZ31)</f>
        <v>0</v>
      </c>
      <c r="YZ28" s="57">
        <f>SUMIF(Général!$CP$6:$EZ$6,YZ$5,Recettes!$F31:$EZ31)</f>
        <v>0</v>
      </c>
      <c r="ZA28" s="57">
        <f>SUMIF(Général!$CP$6:$EZ$6,ZA$5,Recettes!$F31:$EZ31)</f>
        <v>0</v>
      </c>
      <c r="ZB28" s="57">
        <f>SUMIF(Général!$CP$6:$EZ$6,ZB$5,Recettes!$F31:$EZ31)</f>
        <v>0</v>
      </c>
      <c r="ZC28" s="57">
        <f>SUMIF(Général!$CP$6:$EZ$6,ZC$5,Recettes!$F31:$EZ31)</f>
        <v>0</v>
      </c>
      <c r="ZD28" s="57">
        <f>SUMIF(Général!$CP$6:$EZ$6,ZD$5,Recettes!$F31:$EZ31)</f>
        <v>0</v>
      </c>
      <c r="ZE28" s="57">
        <f>SUMIF(Général!$CP$6:$EZ$6,ZE$5,Recettes!$F31:$EZ31)</f>
        <v>0</v>
      </c>
      <c r="ZF28" s="57">
        <f>SUMIF(Général!$CP$6:$EZ$6,ZF$5,Recettes!$F31:$EZ31)</f>
        <v>0</v>
      </c>
      <c r="ZG28" s="57">
        <f>SUMIF(Général!$CP$6:$EZ$6,ZG$5,Recettes!$F31:$EZ31)</f>
        <v>0</v>
      </c>
      <c r="ZH28" s="57">
        <f>SUMIF(Général!$CP$6:$EZ$6,ZH$5,Recettes!$F31:$EZ31)</f>
        <v>0</v>
      </c>
      <c r="ZI28" s="57">
        <f>SUMIF(Général!$CP$6:$EZ$6,ZI$5,Recettes!$F31:$EZ31)</f>
        <v>0</v>
      </c>
      <c r="ZJ28" s="57">
        <f>SUMIF(Général!$CP$6:$EZ$6,ZJ$5,Recettes!$F31:$EZ31)</f>
        <v>0</v>
      </c>
      <c r="ZK28" s="57">
        <f>SUMIF(Général!$CP$6:$EZ$6,ZK$5,Recettes!$F31:$EZ31)</f>
        <v>0</v>
      </c>
      <c r="ZL28" s="57">
        <f>SUMIF(Général!$CP$6:$EZ$6,ZL$5,Recettes!$F31:$EZ31)</f>
        <v>0</v>
      </c>
      <c r="ZM28" s="57">
        <f>SUMIF(Général!$CP$6:$EZ$6,ZM$5,Recettes!$F31:$EZ31)</f>
        <v>0</v>
      </c>
      <c r="ZN28" s="57">
        <f>SUMIF(Général!$CP$6:$EZ$6,ZN$5,Recettes!$F31:$EZ31)</f>
        <v>0</v>
      </c>
      <c r="ZO28" s="57">
        <f>SUMIF(Général!$CP$6:$EZ$6,ZO$5,Recettes!$F31:$EZ31)</f>
        <v>0</v>
      </c>
      <c r="ZP28" s="57">
        <f>SUMIF(Général!$CP$6:$EZ$6,ZP$5,Recettes!$F31:$EZ31)</f>
        <v>0</v>
      </c>
      <c r="ZQ28" s="57">
        <f>SUMIF(Général!$CP$6:$EZ$6,ZQ$5,Recettes!$F31:$EZ31)</f>
        <v>0</v>
      </c>
      <c r="ZR28" s="57">
        <f>SUMIF(Général!$CP$6:$EZ$6,ZR$5,Recettes!$F31:$EZ31)</f>
        <v>0</v>
      </c>
      <c r="ZS28" s="57">
        <f>SUMIF(Général!$CP$6:$EZ$6,ZS$5,Recettes!$F31:$EZ31)</f>
        <v>0</v>
      </c>
      <c r="ZT28" s="57">
        <f>SUMIF(Général!$CP$6:$EZ$6,ZT$5,Recettes!$F31:$EZ31)</f>
        <v>0</v>
      </c>
      <c r="ZU28" s="57">
        <f>SUMIF(Général!$CP$6:$EZ$6,ZU$5,Recettes!$F31:$EZ31)</f>
        <v>0</v>
      </c>
      <c r="ZV28" s="57">
        <f>SUMIF(Général!$CP$6:$EZ$6,ZV$5,Recettes!$F31:$EZ31)</f>
        <v>0</v>
      </c>
      <c r="ZW28" s="57">
        <f>SUMIF(Général!$CP$6:$EZ$6,ZW$5,Recettes!$F31:$EZ31)</f>
        <v>0</v>
      </c>
      <c r="ZX28" s="57">
        <f>SUMIF(Général!$CP$6:$EZ$6,ZX$5,Recettes!$F31:$EZ31)</f>
        <v>0</v>
      </c>
      <c r="ZY28" s="57">
        <f>SUMIF(Général!$CP$6:$EZ$6,ZY$5,Recettes!$F31:$EZ31)</f>
        <v>0</v>
      </c>
      <c r="ZZ28" s="57">
        <f>SUMIF(Général!$CP$6:$EZ$6,ZZ$5,Recettes!$F31:$EZ31)</f>
        <v>0</v>
      </c>
      <c r="AAA28" s="57">
        <f>SUMIF(Général!$CP$6:$EZ$6,AAA$5,Recettes!$F31:$EZ31)</f>
        <v>0</v>
      </c>
      <c r="AAB28" s="57">
        <f>SUMIF(Général!$CP$6:$EZ$6,AAB$5,Recettes!$F31:$EZ31)</f>
        <v>0</v>
      </c>
      <c r="AAC28" s="57">
        <f>SUMIF(Général!$CP$6:$EZ$6,AAC$5,Recettes!$F31:$EZ31)</f>
        <v>0</v>
      </c>
      <c r="AAD28" s="57">
        <f>SUMIF(Général!$CP$6:$EZ$6,AAD$5,Recettes!$F31:$EZ31)</f>
        <v>0</v>
      </c>
      <c r="AAE28" s="57">
        <f>SUMIF(Général!$CP$6:$EZ$6,AAE$5,Recettes!$F31:$EZ31)</f>
        <v>0</v>
      </c>
      <c r="AAF28" s="57">
        <f>SUMIF(Général!$CP$6:$EZ$6,AAF$5,Recettes!$F31:$EZ31)</f>
        <v>0</v>
      </c>
      <c r="AAG28" s="57">
        <f>SUMIF(Général!$CP$6:$EZ$6,AAG$5,Recettes!$F31:$EZ31)</f>
        <v>0</v>
      </c>
      <c r="AAH28" s="57">
        <f>SUMIF(Général!$CP$6:$EZ$6,AAH$5,Recettes!$F31:$EZ31)</f>
        <v>0</v>
      </c>
      <c r="AAI28" s="57">
        <f>SUMIF(Général!$CP$6:$EZ$6,AAI$5,Recettes!$F31:$EZ31)</f>
        <v>0</v>
      </c>
      <c r="AAJ28" s="57">
        <f>SUMIF(Général!$CP$6:$EZ$6,AAJ$5,Recettes!$F31:$EZ31)</f>
        <v>0</v>
      </c>
      <c r="AAK28" s="57">
        <f>SUMIF(Général!$CP$6:$EZ$6,AAK$5,Recettes!$F31:$EZ31)</f>
        <v>0</v>
      </c>
      <c r="AAL28" s="57">
        <f>SUMIF(Général!$CP$6:$EZ$6,AAL$5,Recettes!$F31:$EZ31)</f>
        <v>0</v>
      </c>
      <c r="AAM28" s="57">
        <f>SUMIF(Général!$CP$6:$EZ$6,AAM$5,Recettes!$F31:$EZ31)</f>
        <v>0</v>
      </c>
      <c r="AAN28" s="57">
        <f>SUMIF(Général!$CP$6:$EZ$6,AAN$5,Recettes!$F31:$EZ31)</f>
        <v>0</v>
      </c>
      <c r="AAO28" s="57">
        <f>SUMIF(Général!$CP$6:$EZ$6,AAO$5,Recettes!$F31:$EZ31)</f>
        <v>0</v>
      </c>
      <c r="AAP28" s="57">
        <f>SUMIF(Général!$CP$6:$EZ$6,AAP$5,Recettes!$F31:$EZ31)</f>
        <v>0</v>
      </c>
      <c r="AAQ28" s="57">
        <f>SUMIF(Général!$CP$6:$EZ$6,AAQ$5,Recettes!$F31:$EZ31)</f>
        <v>0</v>
      </c>
      <c r="AAR28" s="57">
        <f>SUMIF(Général!$CP$6:$EZ$6,AAR$5,Recettes!$F31:$EZ31)</f>
        <v>0</v>
      </c>
      <c r="AAS28" s="57">
        <f>SUMIF(Général!$CP$6:$EZ$6,AAS$5,Recettes!$F31:$EZ31)</f>
        <v>0</v>
      </c>
      <c r="AAT28" s="57">
        <f>SUMIF(Général!$CP$6:$EZ$6,AAT$5,Recettes!$F31:$EZ31)</f>
        <v>0</v>
      </c>
      <c r="AAU28" s="57">
        <f>SUMIF(Général!$CP$6:$EZ$6,AAU$5,Recettes!$F31:$EZ31)</f>
        <v>0</v>
      </c>
      <c r="AAV28" s="57">
        <f>SUMIF(Général!$CP$6:$EZ$6,AAV$5,Recettes!$F31:$EZ31)</f>
        <v>0</v>
      </c>
      <c r="AAW28" s="57">
        <f>SUMIF(Général!$CP$6:$EZ$6,AAW$5,Recettes!$F31:$EZ31)</f>
        <v>0</v>
      </c>
      <c r="AAX28" s="57">
        <f>SUMIF(Général!$CP$6:$EZ$6,AAX$5,Recettes!$F31:$EZ31)</f>
        <v>0</v>
      </c>
      <c r="AAY28" s="57">
        <f>SUMIF(Général!$CP$6:$EZ$6,AAY$5,Recettes!$F31:$EZ31)</f>
        <v>0</v>
      </c>
      <c r="AAZ28" s="57">
        <f>SUMIF(Général!$CP$6:$EZ$6,AAZ$5,Recettes!$F31:$EZ31)</f>
        <v>0</v>
      </c>
      <c r="ABA28" s="57">
        <f>SUMIF(Général!$CP$6:$EZ$6,ABA$5,Recettes!$F31:$EZ31)</f>
        <v>0</v>
      </c>
      <c r="ABB28" s="57">
        <f>SUMIF(Général!$CP$6:$EZ$6,ABB$5,Recettes!$F31:$EZ31)</f>
        <v>0</v>
      </c>
      <c r="ABC28" s="57">
        <f>SUMIF(Général!$CP$6:$EZ$6,ABC$5,Recettes!$F31:$EZ31)</f>
        <v>0</v>
      </c>
      <c r="ABD28" s="57">
        <f>SUMIF(Général!$CP$6:$EZ$6,ABD$5,Recettes!$F31:$EZ31)</f>
        <v>0</v>
      </c>
      <c r="ABE28" s="57">
        <f>SUMIF(Général!$CP$6:$EZ$6,ABE$5,Recettes!$F31:$EZ31)</f>
        <v>0</v>
      </c>
      <c r="ABF28" s="57">
        <f>SUMIF(Général!$CP$6:$EZ$6,ABF$5,Recettes!$F31:$EZ31)</f>
        <v>0</v>
      </c>
      <c r="ABG28" s="57">
        <f>SUMIF(Général!$CP$6:$EZ$6,ABG$5,Recettes!$F31:$EZ31)</f>
        <v>0</v>
      </c>
      <c r="ABH28" s="57">
        <f>SUMIF(Général!$CP$6:$EZ$6,ABH$5,Recettes!$F31:$EZ31)</f>
        <v>0</v>
      </c>
      <c r="ABI28" s="57">
        <f>SUMIF(Général!$CP$6:$EZ$6,ABI$5,Recettes!$F31:$EZ31)</f>
        <v>0</v>
      </c>
      <c r="ABJ28" s="57">
        <f>SUMIF(Général!$CP$6:$EZ$6,ABJ$5,Recettes!$F31:$EZ31)</f>
        <v>0</v>
      </c>
      <c r="ABK28" s="57">
        <f>SUMIF(Général!$CP$6:$EZ$6,ABK$5,Recettes!$F31:$EZ31)</f>
        <v>0</v>
      </c>
      <c r="ABL28" s="57">
        <f>SUMIF(Général!$CP$6:$EZ$6,ABL$5,Recettes!$F31:$EZ31)</f>
        <v>0</v>
      </c>
      <c r="ABM28" s="57">
        <f>SUMIF(Général!$CP$6:$EZ$6,ABM$5,Recettes!$F31:$EZ31)</f>
        <v>0</v>
      </c>
      <c r="ABN28" s="57">
        <f>SUMIF(Général!$CP$6:$EZ$6,ABN$5,Recettes!$F31:$EZ31)</f>
        <v>0</v>
      </c>
      <c r="ABO28" s="57">
        <f>SUMIF(Général!$CP$6:$EZ$6,ABO$5,Recettes!$F31:$EZ31)</f>
        <v>0</v>
      </c>
      <c r="ABP28" s="57">
        <f>SUMIF(Général!$CP$6:$EZ$6,ABP$5,Recettes!$F31:$EZ31)</f>
        <v>0</v>
      </c>
      <c r="ABQ28" s="57">
        <f>SUMIF(Général!$CP$6:$EZ$6,ABQ$5,Recettes!$F31:$EZ31)</f>
        <v>0</v>
      </c>
      <c r="ABR28" s="57">
        <f>SUMIF(Général!$CP$6:$EZ$6,ABR$5,Recettes!$F31:$EZ31)</f>
        <v>0</v>
      </c>
      <c r="ABS28" s="57">
        <f>SUMIF(Général!$CP$6:$EZ$6,ABS$5,Recettes!$F31:$EZ31)</f>
        <v>0</v>
      </c>
      <c r="ABT28" s="57">
        <f>SUMIF(Général!$CP$6:$EZ$6,ABT$5,Recettes!$F31:$EZ31)</f>
        <v>0</v>
      </c>
      <c r="ABU28" s="57">
        <f>SUMIF(Général!$CP$6:$EZ$6,ABU$5,Recettes!$F31:$EZ31)</f>
        <v>0</v>
      </c>
      <c r="ABV28" s="57">
        <f>SUMIF(Général!$CP$6:$EZ$6,ABV$5,Recettes!$F31:$EZ31)</f>
        <v>0</v>
      </c>
      <c r="ABW28" s="57">
        <f>SUMIF(Général!$CP$6:$EZ$6,ABW$5,Recettes!$F31:$EZ31)</f>
        <v>0</v>
      </c>
      <c r="ABX28" s="57">
        <f>SUMIF(Général!$CP$6:$EZ$6,ABX$5,Recettes!$F31:$EZ31)</f>
        <v>0</v>
      </c>
      <c r="ABY28" s="57">
        <f>SUMIF(Général!$CP$6:$EZ$6,ABY$5,Recettes!$F31:$EZ31)</f>
        <v>0</v>
      </c>
      <c r="ABZ28" s="57">
        <f>SUMIF(Général!$CP$6:$EZ$6,ABZ$5,Recettes!$F31:$EZ31)</f>
        <v>0</v>
      </c>
      <c r="ACA28" s="57">
        <f>SUMIF(Général!$CP$6:$EZ$6,ACA$5,Recettes!$F31:$EZ31)</f>
        <v>0</v>
      </c>
      <c r="ACB28" s="57">
        <f>SUMIF(Général!$CP$6:$EZ$6,ACB$5,Recettes!$F31:$EZ31)</f>
        <v>0</v>
      </c>
      <c r="ACC28" s="57">
        <f>SUMIF(Général!$CP$6:$EZ$6,ACC$5,Recettes!$F31:$EZ31)</f>
        <v>0</v>
      </c>
      <c r="ACD28" s="57">
        <f>SUMIF(Général!$CP$6:$EZ$6,ACD$5,Recettes!$F31:$EZ31)</f>
        <v>0</v>
      </c>
      <c r="ACE28" s="57">
        <f>SUMIF(Général!$CP$6:$EZ$6,ACE$5,Recettes!$F31:$EZ31)</f>
        <v>0</v>
      </c>
      <c r="ACF28" s="57">
        <f>SUMIF(Général!$CP$6:$EZ$6,ACF$5,Recettes!$F31:$EZ31)</f>
        <v>0</v>
      </c>
      <c r="ACG28" s="57">
        <f>SUMIF(Général!$CP$6:$EZ$6,ACG$5,Recettes!$F31:$EZ31)</f>
        <v>0</v>
      </c>
      <c r="ACH28" s="57">
        <f>SUMIF(Général!$CP$6:$EZ$6,ACH$5,Recettes!$F31:$EZ31)</f>
        <v>0</v>
      </c>
      <c r="ACI28" s="57">
        <f>SUMIF(Général!$CP$6:$EZ$6,ACI$5,Recettes!$F31:$EZ31)</f>
        <v>0</v>
      </c>
      <c r="ACJ28" s="57">
        <f>SUMIF(Général!$CP$6:$EZ$6,ACJ$5,Recettes!$F31:$EZ31)</f>
        <v>0</v>
      </c>
      <c r="ACK28" s="57">
        <f>SUMIF(Général!$CP$6:$EZ$6,ACK$5,Recettes!$F31:$EZ31)</f>
        <v>0</v>
      </c>
      <c r="ACL28" s="57">
        <f>SUMIF(Général!$CP$6:$EZ$6,ACL$5,Recettes!$F31:$EZ31)</f>
        <v>0</v>
      </c>
      <c r="ACM28" s="57">
        <f>SUMIF(Général!$CP$6:$EZ$6,ACM$5,Recettes!$F31:$EZ31)</f>
        <v>0</v>
      </c>
      <c r="ACN28" s="57">
        <f>SUMIF(Général!$CP$6:$EZ$6,ACN$5,Recettes!$F31:$EZ31)</f>
        <v>0</v>
      </c>
      <c r="ACO28" s="57">
        <f>SUMIF(Général!$CP$6:$EZ$6,ACO$5,Recettes!$F31:$EZ31)</f>
        <v>0</v>
      </c>
      <c r="ACP28" s="57">
        <f>SUMIF(Général!$CP$6:$EZ$6,ACP$5,Recettes!$F31:$EZ31)</f>
        <v>0</v>
      </c>
      <c r="ACQ28" s="57">
        <f>SUMIF(Général!$CP$6:$EZ$6,ACQ$5,Recettes!$F31:$EZ31)</f>
        <v>0</v>
      </c>
      <c r="ACR28" s="57">
        <f>SUMIF(Général!$CP$6:$EZ$6,ACR$5,Recettes!$F31:$EZ31)</f>
        <v>0</v>
      </c>
      <c r="ACS28" s="57">
        <f>SUMIF(Général!$CP$6:$EZ$6,ACS$5,Recettes!$F31:$EZ31)</f>
        <v>0</v>
      </c>
      <c r="ACT28" s="57">
        <f>SUMIF(Général!$CP$6:$EZ$6,ACT$5,Recettes!$F31:$EZ31)</f>
        <v>0</v>
      </c>
      <c r="ACU28" s="57">
        <f>SUMIF(Général!$CP$6:$EZ$6,ACU$5,Recettes!$F31:$EZ31)</f>
        <v>0</v>
      </c>
      <c r="ACV28" s="57">
        <f>SUMIF(Général!$CP$6:$EZ$6,ACV$5,Recettes!$F31:$EZ31)</f>
        <v>0</v>
      </c>
      <c r="ACW28" s="57">
        <f>SUMIF(Général!$CP$6:$EZ$6,ACW$5,Recettes!$F31:$EZ31)</f>
        <v>0</v>
      </c>
      <c r="ACX28" s="57">
        <f>SUMIF(Général!$CP$6:$EZ$6,ACX$5,Recettes!$F31:$EZ31)</f>
        <v>0</v>
      </c>
      <c r="ACY28" s="57">
        <f>SUMIF(Général!$CP$6:$EZ$6,ACY$5,Recettes!$F31:$EZ31)</f>
        <v>0</v>
      </c>
      <c r="ACZ28" s="57">
        <f>SUMIF(Général!$CP$6:$EZ$6,ACZ$5,Recettes!$F31:$EZ31)</f>
        <v>0</v>
      </c>
      <c r="ADA28" s="57">
        <f>SUMIF(Général!$CP$6:$EZ$6,ADA$5,Recettes!$F31:$EZ31)</f>
        <v>0</v>
      </c>
      <c r="ADB28" s="57">
        <f>SUMIF(Général!$CP$6:$EZ$6,ADB$5,Recettes!$F31:$EZ31)</f>
        <v>0</v>
      </c>
      <c r="ADC28" s="57">
        <f>SUMIF(Général!$CP$6:$EZ$6,ADC$5,Recettes!$F31:$EZ31)</f>
        <v>0</v>
      </c>
      <c r="ADD28" s="57">
        <f>SUMIF(Général!$CP$6:$EZ$6,ADD$5,Recettes!$F31:$EZ31)</f>
        <v>0</v>
      </c>
      <c r="ADE28" s="57">
        <f>SUMIF(Général!$CP$6:$EZ$6,ADE$5,Recettes!$F31:$EZ31)</f>
        <v>0</v>
      </c>
      <c r="ADF28" s="57">
        <f>SUMIF(Général!$CP$6:$EZ$6,ADF$5,Recettes!$F31:$EZ31)</f>
        <v>0</v>
      </c>
      <c r="ADG28" s="57">
        <f>SUMIF(Général!$CP$6:$EZ$6,ADG$5,Recettes!$F31:$EZ31)</f>
        <v>0</v>
      </c>
      <c r="ADH28" s="57">
        <f>SUMIF(Général!$CP$6:$EZ$6,ADH$5,Recettes!$F31:$EZ31)</f>
        <v>0</v>
      </c>
      <c r="ADI28" s="57">
        <f>SUMIF(Général!$CP$6:$EZ$6,ADI$5,Recettes!$F31:$EZ31)</f>
        <v>0</v>
      </c>
      <c r="ADJ28" s="57">
        <f>SUMIF(Général!$CP$6:$EZ$6,ADJ$5,Recettes!$F31:$EZ31)</f>
        <v>0</v>
      </c>
      <c r="ADK28" s="57">
        <f>SUMIF(Général!$CP$6:$EZ$6,ADK$5,Recettes!$F31:$EZ31)</f>
        <v>0</v>
      </c>
      <c r="ADL28" s="57">
        <f>SUMIF(Général!$CP$6:$EZ$6,ADL$5,Recettes!$F31:$EZ31)</f>
        <v>0</v>
      </c>
      <c r="ADM28" s="57">
        <f>SUMIF(Général!$CP$6:$EZ$6,ADM$5,Recettes!$F31:$EZ31)</f>
        <v>0</v>
      </c>
      <c r="ADN28" s="57">
        <f>SUMIF(Général!$CP$6:$EZ$6,ADN$5,Recettes!$F31:$EZ31)</f>
        <v>0</v>
      </c>
      <c r="ADO28" s="57">
        <f>SUMIF(Général!$CP$6:$EZ$6,ADO$5,Recettes!$F31:$EZ31)</f>
        <v>0</v>
      </c>
      <c r="ADP28" s="57">
        <f>SUMIF(Général!$CP$6:$EZ$6,ADP$5,Recettes!$F31:$EZ31)</f>
        <v>0</v>
      </c>
      <c r="ADQ28" s="57">
        <f>SUMIF(Général!$CP$6:$EZ$6,ADQ$5,Recettes!$F31:$EZ31)</f>
        <v>0</v>
      </c>
      <c r="ADR28" s="57">
        <f>SUMIF(Général!$CP$6:$EZ$6,ADR$5,Recettes!$F31:$EZ31)</f>
        <v>0</v>
      </c>
      <c r="ADS28" s="57">
        <f>SUMIF(Général!$CP$6:$EZ$6,ADS$5,Recettes!$F31:$EZ31)</f>
        <v>0</v>
      </c>
      <c r="ADT28" s="57">
        <f>SUMIF(Général!$CP$6:$EZ$6,ADT$5,Recettes!$F31:$EZ31)</f>
        <v>0</v>
      </c>
      <c r="ADU28" s="57">
        <f>SUMIF(Général!$CP$6:$EZ$6,ADU$5,Recettes!$F31:$EZ31)</f>
        <v>0</v>
      </c>
      <c r="ADV28" s="57">
        <f>SUMIF(Général!$CP$6:$EZ$6,ADV$5,Recettes!$F31:$EZ31)</f>
        <v>0</v>
      </c>
      <c r="ADW28" s="57">
        <f>SUMIF(Général!$CP$6:$EZ$6,ADW$5,Recettes!$F31:$EZ31)</f>
        <v>0</v>
      </c>
      <c r="ADX28" s="57">
        <f>SUMIF(Général!$CP$6:$EZ$6,ADX$5,Recettes!$F31:$EZ31)</f>
        <v>0</v>
      </c>
      <c r="ADY28" s="57">
        <f>SUMIF(Général!$CP$6:$EZ$6,ADY$5,Recettes!$F31:$EZ31)</f>
        <v>0</v>
      </c>
      <c r="ADZ28" s="57">
        <f>SUMIF(Général!$CP$6:$EZ$6,ADZ$5,Recettes!$F31:$EZ31)</f>
        <v>0</v>
      </c>
      <c r="AEA28" s="57">
        <f>SUMIF(Général!$CP$6:$EZ$6,AEA$5,Recettes!$F31:$EZ31)</f>
        <v>0</v>
      </c>
      <c r="AEB28" s="57">
        <f>SUMIF(Général!$CP$6:$EZ$6,AEB$5,Recettes!$F31:$EZ31)</f>
        <v>0</v>
      </c>
      <c r="AEC28" s="57">
        <f>SUMIF(Général!$CP$6:$EZ$6,AEC$5,Recettes!$F31:$EZ31)</f>
        <v>0</v>
      </c>
      <c r="AED28" s="57">
        <f>SUMIF(Général!$CP$6:$EZ$6,AED$5,Recettes!$F31:$EZ31)</f>
        <v>0</v>
      </c>
      <c r="AEE28" s="57">
        <f>SUMIF(Général!$CP$6:$EZ$6,AEE$5,Recettes!$F31:$EZ31)</f>
        <v>0</v>
      </c>
      <c r="AEF28" s="57">
        <f>SUMIF(Général!$CP$6:$EZ$6,AEF$5,Recettes!$F31:$EZ31)</f>
        <v>0</v>
      </c>
      <c r="AEG28" s="57">
        <f>SUMIF(Général!$CP$6:$EZ$6,AEG$5,Recettes!$F31:$EZ31)</f>
        <v>0</v>
      </c>
      <c r="AEH28" s="57">
        <f>SUMIF(Général!$CP$6:$EZ$6,AEH$5,Recettes!$F31:$EZ31)</f>
        <v>0</v>
      </c>
      <c r="AEI28" s="57">
        <f>SUMIF(Général!$CP$6:$EZ$6,AEI$5,Recettes!$F31:$EZ31)</f>
        <v>0</v>
      </c>
      <c r="AEJ28" s="57">
        <f>SUMIF(Général!$CP$6:$EZ$6,AEJ$5,Recettes!$F31:$EZ31)</f>
        <v>0</v>
      </c>
      <c r="AEK28" s="57">
        <f>SUMIF(Général!$CP$6:$EZ$6,AEK$5,Recettes!$F31:$EZ31)</f>
        <v>0</v>
      </c>
      <c r="AEL28" s="57">
        <f>SUMIF(Général!$CP$6:$EZ$6,AEL$5,Recettes!$F31:$EZ31)</f>
        <v>0</v>
      </c>
      <c r="AEM28" s="57">
        <f>SUMIF(Général!$CP$6:$EZ$6,AEM$5,Recettes!$F31:$EZ31)</f>
        <v>0</v>
      </c>
      <c r="AEN28" s="57">
        <f>SUMIF(Général!$CP$6:$EZ$6,AEN$5,Recettes!$F31:$EZ31)</f>
        <v>0</v>
      </c>
      <c r="AEO28" s="57">
        <f>SUMIF(Général!$CP$6:$EZ$6,AEO$5,Recettes!$F31:$EZ31)</f>
        <v>0</v>
      </c>
      <c r="AEP28" s="57">
        <f>SUMIF(Général!$CP$6:$EZ$6,AEP$5,Recettes!$F31:$EZ31)</f>
        <v>0</v>
      </c>
      <c r="AEQ28" s="57">
        <f>SUMIF(Général!$CP$6:$EZ$6,AEQ$5,Recettes!$F31:$EZ31)</f>
        <v>0</v>
      </c>
      <c r="AER28" s="57">
        <f>SUMIF(Général!$CP$6:$EZ$6,AER$5,Recettes!$F31:$EZ31)</f>
        <v>0</v>
      </c>
      <c r="AES28" s="57">
        <f>SUMIF(Général!$CP$6:$EZ$6,AES$5,Recettes!$F31:$EZ31)</f>
        <v>0</v>
      </c>
      <c r="AET28" s="57">
        <f>SUMIF(Général!$CP$6:$EZ$6,AET$5,Recettes!$F31:$EZ31)</f>
        <v>0</v>
      </c>
      <c r="AEU28" s="57">
        <f>SUMIF(Général!$CP$6:$EZ$6,AEU$5,Recettes!$F31:$EZ31)</f>
        <v>0</v>
      </c>
      <c r="AEV28" s="57">
        <f>SUMIF(Général!$CP$6:$EZ$6,AEV$5,Recettes!$F31:$EZ31)</f>
        <v>0</v>
      </c>
      <c r="AEW28" s="57">
        <f>SUMIF(Général!$CP$6:$EZ$6,AEW$5,Recettes!$F31:$EZ31)</f>
        <v>0</v>
      </c>
      <c r="AEX28" s="57">
        <f>SUMIF(Général!$CP$6:$EZ$6,AEX$5,Recettes!$F31:$EZ31)</f>
        <v>0</v>
      </c>
      <c r="AEY28" s="57">
        <f>SUMIF(Général!$CP$6:$EZ$6,AEY$5,Recettes!$F31:$EZ31)</f>
        <v>0</v>
      </c>
      <c r="AEZ28" s="57">
        <f>SUMIF(Général!$CP$6:$EZ$6,AEZ$5,Recettes!$F31:$EZ31)</f>
        <v>0</v>
      </c>
      <c r="AFA28" s="57">
        <f>SUMIF(Général!$CP$6:$EZ$6,AFA$5,Recettes!$F31:$EZ31)</f>
        <v>0</v>
      </c>
      <c r="AFB28" s="57">
        <f>SUMIF(Général!$CP$6:$EZ$6,AFB$5,Recettes!$F31:$EZ31)</f>
        <v>0</v>
      </c>
      <c r="AFC28" s="57">
        <f>SUMIF(Général!$CP$6:$EZ$6,AFC$5,Recettes!$F31:$EZ31)</f>
        <v>0</v>
      </c>
      <c r="AFD28" s="57">
        <f>SUMIF(Général!$CP$6:$EZ$6,AFD$5,Recettes!$F31:$EZ31)</f>
        <v>0</v>
      </c>
      <c r="AFE28" s="57">
        <f>SUMIF(Général!$CP$6:$EZ$6,AFE$5,Recettes!$F31:$EZ31)</f>
        <v>0</v>
      </c>
      <c r="AFF28" s="57">
        <f>SUMIF(Général!$CP$6:$EZ$6,AFF$5,Recettes!$F31:$EZ31)</f>
        <v>0</v>
      </c>
      <c r="AFG28" s="57">
        <f>SUMIF(Général!$CP$6:$EZ$6,AFG$5,Recettes!$F31:$EZ31)</f>
        <v>0</v>
      </c>
      <c r="AFH28" s="57">
        <f>SUMIF(Général!$CP$6:$EZ$6,AFH$5,Recettes!$F31:$EZ31)</f>
        <v>0</v>
      </c>
      <c r="AFI28" s="57">
        <f>SUMIF(Général!$CP$6:$EZ$6,AFI$5,Recettes!$F31:$EZ31)</f>
        <v>0</v>
      </c>
      <c r="AFJ28" s="57">
        <f>SUMIF(Général!$CP$6:$EZ$6,AFJ$5,Recettes!$F31:$EZ31)</f>
        <v>0</v>
      </c>
      <c r="AFK28" s="57">
        <f>SUMIF(Général!$CP$6:$EZ$6,AFK$5,Recettes!$F31:$EZ31)</f>
        <v>0</v>
      </c>
      <c r="AFL28" s="57">
        <f>SUMIF(Général!$CP$6:$EZ$6,AFL$5,Recettes!$F31:$EZ31)</f>
        <v>0</v>
      </c>
      <c r="AFM28" s="57">
        <f>SUMIF(Général!$CP$6:$EZ$6,AFM$5,Recettes!$F31:$EZ31)</f>
        <v>0</v>
      </c>
      <c r="AFN28" s="57">
        <f>SUMIF(Général!$CP$6:$EZ$6,AFN$5,Recettes!$F31:$EZ31)</f>
        <v>0</v>
      </c>
      <c r="AFO28" s="57">
        <f>SUMIF(Général!$CP$6:$EZ$6,AFO$5,Recettes!$F31:$EZ31)</f>
        <v>0</v>
      </c>
      <c r="AFP28" s="57">
        <f>SUMIF(Général!$CP$6:$EZ$6,AFP$5,Recettes!$F31:$EZ31)</f>
        <v>0</v>
      </c>
      <c r="AFQ28" s="57">
        <f>SUMIF(Général!$CP$6:$EZ$6,AFQ$5,Recettes!$F31:$EZ31)</f>
        <v>0</v>
      </c>
      <c r="AFR28" s="57">
        <f>SUMIF(Général!$CP$6:$EZ$6,AFR$5,Recettes!$F31:$EZ31)</f>
        <v>0</v>
      </c>
      <c r="AFS28" s="57">
        <f>SUMIF(Général!$CP$6:$EZ$6,AFS$5,Recettes!$F31:$EZ31)</f>
        <v>0</v>
      </c>
      <c r="AFT28" s="57">
        <f>SUMIF(Général!$CP$6:$EZ$6,AFT$5,Recettes!$F31:$EZ31)</f>
        <v>0</v>
      </c>
      <c r="AFU28" s="57">
        <f>SUMIF(Général!$CP$6:$EZ$6,AFU$5,Recettes!$F31:$EZ31)</f>
        <v>0</v>
      </c>
      <c r="AFV28" s="57">
        <f>SUMIF(Général!$CP$6:$EZ$6,AFV$5,Recettes!$F31:$EZ31)</f>
        <v>0</v>
      </c>
      <c r="AFW28" s="57">
        <f>SUMIF(Général!$CP$6:$EZ$6,AFW$5,Recettes!$F31:$EZ31)</f>
        <v>0</v>
      </c>
      <c r="AFX28" s="57">
        <f>SUMIF(Général!$CP$6:$EZ$6,AFX$5,Recettes!$F31:$EZ31)</f>
        <v>0</v>
      </c>
      <c r="AFY28" s="57">
        <f>SUMIF(Général!$CP$6:$EZ$6,AFY$5,Recettes!$F31:$EZ31)</f>
        <v>0</v>
      </c>
      <c r="AFZ28" s="57">
        <f>SUMIF(Général!$CP$6:$EZ$6,AFZ$5,Recettes!$F31:$EZ31)</f>
        <v>0</v>
      </c>
      <c r="AGA28" s="57">
        <f>SUMIF(Général!$CP$6:$EZ$6,AGA$5,Recettes!$F31:$EZ31)</f>
        <v>0</v>
      </c>
      <c r="AGB28" s="57">
        <f>SUMIF(Général!$CP$6:$EZ$6,AGB$5,Recettes!$F31:$EZ31)</f>
        <v>0</v>
      </c>
      <c r="AGC28" s="57">
        <f>SUMIF(Général!$CP$6:$EZ$6,AGC$5,Recettes!$F31:$EZ31)</f>
        <v>0</v>
      </c>
      <c r="AGD28" s="57">
        <f>SUMIF(Général!$CP$6:$EZ$6,AGD$5,Recettes!$F31:$EZ31)</f>
        <v>0</v>
      </c>
      <c r="AGE28" s="57">
        <f>SUMIF(Général!$CP$6:$EZ$6,AGE$5,Recettes!$F31:$EZ31)</f>
        <v>0</v>
      </c>
      <c r="AGF28" s="57">
        <f>SUMIF(Général!$CP$6:$EZ$6,AGF$5,Recettes!$F31:$EZ31)</f>
        <v>0</v>
      </c>
      <c r="AGG28" s="57">
        <f>SUMIF(Général!$CP$6:$EZ$6,AGG$5,Recettes!$F31:$EZ31)</f>
        <v>0</v>
      </c>
      <c r="AGH28" s="57">
        <f>SUMIF(Général!$CP$6:$EZ$6,AGH$5,Recettes!$F31:$EZ31)</f>
        <v>0</v>
      </c>
      <c r="AGI28" s="57">
        <f>SUMIF(Général!$CP$6:$EZ$6,AGI$5,Recettes!$F31:$EZ31)</f>
        <v>0</v>
      </c>
      <c r="AGJ28" s="57">
        <f>SUMIF(Général!$CP$6:$EZ$6,AGJ$5,Recettes!$F31:$EZ31)</f>
        <v>0</v>
      </c>
      <c r="AGK28" s="57">
        <f>SUMIF(Général!$CP$6:$EZ$6,AGK$5,Recettes!$F31:$EZ31)</f>
        <v>0</v>
      </c>
      <c r="AGL28" s="57">
        <f>SUMIF(Général!$CP$6:$EZ$6,AGL$5,Recettes!$F31:$EZ31)</f>
        <v>0</v>
      </c>
      <c r="AGM28" s="57">
        <f>SUMIF(Général!$CP$6:$EZ$6,AGM$5,Recettes!$F31:$EZ31)</f>
        <v>0</v>
      </c>
      <c r="AGN28" s="57">
        <f>SUMIF(Général!$CP$6:$EZ$6,AGN$5,Recettes!$F31:$EZ31)</f>
        <v>0</v>
      </c>
      <c r="AGO28" s="57">
        <f>SUMIF(Général!$CP$6:$EZ$6,AGO$5,Recettes!$F31:$EZ31)</f>
        <v>0</v>
      </c>
      <c r="AGP28" s="57">
        <f>SUMIF(Général!$CP$6:$EZ$6,AGP$5,Recettes!$F31:$EZ31)</f>
        <v>0</v>
      </c>
      <c r="AGQ28" s="57">
        <f>SUMIF(Général!$CP$6:$EZ$6,AGQ$5,Recettes!$F31:$EZ31)</f>
        <v>0</v>
      </c>
      <c r="AGR28" s="57">
        <f>SUMIF(Général!$CP$6:$EZ$6,AGR$5,Recettes!$F31:$EZ31)</f>
        <v>0</v>
      </c>
      <c r="AGS28" s="57">
        <f>SUMIF(Général!$CP$6:$EZ$6,AGS$5,Recettes!$F31:$EZ31)</f>
        <v>0</v>
      </c>
      <c r="AGT28" s="57">
        <f>SUMIF(Général!$CP$6:$EZ$6,AGT$5,Recettes!$F31:$EZ31)</f>
        <v>0</v>
      </c>
      <c r="AGU28" s="57">
        <f>SUMIF(Général!$CP$6:$EZ$6,AGU$5,Recettes!$F31:$EZ31)</f>
        <v>0</v>
      </c>
      <c r="AGV28" s="57">
        <f>SUMIF(Général!$CP$6:$EZ$6,AGV$5,Recettes!$F31:$EZ31)</f>
        <v>0</v>
      </c>
      <c r="AGW28" s="57">
        <f>SUMIF(Général!$CP$6:$EZ$6,AGW$5,Recettes!$F31:$EZ31)</f>
        <v>0</v>
      </c>
      <c r="AGX28" s="57">
        <f>SUMIF(Général!$CP$6:$EZ$6,AGX$5,Recettes!$F31:$EZ31)</f>
        <v>0</v>
      </c>
      <c r="AGY28" s="57">
        <f>SUMIF(Général!$CP$6:$EZ$6,AGY$5,Recettes!$F31:$EZ31)</f>
        <v>0</v>
      </c>
      <c r="AGZ28" s="57">
        <f>SUMIF(Général!$CP$6:$EZ$6,AGZ$5,Recettes!$F31:$EZ31)</f>
        <v>0</v>
      </c>
      <c r="AHA28" s="57">
        <f>SUMIF(Général!$CP$6:$EZ$6,AHA$5,Recettes!$F31:$EZ31)</f>
        <v>0</v>
      </c>
      <c r="AHB28" s="57">
        <f>SUMIF(Général!$CP$6:$EZ$6,AHB$5,Recettes!$F31:$EZ31)</f>
        <v>0</v>
      </c>
      <c r="AHC28" s="57">
        <f>SUMIF(Général!$CP$6:$EZ$6,AHC$5,Recettes!$F31:$EZ31)</f>
        <v>0</v>
      </c>
      <c r="AHD28" s="57">
        <f>SUMIF(Général!$CP$6:$EZ$6,AHD$5,Recettes!$F31:$EZ31)</f>
        <v>0</v>
      </c>
      <c r="AHE28" s="57">
        <f>SUMIF(Général!$CP$6:$EZ$6,AHE$5,Recettes!$F31:$EZ31)</f>
        <v>0</v>
      </c>
      <c r="AHF28" s="57">
        <f>SUMIF(Général!$CP$6:$EZ$6,AHF$5,Recettes!$F31:$EZ31)</f>
        <v>0</v>
      </c>
      <c r="AHG28" s="57">
        <f>SUMIF(Général!$CP$6:$EZ$6,AHG$5,Recettes!$F31:$EZ31)</f>
        <v>0</v>
      </c>
      <c r="AHH28" s="57">
        <f>SUMIF(Général!$CP$6:$EZ$6,AHH$5,Recettes!$F31:$EZ31)</f>
        <v>0</v>
      </c>
      <c r="AHI28" s="57">
        <f>SUMIF(Général!$CP$6:$EZ$6,AHI$5,Recettes!$F31:$EZ31)</f>
        <v>0</v>
      </c>
      <c r="AHJ28" s="57">
        <f>SUMIF(Général!$CP$6:$EZ$6,AHJ$5,Recettes!$F31:$EZ31)</f>
        <v>0</v>
      </c>
      <c r="AHK28" s="57">
        <f>SUMIF(Général!$CP$6:$EZ$6,AHK$5,Recettes!$F31:$EZ31)</f>
        <v>0</v>
      </c>
      <c r="AHL28" s="57">
        <f>SUMIF(Général!$CP$6:$EZ$6,AHL$5,Recettes!$F31:$EZ31)</f>
        <v>0</v>
      </c>
      <c r="AHM28" s="57">
        <f>SUMIF(Général!$CP$6:$EZ$6,AHM$5,Recettes!$F31:$EZ31)</f>
        <v>0</v>
      </c>
      <c r="AHN28" s="57">
        <f>SUMIF(Général!$CP$6:$EZ$6,AHN$5,Recettes!$F31:$EZ31)</f>
        <v>0</v>
      </c>
      <c r="AHO28" s="57">
        <f>SUMIF(Général!$CP$6:$EZ$6,AHO$5,Recettes!$F31:$EZ31)</f>
        <v>0</v>
      </c>
      <c r="AHP28" s="57">
        <f>SUMIF(Général!$CP$6:$EZ$6,AHP$5,Recettes!$F31:$EZ31)</f>
        <v>0</v>
      </c>
      <c r="AHQ28" s="57">
        <f>SUMIF(Général!$CP$6:$EZ$6,AHQ$5,Recettes!$F31:$EZ31)</f>
        <v>0</v>
      </c>
      <c r="AHR28" s="57">
        <f>SUMIF(Général!$CP$6:$EZ$6,AHR$5,Recettes!$F31:$EZ31)</f>
        <v>0</v>
      </c>
      <c r="AHS28" s="57">
        <f>SUMIF(Général!$CP$6:$EZ$6,AHS$5,Recettes!$F31:$EZ31)</f>
        <v>0</v>
      </c>
      <c r="AHT28" s="57">
        <f>SUMIF(Général!$CP$6:$EZ$6,AHT$5,Recettes!$F31:$EZ31)</f>
        <v>0</v>
      </c>
      <c r="AHU28" s="57">
        <f>SUMIF(Général!$CP$6:$EZ$6,AHU$5,Recettes!$F31:$EZ31)</f>
        <v>0</v>
      </c>
      <c r="AHV28" s="57">
        <f>SUMIF(Général!$CP$6:$EZ$6,AHV$5,Recettes!$F31:$EZ31)</f>
        <v>0</v>
      </c>
      <c r="AHW28" s="57">
        <f>SUMIF(Général!$CP$6:$EZ$6,AHW$5,Recettes!$F31:$EZ31)</f>
        <v>0</v>
      </c>
      <c r="AHX28" s="57">
        <f>SUMIF(Général!$CP$6:$EZ$6,AHX$5,Recettes!$F31:$EZ31)</f>
        <v>0</v>
      </c>
      <c r="AHY28" s="57">
        <f>SUMIF(Général!$CP$6:$EZ$6,AHY$5,Recettes!$F31:$EZ31)</f>
        <v>0</v>
      </c>
      <c r="AHZ28" s="57">
        <f>SUMIF(Général!$CP$6:$EZ$6,AHZ$5,Recettes!$F31:$EZ31)</f>
        <v>0</v>
      </c>
      <c r="AIA28" s="57">
        <f>SUMIF(Général!$CP$6:$EZ$6,AIA$5,Recettes!$F31:$EZ31)</f>
        <v>0</v>
      </c>
      <c r="AIB28" s="57">
        <f>SUMIF(Général!$CP$6:$EZ$6,AIB$5,Recettes!$F31:$EZ31)</f>
        <v>0</v>
      </c>
      <c r="AIC28" s="57">
        <f>SUMIF(Général!$CP$6:$EZ$6,AIC$5,Recettes!$F31:$EZ31)</f>
        <v>0</v>
      </c>
      <c r="AID28" s="57">
        <f>SUMIF(Général!$CP$6:$EZ$6,AID$5,Recettes!$F31:$EZ31)</f>
        <v>0</v>
      </c>
      <c r="AIE28" s="57">
        <f>SUMIF(Général!$CP$6:$EZ$6,AIE$5,Recettes!$F31:$EZ31)</f>
        <v>0</v>
      </c>
      <c r="AIF28" s="57">
        <f>SUMIF(Général!$CP$6:$EZ$6,AIF$5,Recettes!$F31:$EZ31)</f>
        <v>0</v>
      </c>
      <c r="AIG28" s="57">
        <f>SUMIF(Général!$CP$6:$EZ$6,AIG$5,Recettes!$F31:$EZ31)</f>
        <v>0</v>
      </c>
      <c r="AIH28" s="57">
        <f>SUMIF(Général!$CP$6:$EZ$6,AIH$5,Recettes!$F31:$EZ31)</f>
        <v>0</v>
      </c>
      <c r="AII28" s="57">
        <f>SUMIF(Général!$CP$6:$EZ$6,AII$5,Recettes!$F31:$EZ31)</f>
        <v>0</v>
      </c>
      <c r="AIJ28" s="57">
        <f>SUMIF(Général!$CP$6:$EZ$6,AIJ$5,Recettes!$F31:$EZ31)</f>
        <v>0</v>
      </c>
      <c r="AIK28" s="57">
        <f>SUMIF(Général!$CP$6:$EZ$6,AIK$5,Recettes!$F31:$EZ31)</f>
        <v>0</v>
      </c>
      <c r="AIL28" s="57">
        <f>SUMIF(Général!$CP$6:$EZ$6,AIL$5,Recettes!$F31:$EZ31)</f>
        <v>0</v>
      </c>
      <c r="AIM28" s="57">
        <f>SUMIF(Général!$CP$6:$EZ$6,AIM$5,Recettes!$F31:$EZ31)</f>
        <v>0</v>
      </c>
      <c r="AIN28" s="57">
        <f>SUMIF(Général!$CP$6:$EZ$6,AIN$5,Recettes!$F31:$EZ31)</f>
        <v>0</v>
      </c>
      <c r="AIO28" s="57">
        <f>SUMIF(Général!$CP$6:$EZ$6,AIO$5,Recettes!$F31:$EZ31)</f>
        <v>0</v>
      </c>
      <c r="AIP28" s="57">
        <f>SUMIF(Général!$CP$6:$EZ$6,AIP$5,Recettes!$F31:$EZ31)</f>
        <v>0</v>
      </c>
      <c r="AIQ28" s="57">
        <f>SUMIF(Général!$CP$6:$EZ$6,AIQ$5,Recettes!$F31:$EZ31)</f>
        <v>0</v>
      </c>
      <c r="AIR28" s="57">
        <f>SUMIF(Général!$CP$6:$EZ$6,AIR$5,Recettes!$F31:$EZ31)</f>
        <v>0</v>
      </c>
      <c r="AIS28" s="57">
        <f>SUMIF(Général!$CP$6:$EZ$6,AIS$5,Recettes!$F31:$EZ31)</f>
        <v>0</v>
      </c>
      <c r="AIT28" s="57">
        <f>SUMIF(Général!$CP$6:$EZ$6,AIT$5,Recettes!$F31:$EZ31)</f>
        <v>0</v>
      </c>
      <c r="AIU28" s="57">
        <f>SUMIF(Général!$CP$6:$EZ$6,AIU$5,Recettes!$F31:$EZ31)</f>
        <v>0</v>
      </c>
      <c r="AIV28" s="57">
        <f>SUMIF(Général!$CP$6:$EZ$6,AIV$5,Recettes!$F31:$EZ31)</f>
        <v>0</v>
      </c>
      <c r="AIW28" s="57">
        <f>SUMIF(Général!$CP$6:$EZ$6,AIW$5,Recettes!$F31:$EZ31)</f>
        <v>0</v>
      </c>
      <c r="AIX28" s="57">
        <f>SUMIF(Général!$CP$6:$EZ$6,AIX$5,Recettes!$F31:$EZ31)</f>
        <v>0</v>
      </c>
      <c r="AIY28" s="57">
        <f>SUMIF(Général!$CP$6:$EZ$6,AIY$5,Recettes!$F31:$EZ31)</f>
        <v>0</v>
      </c>
      <c r="AIZ28" s="57">
        <f>SUMIF(Général!$CP$6:$EZ$6,AIZ$5,Recettes!$F31:$EZ31)</f>
        <v>0</v>
      </c>
      <c r="AJA28" s="57">
        <f>SUMIF(Général!$CP$6:$EZ$6,AJA$5,Recettes!$F31:$EZ31)</f>
        <v>0</v>
      </c>
      <c r="AJB28" s="57">
        <f>SUMIF(Général!$CP$6:$EZ$6,AJB$5,Recettes!$F31:$EZ31)</f>
        <v>0</v>
      </c>
      <c r="AJC28" s="57">
        <f>SUMIF(Général!$CP$6:$EZ$6,AJC$5,Recettes!$F31:$EZ31)</f>
        <v>0</v>
      </c>
      <c r="AJD28" s="57">
        <f>SUMIF(Général!$CP$6:$EZ$6,AJD$5,Recettes!$F31:$EZ31)</f>
        <v>0</v>
      </c>
      <c r="AJE28" s="57">
        <f>SUMIF(Général!$CP$6:$EZ$6,AJE$5,Recettes!$F31:$EZ31)</f>
        <v>0</v>
      </c>
      <c r="AJF28" s="57">
        <f>SUMIF(Général!$CP$6:$EZ$6,AJF$5,Recettes!$F31:$EZ31)</f>
        <v>0</v>
      </c>
      <c r="AJG28" s="57">
        <f>SUMIF(Général!$CP$6:$EZ$6,AJG$5,Recettes!$F31:$EZ31)</f>
        <v>0</v>
      </c>
      <c r="AJH28" s="57">
        <f>SUMIF(Général!$CP$6:$EZ$6,AJH$5,Recettes!$F31:$EZ31)</f>
        <v>0</v>
      </c>
      <c r="AJI28" s="57">
        <f>SUMIF(Général!$CP$6:$EZ$6,AJI$5,Recettes!$F31:$EZ31)</f>
        <v>0</v>
      </c>
      <c r="AJJ28" s="57">
        <f>SUMIF(Général!$CP$6:$EZ$6,AJJ$5,Recettes!$F31:$EZ31)</f>
        <v>0</v>
      </c>
      <c r="AJK28" s="57">
        <f>SUMIF(Général!$CP$6:$EZ$6,AJK$5,Recettes!$F31:$EZ31)</f>
        <v>0</v>
      </c>
      <c r="AJL28" s="57">
        <f>SUMIF(Général!$CP$6:$EZ$6,AJL$5,Recettes!$F31:$EZ31)</f>
        <v>0</v>
      </c>
      <c r="AJM28" s="57">
        <f>SUMIF(Général!$CP$6:$EZ$6,AJM$5,Recettes!$F31:$EZ31)</f>
        <v>0</v>
      </c>
      <c r="AJN28" s="57">
        <f>SUMIF(Général!$CP$6:$EZ$6,AJN$5,Recettes!$F31:$EZ31)</f>
        <v>0</v>
      </c>
      <c r="AJO28" s="57">
        <f>SUMIF(Général!$CP$6:$EZ$6,AJO$5,Recettes!$F31:$EZ31)</f>
        <v>0</v>
      </c>
      <c r="AJP28" s="57">
        <f>SUMIF(Général!$CP$6:$EZ$6,AJP$5,Recettes!$F31:$EZ31)</f>
        <v>0</v>
      </c>
      <c r="AJQ28" s="57">
        <f>SUMIF(Général!$CP$6:$EZ$6,AJQ$5,Recettes!$F31:$EZ31)</f>
        <v>0</v>
      </c>
      <c r="AJR28" s="57">
        <f>SUMIF(Général!$CP$6:$EZ$6,AJR$5,Recettes!$F31:$EZ31)</f>
        <v>0</v>
      </c>
      <c r="AJS28" s="57">
        <f>SUMIF(Général!$CP$6:$EZ$6,AJS$5,Recettes!$F31:$EZ31)</f>
        <v>0</v>
      </c>
      <c r="AJT28" s="57">
        <f>SUMIF(Général!$CP$6:$EZ$6,AJT$5,Recettes!$F31:$EZ31)</f>
        <v>0</v>
      </c>
      <c r="AJU28" s="57">
        <f>SUMIF(Général!$CP$6:$EZ$6,AJU$5,Recettes!$F31:$EZ31)</f>
        <v>0</v>
      </c>
      <c r="AJV28" s="57">
        <f>SUMIF(Général!$CP$6:$EZ$6,AJV$5,Recettes!$F31:$EZ31)</f>
        <v>0</v>
      </c>
      <c r="AJW28" s="57">
        <f>SUMIF(Général!$CP$6:$EZ$6,AJW$5,Recettes!$F31:$EZ31)</f>
        <v>0</v>
      </c>
      <c r="AJX28" s="57">
        <f>SUMIF(Général!$CP$6:$EZ$6,AJX$5,Recettes!$F31:$EZ31)</f>
        <v>0</v>
      </c>
      <c r="AJY28" s="57">
        <f>SUMIF(Général!$CP$6:$EZ$6,AJY$5,Recettes!$F31:$EZ31)</f>
        <v>0</v>
      </c>
      <c r="AJZ28" s="57">
        <f>SUMIF(Général!$CP$6:$EZ$6,AJZ$5,Recettes!$F31:$EZ31)</f>
        <v>0</v>
      </c>
      <c r="AKA28" s="57">
        <f>SUMIF(Général!$CP$6:$EZ$6,AKA$5,Recettes!$F31:$EZ31)</f>
        <v>0</v>
      </c>
      <c r="AKB28" s="57">
        <f>SUMIF(Général!$CP$6:$EZ$6,AKB$5,Recettes!$F31:$EZ31)</f>
        <v>0</v>
      </c>
      <c r="AKC28" s="57">
        <f>SUMIF(Général!$CP$6:$EZ$6,AKC$5,Recettes!$F31:$EZ31)</f>
        <v>0</v>
      </c>
      <c r="AKD28" s="57">
        <f>SUMIF(Général!$CP$6:$EZ$6,AKD$5,Recettes!$F31:$EZ31)</f>
        <v>0</v>
      </c>
      <c r="AKE28" s="57">
        <f>SUMIF(Général!$CP$6:$EZ$6,AKE$5,Recettes!$F31:$EZ31)</f>
        <v>0</v>
      </c>
      <c r="AKF28" s="57">
        <f>SUMIF(Général!$CP$6:$EZ$6,AKF$5,Recettes!$F31:$EZ31)</f>
        <v>0</v>
      </c>
      <c r="AKG28" s="57">
        <f>SUMIF(Général!$CP$6:$EZ$6,AKG$5,Recettes!$F31:$EZ31)</f>
        <v>0</v>
      </c>
      <c r="AKH28" s="57">
        <f>SUMIF(Général!$CP$6:$EZ$6,AKH$5,Recettes!$F31:$EZ31)</f>
        <v>0</v>
      </c>
      <c r="AKI28" s="57">
        <f>SUMIF(Général!$CP$6:$EZ$6,AKI$5,Recettes!$F31:$EZ31)</f>
        <v>0</v>
      </c>
      <c r="AKJ28" s="57">
        <f>SUMIF(Général!$CP$6:$EZ$6,AKJ$5,Recettes!$F31:$EZ31)</f>
        <v>0</v>
      </c>
      <c r="AKK28" s="57">
        <f>SUMIF(Général!$CP$6:$EZ$6,AKK$5,Recettes!$F31:$EZ31)</f>
        <v>0</v>
      </c>
      <c r="AKL28" s="57">
        <f>SUMIF(Général!$CP$6:$EZ$6,AKL$5,Recettes!$F31:$EZ31)</f>
        <v>0</v>
      </c>
      <c r="AKM28" s="57">
        <f>SUMIF(Général!$CP$6:$EZ$6,AKM$5,Recettes!$F31:$EZ31)</f>
        <v>0</v>
      </c>
      <c r="AKN28" s="57">
        <f>SUMIF(Général!$CP$6:$EZ$6,AKN$5,Recettes!$F31:$EZ31)</f>
        <v>0</v>
      </c>
      <c r="AKO28" s="57">
        <f>SUMIF(Général!$CP$6:$EZ$6,AKO$5,Recettes!$F31:$EZ31)</f>
        <v>0</v>
      </c>
      <c r="AKP28" s="57">
        <f>SUMIF(Général!$CP$6:$EZ$6,AKP$5,Recettes!$F31:$EZ31)</f>
        <v>0</v>
      </c>
      <c r="AKQ28" s="57">
        <f>SUMIF(Général!$CP$6:$EZ$6,AKQ$5,Recettes!$F31:$EZ31)</f>
        <v>0</v>
      </c>
      <c r="AKR28" s="57">
        <f>SUMIF(Général!$CP$6:$EZ$6,AKR$5,Recettes!$F31:$EZ31)</f>
        <v>0</v>
      </c>
      <c r="AKS28" s="57">
        <f>SUMIF(Général!$CP$6:$EZ$6,AKS$5,Recettes!$F31:$EZ31)</f>
        <v>0</v>
      </c>
      <c r="AKT28" s="57">
        <f>SUMIF(Général!$CP$6:$EZ$6,AKT$5,Recettes!$F31:$EZ31)</f>
        <v>0</v>
      </c>
      <c r="AKU28" s="57">
        <f>SUMIF(Général!$CP$6:$EZ$6,AKU$5,Recettes!$F31:$EZ31)</f>
        <v>0</v>
      </c>
      <c r="AKV28" s="57">
        <f>SUMIF(Général!$CP$6:$EZ$6,AKV$5,Recettes!$F31:$EZ31)</f>
        <v>0</v>
      </c>
      <c r="AKW28" s="57">
        <f>SUMIF(Général!$CP$6:$EZ$6,AKW$5,Recettes!$F31:$EZ31)</f>
        <v>0</v>
      </c>
      <c r="AKX28" s="57">
        <f>SUMIF(Général!$CP$6:$EZ$6,AKX$5,Recettes!$F31:$EZ31)</f>
        <v>0</v>
      </c>
      <c r="AKY28" s="57">
        <f>SUMIF(Général!$CP$6:$EZ$6,AKY$5,Recettes!$F31:$EZ31)</f>
        <v>0</v>
      </c>
      <c r="AKZ28" s="57">
        <f>SUMIF(Général!$CP$6:$EZ$6,AKZ$5,Recettes!$F31:$EZ31)</f>
        <v>0</v>
      </c>
      <c r="ALA28" s="57">
        <f>SUMIF(Général!$CP$6:$EZ$6,ALA$5,Recettes!$F31:$EZ31)</f>
        <v>0</v>
      </c>
      <c r="ALB28" s="57">
        <f>SUMIF(Général!$CP$6:$EZ$6,ALB$5,Recettes!$F31:$EZ31)</f>
        <v>0</v>
      </c>
      <c r="ALC28" s="57">
        <f>SUMIF(Général!$CP$6:$EZ$6,ALC$5,Recettes!$F31:$EZ31)</f>
        <v>0</v>
      </c>
      <c r="ALD28" s="57">
        <f>SUMIF(Général!$CP$6:$EZ$6,ALD$5,Recettes!$F31:$EZ31)</f>
        <v>0</v>
      </c>
      <c r="ALE28" s="57">
        <f>SUMIF(Général!$CP$6:$EZ$6,ALE$5,Recettes!$F31:$EZ31)</f>
        <v>0</v>
      </c>
      <c r="ALF28" s="57">
        <f>SUMIF(Général!$CP$6:$EZ$6,ALF$5,Recettes!$F31:$EZ31)</f>
        <v>0</v>
      </c>
      <c r="ALG28" s="57">
        <f>SUMIF(Général!$CP$6:$EZ$6,ALG$5,Recettes!$F31:$EZ31)</f>
        <v>0</v>
      </c>
      <c r="ALH28" s="57">
        <f>SUMIF(Général!$CP$6:$EZ$6,ALH$5,Recettes!$F31:$EZ31)</f>
        <v>0</v>
      </c>
      <c r="ALI28" s="57">
        <f>SUMIF(Général!$CP$6:$EZ$6,ALI$5,Recettes!$F31:$EZ31)</f>
        <v>0</v>
      </c>
      <c r="ALJ28" s="57">
        <f>SUMIF(Général!$CP$6:$EZ$6,ALJ$5,Recettes!$F31:$EZ31)</f>
        <v>0</v>
      </c>
      <c r="ALK28" s="57">
        <f>SUMIF(Général!$CP$6:$EZ$6,ALK$5,Recettes!$F31:$EZ31)</f>
        <v>0</v>
      </c>
      <c r="ALL28" s="57">
        <f>SUMIF(Général!$CP$6:$EZ$6,ALL$5,Recettes!$F31:$EZ31)</f>
        <v>0</v>
      </c>
      <c r="ALM28" s="57">
        <f>SUMIF(Général!$CP$6:$EZ$6,ALM$5,Recettes!$F31:$EZ31)</f>
        <v>0</v>
      </c>
      <c r="ALN28" s="57">
        <f>SUMIF(Général!$CP$6:$EZ$6,ALN$5,Recettes!$F31:$EZ31)</f>
        <v>0</v>
      </c>
      <c r="ALO28" s="57">
        <f>SUMIF(Général!$CP$6:$EZ$6,ALO$5,Recettes!$F31:$EZ31)</f>
        <v>0</v>
      </c>
      <c r="ALP28" s="57">
        <f>SUMIF(Général!$CP$6:$EZ$6,ALP$5,Recettes!$F31:$EZ31)</f>
        <v>0</v>
      </c>
      <c r="ALQ28" s="57">
        <f>SUMIF(Général!$CP$6:$EZ$6,ALQ$5,Recettes!$F31:$EZ31)</f>
        <v>0</v>
      </c>
      <c r="ALR28" s="57">
        <f>SUMIF(Général!$CP$6:$EZ$6,ALR$5,Recettes!$F31:$EZ31)</f>
        <v>0</v>
      </c>
      <c r="ALS28" s="57">
        <f>SUMIF(Général!$CP$6:$EZ$6,ALS$5,Recettes!$F31:$EZ31)</f>
        <v>0</v>
      </c>
      <c r="ALT28" s="57">
        <f>SUMIF(Général!$CP$6:$EZ$6,ALT$5,Recettes!$F31:$EZ31)</f>
        <v>0</v>
      </c>
      <c r="ALU28" s="57">
        <f>SUMIF(Général!$CP$6:$EZ$6,ALU$5,Recettes!$F31:$EZ31)</f>
        <v>0</v>
      </c>
      <c r="ALV28" s="57">
        <f>SUMIF(Général!$CP$6:$EZ$6,ALV$5,Recettes!$F31:$EZ31)</f>
        <v>0</v>
      </c>
      <c r="ALW28" s="57">
        <f>SUMIF(Général!$CP$6:$EZ$6,ALW$5,Recettes!$F31:$EZ31)</f>
        <v>0</v>
      </c>
      <c r="ALX28" s="57">
        <f>SUMIF(Général!$CP$6:$EZ$6,ALX$5,Recettes!$F31:$EZ31)</f>
        <v>0</v>
      </c>
      <c r="ALY28" s="57">
        <f>SUMIF(Général!$CP$6:$EZ$6,ALY$5,Recettes!$F31:$EZ31)</f>
        <v>0</v>
      </c>
      <c r="ALZ28" s="57">
        <f>SUMIF(Général!$CP$6:$EZ$6,ALZ$5,Recettes!$F31:$EZ31)</f>
        <v>0</v>
      </c>
      <c r="AMA28" s="57">
        <f>SUMIF(Général!$CP$6:$EZ$6,AMA$5,Recettes!$F31:$EZ31)</f>
        <v>0</v>
      </c>
      <c r="AMB28" s="57">
        <f>SUMIF(Général!$CP$6:$EZ$6,AMB$5,Recettes!$F31:$EZ31)</f>
        <v>0</v>
      </c>
      <c r="AMC28" s="57">
        <f>SUMIF(Général!$CP$6:$EZ$6,AMC$5,Recettes!$F31:$EZ31)</f>
        <v>0</v>
      </c>
      <c r="AMD28" s="57">
        <f>SUMIF(Général!$CP$6:$EZ$6,AMD$5,Recettes!$F31:$EZ31)</f>
        <v>0</v>
      </c>
      <c r="AME28" s="57">
        <f>SUMIF(Général!$CP$6:$EZ$6,AME$5,Recettes!$F31:$EZ31)</f>
        <v>0</v>
      </c>
      <c r="AMF28" s="57">
        <f>SUMIF(Général!$CP$6:$EZ$6,AMF$5,Recettes!$F31:$EZ31)</f>
        <v>0</v>
      </c>
      <c r="AMG28" s="57">
        <f>SUMIF(Général!$CP$6:$EZ$6,AMG$5,Recettes!$F31:$EZ31)</f>
        <v>0</v>
      </c>
      <c r="AMH28" s="57">
        <f>SUMIF(Général!$CP$6:$EZ$6,AMH$5,Recettes!$F31:$EZ31)</f>
        <v>0</v>
      </c>
      <c r="AMI28" s="57">
        <f>SUMIF(Général!$CP$6:$EZ$6,AMI$5,Recettes!$F31:$EZ31)</f>
        <v>0</v>
      </c>
      <c r="AMJ28" s="57">
        <f>SUMIF(Général!$CP$6:$EZ$6,AMJ$5,Recettes!$F31:$EZ31)</f>
        <v>0</v>
      </c>
    </row>
  </sheetData>
  <conditionalFormatting sqref="F14:AMJ15">
    <cfRule type="expression" dxfId="12" priority="2">
      <formula>F$7&gt;1</formula>
    </cfRule>
  </conditionalFormatting>
  <conditionalFormatting sqref="F20:AMJ20">
    <cfRule type="expression" dxfId="11" priority="3">
      <formula>F$7&gt;1</formula>
    </cfRule>
  </conditionalFormatting>
  <conditionalFormatting sqref="F16:AMJ16">
    <cfRule type="expression" dxfId="10" priority="4">
      <formula>F$7&gt;1</formula>
    </cfRule>
  </conditionalFormatting>
  <conditionalFormatting sqref="FA17:AMJ19">
    <cfRule type="expression" dxfId="9" priority="5">
      <formula>FA$7&gt;1</formula>
    </cfRule>
  </conditionalFormatting>
  <conditionalFormatting sqref="FA27:AMJ28">
    <cfRule type="expression" dxfId="8" priority="6">
      <formula>FA$7&gt;1</formula>
    </cfRule>
  </conditionalFormatting>
  <conditionalFormatting sqref="FA24:AMJ25">
    <cfRule type="expression" dxfId="7" priority="7">
      <formula>FA$7&gt;1</formula>
    </cfRule>
  </conditionalFormatting>
  <conditionalFormatting sqref="F17:EZ17">
    <cfRule type="expression" dxfId="6" priority="8">
      <formula>F$7&gt;1</formula>
    </cfRule>
  </conditionalFormatting>
  <conditionalFormatting sqref="F18:EZ18">
    <cfRule type="expression" dxfId="5" priority="9">
      <formula>F$7&gt;1</formula>
    </cfRule>
  </conditionalFormatting>
  <conditionalFormatting sqref="F19:EZ19">
    <cfRule type="expression" dxfId="4" priority="10">
      <formula>F$7&gt;1</formula>
    </cfRule>
  </conditionalFormatting>
  <conditionalFormatting sqref="F24:EZ24">
    <cfRule type="expression" dxfId="3" priority="11">
      <formula>F$7&gt;1</formula>
    </cfRule>
  </conditionalFormatting>
  <conditionalFormatting sqref="F25:EZ25">
    <cfRule type="expression" dxfId="2" priority="12">
      <formula>F$7&gt;1</formula>
    </cfRule>
  </conditionalFormatting>
  <conditionalFormatting sqref="F27:EZ27">
    <cfRule type="expression" dxfId="1" priority="13">
      <formula>F$7&gt;1</formula>
    </cfRule>
  </conditionalFormatting>
  <conditionalFormatting sqref="F28:EZ28">
    <cfRule type="expression" dxfId="0" priority="14">
      <formula>F$7&gt;1</formula>
    </cfRule>
  </conditionalFormatting>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048576"/>
  <sheetViews>
    <sheetView showGridLines="0" zoomScale="80" zoomScaleNormal="80" workbookViewId="0">
      <pane xSplit="4" ySplit="6" topLeftCell="E10" activePane="bottomRight" state="frozen"/>
      <selection pane="topRight" activeCell="E1" sqref="E1"/>
      <selection pane="bottomLeft" activeCell="A7" sqref="A7"/>
      <selection pane="bottomRight" activeCell="D14" sqref="D14"/>
    </sheetView>
  </sheetViews>
  <sheetFormatPr baseColWidth="10" defaultColWidth="9.1796875" defaultRowHeight="13" x14ac:dyDescent="0.3"/>
  <cols>
    <col min="1" max="1" width="3.1796875" style="10" customWidth="1"/>
    <col min="2" max="2" width="80.7265625" style="78"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1025" ht="15.5" x14ac:dyDescent="0.3">
      <c r="A8" s="30"/>
      <c r="B8" s="79" t="str">
        <f>'Financement et Ratios'!B8</f>
        <v>FINANCEMENTS EXTERNES</v>
      </c>
      <c r="C8" s="90"/>
      <c r="D8" s="80"/>
      <c r="E8" s="90"/>
      <c r="F8" s="8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81"/>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90"/>
      <c r="GH8" s="90"/>
      <c r="GI8" s="90"/>
      <c r="GJ8" s="90"/>
      <c r="GK8" s="90"/>
      <c r="GL8" s="90"/>
      <c r="GM8" s="90"/>
      <c r="GN8" s="90"/>
      <c r="GO8" s="90"/>
      <c r="GP8" s="90"/>
      <c r="GQ8" s="90"/>
      <c r="GR8" s="90"/>
      <c r="GS8" s="90"/>
      <c r="GT8" s="90"/>
      <c r="GU8" s="90"/>
      <c r="GV8" s="90"/>
      <c r="GW8" s="90"/>
      <c r="GX8" s="90"/>
      <c r="GY8" s="90"/>
      <c r="GZ8" s="90"/>
      <c r="HA8" s="90"/>
      <c r="HB8" s="90"/>
      <c r="HC8" s="90"/>
      <c r="HD8" s="90"/>
      <c r="HE8" s="90"/>
      <c r="HF8" s="90"/>
      <c r="HG8" s="90"/>
      <c r="HH8" s="90"/>
      <c r="HI8" s="90"/>
      <c r="HJ8" s="90"/>
      <c r="HK8" s="90"/>
      <c r="HL8" s="90"/>
      <c r="HM8" s="90"/>
      <c r="HN8" s="90"/>
      <c r="HO8" s="90"/>
      <c r="HP8" s="90"/>
      <c r="HQ8" s="90"/>
      <c r="HR8" s="90"/>
      <c r="HS8" s="90"/>
      <c r="HT8" s="90"/>
      <c r="HU8" s="90"/>
      <c r="HV8" s="90"/>
      <c r="HW8" s="90"/>
      <c r="HX8" s="90"/>
      <c r="HY8" s="90"/>
      <c r="HZ8" s="90"/>
      <c r="IA8" s="90"/>
      <c r="IB8" s="90"/>
      <c r="IC8" s="90"/>
      <c r="ID8" s="90"/>
      <c r="IE8" s="90"/>
      <c r="IF8" s="90"/>
      <c r="IG8" s="90"/>
      <c r="IH8" s="90"/>
      <c r="II8" s="90"/>
      <c r="IJ8" s="90"/>
      <c r="IK8" s="90"/>
      <c r="IL8" s="90"/>
      <c r="IM8" s="90"/>
      <c r="IN8" s="90"/>
      <c r="IO8" s="90"/>
      <c r="IP8" s="90"/>
      <c r="IQ8" s="90"/>
      <c r="IR8" s="90"/>
      <c r="IS8" s="90"/>
      <c r="IT8" s="90"/>
      <c r="IU8" s="90"/>
      <c r="IV8" s="90"/>
      <c r="IW8" s="90"/>
      <c r="IX8" s="90"/>
      <c r="IY8" s="90"/>
      <c r="IZ8" s="90"/>
      <c r="JA8" s="90"/>
      <c r="JB8" s="90"/>
      <c r="JC8" s="90"/>
      <c r="JD8" s="90"/>
      <c r="JE8" s="90"/>
      <c r="JF8" s="90"/>
      <c r="JG8" s="90"/>
      <c r="JH8" s="90"/>
      <c r="JI8" s="90"/>
      <c r="JJ8" s="90"/>
      <c r="JK8" s="90"/>
      <c r="JL8" s="90"/>
      <c r="JM8" s="90"/>
      <c r="JN8" s="90"/>
      <c r="JO8" s="90"/>
      <c r="JP8" s="90"/>
      <c r="JQ8" s="90"/>
      <c r="JR8" s="90"/>
      <c r="JS8" s="90"/>
      <c r="JT8" s="90"/>
      <c r="JU8" s="90"/>
      <c r="JV8" s="90"/>
      <c r="JW8" s="90"/>
      <c r="JX8" s="90"/>
      <c r="JY8" s="90"/>
      <c r="JZ8" s="90"/>
      <c r="KA8" s="90"/>
      <c r="KB8" s="90"/>
      <c r="KC8" s="90"/>
      <c r="KD8" s="90"/>
      <c r="KE8" s="90"/>
      <c r="KF8" s="90"/>
      <c r="KG8" s="90"/>
      <c r="KH8" s="90"/>
      <c r="KI8" s="90"/>
      <c r="KJ8" s="90"/>
      <c r="KK8" s="90"/>
      <c r="KL8" s="90"/>
      <c r="KM8" s="90"/>
      <c r="KN8" s="90"/>
      <c r="KO8" s="90"/>
      <c r="KP8" s="90"/>
      <c r="KQ8" s="90"/>
      <c r="KR8" s="90"/>
      <c r="KS8" s="90"/>
      <c r="KT8" s="90"/>
      <c r="KU8" s="90"/>
      <c r="KV8" s="90"/>
      <c r="KW8" s="90"/>
      <c r="KX8" s="90"/>
      <c r="KY8" s="90"/>
      <c r="KZ8" s="90"/>
      <c r="LA8" s="90"/>
      <c r="LB8" s="90"/>
      <c r="LC8" s="90"/>
      <c r="LD8" s="90"/>
      <c r="LE8" s="90"/>
      <c r="LF8" s="90"/>
      <c r="LG8" s="90"/>
      <c r="LH8" s="90"/>
      <c r="LI8" s="90"/>
      <c r="LJ8" s="90"/>
      <c r="LK8" s="90"/>
      <c r="LL8" s="90"/>
      <c r="LM8" s="90"/>
      <c r="LN8" s="90"/>
      <c r="LO8" s="90"/>
      <c r="LP8" s="90"/>
      <c r="LQ8" s="90"/>
      <c r="LR8" s="90"/>
      <c r="LS8" s="90"/>
      <c r="LT8" s="90"/>
      <c r="LU8" s="90"/>
      <c r="LV8" s="90"/>
      <c r="LW8" s="90"/>
      <c r="LX8" s="90"/>
      <c r="LY8" s="90"/>
      <c r="LZ8" s="90"/>
      <c r="MA8" s="90"/>
      <c r="MB8" s="90"/>
      <c r="MC8" s="90"/>
      <c r="MD8" s="90"/>
      <c r="ME8" s="90"/>
      <c r="MF8" s="90"/>
      <c r="MG8" s="90"/>
      <c r="MH8" s="90"/>
      <c r="MI8" s="90"/>
      <c r="MJ8" s="90"/>
      <c r="MK8" s="90"/>
      <c r="ML8" s="90"/>
      <c r="MM8" s="90"/>
      <c r="MN8" s="90"/>
      <c r="MO8" s="90"/>
      <c r="MP8" s="90"/>
      <c r="MQ8" s="90"/>
      <c r="MR8" s="90"/>
      <c r="MS8" s="90"/>
      <c r="MT8" s="90"/>
      <c r="MU8" s="90"/>
      <c r="MV8" s="90"/>
      <c r="MW8" s="90"/>
      <c r="MX8" s="90"/>
      <c r="MY8" s="90"/>
      <c r="MZ8" s="90"/>
      <c r="NA8" s="90"/>
      <c r="NB8" s="90"/>
      <c r="NC8" s="90"/>
      <c r="ND8" s="9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c r="SJ8" s="90"/>
      <c r="SK8" s="90"/>
      <c r="SL8" s="90"/>
      <c r="SM8" s="90"/>
      <c r="SN8" s="90"/>
      <c r="SO8" s="90"/>
      <c r="SP8" s="90"/>
      <c r="SQ8" s="90"/>
      <c r="SR8" s="90"/>
      <c r="SS8" s="90"/>
      <c r="ST8" s="90"/>
      <c r="SU8" s="90"/>
      <c r="SV8" s="90"/>
      <c r="SW8" s="90"/>
      <c r="SX8" s="90"/>
      <c r="SY8" s="90"/>
      <c r="SZ8" s="90"/>
      <c r="TA8" s="90"/>
      <c r="TB8" s="90"/>
      <c r="TC8" s="90"/>
      <c r="TD8" s="90"/>
      <c r="TE8" s="90"/>
      <c r="TF8" s="90"/>
      <c r="TG8" s="90"/>
      <c r="TH8" s="90"/>
      <c r="TI8" s="90"/>
      <c r="TJ8" s="90"/>
      <c r="TK8" s="90"/>
      <c r="TL8" s="90"/>
      <c r="TM8" s="90"/>
      <c r="TN8" s="90"/>
      <c r="TO8" s="90"/>
      <c r="TP8" s="90"/>
      <c r="TQ8" s="90"/>
      <c r="TR8" s="90"/>
      <c r="TS8" s="90"/>
      <c r="TT8" s="90"/>
      <c r="TU8" s="90"/>
      <c r="TV8" s="90"/>
      <c r="TW8" s="90"/>
      <c r="TX8" s="90"/>
      <c r="TY8" s="90"/>
      <c r="TZ8" s="90"/>
      <c r="UA8" s="90"/>
      <c r="UB8" s="90"/>
      <c r="UC8" s="90"/>
      <c r="UD8" s="90"/>
      <c r="UE8" s="90"/>
      <c r="UF8" s="90"/>
      <c r="UG8" s="90"/>
      <c r="UH8" s="90"/>
      <c r="UI8" s="90"/>
      <c r="UJ8" s="90"/>
      <c r="UK8" s="90"/>
      <c r="UL8" s="90"/>
      <c r="UM8" s="90"/>
      <c r="UN8" s="90"/>
      <c r="UO8" s="90"/>
      <c r="UP8" s="90"/>
      <c r="UQ8" s="90"/>
      <c r="UR8" s="90"/>
      <c r="US8" s="90"/>
      <c r="UT8" s="90"/>
      <c r="UU8" s="90"/>
      <c r="UV8" s="90"/>
      <c r="UW8" s="90"/>
      <c r="UX8" s="90"/>
      <c r="UY8" s="90"/>
      <c r="UZ8" s="90"/>
      <c r="VA8" s="90"/>
      <c r="VB8" s="90"/>
      <c r="VC8" s="90"/>
      <c r="VD8" s="90"/>
      <c r="VE8" s="90"/>
      <c r="VF8" s="90"/>
      <c r="VG8" s="90"/>
      <c r="VH8" s="90"/>
      <c r="VI8" s="90"/>
      <c r="VJ8" s="90"/>
      <c r="VK8" s="90"/>
      <c r="VL8" s="90"/>
      <c r="VM8" s="90"/>
      <c r="VN8" s="90"/>
      <c r="VO8" s="90"/>
      <c r="VP8" s="90"/>
      <c r="VQ8" s="90"/>
      <c r="VR8" s="90"/>
      <c r="VS8" s="90"/>
      <c r="VT8" s="90"/>
      <c r="VU8" s="90"/>
      <c r="VV8" s="90"/>
      <c r="VW8" s="90"/>
      <c r="VX8" s="90"/>
      <c r="VY8" s="90"/>
      <c r="VZ8" s="90"/>
      <c r="WA8" s="90"/>
      <c r="WB8" s="90"/>
      <c r="WC8" s="90"/>
      <c r="WD8" s="90"/>
      <c r="WE8" s="90"/>
      <c r="WF8" s="90"/>
      <c r="WG8" s="90"/>
      <c r="WH8" s="90"/>
      <c r="WI8" s="90"/>
      <c r="WJ8" s="90"/>
      <c r="WK8" s="90"/>
      <c r="WL8" s="90"/>
      <c r="WM8" s="90"/>
      <c r="WN8" s="90"/>
      <c r="WO8" s="90"/>
      <c r="WP8" s="90"/>
      <c r="WQ8" s="90"/>
      <c r="WR8" s="90"/>
      <c r="WS8" s="90"/>
      <c r="WT8" s="90"/>
      <c r="WU8" s="90"/>
      <c r="WV8" s="90"/>
      <c r="WW8" s="90"/>
      <c r="WX8" s="90"/>
      <c r="WY8" s="90"/>
      <c r="WZ8" s="90"/>
      <c r="XA8" s="90"/>
      <c r="XB8" s="90"/>
      <c r="XC8" s="90"/>
      <c r="XD8" s="90"/>
      <c r="XE8" s="90"/>
      <c r="XF8" s="90"/>
      <c r="XG8" s="90"/>
      <c r="XH8" s="90"/>
      <c r="XI8" s="90"/>
      <c r="XJ8" s="90"/>
      <c r="XK8" s="90"/>
      <c r="XL8" s="90"/>
      <c r="XM8" s="90"/>
      <c r="XN8" s="90"/>
      <c r="XO8" s="90"/>
      <c r="XP8" s="90"/>
      <c r="XQ8" s="90"/>
      <c r="XR8" s="90"/>
      <c r="XS8" s="90"/>
      <c r="XT8" s="90"/>
      <c r="XU8" s="90"/>
      <c r="XV8" s="90"/>
      <c r="XW8" s="90"/>
      <c r="XX8" s="90"/>
      <c r="XY8" s="90"/>
      <c r="XZ8" s="90"/>
      <c r="YA8" s="90"/>
      <c r="YB8" s="90"/>
      <c r="YC8" s="90"/>
      <c r="YD8" s="90"/>
      <c r="YE8" s="90"/>
      <c r="YF8" s="90"/>
      <c r="YG8" s="90"/>
      <c r="YH8" s="90"/>
      <c r="YI8" s="90"/>
      <c r="YJ8" s="90"/>
      <c r="YK8" s="90"/>
      <c r="YL8" s="90"/>
      <c r="YM8" s="90"/>
      <c r="YN8" s="90"/>
      <c r="YO8" s="90"/>
      <c r="YP8" s="90"/>
      <c r="YQ8" s="90"/>
      <c r="YR8" s="90"/>
      <c r="YS8" s="90"/>
      <c r="YT8" s="90"/>
      <c r="YU8" s="90"/>
      <c r="YV8" s="90"/>
      <c r="YW8" s="90"/>
      <c r="YX8" s="90"/>
      <c r="YY8" s="90"/>
      <c r="YZ8" s="90"/>
      <c r="ZA8" s="90"/>
      <c r="ZB8" s="90"/>
      <c r="ZC8" s="90"/>
      <c r="ZD8" s="90"/>
      <c r="ZE8" s="90"/>
      <c r="ZF8" s="90"/>
      <c r="ZG8" s="90"/>
      <c r="ZH8" s="90"/>
      <c r="ZI8" s="90"/>
      <c r="ZJ8" s="90"/>
      <c r="ZK8" s="90"/>
      <c r="ZL8" s="90"/>
      <c r="ZM8" s="90"/>
      <c r="ZN8" s="90"/>
      <c r="ZO8" s="90"/>
      <c r="ZP8" s="90"/>
      <c r="ZQ8" s="90"/>
      <c r="ZR8" s="90"/>
      <c r="ZS8" s="90"/>
      <c r="ZT8" s="90"/>
      <c r="ZU8" s="90"/>
      <c r="ZV8" s="90"/>
      <c r="ZW8" s="90"/>
      <c r="ZX8" s="90"/>
      <c r="ZY8" s="90"/>
      <c r="ZZ8" s="90"/>
      <c r="AAA8" s="90"/>
      <c r="AAB8" s="90"/>
      <c r="AAC8" s="90"/>
      <c r="AAD8" s="90"/>
      <c r="AAE8" s="90"/>
      <c r="AAF8" s="90"/>
      <c r="AAG8" s="90"/>
      <c r="AAH8" s="90"/>
      <c r="AAI8" s="90"/>
      <c r="AAJ8" s="90"/>
      <c r="AAK8" s="90"/>
      <c r="AAL8" s="90"/>
      <c r="AAM8" s="90"/>
      <c r="AAN8" s="90"/>
      <c r="AAO8" s="90"/>
      <c r="AAP8" s="90"/>
      <c r="AAQ8" s="90"/>
      <c r="AAR8" s="90"/>
      <c r="AAS8" s="90"/>
      <c r="AAT8" s="90"/>
      <c r="AAU8" s="90"/>
      <c r="AAV8" s="90"/>
      <c r="AAW8" s="90"/>
      <c r="AAX8" s="90"/>
      <c r="AAY8" s="90"/>
      <c r="AAZ8" s="90"/>
      <c r="ABA8" s="90"/>
      <c r="ABB8" s="90"/>
      <c r="ABC8" s="90"/>
      <c r="ABD8" s="90"/>
      <c r="ABE8" s="90"/>
      <c r="ABF8" s="90"/>
      <c r="ABG8" s="90"/>
      <c r="ABH8" s="90"/>
      <c r="ABI8" s="90"/>
      <c r="ABJ8" s="90"/>
      <c r="ABK8" s="90"/>
      <c r="ABL8" s="90"/>
      <c r="ABM8" s="90"/>
      <c r="ABN8" s="90"/>
      <c r="ABO8" s="90"/>
      <c r="ABP8" s="90"/>
      <c r="ABQ8" s="90"/>
      <c r="ABR8" s="90"/>
      <c r="ABS8" s="90"/>
      <c r="ABT8" s="90"/>
      <c r="ABU8" s="90"/>
      <c r="ABV8" s="90"/>
      <c r="ABW8" s="90"/>
      <c r="ABX8" s="90"/>
      <c r="ABY8" s="90"/>
      <c r="ABZ8" s="90"/>
      <c r="ACA8" s="90"/>
      <c r="ACB8" s="90"/>
      <c r="ACC8" s="90"/>
      <c r="ACD8" s="90"/>
      <c r="ACE8" s="90"/>
      <c r="ACF8" s="90"/>
      <c r="ACG8" s="90"/>
      <c r="ACH8" s="90"/>
      <c r="ACI8" s="90"/>
      <c r="ACJ8" s="90"/>
      <c r="ACK8" s="90"/>
      <c r="ACL8" s="90"/>
      <c r="ACM8" s="90"/>
      <c r="ACN8" s="90"/>
      <c r="ACO8" s="90"/>
      <c r="ACP8" s="90"/>
      <c r="ACQ8" s="90"/>
      <c r="ACR8" s="90"/>
      <c r="ACS8" s="90"/>
      <c r="ACT8" s="90"/>
      <c r="ACU8" s="90"/>
      <c r="ACV8" s="90"/>
      <c r="ACW8" s="90"/>
      <c r="ACX8" s="90"/>
      <c r="ACY8" s="90"/>
      <c r="ACZ8" s="90"/>
      <c r="ADA8" s="90"/>
      <c r="ADB8" s="90"/>
      <c r="ADC8" s="90"/>
      <c r="ADD8" s="90"/>
      <c r="ADE8" s="90"/>
      <c r="ADF8" s="90"/>
      <c r="ADG8" s="90"/>
      <c r="ADH8" s="90"/>
      <c r="ADI8" s="90"/>
      <c r="ADJ8" s="90"/>
      <c r="ADK8" s="90"/>
      <c r="ADL8" s="90"/>
      <c r="ADM8" s="90"/>
      <c r="ADN8" s="90"/>
      <c r="ADO8" s="90"/>
      <c r="ADP8" s="90"/>
      <c r="ADQ8" s="90"/>
      <c r="ADR8" s="90"/>
      <c r="ADS8" s="90"/>
      <c r="ADT8" s="90"/>
      <c r="ADU8" s="90"/>
      <c r="ADV8" s="90"/>
      <c r="ADW8" s="90"/>
      <c r="ADX8" s="90"/>
      <c r="ADY8" s="90"/>
      <c r="ADZ8" s="90"/>
      <c r="AEA8" s="90"/>
      <c r="AEB8" s="90"/>
      <c r="AEC8" s="90"/>
      <c r="AED8" s="90"/>
      <c r="AEE8" s="90"/>
      <c r="AEF8" s="90"/>
      <c r="AEG8" s="90"/>
      <c r="AEH8" s="90"/>
      <c r="AEI8" s="90"/>
      <c r="AEJ8" s="90"/>
      <c r="AEK8" s="90"/>
      <c r="AEL8" s="90"/>
      <c r="AEM8" s="90"/>
      <c r="AEN8" s="90"/>
      <c r="AEO8" s="90"/>
      <c r="AEP8" s="90"/>
      <c r="AEQ8" s="90"/>
      <c r="AER8" s="90"/>
      <c r="AES8" s="90"/>
      <c r="AET8" s="90"/>
      <c r="AEU8" s="90"/>
      <c r="AEV8" s="90"/>
      <c r="AEW8" s="90"/>
      <c r="AEX8" s="90"/>
      <c r="AEY8" s="90"/>
      <c r="AEZ8" s="90"/>
      <c r="AFA8" s="90"/>
      <c r="AFB8" s="90"/>
      <c r="AFC8" s="90"/>
      <c r="AFD8" s="90"/>
      <c r="AFE8" s="90"/>
      <c r="AFF8" s="90"/>
      <c r="AFG8" s="90"/>
      <c r="AFH8" s="90"/>
      <c r="AFI8" s="90"/>
      <c r="AFJ8" s="90"/>
      <c r="AFK8" s="90"/>
      <c r="AFL8" s="90"/>
      <c r="AFM8" s="90"/>
      <c r="AFN8" s="90"/>
      <c r="AFO8" s="90"/>
      <c r="AFP8" s="90"/>
      <c r="AFQ8" s="90"/>
      <c r="AFR8" s="90"/>
      <c r="AFS8" s="90"/>
      <c r="AFT8" s="90"/>
      <c r="AFU8" s="90"/>
      <c r="AFV8" s="90"/>
      <c r="AFW8" s="90"/>
      <c r="AFX8" s="90"/>
      <c r="AFY8" s="90"/>
      <c r="AFZ8" s="90"/>
      <c r="AGA8" s="90"/>
      <c r="AGB8" s="90"/>
      <c r="AGC8" s="90"/>
      <c r="AGD8" s="90"/>
      <c r="AGE8" s="90"/>
      <c r="AGF8" s="90"/>
      <c r="AGG8" s="90"/>
      <c r="AGH8" s="90"/>
      <c r="AGI8" s="90"/>
      <c r="AGJ8" s="90"/>
      <c r="AGK8" s="90"/>
      <c r="AGL8" s="90"/>
      <c r="AGM8" s="90"/>
      <c r="AGN8" s="90"/>
      <c r="AGO8" s="90"/>
      <c r="AGP8" s="90"/>
      <c r="AGQ8" s="90"/>
      <c r="AGR8" s="90"/>
      <c r="AGS8" s="90"/>
      <c r="AGT8" s="90"/>
      <c r="AGU8" s="90"/>
      <c r="AGV8" s="90"/>
      <c r="AGW8" s="90"/>
      <c r="AGX8" s="90"/>
      <c r="AGY8" s="90"/>
      <c r="AGZ8" s="90"/>
      <c r="AHA8" s="90"/>
      <c r="AHB8" s="90"/>
      <c r="AHC8" s="90"/>
      <c r="AHD8" s="90"/>
      <c r="AHE8" s="90"/>
      <c r="AHF8" s="90"/>
      <c r="AHG8" s="90"/>
      <c r="AHH8" s="90"/>
      <c r="AHI8" s="90"/>
      <c r="AHJ8" s="90"/>
      <c r="AHK8" s="90"/>
      <c r="AHL8" s="90"/>
      <c r="AHM8" s="90"/>
      <c r="AHN8" s="90"/>
      <c r="AHO8" s="90"/>
      <c r="AHP8" s="90"/>
      <c r="AHQ8" s="90"/>
      <c r="AHR8" s="90"/>
      <c r="AHS8" s="90"/>
      <c r="AHT8" s="90"/>
      <c r="AHU8" s="90"/>
      <c r="AHV8" s="90"/>
      <c r="AHW8" s="90"/>
      <c r="AHX8" s="90"/>
      <c r="AHY8" s="90"/>
      <c r="AHZ8" s="90"/>
      <c r="AIA8" s="90"/>
      <c r="AIB8" s="90"/>
      <c r="AIC8" s="90"/>
      <c r="AID8" s="90"/>
      <c r="AIE8" s="90"/>
      <c r="AIF8" s="90"/>
      <c r="AIG8" s="90"/>
      <c r="AIH8" s="90"/>
      <c r="AII8" s="90"/>
      <c r="AIJ8" s="90"/>
      <c r="AIK8" s="90"/>
      <c r="AIL8" s="90"/>
      <c r="AIM8" s="90"/>
      <c r="AIN8" s="90"/>
      <c r="AIO8" s="90"/>
      <c r="AIP8" s="90"/>
      <c r="AIQ8" s="90"/>
      <c r="AIR8" s="90"/>
      <c r="AIS8" s="90"/>
      <c r="AIT8" s="90"/>
      <c r="AIU8" s="90"/>
      <c r="AIV8" s="90"/>
      <c r="AIW8" s="90"/>
      <c r="AIX8" s="90"/>
      <c r="AIY8" s="90"/>
      <c r="AIZ8" s="90"/>
      <c r="AJA8" s="90"/>
      <c r="AJB8" s="90"/>
      <c r="AJC8" s="90"/>
      <c r="AJD8" s="90"/>
      <c r="AJE8" s="90"/>
      <c r="AJF8" s="90"/>
      <c r="AJG8" s="90"/>
      <c r="AJH8" s="90"/>
      <c r="AJI8" s="90"/>
      <c r="AJJ8" s="90"/>
      <c r="AJK8" s="90"/>
      <c r="AJL8" s="90"/>
      <c r="AJM8" s="90"/>
      <c r="AJN8" s="90"/>
      <c r="AJO8" s="90"/>
      <c r="AJP8" s="90"/>
      <c r="AJQ8" s="90"/>
      <c r="AJR8" s="90"/>
      <c r="AJS8" s="90"/>
      <c r="AJT8" s="90"/>
      <c r="AJU8" s="90"/>
      <c r="AJV8" s="90"/>
      <c r="AJW8" s="90"/>
      <c r="AJX8" s="90"/>
      <c r="AJY8" s="90"/>
      <c r="AJZ8" s="90"/>
      <c r="AKA8" s="90"/>
      <c r="AKB8" s="90"/>
      <c r="AKC8" s="90"/>
      <c r="AKD8" s="90"/>
      <c r="AKE8" s="90"/>
      <c r="AKF8" s="90"/>
      <c r="AKG8" s="90"/>
      <c r="AKH8" s="90"/>
      <c r="AKI8" s="90"/>
      <c r="AKJ8" s="90"/>
      <c r="AKK8" s="90"/>
      <c r="AKL8" s="90"/>
      <c r="AKM8" s="90"/>
      <c r="AKN8" s="90"/>
      <c r="AKO8" s="90"/>
      <c r="AKP8" s="90"/>
      <c r="AKQ8" s="90"/>
      <c r="AKR8" s="90"/>
      <c r="AKS8" s="90"/>
      <c r="AKT8" s="90"/>
      <c r="AKU8" s="90"/>
      <c r="AKV8" s="90"/>
      <c r="AKW8" s="90"/>
      <c r="AKX8" s="90"/>
      <c r="AKY8" s="90"/>
      <c r="AKZ8" s="90"/>
      <c r="ALA8" s="90"/>
      <c r="ALB8" s="90"/>
      <c r="ALC8" s="90"/>
      <c r="ALD8" s="90"/>
      <c r="ALE8" s="90"/>
      <c r="ALF8" s="90"/>
      <c r="ALG8" s="90"/>
      <c r="ALH8" s="90"/>
      <c r="ALI8" s="90"/>
      <c r="ALJ8" s="90"/>
      <c r="ALK8" s="90"/>
      <c r="ALL8" s="90"/>
      <c r="ALM8" s="90"/>
      <c r="ALN8" s="90"/>
      <c r="ALO8" s="90"/>
      <c r="ALP8" s="90"/>
      <c r="ALQ8" s="90"/>
      <c r="ALR8" s="90"/>
      <c r="ALS8" s="90"/>
      <c r="ALT8" s="90"/>
      <c r="ALU8" s="90"/>
      <c r="ALV8" s="90"/>
      <c r="ALW8" s="90"/>
      <c r="ALX8" s="90"/>
      <c r="ALY8" s="90"/>
      <c r="ALZ8" s="90"/>
      <c r="AMA8" s="90"/>
      <c r="AMB8" s="90"/>
      <c r="AMC8" s="90"/>
      <c r="AMD8" s="90"/>
      <c r="AME8" s="90"/>
      <c r="AMF8" s="90"/>
      <c r="AMG8" s="90"/>
      <c r="AMH8" s="90"/>
      <c r="AMI8" s="90"/>
      <c r="AMJ8" s="90"/>
      <c r="AMK8" s="90"/>
    </row>
    <row r="9" spans="1:1025" x14ac:dyDescent="0.3">
      <c r="A9" s="30"/>
      <c r="B9" s="90" t="str">
        <f>'Financement et Ratios'!B9</f>
        <v>en milliers d'euros H.T. courants</v>
      </c>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81"/>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0"/>
      <c r="IX9" s="90"/>
      <c r="IY9" s="90"/>
      <c r="IZ9" s="90"/>
      <c r="JA9" s="90"/>
      <c r="JB9" s="90"/>
      <c r="JC9" s="90"/>
      <c r="JD9" s="90"/>
      <c r="JE9" s="90"/>
      <c r="JF9" s="90"/>
      <c r="JG9" s="90"/>
      <c r="JH9" s="90"/>
      <c r="JI9" s="90"/>
      <c r="JJ9" s="90"/>
      <c r="JK9" s="90"/>
      <c r="JL9" s="90"/>
      <c r="JM9" s="90"/>
      <c r="JN9" s="90"/>
      <c r="JO9" s="90"/>
      <c r="JP9" s="90"/>
      <c r="JQ9" s="90"/>
      <c r="JR9" s="90"/>
      <c r="JS9" s="90"/>
      <c r="JT9" s="90"/>
      <c r="JU9" s="90"/>
      <c r="JV9" s="90"/>
      <c r="JW9" s="90"/>
      <c r="JX9" s="90"/>
      <c r="JY9" s="90"/>
      <c r="JZ9" s="90"/>
      <c r="KA9" s="90"/>
      <c r="KB9" s="90"/>
      <c r="KC9" s="90"/>
      <c r="KD9" s="90"/>
      <c r="KE9" s="90"/>
      <c r="KF9" s="90"/>
      <c r="KG9" s="90"/>
      <c r="KH9" s="90"/>
      <c r="KI9" s="90"/>
      <c r="KJ9" s="90"/>
      <c r="KK9" s="90"/>
      <c r="KL9" s="90"/>
      <c r="KM9" s="90"/>
      <c r="KN9" s="90"/>
      <c r="KO9" s="90"/>
      <c r="KP9" s="90"/>
      <c r="KQ9" s="90"/>
      <c r="KR9" s="90"/>
      <c r="KS9" s="90"/>
      <c r="KT9" s="90"/>
      <c r="KU9" s="90"/>
      <c r="KV9" s="90"/>
      <c r="KW9" s="90"/>
      <c r="KX9" s="90"/>
      <c r="KY9" s="90"/>
      <c r="KZ9" s="90"/>
      <c r="LA9" s="90"/>
      <c r="LB9" s="90"/>
      <c r="LC9" s="90"/>
      <c r="LD9" s="90"/>
      <c r="LE9" s="90"/>
      <c r="LF9" s="90"/>
      <c r="LG9" s="90"/>
      <c r="LH9" s="90"/>
      <c r="LI9" s="90"/>
      <c r="LJ9" s="90"/>
      <c r="LK9" s="90"/>
      <c r="LL9" s="90"/>
      <c r="LM9" s="90"/>
      <c r="LN9" s="90"/>
      <c r="LO9" s="90"/>
      <c r="LP9" s="90"/>
      <c r="LQ9" s="90"/>
      <c r="LR9" s="90"/>
      <c r="LS9" s="90"/>
      <c r="LT9" s="90"/>
      <c r="LU9" s="90"/>
      <c r="LV9" s="90"/>
      <c r="LW9" s="90"/>
      <c r="LX9" s="90"/>
      <c r="LY9" s="90"/>
      <c r="LZ9" s="90"/>
      <c r="MA9" s="90"/>
      <c r="MB9" s="90"/>
      <c r="MC9" s="90"/>
      <c r="MD9" s="90"/>
      <c r="ME9" s="90"/>
      <c r="MF9" s="90"/>
      <c r="MG9" s="90"/>
      <c r="MH9" s="90"/>
      <c r="MI9" s="90"/>
      <c r="MJ9" s="90"/>
      <c r="MK9" s="90"/>
      <c r="ML9" s="90"/>
      <c r="MM9" s="90"/>
      <c r="MN9" s="90"/>
      <c r="MO9" s="90"/>
      <c r="MP9" s="90"/>
      <c r="MQ9" s="90"/>
      <c r="MR9" s="90"/>
      <c r="MS9" s="90"/>
      <c r="MT9" s="90"/>
      <c r="MU9" s="90"/>
      <c r="MV9" s="90"/>
      <c r="MW9" s="90"/>
      <c r="MX9" s="90"/>
      <c r="MY9" s="90"/>
      <c r="MZ9" s="90"/>
      <c r="NA9" s="90"/>
      <c r="NB9" s="90"/>
      <c r="NC9" s="90"/>
      <c r="ND9" s="9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c r="SJ9" s="90"/>
      <c r="SK9" s="90"/>
      <c r="SL9" s="90"/>
      <c r="SM9" s="90"/>
      <c r="SN9" s="90"/>
      <c r="SO9" s="90"/>
      <c r="SP9" s="90"/>
      <c r="SQ9" s="90"/>
      <c r="SR9" s="90"/>
      <c r="SS9" s="90"/>
      <c r="ST9" s="90"/>
      <c r="SU9" s="90"/>
      <c r="SV9" s="90"/>
      <c r="SW9" s="90"/>
      <c r="SX9" s="90"/>
      <c r="SY9" s="90"/>
      <c r="SZ9" s="90"/>
      <c r="TA9" s="90"/>
      <c r="TB9" s="90"/>
      <c r="TC9" s="90"/>
      <c r="TD9" s="90"/>
      <c r="TE9" s="90"/>
      <c r="TF9" s="90"/>
      <c r="TG9" s="90"/>
      <c r="TH9" s="90"/>
      <c r="TI9" s="90"/>
      <c r="TJ9" s="90"/>
      <c r="TK9" s="90"/>
      <c r="TL9" s="90"/>
      <c r="TM9" s="90"/>
      <c r="TN9" s="90"/>
      <c r="TO9" s="90"/>
      <c r="TP9" s="90"/>
      <c r="TQ9" s="90"/>
      <c r="TR9" s="90"/>
      <c r="TS9" s="90"/>
      <c r="TT9" s="90"/>
      <c r="TU9" s="90"/>
      <c r="TV9" s="90"/>
      <c r="TW9" s="90"/>
      <c r="TX9" s="90"/>
      <c r="TY9" s="90"/>
      <c r="TZ9" s="90"/>
      <c r="UA9" s="90"/>
      <c r="UB9" s="90"/>
      <c r="UC9" s="90"/>
      <c r="UD9" s="90"/>
      <c r="UE9" s="90"/>
      <c r="UF9" s="90"/>
      <c r="UG9" s="90"/>
      <c r="UH9" s="90"/>
      <c r="UI9" s="90"/>
      <c r="UJ9" s="90"/>
      <c r="UK9" s="90"/>
      <c r="UL9" s="90"/>
      <c r="UM9" s="90"/>
      <c r="UN9" s="90"/>
      <c r="UO9" s="90"/>
      <c r="UP9" s="90"/>
      <c r="UQ9" s="90"/>
      <c r="UR9" s="90"/>
      <c r="US9" s="90"/>
      <c r="UT9" s="90"/>
      <c r="UU9" s="90"/>
      <c r="UV9" s="90"/>
      <c r="UW9" s="90"/>
      <c r="UX9" s="90"/>
      <c r="UY9" s="90"/>
      <c r="UZ9" s="90"/>
      <c r="VA9" s="90"/>
      <c r="VB9" s="90"/>
      <c r="VC9" s="90"/>
      <c r="VD9" s="90"/>
      <c r="VE9" s="90"/>
      <c r="VF9" s="90"/>
      <c r="VG9" s="90"/>
      <c r="VH9" s="90"/>
      <c r="VI9" s="90"/>
      <c r="VJ9" s="90"/>
      <c r="VK9" s="90"/>
      <c r="VL9" s="90"/>
      <c r="VM9" s="90"/>
      <c r="VN9" s="90"/>
      <c r="VO9" s="90"/>
      <c r="VP9" s="90"/>
      <c r="VQ9" s="90"/>
      <c r="VR9" s="90"/>
      <c r="VS9" s="90"/>
      <c r="VT9" s="90"/>
      <c r="VU9" s="90"/>
      <c r="VV9" s="90"/>
      <c r="VW9" s="90"/>
      <c r="VX9" s="90"/>
      <c r="VY9" s="90"/>
      <c r="VZ9" s="90"/>
      <c r="WA9" s="90"/>
      <c r="WB9" s="90"/>
      <c r="WC9" s="90"/>
      <c r="WD9" s="90"/>
      <c r="WE9" s="90"/>
      <c r="WF9" s="90"/>
      <c r="WG9" s="90"/>
      <c r="WH9" s="90"/>
      <c r="WI9" s="90"/>
      <c r="WJ9" s="90"/>
      <c r="WK9" s="90"/>
      <c r="WL9" s="90"/>
      <c r="WM9" s="90"/>
      <c r="WN9" s="90"/>
      <c r="WO9" s="90"/>
      <c r="WP9" s="90"/>
      <c r="WQ9" s="90"/>
      <c r="WR9" s="90"/>
      <c r="WS9" s="90"/>
      <c r="WT9" s="90"/>
      <c r="WU9" s="90"/>
      <c r="WV9" s="90"/>
      <c r="WW9" s="90"/>
      <c r="WX9" s="90"/>
      <c r="WY9" s="90"/>
      <c r="WZ9" s="90"/>
      <c r="XA9" s="90"/>
      <c r="XB9" s="90"/>
      <c r="XC9" s="90"/>
      <c r="XD9" s="90"/>
      <c r="XE9" s="90"/>
      <c r="XF9" s="90"/>
      <c r="XG9" s="90"/>
      <c r="XH9" s="90"/>
      <c r="XI9" s="90"/>
      <c r="XJ9" s="90"/>
      <c r="XK9" s="90"/>
      <c r="XL9" s="90"/>
      <c r="XM9" s="90"/>
      <c r="XN9" s="90"/>
      <c r="XO9" s="90"/>
      <c r="XP9" s="90"/>
      <c r="XQ9" s="90"/>
      <c r="XR9" s="90"/>
      <c r="XS9" s="90"/>
      <c r="XT9" s="90"/>
      <c r="XU9" s="90"/>
      <c r="XV9" s="90"/>
      <c r="XW9" s="90"/>
      <c r="XX9" s="90"/>
      <c r="XY9" s="90"/>
      <c r="XZ9" s="90"/>
      <c r="YA9" s="90"/>
      <c r="YB9" s="90"/>
      <c r="YC9" s="90"/>
      <c r="YD9" s="90"/>
      <c r="YE9" s="90"/>
      <c r="YF9" s="90"/>
      <c r="YG9" s="90"/>
      <c r="YH9" s="90"/>
      <c r="YI9" s="90"/>
      <c r="YJ9" s="90"/>
      <c r="YK9" s="90"/>
      <c r="YL9" s="90"/>
      <c r="YM9" s="90"/>
      <c r="YN9" s="90"/>
      <c r="YO9" s="90"/>
      <c r="YP9" s="90"/>
      <c r="YQ9" s="90"/>
      <c r="YR9" s="90"/>
      <c r="YS9" s="90"/>
      <c r="YT9" s="90"/>
      <c r="YU9" s="90"/>
      <c r="YV9" s="90"/>
      <c r="YW9" s="90"/>
      <c r="YX9" s="90"/>
      <c r="YY9" s="90"/>
      <c r="YZ9" s="90"/>
      <c r="ZA9" s="90"/>
      <c r="ZB9" s="90"/>
      <c r="ZC9" s="90"/>
      <c r="ZD9" s="90"/>
      <c r="ZE9" s="90"/>
      <c r="ZF9" s="90"/>
      <c r="ZG9" s="90"/>
      <c r="ZH9" s="90"/>
      <c r="ZI9" s="90"/>
      <c r="ZJ9" s="90"/>
      <c r="ZK9" s="90"/>
      <c r="ZL9" s="90"/>
      <c r="ZM9" s="90"/>
      <c r="ZN9" s="90"/>
      <c r="ZO9" s="90"/>
      <c r="ZP9" s="90"/>
      <c r="ZQ9" s="90"/>
      <c r="ZR9" s="90"/>
      <c r="ZS9" s="90"/>
      <c r="ZT9" s="90"/>
      <c r="ZU9" s="90"/>
      <c r="ZV9" s="90"/>
      <c r="ZW9" s="90"/>
      <c r="ZX9" s="90"/>
      <c r="ZY9" s="90"/>
      <c r="ZZ9" s="90"/>
      <c r="AAA9" s="90"/>
      <c r="AAB9" s="90"/>
      <c r="AAC9" s="90"/>
      <c r="AAD9" s="90"/>
      <c r="AAE9" s="90"/>
      <c r="AAF9" s="90"/>
      <c r="AAG9" s="90"/>
      <c r="AAH9" s="90"/>
      <c r="AAI9" s="90"/>
      <c r="AAJ9" s="90"/>
      <c r="AAK9" s="90"/>
      <c r="AAL9" s="90"/>
      <c r="AAM9" s="90"/>
      <c r="AAN9" s="90"/>
      <c r="AAO9" s="90"/>
      <c r="AAP9" s="90"/>
      <c r="AAQ9" s="90"/>
      <c r="AAR9" s="90"/>
      <c r="AAS9" s="90"/>
      <c r="AAT9" s="90"/>
      <c r="AAU9" s="90"/>
      <c r="AAV9" s="90"/>
      <c r="AAW9" s="90"/>
      <c r="AAX9" s="90"/>
      <c r="AAY9" s="90"/>
      <c r="AAZ9" s="90"/>
      <c r="ABA9" s="90"/>
      <c r="ABB9" s="90"/>
      <c r="ABC9" s="90"/>
      <c r="ABD9" s="90"/>
      <c r="ABE9" s="90"/>
      <c r="ABF9" s="90"/>
      <c r="ABG9" s="90"/>
      <c r="ABH9" s="90"/>
      <c r="ABI9" s="90"/>
      <c r="ABJ9" s="90"/>
      <c r="ABK9" s="90"/>
      <c r="ABL9" s="90"/>
      <c r="ABM9" s="90"/>
      <c r="ABN9" s="90"/>
      <c r="ABO9" s="90"/>
      <c r="ABP9" s="90"/>
      <c r="ABQ9" s="90"/>
      <c r="ABR9" s="90"/>
      <c r="ABS9" s="90"/>
      <c r="ABT9" s="90"/>
      <c r="ABU9" s="90"/>
      <c r="ABV9" s="90"/>
      <c r="ABW9" s="90"/>
      <c r="ABX9" s="90"/>
      <c r="ABY9" s="90"/>
      <c r="ABZ9" s="90"/>
      <c r="ACA9" s="90"/>
      <c r="ACB9" s="90"/>
      <c r="ACC9" s="90"/>
      <c r="ACD9" s="90"/>
      <c r="ACE9" s="90"/>
      <c r="ACF9" s="90"/>
      <c r="ACG9" s="90"/>
      <c r="ACH9" s="90"/>
      <c r="ACI9" s="90"/>
      <c r="ACJ9" s="90"/>
      <c r="ACK9" s="90"/>
      <c r="ACL9" s="90"/>
      <c r="ACM9" s="90"/>
      <c r="ACN9" s="90"/>
      <c r="ACO9" s="90"/>
      <c r="ACP9" s="90"/>
      <c r="ACQ9" s="90"/>
      <c r="ACR9" s="90"/>
      <c r="ACS9" s="90"/>
      <c r="ACT9" s="90"/>
      <c r="ACU9" s="90"/>
      <c r="ACV9" s="90"/>
      <c r="ACW9" s="90"/>
      <c r="ACX9" s="90"/>
      <c r="ACY9" s="90"/>
      <c r="ACZ9" s="90"/>
      <c r="ADA9" s="90"/>
      <c r="ADB9" s="90"/>
      <c r="ADC9" s="90"/>
      <c r="ADD9" s="90"/>
      <c r="ADE9" s="90"/>
      <c r="ADF9" s="90"/>
      <c r="ADG9" s="90"/>
      <c r="ADH9" s="90"/>
      <c r="ADI9" s="90"/>
      <c r="ADJ9" s="90"/>
      <c r="ADK9" s="90"/>
      <c r="ADL9" s="90"/>
      <c r="ADM9" s="90"/>
      <c r="ADN9" s="90"/>
      <c r="ADO9" s="90"/>
      <c r="ADP9" s="90"/>
      <c r="ADQ9" s="90"/>
      <c r="ADR9" s="90"/>
      <c r="ADS9" s="90"/>
      <c r="ADT9" s="90"/>
      <c r="ADU9" s="90"/>
      <c r="ADV9" s="90"/>
      <c r="ADW9" s="90"/>
      <c r="ADX9" s="90"/>
      <c r="ADY9" s="90"/>
      <c r="ADZ9" s="90"/>
      <c r="AEA9" s="90"/>
      <c r="AEB9" s="90"/>
      <c r="AEC9" s="90"/>
      <c r="AED9" s="90"/>
      <c r="AEE9" s="90"/>
      <c r="AEF9" s="90"/>
      <c r="AEG9" s="90"/>
      <c r="AEH9" s="90"/>
      <c r="AEI9" s="90"/>
      <c r="AEJ9" s="90"/>
      <c r="AEK9" s="90"/>
      <c r="AEL9" s="90"/>
      <c r="AEM9" s="90"/>
      <c r="AEN9" s="90"/>
      <c r="AEO9" s="90"/>
      <c r="AEP9" s="90"/>
      <c r="AEQ9" s="90"/>
      <c r="AER9" s="90"/>
      <c r="AES9" s="90"/>
      <c r="AET9" s="90"/>
      <c r="AEU9" s="90"/>
      <c r="AEV9" s="90"/>
      <c r="AEW9" s="90"/>
      <c r="AEX9" s="90"/>
      <c r="AEY9" s="90"/>
      <c r="AEZ9" s="90"/>
      <c r="AFA9" s="90"/>
      <c r="AFB9" s="90"/>
      <c r="AFC9" s="90"/>
      <c r="AFD9" s="90"/>
      <c r="AFE9" s="90"/>
      <c r="AFF9" s="90"/>
      <c r="AFG9" s="90"/>
      <c r="AFH9" s="90"/>
      <c r="AFI9" s="90"/>
      <c r="AFJ9" s="90"/>
      <c r="AFK9" s="90"/>
      <c r="AFL9" s="90"/>
      <c r="AFM9" s="90"/>
      <c r="AFN9" s="90"/>
      <c r="AFO9" s="90"/>
      <c r="AFP9" s="90"/>
      <c r="AFQ9" s="90"/>
      <c r="AFR9" s="90"/>
      <c r="AFS9" s="90"/>
      <c r="AFT9" s="90"/>
      <c r="AFU9" s="90"/>
      <c r="AFV9" s="90"/>
      <c r="AFW9" s="90"/>
      <c r="AFX9" s="90"/>
      <c r="AFY9" s="90"/>
      <c r="AFZ9" s="90"/>
      <c r="AGA9" s="90"/>
      <c r="AGB9" s="90"/>
      <c r="AGC9" s="90"/>
      <c r="AGD9" s="90"/>
      <c r="AGE9" s="90"/>
      <c r="AGF9" s="90"/>
      <c r="AGG9" s="90"/>
      <c r="AGH9" s="90"/>
      <c r="AGI9" s="90"/>
      <c r="AGJ9" s="90"/>
      <c r="AGK9" s="90"/>
      <c r="AGL9" s="90"/>
      <c r="AGM9" s="90"/>
      <c r="AGN9" s="90"/>
      <c r="AGO9" s="90"/>
      <c r="AGP9" s="90"/>
      <c r="AGQ9" s="90"/>
      <c r="AGR9" s="90"/>
      <c r="AGS9" s="90"/>
      <c r="AGT9" s="90"/>
      <c r="AGU9" s="90"/>
      <c r="AGV9" s="90"/>
      <c r="AGW9" s="90"/>
      <c r="AGX9" s="90"/>
      <c r="AGY9" s="90"/>
      <c r="AGZ9" s="90"/>
      <c r="AHA9" s="90"/>
      <c r="AHB9" s="90"/>
      <c r="AHC9" s="90"/>
      <c r="AHD9" s="90"/>
      <c r="AHE9" s="90"/>
      <c r="AHF9" s="90"/>
      <c r="AHG9" s="90"/>
      <c r="AHH9" s="90"/>
      <c r="AHI9" s="90"/>
      <c r="AHJ9" s="90"/>
      <c r="AHK9" s="90"/>
      <c r="AHL9" s="90"/>
      <c r="AHM9" s="90"/>
      <c r="AHN9" s="90"/>
      <c r="AHO9" s="90"/>
      <c r="AHP9" s="90"/>
      <c r="AHQ9" s="90"/>
      <c r="AHR9" s="90"/>
      <c r="AHS9" s="90"/>
      <c r="AHT9" s="90"/>
      <c r="AHU9" s="90"/>
      <c r="AHV9" s="90"/>
      <c r="AHW9" s="90"/>
      <c r="AHX9" s="90"/>
      <c r="AHY9" s="90"/>
      <c r="AHZ9" s="90"/>
      <c r="AIA9" s="90"/>
      <c r="AIB9" s="90"/>
      <c r="AIC9" s="90"/>
      <c r="AID9" s="90"/>
      <c r="AIE9" s="90"/>
      <c r="AIF9" s="90"/>
      <c r="AIG9" s="90"/>
      <c r="AIH9" s="90"/>
      <c r="AII9" s="90"/>
      <c r="AIJ9" s="90"/>
      <c r="AIK9" s="90"/>
      <c r="AIL9" s="90"/>
      <c r="AIM9" s="90"/>
      <c r="AIN9" s="90"/>
      <c r="AIO9" s="90"/>
      <c r="AIP9" s="90"/>
      <c r="AIQ9" s="90"/>
      <c r="AIR9" s="90"/>
      <c r="AIS9" s="90"/>
      <c r="AIT9" s="90"/>
      <c r="AIU9" s="90"/>
      <c r="AIV9" s="90"/>
      <c r="AIW9" s="90"/>
      <c r="AIX9" s="90"/>
      <c r="AIY9" s="90"/>
      <c r="AIZ9" s="90"/>
      <c r="AJA9" s="90"/>
      <c r="AJB9" s="90"/>
      <c r="AJC9" s="90"/>
      <c r="AJD9" s="90"/>
      <c r="AJE9" s="90"/>
      <c r="AJF9" s="90"/>
      <c r="AJG9" s="90"/>
      <c r="AJH9" s="90"/>
      <c r="AJI9" s="90"/>
      <c r="AJJ9" s="90"/>
      <c r="AJK9" s="90"/>
      <c r="AJL9" s="90"/>
      <c r="AJM9" s="90"/>
      <c r="AJN9" s="90"/>
      <c r="AJO9" s="90"/>
      <c r="AJP9" s="90"/>
      <c r="AJQ9" s="90"/>
      <c r="AJR9" s="90"/>
      <c r="AJS9" s="90"/>
      <c r="AJT9" s="90"/>
      <c r="AJU9" s="90"/>
      <c r="AJV9" s="90"/>
      <c r="AJW9" s="90"/>
      <c r="AJX9" s="90"/>
      <c r="AJY9" s="90"/>
      <c r="AJZ9" s="90"/>
      <c r="AKA9" s="90"/>
      <c r="AKB9" s="90"/>
      <c r="AKC9" s="90"/>
      <c r="AKD9" s="90"/>
      <c r="AKE9" s="90"/>
      <c r="AKF9" s="90"/>
      <c r="AKG9" s="90"/>
      <c r="AKH9" s="90"/>
      <c r="AKI9" s="90"/>
      <c r="AKJ9" s="90"/>
      <c r="AKK9" s="90"/>
      <c r="AKL9" s="90"/>
      <c r="AKM9" s="90"/>
      <c r="AKN9" s="90"/>
      <c r="AKO9" s="90"/>
      <c r="AKP9" s="90"/>
      <c r="AKQ9" s="90"/>
      <c r="AKR9" s="90"/>
      <c r="AKS9" s="90"/>
      <c r="AKT9" s="90"/>
      <c r="AKU9" s="90"/>
      <c r="AKV9" s="90"/>
      <c r="AKW9" s="90"/>
      <c r="AKX9" s="90"/>
      <c r="AKY9" s="90"/>
      <c r="AKZ9" s="90"/>
      <c r="ALA9" s="90"/>
      <c r="ALB9" s="90"/>
      <c r="ALC9" s="90"/>
      <c r="ALD9" s="90"/>
      <c r="ALE9" s="90"/>
      <c r="ALF9" s="90"/>
      <c r="ALG9" s="90"/>
      <c r="ALH9" s="90"/>
      <c r="ALI9" s="90"/>
      <c r="ALJ9" s="90"/>
      <c r="ALK9" s="90"/>
      <c r="ALL9" s="90"/>
      <c r="ALM9" s="90"/>
      <c r="ALN9" s="90"/>
      <c r="ALO9" s="90"/>
      <c r="ALP9" s="90"/>
      <c r="ALQ9" s="90"/>
      <c r="ALR9" s="90"/>
      <c r="ALS9" s="90"/>
      <c r="ALT9" s="90"/>
      <c r="ALU9" s="90"/>
      <c r="ALV9" s="90"/>
      <c r="ALW9" s="90"/>
      <c r="ALX9" s="90"/>
      <c r="ALY9" s="90"/>
      <c r="ALZ9" s="90"/>
      <c r="AMA9" s="90"/>
      <c r="AMB9" s="90"/>
      <c r="AMC9" s="90"/>
      <c r="AMD9" s="90"/>
      <c r="AME9" s="90"/>
      <c r="AMF9" s="90"/>
      <c r="AMG9" s="90"/>
      <c r="AMH9" s="90"/>
      <c r="AMI9" s="90"/>
      <c r="AMJ9" s="90"/>
      <c r="AMK9" s="90"/>
    </row>
    <row r="10" spans="1:1025" x14ac:dyDescent="0.3">
      <c r="A10" s="3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81"/>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c r="IW10" s="90"/>
      <c r="IX10" s="90"/>
      <c r="IY10" s="90"/>
      <c r="IZ10" s="90"/>
      <c r="JA10" s="90"/>
      <c r="JB10" s="90"/>
      <c r="JC10" s="90"/>
      <c r="JD10" s="90"/>
      <c r="JE10" s="90"/>
      <c r="JF10" s="90"/>
      <c r="JG10" s="90"/>
      <c r="JH10" s="90"/>
      <c r="JI10" s="90"/>
      <c r="JJ10" s="90"/>
      <c r="JK10" s="90"/>
      <c r="JL10" s="90"/>
      <c r="JM10" s="90"/>
      <c r="JN10" s="90"/>
      <c r="JO10" s="90"/>
      <c r="JP10" s="90"/>
      <c r="JQ10" s="90"/>
      <c r="JR10" s="90"/>
      <c r="JS10" s="90"/>
      <c r="JT10" s="90"/>
      <c r="JU10" s="90"/>
      <c r="JV10" s="90"/>
      <c r="JW10" s="90"/>
      <c r="JX10" s="90"/>
      <c r="JY10" s="90"/>
      <c r="JZ10" s="90"/>
      <c r="KA10" s="90"/>
      <c r="KB10" s="90"/>
      <c r="KC10" s="90"/>
      <c r="KD10" s="90"/>
      <c r="KE10" s="90"/>
      <c r="KF10" s="90"/>
      <c r="KG10" s="90"/>
      <c r="KH10" s="90"/>
      <c r="KI10" s="90"/>
      <c r="KJ10" s="90"/>
      <c r="KK10" s="90"/>
      <c r="KL10" s="90"/>
      <c r="KM10" s="90"/>
      <c r="KN10" s="90"/>
      <c r="KO10" s="90"/>
      <c r="KP10" s="90"/>
      <c r="KQ10" s="90"/>
      <c r="KR10" s="90"/>
      <c r="KS10" s="90"/>
      <c r="KT10" s="90"/>
      <c r="KU10" s="90"/>
      <c r="KV10" s="90"/>
      <c r="KW10" s="90"/>
      <c r="KX10" s="90"/>
      <c r="KY10" s="90"/>
      <c r="KZ10" s="90"/>
      <c r="LA10" s="90"/>
      <c r="LB10" s="90"/>
      <c r="LC10" s="90"/>
      <c r="LD10" s="90"/>
      <c r="LE10" s="90"/>
      <c r="LF10" s="90"/>
      <c r="LG10" s="90"/>
      <c r="LH10" s="90"/>
      <c r="LI10" s="90"/>
      <c r="LJ10" s="90"/>
      <c r="LK10" s="90"/>
      <c r="LL10" s="90"/>
      <c r="LM10" s="90"/>
      <c r="LN10" s="90"/>
      <c r="LO10" s="90"/>
      <c r="LP10" s="90"/>
      <c r="LQ10" s="90"/>
      <c r="LR10" s="90"/>
      <c r="LS10" s="90"/>
      <c r="LT10" s="90"/>
      <c r="LU10" s="90"/>
      <c r="LV10" s="90"/>
      <c r="LW10" s="90"/>
      <c r="LX10" s="90"/>
      <c r="LY10" s="90"/>
      <c r="LZ10" s="90"/>
      <c r="MA10" s="90"/>
      <c r="MB10" s="90"/>
      <c r="MC10" s="90"/>
      <c r="MD10" s="90"/>
      <c r="ME10" s="90"/>
      <c r="MF10" s="90"/>
      <c r="MG10" s="90"/>
      <c r="MH10" s="90"/>
      <c r="MI10" s="90"/>
      <c r="MJ10" s="90"/>
      <c r="MK10" s="90"/>
      <c r="ML10" s="90"/>
      <c r="MM10" s="90"/>
      <c r="MN10" s="90"/>
      <c r="MO10" s="90"/>
      <c r="MP10" s="90"/>
      <c r="MQ10" s="90"/>
      <c r="MR10" s="90"/>
      <c r="MS10" s="90"/>
      <c r="MT10" s="90"/>
      <c r="MU10" s="90"/>
      <c r="MV10" s="90"/>
      <c r="MW10" s="90"/>
      <c r="MX10" s="90"/>
      <c r="MY10" s="90"/>
      <c r="MZ10" s="90"/>
      <c r="NA10" s="90"/>
      <c r="NB10" s="90"/>
      <c r="NC10" s="90"/>
      <c r="ND10" s="90"/>
      <c r="NE10" s="90"/>
      <c r="NF10" s="90"/>
      <c r="NG10" s="90"/>
      <c r="NH10" s="90"/>
      <c r="NI10" s="90"/>
      <c r="NJ10" s="90"/>
      <c r="NK10" s="90"/>
      <c r="NL10" s="90"/>
      <c r="NM10" s="90"/>
      <c r="NN10" s="90"/>
      <c r="NO10" s="90"/>
      <c r="NP10" s="90"/>
      <c r="NQ10" s="90"/>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c r="RZ10" s="90"/>
      <c r="SA10" s="90"/>
      <c r="SB10" s="90"/>
      <c r="SC10" s="90"/>
      <c r="SD10" s="90"/>
      <c r="SE10" s="90"/>
      <c r="SF10" s="90"/>
      <c r="SG10" s="90"/>
      <c r="SH10" s="90"/>
      <c r="SI10" s="90"/>
      <c r="SJ10" s="90"/>
      <c r="SK10" s="90"/>
      <c r="SL10" s="90"/>
      <c r="SM10" s="90"/>
      <c r="SN10" s="90"/>
      <c r="SO10" s="90"/>
      <c r="SP10" s="90"/>
      <c r="SQ10" s="90"/>
      <c r="SR10" s="90"/>
      <c r="SS10" s="90"/>
      <c r="ST10" s="90"/>
      <c r="SU10" s="90"/>
      <c r="SV10" s="90"/>
      <c r="SW10" s="90"/>
      <c r="SX10" s="90"/>
      <c r="SY10" s="90"/>
      <c r="SZ10" s="90"/>
      <c r="TA10" s="90"/>
      <c r="TB10" s="90"/>
      <c r="TC10" s="90"/>
      <c r="TD10" s="90"/>
      <c r="TE10" s="90"/>
      <c r="TF10" s="90"/>
      <c r="TG10" s="90"/>
      <c r="TH10" s="90"/>
      <c r="TI10" s="90"/>
      <c r="TJ10" s="90"/>
      <c r="TK10" s="90"/>
      <c r="TL10" s="90"/>
      <c r="TM10" s="90"/>
      <c r="TN10" s="90"/>
      <c r="TO10" s="90"/>
      <c r="TP10" s="90"/>
      <c r="TQ10" s="90"/>
      <c r="TR10" s="90"/>
      <c r="TS10" s="90"/>
      <c r="TT10" s="90"/>
      <c r="TU10" s="90"/>
      <c r="TV10" s="90"/>
      <c r="TW10" s="90"/>
      <c r="TX10" s="90"/>
      <c r="TY10" s="90"/>
      <c r="TZ10" s="90"/>
      <c r="UA10" s="90"/>
      <c r="UB10" s="90"/>
      <c r="UC10" s="90"/>
      <c r="UD10" s="90"/>
      <c r="UE10" s="90"/>
      <c r="UF10" s="90"/>
      <c r="UG10" s="90"/>
      <c r="UH10" s="90"/>
      <c r="UI10" s="90"/>
      <c r="UJ10" s="90"/>
      <c r="UK10" s="90"/>
      <c r="UL10" s="90"/>
      <c r="UM10" s="90"/>
      <c r="UN10" s="90"/>
      <c r="UO10" s="90"/>
      <c r="UP10" s="90"/>
      <c r="UQ10" s="90"/>
      <c r="UR10" s="90"/>
      <c r="US10" s="90"/>
      <c r="UT10" s="90"/>
      <c r="UU10" s="90"/>
      <c r="UV10" s="90"/>
      <c r="UW10" s="90"/>
      <c r="UX10" s="90"/>
      <c r="UY10" s="90"/>
      <c r="UZ10" s="90"/>
      <c r="VA10" s="90"/>
      <c r="VB10" s="90"/>
      <c r="VC10" s="90"/>
      <c r="VD10" s="90"/>
      <c r="VE10" s="90"/>
      <c r="VF10" s="90"/>
      <c r="VG10" s="90"/>
      <c r="VH10" s="90"/>
      <c r="VI10" s="90"/>
      <c r="VJ10" s="90"/>
      <c r="VK10" s="90"/>
      <c r="VL10" s="90"/>
      <c r="VM10" s="90"/>
      <c r="VN10" s="90"/>
      <c r="VO10" s="90"/>
      <c r="VP10" s="90"/>
      <c r="VQ10" s="90"/>
      <c r="VR10" s="90"/>
      <c r="VS10" s="90"/>
      <c r="VT10" s="90"/>
      <c r="VU10" s="90"/>
      <c r="VV10" s="90"/>
      <c r="VW10" s="90"/>
      <c r="VX10" s="90"/>
      <c r="VY10" s="90"/>
      <c r="VZ10" s="90"/>
      <c r="WA10" s="90"/>
      <c r="WB10" s="90"/>
      <c r="WC10" s="90"/>
      <c r="WD10" s="90"/>
      <c r="WE10" s="90"/>
      <c r="WF10" s="90"/>
      <c r="WG10" s="90"/>
      <c r="WH10" s="90"/>
      <c r="WI10" s="90"/>
      <c r="WJ10" s="90"/>
      <c r="WK10" s="90"/>
      <c r="WL10" s="90"/>
      <c r="WM10" s="90"/>
      <c r="WN10" s="90"/>
      <c r="WO10" s="90"/>
      <c r="WP10" s="90"/>
      <c r="WQ10" s="90"/>
      <c r="WR10" s="90"/>
      <c r="WS10" s="90"/>
      <c r="WT10" s="90"/>
      <c r="WU10" s="90"/>
      <c r="WV10" s="90"/>
      <c r="WW10" s="90"/>
      <c r="WX10" s="90"/>
      <c r="WY10" s="90"/>
      <c r="WZ10" s="90"/>
      <c r="XA10" s="90"/>
      <c r="XB10" s="90"/>
      <c r="XC10" s="90"/>
      <c r="XD10" s="90"/>
      <c r="XE10" s="90"/>
      <c r="XF10" s="90"/>
      <c r="XG10" s="90"/>
      <c r="XH10" s="90"/>
      <c r="XI10" s="90"/>
      <c r="XJ10" s="90"/>
      <c r="XK10" s="90"/>
      <c r="XL10" s="90"/>
      <c r="XM10" s="90"/>
      <c r="XN10" s="90"/>
      <c r="XO10" s="90"/>
      <c r="XP10" s="90"/>
      <c r="XQ10" s="90"/>
      <c r="XR10" s="90"/>
      <c r="XS10" s="90"/>
      <c r="XT10" s="90"/>
      <c r="XU10" s="90"/>
      <c r="XV10" s="90"/>
      <c r="XW10" s="90"/>
      <c r="XX10" s="90"/>
      <c r="XY10" s="90"/>
      <c r="XZ10" s="90"/>
      <c r="YA10" s="90"/>
      <c r="YB10" s="90"/>
      <c r="YC10" s="90"/>
      <c r="YD10" s="90"/>
      <c r="YE10" s="90"/>
      <c r="YF10" s="90"/>
      <c r="YG10" s="90"/>
      <c r="YH10" s="90"/>
      <c r="YI10" s="90"/>
      <c r="YJ10" s="90"/>
      <c r="YK10" s="90"/>
      <c r="YL10" s="90"/>
      <c r="YM10" s="90"/>
      <c r="YN10" s="90"/>
      <c r="YO10" s="90"/>
      <c r="YP10" s="90"/>
      <c r="YQ10" s="90"/>
      <c r="YR10" s="90"/>
      <c r="YS10" s="90"/>
      <c r="YT10" s="90"/>
      <c r="YU10" s="90"/>
      <c r="YV10" s="90"/>
      <c r="YW10" s="90"/>
      <c r="YX10" s="90"/>
      <c r="YY10" s="90"/>
      <c r="YZ10" s="90"/>
      <c r="ZA10" s="90"/>
      <c r="ZB10" s="90"/>
      <c r="ZC10" s="90"/>
      <c r="ZD10" s="90"/>
      <c r="ZE10" s="90"/>
      <c r="ZF10" s="90"/>
      <c r="ZG10" s="90"/>
      <c r="ZH10" s="90"/>
      <c r="ZI10" s="90"/>
      <c r="ZJ10" s="90"/>
      <c r="ZK10" s="90"/>
      <c r="ZL10" s="90"/>
      <c r="ZM10" s="90"/>
      <c r="ZN10" s="90"/>
      <c r="ZO10" s="90"/>
      <c r="ZP10" s="90"/>
      <c r="ZQ10" s="90"/>
      <c r="ZR10" s="90"/>
      <c r="ZS10" s="90"/>
      <c r="ZT10" s="90"/>
      <c r="ZU10" s="90"/>
      <c r="ZV10" s="90"/>
      <c r="ZW10" s="90"/>
      <c r="ZX10" s="90"/>
      <c r="ZY10" s="90"/>
      <c r="ZZ10" s="90"/>
      <c r="AAA10" s="90"/>
      <c r="AAB10" s="90"/>
      <c r="AAC10" s="90"/>
      <c r="AAD10" s="90"/>
      <c r="AAE10" s="90"/>
      <c r="AAF10" s="90"/>
      <c r="AAG10" s="90"/>
      <c r="AAH10" s="90"/>
      <c r="AAI10" s="90"/>
      <c r="AAJ10" s="90"/>
      <c r="AAK10" s="90"/>
      <c r="AAL10" s="90"/>
      <c r="AAM10" s="90"/>
      <c r="AAN10" s="90"/>
      <c r="AAO10" s="90"/>
      <c r="AAP10" s="90"/>
      <c r="AAQ10" s="90"/>
      <c r="AAR10" s="90"/>
      <c r="AAS10" s="90"/>
      <c r="AAT10" s="90"/>
      <c r="AAU10" s="90"/>
      <c r="AAV10" s="90"/>
      <c r="AAW10" s="90"/>
      <c r="AAX10" s="90"/>
      <c r="AAY10" s="90"/>
      <c r="AAZ10" s="90"/>
      <c r="ABA10" s="90"/>
      <c r="ABB10" s="90"/>
      <c r="ABC10" s="90"/>
      <c r="ABD10" s="90"/>
      <c r="ABE10" s="90"/>
      <c r="ABF10" s="90"/>
      <c r="ABG10" s="90"/>
      <c r="ABH10" s="90"/>
      <c r="ABI10" s="90"/>
      <c r="ABJ10" s="90"/>
      <c r="ABK10" s="90"/>
      <c r="ABL10" s="90"/>
      <c r="ABM10" s="90"/>
      <c r="ABN10" s="90"/>
      <c r="ABO10" s="90"/>
      <c r="ABP10" s="90"/>
      <c r="ABQ10" s="90"/>
      <c r="ABR10" s="90"/>
      <c r="ABS10" s="90"/>
      <c r="ABT10" s="90"/>
      <c r="ABU10" s="90"/>
      <c r="ABV10" s="90"/>
      <c r="ABW10" s="90"/>
      <c r="ABX10" s="90"/>
      <c r="ABY10" s="90"/>
      <c r="ABZ10" s="90"/>
      <c r="ACA10" s="90"/>
      <c r="ACB10" s="90"/>
      <c r="ACC10" s="90"/>
      <c r="ACD10" s="90"/>
      <c r="ACE10" s="90"/>
      <c r="ACF10" s="90"/>
      <c r="ACG10" s="90"/>
      <c r="ACH10" s="90"/>
      <c r="ACI10" s="90"/>
      <c r="ACJ10" s="90"/>
      <c r="ACK10" s="90"/>
      <c r="ACL10" s="90"/>
      <c r="ACM10" s="90"/>
      <c r="ACN10" s="90"/>
      <c r="ACO10" s="90"/>
      <c r="ACP10" s="90"/>
      <c r="ACQ10" s="90"/>
      <c r="ACR10" s="90"/>
      <c r="ACS10" s="90"/>
      <c r="ACT10" s="90"/>
      <c r="ACU10" s="90"/>
      <c r="ACV10" s="90"/>
      <c r="ACW10" s="90"/>
      <c r="ACX10" s="90"/>
      <c r="ACY10" s="90"/>
      <c r="ACZ10" s="90"/>
      <c r="ADA10" s="90"/>
      <c r="ADB10" s="90"/>
      <c r="ADC10" s="90"/>
      <c r="ADD10" s="90"/>
      <c r="ADE10" s="90"/>
      <c r="ADF10" s="90"/>
      <c r="ADG10" s="90"/>
      <c r="ADH10" s="90"/>
      <c r="ADI10" s="90"/>
      <c r="ADJ10" s="90"/>
      <c r="ADK10" s="90"/>
      <c r="ADL10" s="90"/>
      <c r="ADM10" s="90"/>
      <c r="ADN10" s="90"/>
      <c r="ADO10" s="90"/>
      <c r="ADP10" s="90"/>
      <c r="ADQ10" s="90"/>
      <c r="ADR10" s="90"/>
      <c r="ADS10" s="90"/>
      <c r="ADT10" s="90"/>
      <c r="ADU10" s="90"/>
      <c r="ADV10" s="90"/>
      <c r="ADW10" s="90"/>
      <c r="ADX10" s="90"/>
      <c r="ADY10" s="90"/>
      <c r="ADZ10" s="90"/>
      <c r="AEA10" s="90"/>
      <c r="AEB10" s="90"/>
      <c r="AEC10" s="90"/>
      <c r="AED10" s="90"/>
      <c r="AEE10" s="90"/>
      <c r="AEF10" s="90"/>
      <c r="AEG10" s="90"/>
      <c r="AEH10" s="90"/>
      <c r="AEI10" s="90"/>
      <c r="AEJ10" s="90"/>
      <c r="AEK10" s="90"/>
      <c r="AEL10" s="90"/>
      <c r="AEM10" s="90"/>
      <c r="AEN10" s="90"/>
      <c r="AEO10" s="90"/>
      <c r="AEP10" s="90"/>
      <c r="AEQ10" s="90"/>
      <c r="AER10" s="90"/>
      <c r="AES10" s="90"/>
      <c r="AET10" s="90"/>
      <c r="AEU10" s="90"/>
      <c r="AEV10" s="90"/>
      <c r="AEW10" s="90"/>
      <c r="AEX10" s="90"/>
      <c r="AEY10" s="90"/>
      <c r="AEZ10" s="90"/>
      <c r="AFA10" s="90"/>
      <c r="AFB10" s="90"/>
      <c r="AFC10" s="90"/>
      <c r="AFD10" s="90"/>
      <c r="AFE10" s="90"/>
      <c r="AFF10" s="90"/>
      <c r="AFG10" s="90"/>
      <c r="AFH10" s="90"/>
      <c r="AFI10" s="90"/>
      <c r="AFJ10" s="90"/>
      <c r="AFK10" s="90"/>
      <c r="AFL10" s="90"/>
      <c r="AFM10" s="90"/>
      <c r="AFN10" s="90"/>
      <c r="AFO10" s="90"/>
      <c r="AFP10" s="90"/>
      <c r="AFQ10" s="90"/>
      <c r="AFR10" s="90"/>
      <c r="AFS10" s="90"/>
      <c r="AFT10" s="90"/>
      <c r="AFU10" s="90"/>
      <c r="AFV10" s="90"/>
      <c r="AFW10" s="90"/>
      <c r="AFX10" s="90"/>
      <c r="AFY10" s="90"/>
      <c r="AFZ10" s="90"/>
      <c r="AGA10" s="90"/>
      <c r="AGB10" s="90"/>
      <c r="AGC10" s="90"/>
      <c r="AGD10" s="90"/>
      <c r="AGE10" s="90"/>
      <c r="AGF10" s="90"/>
      <c r="AGG10" s="90"/>
      <c r="AGH10" s="90"/>
      <c r="AGI10" s="90"/>
      <c r="AGJ10" s="90"/>
      <c r="AGK10" s="90"/>
      <c r="AGL10" s="90"/>
      <c r="AGM10" s="90"/>
      <c r="AGN10" s="90"/>
      <c r="AGO10" s="90"/>
      <c r="AGP10" s="90"/>
      <c r="AGQ10" s="90"/>
      <c r="AGR10" s="90"/>
      <c r="AGS10" s="90"/>
      <c r="AGT10" s="90"/>
      <c r="AGU10" s="90"/>
      <c r="AGV10" s="90"/>
      <c r="AGW10" s="90"/>
      <c r="AGX10" s="90"/>
      <c r="AGY10" s="90"/>
      <c r="AGZ10" s="90"/>
      <c r="AHA10" s="90"/>
      <c r="AHB10" s="90"/>
      <c r="AHC10" s="90"/>
      <c r="AHD10" s="90"/>
      <c r="AHE10" s="90"/>
      <c r="AHF10" s="90"/>
      <c r="AHG10" s="90"/>
      <c r="AHH10" s="90"/>
      <c r="AHI10" s="90"/>
      <c r="AHJ10" s="90"/>
      <c r="AHK10" s="90"/>
      <c r="AHL10" s="90"/>
      <c r="AHM10" s="90"/>
      <c r="AHN10" s="90"/>
      <c r="AHO10" s="90"/>
      <c r="AHP10" s="90"/>
      <c r="AHQ10" s="90"/>
      <c r="AHR10" s="90"/>
      <c r="AHS10" s="90"/>
      <c r="AHT10" s="90"/>
      <c r="AHU10" s="90"/>
      <c r="AHV10" s="90"/>
      <c r="AHW10" s="90"/>
      <c r="AHX10" s="90"/>
      <c r="AHY10" s="90"/>
      <c r="AHZ10" s="90"/>
      <c r="AIA10" s="90"/>
      <c r="AIB10" s="90"/>
      <c r="AIC10" s="90"/>
      <c r="AID10" s="90"/>
      <c r="AIE10" s="90"/>
      <c r="AIF10" s="90"/>
      <c r="AIG10" s="90"/>
      <c r="AIH10" s="90"/>
      <c r="AII10" s="90"/>
      <c r="AIJ10" s="90"/>
      <c r="AIK10" s="90"/>
      <c r="AIL10" s="90"/>
      <c r="AIM10" s="90"/>
      <c r="AIN10" s="90"/>
      <c r="AIO10" s="90"/>
      <c r="AIP10" s="90"/>
      <c r="AIQ10" s="90"/>
      <c r="AIR10" s="90"/>
      <c r="AIS10" s="90"/>
      <c r="AIT10" s="90"/>
      <c r="AIU10" s="90"/>
      <c r="AIV10" s="90"/>
      <c r="AIW10" s="90"/>
      <c r="AIX10" s="90"/>
      <c r="AIY10" s="90"/>
      <c r="AIZ10" s="90"/>
      <c r="AJA10" s="90"/>
      <c r="AJB10" s="90"/>
      <c r="AJC10" s="90"/>
      <c r="AJD10" s="90"/>
      <c r="AJE10" s="90"/>
      <c r="AJF10" s="90"/>
      <c r="AJG10" s="90"/>
      <c r="AJH10" s="90"/>
      <c r="AJI10" s="90"/>
      <c r="AJJ10" s="90"/>
      <c r="AJK10" s="90"/>
      <c r="AJL10" s="90"/>
      <c r="AJM10" s="90"/>
      <c r="AJN10" s="90"/>
      <c r="AJO10" s="90"/>
      <c r="AJP10" s="90"/>
      <c r="AJQ10" s="90"/>
      <c r="AJR10" s="90"/>
      <c r="AJS10" s="90"/>
      <c r="AJT10" s="90"/>
      <c r="AJU10" s="90"/>
      <c r="AJV10" s="90"/>
      <c r="AJW10" s="90"/>
      <c r="AJX10" s="90"/>
      <c r="AJY10" s="90"/>
      <c r="AJZ10" s="90"/>
      <c r="AKA10" s="90"/>
      <c r="AKB10" s="90"/>
      <c r="AKC10" s="90"/>
      <c r="AKD10" s="90"/>
      <c r="AKE10" s="90"/>
      <c r="AKF10" s="90"/>
      <c r="AKG10" s="90"/>
      <c r="AKH10" s="90"/>
      <c r="AKI10" s="90"/>
      <c r="AKJ10" s="90"/>
      <c r="AKK10" s="90"/>
      <c r="AKL10" s="90"/>
      <c r="AKM10" s="90"/>
      <c r="AKN10" s="90"/>
      <c r="AKO10" s="90"/>
      <c r="AKP10" s="90"/>
      <c r="AKQ10" s="90"/>
      <c r="AKR10" s="90"/>
      <c r="AKS10" s="90"/>
      <c r="AKT10" s="90"/>
      <c r="AKU10" s="90"/>
      <c r="AKV10" s="90"/>
      <c r="AKW10" s="90"/>
      <c r="AKX10" s="90"/>
      <c r="AKY10" s="90"/>
      <c r="AKZ10" s="90"/>
      <c r="ALA10" s="90"/>
      <c r="ALB10" s="90"/>
      <c r="ALC10" s="90"/>
      <c r="ALD10" s="90"/>
      <c r="ALE10" s="90"/>
      <c r="ALF10" s="90"/>
      <c r="ALG10" s="90"/>
      <c r="ALH10" s="90"/>
      <c r="ALI10" s="90"/>
      <c r="ALJ10" s="90"/>
      <c r="ALK10" s="90"/>
      <c r="ALL10" s="90"/>
      <c r="ALM10" s="90"/>
      <c r="ALN10" s="90"/>
      <c r="ALO10" s="90"/>
      <c r="ALP10" s="90"/>
      <c r="ALQ10" s="90"/>
      <c r="ALR10" s="90"/>
      <c r="ALS10" s="90"/>
      <c r="ALT10" s="90"/>
      <c r="ALU10" s="90"/>
      <c r="ALV10" s="90"/>
      <c r="ALW10" s="90"/>
      <c r="ALX10" s="90"/>
      <c r="ALY10" s="90"/>
      <c r="ALZ10" s="90"/>
      <c r="AMA10" s="90"/>
      <c r="AMB10" s="90"/>
      <c r="AMC10" s="90"/>
      <c r="AMD10" s="90"/>
      <c r="AME10" s="90"/>
      <c r="AMF10" s="90"/>
      <c r="AMG10" s="90"/>
      <c r="AMH10" s="90"/>
      <c r="AMI10" s="90"/>
      <c r="AMJ10" s="90"/>
      <c r="AMK10" s="90"/>
    </row>
    <row r="11" spans="1:1025" x14ac:dyDescent="0.3">
      <c r="A11" s="30"/>
      <c r="B11" s="38" t="str">
        <f>'Financement et Ratios'!B11</f>
        <v>Financements externes - période de construction</v>
      </c>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c r="IW11" s="90"/>
      <c r="IX11" s="90"/>
      <c r="IY11" s="90"/>
      <c r="IZ11" s="90"/>
      <c r="JA11" s="90"/>
      <c r="JB11" s="90"/>
      <c r="JC11" s="90"/>
      <c r="JD11" s="90"/>
      <c r="JE11" s="90"/>
      <c r="JF11" s="90"/>
      <c r="JG11" s="90"/>
      <c r="JH11" s="90"/>
      <c r="JI11" s="90"/>
      <c r="JJ11" s="90"/>
      <c r="JK11" s="90"/>
      <c r="JL11" s="90"/>
      <c r="JM11" s="90"/>
      <c r="JN11" s="90"/>
      <c r="JO11" s="90"/>
      <c r="JP11" s="90"/>
      <c r="JQ11" s="90"/>
      <c r="JR11" s="90"/>
      <c r="JS11" s="90"/>
      <c r="JT11" s="90"/>
      <c r="JU11" s="90"/>
      <c r="JV11" s="90"/>
      <c r="JW11" s="90"/>
      <c r="JX11" s="90"/>
      <c r="JY11" s="90"/>
      <c r="JZ11" s="90"/>
      <c r="KA11" s="90"/>
      <c r="KB11" s="90"/>
      <c r="KC11" s="90"/>
      <c r="KD11" s="90"/>
      <c r="KE11" s="90"/>
      <c r="KF11" s="90"/>
      <c r="KG11" s="90"/>
      <c r="KH11" s="90"/>
      <c r="KI11" s="90"/>
      <c r="KJ11" s="90"/>
      <c r="KK11" s="90"/>
      <c r="KL11" s="90"/>
      <c r="KM11" s="90"/>
      <c r="KN11" s="90"/>
      <c r="KO11" s="90"/>
      <c r="KP11" s="90"/>
      <c r="KQ11" s="90"/>
      <c r="KR11" s="90"/>
      <c r="KS11" s="90"/>
      <c r="KT11" s="90"/>
      <c r="KU11" s="90"/>
      <c r="KV11" s="90"/>
      <c r="KW11" s="90"/>
      <c r="KX11" s="90"/>
      <c r="KY11" s="90"/>
      <c r="KZ11" s="90"/>
      <c r="LA11" s="90"/>
      <c r="LB11" s="90"/>
      <c r="LC11" s="90"/>
      <c r="LD11" s="90"/>
      <c r="LE11" s="90"/>
      <c r="LF11" s="90"/>
      <c r="LG11" s="90"/>
      <c r="LH11" s="90"/>
      <c r="LI11" s="90"/>
      <c r="LJ11" s="90"/>
      <c r="LK11" s="90"/>
      <c r="LL11" s="90"/>
      <c r="LM11" s="90"/>
      <c r="LN11" s="90"/>
      <c r="LO11" s="90"/>
      <c r="LP11" s="90"/>
      <c r="LQ11" s="90"/>
      <c r="LR11" s="90"/>
      <c r="LS11" s="90"/>
      <c r="LT11" s="90"/>
      <c r="LU11" s="90"/>
      <c r="LV11" s="90"/>
      <c r="LW11" s="90"/>
      <c r="LX11" s="90"/>
      <c r="LY11" s="90"/>
      <c r="LZ11" s="90"/>
      <c r="MA11" s="90"/>
      <c r="MB11" s="90"/>
      <c r="MC11" s="90"/>
      <c r="MD11" s="90"/>
      <c r="ME11" s="90"/>
      <c r="MF11" s="90"/>
      <c r="MG11" s="90"/>
      <c r="MH11" s="90"/>
      <c r="MI11" s="90"/>
      <c r="MJ11" s="90"/>
      <c r="MK11" s="90"/>
      <c r="ML11" s="90"/>
      <c r="MM11" s="90"/>
      <c r="MN11" s="90"/>
      <c r="MO11" s="90"/>
      <c r="MP11" s="90"/>
      <c r="MQ11" s="90"/>
      <c r="MR11" s="90"/>
      <c r="MS11" s="90"/>
      <c r="MT11" s="90"/>
      <c r="MU11" s="90"/>
      <c r="MV11" s="90"/>
      <c r="MW11" s="90"/>
      <c r="MX11" s="90"/>
      <c r="MY11" s="90"/>
      <c r="MZ11" s="90"/>
      <c r="NA11" s="90"/>
      <c r="NB11" s="90"/>
      <c r="NC11" s="90"/>
      <c r="ND11" s="90"/>
      <c r="NE11" s="90"/>
      <c r="NF11" s="90"/>
      <c r="NG11" s="90"/>
      <c r="NH11" s="90"/>
      <c r="NI11" s="90"/>
      <c r="NJ11" s="90"/>
      <c r="NK11" s="90"/>
      <c r="NL11" s="90"/>
      <c r="NM11" s="90"/>
      <c r="NN11" s="90"/>
      <c r="NO11" s="90"/>
      <c r="NP11" s="90"/>
      <c r="NQ11" s="90"/>
      <c r="NR11" s="90"/>
      <c r="NS11" s="90"/>
      <c r="NT11" s="90"/>
      <c r="NU11" s="90"/>
      <c r="NV11" s="90"/>
      <c r="NW11" s="90"/>
      <c r="NX11" s="90"/>
      <c r="NY11" s="90"/>
      <c r="NZ11" s="90"/>
      <c r="OA11" s="90"/>
      <c r="OB11" s="90"/>
      <c r="OC11" s="90"/>
      <c r="OD11" s="90"/>
      <c r="OE11" s="90"/>
      <c r="OF11" s="90"/>
      <c r="OG11" s="90"/>
      <c r="OH11" s="90"/>
      <c r="OI11" s="90"/>
      <c r="OJ11" s="90"/>
      <c r="OK11" s="90"/>
      <c r="OL11" s="90"/>
      <c r="OM11" s="90"/>
      <c r="ON11" s="90"/>
      <c r="OO11" s="90"/>
      <c r="OP11" s="90"/>
      <c r="OQ11" s="90"/>
      <c r="OR11" s="90"/>
      <c r="OS11" s="90"/>
      <c r="OT11" s="90"/>
      <c r="OU11" s="90"/>
      <c r="OV11" s="90"/>
      <c r="OW11" s="90"/>
      <c r="OX11" s="90"/>
      <c r="OY11" s="90"/>
      <c r="OZ11" s="90"/>
      <c r="PA11" s="90"/>
      <c r="PB11" s="90"/>
      <c r="PC11" s="90"/>
      <c r="PD11" s="90"/>
      <c r="PE11" s="90"/>
      <c r="PF11" s="90"/>
      <c r="PG11" s="90"/>
      <c r="PH11" s="90"/>
      <c r="PI11" s="90"/>
      <c r="PJ11" s="90"/>
      <c r="PK11" s="90"/>
      <c r="PL11" s="90"/>
      <c r="PM11" s="90"/>
      <c r="PN11" s="90"/>
      <c r="PO11" s="90"/>
      <c r="PP11" s="90"/>
      <c r="PQ11" s="90"/>
      <c r="PR11" s="90"/>
      <c r="PS11" s="90"/>
      <c r="PT11" s="90"/>
      <c r="PU11" s="90"/>
      <c r="PV11" s="90"/>
      <c r="PW11" s="90"/>
      <c r="PX11" s="90"/>
      <c r="PY11" s="90"/>
      <c r="PZ11" s="90"/>
      <c r="QA11" s="90"/>
      <c r="QB11" s="90"/>
      <c r="QC11" s="90"/>
      <c r="QD11" s="90"/>
      <c r="QE11" s="90"/>
      <c r="QF11" s="90"/>
      <c r="QG11" s="90"/>
      <c r="QH11" s="90"/>
      <c r="QI11" s="90"/>
      <c r="QJ11" s="90"/>
      <c r="QK11" s="90"/>
      <c r="QL11" s="90"/>
      <c r="QM11" s="90"/>
      <c r="QN11" s="90"/>
      <c r="QO11" s="90"/>
      <c r="QP11" s="90"/>
      <c r="QQ11" s="90"/>
      <c r="QR11" s="90"/>
      <c r="QS11" s="90"/>
      <c r="QT11" s="90"/>
      <c r="QU11" s="90"/>
      <c r="QV11" s="90"/>
      <c r="QW11" s="90"/>
      <c r="QX11" s="90"/>
      <c r="QY11" s="90"/>
      <c r="QZ11" s="90"/>
      <c r="RA11" s="90"/>
      <c r="RB11" s="90"/>
      <c r="RC11" s="90"/>
      <c r="RD11" s="90"/>
      <c r="RE11" s="90"/>
      <c r="RF11" s="90"/>
      <c r="RG11" s="90"/>
      <c r="RH11" s="90"/>
      <c r="RI11" s="90"/>
      <c r="RJ11" s="90"/>
      <c r="RK11" s="90"/>
      <c r="RL11" s="90"/>
      <c r="RM11" s="90"/>
      <c r="RN11" s="90"/>
      <c r="RO11" s="90"/>
      <c r="RP11" s="90"/>
      <c r="RQ11" s="90"/>
      <c r="RR11" s="90"/>
      <c r="RS11" s="90"/>
      <c r="RT11" s="90"/>
      <c r="RU11" s="90"/>
      <c r="RV11" s="90"/>
      <c r="RW11" s="90"/>
      <c r="RX11" s="90"/>
      <c r="RY11" s="90"/>
      <c r="RZ11" s="90"/>
      <c r="SA11" s="90"/>
      <c r="SB11" s="90"/>
      <c r="SC11" s="90"/>
      <c r="SD11" s="90"/>
      <c r="SE11" s="90"/>
      <c r="SF11" s="90"/>
      <c r="SG11" s="90"/>
      <c r="SH11" s="90"/>
      <c r="SI11" s="90"/>
      <c r="SJ11" s="90"/>
      <c r="SK11" s="90"/>
      <c r="SL11" s="90"/>
      <c r="SM11" s="90"/>
      <c r="SN11" s="90"/>
      <c r="SO11" s="90"/>
      <c r="SP11" s="90"/>
      <c r="SQ11" s="90"/>
      <c r="SR11" s="90"/>
      <c r="SS11" s="90"/>
      <c r="ST11" s="90"/>
      <c r="SU11" s="90"/>
      <c r="SV11" s="90"/>
      <c r="SW11" s="90"/>
      <c r="SX11" s="90"/>
      <c r="SY11" s="90"/>
      <c r="SZ11" s="90"/>
      <c r="TA11" s="90"/>
      <c r="TB11" s="90"/>
      <c r="TC11" s="90"/>
      <c r="TD11" s="90"/>
      <c r="TE11" s="90"/>
      <c r="TF11" s="90"/>
      <c r="TG11" s="90"/>
      <c r="TH11" s="90"/>
      <c r="TI11" s="90"/>
      <c r="TJ11" s="90"/>
      <c r="TK11" s="90"/>
      <c r="TL11" s="90"/>
      <c r="TM11" s="90"/>
      <c r="TN11" s="90"/>
      <c r="TO11" s="90"/>
      <c r="TP11" s="90"/>
      <c r="TQ11" s="90"/>
      <c r="TR11" s="90"/>
      <c r="TS11" s="90"/>
      <c r="TT11" s="90"/>
      <c r="TU11" s="90"/>
      <c r="TV11" s="90"/>
      <c r="TW11" s="90"/>
      <c r="TX11" s="90"/>
      <c r="TY11" s="90"/>
      <c r="TZ11" s="90"/>
      <c r="UA11" s="90"/>
      <c r="UB11" s="90"/>
      <c r="UC11" s="90"/>
      <c r="UD11" s="90"/>
      <c r="UE11" s="90"/>
      <c r="UF11" s="90"/>
      <c r="UG11" s="90"/>
      <c r="UH11" s="90"/>
      <c r="UI11" s="90"/>
      <c r="UJ11" s="90"/>
      <c r="UK11" s="90"/>
      <c r="UL11" s="90"/>
      <c r="UM11" s="90"/>
      <c r="UN11" s="90"/>
      <c r="UO11" s="90"/>
      <c r="UP11" s="90"/>
      <c r="UQ11" s="90"/>
      <c r="UR11" s="90"/>
      <c r="US11" s="90"/>
      <c r="UT11" s="90"/>
      <c r="UU11" s="90"/>
      <c r="UV11" s="90"/>
      <c r="UW11" s="90"/>
      <c r="UX11" s="90"/>
      <c r="UY11" s="90"/>
      <c r="UZ11" s="90"/>
      <c r="VA11" s="90"/>
      <c r="VB11" s="90"/>
      <c r="VC11" s="90"/>
      <c r="VD11" s="90"/>
      <c r="VE11" s="90"/>
      <c r="VF11" s="90"/>
      <c r="VG11" s="90"/>
      <c r="VH11" s="90"/>
      <c r="VI11" s="90"/>
      <c r="VJ11" s="90"/>
      <c r="VK11" s="90"/>
      <c r="VL11" s="90"/>
      <c r="VM11" s="90"/>
      <c r="VN11" s="90"/>
      <c r="VO11" s="90"/>
      <c r="VP11" s="90"/>
      <c r="VQ11" s="90"/>
      <c r="VR11" s="90"/>
      <c r="VS11" s="90"/>
      <c r="VT11" s="90"/>
      <c r="VU11" s="90"/>
      <c r="VV11" s="90"/>
      <c r="VW11" s="90"/>
      <c r="VX11" s="90"/>
      <c r="VY11" s="90"/>
      <c r="VZ11" s="90"/>
      <c r="WA11" s="90"/>
      <c r="WB11" s="90"/>
      <c r="WC11" s="90"/>
      <c r="WD11" s="90"/>
      <c r="WE11" s="90"/>
      <c r="WF11" s="90"/>
      <c r="WG11" s="90"/>
      <c r="WH11" s="90"/>
      <c r="WI11" s="90"/>
      <c r="WJ11" s="90"/>
      <c r="WK11" s="90"/>
      <c r="WL11" s="90"/>
      <c r="WM11" s="90"/>
      <c r="WN11" s="90"/>
      <c r="WO11" s="90"/>
      <c r="WP11" s="90"/>
      <c r="WQ11" s="90"/>
      <c r="WR11" s="90"/>
      <c r="WS11" s="90"/>
      <c r="WT11" s="90"/>
      <c r="WU11" s="90"/>
      <c r="WV11" s="90"/>
      <c r="WW11" s="90"/>
      <c r="WX11" s="90"/>
      <c r="WY11" s="90"/>
      <c r="WZ11" s="90"/>
      <c r="XA11" s="90"/>
      <c r="XB11" s="90"/>
      <c r="XC11" s="90"/>
      <c r="XD11" s="90"/>
      <c r="XE11" s="90"/>
      <c r="XF11" s="90"/>
      <c r="XG11" s="90"/>
      <c r="XH11" s="90"/>
      <c r="XI11" s="90"/>
      <c r="XJ11" s="90"/>
      <c r="XK11" s="90"/>
      <c r="XL11" s="90"/>
      <c r="XM11" s="90"/>
      <c r="XN11" s="90"/>
      <c r="XO11" s="90"/>
      <c r="XP11" s="90"/>
      <c r="XQ11" s="90"/>
      <c r="XR11" s="90"/>
      <c r="XS11" s="90"/>
      <c r="XT11" s="90"/>
      <c r="XU11" s="90"/>
      <c r="XV11" s="90"/>
      <c r="XW11" s="90"/>
      <c r="XX11" s="90"/>
      <c r="XY11" s="90"/>
      <c r="XZ11" s="90"/>
      <c r="YA11" s="90"/>
      <c r="YB11" s="90"/>
      <c r="YC11" s="90"/>
      <c r="YD11" s="90"/>
      <c r="YE11" s="90"/>
      <c r="YF11" s="90"/>
      <c r="YG11" s="90"/>
      <c r="YH11" s="90"/>
      <c r="YI11" s="90"/>
      <c r="YJ11" s="90"/>
      <c r="YK11" s="90"/>
      <c r="YL11" s="90"/>
      <c r="YM11" s="90"/>
      <c r="YN11" s="90"/>
      <c r="YO11" s="90"/>
      <c r="YP11" s="90"/>
      <c r="YQ11" s="90"/>
      <c r="YR11" s="90"/>
      <c r="YS11" s="90"/>
      <c r="YT11" s="90"/>
      <c r="YU11" s="90"/>
      <c r="YV11" s="90"/>
      <c r="YW11" s="90"/>
      <c r="YX11" s="90"/>
      <c r="YY11" s="90"/>
      <c r="YZ11" s="90"/>
      <c r="ZA11" s="90"/>
      <c r="ZB11" s="90"/>
      <c r="ZC11" s="90"/>
      <c r="ZD11" s="90"/>
      <c r="ZE11" s="90"/>
      <c r="ZF11" s="90"/>
      <c r="ZG11" s="90"/>
      <c r="ZH11" s="90"/>
      <c r="ZI11" s="90"/>
      <c r="ZJ11" s="90"/>
      <c r="ZK11" s="90"/>
      <c r="ZL11" s="90"/>
      <c r="ZM11" s="90"/>
      <c r="ZN11" s="90"/>
      <c r="ZO11" s="90"/>
      <c r="ZP11" s="90"/>
      <c r="ZQ11" s="90"/>
      <c r="ZR11" s="90"/>
      <c r="ZS11" s="90"/>
      <c r="ZT11" s="90"/>
      <c r="ZU11" s="90"/>
      <c r="ZV11" s="90"/>
      <c r="ZW11" s="90"/>
      <c r="ZX11" s="90"/>
      <c r="ZY11" s="90"/>
      <c r="ZZ11" s="90"/>
      <c r="AAA11" s="90"/>
      <c r="AAB11" s="90"/>
      <c r="AAC11" s="90"/>
      <c r="AAD11" s="90"/>
      <c r="AAE11" s="90"/>
      <c r="AAF11" s="90"/>
      <c r="AAG11" s="90"/>
      <c r="AAH11" s="90"/>
      <c r="AAI11" s="90"/>
      <c r="AAJ11" s="90"/>
      <c r="AAK11" s="90"/>
      <c r="AAL11" s="90"/>
      <c r="AAM11" s="90"/>
      <c r="AAN11" s="90"/>
      <c r="AAO11" s="90"/>
      <c r="AAP11" s="90"/>
      <c r="AAQ11" s="90"/>
      <c r="AAR11" s="90"/>
      <c r="AAS11" s="90"/>
      <c r="AAT11" s="90"/>
      <c r="AAU11" s="90"/>
      <c r="AAV11" s="90"/>
      <c r="AAW11" s="90"/>
      <c r="AAX11" s="90"/>
      <c r="AAY11" s="90"/>
      <c r="AAZ11" s="90"/>
      <c r="ABA11" s="90"/>
      <c r="ABB11" s="90"/>
      <c r="ABC11" s="90"/>
      <c r="ABD11" s="90"/>
      <c r="ABE11" s="90"/>
      <c r="ABF11" s="90"/>
      <c r="ABG11" s="90"/>
      <c r="ABH11" s="90"/>
      <c r="ABI11" s="90"/>
      <c r="ABJ11" s="90"/>
      <c r="ABK11" s="90"/>
      <c r="ABL11" s="90"/>
      <c r="ABM11" s="90"/>
      <c r="ABN11" s="90"/>
      <c r="ABO11" s="90"/>
      <c r="ABP11" s="90"/>
      <c r="ABQ11" s="90"/>
      <c r="ABR11" s="90"/>
      <c r="ABS11" s="90"/>
      <c r="ABT11" s="90"/>
      <c r="ABU11" s="90"/>
      <c r="ABV11" s="90"/>
      <c r="ABW11" s="90"/>
      <c r="ABX11" s="90"/>
      <c r="ABY11" s="90"/>
      <c r="ABZ11" s="90"/>
      <c r="ACA11" s="90"/>
      <c r="ACB11" s="90"/>
      <c r="ACC11" s="90"/>
      <c r="ACD11" s="90"/>
      <c r="ACE11" s="90"/>
      <c r="ACF11" s="90"/>
      <c r="ACG11" s="90"/>
      <c r="ACH11" s="90"/>
      <c r="ACI11" s="90"/>
      <c r="ACJ11" s="90"/>
      <c r="ACK11" s="90"/>
      <c r="ACL11" s="90"/>
      <c r="ACM11" s="90"/>
      <c r="ACN11" s="90"/>
      <c r="ACO11" s="90"/>
      <c r="ACP11" s="90"/>
      <c r="ACQ11" s="90"/>
      <c r="ACR11" s="90"/>
      <c r="ACS11" s="90"/>
      <c r="ACT11" s="90"/>
      <c r="ACU11" s="90"/>
      <c r="ACV11" s="90"/>
      <c r="ACW11" s="90"/>
      <c r="ACX11" s="90"/>
      <c r="ACY11" s="90"/>
      <c r="ACZ11" s="90"/>
      <c r="ADA11" s="90"/>
      <c r="ADB11" s="90"/>
      <c r="ADC11" s="90"/>
      <c r="ADD11" s="90"/>
      <c r="ADE11" s="90"/>
      <c r="ADF11" s="90"/>
      <c r="ADG11" s="90"/>
      <c r="ADH11" s="90"/>
      <c r="ADI11" s="90"/>
      <c r="ADJ11" s="90"/>
      <c r="ADK11" s="90"/>
      <c r="ADL11" s="90"/>
      <c r="ADM11" s="90"/>
      <c r="ADN11" s="90"/>
      <c r="ADO11" s="90"/>
      <c r="ADP11" s="90"/>
      <c r="ADQ11" s="90"/>
      <c r="ADR11" s="90"/>
      <c r="ADS11" s="90"/>
      <c r="ADT11" s="90"/>
      <c r="ADU11" s="90"/>
      <c r="ADV11" s="90"/>
      <c r="ADW11" s="90"/>
      <c r="ADX11" s="90"/>
      <c r="ADY11" s="90"/>
      <c r="ADZ11" s="90"/>
      <c r="AEA11" s="90"/>
      <c r="AEB11" s="90"/>
      <c r="AEC11" s="90"/>
      <c r="AED11" s="90"/>
      <c r="AEE11" s="90"/>
      <c r="AEF11" s="90"/>
      <c r="AEG11" s="90"/>
      <c r="AEH11" s="90"/>
      <c r="AEI11" s="90"/>
      <c r="AEJ11" s="90"/>
      <c r="AEK11" s="90"/>
      <c r="AEL11" s="90"/>
      <c r="AEM11" s="90"/>
      <c r="AEN11" s="90"/>
      <c r="AEO11" s="90"/>
      <c r="AEP11" s="90"/>
      <c r="AEQ11" s="90"/>
      <c r="AER11" s="90"/>
      <c r="AES11" s="90"/>
      <c r="AET11" s="90"/>
      <c r="AEU11" s="90"/>
      <c r="AEV11" s="90"/>
      <c r="AEW11" s="90"/>
      <c r="AEX11" s="90"/>
      <c r="AEY11" s="90"/>
      <c r="AEZ11" s="90"/>
      <c r="AFA11" s="90"/>
      <c r="AFB11" s="90"/>
      <c r="AFC11" s="90"/>
      <c r="AFD11" s="90"/>
      <c r="AFE11" s="90"/>
      <c r="AFF11" s="90"/>
      <c r="AFG11" s="90"/>
      <c r="AFH11" s="90"/>
      <c r="AFI11" s="90"/>
      <c r="AFJ11" s="90"/>
      <c r="AFK11" s="90"/>
      <c r="AFL11" s="90"/>
      <c r="AFM11" s="90"/>
      <c r="AFN11" s="90"/>
      <c r="AFO11" s="90"/>
      <c r="AFP11" s="90"/>
      <c r="AFQ11" s="90"/>
      <c r="AFR11" s="90"/>
      <c r="AFS11" s="90"/>
      <c r="AFT11" s="90"/>
      <c r="AFU11" s="90"/>
      <c r="AFV11" s="90"/>
      <c r="AFW11" s="90"/>
      <c r="AFX11" s="90"/>
      <c r="AFY11" s="90"/>
      <c r="AFZ11" s="90"/>
      <c r="AGA11" s="90"/>
      <c r="AGB11" s="90"/>
      <c r="AGC11" s="90"/>
      <c r="AGD11" s="90"/>
      <c r="AGE11" s="90"/>
      <c r="AGF11" s="90"/>
      <c r="AGG11" s="90"/>
      <c r="AGH11" s="90"/>
      <c r="AGI11" s="90"/>
      <c r="AGJ11" s="90"/>
      <c r="AGK11" s="90"/>
      <c r="AGL11" s="90"/>
      <c r="AGM11" s="90"/>
      <c r="AGN11" s="90"/>
      <c r="AGO11" s="90"/>
      <c r="AGP11" s="90"/>
      <c r="AGQ11" s="90"/>
      <c r="AGR11" s="90"/>
      <c r="AGS11" s="90"/>
      <c r="AGT11" s="90"/>
      <c r="AGU11" s="90"/>
      <c r="AGV11" s="90"/>
      <c r="AGW11" s="90"/>
      <c r="AGX11" s="90"/>
      <c r="AGY11" s="90"/>
      <c r="AGZ11" s="90"/>
      <c r="AHA11" s="90"/>
      <c r="AHB11" s="90"/>
      <c r="AHC11" s="90"/>
      <c r="AHD11" s="90"/>
      <c r="AHE11" s="90"/>
      <c r="AHF11" s="90"/>
      <c r="AHG11" s="90"/>
      <c r="AHH11" s="90"/>
      <c r="AHI11" s="90"/>
      <c r="AHJ11" s="90"/>
      <c r="AHK11" s="90"/>
      <c r="AHL11" s="90"/>
      <c r="AHM11" s="90"/>
      <c r="AHN11" s="90"/>
      <c r="AHO11" s="90"/>
      <c r="AHP11" s="90"/>
      <c r="AHQ11" s="90"/>
      <c r="AHR11" s="90"/>
      <c r="AHS11" s="90"/>
      <c r="AHT11" s="90"/>
      <c r="AHU11" s="90"/>
      <c r="AHV11" s="90"/>
      <c r="AHW11" s="90"/>
      <c r="AHX11" s="90"/>
      <c r="AHY11" s="90"/>
      <c r="AHZ11" s="90"/>
      <c r="AIA11" s="90"/>
      <c r="AIB11" s="90"/>
      <c r="AIC11" s="90"/>
      <c r="AID11" s="90"/>
      <c r="AIE11" s="90"/>
      <c r="AIF11" s="90"/>
      <c r="AIG11" s="90"/>
      <c r="AIH11" s="90"/>
      <c r="AII11" s="90"/>
      <c r="AIJ11" s="90"/>
      <c r="AIK11" s="90"/>
      <c r="AIL11" s="90"/>
      <c r="AIM11" s="90"/>
      <c r="AIN11" s="90"/>
      <c r="AIO11" s="90"/>
      <c r="AIP11" s="90"/>
      <c r="AIQ11" s="90"/>
      <c r="AIR11" s="90"/>
      <c r="AIS11" s="90"/>
      <c r="AIT11" s="90"/>
      <c r="AIU11" s="90"/>
      <c r="AIV11" s="90"/>
      <c r="AIW11" s="90"/>
      <c r="AIX11" s="90"/>
      <c r="AIY11" s="90"/>
      <c r="AIZ11" s="90"/>
      <c r="AJA11" s="90"/>
      <c r="AJB11" s="90"/>
      <c r="AJC11" s="90"/>
      <c r="AJD11" s="90"/>
      <c r="AJE11" s="90"/>
      <c r="AJF11" s="90"/>
      <c r="AJG11" s="90"/>
      <c r="AJH11" s="90"/>
      <c r="AJI11" s="90"/>
      <c r="AJJ11" s="90"/>
      <c r="AJK11" s="90"/>
      <c r="AJL11" s="90"/>
      <c r="AJM11" s="90"/>
      <c r="AJN11" s="90"/>
      <c r="AJO11" s="90"/>
      <c r="AJP11" s="90"/>
      <c r="AJQ11" s="90"/>
      <c r="AJR11" s="90"/>
      <c r="AJS11" s="90"/>
      <c r="AJT11" s="90"/>
      <c r="AJU11" s="90"/>
      <c r="AJV11" s="90"/>
      <c r="AJW11" s="90"/>
      <c r="AJX11" s="90"/>
      <c r="AJY11" s="90"/>
      <c r="AJZ11" s="90"/>
      <c r="AKA11" s="90"/>
      <c r="AKB11" s="90"/>
      <c r="AKC11" s="90"/>
      <c r="AKD11" s="90"/>
      <c r="AKE11" s="90"/>
      <c r="AKF11" s="90"/>
      <c r="AKG11" s="90"/>
      <c r="AKH11" s="90"/>
      <c r="AKI11" s="90"/>
      <c r="AKJ11" s="90"/>
      <c r="AKK11" s="90"/>
      <c r="AKL11" s="90"/>
      <c r="AKM11" s="90"/>
      <c r="AKN11" s="90"/>
      <c r="AKO11" s="90"/>
      <c r="AKP11" s="90"/>
      <c r="AKQ11" s="90"/>
      <c r="AKR11" s="90"/>
      <c r="AKS11" s="90"/>
      <c r="AKT11" s="90"/>
      <c r="AKU11" s="90"/>
      <c r="AKV11" s="90"/>
      <c r="AKW11" s="90"/>
      <c r="AKX11" s="90"/>
      <c r="AKY11" s="90"/>
      <c r="AKZ11" s="90"/>
      <c r="ALA11" s="90"/>
      <c r="ALB11" s="90"/>
      <c r="ALC11" s="90"/>
      <c r="ALD11" s="90"/>
      <c r="ALE11" s="90"/>
      <c r="ALF11" s="90"/>
      <c r="ALG11" s="90"/>
      <c r="ALH11" s="90"/>
      <c r="ALI11" s="90"/>
      <c r="ALJ11" s="90"/>
      <c r="ALK11" s="90"/>
      <c r="ALL11" s="90"/>
      <c r="ALM11" s="90"/>
      <c r="ALN11" s="90"/>
      <c r="ALO11" s="90"/>
      <c r="ALP11" s="90"/>
      <c r="ALQ11" s="90"/>
      <c r="ALR11" s="90"/>
      <c r="ALS11" s="90"/>
      <c r="ALT11" s="90"/>
      <c r="ALU11" s="90"/>
      <c r="ALV11" s="90"/>
      <c r="ALW11" s="90"/>
      <c r="ALX11" s="90"/>
      <c r="ALY11" s="90"/>
      <c r="ALZ11" s="90"/>
      <c r="AMA11" s="90"/>
      <c r="AMB11" s="90"/>
      <c r="AMC11" s="90"/>
      <c r="AMD11" s="90"/>
      <c r="AME11" s="90"/>
      <c r="AMF11" s="90"/>
      <c r="AMG11" s="90"/>
      <c r="AMH11" s="90"/>
      <c r="AMI11" s="90"/>
      <c r="AMJ11" s="90"/>
      <c r="AMK11" s="90"/>
    </row>
    <row r="12" spans="1:1025" x14ac:dyDescent="0.3">
      <c r="A12" s="3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c r="IW12" s="90"/>
      <c r="IX12" s="90"/>
      <c r="IY12" s="90"/>
      <c r="IZ12" s="90"/>
      <c r="JA12" s="90"/>
      <c r="JB12" s="90"/>
      <c r="JC12" s="90"/>
      <c r="JD12" s="90"/>
      <c r="JE12" s="90"/>
      <c r="JF12" s="90"/>
      <c r="JG12" s="90"/>
      <c r="JH12" s="90"/>
      <c r="JI12" s="90"/>
      <c r="JJ12" s="90"/>
      <c r="JK12" s="90"/>
      <c r="JL12" s="90"/>
      <c r="JM12" s="90"/>
      <c r="JN12" s="90"/>
      <c r="JO12" s="90"/>
      <c r="JP12" s="90"/>
      <c r="JQ12" s="90"/>
      <c r="JR12" s="90"/>
      <c r="JS12" s="90"/>
      <c r="JT12" s="90"/>
      <c r="JU12" s="90"/>
      <c r="JV12" s="90"/>
      <c r="JW12" s="90"/>
      <c r="JX12" s="90"/>
      <c r="JY12" s="90"/>
      <c r="JZ12" s="90"/>
      <c r="KA12" s="90"/>
      <c r="KB12" s="90"/>
      <c r="KC12" s="90"/>
      <c r="KD12" s="90"/>
      <c r="KE12" s="90"/>
      <c r="KF12" s="90"/>
      <c r="KG12" s="90"/>
      <c r="KH12" s="90"/>
      <c r="KI12" s="90"/>
      <c r="KJ12" s="90"/>
      <c r="KK12" s="90"/>
      <c r="KL12" s="90"/>
      <c r="KM12" s="90"/>
      <c r="KN12" s="90"/>
      <c r="KO12" s="90"/>
      <c r="KP12" s="90"/>
      <c r="KQ12" s="90"/>
      <c r="KR12" s="90"/>
      <c r="KS12" s="90"/>
      <c r="KT12" s="90"/>
      <c r="KU12" s="90"/>
      <c r="KV12" s="90"/>
      <c r="KW12" s="90"/>
      <c r="KX12" s="90"/>
      <c r="KY12" s="90"/>
      <c r="KZ12" s="90"/>
      <c r="LA12" s="90"/>
      <c r="LB12" s="90"/>
      <c r="LC12" s="90"/>
      <c r="LD12" s="90"/>
      <c r="LE12" s="90"/>
      <c r="LF12" s="90"/>
      <c r="LG12" s="90"/>
      <c r="LH12" s="90"/>
      <c r="LI12" s="90"/>
      <c r="LJ12" s="90"/>
      <c r="LK12" s="90"/>
      <c r="LL12" s="90"/>
      <c r="LM12" s="90"/>
      <c r="LN12" s="90"/>
      <c r="LO12" s="90"/>
      <c r="LP12" s="90"/>
      <c r="LQ12" s="90"/>
      <c r="LR12" s="90"/>
      <c r="LS12" s="90"/>
      <c r="LT12" s="90"/>
      <c r="LU12" s="90"/>
      <c r="LV12" s="90"/>
      <c r="LW12" s="90"/>
      <c r="LX12" s="90"/>
      <c r="LY12" s="90"/>
      <c r="LZ12" s="90"/>
      <c r="MA12" s="90"/>
      <c r="MB12" s="90"/>
      <c r="MC12" s="90"/>
      <c r="MD12" s="90"/>
      <c r="ME12" s="90"/>
      <c r="MF12" s="90"/>
      <c r="MG12" s="90"/>
      <c r="MH12" s="90"/>
      <c r="MI12" s="90"/>
      <c r="MJ12" s="90"/>
      <c r="MK12" s="90"/>
      <c r="ML12" s="90"/>
      <c r="MM12" s="90"/>
      <c r="MN12" s="90"/>
      <c r="MO12" s="90"/>
      <c r="MP12" s="90"/>
      <c r="MQ12" s="90"/>
      <c r="MR12" s="90"/>
      <c r="MS12" s="90"/>
      <c r="MT12" s="90"/>
      <c r="MU12" s="90"/>
      <c r="MV12" s="90"/>
      <c r="MW12" s="90"/>
      <c r="MX12" s="90"/>
      <c r="MY12" s="90"/>
      <c r="MZ12" s="90"/>
      <c r="NA12" s="90"/>
      <c r="NB12" s="90"/>
      <c r="NC12" s="90"/>
      <c r="ND12" s="90"/>
      <c r="NE12" s="90"/>
      <c r="NF12" s="90"/>
      <c r="NG12" s="90"/>
      <c r="NH12" s="90"/>
      <c r="NI12" s="90"/>
      <c r="NJ12" s="90"/>
      <c r="NK12" s="90"/>
      <c r="NL12" s="90"/>
      <c r="NM12" s="90"/>
      <c r="NN12" s="90"/>
      <c r="NO12" s="90"/>
      <c r="NP12" s="90"/>
      <c r="NQ12" s="90"/>
      <c r="NR12" s="90"/>
      <c r="NS12" s="90"/>
      <c r="NT12" s="90"/>
      <c r="NU12" s="90"/>
      <c r="NV12" s="90"/>
      <c r="NW12" s="90"/>
      <c r="NX12" s="90"/>
      <c r="NY12" s="90"/>
      <c r="NZ12" s="90"/>
      <c r="OA12" s="90"/>
      <c r="OB12" s="90"/>
      <c r="OC12" s="90"/>
      <c r="OD12" s="90"/>
      <c r="OE12" s="90"/>
      <c r="OF12" s="90"/>
      <c r="OG12" s="90"/>
      <c r="OH12" s="90"/>
      <c r="OI12" s="90"/>
      <c r="OJ12" s="90"/>
      <c r="OK12" s="90"/>
      <c r="OL12" s="90"/>
      <c r="OM12" s="90"/>
      <c r="ON12" s="90"/>
      <c r="OO12" s="90"/>
      <c r="OP12" s="90"/>
      <c r="OQ12" s="90"/>
      <c r="OR12" s="90"/>
      <c r="OS12" s="90"/>
      <c r="OT12" s="90"/>
      <c r="OU12" s="90"/>
      <c r="OV12" s="90"/>
      <c r="OW12" s="90"/>
      <c r="OX12" s="90"/>
      <c r="OY12" s="90"/>
      <c r="OZ12" s="90"/>
      <c r="PA12" s="90"/>
      <c r="PB12" s="90"/>
      <c r="PC12" s="90"/>
      <c r="PD12" s="90"/>
      <c r="PE12" s="90"/>
      <c r="PF12" s="90"/>
      <c r="PG12" s="90"/>
      <c r="PH12" s="90"/>
      <c r="PI12" s="90"/>
      <c r="PJ12" s="90"/>
      <c r="PK12" s="90"/>
      <c r="PL12" s="90"/>
      <c r="PM12" s="90"/>
      <c r="PN12" s="90"/>
      <c r="PO12" s="90"/>
      <c r="PP12" s="90"/>
      <c r="PQ12" s="90"/>
      <c r="PR12" s="90"/>
      <c r="PS12" s="90"/>
      <c r="PT12" s="90"/>
      <c r="PU12" s="90"/>
      <c r="PV12" s="90"/>
      <c r="PW12" s="90"/>
      <c r="PX12" s="90"/>
      <c r="PY12" s="90"/>
      <c r="PZ12" s="90"/>
      <c r="QA12" s="90"/>
      <c r="QB12" s="90"/>
      <c r="QC12" s="90"/>
      <c r="QD12" s="90"/>
      <c r="QE12" s="90"/>
      <c r="QF12" s="90"/>
      <c r="QG12" s="90"/>
      <c r="QH12" s="90"/>
      <c r="QI12" s="90"/>
      <c r="QJ12" s="90"/>
      <c r="QK12" s="90"/>
      <c r="QL12" s="90"/>
      <c r="QM12" s="90"/>
      <c r="QN12" s="90"/>
      <c r="QO12" s="90"/>
      <c r="QP12" s="90"/>
      <c r="QQ12" s="90"/>
      <c r="QR12" s="90"/>
      <c r="QS12" s="90"/>
      <c r="QT12" s="90"/>
      <c r="QU12" s="90"/>
      <c r="QV12" s="90"/>
      <c r="QW12" s="90"/>
      <c r="QX12" s="90"/>
      <c r="QY12" s="90"/>
      <c r="QZ12" s="90"/>
      <c r="RA12" s="90"/>
      <c r="RB12" s="90"/>
      <c r="RC12" s="90"/>
      <c r="RD12" s="90"/>
      <c r="RE12" s="90"/>
      <c r="RF12" s="90"/>
      <c r="RG12" s="90"/>
      <c r="RH12" s="90"/>
      <c r="RI12" s="90"/>
      <c r="RJ12" s="90"/>
      <c r="RK12" s="90"/>
      <c r="RL12" s="90"/>
      <c r="RM12" s="90"/>
      <c r="RN12" s="90"/>
      <c r="RO12" s="90"/>
      <c r="RP12" s="90"/>
      <c r="RQ12" s="90"/>
      <c r="RR12" s="90"/>
      <c r="RS12" s="90"/>
      <c r="RT12" s="90"/>
      <c r="RU12" s="90"/>
      <c r="RV12" s="90"/>
      <c r="RW12" s="90"/>
      <c r="RX12" s="90"/>
      <c r="RY12" s="90"/>
      <c r="RZ12" s="90"/>
      <c r="SA12" s="90"/>
      <c r="SB12" s="90"/>
      <c r="SC12" s="90"/>
      <c r="SD12" s="90"/>
      <c r="SE12" s="90"/>
      <c r="SF12" s="90"/>
      <c r="SG12" s="90"/>
      <c r="SH12" s="90"/>
      <c r="SI12" s="90"/>
      <c r="SJ12" s="90"/>
      <c r="SK12" s="90"/>
      <c r="SL12" s="90"/>
      <c r="SM12" s="90"/>
      <c r="SN12" s="90"/>
      <c r="SO12" s="90"/>
      <c r="SP12" s="90"/>
      <c r="SQ12" s="90"/>
      <c r="SR12" s="90"/>
      <c r="SS12" s="90"/>
      <c r="ST12" s="90"/>
      <c r="SU12" s="90"/>
      <c r="SV12" s="90"/>
      <c r="SW12" s="90"/>
      <c r="SX12" s="90"/>
      <c r="SY12" s="90"/>
      <c r="SZ12" s="90"/>
      <c r="TA12" s="90"/>
      <c r="TB12" s="90"/>
      <c r="TC12" s="90"/>
      <c r="TD12" s="90"/>
      <c r="TE12" s="90"/>
      <c r="TF12" s="90"/>
      <c r="TG12" s="90"/>
      <c r="TH12" s="90"/>
      <c r="TI12" s="90"/>
      <c r="TJ12" s="90"/>
      <c r="TK12" s="90"/>
      <c r="TL12" s="90"/>
      <c r="TM12" s="90"/>
      <c r="TN12" s="90"/>
      <c r="TO12" s="90"/>
      <c r="TP12" s="90"/>
      <c r="TQ12" s="90"/>
      <c r="TR12" s="90"/>
      <c r="TS12" s="90"/>
      <c r="TT12" s="90"/>
      <c r="TU12" s="90"/>
      <c r="TV12" s="90"/>
      <c r="TW12" s="90"/>
      <c r="TX12" s="90"/>
      <c r="TY12" s="90"/>
      <c r="TZ12" s="90"/>
      <c r="UA12" s="90"/>
      <c r="UB12" s="90"/>
      <c r="UC12" s="90"/>
      <c r="UD12" s="90"/>
      <c r="UE12" s="90"/>
      <c r="UF12" s="90"/>
      <c r="UG12" s="90"/>
      <c r="UH12" s="90"/>
      <c r="UI12" s="90"/>
      <c r="UJ12" s="90"/>
      <c r="UK12" s="90"/>
      <c r="UL12" s="90"/>
      <c r="UM12" s="90"/>
      <c r="UN12" s="90"/>
      <c r="UO12" s="90"/>
      <c r="UP12" s="90"/>
      <c r="UQ12" s="90"/>
      <c r="UR12" s="90"/>
      <c r="US12" s="90"/>
      <c r="UT12" s="90"/>
      <c r="UU12" s="90"/>
      <c r="UV12" s="90"/>
      <c r="UW12" s="90"/>
      <c r="UX12" s="90"/>
      <c r="UY12" s="90"/>
      <c r="UZ12" s="90"/>
      <c r="VA12" s="90"/>
      <c r="VB12" s="90"/>
      <c r="VC12" s="90"/>
      <c r="VD12" s="90"/>
      <c r="VE12" s="90"/>
      <c r="VF12" s="90"/>
      <c r="VG12" s="90"/>
      <c r="VH12" s="90"/>
      <c r="VI12" s="90"/>
      <c r="VJ12" s="90"/>
      <c r="VK12" s="90"/>
      <c r="VL12" s="90"/>
      <c r="VM12" s="90"/>
      <c r="VN12" s="90"/>
      <c r="VO12" s="90"/>
      <c r="VP12" s="90"/>
      <c r="VQ12" s="90"/>
      <c r="VR12" s="90"/>
      <c r="VS12" s="90"/>
      <c r="VT12" s="90"/>
      <c r="VU12" s="90"/>
      <c r="VV12" s="90"/>
      <c r="VW12" s="90"/>
      <c r="VX12" s="90"/>
      <c r="VY12" s="90"/>
      <c r="VZ12" s="90"/>
      <c r="WA12" s="90"/>
      <c r="WB12" s="90"/>
      <c r="WC12" s="90"/>
      <c r="WD12" s="90"/>
      <c r="WE12" s="90"/>
      <c r="WF12" s="90"/>
      <c r="WG12" s="90"/>
      <c r="WH12" s="90"/>
      <c r="WI12" s="90"/>
      <c r="WJ12" s="90"/>
      <c r="WK12" s="90"/>
      <c r="WL12" s="90"/>
      <c r="WM12" s="90"/>
      <c r="WN12" s="90"/>
      <c r="WO12" s="90"/>
      <c r="WP12" s="90"/>
      <c r="WQ12" s="90"/>
      <c r="WR12" s="90"/>
      <c r="WS12" s="90"/>
      <c r="WT12" s="90"/>
      <c r="WU12" s="90"/>
      <c r="WV12" s="90"/>
      <c r="WW12" s="90"/>
      <c r="WX12" s="90"/>
      <c r="WY12" s="90"/>
      <c r="WZ12" s="90"/>
      <c r="XA12" s="90"/>
      <c r="XB12" s="90"/>
      <c r="XC12" s="90"/>
      <c r="XD12" s="90"/>
      <c r="XE12" s="90"/>
      <c r="XF12" s="90"/>
      <c r="XG12" s="90"/>
      <c r="XH12" s="90"/>
      <c r="XI12" s="90"/>
      <c r="XJ12" s="90"/>
      <c r="XK12" s="90"/>
      <c r="XL12" s="90"/>
      <c r="XM12" s="90"/>
      <c r="XN12" s="90"/>
      <c r="XO12" s="90"/>
      <c r="XP12" s="90"/>
      <c r="XQ12" s="90"/>
      <c r="XR12" s="90"/>
      <c r="XS12" s="90"/>
      <c r="XT12" s="90"/>
      <c r="XU12" s="90"/>
      <c r="XV12" s="90"/>
      <c r="XW12" s="90"/>
      <c r="XX12" s="90"/>
      <c r="XY12" s="90"/>
      <c r="XZ12" s="90"/>
      <c r="YA12" s="90"/>
      <c r="YB12" s="90"/>
      <c r="YC12" s="90"/>
      <c r="YD12" s="90"/>
      <c r="YE12" s="90"/>
      <c r="YF12" s="90"/>
      <c r="YG12" s="90"/>
      <c r="YH12" s="90"/>
      <c r="YI12" s="90"/>
      <c r="YJ12" s="90"/>
      <c r="YK12" s="90"/>
      <c r="YL12" s="90"/>
      <c r="YM12" s="90"/>
      <c r="YN12" s="90"/>
      <c r="YO12" s="90"/>
      <c r="YP12" s="90"/>
      <c r="YQ12" s="90"/>
      <c r="YR12" s="90"/>
      <c r="YS12" s="90"/>
      <c r="YT12" s="90"/>
      <c r="YU12" s="90"/>
      <c r="YV12" s="90"/>
      <c r="YW12" s="90"/>
      <c r="YX12" s="90"/>
      <c r="YY12" s="90"/>
      <c r="YZ12" s="90"/>
      <c r="ZA12" s="90"/>
      <c r="ZB12" s="90"/>
      <c r="ZC12" s="90"/>
      <c r="ZD12" s="90"/>
      <c r="ZE12" s="90"/>
      <c r="ZF12" s="90"/>
      <c r="ZG12" s="90"/>
      <c r="ZH12" s="90"/>
      <c r="ZI12" s="90"/>
      <c r="ZJ12" s="90"/>
      <c r="ZK12" s="90"/>
      <c r="ZL12" s="90"/>
      <c r="ZM12" s="90"/>
      <c r="ZN12" s="90"/>
      <c r="ZO12" s="90"/>
      <c r="ZP12" s="90"/>
      <c r="ZQ12" s="90"/>
      <c r="ZR12" s="90"/>
      <c r="ZS12" s="90"/>
      <c r="ZT12" s="90"/>
      <c r="ZU12" s="90"/>
      <c r="ZV12" s="90"/>
      <c r="ZW12" s="90"/>
      <c r="ZX12" s="90"/>
      <c r="ZY12" s="90"/>
      <c r="ZZ12" s="90"/>
      <c r="AAA12" s="90"/>
      <c r="AAB12" s="90"/>
      <c r="AAC12" s="90"/>
      <c r="AAD12" s="90"/>
      <c r="AAE12" s="90"/>
      <c r="AAF12" s="90"/>
      <c r="AAG12" s="90"/>
      <c r="AAH12" s="90"/>
      <c r="AAI12" s="90"/>
      <c r="AAJ12" s="90"/>
      <c r="AAK12" s="90"/>
      <c r="AAL12" s="90"/>
      <c r="AAM12" s="90"/>
      <c r="AAN12" s="90"/>
      <c r="AAO12" s="90"/>
      <c r="AAP12" s="90"/>
      <c r="AAQ12" s="90"/>
      <c r="AAR12" s="90"/>
      <c r="AAS12" s="90"/>
      <c r="AAT12" s="90"/>
      <c r="AAU12" s="90"/>
      <c r="AAV12" s="90"/>
      <c r="AAW12" s="90"/>
      <c r="AAX12" s="90"/>
      <c r="AAY12" s="90"/>
      <c r="AAZ12" s="90"/>
      <c r="ABA12" s="90"/>
      <c r="ABB12" s="90"/>
      <c r="ABC12" s="90"/>
      <c r="ABD12" s="90"/>
      <c r="ABE12" s="90"/>
      <c r="ABF12" s="90"/>
      <c r="ABG12" s="90"/>
      <c r="ABH12" s="90"/>
      <c r="ABI12" s="90"/>
      <c r="ABJ12" s="90"/>
      <c r="ABK12" s="90"/>
      <c r="ABL12" s="90"/>
      <c r="ABM12" s="90"/>
      <c r="ABN12" s="90"/>
      <c r="ABO12" s="90"/>
      <c r="ABP12" s="90"/>
      <c r="ABQ12" s="90"/>
      <c r="ABR12" s="90"/>
      <c r="ABS12" s="90"/>
      <c r="ABT12" s="90"/>
      <c r="ABU12" s="90"/>
      <c r="ABV12" s="90"/>
      <c r="ABW12" s="90"/>
      <c r="ABX12" s="90"/>
      <c r="ABY12" s="90"/>
      <c r="ABZ12" s="90"/>
      <c r="ACA12" s="90"/>
      <c r="ACB12" s="90"/>
      <c r="ACC12" s="90"/>
      <c r="ACD12" s="90"/>
      <c r="ACE12" s="90"/>
      <c r="ACF12" s="90"/>
      <c r="ACG12" s="90"/>
      <c r="ACH12" s="90"/>
      <c r="ACI12" s="90"/>
      <c r="ACJ12" s="90"/>
      <c r="ACK12" s="90"/>
      <c r="ACL12" s="90"/>
      <c r="ACM12" s="90"/>
      <c r="ACN12" s="90"/>
      <c r="ACO12" s="90"/>
      <c r="ACP12" s="90"/>
      <c r="ACQ12" s="90"/>
      <c r="ACR12" s="90"/>
      <c r="ACS12" s="90"/>
      <c r="ACT12" s="90"/>
      <c r="ACU12" s="90"/>
      <c r="ACV12" s="90"/>
      <c r="ACW12" s="90"/>
      <c r="ACX12" s="90"/>
      <c r="ACY12" s="90"/>
      <c r="ACZ12" s="90"/>
      <c r="ADA12" s="90"/>
      <c r="ADB12" s="90"/>
      <c r="ADC12" s="90"/>
      <c r="ADD12" s="90"/>
      <c r="ADE12" s="90"/>
      <c r="ADF12" s="90"/>
      <c r="ADG12" s="90"/>
      <c r="ADH12" s="90"/>
      <c r="ADI12" s="90"/>
      <c r="ADJ12" s="90"/>
      <c r="ADK12" s="90"/>
      <c r="ADL12" s="90"/>
      <c r="ADM12" s="90"/>
      <c r="ADN12" s="90"/>
      <c r="ADO12" s="90"/>
      <c r="ADP12" s="90"/>
      <c r="ADQ12" s="90"/>
      <c r="ADR12" s="90"/>
      <c r="ADS12" s="90"/>
      <c r="ADT12" s="90"/>
      <c r="ADU12" s="90"/>
      <c r="ADV12" s="90"/>
      <c r="ADW12" s="90"/>
      <c r="ADX12" s="90"/>
      <c r="ADY12" s="90"/>
      <c r="ADZ12" s="90"/>
      <c r="AEA12" s="90"/>
      <c r="AEB12" s="90"/>
      <c r="AEC12" s="90"/>
      <c r="AED12" s="90"/>
      <c r="AEE12" s="90"/>
      <c r="AEF12" s="90"/>
      <c r="AEG12" s="90"/>
      <c r="AEH12" s="90"/>
      <c r="AEI12" s="90"/>
      <c r="AEJ12" s="90"/>
      <c r="AEK12" s="90"/>
      <c r="AEL12" s="90"/>
      <c r="AEM12" s="90"/>
      <c r="AEN12" s="90"/>
      <c r="AEO12" s="90"/>
      <c r="AEP12" s="90"/>
      <c r="AEQ12" s="90"/>
      <c r="AER12" s="90"/>
      <c r="AES12" s="90"/>
      <c r="AET12" s="90"/>
      <c r="AEU12" s="90"/>
      <c r="AEV12" s="90"/>
      <c r="AEW12" s="90"/>
      <c r="AEX12" s="90"/>
      <c r="AEY12" s="90"/>
      <c r="AEZ12" s="90"/>
      <c r="AFA12" s="90"/>
      <c r="AFB12" s="90"/>
      <c r="AFC12" s="90"/>
      <c r="AFD12" s="90"/>
      <c r="AFE12" s="90"/>
      <c r="AFF12" s="90"/>
      <c r="AFG12" s="90"/>
      <c r="AFH12" s="90"/>
      <c r="AFI12" s="90"/>
      <c r="AFJ12" s="90"/>
      <c r="AFK12" s="90"/>
      <c r="AFL12" s="90"/>
      <c r="AFM12" s="90"/>
      <c r="AFN12" s="90"/>
      <c r="AFO12" s="90"/>
      <c r="AFP12" s="90"/>
      <c r="AFQ12" s="90"/>
      <c r="AFR12" s="90"/>
      <c r="AFS12" s="90"/>
      <c r="AFT12" s="90"/>
      <c r="AFU12" s="90"/>
      <c r="AFV12" s="90"/>
      <c r="AFW12" s="90"/>
      <c r="AFX12" s="90"/>
      <c r="AFY12" s="90"/>
      <c r="AFZ12" s="90"/>
      <c r="AGA12" s="90"/>
      <c r="AGB12" s="90"/>
      <c r="AGC12" s="90"/>
      <c r="AGD12" s="90"/>
      <c r="AGE12" s="90"/>
      <c r="AGF12" s="90"/>
      <c r="AGG12" s="90"/>
      <c r="AGH12" s="90"/>
      <c r="AGI12" s="90"/>
      <c r="AGJ12" s="90"/>
      <c r="AGK12" s="90"/>
      <c r="AGL12" s="90"/>
      <c r="AGM12" s="90"/>
      <c r="AGN12" s="90"/>
      <c r="AGO12" s="90"/>
      <c r="AGP12" s="90"/>
      <c r="AGQ12" s="90"/>
      <c r="AGR12" s="90"/>
      <c r="AGS12" s="90"/>
      <c r="AGT12" s="90"/>
      <c r="AGU12" s="90"/>
      <c r="AGV12" s="90"/>
      <c r="AGW12" s="90"/>
      <c r="AGX12" s="90"/>
      <c r="AGY12" s="90"/>
      <c r="AGZ12" s="90"/>
      <c r="AHA12" s="90"/>
      <c r="AHB12" s="90"/>
      <c r="AHC12" s="90"/>
      <c r="AHD12" s="90"/>
      <c r="AHE12" s="90"/>
      <c r="AHF12" s="90"/>
      <c r="AHG12" s="90"/>
      <c r="AHH12" s="90"/>
      <c r="AHI12" s="90"/>
      <c r="AHJ12" s="90"/>
      <c r="AHK12" s="90"/>
      <c r="AHL12" s="90"/>
      <c r="AHM12" s="90"/>
      <c r="AHN12" s="90"/>
      <c r="AHO12" s="90"/>
      <c r="AHP12" s="90"/>
      <c r="AHQ12" s="90"/>
      <c r="AHR12" s="90"/>
      <c r="AHS12" s="90"/>
      <c r="AHT12" s="90"/>
      <c r="AHU12" s="90"/>
      <c r="AHV12" s="90"/>
      <c r="AHW12" s="90"/>
      <c r="AHX12" s="90"/>
      <c r="AHY12" s="90"/>
      <c r="AHZ12" s="90"/>
      <c r="AIA12" s="90"/>
      <c r="AIB12" s="90"/>
      <c r="AIC12" s="90"/>
      <c r="AID12" s="90"/>
      <c r="AIE12" s="90"/>
      <c r="AIF12" s="90"/>
      <c r="AIG12" s="90"/>
      <c r="AIH12" s="90"/>
      <c r="AII12" s="90"/>
      <c r="AIJ12" s="90"/>
      <c r="AIK12" s="90"/>
      <c r="AIL12" s="90"/>
      <c r="AIM12" s="90"/>
      <c r="AIN12" s="90"/>
      <c r="AIO12" s="90"/>
      <c r="AIP12" s="90"/>
      <c r="AIQ12" s="90"/>
      <c r="AIR12" s="90"/>
      <c r="AIS12" s="90"/>
      <c r="AIT12" s="90"/>
      <c r="AIU12" s="90"/>
      <c r="AIV12" s="90"/>
      <c r="AIW12" s="90"/>
      <c r="AIX12" s="90"/>
      <c r="AIY12" s="90"/>
      <c r="AIZ12" s="90"/>
      <c r="AJA12" s="90"/>
      <c r="AJB12" s="90"/>
      <c r="AJC12" s="90"/>
      <c r="AJD12" s="90"/>
      <c r="AJE12" s="90"/>
      <c r="AJF12" s="90"/>
      <c r="AJG12" s="90"/>
      <c r="AJH12" s="90"/>
      <c r="AJI12" s="90"/>
      <c r="AJJ12" s="90"/>
      <c r="AJK12" s="90"/>
      <c r="AJL12" s="90"/>
      <c r="AJM12" s="90"/>
      <c r="AJN12" s="90"/>
      <c r="AJO12" s="90"/>
      <c r="AJP12" s="90"/>
      <c r="AJQ12" s="90"/>
      <c r="AJR12" s="90"/>
      <c r="AJS12" s="90"/>
      <c r="AJT12" s="90"/>
      <c r="AJU12" s="90"/>
      <c r="AJV12" s="90"/>
      <c r="AJW12" s="90"/>
      <c r="AJX12" s="90"/>
      <c r="AJY12" s="90"/>
      <c r="AJZ12" s="90"/>
      <c r="AKA12" s="90"/>
      <c r="AKB12" s="90"/>
      <c r="AKC12" s="90"/>
      <c r="AKD12" s="90"/>
      <c r="AKE12" s="90"/>
      <c r="AKF12" s="90"/>
      <c r="AKG12" s="90"/>
      <c r="AKH12" s="90"/>
      <c r="AKI12" s="90"/>
      <c r="AKJ12" s="90"/>
      <c r="AKK12" s="90"/>
      <c r="AKL12" s="90"/>
      <c r="AKM12" s="90"/>
      <c r="AKN12" s="90"/>
      <c r="AKO12" s="90"/>
      <c r="AKP12" s="90"/>
      <c r="AKQ12" s="90"/>
      <c r="AKR12" s="90"/>
      <c r="AKS12" s="90"/>
      <c r="AKT12" s="90"/>
      <c r="AKU12" s="90"/>
      <c r="AKV12" s="90"/>
      <c r="AKW12" s="90"/>
      <c r="AKX12" s="90"/>
      <c r="AKY12" s="90"/>
      <c r="AKZ12" s="90"/>
      <c r="ALA12" s="90"/>
      <c r="ALB12" s="90"/>
      <c r="ALC12" s="90"/>
      <c r="ALD12" s="90"/>
      <c r="ALE12" s="90"/>
      <c r="ALF12" s="90"/>
      <c r="ALG12" s="90"/>
      <c r="ALH12" s="90"/>
      <c r="ALI12" s="90"/>
      <c r="ALJ12" s="90"/>
      <c r="ALK12" s="90"/>
      <c r="ALL12" s="90"/>
      <c r="ALM12" s="90"/>
      <c r="ALN12" s="90"/>
      <c r="ALO12" s="90"/>
      <c r="ALP12" s="90"/>
      <c r="ALQ12" s="90"/>
      <c r="ALR12" s="90"/>
      <c r="ALS12" s="90"/>
      <c r="ALT12" s="90"/>
      <c r="ALU12" s="90"/>
      <c r="ALV12" s="90"/>
      <c r="ALW12" s="90"/>
      <c r="ALX12" s="90"/>
      <c r="ALY12" s="90"/>
      <c r="ALZ12" s="90"/>
      <c r="AMA12" s="90"/>
      <c r="AMB12" s="90"/>
      <c r="AMC12" s="90"/>
      <c r="AMD12" s="90"/>
      <c r="AME12" s="90"/>
      <c r="AMF12" s="90"/>
      <c r="AMG12" s="90"/>
      <c r="AMH12" s="90"/>
      <c r="AMI12" s="90"/>
      <c r="AMJ12" s="90"/>
      <c r="AMK12" s="90"/>
    </row>
    <row r="13" spans="1:1025" x14ac:dyDescent="0.3">
      <c r="A13" s="30"/>
      <c r="B13" s="82" t="str">
        <f>'Financement et Ratios'!B13</f>
        <v>Variation de l'encours restant dû</v>
      </c>
      <c r="C13" s="90"/>
      <c r="D13" s="94"/>
      <c r="E13" s="90"/>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0"/>
      <c r="IX13" s="90"/>
      <c r="IY13" s="90"/>
      <c r="IZ13" s="90"/>
      <c r="JA13" s="90"/>
      <c r="JB13" s="90"/>
      <c r="JC13" s="90"/>
      <c r="JD13" s="90"/>
      <c r="JE13" s="90"/>
      <c r="JF13" s="90"/>
      <c r="JG13" s="90"/>
      <c r="JH13" s="90"/>
      <c r="JI13" s="90"/>
      <c r="JJ13" s="90"/>
      <c r="JK13" s="90"/>
      <c r="JL13" s="90"/>
      <c r="JM13" s="90"/>
      <c r="JN13" s="90"/>
      <c r="JO13" s="90"/>
      <c r="JP13" s="90"/>
      <c r="JQ13" s="90"/>
      <c r="JR13" s="90"/>
      <c r="JS13" s="90"/>
      <c r="JT13" s="90"/>
      <c r="JU13" s="90"/>
      <c r="JV13" s="90"/>
      <c r="JW13" s="90"/>
      <c r="JX13" s="90"/>
      <c r="JY13" s="90"/>
      <c r="JZ13" s="90"/>
      <c r="KA13" s="90"/>
      <c r="KB13" s="90"/>
      <c r="KC13" s="90"/>
      <c r="KD13" s="90"/>
      <c r="KE13" s="90"/>
      <c r="KF13" s="90"/>
      <c r="KG13" s="90"/>
      <c r="KH13" s="90"/>
      <c r="KI13" s="90"/>
      <c r="KJ13" s="90"/>
      <c r="KK13" s="90"/>
      <c r="KL13" s="90"/>
      <c r="KM13" s="90"/>
      <c r="KN13" s="90"/>
      <c r="KO13" s="90"/>
      <c r="KP13" s="90"/>
      <c r="KQ13" s="90"/>
      <c r="KR13" s="90"/>
      <c r="KS13" s="90"/>
      <c r="KT13" s="90"/>
      <c r="KU13" s="90"/>
      <c r="KV13" s="90"/>
      <c r="KW13" s="90"/>
      <c r="KX13" s="90"/>
      <c r="KY13" s="90"/>
      <c r="KZ13" s="90"/>
      <c r="LA13" s="90"/>
      <c r="LB13" s="90"/>
      <c r="LC13" s="90"/>
      <c r="LD13" s="90"/>
      <c r="LE13" s="90"/>
      <c r="LF13" s="90"/>
      <c r="LG13" s="90"/>
      <c r="LH13" s="90"/>
      <c r="LI13" s="90"/>
      <c r="LJ13" s="90"/>
      <c r="LK13" s="90"/>
      <c r="LL13" s="90"/>
      <c r="LM13" s="90"/>
      <c r="LN13" s="90"/>
      <c r="LO13" s="90"/>
      <c r="LP13" s="90"/>
      <c r="LQ13" s="90"/>
      <c r="LR13" s="90"/>
      <c r="LS13" s="90"/>
      <c r="LT13" s="90"/>
      <c r="LU13" s="90"/>
      <c r="LV13" s="90"/>
      <c r="LW13" s="90"/>
      <c r="LX13" s="90"/>
      <c r="LY13" s="90"/>
      <c r="LZ13" s="90"/>
      <c r="MA13" s="90"/>
      <c r="MB13" s="90"/>
      <c r="MC13" s="90"/>
      <c r="MD13" s="90"/>
      <c r="ME13" s="90"/>
      <c r="MF13" s="90"/>
      <c r="MG13" s="90"/>
      <c r="MH13" s="90"/>
      <c r="MI13" s="90"/>
      <c r="MJ13" s="90"/>
      <c r="MK13" s="90"/>
      <c r="ML13" s="90"/>
      <c r="MM13" s="90"/>
      <c r="MN13" s="90"/>
      <c r="MO13" s="90"/>
      <c r="MP13" s="90"/>
      <c r="MQ13" s="90"/>
      <c r="MR13" s="90"/>
      <c r="MS13" s="90"/>
      <c r="MT13" s="90"/>
      <c r="MU13" s="90"/>
      <c r="MV13" s="90"/>
      <c r="MW13" s="90"/>
      <c r="MX13" s="90"/>
      <c r="MY13" s="90"/>
      <c r="MZ13" s="90"/>
      <c r="NA13" s="90"/>
      <c r="NB13" s="90"/>
      <c r="NC13" s="90"/>
      <c r="ND13" s="90"/>
      <c r="NE13" s="90"/>
      <c r="NF13" s="90"/>
      <c r="NG13" s="90"/>
      <c r="NH13" s="90"/>
      <c r="NI13" s="90"/>
      <c r="NJ13" s="90"/>
      <c r="NK13" s="90"/>
      <c r="NL13" s="90"/>
      <c r="NM13" s="90"/>
      <c r="NN13" s="90"/>
      <c r="NO13" s="90"/>
      <c r="NP13" s="90"/>
      <c r="NQ13" s="90"/>
      <c r="NR13" s="90"/>
      <c r="NS13" s="90"/>
      <c r="NT13" s="90"/>
      <c r="NU13" s="90"/>
      <c r="NV13" s="90"/>
      <c r="NW13" s="90"/>
      <c r="NX13" s="90"/>
      <c r="NY13" s="90"/>
      <c r="NZ13" s="90"/>
      <c r="OA13" s="90"/>
      <c r="OB13" s="90"/>
      <c r="OC13" s="90"/>
      <c r="OD13" s="90"/>
      <c r="OE13" s="90"/>
      <c r="OF13" s="90"/>
      <c r="OG13" s="90"/>
      <c r="OH13" s="90"/>
      <c r="OI13" s="90"/>
      <c r="OJ13" s="90"/>
      <c r="OK13" s="90"/>
      <c r="OL13" s="90"/>
      <c r="OM13" s="90"/>
      <c r="ON13" s="90"/>
      <c r="OO13" s="90"/>
      <c r="OP13" s="90"/>
      <c r="OQ13" s="90"/>
      <c r="OR13" s="90"/>
      <c r="OS13" s="90"/>
      <c r="OT13" s="90"/>
      <c r="OU13" s="90"/>
      <c r="OV13" s="90"/>
      <c r="OW13" s="90"/>
      <c r="OX13" s="90"/>
      <c r="OY13" s="90"/>
      <c r="OZ13" s="90"/>
      <c r="PA13" s="90"/>
      <c r="PB13" s="90"/>
      <c r="PC13" s="90"/>
      <c r="PD13" s="90"/>
      <c r="PE13" s="90"/>
      <c r="PF13" s="90"/>
      <c r="PG13" s="90"/>
      <c r="PH13" s="90"/>
      <c r="PI13" s="90"/>
      <c r="PJ13" s="90"/>
      <c r="PK13" s="90"/>
      <c r="PL13" s="90"/>
      <c r="PM13" s="90"/>
      <c r="PN13" s="90"/>
      <c r="PO13" s="90"/>
      <c r="PP13" s="90"/>
      <c r="PQ13" s="90"/>
      <c r="PR13" s="90"/>
      <c r="PS13" s="90"/>
      <c r="PT13" s="90"/>
      <c r="PU13" s="90"/>
      <c r="PV13" s="90"/>
      <c r="PW13" s="90"/>
      <c r="PX13" s="90"/>
      <c r="PY13" s="90"/>
      <c r="PZ13" s="90"/>
      <c r="QA13" s="90"/>
      <c r="QB13" s="90"/>
      <c r="QC13" s="90"/>
      <c r="QD13" s="90"/>
      <c r="QE13" s="90"/>
      <c r="QF13" s="90"/>
      <c r="QG13" s="90"/>
      <c r="QH13" s="90"/>
      <c r="QI13" s="90"/>
      <c r="QJ13" s="90"/>
      <c r="QK13" s="90"/>
      <c r="QL13" s="90"/>
      <c r="QM13" s="90"/>
      <c r="QN13" s="90"/>
      <c r="QO13" s="90"/>
      <c r="QP13" s="90"/>
      <c r="QQ13" s="90"/>
      <c r="QR13" s="90"/>
      <c r="QS13" s="90"/>
      <c r="QT13" s="90"/>
      <c r="QU13" s="90"/>
      <c r="QV13" s="90"/>
      <c r="QW13" s="90"/>
      <c r="QX13" s="90"/>
      <c r="QY13" s="90"/>
      <c r="QZ13" s="90"/>
      <c r="RA13" s="90"/>
      <c r="RB13" s="90"/>
      <c r="RC13" s="90"/>
      <c r="RD13" s="90"/>
      <c r="RE13" s="90"/>
      <c r="RF13" s="90"/>
      <c r="RG13" s="90"/>
      <c r="RH13" s="90"/>
      <c r="RI13" s="90"/>
      <c r="RJ13" s="90"/>
      <c r="RK13" s="90"/>
      <c r="RL13" s="90"/>
      <c r="RM13" s="90"/>
      <c r="RN13" s="90"/>
      <c r="RO13" s="90"/>
      <c r="RP13" s="90"/>
      <c r="RQ13" s="90"/>
      <c r="RR13" s="90"/>
      <c r="RS13" s="90"/>
      <c r="RT13" s="90"/>
      <c r="RU13" s="90"/>
      <c r="RV13" s="90"/>
      <c r="RW13" s="90"/>
      <c r="RX13" s="90"/>
      <c r="RY13" s="90"/>
      <c r="RZ13" s="90"/>
      <c r="SA13" s="90"/>
      <c r="SB13" s="90"/>
      <c r="SC13" s="90"/>
      <c r="SD13" s="90"/>
      <c r="SE13" s="90"/>
      <c r="SF13" s="90"/>
      <c r="SG13" s="90"/>
      <c r="SH13" s="90"/>
      <c r="SI13" s="90"/>
      <c r="SJ13" s="90"/>
      <c r="SK13" s="90"/>
      <c r="SL13" s="90"/>
      <c r="SM13" s="90"/>
      <c r="SN13" s="90"/>
      <c r="SO13" s="90"/>
      <c r="SP13" s="90"/>
      <c r="SQ13" s="90"/>
      <c r="SR13" s="90"/>
      <c r="SS13" s="90"/>
      <c r="ST13" s="90"/>
      <c r="SU13" s="90"/>
      <c r="SV13" s="90"/>
      <c r="SW13" s="90"/>
      <c r="SX13" s="90"/>
      <c r="SY13" s="90"/>
      <c r="SZ13" s="90"/>
      <c r="TA13" s="90"/>
      <c r="TB13" s="90"/>
      <c r="TC13" s="90"/>
      <c r="TD13" s="90"/>
      <c r="TE13" s="90"/>
      <c r="TF13" s="90"/>
      <c r="TG13" s="90"/>
      <c r="TH13" s="90"/>
      <c r="TI13" s="90"/>
      <c r="TJ13" s="90"/>
      <c r="TK13" s="90"/>
      <c r="TL13" s="90"/>
      <c r="TM13" s="90"/>
      <c r="TN13" s="90"/>
      <c r="TO13" s="90"/>
      <c r="TP13" s="90"/>
      <c r="TQ13" s="90"/>
      <c r="TR13" s="90"/>
      <c r="TS13" s="90"/>
      <c r="TT13" s="90"/>
      <c r="TU13" s="90"/>
      <c r="TV13" s="90"/>
      <c r="TW13" s="90"/>
      <c r="TX13" s="90"/>
      <c r="TY13" s="90"/>
      <c r="TZ13" s="90"/>
      <c r="UA13" s="90"/>
      <c r="UB13" s="90"/>
      <c r="UC13" s="90"/>
      <c r="UD13" s="90"/>
      <c r="UE13" s="90"/>
      <c r="UF13" s="90"/>
      <c r="UG13" s="90"/>
      <c r="UH13" s="90"/>
      <c r="UI13" s="90"/>
      <c r="UJ13" s="90"/>
      <c r="UK13" s="90"/>
      <c r="UL13" s="90"/>
      <c r="UM13" s="90"/>
      <c r="UN13" s="90"/>
      <c r="UO13" s="90"/>
      <c r="UP13" s="90"/>
      <c r="UQ13" s="90"/>
      <c r="UR13" s="90"/>
      <c r="US13" s="90"/>
      <c r="UT13" s="90"/>
      <c r="UU13" s="90"/>
      <c r="UV13" s="90"/>
      <c r="UW13" s="90"/>
      <c r="UX13" s="90"/>
      <c r="UY13" s="90"/>
      <c r="UZ13" s="90"/>
      <c r="VA13" s="90"/>
      <c r="VB13" s="90"/>
      <c r="VC13" s="90"/>
      <c r="VD13" s="90"/>
      <c r="VE13" s="90"/>
      <c r="VF13" s="90"/>
      <c r="VG13" s="90"/>
      <c r="VH13" s="90"/>
      <c r="VI13" s="90"/>
      <c r="VJ13" s="90"/>
      <c r="VK13" s="90"/>
      <c r="VL13" s="90"/>
      <c r="VM13" s="90"/>
      <c r="VN13" s="90"/>
      <c r="VO13" s="90"/>
      <c r="VP13" s="90"/>
      <c r="VQ13" s="90"/>
      <c r="VR13" s="90"/>
      <c r="VS13" s="90"/>
      <c r="VT13" s="90"/>
      <c r="VU13" s="90"/>
      <c r="VV13" s="90"/>
      <c r="VW13" s="90"/>
      <c r="VX13" s="90"/>
      <c r="VY13" s="90"/>
      <c r="VZ13" s="90"/>
      <c r="WA13" s="90"/>
      <c r="WB13" s="90"/>
      <c r="WC13" s="90"/>
      <c r="WD13" s="90"/>
      <c r="WE13" s="90"/>
      <c r="WF13" s="90"/>
      <c r="WG13" s="90"/>
      <c r="WH13" s="90"/>
      <c r="WI13" s="90"/>
      <c r="WJ13" s="90"/>
      <c r="WK13" s="90"/>
      <c r="WL13" s="90"/>
      <c r="WM13" s="90"/>
      <c r="WN13" s="90"/>
      <c r="WO13" s="90"/>
      <c r="WP13" s="90"/>
      <c r="WQ13" s="90"/>
      <c r="WR13" s="90"/>
      <c r="WS13" s="90"/>
      <c r="WT13" s="90"/>
      <c r="WU13" s="90"/>
      <c r="WV13" s="90"/>
      <c r="WW13" s="90"/>
      <c r="WX13" s="90"/>
      <c r="WY13" s="90"/>
      <c r="WZ13" s="90"/>
      <c r="XA13" s="90"/>
      <c r="XB13" s="90"/>
      <c r="XC13" s="90"/>
      <c r="XD13" s="90"/>
      <c r="XE13" s="90"/>
      <c r="XF13" s="90"/>
      <c r="XG13" s="90"/>
      <c r="XH13" s="90"/>
      <c r="XI13" s="90"/>
      <c r="XJ13" s="90"/>
      <c r="XK13" s="90"/>
      <c r="XL13" s="90"/>
      <c r="XM13" s="90"/>
      <c r="XN13" s="90"/>
      <c r="XO13" s="90"/>
      <c r="XP13" s="90"/>
      <c r="XQ13" s="90"/>
      <c r="XR13" s="90"/>
      <c r="XS13" s="90"/>
      <c r="XT13" s="90"/>
      <c r="XU13" s="90"/>
      <c r="XV13" s="90"/>
      <c r="XW13" s="90"/>
      <c r="XX13" s="90"/>
      <c r="XY13" s="90"/>
      <c r="XZ13" s="90"/>
      <c r="YA13" s="90"/>
      <c r="YB13" s="90"/>
      <c r="YC13" s="90"/>
      <c r="YD13" s="90"/>
      <c r="YE13" s="90"/>
      <c r="YF13" s="90"/>
      <c r="YG13" s="90"/>
      <c r="YH13" s="90"/>
      <c r="YI13" s="90"/>
      <c r="YJ13" s="90"/>
      <c r="YK13" s="90"/>
      <c r="YL13" s="90"/>
      <c r="YM13" s="90"/>
      <c r="YN13" s="90"/>
      <c r="YO13" s="90"/>
      <c r="YP13" s="90"/>
      <c r="YQ13" s="90"/>
      <c r="YR13" s="90"/>
      <c r="YS13" s="90"/>
      <c r="YT13" s="90"/>
      <c r="YU13" s="90"/>
      <c r="YV13" s="90"/>
      <c r="YW13" s="90"/>
      <c r="YX13" s="90"/>
      <c r="YY13" s="90"/>
      <c r="YZ13" s="90"/>
      <c r="ZA13" s="90"/>
      <c r="ZB13" s="90"/>
      <c r="ZC13" s="90"/>
      <c r="ZD13" s="90"/>
      <c r="ZE13" s="90"/>
      <c r="ZF13" s="90"/>
      <c r="ZG13" s="90"/>
      <c r="ZH13" s="90"/>
      <c r="ZI13" s="90"/>
      <c r="ZJ13" s="90"/>
      <c r="ZK13" s="90"/>
      <c r="ZL13" s="90"/>
      <c r="ZM13" s="90"/>
      <c r="ZN13" s="90"/>
      <c r="ZO13" s="90"/>
      <c r="ZP13" s="90"/>
      <c r="ZQ13" s="90"/>
      <c r="ZR13" s="90"/>
      <c r="ZS13" s="90"/>
      <c r="ZT13" s="90"/>
      <c r="ZU13" s="90"/>
      <c r="ZV13" s="90"/>
      <c r="ZW13" s="90"/>
      <c r="ZX13" s="90"/>
      <c r="ZY13" s="90"/>
      <c r="ZZ13" s="90"/>
      <c r="AAA13" s="90"/>
      <c r="AAB13" s="90"/>
      <c r="AAC13" s="90"/>
      <c r="AAD13" s="90"/>
      <c r="AAE13" s="90"/>
      <c r="AAF13" s="90"/>
      <c r="AAG13" s="90"/>
      <c r="AAH13" s="90"/>
      <c r="AAI13" s="90"/>
      <c r="AAJ13" s="90"/>
      <c r="AAK13" s="90"/>
      <c r="AAL13" s="90"/>
      <c r="AAM13" s="90"/>
      <c r="AAN13" s="90"/>
      <c r="AAO13" s="90"/>
      <c r="AAP13" s="90"/>
      <c r="AAQ13" s="90"/>
      <c r="AAR13" s="90"/>
      <c r="AAS13" s="90"/>
      <c r="AAT13" s="90"/>
      <c r="AAU13" s="90"/>
      <c r="AAV13" s="90"/>
      <c r="AAW13" s="90"/>
      <c r="AAX13" s="90"/>
      <c r="AAY13" s="90"/>
      <c r="AAZ13" s="90"/>
      <c r="ABA13" s="90"/>
      <c r="ABB13" s="90"/>
      <c r="ABC13" s="90"/>
      <c r="ABD13" s="90"/>
      <c r="ABE13" s="90"/>
      <c r="ABF13" s="90"/>
      <c r="ABG13" s="90"/>
      <c r="ABH13" s="90"/>
      <c r="ABI13" s="90"/>
      <c r="ABJ13" s="90"/>
      <c r="ABK13" s="90"/>
      <c r="ABL13" s="90"/>
      <c r="ABM13" s="90"/>
      <c r="ABN13" s="90"/>
      <c r="ABO13" s="90"/>
      <c r="ABP13" s="90"/>
      <c r="ABQ13" s="90"/>
      <c r="ABR13" s="90"/>
      <c r="ABS13" s="90"/>
      <c r="ABT13" s="90"/>
      <c r="ABU13" s="90"/>
      <c r="ABV13" s="90"/>
      <c r="ABW13" s="90"/>
      <c r="ABX13" s="90"/>
      <c r="ABY13" s="90"/>
      <c r="ABZ13" s="90"/>
      <c r="ACA13" s="90"/>
      <c r="ACB13" s="90"/>
      <c r="ACC13" s="90"/>
      <c r="ACD13" s="90"/>
      <c r="ACE13" s="90"/>
      <c r="ACF13" s="90"/>
      <c r="ACG13" s="90"/>
      <c r="ACH13" s="90"/>
      <c r="ACI13" s="90"/>
      <c r="ACJ13" s="90"/>
      <c r="ACK13" s="90"/>
      <c r="ACL13" s="90"/>
      <c r="ACM13" s="90"/>
      <c r="ACN13" s="90"/>
      <c r="ACO13" s="90"/>
      <c r="ACP13" s="90"/>
      <c r="ACQ13" s="90"/>
      <c r="ACR13" s="90"/>
      <c r="ACS13" s="90"/>
      <c r="ACT13" s="90"/>
      <c r="ACU13" s="90"/>
      <c r="ACV13" s="90"/>
      <c r="ACW13" s="90"/>
      <c r="ACX13" s="90"/>
      <c r="ACY13" s="90"/>
      <c r="ACZ13" s="90"/>
      <c r="ADA13" s="90"/>
      <c r="ADB13" s="90"/>
      <c r="ADC13" s="90"/>
      <c r="ADD13" s="90"/>
      <c r="ADE13" s="90"/>
      <c r="ADF13" s="90"/>
      <c r="ADG13" s="90"/>
      <c r="ADH13" s="90"/>
      <c r="ADI13" s="90"/>
      <c r="ADJ13" s="90"/>
      <c r="ADK13" s="90"/>
      <c r="ADL13" s="90"/>
      <c r="ADM13" s="90"/>
      <c r="ADN13" s="90"/>
      <c r="ADO13" s="90"/>
      <c r="ADP13" s="90"/>
      <c r="ADQ13" s="90"/>
      <c r="ADR13" s="90"/>
      <c r="ADS13" s="90"/>
      <c r="ADT13" s="90"/>
      <c r="ADU13" s="90"/>
      <c r="ADV13" s="90"/>
      <c r="ADW13" s="90"/>
      <c r="ADX13" s="90"/>
      <c r="ADY13" s="90"/>
      <c r="ADZ13" s="90"/>
      <c r="AEA13" s="90"/>
      <c r="AEB13" s="90"/>
      <c r="AEC13" s="90"/>
      <c r="AED13" s="90"/>
      <c r="AEE13" s="90"/>
      <c r="AEF13" s="90"/>
      <c r="AEG13" s="90"/>
      <c r="AEH13" s="90"/>
      <c r="AEI13" s="90"/>
      <c r="AEJ13" s="90"/>
      <c r="AEK13" s="90"/>
      <c r="AEL13" s="90"/>
      <c r="AEM13" s="90"/>
      <c r="AEN13" s="90"/>
      <c r="AEO13" s="90"/>
      <c r="AEP13" s="90"/>
      <c r="AEQ13" s="90"/>
      <c r="AER13" s="90"/>
      <c r="AES13" s="90"/>
      <c r="AET13" s="90"/>
      <c r="AEU13" s="90"/>
      <c r="AEV13" s="90"/>
      <c r="AEW13" s="90"/>
      <c r="AEX13" s="90"/>
      <c r="AEY13" s="90"/>
      <c r="AEZ13" s="90"/>
      <c r="AFA13" s="90"/>
      <c r="AFB13" s="90"/>
      <c r="AFC13" s="90"/>
      <c r="AFD13" s="90"/>
      <c r="AFE13" s="90"/>
      <c r="AFF13" s="90"/>
      <c r="AFG13" s="90"/>
      <c r="AFH13" s="90"/>
      <c r="AFI13" s="90"/>
      <c r="AFJ13" s="90"/>
      <c r="AFK13" s="90"/>
      <c r="AFL13" s="90"/>
      <c r="AFM13" s="90"/>
      <c r="AFN13" s="90"/>
      <c r="AFO13" s="90"/>
      <c r="AFP13" s="90"/>
      <c r="AFQ13" s="90"/>
      <c r="AFR13" s="90"/>
      <c r="AFS13" s="90"/>
      <c r="AFT13" s="90"/>
      <c r="AFU13" s="90"/>
      <c r="AFV13" s="90"/>
      <c r="AFW13" s="90"/>
      <c r="AFX13" s="90"/>
      <c r="AFY13" s="90"/>
      <c r="AFZ13" s="90"/>
      <c r="AGA13" s="90"/>
      <c r="AGB13" s="90"/>
      <c r="AGC13" s="90"/>
      <c r="AGD13" s="90"/>
      <c r="AGE13" s="90"/>
      <c r="AGF13" s="90"/>
      <c r="AGG13" s="90"/>
      <c r="AGH13" s="90"/>
      <c r="AGI13" s="90"/>
      <c r="AGJ13" s="90"/>
      <c r="AGK13" s="90"/>
      <c r="AGL13" s="90"/>
      <c r="AGM13" s="90"/>
      <c r="AGN13" s="90"/>
      <c r="AGO13" s="90"/>
      <c r="AGP13" s="90"/>
      <c r="AGQ13" s="90"/>
      <c r="AGR13" s="90"/>
      <c r="AGS13" s="90"/>
      <c r="AGT13" s="90"/>
      <c r="AGU13" s="90"/>
      <c r="AGV13" s="90"/>
      <c r="AGW13" s="90"/>
      <c r="AGX13" s="90"/>
      <c r="AGY13" s="90"/>
      <c r="AGZ13" s="90"/>
      <c r="AHA13" s="90"/>
      <c r="AHB13" s="90"/>
      <c r="AHC13" s="90"/>
      <c r="AHD13" s="90"/>
      <c r="AHE13" s="90"/>
      <c r="AHF13" s="90"/>
      <c r="AHG13" s="90"/>
      <c r="AHH13" s="90"/>
      <c r="AHI13" s="90"/>
      <c r="AHJ13" s="90"/>
      <c r="AHK13" s="90"/>
      <c r="AHL13" s="90"/>
      <c r="AHM13" s="90"/>
      <c r="AHN13" s="90"/>
      <c r="AHO13" s="90"/>
      <c r="AHP13" s="90"/>
      <c r="AHQ13" s="90"/>
      <c r="AHR13" s="90"/>
      <c r="AHS13" s="90"/>
      <c r="AHT13" s="90"/>
      <c r="AHU13" s="90"/>
      <c r="AHV13" s="90"/>
      <c r="AHW13" s="90"/>
      <c r="AHX13" s="90"/>
      <c r="AHY13" s="90"/>
      <c r="AHZ13" s="90"/>
      <c r="AIA13" s="90"/>
      <c r="AIB13" s="90"/>
      <c r="AIC13" s="90"/>
      <c r="AID13" s="90"/>
      <c r="AIE13" s="90"/>
      <c r="AIF13" s="90"/>
      <c r="AIG13" s="90"/>
      <c r="AIH13" s="90"/>
      <c r="AII13" s="90"/>
      <c r="AIJ13" s="90"/>
      <c r="AIK13" s="90"/>
      <c r="AIL13" s="90"/>
      <c r="AIM13" s="90"/>
      <c r="AIN13" s="90"/>
      <c r="AIO13" s="90"/>
      <c r="AIP13" s="90"/>
      <c r="AIQ13" s="90"/>
      <c r="AIR13" s="90"/>
      <c r="AIS13" s="90"/>
      <c r="AIT13" s="90"/>
      <c r="AIU13" s="90"/>
      <c r="AIV13" s="90"/>
      <c r="AIW13" s="90"/>
      <c r="AIX13" s="90"/>
      <c r="AIY13" s="90"/>
      <c r="AIZ13" s="90"/>
      <c r="AJA13" s="90"/>
      <c r="AJB13" s="90"/>
      <c r="AJC13" s="90"/>
      <c r="AJD13" s="90"/>
      <c r="AJE13" s="90"/>
      <c r="AJF13" s="90"/>
      <c r="AJG13" s="90"/>
      <c r="AJH13" s="90"/>
      <c r="AJI13" s="90"/>
      <c r="AJJ13" s="90"/>
      <c r="AJK13" s="90"/>
      <c r="AJL13" s="90"/>
      <c r="AJM13" s="90"/>
      <c r="AJN13" s="90"/>
      <c r="AJO13" s="90"/>
      <c r="AJP13" s="90"/>
      <c r="AJQ13" s="90"/>
      <c r="AJR13" s="90"/>
      <c r="AJS13" s="90"/>
      <c r="AJT13" s="90"/>
      <c r="AJU13" s="90"/>
      <c r="AJV13" s="90"/>
      <c r="AJW13" s="90"/>
      <c r="AJX13" s="90"/>
      <c r="AJY13" s="90"/>
      <c r="AJZ13" s="90"/>
      <c r="AKA13" s="90"/>
      <c r="AKB13" s="90"/>
      <c r="AKC13" s="90"/>
      <c r="AKD13" s="90"/>
      <c r="AKE13" s="90"/>
      <c r="AKF13" s="90"/>
      <c r="AKG13" s="90"/>
      <c r="AKH13" s="90"/>
      <c r="AKI13" s="90"/>
      <c r="AKJ13" s="90"/>
      <c r="AKK13" s="90"/>
      <c r="AKL13" s="90"/>
      <c r="AKM13" s="90"/>
      <c r="AKN13" s="90"/>
      <c r="AKO13" s="90"/>
      <c r="AKP13" s="90"/>
      <c r="AKQ13" s="90"/>
      <c r="AKR13" s="90"/>
      <c r="AKS13" s="90"/>
      <c r="AKT13" s="90"/>
      <c r="AKU13" s="90"/>
      <c r="AKV13" s="90"/>
      <c r="AKW13" s="90"/>
      <c r="AKX13" s="90"/>
      <c r="AKY13" s="90"/>
      <c r="AKZ13" s="90"/>
      <c r="ALA13" s="90"/>
      <c r="ALB13" s="90"/>
      <c r="ALC13" s="90"/>
      <c r="ALD13" s="90"/>
      <c r="ALE13" s="90"/>
      <c r="ALF13" s="90"/>
      <c r="ALG13" s="90"/>
      <c r="ALH13" s="90"/>
      <c r="ALI13" s="90"/>
      <c r="ALJ13" s="90"/>
      <c r="ALK13" s="90"/>
      <c r="ALL13" s="90"/>
      <c r="ALM13" s="90"/>
      <c r="ALN13" s="90"/>
      <c r="ALO13" s="90"/>
      <c r="ALP13" s="90"/>
      <c r="ALQ13" s="90"/>
      <c r="ALR13" s="90"/>
      <c r="ALS13" s="90"/>
      <c r="ALT13" s="90"/>
      <c r="ALU13" s="90"/>
      <c r="ALV13" s="90"/>
      <c r="ALW13" s="90"/>
      <c r="ALX13" s="90"/>
      <c r="ALY13" s="90"/>
      <c r="ALZ13" s="90"/>
      <c r="AMA13" s="90"/>
      <c r="AMB13" s="90"/>
      <c r="AMC13" s="90"/>
      <c r="AMD13" s="90"/>
      <c r="AME13" s="90"/>
      <c r="AMF13" s="90"/>
      <c r="AMG13" s="90"/>
      <c r="AMH13" s="90"/>
      <c r="AMI13" s="90"/>
      <c r="AMJ13" s="90"/>
      <c r="AMK13" s="90"/>
    </row>
    <row r="14" spans="1:1025" s="112" customFormat="1" x14ac:dyDescent="0.3">
      <c r="A14" s="30"/>
      <c r="B14" s="112" t="str">
        <f>'Financement et Ratios'!B14</f>
        <v>Solde initial</v>
      </c>
      <c r="D14" s="169"/>
      <c r="E14" s="170"/>
      <c r="F14" s="171">
        <v>0</v>
      </c>
      <c r="G14" s="172">
        <f t="shared" ref="G14:AL14" si="5">F19</f>
        <v>0</v>
      </c>
      <c r="H14" s="172">
        <f t="shared" si="5"/>
        <v>0</v>
      </c>
      <c r="I14" s="172">
        <f t="shared" si="5"/>
        <v>0</v>
      </c>
      <c r="J14" s="172">
        <f t="shared" si="5"/>
        <v>0</v>
      </c>
      <c r="K14" s="172">
        <f t="shared" si="5"/>
        <v>0</v>
      </c>
      <c r="L14" s="172">
        <f t="shared" si="5"/>
        <v>0</v>
      </c>
      <c r="M14" s="172">
        <f t="shared" si="5"/>
        <v>0</v>
      </c>
      <c r="N14" s="172">
        <f t="shared" si="5"/>
        <v>0</v>
      </c>
      <c r="O14" s="172">
        <f t="shared" si="5"/>
        <v>0</v>
      </c>
      <c r="P14" s="172">
        <f t="shared" si="5"/>
        <v>0</v>
      </c>
      <c r="Q14" s="172">
        <f t="shared" si="5"/>
        <v>0</v>
      </c>
      <c r="R14" s="172">
        <f t="shared" si="5"/>
        <v>0</v>
      </c>
      <c r="S14" s="172">
        <f t="shared" si="5"/>
        <v>0</v>
      </c>
      <c r="T14" s="172">
        <f t="shared" si="5"/>
        <v>0</v>
      </c>
      <c r="U14" s="172">
        <f t="shared" si="5"/>
        <v>0</v>
      </c>
      <c r="V14" s="172">
        <f t="shared" si="5"/>
        <v>0</v>
      </c>
      <c r="W14" s="172">
        <f t="shared" si="5"/>
        <v>0</v>
      </c>
      <c r="X14" s="172">
        <f t="shared" si="5"/>
        <v>0</v>
      </c>
      <c r="Y14" s="172">
        <f t="shared" si="5"/>
        <v>0</v>
      </c>
      <c r="Z14" s="172">
        <f t="shared" si="5"/>
        <v>0</v>
      </c>
      <c r="AA14" s="172">
        <f t="shared" si="5"/>
        <v>0</v>
      </c>
      <c r="AB14" s="172">
        <f t="shared" si="5"/>
        <v>0</v>
      </c>
      <c r="AC14" s="172">
        <f t="shared" si="5"/>
        <v>0</v>
      </c>
      <c r="AD14" s="172">
        <f t="shared" si="5"/>
        <v>0</v>
      </c>
      <c r="AE14" s="172">
        <f t="shared" si="5"/>
        <v>0</v>
      </c>
      <c r="AF14" s="172">
        <f t="shared" si="5"/>
        <v>0</v>
      </c>
      <c r="AG14" s="172">
        <f t="shared" si="5"/>
        <v>0</v>
      </c>
      <c r="AH14" s="172">
        <f t="shared" si="5"/>
        <v>0</v>
      </c>
      <c r="AI14" s="172">
        <f t="shared" si="5"/>
        <v>0</v>
      </c>
      <c r="AJ14" s="172">
        <f t="shared" si="5"/>
        <v>0</v>
      </c>
      <c r="AK14" s="172">
        <f t="shared" si="5"/>
        <v>0</v>
      </c>
      <c r="AL14" s="172">
        <f t="shared" si="5"/>
        <v>0</v>
      </c>
      <c r="AM14" s="172">
        <f t="shared" ref="AM14:BR14" si="6">AL19</f>
        <v>0</v>
      </c>
      <c r="AN14" s="172">
        <f t="shared" si="6"/>
        <v>0</v>
      </c>
      <c r="AO14" s="172">
        <f t="shared" si="6"/>
        <v>0</v>
      </c>
      <c r="AP14" s="172">
        <f t="shared" si="6"/>
        <v>0</v>
      </c>
      <c r="AQ14" s="172">
        <f t="shared" si="6"/>
        <v>0</v>
      </c>
      <c r="AR14" s="172">
        <f t="shared" si="6"/>
        <v>0</v>
      </c>
      <c r="AS14" s="172">
        <f t="shared" si="6"/>
        <v>0</v>
      </c>
      <c r="AT14" s="172">
        <f t="shared" si="6"/>
        <v>0</v>
      </c>
      <c r="AU14" s="172">
        <f t="shared" si="6"/>
        <v>0</v>
      </c>
      <c r="AV14" s="172">
        <f t="shared" si="6"/>
        <v>0</v>
      </c>
      <c r="AW14" s="172">
        <f t="shared" si="6"/>
        <v>0</v>
      </c>
      <c r="AX14" s="172">
        <f t="shared" si="6"/>
        <v>0</v>
      </c>
      <c r="AY14" s="172">
        <f t="shared" si="6"/>
        <v>0</v>
      </c>
      <c r="AZ14" s="172">
        <f t="shared" si="6"/>
        <v>0</v>
      </c>
      <c r="BA14" s="172">
        <f t="shared" si="6"/>
        <v>0</v>
      </c>
      <c r="BB14" s="172">
        <f t="shared" si="6"/>
        <v>0</v>
      </c>
      <c r="BC14" s="172">
        <f t="shared" si="6"/>
        <v>0</v>
      </c>
      <c r="BD14" s="172">
        <f t="shared" si="6"/>
        <v>0</v>
      </c>
      <c r="BE14" s="172">
        <f t="shared" si="6"/>
        <v>0</v>
      </c>
      <c r="BF14" s="172">
        <f t="shared" si="6"/>
        <v>0</v>
      </c>
      <c r="BG14" s="172">
        <f t="shared" si="6"/>
        <v>0</v>
      </c>
      <c r="BH14" s="172">
        <f t="shared" si="6"/>
        <v>0</v>
      </c>
      <c r="BI14" s="172">
        <f t="shared" si="6"/>
        <v>0</v>
      </c>
      <c r="BJ14" s="172">
        <f t="shared" si="6"/>
        <v>0</v>
      </c>
      <c r="BK14" s="172">
        <f t="shared" si="6"/>
        <v>0</v>
      </c>
      <c r="BL14" s="172">
        <f t="shared" si="6"/>
        <v>0</v>
      </c>
      <c r="BM14" s="172">
        <f t="shared" si="6"/>
        <v>0</v>
      </c>
      <c r="BN14" s="172">
        <f t="shared" si="6"/>
        <v>0</v>
      </c>
      <c r="BO14" s="172">
        <f t="shared" si="6"/>
        <v>0</v>
      </c>
      <c r="BP14" s="172">
        <f t="shared" si="6"/>
        <v>0</v>
      </c>
      <c r="BQ14" s="172">
        <f t="shared" si="6"/>
        <v>0</v>
      </c>
      <c r="BR14" s="172">
        <f t="shared" si="6"/>
        <v>0</v>
      </c>
      <c r="BS14" s="172">
        <f t="shared" ref="BS14:CX14" si="7">BR19</f>
        <v>0</v>
      </c>
      <c r="BT14" s="172">
        <f t="shared" si="7"/>
        <v>0</v>
      </c>
      <c r="BU14" s="172">
        <f t="shared" si="7"/>
        <v>0</v>
      </c>
      <c r="BV14" s="172">
        <f t="shared" si="7"/>
        <v>0</v>
      </c>
      <c r="BW14" s="172">
        <f t="shared" si="7"/>
        <v>0</v>
      </c>
      <c r="BX14" s="172">
        <f t="shared" si="7"/>
        <v>0</v>
      </c>
      <c r="BY14" s="172">
        <f t="shared" si="7"/>
        <v>0</v>
      </c>
      <c r="BZ14" s="172">
        <f t="shared" si="7"/>
        <v>0</v>
      </c>
      <c r="CA14" s="172">
        <f t="shared" si="7"/>
        <v>0</v>
      </c>
      <c r="CB14" s="172">
        <f t="shared" si="7"/>
        <v>0</v>
      </c>
      <c r="CC14" s="172">
        <f t="shared" si="7"/>
        <v>0</v>
      </c>
      <c r="CD14" s="172">
        <f t="shared" si="7"/>
        <v>0</v>
      </c>
      <c r="CE14" s="172">
        <f t="shared" si="7"/>
        <v>0</v>
      </c>
      <c r="CF14" s="172">
        <f t="shared" si="7"/>
        <v>0</v>
      </c>
      <c r="CG14" s="172">
        <f t="shared" si="7"/>
        <v>0</v>
      </c>
      <c r="CH14" s="172">
        <f t="shared" si="7"/>
        <v>0</v>
      </c>
      <c r="CI14" s="172">
        <f t="shared" si="7"/>
        <v>0</v>
      </c>
      <c r="CJ14" s="172">
        <f t="shared" si="7"/>
        <v>0</v>
      </c>
      <c r="CK14" s="172">
        <f t="shared" si="7"/>
        <v>0</v>
      </c>
      <c r="CL14" s="172">
        <f t="shared" si="7"/>
        <v>0</v>
      </c>
      <c r="CM14" s="172">
        <f t="shared" si="7"/>
        <v>0</v>
      </c>
      <c r="CN14" s="172">
        <f t="shared" si="7"/>
        <v>0</v>
      </c>
      <c r="CO14" s="172">
        <f t="shared" si="7"/>
        <v>0</v>
      </c>
      <c r="CP14" s="172">
        <f t="shared" si="7"/>
        <v>0</v>
      </c>
      <c r="CQ14" s="172">
        <f t="shared" si="7"/>
        <v>0</v>
      </c>
      <c r="CR14" s="172">
        <f t="shared" si="7"/>
        <v>0</v>
      </c>
      <c r="CS14" s="172">
        <f t="shared" si="7"/>
        <v>0</v>
      </c>
      <c r="CT14" s="172">
        <f t="shared" si="7"/>
        <v>0</v>
      </c>
      <c r="CU14" s="172">
        <f t="shared" si="7"/>
        <v>0</v>
      </c>
      <c r="CV14" s="172">
        <f t="shared" si="7"/>
        <v>0</v>
      </c>
      <c r="CW14" s="172">
        <f t="shared" si="7"/>
        <v>0</v>
      </c>
      <c r="CX14" s="172">
        <f t="shared" si="7"/>
        <v>0</v>
      </c>
      <c r="CY14" s="172">
        <f t="shared" ref="CY14:ED14" si="8">CX19</f>
        <v>0</v>
      </c>
      <c r="CZ14" s="172">
        <f t="shared" si="8"/>
        <v>0</v>
      </c>
      <c r="DA14" s="172">
        <f t="shared" si="8"/>
        <v>0</v>
      </c>
      <c r="DB14" s="172">
        <f t="shared" si="8"/>
        <v>0</v>
      </c>
      <c r="DC14" s="172">
        <f t="shared" si="8"/>
        <v>0</v>
      </c>
      <c r="DD14" s="172">
        <f t="shared" si="8"/>
        <v>0</v>
      </c>
      <c r="DE14" s="172">
        <f t="shared" si="8"/>
        <v>0</v>
      </c>
      <c r="DF14" s="172">
        <f t="shared" si="8"/>
        <v>0</v>
      </c>
      <c r="DG14" s="172">
        <f t="shared" si="8"/>
        <v>0</v>
      </c>
      <c r="DH14" s="172">
        <f t="shared" si="8"/>
        <v>0</v>
      </c>
      <c r="DI14" s="172">
        <f t="shared" si="8"/>
        <v>0</v>
      </c>
      <c r="DJ14" s="172">
        <f t="shared" si="8"/>
        <v>0</v>
      </c>
      <c r="DK14" s="172">
        <f t="shared" si="8"/>
        <v>0</v>
      </c>
      <c r="DL14" s="172">
        <f t="shared" si="8"/>
        <v>0</v>
      </c>
      <c r="DM14" s="172">
        <f t="shared" si="8"/>
        <v>0</v>
      </c>
      <c r="DN14" s="172">
        <f t="shared" si="8"/>
        <v>0</v>
      </c>
      <c r="DO14" s="172">
        <f t="shared" si="8"/>
        <v>0</v>
      </c>
      <c r="DP14" s="172">
        <f t="shared" si="8"/>
        <v>0</v>
      </c>
      <c r="DQ14" s="172">
        <f t="shared" si="8"/>
        <v>0</v>
      </c>
      <c r="DR14" s="172">
        <f t="shared" si="8"/>
        <v>0</v>
      </c>
      <c r="DS14" s="172">
        <f t="shared" si="8"/>
        <v>0</v>
      </c>
      <c r="DT14" s="172">
        <f t="shared" si="8"/>
        <v>0</v>
      </c>
      <c r="DU14" s="172">
        <f t="shared" si="8"/>
        <v>0</v>
      </c>
      <c r="DV14" s="172">
        <f t="shared" si="8"/>
        <v>0</v>
      </c>
      <c r="DW14" s="172">
        <f t="shared" si="8"/>
        <v>0</v>
      </c>
      <c r="DX14" s="172">
        <f t="shared" si="8"/>
        <v>0</v>
      </c>
      <c r="DY14" s="172">
        <f t="shared" si="8"/>
        <v>0</v>
      </c>
      <c r="DZ14" s="172">
        <f t="shared" si="8"/>
        <v>0</v>
      </c>
      <c r="EA14" s="172">
        <f t="shared" si="8"/>
        <v>0</v>
      </c>
      <c r="EB14" s="172">
        <f t="shared" si="8"/>
        <v>0</v>
      </c>
      <c r="EC14" s="172">
        <f t="shared" si="8"/>
        <v>0</v>
      </c>
      <c r="ED14" s="172">
        <f t="shared" si="8"/>
        <v>0</v>
      </c>
      <c r="EE14" s="172">
        <f t="shared" ref="EE14:EZ14" si="9">ED19</f>
        <v>0</v>
      </c>
      <c r="EF14" s="172">
        <f t="shared" si="9"/>
        <v>0</v>
      </c>
      <c r="EG14" s="172">
        <f t="shared" si="9"/>
        <v>0</v>
      </c>
      <c r="EH14" s="172">
        <f t="shared" si="9"/>
        <v>0</v>
      </c>
      <c r="EI14" s="172">
        <f t="shared" si="9"/>
        <v>0</v>
      </c>
      <c r="EJ14" s="172">
        <f t="shared" si="9"/>
        <v>0</v>
      </c>
      <c r="EK14" s="172">
        <f t="shared" si="9"/>
        <v>0</v>
      </c>
      <c r="EL14" s="172">
        <f t="shared" si="9"/>
        <v>0</v>
      </c>
      <c r="EM14" s="172">
        <f t="shared" si="9"/>
        <v>0</v>
      </c>
      <c r="EN14" s="172">
        <f t="shared" si="9"/>
        <v>0</v>
      </c>
      <c r="EO14" s="172">
        <f t="shared" si="9"/>
        <v>0</v>
      </c>
      <c r="EP14" s="172">
        <f t="shared" si="9"/>
        <v>0</v>
      </c>
      <c r="EQ14" s="172">
        <f t="shared" si="9"/>
        <v>0</v>
      </c>
      <c r="ER14" s="172">
        <f t="shared" si="9"/>
        <v>0</v>
      </c>
      <c r="ES14" s="172">
        <f t="shared" si="9"/>
        <v>0</v>
      </c>
      <c r="ET14" s="172">
        <f t="shared" si="9"/>
        <v>0</v>
      </c>
      <c r="EU14" s="172">
        <f t="shared" si="9"/>
        <v>0</v>
      </c>
      <c r="EV14" s="172">
        <f t="shared" si="9"/>
        <v>0</v>
      </c>
      <c r="EW14" s="172">
        <f t="shared" si="9"/>
        <v>0</v>
      </c>
      <c r="EX14" s="172">
        <f t="shared" si="9"/>
        <v>0</v>
      </c>
      <c r="EY14" s="172">
        <f t="shared" si="9"/>
        <v>0</v>
      </c>
      <c r="EZ14" s="172">
        <f t="shared" si="9"/>
        <v>0</v>
      </c>
    </row>
    <row r="15" spans="1:1025" s="111" customFormat="1" x14ac:dyDescent="0.3">
      <c r="A15" s="30"/>
      <c r="B15" s="111" t="str">
        <f>'Financement et Ratios'!B15</f>
        <v>+ Tirages</v>
      </c>
      <c r="D15" s="173">
        <f>SUM(F15:EG15)</f>
        <v>0</v>
      </c>
      <c r="E15" s="170"/>
      <c r="F15" s="174">
        <f>SUMIF(Général!$CP$11:$EZ$11,F$6,'Financement et Ratios'!$F15:$EZ15)</f>
        <v>0</v>
      </c>
      <c r="G15" s="174">
        <f>SUMIF(Général!$CP$11:$EZ$11,G$6,'Financement et Ratios'!$F15:$EZ15)</f>
        <v>0</v>
      </c>
      <c r="H15" s="174">
        <f>SUMIF(Général!$CP$11:$EZ$11,H$6,'Financement et Ratios'!$F15:$EZ15)</f>
        <v>0</v>
      </c>
      <c r="I15" s="174">
        <f>SUMIF(Général!$CP$11:$EZ$11,I$6,'Financement et Ratios'!$F15:$EZ15)</f>
        <v>0</v>
      </c>
      <c r="J15" s="174">
        <f>SUMIF(Général!$CP$11:$EZ$11,J$6,'Financement et Ratios'!$F15:$EZ15)</f>
        <v>0</v>
      </c>
      <c r="K15" s="174">
        <f>SUMIF(Général!$CP$11:$EZ$11,K$6,'Financement et Ratios'!$F15:$EZ15)</f>
        <v>0</v>
      </c>
      <c r="L15" s="174">
        <f>SUMIF(Général!$CP$11:$EZ$11,L$6,'Financement et Ratios'!$F15:$EZ15)</f>
        <v>0</v>
      </c>
      <c r="M15" s="174">
        <f>SUMIF(Général!$CP$11:$EZ$11,M$6,'Financement et Ratios'!$F15:$EZ15)</f>
        <v>0</v>
      </c>
      <c r="N15" s="174">
        <f>SUMIF(Général!$CP$11:$EZ$11,N$6,'Financement et Ratios'!$F15:$EZ15)</f>
        <v>0</v>
      </c>
      <c r="O15" s="174">
        <f>SUMIF(Général!$CP$11:$EZ$11,O$6,'Financement et Ratios'!$F15:$EZ15)</f>
        <v>0</v>
      </c>
      <c r="P15" s="174">
        <f>SUMIF(Général!$CP$11:$EZ$11,P$6,'Financement et Ratios'!$F15:$EZ15)</f>
        <v>0</v>
      </c>
      <c r="Q15" s="174">
        <f>SUMIF(Général!$CP$11:$EZ$11,Q$6,'Financement et Ratios'!$F15:$EZ15)</f>
        <v>0</v>
      </c>
      <c r="R15" s="174">
        <f>SUMIF(Général!$CP$11:$EZ$11,R$6,'Financement et Ratios'!$F15:$EZ15)</f>
        <v>0</v>
      </c>
      <c r="S15" s="174">
        <f>SUMIF(Général!$CP$11:$EZ$11,S$6,'Financement et Ratios'!$F15:$EZ15)</f>
        <v>0</v>
      </c>
      <c r="T15" s="174">
        <f>SUMIF(Général!$CP$11:$EZ$11,T$6,'Financement et Ratios'!$F15:$EZ15)</f>
        <v>0</v>
      </c>
      <c r="U15" s="174">
        <f>SUMIF(Général!$CP$11:$EZ$11,U$6,'Financement et Ratios'!$F15:$EZ15)</f>
        <v>0</v>
      </c>
      <c r="V15" s="174">
        <f>SUMIF(Général!$CP$11:$EZ$11,V$6,'Financement et Ratios'!$F15:$EZ15)</f>
        <v>0</v>
      </c>
      <c r="W15" s="174">
        <f>SUMIF(Général!$CP$11:$EZ$11,W$6,'Financement et Ratios'!$F15:$EZ15)</f>
        <v>0</v>
      </c>
      <c r="X15" s="174">
        <f>SUMIF(Général!$CP$11:$EZ$11,X$6,'Financement et Ratios'!$F15:$EZ15)</f>
        <v>0</v>
      </c>
      <c r="Y15" s="174">
        <f>SUMIF(Général!$CP$11:$EZ$11,Y$6,'Financement et Ratios'!$F15:$EZ15)</f>
        <v>0</v>
      </c>
      <c r="Z15" s="174">
        <f>SUMIF(Général!$CP$11:$EZ$11,Z$6,'Financement et Ratios'!$F15:$EZ15)</f>
        <v>0</v>
      </c>
      <c r="AA15" s="174">
        <f>SUMIF(Général!$CP$11:$EZ$11,AA$6,'Financement et Ratios'!$F15:$EZ15)</f>
        <v>0</v>
      </c>
      <c r="AB15" s="174">
        <f>SUMIF(Général!$CP$11:$EZ$11,AB$6,'Financement et Ratios'!$F15:$EZ15)</f>
        <v>0</v>
      </c>
      <c r="AC15" s="174">
        <f>SUMIF(Général!$CP$11:$EZ$11,AC$6,'Financement et Ratios'!$F15:$EZ15)</f>
        <v>0</v>
      </c>
      <c r="AD15" s="174">
        <f>SUMIF(Général!$CP$11:$EZ$11,AD$6,'Financement et Ratios'!$F15:$EZ15)</f>
        <v>0</v>
      </c>
      <c r="AE15" s="174">
        <f>SUMIF(Général!$CP$11:$EZ$11,AE$6,'Financement et Ratios'!$F15:$EZ15)</f>
        <v>0</v>
      </c>
      <c r="AF15" s="174">
        <f>SUMIF(Général!$CP$11:$EZ$11,AF$6,'Financement et Ratios'!$F15:$EZ15)</f>
        <v>0</v>
      </c>
      <c r="AG15" s="174">
        <f>SUMIF(Général!$CP$11:$EZ$11,AG$6,'Financement et Ratios'!$F15:$EZ15)</f>
        <v>0</v>
      </c>
      <c r="AH15" s="174">
        <f>SUMIF(Général!$CP$11:$EZ$11,AH$6,'Financement et Ratios'!$F15:$EZ15)</f>
        <v>0</v>
      </c>
      <c r="AI15" s="174">
        <f>SUMIF(Général!$CP$11:$EZ$11,AI$6,'Financement et Ratios'!$F15:$EZ15)</f>
        <v>0</v>
      </c>
      <c r="AJ15" s="174">
        <f>SUMIF(Général!$CP$11:$EZ$11,AJ$6,'Financement et Ratios'!$F15:$EZ15)</f>
        <v>0</v>
      </c>
      <c r="AK15" s="174">
        <f>SUMIF(Général!$CP$11:$EZ$11,AK$6,'Financement et Ratios'!$F15:$EZ15)</f>
        <v>0</v>
      </c>
      <c r="AL15" s="174">
        <f>SUMIF(Général!$CP$11:$EZ$11,AL$6,'Financement et Ratios'!$F15:$EZ15)</f>
        <v>0</v>
      </c>
      <c r="AM15" s="174">
        <f>SUMIF(Général!$CP$11:$EZ$11,AM$6,'Financement et Ratios'!$F15:$EZ15)</f>
        <v>0</v>
      </c>
      <c r="AN15" s="174">
        <f>SUMIF(Général!$CP$11:$EZ$11,AN$6,'Financement et Ratios'!$F15:$EZ15)</f>
        <v>0</v>
      </c>
      <c r="AO15" s="174">
        <f>SUMIF(Général!$CP$11:$EZ$11,AO$6,'Financement et Ratios'!$F15:$EZ15)</f>
        <v>0</v>
      </c>
      <c r="AP15" s="174">
        <f>SUMIF(Général!$CP$11:$EZ$11,AP$6,'Financement et Ratios'!$F15:$EZ15)</f>
        <v>0</v>
      </c>
      <c r="AQ15" s="174">
        <f>SUMIF(Général!$CP$11:$EZ$11,AQ$6,'Financement et Ratios'!$F15:$EZ15)</f>
        <v>0</v>
      </c>
      <c r="AR15" s="174">
        <f>SUMIF(Général!$CP$11:$EZ$11,AR$6,'Financement et Ratios'!$F15:$EZ15)</f>
        <v>0</v>
      </c>
      <c r="AS15" s="174">
        <f>SUMIF(Général!$CP$11:$EZ$11,AS$6,'Financement et Ratios'!$F15:$EZ15)</f>
        <v>0</v>
      </c>
      <c r="AT15" s="174">
        <f>SUMIF(Général!$CP$11:$EZ$11,AT$6,'Financement et Ratios'!$F15:$EZ15)</f>
        <v>0</v>
      </c>
      <c r="AU15" s="174">
        <f>SUMIF(Général!$CP$11:$EZ$11,AU$6,'Financement et Ratios'!$F15:$EZ15)</f>
        <v>0</v>
      </c>
      <c r="AV15" s="174">
        <f>SUMIF(Général!$CP$11:$EZ$11,AV$6,'Financement et Ratios'!$F15:$EZ15)</f>
        <v>0</v>
      </c>
      <c r="AW15" s="174">
        <f>SUMIF(Général!$CP$11:$EZ$11,AW$6,'Financement et Ratios'!$F15:$EZ15)</f>
        <v>0</v>
      </c>
      <c r="AX15" s="174">
        <f>SUMIF(Général!$CP$11:$EZ$11,AX$6,'Financement et Ratios'!$F15:$EZ15)</f>
        <v>0</v>
      </c>
      <c r="AY15" s="174">
        <f>SUMIF(Général!$CP$11:$EZ$11,AY$6,'Financement et Ratios'!$F15:$EZ15)</f>
        <v>0</v>
      </c>
      <c r="AZ15" s="174">
        <f>SUMIF(Général!$CP$11:$EZ$11,AZ$6,'Financement et Ratios'!$F15:$EZ15)</f>
        <v>0</v>
      </c>
      <c r="BA15" s="174">
        <f>SUMIF(Général!$CP$11:$EZ$11,BA$6,'Financement et Ratios'!$F15:$EZ15)</f>
        <v>0</v>
      </c>
      <c r="BB15" s="174">
        <f>SUMIF(Général!$CP$11:$EZ$11,BB$6,'Financement et Ratios'!$F15:$EZ15)</f>
        <v>0</v>
      </c>
      <c r="BC15" s="174">
        <f>SUMIF(Général!$CP$11:$EZ$11,BC$6,'Financement et Ratios'!$F15:$EZ15)</f>
        <v>0</v>
      </c>
      <c r="BD15" s="174">
        <f>SUMIF(Général!$CP$11:$EZ$11,BD$6,'Financement et Ratios'!$F15:$EZ15)</f>
        <v>0</v>
      </c>
      <c r="BE15" s="174">
        <f>SUMIF(Général!$CP$11:$EZ$11,BE$6,'Financement et Ratios'!$F15:$EZ15)</f>
        <v>0</v>
      </c>
      <c r="BF15" s="174">
        <f>SUMIF(Général!$CP$11:$EZ$11,BF$6,'Financement et Ratios'!$F15:$EZ15)</f>
        <v>0</v>
      </c>
      <c r="BG15" s="174">
        <f>SUMIF(Général!$CP$11:$EZ$11,BG$6,'Financement et Ratios'!$F15:$EZ15)</f>
        <v>0</v>
      </c>
      <c r="BH15" s="174">
        <f>SUMIF(Général!$CP$11:$EZ$11,BH$6,'Financement et Ratios'!$F15:$EZ15)</f>
        <v>0</v>
      </c>
      <c r="BI15" s="174">
        <f>SUMIF(Général!$CP$11:$EZ$11,BI$6,'Financement et Ratios'!$F15:$EZ15)</f>
        <v>0</v>
      </c>
      <c r="BJ15" s="174">
        <f>SUMIF(Général!$CP$11:$EZ$11,BJ$6,'Financement et Ratios'!$F15:$EZ15)</f>
        <v>0</v>
      </c>
      <c r="BK15" s="174">
        <f>SUMIF(Général!$CP$11:$EZ$11,BK$6,'Financement et Ratios'!$F15:$EZ15)</f>
        <v>0</v>
      </c>
      <c r="BL15" s="174">
        <f>SUMIF(Général!$CP$11:$EZ$11,BL$6,'Financement et Ratios'!$F15:$EZ15)</f>
        <v>0</v>
      </c>
      <c r="BM15" s="174">
        <f>SUMIF(Général!$CP$11:$EZ$11,BM$6,'Financement et Ratios'!$F15:$EZ15)</f>
        <v>0</v>
      </c>
      <c r="BN15" s="174">
        <f>SUMIF(Général!$CP$11:$EZ$11,BN$6,'Financement et Ratios'!$F15:$EZ15)</f>
        <v>0</v>
      </c>
      <c r="BO15" s="174">
        <f>SUMIF(Général!$CP$11:$EZ$11,BO$6,'Financement et Ratios'!$F15:$EZ15)</f>
        <v>0</v>
      </c>
      <c r="BP15" s="174">
        <f>SUMIF(Général!$CP$11:$EZ$11,BP$6,'Financement et Ratios'!$F15:$EZ15)</f>
        <v>0</v>
      </c>
      <c r="BQ15" s="174">
        <f>SUMIF(Général!$CP$11:$EZ$11,BQ$6,'Financement et Ratios'!$F15:$EZ15)</f>
        <v>0</v>
      </c>
      <c r="BR15" s="174">
        <f>SUMIF(Général!$CP$11:$EZ$11,BR$6,'Financement et Ratios'!$F15:$EZ15)</f>
        <v>0</v>
      </c>
      <c r="BS15" s="174">
        <f>SUMIF(Général!$CP$11:$EZ$11,BS$6,'Financement et Ratios'!$F15:$EZ15)</f>
        <v>0</v>
      </c>
      <c r="BT15" s="174">
        <f>SUMIF(Général!$CP$11:$EZ$11,BT$6,'Financement et Ratios'!$F15:$EZ15)</f>
        <v>0</v>
      </c>
      <c r="BU15" s="174">
        <f>SUMIF(Général!$CP$11:$EZ$11,BU$6,'Financement et Ratios'!$F15:$EZ15)</f>
        <v>0</v>
      </c>
      <c r="BV15" s="174">
        <f>SUMIF(Général!$CP$11:$EZ$11,BV$6,'Financement et Ratios'!$F15:$EZ15)</f>
        <v>0</v>
      </c>
      <c r="BW15" s="174">
        <f>SUMIF(Général!$CP$11:$EZ$11,BW$6,'Financement et Ratios'!$F15:$EZ15)</f>
        <v>0</v>
      </c>
      <c r="BX15" s="174">
        <f>SUMIF(Général!$CP$11:$EZ$11,BX$6,'Financement et Ratios'!$F15:$EZ15)</f>
        <v>0</v>
      </c>
      <c r="BY15" s="174">
        <f>SUMIF(Général!$CP$11:$EZ$11,BY$6,'Financement et Ratios'!$F15:$EZ15)</f>
        <v>0</v>
      </c>
      <c r="BZ15" s="174">
        <f>SUMIF(Général!$CP$11:$EZ$11,BZ$6,'Financement et Ratios'!$F15:$EZ15)</f>
        <v>0</v>
      </c>
      <c r="CA15" s="174">
        <f>SUMIF(Général!$CP$11:$EZ$11,CA$6,'Financement et Ratios'!$F15:$EZ15)</f>
        <v>0</v>
      </c>
      <c r="CB15" s="174">
        <f>SUMIF(Général!$CP$11:$EZ$11,CB$6,'Financement et Ratios'!$F15:$EZ15)</f>
        <v>0</v>
      </c>
      <c r="CC15" s="174">
        <f>SUMIF(Général!$CP$11:$EZ$11,CC$6,'Financement et Ratios'!$F15:$EZ15)</f>
        <v>0</v>
      </c>
      <c r="CD15" s="174">
        <f>SUMIF(Général!$CP$11:$EZ$11,CD$6,'Financement et Ratios'!$F15:$EZ15)</f>
        <v>0</v>
      </c>
      <c r="CE15" s="174">
        <f>SUMIF(Général!$CP$11:$EZ$11,CE$6,'Financement et Ratios'!$F15:$EZ15)</f>
        <v>0</v>
      </c>
      <c r="CF15" s="174">
        <f>SUMIF(Général!$CP$11:$EZ$11,CF$6,'Financement et Ratios'!$F15:$EZ15)</f>
        <v>0</v>
      </c>
      <c r="CG15" s="174">
        <f>SUMIF(Général!$CP$11:$EZ$11,CG$6,'Financement et Ratios'!$F15:$EZ15)</f>
        <v>0</v>
      </c>
      <c r="CH15" s="174">
        <f>SUMIF(Général!$CP$11:$EZ$11,CH$6,'Financement et Ratios'!$F15:$EZ15)</f>
        <v>0</v>
      </c>
      <c r="CI15" s="174">
        <f>SUMIF(Général!$CP$11:$EZ$11,CI$6,'Financement et Ratios'!$F15:$EZ15)</f>
        <v>0</v>
      </c>
      <c r="CJ15" s="174">
        <f>SUMIF(Général!$CP$11:$EZ$11,CJ$6,'Financement et Ratios'!$F15:$EZ15)</f>
        <v>0</v>
      </c>
      <c r="CK15" s="174">
        <f>SUMIF(Général!$CP$11:$EZ$11,CK$6,'Financement et Ratios'!$F15:$EZ15)</f>
        <v>0</v>
      </c>
      <c r="CL15" s="174">
        <f>SUMIF(Général!$CP$11:$EZ$11,CL$6,'Financement et Ratios'!$F15:$EZ15)</f>
        <v>0</v>
      </c>
      <c r="CM15" s="174">
        <f>SUMIF(Général!$CP$11:$EZ$11,CM$6,'Financement et Ratios'!$F15:$EZ15)</f>
        <v>0</v>
      </c>
      <c r="CN15" s="174">
        <f>SUMIF(Général!$CP$11:$EZ$11,CN$6,'Financement et Ratios'!$F15:$EZ15)</f>
        <v>0</v>
      </c>
      <c r="CO15" s="174">
        <f>SUMIF(Général!$CP$11:$EZ$11,CO$6,'Financement et Ratios'!$F15:$EZ15)</f>
        <v>0</v>
      </c>
      <c r="CP15" s="174">
        <f>SUMIF(Général!$CP$11:$EZ$11,CP$6,'Financement et Ratios'!$F15:$EZ15)</f>
        <v>0</v>
      </c>
      <c r="CQ15" s="174">
        <f>SUMIF(Général!$CP$11:$EZ$11,CQ$6,'Financement et Ratios'!$F15:$EZ15)</f>
        <v>0</v>
      </c>
      <c r="CR15" s="174">
        <f>SUMIF(Général!$CP$11:$EZ$11,CR$6,'Financement et Ratios'!$F15:$EZ15)</f>
        <v>0</v>
      </c>
      <c r="CS15" s="174">
        <f>SUMIF(Général!$CP$11:$EZ$11,CS$6,'Financement et Ratios'!$F15:$EZ15)</f>
        <v>0</v>
      </c>
      <c r="CT15" s="174">
        <f>SUMIF(Général!$CP$11:$EZ$11,CT$6,'Financement et Ratios'!$F15:$EZ15)</f>
        <v>0</v>
      </c>
      <c r="CU15" s="174">
        <f>SUMIF(Général!$CP$11:$EZ$11,CU$6,'Financement et Ratios'!$F15:$EZ15)</f>
        <v>0</v>
      </c>
      <c r="CV15" s="174">
        <f>SUMIF(Général!$CP$11:$EZ$11,CV$6,'Financement et Ratios'!$F15:$EZ15)</f>
        <v>0</v>
      </c>
      <c r="CW15" s="174">
        <f>SUMIF(Général!$CP$11:$EZ$11,CW$6,'Financement et Ratios'!$F15:$EZ15)</f>
        <v>0</v>
      </c>
      <c r="CX15" s="174">
        <f>SUMIF(Général!$CP$11:$EZ$11,CX$6,'Financement et Ratios'!$F15:$EZ15)</f>
        <v>0</v>
      </c>
      <c r="CY15" s="174">
        <f>SUMIF(Général!$CP$11:$EZ$11,CY$6,'Financement et Ratios'!$F15:$EZ15)</f>
        <v>0</v>
      </c>
      <c r="CZ15" s="174">
        <f>SUMIF(Général!$CP$11:$EZ$11,CZ$6,'Financement et Ratios'!$F15:$EZ15)</f>
        <v>0</v>
      </c>
      <c r="DA15" s="174">
        <f>SUMIF(Général!$CP$11:$EZ$11,DA$6,'Financement et Ratios'!$F15:$EZ15)</f>
        <v>0</v>
      </c>
      <c r="DB15" s="174">
        <f>SUMIF(Général!$CP$11:$EZ$11,DB$6,'Financement et Ratios'!$F15:$EZ15)</f>
        <v>0</v>
      </c>
      <c r="DC15" s="174">
        <f>SUMIF(Général!$CP$11:$EZ$11,DC$6,'Financement et Ratios'!$F15:$EZ15)</f>
        <v>0</v>
      </c>
      <c r="DD15" s="174">
        <f>SUMIF(Général!$CP$11:$EZ$11,DD$6,'Financement et Ratios'!$F15:$EZ15)</f>
        <v>0</v>
      </c>
      <c r="DE15" s="174">
        <f>SUMIF(Général!$CP$11:$EZ$11,DE$6,'Financement et Ratios'!$F15:$EZ15)</f>
        <v>0</v>
      </c>
      <c r="DF15" s="174">
        <f>SUMIF(Général!$CP$11:$EZ$11,DF$6,'Financement et Ratios'!$F15:$EZ15)</f>
        <v>0</v>
      </c>
      <c r="DG15" s="174">
        <f>SUMIF(Général!$CP$11:$EZ$11,DG$6,'Financement et Ratios'!$F15:$EZ15)</f>
        <v>0</v>
      </c>
      <c r="DH15" s="174">
        <f>SUMIF(Général!$CP$11:$EZ$11,DH$6,'Financement et Ratios'!$F15:$EZ15)</f>
        <v>0</v>
      </c>
      <c r="DI15" s="174">
        <f>SUMIF(Général!$CP$11:$EZ$11,DI$6,'Financement et Ratios'!$F15:$EZ15)</f>
        <v>0</v>
      </c>
      <c r="DJ15" s="174">
        <f>SUMIF(Général!$CP$11:$EZ$11,DJ$6,'Financement et Ratios'!$F15:$EZ15)</f>
        <v>0</v>
      </c>
      <c r="DK15" s="174">
        <f>SUMIF(Général!$CP$11:$EZ$11,DK$6,'Financement et Ratios'!$F15:$EZ15)</f>
        <v>0</v>
      </c>
      <c r="DL15" s="174">
        <f>SUMIF(Général!$CP$11:$EZ$11,DL$6,'Financement et Ratios'!$F15:$EZ15)</f>
        <v>0</v>
      </c>
      <c r="DM15" s="174">
        <f>SUMIF(Général!$CP$11:$EZ$11,DM$6,'Financement et Ratios'!$F15:$EZ15)</f>
        <v>0</v>
      </c>
      <c r="DN15" s="174">
        <f>SUMIF(Général!$CP$11:$EZ$11,DN$6,'Financement et Ratios'!$F15:$EZ15)</f>
        <v>0</v>
      </c>
      <c r="DO15" s="174">
        <f>SUMIF(Général!$CP$11:$EZ$11,DO$6,'Financement et Ratios'!$F15:$EZ15)</f>
        <v>0</v>
      </c>
      <c r="DP15" s="174">
        <f>SUMIF(Général!$CP$11:$EZ$11,DP$6,'Financement et Ratios'!$F15:$EZ15)</f>
        <v>0</v>
      </c>
      <c r="DQ15" s="174">
        <f>SUMIF(Général!$CP$11:$EZ$11,DQ$6,'Financement et Ratios'!$F15:$EZ15)</f>
        <v>0</v>
      </c>
      <c r="DR15" s="174">
        <f>SUMIF(Général!$CP$11:$EZ$11,DR$6,'Financement et Ratios'!$F15:$EZ15)</f>
        <v>0</v>
      </c>
      <c r="DS15" s="174">
        <f>SUMIF(Général!$CP$11:$EZ$11,DS$6,'Financement et Ratios'!$F15:$EZ15)</f>
        <v>0</v>
      </c>
      <c r="DT15" s="174">
        <f>SUMIF(Général!$CP$11:$EZ$11,DT$6,'Financement et Ratios'!$F15:$EZ15)</f>
        <v>0</v>
      </c>
      <c r="DU15" s="174">
        <f>SUMIF(Général!$CP$11:$EZ$11,DU$6,'Financement et Ratios'!$F15:$EZ15)</f>
        <v>0</v>
      </c>
      <c r="DV15" s="174">
        <f>SUMIF(Général!$CP$11:$EZ$11,DV$6,'Financement et Ratios'!$F15:$EZ15)</f>
        <v>0</v>
      </c>
      <c r="DW15" s="174">
        <f>SUMIF(Général!$CP$11:$EZ$11,DW$6,'Financement et Ratios'!$F15:$EZ15)</f>
        <v>0</v>
      </c>
      <c r="DX15" s="174">
        <f>SUMIF(Général!$CP$11:$EZ$11,DX$6,'Financement et Ratios'!$F15:$EZ15)</f>
        <v>0</v>
      </c>
      <c r="DY15" s="174">
        <f>SUMIF(Général!$CP$11:$EZ$11,DY$6,'Financement et Ratios'!$F15:$EZ15)</f>
        <v>0</v>
      </c>
      <c r="DZ15" s="174">
        <f>SUMIF(Général!$CP$11:$EZ$11,DZ$6,'Financement et Ratios'!$F15:$EZ15)</f>
        <v>0</v>
      </c>
      <c r="EA15" s="174">
        <f>SUMIF(Général!$CP$11:$EZ$11,EA$6,'Financement et Ratios'!$F15:$EZ15)</f>
        <v>0</v>
      </c>
      <c r="EB15" s="174">
        <f>SUMIF(Général!$CP$11:$EZ$11,EB$6,'Financement et Ratios'!$F15:$EZ15)</f>
        <v>0</v>
      </c>
      <c r="EC15" s="174">
        <f>SUMIF(Général!$CP$11:$EZ$11,EC$6,'Financement et Ratios'!$F15:$EZ15)</f>
        <v>0</v>
      </c>
      <c r="ED15" s="174">
        <f>SUMIF(Général!$CP$11:$EZ$11,ED$6,'Financement et Ratios'!$F15:$EZ15)</f>
        <v>0</v>
      </c>
      <c r="EE15" s="174">
        <f>SUMIF(Général!$CP$11:$EZ$11,EE$6,'Financement et Ratios'!$F15:$EZ15)</f>
        <v>0</v>
      </c>
      <c r="EF15" s="174">
        <f>SUMIF(Général!$CP$11:$EZ$11,EF$6,'Financement et Ratios'!$F15:$EZ15)</f>
        <v>0</v>
      </c>
      <c r="EG15" s="174">
        <f>SUMIF(Général!$CP$11:$EZ$11,EG$6,'Financement et Ratios'!$F15:$EZ15)</f>
        <v>0</v>
      </c>
      <c r="EH15" s="174">
        <f>SUMIF(Général!$CP$11:$EZ$11,EH$6,'Financement et Ratios'!$F15:$EZ15)</f>
        <v>0</v>
      </c>
      <c r="EI15" s="174">
        <f>SUMIF(Général!$CP$11:$EZ$11,EI$6,'Financement et Ratios'!$F15:$EZ15)</f>
        <v>0</v>
      </c>
      <c r="EJ15" s="174">
        <f>SUMIF(Général!$CP$11:$EZ$11,EJ$6,'Financement et Ratios'!$F15:$EZ15)</f>
        <v>0</v>
      </c>
      <c r="EK15" s="174">
        <f>SUMIF(Général!$CP$11:$EZ$11,EK$6,'Financement et Ratios'!$F15:$EZ15)</f>
        <v>0</v>
      </c>
      <c r="EL15" s="174">
        <f>SUMIF(Général!$CP$11:$EZ$11,EL$6,'Financement et Ratios'!$F15:$EZ15)</f>
        <v>0</v>
      </c>
      <c r="EM15" s="174">
        <f>SUMIF(Général!$CP$11:$EZ$11,EM$6,'Financement et Ratios'!$F15:$EZ15)</f>
        <v>0</v>
      </c>
      <c r="EN15" s="174">
        <f>SUMIF(Général!$CP$11:$EZ$11,EN$6,'Financement et Ratios'!$F15:$EZ15)</f>
        <v>0</v>
      </c>
      <c r="EO15" s="174">
        <f>SUMIF(Général!$CP$11:$EZ$11,EO$6,'Financement et Ratios'!$F15:$EZ15)</f>
        <v>0</v>
      </c>
      <c r="EP15" s="174">
        <f>SUMIF(Général!$CP$11:$EZ$11,EP$6,'Financement et Ratios'!$F15:$EZ15)</f>
        <v>0</v>
      </c>
      <c r="EQ15" s="174">
        <f>SUMIF(Général!$CP$11:$EZ$11,EQ$6,'Financement et Ratios'!$F15:$EZ15)</f>
        <v>0</v>
      </c>
      <c r="ER15" s="174">
        <f>SUMIF(Général!$CP$11:$EZ$11,ER$6,'Financement et Ratios'!$F15:$EZ15)</f>
        <v>0</v>
      </c>
      <c r="ES15" s="174">
        <f>SUMIF(Général!$CP$11:$EZ$11,ES$6,'Financement et Ratios'!$F15:$EZ15)</f>
        <v>0</v>
      </c>
      <c r="ET15" s="174">
        <f>SUMIF(Général!$CP$11:$EZ$11,ET$6,'Financement et Ratios'!$F15:$EZ15)</f>
        <v>0</v>
      </c>
      <c r="EU15" s="174">
        <f>SUMIF(Général!$CP$11:$EZ$11,EU$6,'Financement et Ratios'!$F15:$EZ15)</f>
        <v>0</v>
      </c>
      <c r="EV15" s="174">
        <f>SUMIF(Général!$CP$11:$EZ$11,EV$6,'Financement et Ratios'!$F15:$EZ15)</f>
        <v>0</v>
      </c>
      <c r="EW15" s="174">
        <f>SUMIF(Général!$CP$11:$EZ$11,EW$6,'Financement et Ratios'!$F15:$EZ15)</f>
        <v>0</v>
      </c>
      <c r="EX15" s="174">
        <f>SUMIF(Général!$CP$11:$EZ$11,EX$6,'Financement et Ratios'!$F15:$EZ15)</f>
        <v>0</v>
      </c>
      <c r="EY15" s="174">
        <f>SUMIF(Général!$CP$11:$EZ$11,EY$6,'Financement et Ratios'!$F15:$EZ15)</f>
        <v>0</v>
      </c>
      <c r="EZ15" s="174">
        <f>SUMIF(Général!$CP$11:$EZ$11,EZ$6,'Financement et Ratios'!$F15:$EZ15)</f>
        <v>0</v>
      </c>
    </row>
    <row r="16" spans="1:1025" x14ac:dyDescent="0.3">
      <c r="A16" s="30"/>
      <c r="B16" s="87" t="str">
        <f>'Financement et Ratios'!B16</f>
        <v>+ Intérêts capitalisés</v>
      </c>
      <c r="C16" s="90"/>
      <c r="D16" s="173">
        <f>SUM(F16:EG16)</f>
        <v>0</v>
      </c>
      <c r="E16" s="170"/>
      <c r="F16" s="174">
        <f>SUMIF(Général!$CP$11:$EZ$11,F$6,'Financement et Ratios'!$F16:$EZ16)</f>
        <v>0</v>
      </c>
      <c r="G16" s="174">
        <f>SUMIF(Général!$CP$11:$EZ$11,G$6,'Financement et Ratios'!$F16:$EZ16)</f>
        <v>0</v>
      </c>
      <c r="H16" s="174">
        <f>SUMIF(Général!$CP$11:$EZ$11,H$6,'Financement et Ratios'!$F16:$EZ16)</f>
        <v>0</v>
      </c>
      <c r="I16" s="174">
        <f>SUMIF(Général!$CP$11:$EZ$11,I$6,'Financement et Ratios'!$F16:$EZ16)</f>
        <v>0</v>
      </c>
      <c r="J16" s="174">
        <f>SUMIF(Général!$CP$11:$EZ$11,J$6,'Financement et Ratios'!$F16:$EZ16)</f>
        <v>0</v>
      </c>
      <c r="K16" s="174">
        <f>SUMIF(Général!$CP$11:$EZ$11,K$6,'Financement et Ratios'!$F16:$EZ16)</f>
        <v>0</v>
      </c>
      <c r="L16" s="174">
        <f>SUMIF(Général!$CP$11:$EZ$11,L$6,'Financement et Ratios'!$F16:$EZ16)</f>
        <v>0</v>
      </c>
      <c r="M16" s="174">
        <f>SUMIF(Général!$CP$11:$EZ$11,M$6,'Financement et Ratios'!$F16:$EZ16)</f>
        <v>0</v>
      </c>
      <c r="N16" s="174">
        <f>SUMIF(Général!$CP$11:$EZ$11,N$6,'Financement et Ratios'!$F16:$EZ16)</f>
        <v>0</v>
      </c>
      <c r="O16" s="174">
        <f>SUMIF(Général!$CP$11:$EZ$11,O$6,'Financement et Ratios'!$F16:$EZ16)</f>
        <v>0</v>
      </c>
      <c r="P16" s="174">
        <f>SUMIF(Général!$CP$11:$EZ$11,P$6,'Financement et Ratios'!$F16:$EZ16)</f>
        <v>0</v>
      </c>
      <c r="Q16" s="174">
        <f>SUMIF(Général!$CP$11:$EZ$11,Q$6,'Financement et Ratios'!$F16:$EZ16)</f>
        <v>0</v>
      </c>
      <c r="R16" s="174">
        <f>SUMIF(Général!$CP$11:$EZ$11,R$6,'Financement et Ratios'!$F16:$EZ16)</f>
        <v>0</v>
      </c>
      <c r="S16" s="174">
        <f>SUMIF(Général!$CP$11:$EZ$11,S$6,'Financement et Ratios'!$F16:$EZ16)</f>
        <v>0</v>
      </c>
      <c r="T16" s="174">
        <f>SUMIF(Général!$CP$11:$EZ$11,T$6,'Financement et Ratios'!$F16:$EZ16)</f>
        <v>0</v>
      </c>
      <c r="U16" s="174">
        <f>SUMIF(Général!$CP$11:$EZ$11,U$6,'Financement et Ratios'!$F16:$EZ16)</f>
        <v>0</v>
      </c>
      <c r="V16" s="174">
        <f>SUMIF(Général!$CP$11:$EZ$11,V$6,'Financement et Ratios'!$F16:$EZ16)</f>
        <v>0</v>
      </c>
      <c r="W16" s="174">
        <f>SUMIF(Général!$CP$11:$EZ$11,W$6,'Financement et Ratios'!$F16:$EZ16)</f>
        <v>0</v>
      </c>
      <c r="X16" s="174">
        <f>SUMIF(Général!$CP$11:$EZ$11,X$6,'Financement et Ratios'!$F16:$EZ16)</f>
        <v>0</v>
      </c>
      <c r="Y16" s="174">
        <f>SUMIF(Général!$CP$11:$EZ$11,Y$6,'Financement et Ratios'!$F16:$EZ16)</f>
        <v>0</v>
      </c>
      <c r="Z16" s="174">
        <f>SUMIF(Général!$CP$11:$EZ$11,Z$6,'Financement et Ratios'!$F16:$EZ16)</f>
        <v>0</v>
      </c>
      <c r="AA16" s="174">
        <f>SUMIF(Général!$CP$11:$EZ$11,AA$6,'Financement et Ratios'!$F16:$EZ16)</f>
        <v>0</v>
      </c>
      <c r="AB16" s="174">
        <f>SUMIF(Général!$CP$11:$EZ$11,AB$6,'Financement et Ratios'!$F16:$EZ16)</f>
        <v>0</v>
      </c>
      <c r="AC16" s="174">
        <f>SUMIF(Général!$CP$11:$EZ$11,AC$6,'Financement et Ratios'!$F16:$EZ16)</f>
        <v>0</v>
      </c>
      <c r="AD16" s="174">
        <f>SUMIF(Général!$CP$11:$EZ$11,AD$6,'Financement et Ratios'!$F16:$EZ16)</f>
        <v>0</v>
      </c>
      <c r="AE16" s="174">
        <f>SUMIF(Général!$CP$11:$EZ$11,AE$6,'Financement et Ratios'!$F16:$EZ16)</f>
        <v>0</v>
      </c>
      <c r="AF16" s="174">
        <f>SUMIF(Général!$CP$11:$EZ$11,AF$6,'Financement et Ratios'!$F16:$EZ16)</f>
        <v>0</v>
      </c>
      <c r="AG16" s="174">
        <f>SUMIF(Général!$CP$11:$EZ$11,AG$6,'Financement et Ratios'!$F16:$EZ16)</f>
        <v>0</v>
      </c>
      <c r="AH16" s="174">
        <f>SUMIF(Général!$CP$11:$EZ$11,AH$6,'Financement et Ratios'!$F16:$EZ16)</f>
        <v>0</v>
      </c>
      <c r="AI16" s="174">
        <f>SUMIF(Général!$CP$11:$EZ$11,AI$6,'Financement et Ratios'!$F16:$EZ16)</f>
        <v>0</v>
      </c>
      <c r="AJ16" s="174">
        <f>SUMIF(Général!$CP$11:$EZ$11,AJ$6,'Financement et Ratios'!$F16:$EZ16)</f>
        <v>0</v>
      </c>
      <c r="AK16" s="174">
        <f>SUMIF(Général!$CP$11:$EZ$11,AK$6,'Financement et Ratios'!$F16:$EZ16)</f>
        <v>0</v>
      </c>
      <c r="AL16" s="174">
        <f>SUMIF(Général!$CP$11:$EZ$11,AL$6,'Financement et Ratios'!$F16:$EZ16)</f>
        <v>0</v>
      </c>
      <c r="AM16" s="174">
        <f>SUMIF(Général!$CP$11:$EZ$11,AM$6,'Financement et Ratios'!$F16:$EZ16)</f>
        <v>0</v>
      </c>
      <c r="AN16" s="174">
        <f>SUMIF(Général!$CP$11:$EZ$11,AN$6,'Financement et Ratios'!$F16:$EZ16)</f>
        <v>0</v>
      </c>
      <c r="AO16" s="174">
        <f>SUMIF(Général!$CP$11:$EZ$11,AO$6,'Financement et Ratios'!$F16:$EZ16)</f>
        <v>0</v>
      </c>
      <c r="AP16" s="174">
        <f>SUMIF(Général!$CP$11:$EZ$11,AP$6,'Financement et Ratios'!$F16:$EZ16)</f>
        <v>0</v>
      </c>
      <c r="AQ16" s="174">
        <f>SUMIF(Général!$CP$11:$EZ$11,AQ$6,'Financement et Ratios'!$F16:$EZ16)</f>
        <v>0</v>
      </c>
      <c r="AR16" s="174">
        <f>SUMIF(Général!$CP$11:$EZ$11,AR$6,'Financement et Ratios'!$F16:$EZ16)</f>
        <v>0</v>
      </c>
      <c r="AS16" s="174">
        <f>SUMIF(Général!$CP$11:$EZ$11,AS$6,'Financement et Ratios'!$F16:$EZ16)</f>
        <v>0</v>
      </c>
      <c r="AT16" s="174">
        <f>SUMIF(Général!$CP$11:$EZ$11,AT$6,'Financement et Ratios'!$F16:$EZ16)</f>
        <v>0</v>
      </c>
      <c r="AU16" s="174">
        <f>SUMIF(Général!$CP$11:$EZ$11,AU$6,'Financement et Ratios'!$F16:$EZ16)</f>
        <v>0</v>
      </c>
      <c r="AV16" s="174">
        <f>SUMIF(Général!$CP$11:$EZ$11,AV$6,'Financement et Ratios'!$F16:$EZ16)</f>
        <v>0</v>
      </c>
      <c r="AW16" s="174">
        <f>SUMIF(Général!$CP$11:$EZ$11,AW$6,'Financement et Ratios'!$F16:$EZ16)</f>
        <v>0</v>
      </c>
      <c r="AX16" s="174">
        <f>SUMIF(Général!$CP$11:$EZ$11,AX$6,'Financement et Ratios'!$F16:$EZ16)</f>
        <v>0</v>
      </c>
      <c r="AY16" s="174">
        <f>SUMIF(Général!$CP$11:$EZ$11,AY$6,'Financement et Ratios'!$F16:$EZ16)</f>
        <v>0</v>
      </c>
      <c r="AZ16" s="174">
        <f>SUMIF(Général!$CP$11:$EZ$11,AZ$6,'Financement et Ratios'!$F16:$EZ16)</f>
        <v>0</v>
      </c>
      <c r="BA16" s="174">
        <f>SUMIF(Général!$CP$11:$EZ$11,BA$6,'Financement et Ratios'!$F16:$EZ16)</f>
        <v>0</v>
      </c>
      <c r="BB16" s="174">
        <f>SUMIF(Général!$CP$11:$EZ$11,BB$6,'Financement et Ratios'!$F16:$EZ16)</f>
        <v>0</v>
      </c>
      <c r="BC16" s="174">
        <f>SUMIF(Général!$CP$11:$EZ$11,BC$6,'Financement et Ratios'!$F16:$EZ16)</f>
        <v>0</v>
      </c>
      <c r="BD16" s="174">
        <f>SUMIF(Général!$CP$11:$EZ$11,BD$6,'Financement et Ratios'!$F16:$EZ16)</f>
        <v>0</v>
      </c>
      <c r="BE16" s="174">
        <f>SUMIF(Général!$CP$11:$EZ$11,BE$6,'Financement et Ratios'!$F16:$EZ16)</f>
        <v>0</v>
      </c>
      <c r="BF16" s="174">
        <f>SUMIF(Général!$CP$11:$EZ$11,BF$6,'Financement et Ratios'!$F16:$EZ16)</f>
        <v>0</v>
      </c>
      <c r="BG16" s="174">
        <f>SUMIF(Général!$CP$11:$EZ$11,BG$6,'Financement et Ratios'!$F16:$EZ16)</f>
        <v>0</v>
      </c>
      <c r="BH16" s="174">
        <f>SUMIF(Général!$CP$11:$EZ$11,BH$6,'Financement et Ratios'!$F16:$EZ16)</f>
        <v>0</v>
      </c>
      <c r="BI16" s="174">
        <f>SUMIF(Général!$CP$11:$EZ$11,BI$6,'Financement et Ratios'!$F16:$EZ16)</f>
        <v>0</v>
      </c>
      <c r="BJ16" s="174">
        <f>SUMIF(Général!$CP$11:$EZ$11,BJ$6,'Financement et Ratios'!$F16:$EZ16)</f>
        <v>0</v>
      </c>
      <c r="BK16" s="174">
        <f>SUMIF(Général!$CP$11:$EZ$11,BK$6,'Financement et Ratios'!$F16:$EZ16)</f>
        <v>0</v>
      </c>
      <c r="BL16" s="174">
        <f>SUMIF(Général!$CP$11:$EZ$11,BL$6,'Financement et Ratios'!$F16:$EZ16)</f>
        <v>0</v>
      </c>
      <c r="BM16" s="174">
        <f>SUMIF(Général!$CP$11:$EZ$11,BM$6,'Financement et Ratios'!$F16:$EZ16)</f>
        <v>0</v>
      </c>
      <c r="BN16" s="174">
        <f>SUMIF(Général!$CP$11:$EZ$11,BN$6,'Financement et Ratios'!$F16:$EZ16)</f>
        <v>0</v>
      </c>
      <c r="BO16" s="174">
        <f>SUMIF(Général!$CP$11:$EZ$11,BO$6,'Financement et Ratios'!$F16:$EZ16)</f>
        <v>0</v>
      </c>
      <c r="BP16" s="174">
        <f>SUMIF(Général!$CP$11:$EZ$11,BP$6,'Financement et Ratios'!$F16:$EZ16)</f>
        <v>0</v>
      </c>
      <c r="BQ16" s="174">
        <f>SUMIF(Général!$CP$11:$EZ$11,BQ$6,'Financement et Ratios'!$F16:$EZ16)</f>
        <v>0</v>
      </c>
      <c r="BR16" s="174">
        <f>SUMIF(Général!$CP$11:$EZ$11,BR$6,'Financement et Ratios'!$F16:$EZ16)</f>
        <v>0</v>
      </c>
      <c r="BS16" s="174">
        <f>SUMIF(Général!$CP$11:$EZ$11,BS$6,'Financement et Ratios'!$F16:$EZ16)</f>
        <v>0</v>
      </c>
      <c r="BT16" s="174">
        <f>SUMIF(Général!$CP$11:$EZ$11,BT$6,'Financement et Ratios'!$F16:$EZ16)</f>
        <v>0</v>
      </c>
      <c r="BU16" s="174">
        <f>SUMIF(Général!$CP$11:$EZ$11,BU$6,'Financement et Ratios'!$F16:$EZ16)</f>
        <v>0</v>
      </c>
      <c r="BV16" s="174">
        <f>SUMIF(Général!$CP$11:$EZ$11,BV$6,'Financement et Ratios'!$F16:$EZ16)</f>
        <v>0</v>
      </c>
      <c r="BW16" s="174">
        <f>SUMIF(Général!$CP$11:$EZ$11,BW$6,'Financement et Ratios'!$F16:$EZ16)</f>
        <v>0</v>
      </c>
      <c r="BX16" s="174">
        <f>SUMIF(Général!$CP$11:$EZ$11,BX$6,'Financement et Ratios'!$F16:$EZ16)</f>
        <v>0</v>
      </c>
      <c r="BY16" s="174">
        <f>SUMIF(Général!$CP$11:$EZ$11,BY$6,'Financement et Ratios'!$F16:$EZ16)</f>
        <v>0</v>
      </c>
      <c r="BZ16" s="174">
        <f>SUMIF(Général!$CP$11:$EZ$11,BZ$6,'Financement et Ratios'!$F16:$EZ16)</f>
        <v>0</v>
      </c>
      <c r="CA16" s="174">
        <f>SUMIF(Général!$CP$11:$EZ$11,CA$6,'Financement et Ratios'!$F16:$EZ16)</f>
        <v>0</v>
      </c>
      <c r="CB16" s="174">
        <f>SUMIF(Général!$CP$11:$EZ$11,CB$6,'Financement et Ratios'!$F16:$EZ16)</f>
        <v>0</v>
      </c>
      <c r="CC16" s="174">
        <f>SUMIF(Général!$CP$11:$EZ$11,CC$6,'Financement et Ratios'!$F16:$EZ16)</f>
        <v>0</v>
      </c>
      <c r="CD16" s="174">
        <f>SUMIF(Général!$CP$11:$EZ$11,CD$6,'Financement et Ratios'!$F16:$EZ16)</f>
        <v>0</v>
      </c>
      <c r="CE16" s="174">
        <f>SUMIF(Général!$CP$11:$EZ$11,CE$6,'Financement et Ratios'!$F16:$EZ16)</f>
        <v>0</v>
      </c>
      <c r="CF16" s="174">
        <f>SUMIF(Général!$CP$11:$EZ$11,CF$6,'Financement et Ratios'!$F16:$EZ16)</f>
        <v>0</v>
      </c>
      <c r="CG16" s="174">
        <f>SUMIF(Général!$CP$11:$EZ$11,CG$6,'Financement et Ratios'!$F16:$EZ16)</f>
        <v>0</v>
      </c>
      <c r="CH16" s="174">
        <f>SUMIF(Général!$CP$11:$EZ$11,CH$6,'Financement et Ratios'!$F16:$EZ16)</f>
        <v>0</v>
      </c>
      <c r="CI16" s="174">
        <f>SUMIF(Général!$CP$11:$EZ$11,CI$6,'Financement et Ratios'!$F16:$EZ16)</f>
        <v>0</v>
      </c>
      <c r="CJ16" s="174">
        <f>SUMIF(Général!$CP$11:$EZ$11,CJ$6,'Financement et Ratios'!$F16:$EZ16)</f>
        <v>0</v>
      </c>
      <c r="CK16" s="174">
        <f>SUMIF(Général!$CP$11:$EZ$11,CK$6,'Financement et Ratios'!$F16:$EZ16)</f>
        <v>0</v>
      </c>
      <c r="CL16" s="174">
        <f>SUMIF(Général!$CP$11:$EZ$11,CL$6,'Financement et Ratios'!$F16:$EZ16)</f>
        <v>0</v>
      </c>
      <c r="CM16" s="174">
        <f>SUMIF(Général!$CP$11:$EZ$11,CM$6,'Financement et Ratios'!$F16:$EZ16)</f>
        <v>0</v>
      </c>
      <c r="CN16" s="174">
        <f>SUMIF(Général!$CP$11:$EZ$11,CN$6,'Financement et Ratios'!$F16:$EZ16)</f>
        <v>0</v>
      </c>
      <c r="CO16" s="174">
        <f>SUMIF(Général!$CP$11:$EZ$11,CO$6,'Financement et Ratios'!$F16:$EZ16)</f>
        <v>0</v>
      </c>
      <c r="CP16" s="174">
        <f>SUMIF(Général!$CP$11:$EZ$11,CP$6,'Financement et Ratios'!$F16:$EZ16)</f>
        <v>0</v>
      </c>
      <c r="CQ16" s="174">
        <f>SUMIF(Général!$CP$11:$EZ$11,CQ$6,'Financement et Ratios'!$F16:$EZ16)</f>
        <v>0</v>
      </c>
      <c r="CR16" s="174">
        <f>SUMIF(Général!$CP$11:$EZ$11,CR$6,'Financement et Ratios'!$F16:$EZ16)</f>
        <v>0</v>
      </c>
      <c r="CS16" s="174">
        <f>SUMIF(Général!$CP$11:$EZ$11,CS$6,'Financement et Ratios'!$F16:$EZ16)</f>
        <v>0</v>
      </c>
      <c r="CT16" s="174">
        <f>SUMIF(Général!$CP$11:$EZ$11,CT$6,'Financement et Ratios'!$F16:$EZ16)</f>
        <v>0</v>
      </c>
      <c r="CU16" s="174">
        <f>SUMIF(Général!$CP$11:$EZ$11,CU$6,'Financement et Ratios'!$F16:$EZ16)</f>
        <v>0</v>
      </c>
      <c r="CV16" s="174">
        <f>SUMIF(Général!$CP$11:$EZ$11,CV$6,'Financement et Ratios'!$F16:$EZ16)</f>
        <v>0</v>
      </c>
      <c r="CW16" s="174">
        <f>SUMIF(Général!$CP$11:$EZ$11,CW$6,'Financement et Ratios'!$F16:$EZ16)</f>
        <v>0</v>
      </c>
      <c r="CX16" s="174">
        <f>SUMIF(Général!$CP$11:$EZ$11,CX$6,'Financement et Ratios'!$F16:$EZ16)</f>
        <v>0</v>
      </c>
      <c r="CY16" s="174">
        <f>SUMIF(Général!$CP$11:$EZ$11,CY$6,'Financement et Ratios'!$F16:$EZ16)</f>
        <v>0</v>
      </c>
      <c r="CZ16" s="174">
        <f>SUMIF(Général!$CP$11:$EZ$11,CZ$6,'Financement et Ratios'!$F16:$EZ16)</f>
        <v>0</v>
      </c>
      <c r="DA16" s="174">
        <f>SUMIF(Général!$CP$11:$EZ$11,DA$6,'Financement et Ratios'!$F16:$EZ16)</f>
        <v>0</v>
      </c>
      <c r="DB16" s="174">
        <f>SUMIF(Général!$CP$11:$EZ$11,DB$6,'Financement et Ratios'!$F16:$EZ16)</f>
        <v>0</v>
      </c>
      <c r="DC16" s="174">
        <f>SUMIF(Général!$CP$11:$EZ$11,DC$6,'Financement et Ratios'!$F16:$EZ16)</f>
        <v>0</v>
      </c>
      <c r="DD16" s="174">
        <f>SUMIF(Général!$CP$11:$EZ$11,DD$6,'Financement et Ratios'!$F16:$EZ16)</f>
        <v>0</v>
      </c>
      <c r="DE16" s="174">
        <f>SUMIF(Général!$CP$11:$EZ$11,DE$6,'Financement et Ratios'!$F16:$EZ16)</f>
        <v>0</v>
      </c>
      <c r="DF16" s="174">
        <f>SUMIF(Général!$CP$11:$EZ$11,DF$6,'Financement et Ratios'!$F16:$EZ16)</f>
        <v>0</v>
      </c>
      <c r="DG16" s="174">
        <f>SUMIF(Général!$CP$11:$EZ$11,DG$6,'Financement et Ratios'!$F16:$EZ16)</f>
        <v>0</v>
      </c>
      <c r="DH16" s="174">
        <f>SUMIF(Général!$CP$11:$EZ$11,DH$6,'Financement et Ratios'!$F16:$EZ16)</f>
        <v>0</v>
      </c>
      <c r="DI16" s="174">
        <f>SUMIF(Général!$CP$11:$EZ$11,DI$6,'Financement et Ratios'!$F16:$EZ16)</f>
        <v>0</v>
      </c>
      <c r="DJ16" s="174">
        <f>SUMIF(Général!$CP$11:$EZ$11,DJ$6,'Financement et Ratios'!$F16:$EZ16)</f>
        <v>0</v>
      </c>
      <c r="DK16" s="174">
        <f>SUMIF(Général!$CP$11:$EZ$11,DK$6,'Financement et Ratios'!$F16:$EZ16)</f>
        <v>0</v>
      </c>
      <c r="DL16" s="174">
        <f>SUMIF(Général!$CP$11:$EZ$11,DL$6,'Financement et Ratios'!$F16:$EZ16)</f>
        <v>0</v>
      </c>
      <c r="DM16" s="174">
        <f>SUMIF(Général!$CP$11:$EZ$11,DM$6,'Financement et Ratios'!$F16:$EZ16)</f>
        <v>0</v>
      </c>
      <c r="DN16" s="174">
        <f>SUMIF(Général!$CP$11:$EZ$11,DN$6,'Financement et Ratios'!$F16:$EZ16)</f>
        <v>0</v>
      </c>
      <c r="DO16" s="174">
        <f>SUMIF(Général!$CP$11:$EZ$11,DO$6,'Financement et Ratios'!$F16:$EZ16)</f>
        <v>0</v>
      </c>
      <c r="DP16" s="174">
        <f>SUMIF(Général!$CP$11:$EZ$11,DP$6,'Financement et Ratios'!$F16:$EZ16)</f>
        <v>0</v>
      </c>
      <c r="DQ16" s="174">
        <f>SUMIF(Général!$CP$11:$EZ$11,DQ$6,'Financement et Ratios'!$F16:$EZ16)</f>
        <v>0</v>
      </c>
      <c r="DR16" s="174">
        <f>SUMIF(Général!$CP$11:$EZ$11,DR$6,'Financement et Ratios'!$F16:$EZ16)</f>
        <v>0</v>
      </c>
      <c r="DS16" s="174">
        <f>SUMIF(Général!$CP$11:$EZ$11,DS$6,'Financement et Ratios'!$F16:$EZ16)</f>
        <v>0</v>
      </c>
      <c r="DT16" s="174">
        <f>SUMIF(Général!$CP$11:$EZ$11,DT$6,'Financement et Ratios'!$F16:$EZ16)</f>
        <v>0</v>
      </c>
      <c r="DU16" s="174">
        <f>SUMIF(Général!$CP$11:$EZ$11,DU$6,'Financement et Ratios'!$F16:$EZ16)</f>
        <v>0</v>
      </c>
      <c r="DV16" s="174">
        <f>SUMIF(Général!$CP$11:$EZ$11,DV$6,'Financement et Ratios'!$F16:$EZ16)</f>
        <v>0</v>
      </c>
      <c r="DW16" s="174">
        <f>SUMIF(Général!$CP$11:$EZ$11,DW$6,'Financement et Ratios'!$F16:$EZ16)</f>
        <v>0</v>
      </c>
      <c r="DX16" s="174">
        <f>SUMIF(Général!$CP$11:$EZ$11,DX$6,'Financement et Ratios'!$F16:$EZ16)</f>
        <v>0</v>
      </c>
      <c r="DY16" s="174">
        <f>SUMIF(Général!$CP$11:$EZ$11,DY$6,'Financement et Ratios'!$F16:$EZ16)</f>
        <v>0</v>
      </c>
      <c r="DZ16" s="174">
        <f>SUMIF(Général!$CP$11:$EZ$11,DZ$6,'Financement et Ratios'!$F16:$EZ16)</f>
        <v>0</v>
      </c>
      <c r="EA16" s="174">
        <f>SUMIF(Général!$CP$11:$EZ$11,EA$6,'Financement et Ratios'!$F16:$EZ16)</f>
        <v>0</v>
      </c>
      <c r="EB16" s="174">
        <f>SUMIF(Général!$CP$11:$EZ$11,EB$6,'Financement et Ratios'!$F16:$EZ16)</f>
        <v>0</v>
      </c>
      <c r="EC16" s="174">
        <f>SUMIF(Général!$CP$11:$EZ$11,EC$6,'Financement et Ratios'!$F16:$EZ16)</f>
        <v>0</v>
      </c>
      <c r="ED16" s="174">
        <f>SUMIF(Général!$CP$11:$EZ$11,ED$6,'Financement et Ratios'!$F16:$EZ16)</f>
        <v>0</v>
      </c>
      <c r="EE16" s="174">
        <f>SUMIF(Général!$CP$11:$EZ$11,EE$6,'Financement et Ratios'!$F16:$EZ16)</f>
        <v>0</v>
      </c>
      <c r="EF16" s="174">
        <f>SUMIF(Général!$CP$11:$EZ$11,EF$6,'Financement et Ratios'!$F16:$EZ16)</f>
        <v>0</v>
      </c>
      <c r="EG16" s="174">
        <f>SUMIF(Général!$CP$11:$EZ$11,EG$6,'Financement et Ratios'!$F16:$EZ16)</f>
        <v>0</v>
      </c>
      <c r="EH16" s="174">
        <f>SUMIF(Général!$CP$11:$EZ$11,EH$6,'Financement et Ratios'!$F16:$EZ16)</f>
        <v>0</v>
      </c>
      <c r="EI16" s="174">
        <f>SUMIF(Général!$CP$11:$EZ$11,EI$6,'Financement et Ratios'!$F16:$EZ16)</f>
        <v>0</v>
      </c>
      <c r="EJ16" s="174">
        <f>SUMIF(Général!$CP$11:$EZ$11,EJ$6,'Financement et Ratios'!$F16:$EZ16)</f>
        <v>0</v>
      </c>
      <c r="EK16" s="174">
        <f>SUMIF(Général!$CP$11:$EZ$11,EK$6,'Financement et Ratios'!$F16:$EZ16)</f>
        <v>0</v>
      </c>
      <c r="EL16" s="174">
        <f>SUMIF(Général!$CP$11:$EZ$11,EL$6,'Financement et Ratios'!$F16:$EZ16)</f>
        <v>0</v>
      </c>
      <c r="EM16" s="174">
        <f>SUMIF(Général!$CP$11:$EZ$11,EM$6,'Financement et Ratios'!$F16:$EZ16)</f>
        <v>0</v>
      </c>
      <c r="EN16" s="174">
        <f>SUMIF(Général!$CP$11:$EZ$11,EN$6,'Financement et Ratios'!$F16:$EZ16)</f>
        <v>0</v>
      </c>
      <c r="EO16" s="174">
        <f>SUMIF(Général!$CP$11:$EZ$11,EO$6,'Financement et Ratios'!$F16:$EZ16)</f>
        <v>0</v>
      </c>
      <c r="EP16" s="174">
        <f>SUMIF(Général!$CP$11:$EZ$11,EP$6,'Financement et Ratios'!$F16:$EZ16)</f>
        <v>0</v>
      </c>
      <c r="EQ16" s="174">
        <f>SUMIF(Général!$CP$11:$EZ$11,EQ$6,'Financement et Ratios'!$F16:$EZ16)</f>
        <v>0</v>
      </c>
      <c r="ER16" s="174">
        <f>SUMIF(Général!$CP$11:$EZ$11,ER$6,'Financement et Ratios'!$F16:$EZ16)</f>
        <v>0</v>
      </c>
      <c r="ES16" s="174">
        <f>SUMIF(Général!$CP$11:$EZ$11,ES$6,'Financement et Ratios'!$F16:$EZ16)</f>
        <v>0</v>
      </c>
      <c r="ET16" s="174">
        <f>SUMIF(Général!$CP$11:$EZ$11,ET$6,'Financement et Ratios'!$F16:$EZ16)</f>
        <v>0</v>
      </c>
      <c r="EU16" s="174">
        <f>SUMIF(Général!$CP$11:$EZ$11,EU$6,'Financement et Ratios'!$F16:$EZ16)</f>
        <v>0</v>
      </c>
      <c r="EV16" s="174">
        <f>SUMIF(Général!$CP$11:$EZ$11,EV$6,'Financement et Ratios'!$F16:$EZ16)</f>
        <v>0</v>
      </c>
      <c r="EW16" s="174">
        <f>SUMIF(Général!$CP$11:$EZ$11,EW$6,'Financement et Ratios'!$F16:$EZ16)</f>
        <v>0</v>
      </c>
      <c r="EX16" s="174">
        <f>SUMIF(Général!$CP$11:$EZ$11,EX$6,'Financement et Ratios'!$F16:$EZ16)</f>
        <v>0</v>
      </c>
      <c r="EY16" s="174">
        <f>SUMIF(Général!$CP$11:$EZ$11,EY$6,'Financement et Ratios'!$F16:$EZ16)</f>
        <v>0</v>
      </c>
      <c r="EZ16" s="174">
        <f>SUMIF(Général!$CP$11:$EZ$11,EZ$6,'Financement et Ratios'!$F16:$EZ16)</f>
        <v>0</v>
      </c>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c r="GZ16" s="90"/>
      <c r="HA16" s="90"/>
      <c r="HB16" s="90"/>
      <c r="HC16" s="90"/>
      <c r="HD16" s="90"/>
      <c r="HE16" s="90"/>
      <c r="HF16" s="90"/>
      <c r="HG16" s="90"/>
      <c r="HH16" s="90"/>
      <c r="HI16" s="90"/>
      <c r="HJ16" s="90"/>
      <c r="HK16" s="90"/>
      <c r="HL16" s="90"/>
      <c r="HM16" s="90"/>
      <c r="HN16" s="90"/>
      <c r="HO16" s="90"/>
      <c r="HP16" s="90"/>
      <c r="HQ16" s="90"/>
      <c r="HR16" s="90"/>
      <c r="HS16" s="90"/>
      <c r="HT16" s="90"/>
      <c r="HU16" s="90"/>
      <c r="HV16" s="90"/>
      <c r="HW16" s="90"/>
      <c r="HX16" s="90"/>
      <c r="HY16" s="90"/>
      <c r="HZ16" s="90"/>
      <c r="IA16" s="90"/>
      <c r="IB16" s="90"/>
      <c r="IC16" s="90"/>
      <c r="ID16" s="90"/>
      <c r="IE16" s="90"/>
      <c r="IF16" s="90"/>
      <c r="IG16" s="90"/>
      <c r="IH16" s="90"/>
      <c r="II16" s="90"/>
      <c r="IJ16" s="90"/>
      <c r="IK16" s="90"/>
      <c r="IL16" s="90"/>
      <c r="IM16" s="90"/>
      <c r="IN16" s="90"/>
      <c r="IO16" s="90"/>
      <c r="IP16" s="90"/>
      <c r="IQ16" s="90"/>
      <c r="IR16" s="90"/>
      <c r="IS16" s="90"/>
      <c r="IT16" s="90"/>
      <c r="IU16" s="90"/>
      <c r="IV16" s="90"/>
      <c r="IW16" s="90"/>
      <c r="IX16" s="90"/>
      <c r="IY16" s="90"/>
      <c r="IZ16" s="90"/>
      <c r="JA16" s="90"/>
      <c r="JB16" s="90"/>
      <c r="JC16" s="90"/>
      <c r="JD16" s="90"/>
      <c r="JE16" s="90"/>
      <c r="JF16" s="90"/>
      <c r="JG16" s="90"/>
      <c r="JH16" s="90"/>
      <c r="JI16" s="90"/>
      <c r="JJ16" s="90"/>
      <c r="JK16" s="90"/>
      <c r="JL16" s="90"/>
      <c r="JM16" s="90"/>
      <c r="JN16" s="90"/>
      <c r="JO16" s="90"/>
      <c r="JP16" s="90"/>
      <c r="JQ16" s="90"/>
      <c r="JR16" s="90"/>
      <c r="JS16" s="90"/>
      <c r="JT16" s="90"/>
      <c r="JU16" s="90"/>
      <c r="JV16" s="90"/>
      <c r="JW16" s="90"/>
      <c r="JX16" s="90"/>
      <c r="JY16" s="90"/>
      <c r="JZ16" s="90"/>
      <c r="KA16" s="90"/>
      <c r="KB16" s="90"/>
      <c r="KC16" s="90"/>
      <c r="KD16" s="90"/>
      <c r="KE16" s="90"/>
      <c r="KF16" s="90"/>
      <c r="KG16" s="90"/>
      <c r="KH16" s="90"/>
      <c r="KI16" s="90"/>
      <c r="KJ16" s="90"/>
      <c r="KK16" s="90"/>
      <c r="KL16" s="90"/>
      <c r="KM16" s="90"/>
      <c r="KN16" s="90"/>
      <c r="KO16" s="90"/>
      <c r="KP16" s="90"/>
      <c r="KQ16" s="90"/>
      <c r="KR16" s="90"/>
      <c r="KS16" s="90"/>
      <c r="KT16" s="90"/>
      <c r="KU16" s="90"/>
      <c r="KV16" s="90"/>
      <c r="KW16" s="90"/>
      <c r="KX16" s="90"/>
      <c r="KY16" s="90"/>
      <c r="KZ16" s="90"/>
      <c r="LA16" s="90"/>
      <c r="LB16" s="90"/>
      <c r="LC16" s="90"/>
      <c r="LD16" s="90"/>
      <c r="LE16" s="90"/>
      <c r="LF16" s="90"/>
      <c r="LG16" s="90"/>
      <c r="LH16" s="90"/>
      <c r="LI16" s="90"/>
      <c r="LJ16" s="90"/>
      <c r="LK16" s="90"/>
      <c r="LL16" s="90"/>
      <c r="LM16" s="90"/>
      <c r="LN16" s="90"/>
      <c r="LO16" s="90"/>
      <c r="LP16" s="90"/>
      <c r="LQ16" s="90"/>
      <c r="LR16" s="90"/>
      <c r="LS16" s="90"/>
      <c r="LT16" s="90"/>
      <c r="LU16" s="90"/>
      <c r="LV16" s="90"/>
      <c r="LW16" s="90"/>
      <c r="LX16" s="90"/>
      <c r="LY16" s="90"/>
      <c r="LZ16" s="90"/>
      <c r="MA16" s="90"/>
      <c r="MB16" s="90"/>
      <c r="MC16" s="90"/>
      <c r="MD16" s="90"/>
      <c r="ME16" s="90"/>
      <c r="MF16" s="90"/>
      <c r="MG16" s="90"/>
      <c r="MH16" s="90"/>
      <c r="MI16" s="90"/>
      <c r="MJ16" s="90"/>
      <c r="MK16" s="90"/>
      <c r="ML16" s="90"/>
      <c r="MM16" s="90"/>
      <c r="MN16" s="90"/>
      <c r="MO16" s="90"/>
      <c r="MP16" s="90"/>
      <c r="MQ16" s="90"/>
      <c r="MR16" s="90"/>
      <c r="MS16" s="90"/>
      <c r="MT16" s="90"/>
      <c r="MU16" s="90"/>
      <c r="MV16" s="90"/>
      <c r="MW16" s="90"/>
      <c r="MX16" s="90"/>
      <c r="MY16" s="90"/>
      <c r="MZ16" s="90"/>
      <c r="NA16" s="90"/>
      <c r="NB16" s="90"/>
      <c r="NC16" s="90"/>
      <c r="ND16" s="90"/>
      <c r="NE16" s="90"/>
      <c r="NF16" s="90"/>
      <c r="NG16" s="90"/>
      <c r="NH16" s="90"/>
      <c r="NI16" s="90"/>
      <c r="NJ16" s="90"/>
      <c r="NK16" s="90"/>
      <c r="NL16" s="90"/>
      <c r="NM16" s="90"/>
      <c r="NN16" s="90"/>
      <c r="NO16" s="90"/>
      <c r="NP16" s="90"/>
      <c r="NQ16" s="90"/>
      <c r="NR16" s="90"/>
      <c r="NS16" s="90"/>
      <c r="NT16" s="90"/>
      <c r="NU16" s="90"/>
      <c r="NV16" s="90"/>
      <c r="NW16" s="90"/>
      <c r="NX16" s="90"/>
      <c r="NY16" s="90"/>
      <c r="NZ16" s="90"/>
      <c r="OA16" s="90"/>
      <c r="OB16" s="90"/>
      <c r="OC16" s="90"/>
      <c r="OD16" s="90"/>
      <c r="OE16" s="90"/>
      <c r="OF16" s="90"/>
      <c r="OG16" s="90"/>
      <c r="OH16" s="90"/>
      <c r="OI16" s="90"/>
      <c r="OJ16" s="90"/>
      <c r="OK16" s="90"/>
      <c r="OL16" s="90"/>
      <c r="OM16" s="90"/>
      <c r="ON16" s="90"/>
      <c r="OO16" s="90"/>
      <c r="OP16" s="90"/>
      <c r="OQ16" s="90"/>
      <c r="OR16" s="90"/>
      <c r="OS16" s="90"/>
      <c r="OT16" s="90"/>
      <c r="OU16" s="90"/>
      <c r="OV16" s="90"/>
      <c r="OW16" s="90"/>
      <c r="OX16" s="90"/>
      <c r="OY16" s="90"/>
      <c r="OZ16" s="90"/>
      <c r="PA16" s="90"/>
      <c r="PB16" s="90"/>
      <c r="PC16" s="90"/>
      <c r="PD16" s="90"/>
      <c r="PE16" s="90"/>
      <c r="PF16" s="90"/>
      <c r="PG16" s="90"/>
      <c r="PH16" s="90"/>
      <c r="PI16" s="90"/>
      <c r="PJ16" s="90"/>
      <c r="PK16" s="90"/>
      <c r="PL16" s="90"/>
      <c r="PM16" s="90"/>
      <c r="PN16" s="90"/>
      <c r="PO16" s="90"/>
      <c r="PP16" s="90"/>
      <c r="PQ16" s="90"/>
      <c r="PR16" s="90"/>
      <c r="PS16" s="90"/>
      <c r="PT16" s="90"/>
      <c r="PU16" s="90"/>
      <c r="PV16" s="90"/>
      <c r="PW16" s="90"/>
      <c r="PX16" s="90"/>
      <c r="PY16" s="90"/>
      <c r="PZ16" s="90"/>
      <c r="QA16" s="90"/>
      <c r="QB16" s="90"/>
      <c r="QC16" s="90"/>
      <c r="QD16" s="90"/>
      <c r="QE16" s="90"/>
      <c r="QF16" s="90"/>
      <c r="QG16" s="90"/>
      <c r="QH16" s="90"/>
      <c r="QI16" s="90"/>
      <c r="QJ16" s="90"/>
      <c r="QK16" s="90"/>
      <c r="QL16" s="90"/>
      <c r="QM16" s="90"/>
      <c r="QN16" s="90"/>
      <c r="QO16" s="90"/>
      <c r="QP16" s="90"/>
      <c r="QQ16" s="90"/>
      <c r="QR16" s="90"/>
      <c r="QS16" s="90"/>
      <c r="QT16" s="90"/>
      <c r="QU16" s="90"/>
      <c r="QV16" s="90"/>
      <c r="QW16" s="90"/>
      <c r="QX16" s="90"/>
      <c r="QY16" s="90"/>
      <c r="QZ16" s="90"/>
      <c r="RA16" s="90"/>
      <c r="RB16" s="90"/>
      <c r="RC16" s="90"/>
      <c r="RD16" s="90"/>
      <c r="RE16" s="90"/>
      <c r="RF16" s="90"/>
      <c r="RG16" s="90"/>
      <c r="RH16" s="90"/>
      <c r="RI16" s="90"/>
      <c r="RJ16" s="90"/>
      <c r="RK16" s="90"/>
      <c r="RL16" s="90"/>
      <c r="RM16" s="90"/>
      <c r="RN16" s="90"/>
      <c r="RO16" s="90"/>
      <c r="RP16" s="90"/>
      <c r="RQ16" s="90"/>
      <c r="RR16" s="90"/>
      <c r="RS16" s="90"/>
      <c r="RT16" s="90"/>
      <c r="RU16" s="90"/>
      <c r="RV16" s="90"/>
      <c r="RW16" s="90"/>
      <c r="RX16" s="90"/>
      <c r="RY16" s="90"/>
      <c r="RZ16" s="90"/>
      <c r="SA16" s="90"/>
      <c r="SB16" s="90"/>
      <c r="SC16" s="90"/>
      <c r="SD16" s="90"/>
      <c r="SE16" s="90"/>
      <c r="SF16" s="90"/>
      <c r="SG16" s="90"/>
      <c r="SH16" s="90"/>
      <c r="SI16" s="90"/>
      <c r="SJ16" s="90"/>
      <c r="SK16" s="90"/>
      <c r="SL16" s="90"/>
      <c r="SM16" s="90"/>
      <c r="SN16" s="90"/>
      <c r="SO16" s="90"/>
      <c r="SP16" s="90"/>
      <c r="SQ16" s="90"/>
      <c r="SR16" s="90"/>
      <c r="SS16" s="90"/>
      <c r="ST16" s="90"/>
      <c r="SU16" s="90"/>
      <c r="SV16" s="90"/>
      <c r="SW16" s="90"/>
      <c r="SX16" s="90"/>
      <c r="SY16" s="90"/>
      <c r="SZ16" s="90"/>
      <c r="TA16" s="90"/>
      <c r="TB16" s="90"/>
      <c r="TC16" s="90"/>
      <c r="TD16" s="90"/>
      <c r="TE16" s="90"/>
      <c r="TF16" s="90"/>
      <c r="TG16" s="90"/>
      <c r="TH16" s="90"/>
      <c r="TI16" s="90"/>
      <c r="TJ16" s="90"/>
      <c r="TK16" s="90"/>
      <c r="TL16" s="90"/>
      <c r="TM16" s="90"/>
      <c r="TN16" s="90"/>
      <c r="TO16" s="90"/>
      <c r="TP16" s="90"/>
      <c r="TQ16" s="90"/>
      <c r="TR16" s="90"/>
      <c r="TS16" s="90"/>
      <c r="TT16" s="90"/>
      <c r="TU16" s="90"/>
      <c r="TV16" s="90"/>
      <c r="TW16" s="90"/>
      <c r="TX16" s="90"/>
      <c r="TY16" s="90"/>
      <c r="TZ16" s="90"/>
      <c r="UA16" s="90"/>
      <c r="UB16" s="90"/>
      <c r="UC16" s="90"/>
      <c r="UD16" s="90"/>
      <c r="UE16" s="90"/>
      <c r="UF16" s="90"/>
      <c r="UG16" s="90"/>
      <c r="UH16" s="90"/>
      <c r="UI16" s="90"/>
      <c r="UJ16" s="90"/>
      <c r="UK16" s="90"/>
      <c r="UL16" s="90"/>
      <c r="UM16" s="90"/>
      <c r="UN16" s="90"/>
      <c r="UO16" s="90"/>
      <c r="UP16" s="90"/>
      <c r="UQ16" s="90"/>
      <c r="UR16" s="90"/>
      <c r="US16" s="90"/>
      <c r="UT16" s="90"/>
      <c r="UU16" s="90"/>
      <c r="UV16" s="90"/>
      <c r="UW16" s="90"/>
      <c r="UX16" s="90"/>
      <c r="UY16" s="90"/>
      <c r="UZ16" s="90"/>
      <c r="VA16" s="90"/>
      <c r="VB16" s="90"/>
      <c r="VC16" s="90"/>
      <c r="VD16" s="90"/>
      <c r="VE16" s="90"/>
      <c r="VF16" s="90"/>
      <c r="VG16" s="90"/>
      <c r="VH16" s="90"/>
      <c r="VI16" s="90"/>
      <c r="VJ16" s="90"/>
      <c r="VK16" s="90"/>
      <c r="VL16" s="90"/>
      <c r="VM16" s="90"/>
      <c r="VN16" s="90"/>
      <c r="VO16" s="90"/>
      <c r="VP16" s="90"/>
      <c r="VQ16" s="90"/>
      <c r="VR16" s="90"/>
      <c r="VS16" s="90"/>
      <c r="VT16" s="90"/>
      <c r="VU16" s="90"/>
      <c r="VV16" s="90"/>
      <c r="VW16" s="90"/>
      <c r="VX16" s="90"/>
      <c r="VY16" s="90"/>
      <c r="VZ16" s="90"/>
      <c r="WA16" s="90"/>
      <c r="WB16" s="90"/>
      <c r="WC16" s="90"/>
      <c r="WD16" s="90"/>
      <c r="WE16" s="90"/>
      <c r="WF16" s="90"/>
      <c r="WG16" s="90"/>
      <c r="WH16" s="90"/>
      <c r="WI16" s="90"/>
      <c r="WJ16" s="90"/>
      <c r="WK16" s="90"/>
      <c r="WL16" s="90"/>
      <c r="WM16" s="90"/>
      <c r="WN16" s="90"/>
      <c r="WO16" s="90"/>
      <c r="WP16" s="90"/>
      <c r="WQ16" s="90"/>
      <c r="WR16" s="90"/>
      <c r="WS16" s="90"/>
      <c r="WT16" s="90"/>
      <c r="WU16" s="90"/>
      <c r="WV16" s="90"/>
      <c r="WW16" s="90"/>
      <c r="WX16" s="90"/>
      <c r="WY16" s="90"/>
      <c r="WZ16" s="90"/>
      <c r="XA16" s="90"/>
      <c r="XB16" s="90"/>
      <c r="XC16" s="90"/>
      <c r="XD16" s="90"/>
      <c r="XE16" s="90"/>
      <c r="XF16" s="90"/>
      <c r="XG16" s="90"/>
      <c r="XH16" s="90"/>
      <c r="XI16" s="90"/>
      <c r="XJ16" s="90"/>
      <c r="XK16" s="90"/>
      <c r="XL16" s="90"/>
      <c r="XM16" s="90"/>
      <c r="XN16" s="90"/>
      <c r="XO16" s="90"/>
      <c r="XP16" s="90"/>
      <c r="XQ16" s="90"/>
      <c r="XR16" s="90"/>
      <c r="XS16" s="90"/>
      <c r="XT16" s="90"/>
      <c r="XU16" s="90"/>
      <c r="XV16" s="90"/>
      <c r="XW16" s="90"/>
      <c r="XX16" s="90"/>
      <c r="XY16" s="90"/>
      <c r="XZ16" s="90"/>
      <c r="YA16" s="90"/>
      <c r="YB16" s="90"/>
      <c r="YC16" s="90"/>
      <c r="YD16" s="90"/>
      <c r="YE16" s="90"/>
      <c r="YF16" s="90"/>
      <c r="YG16" s="90"/>
      <c r="YH16" s="90"/>
      <c r="YI16" s="90"/>
      <c r="YJ16" s="90"/>
      <c r="YK16" s="90"/>
      <c r="YL16" s="90"/>
      <c r="YM16" s="90"/>
      <c r="YN16" s="90"/>
      <c r="YO16" s="90"/>
      <c r="YP16" s="90"/>
      <c r="YQ16" s="90"/>
      <c r="YR16" s="90"/>
      <c r="YS16" s="90"/>
      <c r="YT16" s="90"/>
      <c r="YU16" s="90"/>
      <c r="YV16" s="90"/>
      <c r="YW16" s="90"/>
      <c r="YX16" s="90"/>
      <c r="YY16" s="90"/>
      <c r="YZ16" s="90"/>
      <c r="ZA16" s="90"/>
      <c r="ZB16" s="90"/>
      <c r="ZC16" s="90"/>
      <c r="ZD16" s="90"/>
      <c r="ZE16" s="90"/>
      <c r="ZF16" s="90"/>
      <c r="ZG16" s="90"/>
      <c r="ZH16" s="90"/>
      <c r="ZI16" s="90"/>
      <c r="ZJ16" s="90"/>
      <c r="ZK16" s="90"/>
      <c r="ZL16" s="90"/>
      <c r="ZM16" s="90"/>
      <c r="ZN16" s="90"/>
      <c r="ZO16" s="90"/>
      <c r="ZP16" s="90"/>
      <c r="ZQ16" s="90"/>
      <c r="ZR16" s="90"/>
      <c r="ZS16" s="90"/>
      <c r="ZT16" s="90"/>
      <c r="ZU16" s="90"/>
      <c r="ZV16" s="90"/>
      <c r="ZW16" s="90"/>
      <c r="ZX16" s="90"/>
      <c r="ZY16" s="90"/>
      <c r="ZZ16" s="90"/>
      <c r="AAA16" s="90"/>
      <c r="AAB16" s="90"/>
      <c r="AAC16" s="90"/>
      <c r="AAD16" s="90"/>
      <c r="AAE16" s="90"/>
      <c r="AAF16" s="90"/>
      <c r="AAG16" s="90"/>
      <c r="AAH16" s="90"/>
      <c r="AAI16" s="90"/>
      <c r="AAJ16" s="90"/>
      <c r="AAK16" s="90"/>
      <c r="AAL16" s="90"/>
      <c r="AAM16" s="90"/>
      <c r="AAN16" s="90"/>
      <c r="AAO16" s="90"/>
      <c r="AAP16" s="90"/>
      <c r="AAQ16" s="90"/>
      <c r="AAR16" s="90"/>
      <c r="AAS16" s="90"/>
      <c r="AAT16" s="90"/>
      <c r="AAU16" s="90"/>
      <c r="AAV16" s="90"/>
      <c r="AAW16" s="90"/>
      <c r="AAX16" s="90"/>
      <c r="AAY16" s="90"/>
      <c r="AAZ16" s="90"/>
      <c r="ABA16" s="90"/>
      <c r="ABB16" s="90"/>
      <c r="ABC16" s="90"/>
      <c r="ABD16" s="90"/>
      <c r="ABE16" s="90"/>
      <c r="ABF16" s="90"/>
      <c r="ABG16" s="90"/>
      <c r="ABH16" s="90"/>
      <c r="ABI16" s="90"/>
      <c r="ABJ16" s="90"/>
      <c r="ABK16" s="90"/>
      <c r="ABL16" s="90"/>
      <c r="ABM16" s="90"/>
      <c r="ABN16" s="90"/>
      <c r="ABO16" s="90"/>
      <c r="ABP16" s="90"/>
      <c r="ABQ16" s="90"/>
      <c r="ABR16" s="90"/>
      <c r="ABS16" s="90"/>
      <c r="ABT16" s="90"/>
      <c r="ABU16" s="90"/>
      <c r="ABV16" s="90"/>
      <c r="ABW16" s="90"/>
      <c r="ABX16" s="90"/>
      <c r="ABY16" s="90"/>
      <c r="ABZ16" s="90"/>
      <c r="ACA16" s="90"/>
      <c r="ACB16" s="90"/>
      <c r="ACC16" s="90"/>
      <c r="ACD16" s="90"/>
      <c r="ACE16" s="90"/>
      <c r="ACF16" s="90"/>
      <c r="ACG16" s="90"/>
      <c r="ACH16" s="90"/>
      <c r="ACI16" s="90"/>
      <c r="ACJ16" s="90"/>
      <c r="ACK16" s="90"/>
      <c r="ACL16" s="90"/>
      <c r="ACM16" s="90"/>
      <c r="ACN16" s="90"/>
      <c r="ACO16" s="90"/>
      <c r="ACP16" s="90"/>
      <c r="ACQ16" s="90"/>
      <c r="ACR16" s="90"/>
      <c r="ACS16" s="90"/>
      <c r="ACT16" s="90"/>
      <c r="ACU16" s="90"/>
      <c r="ACV16" s="90"/>
      <c r="ACW16" s="90"/>
      <c r="ACX16" s="90"/>
      <c r="ACY16" s="90"/>
      <c r="ACZ16" s="90"/>
      <c r="ADA16" s="90"/>
      <c r="ADB16" s="90"/>
      <c r="ADC16" s="90"/>
      <c r="ADD16" s="90"/>
      <c r="ADE16" s="90"/>
      <c r="ADF16" s="90"/>
      <c r="ADG16" s="90"/>
      <c r="ADH16" s="90"/>
      <c r="ADI16" s="90"/>
      <c r="ADJ16" s="90"/>
      <c r="ADK16" s="90"/>
      <c r="ADL16" s="90"/>
      <c r="ADM16" s="90"/>
      <c r="ADN16" s="90"/>
      <c r="ADO16" s="90"/>
      <c r="ADP16" s="90"/>
      <c r="ADQ16" s="90"/>
      <c r="ADR16" s="90"/>
      <c r="ADS16" s="90"/>
      <c r="ADT16" s="90"/>
      <c r="ADU16" s="90"/>
      <c r="ADV16" s="90"/>
      <c r="ADW16" s="90"/>
      <c r="ADX16" s="90"/>
      <c r="ADY16" s="90"/>
      <c r="ADZ16" s="90"/>
      <c r="AEA16" s="90"/>
      <c r="AEB16" s="90"/>
      <c r="AEC16" s="90"/>
      <c r="AED16" s="90"/>
      <c r="AEE16" s="90"/>
      <c r="AEF16" s="90"/>
      <c r="AEG16" s="90"/>
      <c r="AEH16" s="90"/>
      <c r="AEI16" s="90"/>
      <c r="AEJ16" s="90"/>
      <c r="AEK16" s="90"/>
      <c r="AEL16" s="90"/>
      <c r="AEM16" s="90"/>
      <c r="AEN16" s="90"/>
      <c r="AEO16" s="90"/>
      <c r="AEP16" s="90"/>
      <c r="AEQ16" s="90"/>
      <c r="AER16" s="90"/>
      <c r="AES16" s="90"/>
      <c r="AET16" s="90"/>
      <c r="AEU16" s="90"/>
      <c r="AEV16" s="90"/>
      <c r="AEW16" s="90"/>
      <c r="AEX16" s="90"/>
      <c r="AEY16" s="90"/>
      <c r="AEZ16" s="90"/>
      <c r="AFA16" s="90"/>
      <c r="AFB16" s="90"/>
      <c r="AFC16" s="90"/>
      <c r="AFD16" s="90"/>
      <c r="AFE16" s="90"/>
      <c r="AFF16" s="90"/>
      <c r="AFG16" s="90"/>
      <c r="AFH16" s="90"/>
      <c r="AFI16" s="90"/>
      <c r="AFJ16" s="90"/>
      <c r="AFK16" s="90"/>
      <c r="AFL16" s="90"/>
      <c r="AFM16" s="90"/>
      <c r="AFN16" s="90"/>
      <c r="AFO16" s="90"/>
      <c r="AFP16" s="90"/>
      <c r="AFQ16" s="90"/>
      <c r="AFR16" s="90"/>
      <c r="AFS16" s="90"/>
      <c r="AFT16" s="90"/>
      <c r="AFU16" s="90"/>
      <c r="AFV16" s="90"/>
      <c r="AFW16" s="90"/>
      <c r="AFX16" s="90"/>
      <c r="AFY16" s="90"/>
      <c r="AFZ16" s="90"/>
      <c r="AGA16" s="90"/>
      <c r="AGB16" s="90"/>
      <c r="AGC16" s="90"/>
      <c r="AGD16" s="90"/>
      <c r="AGE16" s="90"/>
      <c r="AGF16" s="90"/>
      <c r="AGG16" s="90"/>
      <c r="AGH16" s="90"/>
      <c r="AGI16" s="90"/>
      <c r="AGJ16" s="90"/>
      <c r="AGK16" s="90"/>
      <c r="AGL16" s="90"/>
      <c r="AGM16" s="90"/>
      <c r="AGN16" s="90"/>
      <c r="AGO16" s="90"/>
      <c r="AGP16" s="90"/>
      <c r="AGQ16" s="90"/>
      <c r="AGR16" s="90"/>
      <c r="AGS16" s="90"/>
      <c r="AGT16" s="90"/>
      <c r="AGU16" s="90"/>
      <c r="AGV16" s="90"/>
      <c r="AGW16" s="90"/>
      <c r="AGX16" s="90"/>
      <c r="AGY16" s="90"/>
      <c r="AGZ16" s="90"/>
      <c r="AHA16" s="90"/>
      <c r="AHB16" s="90"/>
      <c r="AHC16" s="90"/>
      <c r="AHD16" s="90"/>
      <c r="AHE16" s="90"/>
      <c r="AHF16" s="90"/>
      <c r="AHG16" s="90"/>
      <c r="AHH16" s="90"/>
      <c r="AHI16" s="90"/>
      <c r="AHJ16" s="90"/>
      <c r="AHK16" s="90"/>
      <c r="AHL16" s="90"/>
      <c r="AHM16" s="90"/>
      <c r="AHN16" s="90"/>
      <c r="AHO16" s="90"/>
      <c r="AHP16" s="90"/>
      <c r="AHQ16" s="90"/>
      <c r="AHR16" s="90"/>
      <c r="AHS16" s="90"/>
      <c r="AHT16" s="90"/>
      <c r="AHU16" s="90"/>
      <c r="AHV16" s="90"/>
      <c r="AHW16" s="90"/>
      <c r="AHX16" s="90"/>
      <c r="AHY16" s="90"/>
      <c r="AHZ16" s="90"/>
      <c r="AIA16" s="90"/>
      <c r="AIB16" s="90"/>
      <c r="AIC16" s="90"/>
      <c r="AID16" s="90"/>
      <c r="AIE16" s="90"/>
      <c r="AIF16" s="90"/>
      <c r="AIG16" s="90"/>
      <c r="AIH16" s="90"/>
      <c r="AII16" s="90"/>
      <c r="AIJ16" s="90"/>
      <c r="AIK16" s="90"/>
      <c r="AIL16" s="90"/>
      <c r="AIM16" s="90"/>
      <c r="AIN16" s="90"/>
      <c r="AIO16" s="90"/>
      <c r="AIP16" s="90"/>
      <c r="AIQ16" s="90"/>
      <c r="AIR16" s="90"/>
      <c r="AIS16" s="90"/>
      <c r="AIT16" s="90"/>
      <c r="AIU16" s="90"/>
      <c r="AIV16" s="90"/>
      <c r="AIW16" s="90"/>
      <c r="AIX16" s="90"/>
      <c r="AIY16" s="90"/>
      <c r="AIZ16" s="90"/>
      <c r="AJA16" s="90"/>
      <c r="AJB16" s="90"/>
      <c r="AJC16" s="90"/>
      <c r="AJD16" s="90"/>
      <c r="AJE16" s="90"/>
      <c r="AJF16" s="90"/>
      <c r="AJG16" s="90"/>
      <c r="AJH16" s="90"/>
      <c r="AJI16" s="90"/>
      <c r="AJJ16" s="90"/>
      <c r="AJK16" s="90"/>
      <c r="AJL16" s="90"/>
      <c r="AJM16" s="90"/>
      <c r="AJN16" s="90"/>
      <c r="AJO16" s="90"/>
      <c r="AJP16" s="90"/>
      <c r="AJQ16" s="90"/>
      <c r="AJR16" s="90"/>
      <c r="AJS16" s="90"/>
      <c r="AJT16" s="90"/>
      <c r="AJU16" s="90"/>
      <c r="AJV16" s="90"/>
      <c r="AJW16" s="90"/>
      <c r="AJX16" s="90"/>
      <c r="AJY16" s="90"/>
      <c r="AJZ16" s="90"/>
      <c r="AKA16" s="90"/>
      <c r="AKB16" s="90"/>
      <c r="AKC16" s="90"/>
      <c r="AKD16" s="90"/>
      <c r="AKE16" s="90"/>
      <c r="AKF16" s="90"/>
      <c r="AKG16" s="90"/>
      <c r="AKH16" s="90"/>
      <c r="AKI16" s="90"/>
      <c r="AKJ16" s="90"/>
      <c r="AKK16" s="90"/>
      <c r="AKL16" s="90"/>
      <c r="AKM16" s="90"/>
      <c r="AKN16" s="90"/>
      <c r="AKO16" s="90"/>
      <c r="AKP16" s="90"/>
      <c r="AKQ16" s="90"/>
      <c r="AKR16" s="90"/>
      <c r="AKS16" s="90"/>
      <c r="AKT16" s="90"/>
      <c r="AKU16" s="90"/>
      <c r="AKV16" s="90"/>
      <c r="AKW16" s="90"/>
      <c r="AKX16" s="90"/>
      <c r="AKY16" s="90"/>
      <c r="AKZ16" s="90"/>
      <c r="ALA16" s="90"/>
      <c r="ALB16" s="90"/>
      <c r="ALC16" s="90"/>
      <c r="ALD16" s="90"/>
      <c r="ALE16" s="90"/>
      <c r="ALF16" s="90"/>
      <c r="ALG16" s="90"/>
      <c r="ALH16" s="90"/>
      <c r="ALI16" s="90"/>
      <c r="ALJ16" s="90"/>
      <c r="ALK16" s="90"/>
      <c r="ALL16" s="90"/>
      <c r="ALM16" s="90"/>
      <c r="ALN16" s="90"/>
      <c r="ALO16" s="90"/>
      <c r="ALP16" s="90"/>
      <c r="ALQ16" s="90"/>
      <c r="ALR16" s="90"/>
      <c r="ALS16" s="90"/>
      <c r="ALT16" s="90"/>
      <c r="ALU16" s="90"/>
      <c r="ALV16" s="90"/>
      <c r="ALW16" s="90"/>
      <c r="ALX16" s="90"/>
      <c r="ALY16" s="90"/>
      <c r="ALZ16" s="90"/>
      <c r="AMA16" s="90"/>
      <c r="AMB16" s="90"/>
      <c r="AMC16" s="90"/>
      <c r="AMD16" s="90"/>
      <c r="AME16" s="90"/>
      <c r="AMF16" s="90"/>
      <c r="AMG16" s="90"/>
      <c r="AMH16" s="90"/>
      <c r="AMI16" s="90"/>
      <c r="AMJ16" s="90"/>
      <c r="AMK16" s="90"/>
    </row>
    <row r="17" spans="1:1025" x14ac:dyDescent="0.3">
      <c r="A17" s="30"/>
      <c r="B17" s="87" t="str">
        <f>'Financement et Ratios'!B17</f>
        <v>- Remboursements</v>
      </c>
      <c r="C17" s="90"/>
      <c r="D17" s="173">
        <f>SUM(F17:EG17)</f>
        <v>0</v>
      </c>
      <c r="E17" s="170"/>
      <c r="F17" s="174">
        <f>SUMIF(Général!$CP$11:$EZ$11,F$6,'Financement et Ratios'!$F17:$EZ17)</f>
        <v>0</v>
      </c>
      <c r="G17" s="174">
        <f>SUMIF(Général!$CP$11:$EZ$11,G$6,'Financement et Ratios'!$F17:$EZ17)</f>
        <v>0</v>
      </c>
      <c r="H17" s="174">
        <f>SUMIF(Général!$CP$11:$EZ$11,H$6,'Financement et Ratios'!$F17:$EZ17)</f>
        <v>0</v>
      </c>
      <c r="I17" s="174">
        <f>SUMIF(Général!$CP$11:$EZ$11,I$6,'Financement et Ratios'!$F17:$EZ17)</f>
        <v>0</v>
      </c>
      <c r="J17" s="174">
        <f>SUMIF(Général!$CP$11:$EZ$11,J$6,'Financement et Ratios'!$F17:$EZ17)</f>
        <v>0</v>
      </c>
      <c r="K17" s="174">
        <f>SUMIF(Général!$CP$11:$EZ$11,K$6,'Financement et Ratios'!$F17:$EZ17)</f>
        <v>0</v>
      </c>
      <c r="L17" s="174">
        <f>SUMIF(Général!$CP$11:$EZ$11,L$6,'Financement et Ratios'!$F17:$EZ17)</f>
        <v>0</v>
      </c>
      <c r="M17" s="174">
        <f>SUMIF(Général!$CP$11:$EZ$11,M$6,'Financement et Ratios'!$F17:$EZ17)</f>
        <v>0</v>
      </c>
      <c r="N17" s="174">
        <f>SUMIF(Général!$CP$11:$EZ$11,N$6,'Financement et Ratios'!$F17:$EZ17)</f>
        <v>0</v>
      </c>
      <c r="O17" s="174">
        <f>SUMIF(Général!$CP$11:$EZ$11,O$6,'Financement et Ratios'!$F17:$EZ17)</f>
        <v>0</v>
      </c>
      <c r="P17" s="174">
        <f>SUMIF(Général!$CP$11:$EZ$11,P$6,'Financement et Ratios'!$F17:$EZ17)</f>
        <v>0</v>
      </c>
      <c r="Q17" s="174">
        <f>SUMIF(Général!$CP$11:$EZ$11,Q$6,'Financement et Ratios'!$F17:$EZ17)</f>
        <v>0</v>
      </c>
      <c r="R17" s="174">
        <f>SUMIF(Général!$CP$11:$EZ$11,R$6,'Financement et Ratios'!$F17:$EZ17)</f>
        <v>0</v>
      </c>
      <c r="S17" s="174">
        <f>SUMIF(Général!$CP$11:$EZ$11,S$6,'Financement et Ratios'!$F17:$EZ17)</f>
        <v>0</v>
      </c>
      <c r="T17" s="174">
        <f>SUMIF(Général!$CP$11:$EZ$11,T$6,'Financement et Ratios'!$F17:$EZ17)</f>
        <v>0</v>
      </c>
      <c r="U17" s="174">
        <f>SUMIF(Général!$CP$11:$EZ$11,U$6,'Financement et Ratios'!$F17:$EZ17)</f>
        <v>0</v>
      </c>
      <c r="V17" s="174">
        <f>SUMIF(Général!$CP$11:$EZ$11,V$6,'Financement et Ratios'!$F17:$EZ17)</f>
        <v>0</v>
      </c>
      <c r="W17" s="174">
        <f>SUMIF(Général!$CP$11:$EZ$11,W$6,'Financement et Ratios'!$F17:$EZ17)</f>
        <v>0</v>
      </c>
      <c r="X17" s="174">
        <f>SUMIF(Général!$CP$11:$EZ$11,X$6,'Financement et Ratios'!$F17:$EZ17)</f>
        <v>0</v>
      </c>
      <c r="Y17" s="174">
        <f>SUMIF(Général!$CP$11:$EZ$11,Y$6,'Financement et Ratios'!$F17:$EZ17)</f>
        <v>0</v>
      </c>
      <c r="Z17" s="174">
        <f>SUMIF(Général!$CP$11:$EZ$11,Z$6,'Financement et Ratios'!$F17:$EZ17)</f>
        <v>0</v>
      </c>
      <c r="AA17" s="174">
        <f>SUMIF(Général!$CP$11:$EZ$11,AA$6,'Financement et Ratios'!$F17:$EZ17)</f>
        <v>0</v>
      </c>
      <c r="AB17" s="174">
        <f>SUMIF(Général!$CP$11:$EZ$11,AB$6,'Financement et Ratios'!$F17:$EZ17)</f>
        <v>0</v>
      </c>
      <c r="AC17" s="174">
        <f>SUMIF(Général!$CP$11:$EZ$11,AC$6,'Financement et Ratios'!$F17:$EZ17)</f>
        <v>0</v>
      </c>
      <c r="AD17" s="174">
        <f>SUMIF(Général!$CP$11:$EZ$11,AD$6,'Financement et Ratios'!$F17:$EZ17)</f>
        <v>0</v>
      </c>
      <c r="AE17" s="174">
        <f>SUMIF(Général!$CP$11:$EZ$11,AE$6,'Financement et Ratios'!$F17:$EZ17)</f>
        <v>0</v>
      </c>
      <c r="AF17" s="174">
        <f>SUMIF(Général!$CP$11:$EZ$11,AF$6,'Financement et Ratios'!$F17:$EZ17)</f>
        <v>0</v>
      </c>
      <c r="AG17" s="174">
        <f>SUMIF(Général!$CP$11:$EZ$11,AG$6,'Financement et Ratios'!$F17:$EZ17)</f>
        <v>0</v>
      </c>
      <c r="AH17" s="174">
        <f>SUMIF(Général!$CP$11:$EZ$11,AH$6,'Financement et Ratios'!$F17:$EZ17)</f>
        <v>0</v>
      </c>
      <c r="AI17" s="174">
        <f>SUMIF(Général!$CP$11:$EZ$11,AI$6,'Financement et Ratios'!$F17:$EZ17)</f>
        <v>0</v>
      </c>
      <c r="AJ17" s="174">
        <f>SUMIF(Général!$CP$11:$EZ$11,AJ$6,'Financement et Ratios'!$F17:$EZ17)</f>
        <v>0</v>
      </c>
      <c r="AK17" s="174">
        <f>SUMIF(Général!$CP$11:$EZ$11,AK$6,'Financement et Ratios'!$F17:$EZ17)</f>
        <v>0</v>
      </c>
      <c r="AL17" s="174">
        <f>SUMIF(Général!$CP$11:$EZ$11,AL$6,'Financement et Ratios'!$F17:$EZ17)</f>
        <v>0</v>
      </c>
      <c r="AM17" s="174">
        <f>SUMIF(Général!$CP$11:$EZ$11,AM$6,'Financement et Ratios'!$F17:$EZ17)</f>
        <v>0</v>
      </c>
      <c r="AN17" s="174">
        <f>SUMIF(Général!$CP$11:$EZ$11,AN$6,'Financement et Ratios'!$F17:$EZ17)</f>
        <v>0</v>
      </c>
      <c r="AO17" s="174">
        <f>SUMIF(Général!$CP$11:$EZ$11,AO$6,'Financement et Ratios'!$F17:$EZ17)</f>
        <v>0</v>
      </c>
      <c r="AP17" s="174">
        <f>SUMIF(Général!$CP$11:$EZ$11,AP$6,'Financement et Ratios'!$F17:$EZ17)</f>
        <v>0</v>
      </c>
      <c r="AQ17" s="174">
        <f>SUMIF(Général!$CP$11:$EZ$11,AQ$6,'Financement et Ratios'!$F17:$EZ17)</f>
        <v>0</v>
      </c>
      <c r="AR17" s="174">
        <f>SUMIF(Général!$CP$11:$EZ$11,AR$6,'Financement et Ratios'!$F17:$EZ17)</f>
        <v>0</v>
      </c>
      <c r="AS17" s="174">
        <f>SUMIF(Général!$CP$11:$EZ$11,AS$6,'Financement et Ratios'!$F17:$EZ17)</f>
        <v>0</v>
      </c>
      <c r="AT17" s="174">
        <f>SUMIF(Général!$CP$11:$EZ$11,AT$6,'Financement et Ratios'!$F17:$EZ17)</f>
        <v>0</v>
      </c>
      <c r="AU17" s="174">
        <f>SUMIF(Général!$CP$11:$EZ$11,AU$6,'Financement et Ratios'!$F17:$EZ17)</f>
        <v>0</v>
      </c>
      <c r="AV17" s="174">
        <f>SUMIF(Général!$CP$11:$EZ$11,AV$6,'Financement et Ratios'!$F17:$EZ17)</f>
        <v>0</v>
      </c>
      <c r="AW17" s="174">
        <f>SUMIF(Général!$CP$11:$EZ$11,AW$6,'Financement et Ratios'!$F17:$EZ17)</f>
        <v>0</v>
      </c>
      <c r="AX17" s="174">
        <f>SUMIF(Général!$CP$11:$EZ$11,AX$6,'Financement et Ratios'!$F17:$EZ17)</f>
        <v>0</v>
      </c>
      <c r="AY17" s="174">
        <f>SUMIF(Général!$CP$11:$EZ$11,AY$6,'Financement et Ratios'!$F17:$EZ17)</f>
        <v>0</v>
      </c>
      <c r="AZ17" s="174">
        <f>SUMIF(Général!$CP$11:$EZ$11,AZ$6,'Financement et Ratios'!$F17:$EZ17)</f>
        <v>0</v>
      </c>
      <c r="BA17" s="174">
        <f>SUMIF(Général!$CP$11:$EZ$11,BA$6,'Financement et Ratios'!$F17:$EZ17)</f>
        <v>0</v>
      </c>
      <c r="BB17" s="174">
        <f>SUMIF(Général!$CP$11:$EZ$11,BB$6,'Financement et Ratios'!$F17:$EZ17)</f>
        <v>0</v>
      </c>
      <c r="BC17" s="174">
        <f>SUMIF(Général!$CP$11:$EZ$11,BC$6,'Financement et Ratios'!$F17:$EZ17)</f>
        <v>0</v>
      </c>
      <c r="BD17" s="174">
        <f>SUMIF(Général!$CP$11:$EZ$11,BD$6,'Financement et Ratios'!$F17:$EZ17)</f>
        <v>0</v>
      </c>
      <c r="BE17" s="174">
        <f>SUMIF(Général!$CP$11:$EZ$11,BE$6,'Financement et Ratios'!$F17:$EZ17)</f>
        <v>0</v>
      </c>
      <c r="BF17" s="174">
        <f>SUMIF(Général!$CP$11:$EZ$11,BF$6,'Financement et Ratios'!$F17:$EZ17)</f>
        <v>0</v>
      </c>
      <c r="BG17" s="174">
        <f>SUMIF(Général!$CP$11:$EZ$11,BG$6,'Financement et Ratios'!$F17:$EZ17)</f>
        <v>0</v>
      </c>
      <c r="BH17" s="174">
        <f>SUMIF(Général!$CP$11:$EZ$11,BH$6,'Financement et Ratios'!$F17:$EZ17)</f>
        <v>0</v>
      </c>
      <c r="BI17" s="174">
        <f>SUMIF(Général!$CP$11:$EZ$11,BI$6,'Financement et Ratios'!$F17:$EZ17)</f>
        <v>0</v>
      </c>
      <c r="BJ17" s="174">
        <f>SUMIF(Général!$CP$11:$EZ$11,BJ$6,'Financement et Ratios'!$F17:$EZ17)</f>
        <v>0</v>
      </c>
      <c r="BK17" s="174">
        <f>SUMIF(Général!$CP$11:$EZ$11,BK$6,'Financement et Ratios'!$F17:$EZ17)</f>
        <v>0</v>
      </c>
      <c r="BL17" s="174">
        <f>SUMIF(Général!$CP$11:$EZ$11,BL$6,'Financement et Ratios'!$F17:$EZ17)</f>
        <v>0</v>
      </c>
      <c r="BM17" s="174">
        <f>SUMIF(Général!$CP$11:$EZ$11,BM$6,'Financement et Ratios'!$F17:$EZ17)</f>
        <v>0</v>
      </c>
      <c r="BN17" s="174">
        <f>SUMIF(Général!$CP$11:$EZ$11,BN$6,'Financement et Ratios'!$F17:$EZ17)</f>
        <v>0</v>
      </c>
      <c r="BO17" s="174">
        <f>SUMIF(Général!$CP$11:$EZ$11,BO$6,'Financement et Ratios'!$F17:$EZ17)</f>
        <v>0</v>
      </c>
      <c r="BP17" s="174">
        <f>SUMIF(Général!$CP$11:$EZ$11,BP$6,'Financement et Ratios'!$F17:$EZ17)</f>
        <v>0</v>
      </c>
      <c r="BQ17" s="174">
        <f>SUMIF(Général!$CP$11:$EZ$11,BQ$6,'Financement et Ratios'!$F17:$EZ17)</f>
        <v>0</v>
      </c>
      <c r="BR17" s="174">
        <f>SUMIF(Général!$CP$11:$EZ$11,BR$6,'Financement et Ratios'!$F17:$EZ17)</f>
        <v>0</v>
      </c>
      <c r="BS17" s="174">
        <f>SUMIF(Général!$CP$11:$EZ$11,BS$6,'Financement et Ratios'!$F17:$EZ17)</f>
        <v>0</v>
      </c>
      <c r="BT17" s="174">
        <f>SUMIF(Général!$CP$11:$EZ$11,BT$6,'Financement et Ratios'!$F17:$EZ17)</f>
        <v>0</v>
      </c>
      <c r="BU17" s="174">
        <f>SUMIF(Général!$CP$11:$EZ$11,BU$6,'Financement et Ratios'!$F17:$EZ17)</f>
        <v>0</v>
      </c>
      <c r="BV17" s="174">
        <f>SUMIF(Général!$CP$11:$EZ$11,BV$6,'Financement et Ratios'!$F17:$EZ17)</f>
        <v>0</v>
      </c>
      <c r="BW17" s="174">
        <f>SUMIF(Général!$CP$11:$EZ$11,BW$6,'Financement et Ratios'!$F17:$EZ17)</f>
        <v>0</v>
      </c>
      <c r="BX17" s="174">
        <f>SUMIF(Général!$CP$11:$EZ$11,BX$6,'Financement et Ratios'!$F17:$EZ17)</f>
        <v>0</v>
      </c>
      <c r="BY17" s="174">
        <f>SUMIF(Général!$CP$11:$EZ$11,BY$6,'Financement et Ratios'!$F17:$EZ17)</f>
        <v>0</v>
      </c>
      <c r="BZ17" s="174">
        <f>SUMIF(Général!$CP$11:$EZ$11,BZ$6,'Financement et Ratios'!$F17:$EZ17)</f>
        <v>0</v>
      </c>
      <c r="CA17" s="174">
        <f>SUMIF(Général!$CP$11:$EZ$11,CA$6,'Financement et Ratios'!$F17:$EZ17)</f>
        <v>0</v>
      </c>
      <c r="CB17" s="174">
        <f>SUMIF(Général!$CP$11:$EZ$11,CB$6,'Financement et Ratios'!$F17:$EZ17)</f>
        <v>0</v>
      </c>
      <c r="CC17" s="174">
        <f>SUMIF(Général!$CP$11:$EZ$11,CC$6,'Financement et Ratios'!$F17:$EZ17)</f>
        <v>0</v>
      </c>
      <c r="CD17" s="174">
        <f>SUMIF(Général!$CP$11:$EZ$11,CD$6,'Financement et Ratios'!$F17:$EZ17)</f>
        <v>0</v>
      </c>
      <c r="CE17" s="174">
        <f>SUMIF(Général!$CP$11:$EZ$11,CE$6,'Financement et Ratios'!$F17:$EZ17)</f>
        <v>0</v>
      </c>
      <c r="CF17" s="174">
        <f>SUMIF(Général!$CP$11:$EZ$11,CF$6,'Financement et Ratios'!$F17:$EZ17)</f>
        <v>0</v>
      </c>
      <c r="CG17" s="174">
        <f>SUMIF(Général!$CP$11:$EZ$11,CG$6,'Financement et Ratios'!$F17:$EZ17)</f>
        <v>0</v>
      </c>
      <c r="CH17" s="174">
        <f>SUMIF(Général!$CP$11:$EZ$11,CH$6,'Financement et Ratios'!$F17:$EZ17)</f>
        <v>0</v>
      </c>
      <c r="CI17" s="174">
        <f>SUMIF(Général!$CP$11:$EZ$11,CI$6,'Financement et Ratios'!$F17:$EZ17)</f>
        <v>0</v>
      </c>
      <c r="CJ17" s="174">
        <f>SUMIF(Général!$CP$11:$EZ$11,CJ$6,'Financement et Ratios'!$F17:$EZ17)</f>
        <v>0</v>
      </c>
      <c r="CK17" s="174">
        <f>SUMIF(Général!$CP$11:$EZ$11,CK$6,'Financement et Ratios'!$F17:$EZ17)</f>
        <v>0</v>
      </c>
      <c r="CL17" s="174">
        <f>SUMIF(Général!$CP$11:$EZ$11,CL$6,'Financement et Ratios'!$F17:$EZ17)</f>
        <v>0</v>
      </c>
      <c r="CM17" s="174">
        <f>SUMIF(Général!$CP$11:$EZ$11,CM$6,'Financement et Ratios'!$F17:$EZ17)</f>
        <v>0</v>
      </c>
      <c r="CN17" s="174">
        <f>SUMIF(Général!$CP$11:$EZ$11,CN$6,'Financement et Ratios'!$F17:$EZ17)</f>
        <v>0</v>
      </c>
      <c r="CO17" s="174">
        <f>SUMIF(Général!$CP$11:$EZ$11,CO$6,'Financement et Ratios'!$F17:$EZ17)</f>
        <v>0</v>
      </c>
      <c r="CP17" s="174">
        <f>SUMIF(Général!$CP$11:$EZ$11,CP$6,'Financement et Ratios'!$F17:$EZ17)</f>
        <v>0</v>
      </c>
      <c r="CQ17" s="174">
        <f>SUMIF(Général!$CP$11:$EZ$11,CQ$6,'Financement et Ratios'!$F17:$EZ17)</f>
        <v>0</v>
      </c>
      <c r="CR17" s="174">
        <f>SUMIF(Général!$CP$11:$EZ$11,CR$6,'Financement et Ratios'!$F17:$EZ17)</f>
        <v>0</v>
      </c>
      <c r="CS17" s="174">
        <f>SUMIF(Général!$CP$11:$EZ$11,CS$6,'Financement et Ratios'!$F17:$EZ17)</f>
        <v>0</v>
      </c>
      <c r="CT17" s="174">
        <f>SUMIF(Général!$CP$11:$EZ$11,CT$6,'Financement et Ratios'!$F17:$EZ17)</f>
        <v>0</v>
      </c>
      <c r="CU17" s="174">
        <f>SUMIF(Général!$CP$11:$EZ$11,CU$6,'Financement et Ratios'!$F17:$EZ17)</f>
        <v>0</v>
      </c>
      <c r="CV17" s="174">
        <f>SUMIF(Général!$CP$11:$EZ$11,CV$6,'Financement et Ratios'!$F17:$EZ17)</f>
        <v>0</v>
      </c>
      <c r="CW17" s="174">
        <f>SUMIF(Général!$CP$11:$EZ$11,CW$6,'Financement et Ratios'!$F17:$EZ17)</f>
        <v>0</v>
      </c>
      <c r="CX17" s="174">
        <f>SUMIF(Général!$CP$11:$EZ$11,CX$6,'Financement et Ratios'!$F17:$EZ17)</f>
        <v>0</v>
      </c>
      <c r="CY17" s="174">
        <f>SUMIF(Général!$CP$11:$EZ$11,CY$6,'Financement et Ratios'!$F17:$EZ17)</f>
        <v>0</v>
      </c>
      <c r="CZ17" s="174">
        <f>SUMIF(Général!$CP$11:$EZ$11,CZ$6,'Financement et Ratios'!$F17:$EZ17)</f>
        <v>0</v>
      </c>
      <c r="DA17" s="174">
        <f>SUMIF(Général!$CP$11:$EZ$11,DA$6,'Financement et Ratios'!$F17:$EZ17)</f>
        <v>0</v>
      </c>
      <c r="DB17" s="174">
        <f>SUMIF(Général!$CP$11:$EZ$11,DB$6,'Financement et Ratios'!$F17:$EZ17)</f>
        <v>0</v>
      </c>
      <c r="DC17" s="174">
        <f>SUMIF(Général!$CP$11:$EZ$11,DC$6,'Financement et Ratios'!$F17:$EZ17)</f>
        <v>0</v>
      </c>
      <c r="DD17" s="174">
        <f>SUMIF(Général!$CP$11:$EZ$11,DD$6,'Financement et Ratios'!$F17:$EZ17)</f>
        <v>0</v>
      </c>
      <c r="DE17" s="174">
        <f>SUMIF(Général!$CP$11:$EZ$11,DE$6,'Financement et Ratios'!$F17:$EZ17)</f>
        <v>0</v>
      </c>
      <c r="DF17" s="174">
        <f>SUMIF(Général!$CP$11:$EZ$11,DF$6,'Financement et Ratios'!$F17:$EZ17)</f>
        <v>0</v>
      </c>
      <c r="DG17" s="174">
        <f>SUMIF(Général!$CP$11:$EZ$11,DG$6,'Financement et Ratios'!$F17:$EZ17)</f>
        <v>0</v>
      </c>
      <c r="DH17" s="174">
        <f>SUMIF(Général!$CP$11:$EZ$11,DH$6,'Financement et Ratios'!$F17:$EZ17)</f>
        <v>0</v>
      </c>
      <c r="DI17" s="174">
        <f>SUMIF(Général!$CP$11:$EZ$11,DI$6,'Financement et Ratios'!$F17:$EZ17)</f>
        <v>0</v>
      </c>
      <c r="DJ17" s="174">
        <f>SUMIF(Général!$CP$11:$EZ$11,DJ$6,'Financement et Ratios'!$F17:$EZ17)</f>
        <v>0</v>
      </c>
      <c r="DK17" s="174">
        <f>SUMIF(Général!$CP$11:$EZ$11,DK$6,'Financement et Ratios'!$F17:$EZ17)</f>
        <v>0</v>
      </c>
      <c r="DL17" s="174">
        <f>SUMIF(Général!$CP$11:$EZ$11,DL$6,'Financement et Ratios'!$F17:$EZ17)</f>
        <v>0</v>
      </c>
      <c r="DM17" s="174">
        <f>SUMIF(Général!$CP$11:$EZ$11,DM$6,'Financement et Ratios'!$F17:$EZ17)</f>
        <v>0</v>
      </c>
      <c r="DN17" s="174">
        <f>SUMIF(Général!$CP$11:$EZ$11,DN$6,'Financement et Ratios'!$F17:$EZ17)</f>
        <v>0</v>
      </c>
      <c r="DO17" s="174">
        <f>SUMIF(Général!$CP$11:$EZ$11,DO$6,'Financement et Ratios'!$F17:$EZ17)</f>
        <v>0</v>
      </c>
      <c r="DP17" s="174">
        <f>SUMIF(Général!$CP$11:$EZ$11,DP$6,'Financement et Ratios'!$F17:$EZ17)</f>
        <v>0</v>
      </c>
      <c r="DQ17" s="174">
        <f>SUMIF(Général!$CP$11:$EZ$11,DQ$6,'Financement et Ratios'!$F17:$EZ17)</f>
        <v>0</v>
      </c>
      <c r="DR17" s="174">
        <f>SUMIF(Général!$CP$11:$EZ$11,DR$6,'Financement et Ratios'!$F17:$EZ17)</f>
        <v>0</v>
      </c>
      <c r="DS17" s="174">
        <f>SUMIF(Général!$CP$11:$EZ$11,DS$6,'Financement et Ratios'!$F17:$EZ17)</f>
        <v>0</v>
      </c>
      <c r="DT17" s="174">
        <f>SUMIF(Général!$CP$11:$EZ$11,DT$6,'Financement et Ratios'!$F17:$EZ17)</f>
        <v>0</v>
      </c>
      <c r="DU17" s="174">
        <f>SUMIF(Général!$CP$11:$EZ$11,DU$6,'Financement et Ratios'!$F17:$EZ17)</f>
        <v>0</v>
      </c>
      <c r="DV17" s="174">
        <f>SUMIF(Général!$CP$11:$EZ$11,DV$6,'Financement et Ratios'!$F17:$EZ17)</f>
        <v>0</v>
      </c>
      <c r="DW17" s="174">
        <f>SUMIF(Général!$CP$11:$EZ$11,DW$6,'Financement et Ratios'!$F17:$EZ17)</f>
        <v>0</v>
      </c>
      <c r="DX17" s="174">
        <f>SUMIF(Général!$CP$11:$EZ$11,DX$6,'Financement et Ratios'!$F17:$EZ17)</f>
        <v>0</v>
      </c>
      <c r="DY17" s="174">
        <f>SUMIF(Général!$CP$11:$EZ$11,DY$6,'Financement et Ratios'!$F17:$EZ17)</f>
        <v>0</v>
      </c>
      <c r="DZ17" s="174">
        <f>SUMIF(Général!$CP$11:$EZ$11,DZ$6,'Financement et Ratios'!$F17:$EZ17)</f>
        <v>0</v>
      </c>
      <c r="EA17" s="174">
        <f>SUMIF(Général!$CP$11:$EZ$11,EA$6,'Financement et Ratios'!$F17:$EZ17)</f>
        <v>0</v>
      </c>
      <c r="EB17" s="174">
        <f>SUMIF(Général!$CP$11:$EZ$11,EB$6,'Financement et Ratios'!$F17:$EZ17)</f>
        <v>0</v>
      </c>
      <c r="EC17" s="174">
        <f>SUMIF(Général!$CP$11:$EZ$11,EC$6,'Financement et Ratios'!$F17:$EZ17)</f>
        <v>0</v>
      </c>
      <c r="ED17" s="174">
        <f>SUMIF(Général!$CP$11:$EZ$11,ED$6,'Financement et Ratios'!$F17:$EZ17)</f>
        <v>0</v>
      </c>
      <c r="EE17" s="174">
        <f>SUMIF(Général!$CP$11:$EZ$11,EE$6,'Financement et Ratios'!$F17:$EZ17)</f>
        <v>0</v>
      </c>
      <c r="EF17" s="174">
        <f>SUMIF(Général!$CP$11:$EZ$11,EF$6,'Financement et Ratios'!$F17:$EZ17)</f>
        <v>0</v>
      </c>
      <c r="EG17" s="174">
        <f>SUMIF(Général!$CP$11:$EZ$11,EG$6,'Financement et Ratios'!$F17:$EZ17)</f>
        <v>0</v>
      </c>
      <c r="EH17" s="174">
        <f>SUMIF(Général!$CP$11:$EZ$11,EH$6,'Financement et Ratios'!$F17:$EZ17)</f>
        <v>0</v>
      </c>
      <c r="EI17" s="174">
        <f>SUMIF(Général!$CP$11:$EZ$11,EI$6,'Financement et Ratios'!$F17:$EZ17)</f>
        <v>0</v>
      </c>
      <c r="EJ17" s="174">
        <f>SUMIF(Général!$CP$11:$EZ$11,EJ$6,'Financement et Ratios'!$F17:$EZ17)</f>
        <v>0</v>
      </c>
      <c r="EK17" s="174">
        <f>SUMIF(Général!$CP$11:$EZ$11,EK$6,'Financement et Ratios'!$F17:$EZ17)</f>
        <v>0</v>
      </c>
      <c r="EL17" s="174">
        <f>SUMIF(Général!$CP$11:$EZ$11,EL$6,'Financement et Ratios'!$F17:$EZ17)</f>
        <v>0</v>
      </c>
      <c r="EM17" s="174">
        <f>SUMIF(Général!$CP$11:$EZ$11,EM$6,'Financement et Ratios'!$F17:$EZ17)</f>
        <v>0</v>
      </c>
      <c r="EN17" s="174">
        <f>SUMIF(Général!$CP$11:$EZ$11,EN$6,'Financement et Ratios'!$F17:$EZ17)</f>
        <v>0</v>
      </c>
      <c r="EO17" s="174">
        <f>SUMIF(Général!$CP$11:$EZ$11,EO$6,'Financement et Ratios'!$F17:$EZ17)</f>
        <v>0</v>
      </c>
      <c r="EP17" s="174">
        <f>SUMIF(Général!$CP$11:$EZ$11,EP$6,'Financement et Ratios'!$F17:$EZ17)</f>
        <v>0</v>
      </c>
      <c r="EQ17" s="174">
        <f>SUMIF(Général!$CP$11:$EZ$11,EQ$6,'Financement et Ratios'!$F17:$EZ17)</f>
        <v>0</v>
      </c>
      <c r="ER17" s="174">
        <f>SUMIF(Général!$CP$11:$EZ$11,ER$6,'Financement et Ratios'!$F17:$EZ17)</f>
        <v>0</v>
      </c>
      <c r="ES17" s="174">
        <f>SUMIF(Général!$CP$11:$EZ$11,ES$6,'Financement et Ratios'!$F17:$EZ17)</f>
        <v>0</v>
      </c>
      <c r="ET17" s="174">
        <f>SUMIF(Général!$CP$11:$EZ$11,ET$6,'Financement et Ratios'!$F17:$EZ17)</f>
        <v>0</v>
      </c>
      <c r="EU17" s="174">
        <f>SUMIF(Général!$CP$11:$EZ$11,EU$6,'Financement et Ratios'!$F17:$EZ17)</f>
        <v>0</v>
      </c>
      <c r="EV17" s="174">
        <f>SUMIF(Général!$CP$11:$EZ$11,EV$6,'Financement et Ratios'!$F17:$EZ17)</f>
        <v>0</v>
      </c>
      <c r="EW17" s="174">
        <f>SUMIF(Général!$CP$11:$EZ$11,EW$6,'Financement et Ratios'!$F17:$EZ17)</f>
        <v>0</v>
      </c>
      <c r="EX17" s="174">
        <f>SUMIF(Général!$CP$11:$EZ$11,EX$6,'Financement et Ratios'!$F17:$EZ17)</f>
        <v>0</v>
      </c>
      <c r="EY17" s="174">
        <f>SUMIF(Général!$CP$11:$EZ$11,EY$6,'Financement et Ratios'!$F17:$EZ17)</f>
        <v>0</v>
      </c>
      <c r="EZ17" s="174">
        <f>SUMIF(Général!$CP$11:$EZ$11,EZ$6,'Financement et Ratios'!$F17:$EZ17)</f>
        <v>0</v>
      </c>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c r="IW17" s="90"/>
      <c r="IX17" s="90"/>
      <c r="IY17" s="90"/>
      <c r="IZ17" s="90"/>
      <c r="JA17" s="90"/>
      <c r="JB17" s="90"/>
      <c r="JC17" s="90"/>
      <c r="JD17" s="90"/>
      <c r="JE17" s="90"/>
      <c r="JF17" s="90"/>
      <c r="JG17" s="90"/>
      <c r="JH17" s="90"/>
      <c r="JI17" s="90"/>
      <c r="JJ17" s="90"/>
      <c r="JK17" s="90"/>
      <c r="JL17" s="90"/>
      <c r="JM17" s="90"/>
      <c r="JN17" s="90"/>
      <c r="JO17" s="90"/>
      <c r="JP17" s="90"/>
      <c r="JQ17" s="90"/>
      <c r="JR17" s="90"/>
      <c r="JS17" s="90"/>
      <c r="JT17" s="90"/>
      <c r="JU17" s="90"/>
      <c r="JV17" s="90"/>
      <c r="JW17" s="90"/>
      <c r="JX17" s="90"/>
      <c r="JY17" s="90"/>
      <c r="JZ17" s="90"/>
      <c r="KA17" s="90"/>
      <c r="KB17" s="90"/>
      <c r="KC17" s="90"/>
      <c r="KD17" s="90"/>
      <c r="KE17" s="90"/>
      <c r="KF17" s="90"/>
      <c r="KG17" s="90"/>
      <c r="KH17" s="90"/>
      <c r="KI17" s="90"/>
      <c r="KJ17" s="90"/>
      <c r="KK17" s="90"/>
      <c r="KL17" s="90"/>
      <c r="KM17" s="90"/>
      <c r="KN17" s="90"/>
      <c r="KO17" s="90"/>
      <c r="KP17" s="90"/>
      <c r="KQ17" s="90"/>
      <c r="KR17" s="90"/>
      <c r="KS17" s="90"/>
      <c r="KT17" s="90"/>
      <c r="KU17" s="90"/>
      <c r="KV17" s="90"/>
      <c r="KW17" s="90"/>
      <c r="KX17" s="90"/>
      <c r="KY17" s="90"/>
      <c r="KZ17" s="90"/>
      <c r="LA17" s="90"/>
      <c r="LB17" s="90"/>
      <c r="LC17" s="90"/>
      <c r="LD17" s="90"/>
      <c r="LE17" s="90"/>
      <c r="LF17" s="90"/>
      <c r="LG17" s="90"/>
      <c r="LH17" s="90"/>
      <c r="LI17" s="90"/>
      <c r="LJ17" s="90"/>
      <c r="LK17" s="90"/>
      <c r="LL17" s="90"/>
      <c r="LM17" s="90"/>
      <c r="LN17" s="90"/>
      <c r="LO17" s="90"/>
      <c r="LP17" s="90"/>
      <c r="LQ17" s="90"/>
      <c r="LR17" s="90"/>
      <c r="LS17" s="90"/>
      <c r="LT17" s="90"/>
      <c r="LU17" s="90"/>
      <c r="LV17" s="90"/>
      <c r="LW17" s="90"/>
      <c r="LX17" s="90"/>
      <c r="LY17" s="90"/>
      <c r="LZ17" s="90"/>
      <c r="MA17" s="90"/>
      <c r="MB17" s="90"/>
      <c r="MC17" s="90"/>
      <c r="MD17" s="90"/>
      <c r="ME17" s="90"/>
      <c r="MF17" s="90"/>
      <c r="MG17" s="90"/>
      <c r="MH17" s="90"/>
      <c r="MI17" s="90"/>
      <c r="MJ17" s="90"/>
      <c r="MK17" s="90"/>
      <c r="ML17" s="90"/>
      <c r="MM17" s="90"/>
      <c r="MN17" s="90"/>
      <c r="MO17" s="90"/>
      <c r="MP17" s="90"/>
      <c r="MQ17" s="90"/>
      <c r="MR17" s="90"/>
      <c r="MS17" s="90"/>
      <c r="MT17" s="90"/>
      <c r="MU17" s="90"/>
      <c r="MV17" s="90"/>
      <c r="MW17" s="90"/>
      <c r="MX17" s="90"/>
      <c r="MY17" s="90"/>
      <c r="MZ17" s="90"/>
      <c r="NA17" s="90"/>
      <c r="NB17" s="90"/>
      <c r="NC17" s="90"/>
      <c r="ND17" s="90"/>
      <c r="NE17" s="90"/>
      <c r="NF17" s="90"/>
      <c r="NG17" s="90"/>
      <c r="NH17" s="90"/>
      <c r="NI17" s="90"/>
      <c r="NJ17" s="90"/>
      <c r="NK17" s="90"/>
      <c r="NL17" s="90"/>
      <c r="NM17" s="90"/>
      <c r="NN17" s="90"/>
      <c r="NO17" s="90"/>
      <c r="NP17" s="90"/>
      <c r="NQ17" s="90"/>
      <c r="NR17" s="90"/>
      <c r="NS17" s="90"/>
      <c r="NT17" s="90"/>
      <c r="NU17" s="90"/>
      <c r="NV17" s="90"/>
      <c r="NW17" s="90"/>
      <c r="NX17" s="90"/>
      <c r="NY17" s="90"/>
      <c r="NZ17" s="90"/>
      <c r="OA17" s="90"/>
      <c r="OB17" s="90"/>
      <c r="OC17" s="90"/>
      <c r="OD17" s="90"/>
      <c r="OE17" s="90"/>
      <c r="OF17" s="90"/>
      <c r="OG17" s="90"/>
      <c r="OH17" s="90"/>
      <c r="OI17" s="90"/>
      <c r="OJ17" s="90"/>
      <c r="OK17" s="90"/>
      <c r="OL17" s="90"/>
      <c r="OM17" s="90"/>
      <c r="ON17" s="90"/>
      <c r="OO17" s="90"/>
      <c r="OP17" s="90"/>
      <c r="OQ17" s="90"/>
      <c r="OR17" s="90"/>
      <c r="OS17" s="90"/>
      <c r="OT17" s="90"/>
      <c r="OU17" s="90"/>
      <c r="OV17" s="90"/>
      <c r="OW17" s="90"/>
      <c r="OX17" s="90"/>
      <c r="OY17" s="90"/>
      <c r="OZ17" s="90"/>
      <c r="PA17" s="90"/>
      <c r="PB17" s="90"/>
      <c r="PC17" s="90"/>
      <c r="PD17" s="90"/>
      <c r="PE17" s="90"/>
      <c r="PF17" s="90"/>
      <c r="PG17" s="90"/>
      <c r="PH17" s="90"/>
      <c r="PI17" s="90"/>
      <c r="PJ17" s="90"/>
      <c r="PK17" s="90"/>
      <c r="PL17" s="90"/>
      <c r="PM17" s="90"/>
      <c r="PN17" s="90"/>
      <c r="PO17" s="90"/>
      <c r="PP17" s="90"/>
      <c r="PQ17" s="90"/>
      <c r="PR17" s="90"/>
      <c r="PS17" s="90"/>
      <c r="PT17" s="90"/>
      <c r="PU17" s="90"/>
      <c r="PV17" s="90"/>
      <c r="PW17" s="90"/>
      <c r="PX17" s="90"/>
      <c r="PY17" s="90"/>
      <c r="PZ17" s="90"/>
      <c r="QA17" s="90"/>
      <c r="QB17" s="90"/>
      <c r="QC17" s="90"/>
      <c r="QD17" s="90"/>
      <c r="QE17" s="90"/>
      <c r="QF17" s="90"/>
      <c r="QG17" s="90"/>
      <c r="QH17" s="90"/>
      <c r="QI17" s="90"/>
      <c r="QJ17" s="90"/>
      <c r="QK17" s="90"/>
      <c r="QL17" s="90"/>
      <c r="QM17" s="90"/>
      <c r="QN17" s="90"/>
      <c r="QO17" s="90"/>
      <c r="QP17" s="90"/>
      <c r="QQ17" s="90"/>
      <c r="QR17" s="90"/>
      <c r="QS17" s="90"/>
      <c r="QT17" s="90"/>
      <c r="QU17" s="90"/>
      <c r="QV17" s="90"/>
      <c r="QW17" s="90"/>
      <c r="QX17" s="90"/>
      <c r="QY17" s="90"/>
      <c r="QZ17" s="90"/>
      <c r="RA17" s="90"/>
      <c r="RB17" s="90"/>
      <c r="RC17" s="90"/>
      <c r="RD17" s="90"/>
      <c r="RE17" s="90"/>
      <c r="RF17" s="90"/>
      <c r="RG17" s="90"/>
      <c r="RH17" s="90"/>
      <c r="RI17" s="90"/>
      <c r="RJ17" s="90"/>
      <c r="RK17" s="90"/>
      <c r="RL17" s="90"/>
      <c r="RM17" s="90"/>
      <c r="RN17" s="90"/>
      <c r="RO17" s="90"/>
      <c r="RP17" s="90"/>
      <c r="RQ17" s="90"/>
      <c r="RR17" s="90"/>
      <c r="RS17" s="90"/>
      <c r="RT17" s="90"/>
      <c r="RU17" s="90"/>
      <c r="RV17" s="90"/>
      <c r="RW17" s="90"/>
      <c r="RX17" s="90"/>
      <c r="RY17" s="90"/>
      <c r="RZ17" s="90"/>
      <c r="SA17" s="90"/>
      <c r="SB17" s="90"/>
      <c r="SC17" s="90"/>
      <c r="SD17" s="90"/>
      <c r="SE17" s="90"/>
      <c r="SF17" s="90"/>
      <c r="SG17" s="90"/>
      <c r="SH17" s="90"/>
      <c r="SI17" s="90"/>
      <c r="SJ17" s="90"/>
      <c r="SK17" s="90"/>
      <c r="SL17" s="90"/>
      <c r="SM17" s="90"/>
      <c r="SN17" s="90"/>
      <c r="SO17" s="90"/>
      <c r="SP17" s="90"/>
      <c r="SQ17" s="90"/>
      <c r="SR17" s="90"/>
      <c r="SS17" s="90"/>
      <c r="ST17" s="90"/>
      <c r="SU17" s="90"/>
      <c r="SV17" s="90"/>
      <c r="SW17" s="90"/>
      <c r="SX17" s="90"/>
      <c r="SY17" s="90"/>
      <c r="SZ17" s="90"/>
      <c r="TA17" s="90"/>
      <c r="TB17" s="90"/>
      <c r="TC17" s="90"/>
      <c r="TD17" s="90"/>
      <c r="TE17" s="90"/>
      <c r="TF17" s="90"/>
      <c r="TG17" s="90"/>
      <c r="TH17" s="90"/>
      <c r="TI17" s="90"/>
      <c r="TJ17" s="90"/>
      <c r="TK17" s="90"/>
      <c r="TL17" s="90"/>
      <c r="TM17" s="90"/>
      <c r="TN17" s="90"/>
      <c r="TO17" s="90"/>
      <c r="TP17" s="90"/>
      <c r="TQ17" s="90"/>
      <c r="TR17" s="90"/>
      <c r="TS17" s="90"/>
      <c r="TT17" s="90"/>
      <c r="TU17" s="90"/>
      <c r="TV17" s="90"/>
      <c r="TW17" s="90"/>
      <c r="TX17" s="90"/>
      <c r="TY17" s="90"/>
      <c r="TZ17" s="90"/>
      <c r="UA17" s="90"/>
      <c r="UB17" s="90"/>
      <c r="UC17" s="90"/>
      <c r="UD17" s="90"/>
      <c r="UE17" s="90"/>
      <c r="UF17" s="90"/>
      <c r="UG17" s="90"/>
      <c r="UH17" s="90"/>
      <c r="UI17" s="90"/>
      <c r="UJ17" s="90"/>
      <c r="UK17" s="90"/>
      <c r="UL17" s="90"/>
      <c r="UM17" s="90"/>
      <c r="UN17" s="90"/>
      <c r="UO17" s="90"/>
      <c r="UP17" s="90"/>
      <c r="UQ17" s="90"/>
      <c r="UR17" s="90"/>
      <c r="US17" s="90"/>
      <c r="UT17" s="90"/>
      <c r="UU17" s="90"/>
      <c r="UV17" s="90"/>
      <c r="UW17" s="90"/>
      <c r="UX17" s="90"/>
      <c r="UY17" s="90"/>
      <c r="UZ17" s="90"/>
      <c r="VA17" s="90"/>
      <c r="VB17" s="90"/>
      <c r="VC17" s="90"/>
      <c r="VD17" s="90"/>
      <c r="VE17" s="90"/>
      <c r="VF17" s="90"/>
      <c r="VG17" s="90"/>
      <c r="VH17" s="90"/>
      <c r="VI17" s="90"/>
      <c r="VJ17" s="90"/>
      <c r="VK17" s="90"/>
      <c r="VL17" s="90"/>
      <c r="VM17" s="90"/>
      <c r="VN17" s="90"/>
      <c r="VO17" s="90"/>
      <c r="VP17" s="90"/>
      <c r="VQ17" s="90"/>
      <c r="VR17" s="90"/>
      <c r="VS17" s="90"/>
      <c r="VT17" s="90"/>
      <c r="VU17" s="90"/>
      <c r="VV17" s="90"/>
      <c r="VW17" s="90"/>
      <c r="VX17" s="90"/>
      <c r="VY17" s="90"/>
      <c r="VZ17" s="90"/>
      <c r="WA17" s="90"/>
      <c r="WB17" s="90"/>
      <c r="WC17" s="90"/>
      <c r="WD17" s="90"/>
      <c r="WE17" s="90"/>
      <c r="WF17" s="90"/>
      <c r="WG17" s="90"/>
      <c r="WH17" s="90"/>
      <c r="WI17" s="90"/>
      <c r="WJ17" s="90"/>
      <c r="WK17" s="90"/>
      <c r="WL17" s="90"/>
      <c r="WM17" s="90"/>
      <c r="WN17" s="90"/>
      <c r="WO17" s="90"/>
      <c r="WP17" s="90"/>
      <c r="WQ17" s="90"/>
      <c r="WR17" s="90"/>
      <c r="WS17" s="90"/>
      <c r="WT17" s="90"/>
      <c r="WU17" s="90"/>
      <c r="WV17" s="90"/>
      <c r="WW17" s="90"/>
      <c r="WX17" s="90"/>
      <c r="WY17" s="90"/>
      <c r="WZ17" s="90"/>
      <c r="XA17" s="90"/>
      <c r="XB17" s="90"/>
      <c r="XC17" s="90"/>
      <c r="XD17" s="90"/>
      <c r="XE17" s="90"/>
      <c r="XF17" s="90"/>
      <c r="XG17" s="90"/>
      <c r="XH17" s="90"/>
      <c r="XI17" s="90"/>
      <c r="XJ17" s="90"/>
      <c r="XK17" s="90"/>
      <c r="XL17" s="90"/>
      <c r="XM17" s="90"/>
      <c r="XN17" s="90"/>
      <c r="XO17" s="90"/>
      <c r="XP17" s="90"/>
      <c r="XQ17" s="90"/>
      <c r="XR17" s="90"/>
      <c r="XS17" s="90"/>
      <c r="XT17" s="90"/>
      <c r="XU17" s="90"/>
      <c r="XV17" s="90"/>
      <c r="XW17" s="90"/>
      <c r="XX17" s="90"/>
      <c r="XY17" s="90"/>
      <c r="XZ17" s="90"/>
      <c r="YA17" s="90"/>
      <c r="YB17" s="90"/>
      <c r="YC17" s="90"/>
      <c r="YD17" s="90"/>
      <c r="YE17" s="90"/>
      <c r="YF17" s="90"/>
      <c r="YG17" s="90"/>
      <c r="YH17" s="90"/>
      <c r="YI17" s="90"/>
      <c r="YJ17" s="90"/>
      <c r="YK17" s="90"/>
      <c r="YL17" s="90"/>
      <c r="YM17" s="90"/>
      <c r="YN17" s="90"/>
      <c r="YO17" s="90"/>
      <c r="YP17" s="90"/>
      <c r="YQ17" s="90"/>
      <c r="YR17" s="90"/>
      <c r="YS17" s="90"/>
      <c r="YT17" s="90"/>
      <c r="YU17" s="90"/>
      <c r="YV17" s="90"/>
      <c r="YW17" s="90"/>
      <c r="YX17" s="90"/>
      <c r="YY17" s="90"/>
      <c r="YZ17" s="90"/>
      <c r="ZA17" s="90"/>
      <c r="ZB17" s="90"/>
      <c r="ZC17" s="90"/>
      <c r="ZD17" s="90"/>
      <c r="ZE17" s="90"/>
      <c r="ZF17" s="90"/>
      <c r="ZG17" s="90"/>
      <c r="ZH17" s="90"/>
      <c r="ZI17" s="90"/>
      <c r="ZJ17" s="90"/>
      <c r="ZK17" s="90"/>
      <c r="ZL17" s="90"/>
      <c r="ZM17" s="90"/>
      <c r="ZN17" s="90"/>
      <c r="ZO17" s="90"/>
      <c r="ZP17" s="90"/>
      <c r="ZQ17" s="90"/>
      <c r="ZR17" s="90"/>
      <c r="ZS17" s="90"/>
      <c r="ZT17" s="90"/>
      <c r="ZU17" s="90"/>
      <c r="ZV17" s="90"/>
      <c r="ZW17" s="90"/>
      <c r="ZX17" s="90"/>
      <c r="ZY17" s="90"/>
      <c r="ZZ17" s="90"/>
      <c r="AAA17" s="90"/>
      <c r="AAB17" s="90"/>
      <c r="AAC17" s="90"/>
      <c r="AAD17" s="90"/>
      <c r="AAE17" s="90"/>
      <c r="AAF17" s="90"/>
      <c r="AAG17" s="90"/>
      <c r="AAH17" s="90"/>
      <c r="AAI17" s="90"/>
      <c r="AAJ17" s="90"/>
      <c r="AAK17" s="90"/>
      <c r="AAL17" s="90"/>
      <c r="AAM17" s="90"/>
      <c r="AAN17" s="90"/>
      <c r="AAO17" s="90"/>
      <c r="AAP17" s="90"/>
      <c r="AAQ17" s="90"/>
      <c r="AAR17" s="90"/>
      <c r="AAS17" s="90"/>
      <c r="AAT17" s="90"/>
      <c r="AAU17" s="90"/>
      <c r="AAV17" s="90"/>
      <c r="AAW17" s="90"/>
      <c r="AAX17" s="90"/>
      <c r="AAY17" s="90"/>
      <c r="AAZ17" s="90"/>
      <c r="ABA17" s="90"/>
      <c r="ABB17" s="90"/>
      <c r="ABC17" s="90"/>
      <c r="ABD17" s="90"/>
      <c r="ABE17" s="90"/>
      <c r="ABF17" s="90"/>
      <c r="ABG17" s="90"/>
      <c r="ABH17" s="90"/>
      <c r="ABI17" s="90"/>
      <c r="ABJ17" s="90"/>
      <c r="ABK17" s="90"/>
      <c r="ABL17" s="90"/>
      <c r="ABM17" s="90"/>
      <c r="ABN17" s="90"/>
      <c r="ABO17" s="90"/>
      <c r="ABP17" s="90"/>
      <c r="ABQ17" s="90"/>
      <c r="ABR17" s="90"/>
      <c r="ABS17" s="90"/>
      <c r="ABT17" s="90"/>
      <c r="ABU17" s="90"/>
      <c r="ABV17" s="90"/>
      <c r="ABW17" s="90"/>
      <c r="ABX17" s="90"/>
      <c r="ABY17" s="90"/>
      <c r="ABZ17" s="90"/>
      <c r="ACA17" s="90"/>
      <c r="ACB17" s="90"/>
      <c r="ACC17" s="90"/>
      <c r="ACD17" s="90"/>
      <c r="ACE17" s="90"/>
      <c r="ACF17" s="90"/>
      <c r="ACG17" s="90"/>
      <c r="ACH17" s="90"/>
      <c r="ACI17" s="90"/>
      <c r="ACJ17" s="90"/>
      <c r="ACK17" s="90"/>
      <c r="ACL17" s="90"/>
      <c r="ACM17" s="90"/>
      <c r="ACN17" s="90"/>
      <c r="ACO17" s="90"/>
      <c r="ACP17" s="90"/>
      <c r="ACQ17" s="90"/>
      <c r="ACR17" s="90"/>
      <c r="ACS17" s="90"/>
      <c r="ACT17" s="90"/>
      <c r="ACU17" s="90"/>
      <c r="ACV17" s="90"/>
      <c r="ACW17" s="90"/>
      <c r="ACX17" s="90"/>
      <c r="ACY17" s="90"/>
      <c r="ACZ17" s="90"/>
      <c r="ADA17" s="90"/>
      <c r="ADB17" s="90"/>
      <c r="ADC17" s="90"/>
      <c r="ADD17" s="90"/>
      <c r="ADE17" s="90"/>
      <c r="ADF17" s="90"/>
      <c r="ADG17" s="90"/>
      <c r="ADH17" s="90"/>
      <c r="ADI17" s="90"/>
      <c r="ADJ17" s="90"/>
      <c r="ADK17" s="90"/>
      <c r="ADL17" s="90"/>
      <c r="ADM17" s="90"/>
      <c r="ADN17" s="90"/>
      <c r="ADO17" s="90"/>
      <c r="ADP17" s="90"/>
      <c r="ADQ17" s="90"/>
      <c r="ADR17" s="90"/>
      <c r="ADS17" s="90"/>
      <c r="ADT17" s="90"/>
      <c r="ADU17" s="90"/>
      <c r="ADV17" s="90"/>
      <c r="ADW17" s="90"/>
      <c r="ADX17" s="90"/>
      <c r="ADY17" s="90"/>
      <c r="ADZ17" s="90"/>
      <c r="AEA17" s="90"/>
      <c r="AEB17" s="90"/>
      <c r="AEC17" s="90"/>
      <c r="AED17" s="90"/>
      <c r="AEE17" s="90"/>
      <c r="AEF17" s="90"/>
      <c r="AEG17" s="90"/>
      <c r="AEH17" s="90"/>
      <c r="AEI17" s="90"/>
      <c r="AEJ17" s="90"/>
      <c r="AEK17" s="90"/>
      <c r="AEL17" s="90"/>
      <c r="AEM17" s="90"/>
      <c r="AEN17" s="90"/>
      <c r="AEO17" s="90"/>
      <c r="AEP17" s="90"/>
      <c r="AEQ17" s="90"/>
      <c r="AER17" s="90"/>
      <c r="AES17" s="90"/>
      <c r="AET17" s="90"/>
      <c r="AEU17" s="90"/>
      <c r="AEV17" s="90"/>
      <c r="AEW17" s="90"/>
      <c r="AEX17" s="90"/>
      <c r="AEY17" s="90"/>
      <c r="AEZ17" s="90"/>
      <c r="AFA17" s="90"/>
      <c r="AFB17" s="90"/>
      <c r="AFC17" s="90"/>
      <c r="AFD17" s="90"/>
      <c r="AFE17" s="90"/>
      <c r="AFF17" s="90"/>
      <c r="AFG17" s="90"/>
      <c r="AFH17" s="90"/>
      <c r="AFI17" s="90"/>
      <c r="AFJ17" s="90"/>
      <c r="AFK17" s="90"/>
      <c r="AFL17" s="90"/>
      <c r="AFM17" s="90"/>
      <c r="AFN17" s="90"/>
      <c r="AFO17" s="90"/>
      <c r="AFP17" s="90"/>
      <c r="AFQ17" s="90"/>
      <c r="AFR17" s="90"/>
      <c r="AFS17" s="90"/>
      <c r="AFT17" s="90"/>
      <c r="AFU17" s="90"/>
      <c r="AFV17" s="90"/>
      <c r="AFW17" s="90"/>
      <c r="AFX17" s="90"/>
      <c r="AFY17" s="90"/>
      <c r="AFZ17" s="90"/>
      <c r="AGA17" s="90"/>
      <c r="AGB17" s="90"/>
      <c r="AGC17" s="90"/>
      <c r="AGD17" s="90"/>
      <c r="AGE17" s="90"/>
      <c r="AGF17" s="90"/>
      <c r="AGG17" s="90"/>
      <c r="AGH17" s="90"/>
      <c r="AGI17" s="90"/>
      <c r="AGJ17" s="90"/>
      <c r="AGK17" s="90"/>
      <c r="AGL17" s="90"/>
      <c r="AGM17" s="90"/>
      <c r="AGN17" s="90"/>
      <c r="AGO17" s="90"/>
      <c r="AGP17" s="90"/>
      <c r="AGQ17" s="90"/>
      <c r="AGR17" s="90"/>
      <c r="AGS17" s="90"/>
      <c r="AGT17" s="90"/>
      <c r="AGU17" s="90"/>
      <c r="AGV17" s="90"/>
      <c r="AGW17" s="90"/>
      <c r="AGX17" s="90"/>
      <c r="AGY17" s="90"/>
      <c r="AGZ17" s="90"/>
      <c r="AHA17" s="90"/>
      <c r="AHB17" s="90"/>
      <c r="AHC17" s="90"/>
      <c r="AHD17" s="90"/>
      <c r="AHE17" s="90"/>
      <c r="AHF17" s="90"/>
      <c r="AHG17" s="90"/>
      <c r="AHH17" s="90"/>
      <c r="AHI17" s="90"/>
      <c r="AHJ17" s="90"/>
      <c r="AHK17" s="90"/>
      <c r="AHL17" s="90"/>
      <c r="AHM17" s="90"/>
      <c r="AHN17" s="90"/>
      <c r="AHO17" s="90"/>
      <c r="AHP17" s="90"/>
      <c r="AHQ17" s="90"/>
      <c r="AHR17" s="90"/>
      <c r="AHS17" s="90"/>
      <c r="AHT17" s="90"/>
      <c r="AHU17" s="90"/>
      <c r="AHV17" s="90"/>
      <c r="AHW17" s="90"/>
      <c r="AHX17" s="90"/>
      <c r="AHY17" s="90"/>
      <c r="AHZ17" s="90"/>
      <c r="AIA17" s="90"/>
      <c r="AIB17" s="90"/>
      <c r="AIC17" s="90"/>
      <c r="AID17" s="90"/>
      <c r="AIE17" s="90"/>
      <c r="AIF17" s="90"/>
      <c r="AIG17" s="90"/>
      <c r="AIH17" s="90"/>
      <c r="AII17" s="90"/>
      <c r="AIJ17" s="90"/>
      <c r="AIK17" s="90"/>
      <c r="AIL17" s="90"/>
      <c r="AIM17" s="90"/>
      <c r="AIN17" s="90"/>
      <c r="AIO17" s="90"/>
      <c r="AIP17" s="90"/>
      <c r="AIQ17" s="90"/>
      <c r="AIR17" s="90"/>
      <c r="AIS17" s="90"/>
      <c r="AIT17" s="90"/>
      <c r="AIU17" s="90"/>
      <c r="AIV17" s="90"/>
      <c r="AIW17" s="90"/>
      <c r="AIX17" s="90"/>
      <c r="AIY17" s="90"/>
      <c r="AIZ17" s="90"/>
      <c r="AJA17" s="90"/>
      <c r="AJB17" s="90"/>
      <c r="AJC17" s="90"/>
      <c r="AJD17" s="90"/>
      <c r="AJE17" s="90"/>
      <c r="AJF17" s="90"/>
      <c r="AJG17" s="90"/>
      <c r="AJH17" s="90"/>
      <c r="AJI17" s="90"/>
      <c r="AJJ17" s="90"/>
      <c r="AJK17" s="90"/>
      <c r="AJL17" s="90"/>
      <c r="AJM17" s="90"/>
      <c r="AJN17" s="90"/>
      <c r="AJO17" s="90"/>
      <c r="AJP17" s="90"/>
      <c r="AJQ17" s="90"/>
      <c r="AJR17" s="90"/>
      <c r="AJS17" s="90"/>
      <c r="AJT17" s="90"/>
      <c r="AJU17" s="90"/>
      <c r="AJV17" s="90"/>
      <c r="AJW17" s="90"/>
      <c r="AJX17" s="90"/>
      <c r="AJY17" s="90"/>
      <c r="AJZ17" s="90"/>
      <c r="AKA17" s="90"/>
      <c r="AKB17" s="90"/>
      <c r="AKC17" s="90"/>
      <c r="AKD17" s="90"/>
      <c r="AKE17" s="90"/>
      <c r="AKF17" s="90"/>
      <c r="AKG17" s="90"/>
      <c r="AKH17" s="90"/>
      <c r="AKI17" s="90"/>
      <c r="AKJ17" s="90"/>
      <c r="AKK17" s="90"/>
      <c r="AKL17" s="90"/>
      <c r="AKM17" s="90"/>
      <c r="AKN17" s="90"/>
      <c r="AKO17" s="90"/>
      <c r="AKP17" s="90"/>
      <c r="AKQ17" s="90"/>
      <c r="AKR17" s="90"/>
      <c r="AKS17" s="90"/>
      <c r="AKT17" s="90"/>
      <c r="AKU17" s="90"/>
      <c r="AKV17" s="90"/>
      <c r="AKW17" s="90"/>
      <c r="AKX17" s="90"/>
      <c r="AKY17" s="90"/>
      <c r="AKZ17" s="90"/>
      <c r="ALA17" s="90"/>
      <c r="ALB17" s="90"/>
      <c r="ALC17" s="90"/>
      <c r="ALD17" s="90"/>
      <c r="ALE17" s="90"/>
      <c r="ALF17" s="90"/>
      <c r="ALG17" s="90"/>
      <c r="ALH17" s="90"/>
      <c r="ALI17" s="90"/>
      <c r="ALJ17" s="90"/>
      <c r="ALK17" s="90"/>
      <c r="ALL17" s="90"/>
      <c r="ALM17" s="90"/>
      <c r="ALN17" s="90"/>
      <c r="ALO17" s="90"/>
      <c r="ALP17" s="90"/>
      <c r="ALQ17" s="90"/>
      <c r="ALR17" s="90"/>
      <c r="ALS17" s="90"/>
      <c r="ALT17" s="90"/>
      <c r="ALU17" s="90"/>
      <c r="ALV17" s="90"/>
      <c r="ALW17" s="90"/>
      <c r="ALX17" s="90"/>
      <c r="ALY17" s="90"/>
      <c r="ALZ17" s="90"/>
      <c r="AMA17" s="90"/>
      <c r="AMB17" s="90"/>
      <c r="AMC17" s="90"/>
      <c r="AMD17" s="90"/>
      <c r="AME17" s="90"/>
      <c r="AMF17" s="90"/>
      <c r="AMG17" s="90"/>
      <c r="AMH17" s="90"/>
      <c r="AMI17" s="90"/>
      <c r="AMJ17" s="90"/>
      <c r="AMK17" s="90"/>
    </row>
    <row r="18" spans="1:1025" s="30" customFormat="1" ht="7.5" customHeight="1" x14ac:dyDescent="0.3">
      <c r="B18" s="66">
        <f>'Financement et Ratios'!B18</f>
        <v>0</v>
      </c>
      <c r="D18" s="162"/>
      <c r="E18" s="160"/>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row>
    <row r="19" spans="1:1025" s="112" customFormat="1" x14ac:dyDescent="0.3">
      <c r="A19" s="30"/>
      <c r="B19" s="112" t="str">
        <f>'Financement et Ratios'!B19</f>
        <v>= Solde final</v>
      </c>
      <c r="D19" s="175"/>
      <c r="E19" s="170"/>
      <c r="F19" s="172">
        <f t="shared" ref="F19:AK19" si="10">SUM(F14:F18)</f>
        <v>0</v>
      </c>
      <c r="G19" s="172">
        <f t="shared" si="10"/>
        <v>0</v>
      </c>
      <c r="H19" s="172">
        <f t="shared" si="10"/>
        <v>0</v>
      </c>
      <c r="I19" s="172">
        <f t="shared" si="10"/>
        <v>0</v>
      </c>
      <c r="J19" s="172">
        <f t="shared" si="10"/>
        <v>0</v>
      </c>
      <c r="K19" s="172">
        <f t="shared" si="10"/>
        <v>0</v>
      </c>
      <c r="L19" s="172">
        <f t="shared" si="10"/>
        <v>0</v>
      </c>
      <c r="M19" s="172">
        <f t="shared" si="10"/>
        <v>0</v>
      </c>
      <c r="N19" s="172">
        <f t="shared" si="10"/>
        <v>0</v>
      </c>
      <c r="O19" s="172">
        <f t="shared" si="10"/>
        <v>0</v>
      </c>
      <c r="P19" s="172">
        <f t="shared" si="10"/>
        <v>0</v>
      </c>
      <c r="Q19" s="172">
        <f t="shared" si="10"/>
        <v>0</v>
      </c>
      <c r="R19" s="172">
        <f t="shared" si="10"/>
        <v>0</v>
      </c>
      <c r="S19" s="172">
        <f t="shared" si="10"/>
        <v>0</v>
      </c>
      <c r="T19" s="172">
        <f t="shared" si="10"/>
        <v>0</v>
      </c>
      <c r="U19" s="172">
        <f t="shared" si="10"/>
        <v>0</v>
      </c>
      <c r="V19" s="172">
        <f t="shared" si="10"/>
        <v>0</v>
      </c>
      <c r="W19" s="172">
        <f t="shared" si="10"/>
        <v>0</v>
      </c>
      <c r="X19" s="172">
        <f t="shared" si="10"/>
        <v>0</v>
      </c>
      <c r="Y19" s="172">
        <f t="shared" si="10"/>
        <v>0</v>
      </c>
      <c r="Z19" s="172">
        <f t="shared" si="10"/>
        <v>0</v>
      </c>
      <c r="AA19" s="172">
        <f t="shared" si="10"/>
        <v>0</v>
      </c>
      <c r="AB19" s="172">
        <f t="shared" si="10"/>
        <v>0</v>
      </c>
      <c r="AC19" s="172">
        <f t="shared" si="10"/>
        <v>0</v>
      </c>
      <c r="AD19" s="172">
        <f t="shared" si="10"/>
        <v>0</v>
      </c>
      <c r="AE19" s="172">
        <f t="shared" si="10"/>
        <v>0</v>
      </c>
      <c r="AF19" s="172">
        <f t="shared" si="10"/>
        <v>0</v>
      </c>
      <c r="AG19" s="172">
        <f t="shared" si="10"/>
        <v>0</v>
      </c>
      <c r="AH19" s="172">
        <f t="shared" si="10"/>
        <v>0</v>
      </c>
      <c r="AI19" s="172">
        <f t="shared" si="10"/>
        <v>0</v>
      </c>
      <c r="AJ19" s="172">
        <f t="shared" si="10"/>
        <v>0</v>
      </c>
      <c r="AK19" s="172">
        <f t="shared" si="10"/>
        <v>0</v>
      </c>
      <c r="AL19" s="172">
        <f t="shared" ref="AL19:BQ19" si="11">SUM(AL14:AL18)</f>
        <v>0</v>
      </c>
      <c r="AM19" s="172">
        <f t="shared" si="11"/>
        <v>0</v>
      </c>
      <c r="AN19" s="172">
        <f t="shared" si="11"/>
        <v>0</v>
      </c>
      <c r="AO19" s="172">
        <f t="shared" si="11"/>
        <v>0</v>
      </c>
      <c r="AP19" s="172">
        <f t="shared" si="11"/>
        <v>0</v>
      </c>
      <c r="AQ19" s="172">
        <f t="shared" si="11"/>
        <v>0</v>
      </c>
      <c r="AR19" s="172">
        <f t="shared" si="11"/>
        <v>0</v>
      </c>
      <c r="AS19" s="172">
        <f t="shared" si="11"/>
        <v>0</v>
      </c>
      <c r="AT19" s="172">
        <f t="shared" si="11"/>
        <v>0</v>
      </c>
      <c r="AU19" s="172">
        <f t="shared" si="11"/>
        <v>0</v>
      </c>
      <c r="AV19" s="172">
        <f t="shared" si="11"/>
        <v>0</v>
      </c>
      <c r="AW19" s="172">
        <f t="shared" si="11"/>
        <v>0</v>
      </c>
      <c r="AX19" s="172">
        <f t="shared" si="11"/>
        <v>0</v>
      </c>
      <c r="AY19" s="172">
        <f t="shared" si="11"/>
        <v>0</v>
      </c>
      <c r="AZ19" s="172">
        <f t="shared" si="11"/>
        <v>0</v>
      </c>
      <c r="BA19" s="172">
        <f t="shared" si="11"/>
        <v>0</v>
      </c>
      <c r="BB19" s="172">
        <f t="shared" si="11"/>
        <v>0</v>
      </c>
      <c r="BC19" s="172">
        <f t="shared" si="11"/>
        <v>0</v>
      </c>
      <c r="BD19" s="172">
        <f t="shared" si="11"/>
        <v>0</v>
      </c>
      <c r="BE19" s="172">
        <f t="shared" si="11"/>
        <v>0</v>
      </c>
      <c r="BF19" s="172">
        <f t="shared" si="11"/>
        <v>0</v>
      </c>
      <c r="BG19" s="172">
        <f t="shared" si="11"/>
        <v>0</v>
      </c>
      <c r="BH19" s="172">
        <f t="shared" si="11"/>
        <v>0</v>
      </c>
      <c r="BI19" s="172">
        <f t="shared" si="11"/>
        <v>0</v>
      </c>
      <c r="BJ19" s="172">
        <f t="shared" si="11"/>
        <v>0</v>
      </c>
      <c r="BK19" s="172">
        <f t="shared" si="11"/>
        <v>0</v>
      </c>
      <c r="BL19" s="172">
        <f t="shared" si="11"/>
        <v>0</v>
      </c>
      <c r="BM19" s="172">
        <f t="shared" si="11"/>
        <v>0</v>
      </c>
      <c r="BN19" s="172">
        <f t="shared" si="11"/>
        <v>0</v>
      </c>
      <c r="BO19" s="172">
        <f t="shared" si="11"/>
        <v>0</v>
      </c>
      <c r="BP19" s="172">
        <f t="shared" si="11"/>
        <v>0</v>
      </c>
      <c r="BQ19" s="172">
        <f t="shared" si="11"/>
        <v>0</v>
      </c>
      <c r="BR19" s="172">
        <f t="shared" ref="BR19:CW19" si="12">SUM(BR14:BR18)</f>
        <v>0</v>
      </c>
      <c r="BS19" s="172">
        <f t="shared" si="12"/>
        <v>0</v>
      </c>
      <c r="BT19" s="172">
        <f t="shared" si="12"/>
        <v>0</v>
      </c>
      <c r="BU19" s="172">
        <f t="shared" si="12"/>
        <v>0</v>
      </c>
      <c r="BV19" s="172">
        <f t="shared" si="12"/>
        <v>0</v>
      </c>
      <c r="BW19" s="172">
        <f t="shared" si="12"/>
        <v>0</v>
      </c>
      <c r="BX19" s="172">
        <f t="shared" si="12"/>
        <v>0</v>
      </c>
      <c r="BY19" s="172">
        <f t="shared" si="12"/>
        <v>0</v>
      </c>
      <c r="BZ19" s="172">
        <f t="shared" si="12"/>
        <v>0</v>
      </c>
      <c r="CA19" s="172">
        <f t="shared" si="12"/>
        <v>0</v>
      </c>
      <c r="CB19" s="172">
        <f t="shared" si="12"/>
        <v>0</v>
      </c>
      <c r="CC19" s="172">
        <f t="shared" si="12"/>
        <v>0</v>
      </c>
      <c r="CD19" s="172">
        <f t="shared" si="12"/>
        <v>0</v>
      </c>
      <c r="CE19" s="172">
        <f t="shared" si="12"/>
        <v>0</v>
      </c>
      <c r="CF19" s="172">
        <f t="shared" si="12"/>
        <v>0</v>
      </c>
      <c r="CG19" s="172">
        <f t="shared" si="12"/>
        <v>0</v>
      </c>
      <c r="CH19" s="172">
        <f t="shared" si="12"/>
        <v>0</v>
      </c>
      <c r="CI19" s="172">
        <f t="shared" si="12"/>
        <v>0</v>
      </c>
      <c r="CJ19" s="172">
        <f t="shared" si="12"/>
        <v>0</v>
      </c>
      <c r="CK19" s="172">
        <f t="shared" si="12"/>
        <v>0</v>
      </c>
      <c r="CL19" s="172">
        <f t="shared" si="12"/>
        <v>0</v>
      </c>
      <c r="CM19" s="172">
        <f t="shared" si="12"/>
        <v>0</v>
      </c>
      <c r="CN19" s="172">
        <f t="shared" si="12"/>
        <v>0</v>
      </c>
      <c r="CO19" s="172">
        <f t="shared" si="12"/>
        <v>0</v>
      </c>
      <c r="CP19" s="172">
        <f t="shared" si="12"/>
        <v>0</v>
      </c>
      <c r="CQ19" s="172">
        <f t="shared" si="12"/>
        <v>0</v>
      </c>
      <c r="CR19" s="172">
        <f t="shared" si="12"/>
        <v>0</v>
      </c>
      <c r="CS19" s="172">
        <f t="shared" si="12"/>
        <v>0</v>
      </c>
      <c r="CT19" s="172">
        <f t="shared" si="12"/>
        <v>0</v>
      </c>
      <c r="CU19" s="172">
        <f t="shared" si="12"/>
        <v>0</v>
      </c>
      <c r="CV19" s="172">
        <f t="shared" si="12"/>
        <v>0</v>
      </c>
      <c r="CW19" s="172">
        <f t="shared" si="12"/>
        <v>0</v>
      </c>
      <c r="CX19" s="172">
        <f t="shared" ref="CX19:EC19" si="13">SUM(CX14:CX18)</f>
        <v>0</v>
      </c>
      <c r="CY19" s="172">
        <f t="shared" si="13"/>
        <v>0</v>
      </c>
      <c r="CZ19" s="172">
        <f t="shared" si="13"/>
        <v>0</v>
      </c>
      <c r="DA19" s="172">
        <f t="shared" si="13"/>
        <v>0</v>
      </c>
      <c r="DB19" s="172">
        <f t="shared" si="13"/>
        <v>0</v>
      </c>
      <c r="DC19" s="172">
        <f t="shared" si="13"/>
        <v>0</v>
      </c>
      <c r="DD19" s="172">
        <f t="shared" si="13"/>
        <v>0</v>
      </c>
      <c r="DE19" s="172">
        <f t="shared" si="13"/>
        <v>0</v>
      </c>
      <c r="DF19" s="172">
        <f t="shared" si="13"/>
        <v>0</v>
      </c>
      <c r="DG19" s="172">
        <f t="shared" si="13"/>
        <v>0</v>
      </c>
      <c r="DH19" s="172">
        <f t="shared" si="13"/>
        <v>0</v>
      </c>
      <c r="DI19" s="172">
        <f t="shared" si="13"/>
        <v>0</v>
      </c>
      <c r="DJ19" s="172">
        <f t="shared" si="13"/>
        <v>0</v>
      </c>
      <c r="DK19" s="172">
        <f t="shared" si="13"/>
        <v>0</v>
      </c>
      <c r="DL19" s="172">
        <f t="shared" si="13"/>
        <v>0</v>
      </c>
      <c r="DM19" s="172">
        <f t="shared" si="13"/>
        <v>0</v>
      </c>
      <c r="DN19" s="172">
        <f t="shared" si="13"/>
        <v>0</v>
      </c>
      <c r="DO19" s="172">
        <f t="shared" si="13"/>
        <v>0</v>
      </c>
      <c r="DP19" s="172">
        <f t="shared" si="13"/>
        <v>0</v>
      </c>
      <c r="DQ19" s="172">
        <f t="shared" si="13"/>
        <v>0</v>
      </c>
      <c r="DR19" s="172">
        <f t="shared" si="13"/>
        <v>0</v>
      </c>
      <c r="DS19" s="172">
        <f t="shared" si="13"/>
        <v>0</v>
      </c>
      <c r="DT19" s="172">
        <f t="shared" si="13"/>
        <v>0</v>
      </c>
      <c r="DU19" s="172">
        <f t="shared" si="13"/>
        <v>0</v>
      </c>
      <c r="DV19" s="172">
        <f t="shared" si="13"/>
        <v>0</v>
      </c>
      <c r="DW19" s="172">
        <f t="shared" si="13"/>
        <v>0</v>
      </c>
      <c r="DX19" s="172">
        <f t="shared" si="13"/>
        <v>0</v>
      </c>
      <c r="DY19" s="172">
        <f t="shared" si="13"/>
        <v>0</v>
      </c>
      <c r="DZ19" s="172">
        <f t="shared" si="13"/>
        <v>0</v>
      </c>
      <c r="EA19" s="172">
        <f t="shared" si="13"/>
        <v>0</v>
      </c>
      <c r="EB19" s="172">
        <f t="shared" si="13"/>
        <v>0</v>
      </c>
      <c r="EC19" s="172">
        <f t="shared" si="13"/>
        <v>0</v>
      </c>
      <c r="ED19" s="172">
        <f t="shared" ref="ED19:EZ19" si="14">SUM(ED14:ED18)</f>
        <v>0</v>
      </c>
      <c r="EE19" s="172">
        <f t="shared" si="14"/>
        <v>0</v>
      </c>
      <c r="EF19" s="172">
        <f t="shared" si="14"/>
        <v>0</v>
      </c>
      <c r="EG19" s="172">
        <f t="shared" si="14"/>
        <v>0</v>
      </c>
      <c r="EH19" s="172">
        <f t="shared" si="14"/>
        <v>0</v>
      </c>
      <c r="EI19" s="172">
        <f t="shared" si="14"/>
        <v>0</v>
      </c>
      <c r="EJ19" s="172">
        <f t="shared" si="14"/>
        <v>0</v>
      </c>
      <c r="EK19" s="172">
        <f t="shared" si="14"/>
        <v>0</v>
      </c>
      <c r="EL19" s="172">
        <f t="shared" si="14"/>
        <v>0</v>
      </c>
      <c r="EM19" s="172">
        <f t="shared" si="14"/>
        <v>0</v>
      </c>
      <c r="EN19" s="172">
        <f t="shared" si="14"/>
        <v>0</v>
      </c>
      <c r="EO19" s="172">
        <f t="shared" si="14"/>
        <v>0</v>
      </c>
      <c r="EP19" s="172">
        <f t="shared" si="14"/>
        <v>0</v>
      </c>
      <c r="EQ19" s="172">
        <f t="shared" si="14"/>
        <v>0</v>
      </c>
      <c r="ER19" s="172">
        <f t="shared" si="14"/>
        <v>0</v>
      </c>
      <c r="ES19" s="172">
        <f t="shared" si="14"/>
        <v>0</v>
      </c>
      <c r="ET19" s="172">
        <f t="shared" si="14"/>
        <v>0</v>
      </c>
      <c r="EU19" s="172">
        <f t="shared" si="14"/>
        <v>0</v>
      </c>
      <c r="EV19" s="172">
        <f t="shared" si="14"/>
        <v>0</v>
      </c>
      <c r="EW19" s="172">
        <f t="shared" si="14"/>
        <v>0</v>
      </c>
      <c r="EX19" s="172">
        <f t="shared" si="14"/>
        <v>0</v>
      </c>
      <c r="EY19" s="172">
        <f t="shared" si="14"/>
        <v>0</v>
      </c>
      <c r="EZ19" s="172">
        <f t="shared" si="14"/>
        <v>0</v>
      </c>
    </row>
    <row r="20" spans="1:1025" s="81" customFormat="1" x14ac:dyDescent="0.3">
      <c r="A20" s="30"/>
      <c r="B20" s="88"/>
      <c r="D20" s="175"/>
      <c r="E20" s="170"/>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row>
    <row r="21" spans="1:1025" x14ac:dyDescent="0.3">
      <c r="A21" s="30"/>
      <c r="B21" s="89" t="str">
        <f>'Financement et Ratios'!B21</f>
        <v>Frais financiers versés/reçus</v>
      </c>
      <c r="C21" s="9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c r="AMK21" s="90"/>
    </row>
    <row r="22" spans="1:1025" s="111" customFormat="1" x14ac:dyDescent="0.3">
      <c r="A22" s="30"/>
      <c r="B22" s="111" t="str">
        <f>'Financement et Ratios'!B22</f>
        <v>- Intérêts en construction</v>
      </c>
      <c r="D22" s="173">
        <f>SUM(F22:EG22)</f>
        <v>0</v>
      </c>
      <c r="E22" s="170"/>
      <c r="F22" s="174">
        <f>SUMIF(Général!$CP$11:$EZ$11,F$6,'Financement et Ratios'!$F22:$EZ22)</f>
        <v>0</v>
      </c>
      <c r="G22" s="174">
        <f>SUMIF(Général!$CP$11:$EZ$11,G$6,'Financement et Ratios'!$F22:$EZ22)</f>
        <v>0</v>
      </c>
      <c r="H22" s="174">
        <f>SUMIF(Général!$CP$11:$EZ$11,H$6,'Financement et Ratios'!$F22:$EZ22)</f>
        <v>0</v>
      </c>
      <c r="I22" s="174">
        <f>SUMIF(Général!$CP$11:$EZ$11,I$6,'Financement et Ratios'!$F22:$EZ22)</f>
        <v>0</v>
      </c>
      <c r="J22" s="174">
        <f>SUMIF(Général!$CP$11:$EZ$11,J$6,'Financement et Ratios'!$F22:$EZ22)</f>
        <v>0</v>
      </c>
      <c r="K22" s="174">
        <f>SUMIF(Général!$CP$11:$EZ$11,K$6,'Financement et Ratios'!$F22:$EZ22)</f>
        <v>0</v>
      </c>
      <c r="L22" s="174">
        <f>SUMIF(Général!$CP$11:$EZ$11,L$6,'Financement et Ratios'!$F22:$EZ22)</f>
        <v>0</v>
      </c>
      <c r="M22" s="174">
        <f>SUMIF(Général!$CP$11:$EZ$11,M$6,'Financement et Ratios'!$F22:$EZ22)</f>
        <v>0</v>
      </c>
      <c r="N22" s="174">
        <f>SUMIF(Général!$CP$11:$EZ$11,N$6,'Financement et Ratios'!$F22:$EZ22)</f>
        <v>0</v>
      </c>
      <c r="O22" s="174">
        <f>SUMIF(Général!$CP$11:$EZ$11,O$6,'Financement et Ratios'!$F22:$EZ22)</f>
        <v>0</v>
      </c>
      <c r="P22" s="174">
        <f>SUMIF(Général!$CP$11:$EZ$11,P$6,'Financement et Ratios'!$F22:$EZ22)</f>
        <v>0</v>
      </c>
      <c r="Q22" s="174">
        <f>SUMIF(Général!$CP$11:$EZ$11,Q$6,'Financement et Ratios'!$F22:$EZ22)</f>
        <v>0</v>
      </c>
      <c r="R22" s="174">
        <f>SUMIF(Général!$CP$11:$EZ$11,R$6,'Financement et Ratios'!$F22:$EZ22)</f>
        <v>0</v>
      </c>
      <c r="S22" s="174">
        <f>SUMIF(Général!$CP$11:$EZ$11,S$6,'Financement et Ratios'!$F22:$EZ22)</f>
        <v>0</v>
      </c>
      <c r="T22" s="174">
        <f>SUMIF(Général!$CP$11:$EZ$11,T$6,'Financement et Ratios'!$F22:$EZ22)</f>
        <v>0</v>
      </c>
      <c r="U22" s="174">
        <f>SUMIF(Général!$CP$11:$EZ$11,U$6,'Financement et Ratios'!$F22:$EZ22)</f>
        <v>0</v>
      </c>
      <c r="V22" s="174">
        <f>SUMIF(Général!$CP$11:$EZ$11,V$6,'Financement et Ratios'!$F22:$EZ22)</f>
        <v>0</v>
      </c>
      <c r="W22" s="174">
        <f>SUMIF(Général!$CP$11:$EZ$11,W$6,'Financement et Ratios'!$F22:$EZ22)</f>
        <v>0</v>
      </c>
      <c r="X22" s="174">
        <f>SUMIF(Général!$CP$11:$EZ$11,X$6,'Financement et Ratios'!$F22:$EZ22)</f>
        <v>0</v>
      </c>
      <c r="Y22" s="174">
        <f>SUMIF(Général!$CP$11:$EZ$11,Y$6,'Financement et Ratios'!$F22:$EZ22)</f>
        <v>0</v>
      </c>
      <c r="Z22" s="174">
        <f>SUMIF(Général!$CP$11:$EZ$11,Z$6,'Financement et Ratios'!$F22:$EZ22)</f>
        <v>0</v>
      </c>
      <c r="AA22" s="174">
        <f>SUMIF(Général!$CP$11:$EZ$11,AA$6,'Financement et Ratios'!$F22:$EZ22)</f>
        <v>0</v>
      </c>
      <c r="AB22" s="174">
        <f>SUMIF(Général!$CP$11:$EZ$11,AB$6,'Financement et Ratios'!$F22:$EZ22)</f>
        <v>0</v>
      </c>
      <c r="AC22" s="174">
        <f>SUMIF(Général!$CP$11:$EZ$11,AC$6,'Financement et Ratios'!$F22:$EZ22)</f>
        <v>0</v>
      </c>
      <c r="AD22" s="174">
        <f>SUMIF(Général!$CP$11:$EZ$11,AD$6,'Financement et Ratios'!$F22:$EZ22)</f>
        <v>0</v>
      </c>
      <c r="AE22" s="174">
        <f>SUMIF(Général!$CP$11:$EZ$11,AE$6,'Financement et Ratios'!$F22:$EZ22)</f>
        <v>0</v>
      </c>
      <c r="AF22" s="174">
        <f>SUMIF(Général!$CP$11:$EZ$11,AF$6,'Financement et Ratios'!$F22:$EZ22)</f>
        <v>0</v>
      </c>
      <c r="AG22" s="174">
        <f>SUMIF(Général!$CP$11:$EZ$11,AG$6,'Financement et Ratios'!$F22:$EZ22)</f>
        <v>0</v>
      </c>
      <c r="AH22" s="174">
        <f>SUMIF(Général!$CP$11:$EZ$11,AH$6,'Financement et Ratios'!$F22:$EZ22)</f>
        <v>0</v>
      </c>
      <c r="AI22" s="174">
        <f>SUMIF(Général!$CP$11:$EZ$11,AI$6,'Financement et Ratios'!$F22:$EZ22)</f>
        <v>0</v>
      </c>
      <c r="AJ22" s="174">
        <f>SUMIF(Général!$CP$11:$EZ$11,AJ$6,'Financement et Ratios'!$F22:$EZ22)</f>
        <v>0</v>
      </c>
      <c r="AK22" s="174">
        <f>SUMIF(Général!$CP$11:$EZ$11,AK$6,'Financement et Ratios'!$F22:$EZ22)</f>
        <v>0</v>
      </c>
      <c r="AL22" s="174">
        <f>SUMIF(Général!$CP$11:$EZ$11,AL$6,'Financement et Ratios'!$F22:$EZ22)</f>
        <v>0</v>
      </c>
      <c r="AM22" s="174">
        <f>SUMIF(Général!$CP$11:$EZ$11,AM$6,'Financement et Ratios'!$F22:$EZ22)</f>
        <v>0</v>
      </c>
      <c r="AN22" s="174">
        <f>SUMIF(Général!$CP$11:$EZ$11,AN$6,'Financement et Ratios'!$F22:$EZ22)</f>
        <v>0</v>
      </c>
      <c r="AO22" s="174">
        <f>SUMIF(Général!$CP$11:$EZ$11,AO$6,'Financement et Ratios'!$F22:$EZ22)</f>
        <v>0</v>
      </c>
      <c r="AP22" s="174">
        <f>SUMIF(Général!$CP$11:$EZ$11,AP$6,'Financement et Ratios'!$F22:$EZ22)</f>
        <v>0</v>
      </c>
      <c r="AQ22" s="174">
        <f>SUMIF(Général!$CP$11:$EZ$11,AQ$6,'Financement et Ratios'!$F22:$EZ22)</f>
        <v>0</v>
      </c>
      <c r="AR22" s="174">
        <f>SUMIF(Général!$CP$11:$EZ$11,AR$6,'Financement et Ratios'!$F22:$EZ22)</f>
        <v>0</v>
      </c>
      <c r="AS22" s="174">
        <f>SUMIF(Général!$CP$11:$EZ$11,AS$6,'Financement et Ratios'!$F22:$EZ22)</f>
        <v>0</v>
      </c>
      <c r="AT22" s="174">
        <f>SUMIF(Général!$CP$11:$EZ$11,AT$6,'Financement et Ratios'!$F22:$EZ22)</f>
        <v>0</v>
      </c>
      <c r="AU22" s="174">
        <f>SUMIF(Général!$CP$11:$EZ$11,AU$6,'Financement et Ratios'!$F22:$EZ22)</f>
        <v>0</v>
      </c>
      <c r="AV22" s="174">
        <f>SUMIF(Général!$CP$11:$EZ$11,AV$6,'Financement et Ratios'!$F22:$EZ22)</f>
        <v>0</v>
      </c>
      <c r="AW22" s="174">
        <f>SUMIF(Général!$CP$11:$EZ$11,AW$6,'Financement et Ratios'!$F22:$EZ22)</f>
        <v>0</v>
      </c>
      <c r="AX22" s="174">
        <f>SUMIF(Général!$CP$11:$EZ$11,AX$6,'Financement et Ratios'!$F22:$EZ22)</f>
        <v>0</v>
      </c>
      <c r="AY22" s="174">
        <f>SUMIF(Général!$CP$11:$EZ$11,AY$6,'Financement et Ratios'!$F22:$EZ22)</f>
        <v>0</v>
      </c>
      <c r="AZ22" s="174">
        <f>SUMIF(Général!$CP$11:$EZ$11,AZ$6,'Financement et Ratios'!$F22:$EZ22)</f>
        <v>0</v>
      </c>
      <c r="BA22" s="174">
        <f>SUMIF(Général!$CP$11:$EZ$11,BA$6,'Financement et Ratios'!$F22:$EZ22)</f>
        <v>0</v>
      </c>
      <c r="BB22" s="174">
        <f>SUMIF(Général!$CP$11:$EZ$11,BB$6,'Financement et Ratios'!$F22:$EZ22)</f>
        <v>0</v>
      </c>
      <c r="BC22" s="174">
        <f>SUMIF(Général!$CP$11:$EZ$11,BC$6,'Financement et Ratios'!$F22:$EZ22)</f>
        <v>0</v>
      </c>
      <c r="BD22" s="174">
        <f>SUMIF(Général!$CP$11:$EZ$11,BD$6,'Financement et Ratios'!$F22:$EZ22)</f>
        <v>0</v>
      </c>
      <c r="BE22" s="174">
        <f>SUMIF(Général!$CP$11:$EZ$11,BE$6,'Financement et Ratios'!$F22:$EZ22)</f>
        <v>0</v>
      </c>
      <c r="BF22" s="174">
        <f>SUMIF(Général!$CP$11:$EZ$11,BF$6,'Financement et Ratios'!$F22:$EZ22)</f>
        <v>0</v>
      </c>
      <c r="BG22" s="174">
        <f>SUMIF(Général!$CP$11:$EZ$11,BG$6,'Financement et Ratios'!$F22:$EZ22)</f>
        <v>0</v>
      </c>
      <c r="BH22" s="174">
        <f>SUMIF(Général!$CP$11:$EZ$11,BH$6,'Financement et Ratios'!$F22:$EZ22)</f>
        <v>0</v>
      </c>
      <c r="BI22" s="174">
        <f>SUMIF(Général!$CP$11:$EZ$11,BI$6,'Financement et Ratios'!$F22:$EZ22)</f>
        <v>0</v>
      </c>
      <c r="BJ22" s="174">
        <f>SUMIF(Général!$CP$11:$EZ$11,BJ$6,'Financement et Ratios'!$F22:$EZ22)</f>
        <v>0</v>
      </c>
      <c r="BK22" s="174">
        <f>SUMIF(Général!$CP$11:$EZ$11,BK$6,'Financement et Ratios'!$F22:$EZ22)</f>
        <v>0</v>
      </c>
      <c r="BL22" s="174">
        <f>SUMIF(Général!$CP$11:$EZ$11,BL$6,'Financement et Ratios'!$F22:$EZ22)</f>
        <v>0</v>
      </c>
      <c r="BM22" s="174">
        <f>SUMIF(Général!$CP$11:$EZ$11,BM$6,'Financement et Ratios'!$F22:$EZ22)</f>
        <v>0</v>
      </c>
      <c r="BN22" s="174">
        <f>SUMIF(Général!$CP$11:$EZ$11,BN$6,'Financement et Ratios'!$F22:$EZ22)</f>
        <v>0</v>
      </c>
      <c r="BO22" s="174">
        <f>SUMIF(Général!$CP$11:$EZ$11,BO$6,'Financement et Ratios'!$F22:$EZ22)</f>
        <v>0</v>
      </c>
      <c r="BP22" s="174">
        <f>SUMIF(Général!$CP$11:$EZ$11,BP$6,'Financement et Ratios'!$F22:$EZ22)</f>
        <v>0</v>
      </c>
      <c r="BQ22" s="174">
        <f>SUMIF(Général!$CP$11:$EZ$11,BQ$6,'Financement et Ratios'!$F22:$EZ22)</f>
        <v>0</v>
      </c>
      <c r="BR22" s="174">
        <f>SUMIF(Général!$CP$11:$EZ$11,BR$6,'Financement et Ratios'!$F22:$EZ22)</f>
        <v>0</v>
      </c>
      <c r="BS22" s="174">
        <f>SUMIF(Général!$CP$11:$EZ$11,BS$6,'Financement et Ratios'!$F22:$EZ22)</f>
        <v>0</v>
      </c>
      <c r="BT22" s="174">
        <f>SUMIF(Général!$CP$11:$EZ$11,BT$6,'Financement et Ratios'!$F22:$EZ22)</f>
        <v>0</v>
      </c>
      <c r="BU22" s="174">
        <f>SUMIF(Général!$CP$11:$EZ$11,BU$6,'Financement et Ratios'!$F22:$EZ22)</f>
        <v>0</v>
      </c>
      <c r="BV22" s="174">
        <f>SUMIF(Général!$CP$11:$EZ$11,BV$6,'Financement et Ratios'!$F22:$EZ22)</f>
        <v>0</v>
      </c>
      <c r="BW22" s="174">
        <f>SUMIF(Général!$CP$11:$EZ$11,BW$6,'Financement et Ratios'!$F22:$EZ22)</f>
        <v>0</v>
      </c>
      <c r="BX22" s="174">
        <f>SUMIF(Général!$CP$11:$EZ$11,BX$6,'Financement et Ratios'!$F22:$EZ22)</f>
        <v>0</v>
      </c>
      <c r="BY22" s="174">
        <f>SUMIF(Général!$CP$11:$EZ$11,BY$6,'Financement et Ratios'!$F22:$EZ22)</f>
        <v>0</v>
      </c>
      <c r="BZ22" s="174">
        <f>SUMIF(Général!$CP$11:$EZ$11,BZ$6,'Financement et Ratios'!$F22:$EZ22)</f>
        <v>0</v>
      </c>
      <c r="CA22" s="174">
        <f>SUMIF(Général!$CP$11:$EZ$11,CA$6,'Financement et Ratios'!$F22:$EZ22)</f>
        <v>0</v>
      </c>
      <c r="CB22" s="174">
        <f>SUMIF(Général!$CP$11:$EZ$11,CB$6,'Financement et Ratios'!$F22:$EZ22)</f>
        <v>0</v>
      </c>
      <c r="CC22" s="174">
        <f>SUMIF(Général!$CP$11:$EZ$11,CC$6,'Financement et Ratios'!$F22:$EZ22)</f>
        <v>0</v>
      </c>
      <c r="CD22" s="174">
        <f>SUMIF(Général!$CP$11:$EZ$11,CD$6,'Financement et Ratios'!$F22:$EZ22)</f>
        <v>0</v>
      </c>
      <c r="CE22" s="174">
        <f>SUMIF(Général!$CP$11:$EZ$11,CE$6,'Financement et Ratios'!$F22:$EZ22)</f>
        <v>0</v>
      </c>
      <c r="CF22" s="174">
        <f>SUMIF(Général!$CP$11:$EZ$11,CF$6,'Financement et Ratios'!$F22:$EZ22)</f>
        <v>0</v>
      </c>
      <c r="CG22" s="174">
        <f>SUMIF(Général!$CP$11:$EZ$11,CG$6,'Financement et Ratios'!$F22:$EZ22)</f>
        <v>0</v>
      </c>
      <c r="CH22" s="174">
        <f>SUMIF(Général!$CP$11:$EZ$11,CH$6,'Financement et Ratios'!$F22:$EZ22)</f>
        <v>0</v>
      </c>
      <c r="CI22" s="174">
        <f>SUMIF(Général!$CP$11:$EZ$11,CI$6,'Financement et Ratios'!$F22:$EZ22)</f>
        <v>0</v>
      </c>
      <c r="CJ22" s="174">
        <f>SUMIF(Général!$CP$11:$EZ$11,CJ$6,'Financement et Ratios'!$F22:$EZ22)</f>
        <v>0</v>
      </c>
      <c r="CK22" s="174">
        <f>SUMIF(Général!$CP$11:$EZ$11,CK$6,'Financement et Ratios'!$F22:$EZ22)</f>
        <v>0</v>
      </c>
      <c r="CL22" s="174">
        <f>SUMIF(Général!$CP$11:$EZ$11,CL$6,'Financement et Ratios'!$F22:$EZ22)</f>
        <v>0</v>
      </c>
      <c r="CM22" s="174">
        <f>SUMIF(Général!$CP$11:$EZ$11,CM$6,'Financement et Ratios'!$F22:$EZ22)</f>
        <v>0</v>
      </c>
      <c r="CN22" s="174">
        <f>SUMIF(Général!$CP$11:$EZ$11,CN$6,'Financement et Ratios'!$F22:$EZ22)</f>
        <v>0</v>
      </c>
      <c r="CO22" s="174">
        <f>SUMIF(Général!$CP$11:$EZ$11,CO$6,'Financement et Ratios'!$F22:$EZ22)</f>
        <v>0</v>
      </c>
      <c r="CP22" s="174">
        <f>SUMIF(Général!$CP$11:$EZ$11,CP$6,'Financement et Ratios'!$F22:$EZ22)</f>
        <v>0</v>
      </c>
      <c r="CQ22" s="174">
        <f>SUMIF(Général!$CP$11:$EZ$11,CQ$6,'Financement et Ratios'!$F22:$EZ22)</f>
        <v>0</v>
      </c>
      <c r="CR22" s="174">
        <f>SUMIF(Général!$CP$11:$EZ$11,CR$6,'Financement et Ratios'!$F22:$EZ22)</f>
        <v>0</v>
      </c>
      <c r="CS22" s="174">
        <f>SUMIF(Général!$CP$11:$EZ$11,CS$6,'Financement et Ratios'!$F22:$EZ22)</f>
        <v>0</v>
      </c>
      <c r="CT22" s="174">
        <f>SUMIF(Général!$CP$11:$EZ$11,CT$6,'Financement et Ratios'!$F22:$EZ22)</f>
        <v>0</v>
      </c>
      <c r="CU22" s="174">
        <f>SUMIF(Général!$CP$11:$EZ$11,CU$6,'Financement et Ratios'!$F22:$EZ22)</f>
        <v>0</v>
      </c>
      <c r="CV22" s="174">
        <f>SUMIF(Général!$CP$11:$EZ$11,CV$6,'Financement et Ratios'!$F22:$EZ22)</f>
        <v>0</v>
      </c>
      <c r="CW22" s="174">
        <f>SUMIF(Général!$CP$11:$EZ$11,CW$6,'Financement et Ratios'!$F22:$EZ22)</f>
        <v>0</v>
      </c>
      <c r="CX22" s="174">
        <f>SUMIF(Général!$CP$11:$EZ$11,CX$6,'Financement et Ratios'!$F22:$EZ22)</f>
        <v>0</v>
      </c>
      <c r="CY22" s="174">
        <f>SUMIF(Général!$CP$11:$EZ$11,CY$6,'Financement et Ratios'!$F22:$EZ22)</f>
        <v>0</v>
      </c>
      <c r="CZ22" s="174">
        <f>SUMIF(Général!$CP$11:$EZ$11,CZ$6,'Financement et Ratios'!$F22:$EZ22)</f>
        <v>0</v>
      </c>
      <c r="DA22" s="174">
        <f>SUMIF(Général!$CP$11:$EZ$11,DA$6,'Financement et Ratios'!$F22:$EZ22)</f>
        <v>0</v>
      </c>
      <c r="DB22" s="174">
        <f>SUMIF(Général!$CP$11:$EZ$11,DB$6,'Financement et Ratios'!$F22:$EZ22)</f>
        <v>0</v>
      </c>
      <c r="DC22" s="174">
        <f>SUMIF(Général!$CP$11:$EZ$11,DC$6,'Financement et Ratios'!$F22:$EZ22)</f>
        <v>0</v>
      </c>
      <c r="DD22" s="174">
        <f>SUMIF(Général!$CP$11:$EZ$11,DD$6,'Financement et Ratios'!$F22:$EZ22)</f>
        <v>0</v>
      </c>
      <c r="DE22" s="174">
        <f>SUMIF(Général!$CP$11:$EZ$11,DE$6,'Financement et Ratios'!$F22:$EZ22)</f>
        <v>0</v>
      </c>
      <c r="DF22" s="174">
        <f>SUMIF(Général!$CP$11:$EZ$11,DF$6,'Financement et Ratios'!$F22:$EZ22)</f>
        <v>0</v>
      </c>
      <c r="DG22" s="174">
        <f>SUMIF(Général!$CP$11:$EZ$11,DG$6,'Financement et Ratios'!$F22:$EZ22)</f>
        <v>0</v>
      </c>
      <c r="DH22" s="174">
        <f>SUMIF(Général!$CP$11:$EZ$11,DH$6,'Financement et Ratios'!$F22:$EZ22)</f>
        <v>0</v>
      </c>
      <c r="DI22" s="174">
        <f>SUMIF(Général!$CP$11:$EZ$11,DI$6,'Financement et Ratios'!$F22:$EZ22)</f>
        <v>0</v>
      </c>
      <c r="DJ22" s="174">
        <f>SUMIF(Général!$CP$11:$EZ$11,DJ$6,'Financement et Ratios'!$F22:$EZ22)</f>
        <v>0</v>
      </c>
      <c r="DK22" s="174">
        <f>SUMIF(Général!$CP$11:$EZ$11,DK$6,'Financement et Ratios'!$F22:$EZ22)</f>
        <v>0</v>
      </c>
      <c r="DL22" s="174">
        <f>SUMIF(Général!$CP$11:$EZ$11,DL$6,'Financement et Ratios'!$F22:$EZ22)</f>
        <v>0</v>
      </c>
      <c r="DM22" s="174">
        <f>SUMIF(Général!$CP$11:$EZ$11,DM$6,'Financement et Ratios'!$F22:$EZ22)</f>
        <v>0</v>
      </c>
      <c r="DN22" s="174">
        <f>SUMIF(Général!$CP$11:$EZ$11,DN$6,'Financement et Ratios'!$F22:$EZ22)</f>
        <v>0</v>
      </c>
      <c r="DO22" s="174">
        <f>SUMIF(Général!$CP$11:$EZ$11,DO$6,'Financement et Ratios'!$F22:$EZ22)</f>
        <v>0</v>
      </c>
      <c r="DP22" s="174">
        <f>SUMIF(Général!$CP$11:$EZ$11,DP$6,'Financement et Ratios'!$F22:$EZ22)</f>
        <v>0</v>
      </c>
      <c r="DQ22" s="174">
        <f>SUMIF(Général!$CP$11:$EZ$11,DQ$6,'Financement et Ratios'!$F22:$EZ22)</f>
        <v>0</v>
      </c>
      <c r="DR22" s="174">
        <f>SUMIF(Général!$CP$11:$EZ$11,DR$6,'Financement et Ratios'!$F22:$EZ22)</f>
        <v>0</v>
      </c>
      <c r="DS22" s="174">
        <f>SUMIF(Général!$CP$11:$EZ$11,DS$6,'Financement et Ratios'!$F22:$EZ22)</f>
        <v>0</v>
      </c>
      <c r="DT22" s="174">
        <f>SUMIF(Général!$CP$11:$EZ$11,DT$6,'Financement et Ratios'!$F22:$EZ22)</f>
        <v>0</v>
      </c>
      <c r="DU22" s="174">
        <f>SUMIF(Général!$CP$11:$EZ$11,DU$6,'Financement et Ratios'!$F22:$EZ22)</f>
        <v>0</v>
      </c>
      <c r="DV22" s="174">
        <f>SUMIF(Général!$CP$11:$EZ$11,DV$6,'Financement et Ratios'!$F22:$EZ22)</f>
        <v>0</v>
      </c>
      <c r="DW22" s="174">
        <f>SUMIF(Général!$CP$11:$EZ$11,DW$6,'Financement et Ratios'!$F22:$EZ22)</f>
        <v>0</v>
      </c>
      <c r="DX22" s="174">
        <f>SUMIF(Général!$CP$11:$EZ$11,DX$6,'Financement et Ratios'!$F22:$EZ22)</f>
        <v>0</v>
      </c>
      <c r="DY22" s="174">
        <f>SUMIF(Général!$CP$11:$EZ$11,DY$6,'Financement et Ratios'!$F22:$EZ22)</f>
        <v>0</v>
      </c>
      <c r="DZ22" s="174">
        <f>SUMIF(Général!$CP$11:$EZ$11,DZ$6,'Financement et Ratios'!$F22:$EZ22)</f>
        <v>0</v>
      </c>
      <c r="EA22" s="174">
        <f>SUMIF(Général!$CP$11:$EZ$11,EA$6,'Financement et Ratios'!$F22:$EZ22)</f>
        <v>0</v>
      </c>
      <c r="EB22" s="174">
        <f>SUMIF(Général!$CP$11:$EZ$11,EB$6,'Financement et Ratios'!$F22:$EZ22)</f>
        <v>0</v>
      </c>
      <c r="EC22" s="174">
        <f>SUMIF(Général!$CP$11:$EZ$11,EC$6,'Financement et Ratios'!$F22:$EZ22)</f>
        <v>0</v>
      </c>
      <c r="ED22" s="174">
        <f>SUMIF(Général!$CP$11:$EZ$11,ED$6,'Financement et Ratios'!$F22:$EZ22)</f>
        <v>0</v>
      </c>
      <c r="EE22" s="174">
        <f>SUMIF(Général!$CP$11:$EZ$11,EE$6,'Financement et Ratios'!$F22:$EZ22)</f>
        <v>0</v>
      </c>
      <c r="EF22" s="174">
        <f>SUMIF(Général!$CP$11:$EZ$11,EF$6,'Financement et Ratios'!$F22:$EZ22)</f>
        <v>0</v>
      </c>
      <c r="EG22" s="174">
        <f>SUMIF(Général!$CP$11:$EZ$11,EG$6,'Financement et Ratios'!$F22:$EZ22)</f>
        <v>0</v>
      </c>
      <c r="EH22" s="174">
        <f>SUMIF(Général!$CP$11:$EZ$11,EH$6,'Financement et Ratios'!$F22:$EZ22)</f>
        <v>0</v>
      </c>
      <c r="EI22" s="174">
        <f>SUMIF(Général!$CP$11:$EZ$11,EI$6,'Financement et Ratios'!$F22:$EZ22)</f>
        <v>0</v>
      </c>
      <c r="EJ22" s="174">
        <f>SUMIF(Général!$CP$11:$EZ$11,EJ$6,'Financement et Ratios'!$F22:$EZ22)</f>
        <v>0</v>
      </c>
      <c r="EK22" s="174">
        <f>SUMIF(Général!$CP$11:$EZ$11,EK$6,'Financement et Ratios'!$F22:$EZ22)</f>
        <v>0</v>
      </c>
      <c r="EL22" s="174">
        <f>SUMIF(Général!$CP$11:$EZ$11,EL$6,'Financement et Ratios'!$F22:$EZ22)</f>
        <v>0</v>
      </c>
      <c r="EM22" s="174">
        <f>SUMIF(Général!$CP$11:$EZ$11,EM$6,'Financement et Ratios'!$F22:$EZ22)</f>
        <v>0</v>
      </c>
      <c r="EN22" s="174">
        <f>SUMIF(Général!$CP$11:$EZ$11,EN$6,'Financement et Ratios'!$F22:$EZ22)</f>
        <v>0</v>
      </c>
      <c r="EO22" s="174">
        <f>SUMIF(Général!$CP$11:$EZ$11,EO$6,'Financement et Ratios'!$F22:$EZ22)</f>
        <v>0</v>
      </c>
      <c r="EP22" s="174">
        <f>SUMIF(Général!$CP$11:$EZ$11,EP$6,'Financement et Ratios'!$F22:$EZ22)</f>
        <v>0</v>
      </c>
      <c r="EQ22" s="174">
        <f>SUMIF(Général!$CP$11:$EZ$11,EQ$6,'Financement et Ratios'!$F22:$EZ22)</f>
        <v>0</v>
      </c>
      <c r="ER22" s="174">
        <f>SUMIF(Général!$CP$11:$EZ$11,ER$6,'Financement et Ratios'!$F22:$EZ22)</f>
        <v>0</v>
      </c>
      <c r="ES22" s="174">
        <f>SUMIF(Général!$CP$11:$EZ$11,ES$6,'Financement et Ratios'!$F22:$EZ22)</f>
        <v>0</v>
      </c>
      <c r="ET22" s="174">
        <f>SUMIF(Général!$CP$11:$EZ$11,ET$6,'Financement et Ratios'!$F22:$EZ22)</f>
        <v>0</v>
      </c>
      <c r="EU22" s="174">
        <f>SUMIF(Général!$CP$11:$EZ$11,EU$6,'Financement et Ratios'!$F22:$EZ22)</f>
        <v>0</v>
      </c>
      <c r="EV22" s="174">
        <f>SUMIF(Général!$CP$11:$EZ$11,EV$6,'Financement et Ratios'!$F22:$EZ22)</f>
        <v>0</v>
      </c>
      <c r="EW22" s="174">
        <f>SUMIF(Général!$CP$11:$EZ$11,EW$6,'Financement et Ratios'!$F22:$EZ22)</f>
        <v>0</v>
      </c>
      <c r="EX22" s="174">
        <f>SUMIF(Général!$CP$11:$EZ$11,EX$6,'Financement et Ratios'!$F22:$EZ22)</f>
        <v>0</v>
      </c>
      <c r="EY22" s="174">
        <f>SUMIF(Général!$CP$11:$EZ$11,EY$6,'Financement et Ratios'!$F22:$EZ22)</f>
        <v>0</v>
      </c>
      <c r="EZ22" s="174">
        <f>SUMIF(Général!$CP$11:$EZ$11,EZ$6,'Financement et Ratios'!$F22:$EZ22)</f>
        <v>0</v>
      </c>
    </row>
    <row r="23" spans="1:1025" s="111" customFormat="1" x14ac:dyDescent="0.3">
      <c r="A23" s="30"/>
      <c r="B23" s="111" t="str">
        <f>'Financement et Ratios'!B23</f>
        <v>- Commissions d'arrangement</v>
      </c>
      <c r="D23" s="173">
        <f>SUM(F23:EG23)</f>
        <v>0</v>
      </c>
      <c r="E23" s="170"/>
      <c r="F23" s="174">
        <f>SUMIF(Général!$CP$11:$EZ$11,F$6,'Financement et Ratios'!$F23:$EZ23)</f>
        <v>0</v>
      </c>
      <c r="G23" s="174">
        <f>SUMIF(Général!$CP$11:$EZ$11,G$6,'Financement et Ratios'!$F23:$EZ23)</f>
        <v>0</v>
      </c>
      <c r="H23" s="174">
        <f>SUMIF(Général!$CP$11:$EZ$11,H$6,'Financement et Ratios'!$F23:$EZ23)</f>
        <v>0</v>
      </c>
      <c r="I23" s="174">
        <f>SUMIF(Général!$CP$11:$EZ$11,I$6,'Financement et Ratios'!$F23:$EZ23)</f>
        <v>0</v>
      </c>
      <c r="J23" s="174">
        <f>SUMIF(Général!$CP$11:$EZ$11,J$6,'Financement et Ratios'!$F23:$EZ23)</f>
        <v>0</v>
      </c>
      <c r="K23" s="174">
        <f>SUMIF(Général!$CP$11:$EZ$11,K$6,'Financement et Ratios'!$F23:$EZ23)</f>
        <v>0</v>
      </c>
      <c r="L23" s="174">
        <f>SUMIF(Général!$CP$11:$EZ$11,L$6,'Financement et Ratios'!$F23:$EZ23)</f>
        <v>0</v>
      </c>
      <c r="M23" s="174">
        <f>SUMIF(Général!$CP$11:$EZ$11,M$6,'Financement et Ratios'!$F23:$EZ23)</f>
        <v>0</v>
      </c>
      <c r="N23" s="174">
        <f>SUMIF(Général!$CP$11:$EZ$11,N$6,'Financement et Ratios'!$F23:$EZ23)</f>
        <v>0</v>
      </c>
      <c r="O23" s="174">
        <f>SUMIF(Général!$CP$11:$EZ$11,O$6,'Financement et Ratios'!$F23:$EZ23)</f>
        <v>0</v>
      </c>
      <c r="P23" s="174">
        <f>SUMIF(Général!$CP$11:$EZ$11,P$6,'Financement et Ratios'!$F23:$EZ23)</f>
        <v>0</v>
      </c>
      <c r="Q23" s="174">
        <f>SUMIF(Général!$CP$11:$EZ$11,Q$6,'Financement et Ratios'!$F23:$EZ23)</f>
        <v>0</v>
      </c>
      <c r="R23" s="174">
        <f>SUMIF(Général!$CP$11:$EZ$11,R$6,'Financement et Ratios'!$F23:$EZ23)</f>
        <v>0</v>
      </c>
      <c r="S23" s="174">
        <f>SUMIF(Général!$CP$11:$EZ$11,S$6,'Financement et Ratios'!$F23:$EZ23)</f>
        <v>0</v>
      </c>
      <c r="T23" s="174">
        <f>SUMIF(Général!$CP$11:$EZ$11,T$6,'Financement et Ratios'!$F23:$EZ23)</f>
        <v>0</v>
      </c>
      <c r="U23" s="174">
        <f>SUMIF(Général!$CP$11:$EZ$11,U$6,'Financement et Ratios'!$F23:$EZ23)</f>
        <v>0</v>
      </c>
      <c r="V23" s="174">
        <f>SUMIF(Général!$CP$11:$EZ$11,V$6,'Financement et Ratios'!$F23:$EZ23)</f>
        <v>0</v>
      </c>
      <c r="W23" s="174">
        <f>SUMIF(Général!$CP$11:$EZ$11,W$6,'Financement et Ratios'!$F23:$EZ23)</f>
        <v>0</v>
      </c>
      <c r="X23" s="174">
        <f>SUMIF(Général!$CP$11:$EZ$11,X$6,'Financement et Ratios'!$F23:$EZ23)</f>
        <v>0</v>
      </c>
      <c r="Y23" s="174">
        <f>SUMIF(Général!$CP$11:$EZ$11,Y$6,'Financement et Ratios'!$F23:$EZ23)</f>
        <v>0</v>
      </c>
      <c r="Z23" s="174">
        <f>SUMIF(Général!$CP$11:$EZ$11,Z$6,'Financement et Ratios'!$F23:$EZ23)</f>
        <v>0</v>
      </c>
      <c r="AA23" s="174">
        <f>SUMIF(Général!$CP$11:$EZ$11,AA$6,'Financement et Ratios'!$F23:$EZ23)</f>
        <v>0</v>
      </c>
      <c r="AB23" s="174">
        <f>SUMIF(Général!$CP$11:$EZ$11,AB$6,'Financement et Ratios'!$F23:$EZ23)</f>
        <v>0</v>
      </c>
      <c r="AC23" s="174">
        <f>SUMIF(Général!$CP$11:$EZ$11,AC$6,'Financement et Ratios'!$F23:$EZ23)</f>
        <v>0</v>
      </c>
      <c r="AD23" s="174">
        <f>SUMIF(Général!$CP$11:$EZ$11,AD$6,'Financement et Ratios'!$F23:$EZ23)</f>
        <v>0</v>
      </c>
      <c r="AE23" s="174">
        <f>SUMIF(Général!$CP$11:$EZ$11,AE$6,'Financement et Ratios'!$F23:$EZ23)</f>
        <v>0</v>
      </c>
      <c r="AF23" s="174">
        <f>SUMIF(Général!$CP$11:$EZ$11,AF$6,'Financement et Ratios'!$F23:$EZ23)</f>
        <v>0</v>
      </c>
      <c r="AG23" s="174">
        <f>SUMIF(Général!$CP$11:$EZ$11,AG$6,'Financement et Ratios'!$F23:$EZ23)</f>
        <v>0</v>
      </c>
      <c r="AH23" s="174">
        <f>SUMIF(Général!$CP$11:$EZ$11,AH$6,'Financement et Ratios'!$F23:$EZ23)</f>
        <v>0</v>
      </c>
      <c r="AI23" s="174">
        <f>SUMIF(Général!$CP$11:$EZ$11,AI$6,'Financement et Ratios'!$F23:$EZ23)</f>
        <v>0</v>
      </c>
      <c r="AJ23" s="174">
        <f>SUMIF(Général!$CP$11:$EZ$11,AJ$6,'Financement et Ratios'!$F23:$EZ23)</f>
        <v>0</v>
      </c>
      <c r="AK23" s="174">
        <f>SUMIF(Général!$CP$11:$EZ$11,AK$6,'Financement et Ratios'!$F23:$EZ23)</f>
        <v>0</v>
      </c>
      <c r="AL23" s="174">
        <f>SUMIF(Général!$CP$11:$EZ$11,AL$6,'Financement et Ratios'!$F23:$EZ23)</f>
        <v>0</v>
      </c>
      <c r="AM23" s="174">
        <f>SUMIF(Général!$CP$11:$EZ$11,AM$6,'Financement et Ratios'!$F23:$EZ23)</f>
        <v>0</v>
      </c>
      <c r="AN23" s="174">
        <f>SUMIF(Général!$CP$11:$EZ$11,AN$6,'Financement et Ratios'!$F23:$EZ23)</f>
        <v>0</v>
      </c>
      <c r="AO23" s="174">
        <f>SUMIF(Général!$CP$11:$EZ$11,AO$6,'Financement et Ratios'!$F23:$EZ23)</f>
        <v>0</v>
      </c>
      <c r="AP23" s="174">
        <f>SUMIF(Général!$CP$11:$EZ$11,AP$6,'Financement et Ratios'!$F23:$EZ23)</f>
        <v>0</v>
      </c>
      <c r="AQ23" s="174">
        <f>SUMIF(Général!$CP$11:$EZ$11,AQ$6,'Financement et Ratios'!$F23:$EZ23)</f>
        <v>0</v>
      </c>
      <c r="AR23" s="174">
        <f>SUMIF(Général!$CP$11:$EZ$11,AR$6,'Financement et Ratios'!$F23:$EZ23)</f>
        <v>0</v>
      </c>
      <c r="AS23" s="174">
        <f>SUMIF(Général!$CP$11:$EZ$11,AS$6,'Financement et Ratios'!$F23:$EZ23)</f>
        <v>0</v>
      </c>
      <c r="AT23" s="174">
        <f>SUMIF(Général!$CP$11:$EZ$11,AT$6,'Financement et Ratios'!$F23:$EZ23)</f>
        <v>0</v>
      </c>
      <c r="AU23" s="174">
        <f>SUMIF(Général!$CP$11:$EZ$11,AU$6,'Financement et Ratios'!$F23:$EZ23)</f>
        <v>0</v>
      </c>
      <c r="AV23" s="174">
        <f>SUMIF(Général!$CP$11:$EZ$11,AV$6,'Financement et Ratios'!$F23:$EZ23)</f>
        <v>0</v>
      </c>
      <c r="AW23" s="174">
        <f>SUMIF(Général!$CP$11:$EZ$11,AW$6,'Financement et Ratios'!$F23:$EZ23)</f>
        <v>0</v>
      </c>
      <c r="AX23" s="174">
        <f>SUMIF(Général!$CP$11:$EZ$11,AX$6,'Financement et Ratios'!$F23:$EZ23)</f>
        <v>0</v>
      </c>
      <c r="AY23" s="174">
        <f>SUMIF(Général!$CP$11:$EZ$11,AY$6,'Financement et Ratios'!$F23:$EZ23)</f>
        <v>0</v>
      </c>
      <c r="AZ23" s="174">
        <f>SUMIF(Général!$CP$11:$EZ$11,AZ$6,'Financement et Ratios'!$F23:$EZ23)</f>
        <v>0</v>
      </c>
      <c r="BA23" s="174">
        <f>SUMIF(Général!$CP$11:$EZ$11,BA$6,'Financement et Ratios'!$F23:$EZ23)</f>
        <v>0</v>
      </c>
      <c r="BB23" s="174">
        <f>SUMIF(Général!$CP$11:$EZ$11,BB$6,'Financement et Ratios'!$F23:$EZ23)</f>
        <v>0</v>
      </c>
      <c r="BC23" s="174">
        <f>SUMIF(Général!$CP$11:$EZ$11,BC$6,'Financement et Ratios'!$F23:$EZ23)</f>
        <v>0</v>
      </c>
      <c r="BD23" s="174">
        <f>SUMIF(Général!$CP$11:$EZ$11,BD$6,'Financement et Ratios'!$F23:$EZ23)</f>
        <v>0</v>
      </c>
      <c r="BE23" s="174">
        <f>SUMIF(Général!$CP$11:$EZ$11,BE$6,'Financement et Ratios'!$F23:$EZ23)</f>
        <v>0</v>
      </c>
      <c r="BF23" s="174">
        <f>SUMIF(Général!$CP$11:$EZ$11,BF$6,'Financement et Ratios'!$F23:$EZ23)</f>
        <v>0</v>
      </c>
      <c r="BG23" s="174">
        <f>SUMIF(Général!$CP$11:$EZ$11,BG$6,'Financement et Ratios'!$F23:$EZ23)</f>
        <v>0</v>
      </c>
      <c r="BH23" s="174">
        <f>SUMIF(Général!$CP$11:$EZ$11,BH$6,'Financement et Ratios'!$F23:$EZ23)</f>
        <v>0</v>
      </c>
      <c r="BI23" s="174">
        <f>SUMIF(Général!$CP$11:$EZ$11,BI$6,'Financement et Ratios'!$F23:$EZ23)</f>
        <v>0</v>
      </c>
      <c r="BJ23" s="174">
        <f>SUMIF(Général!$CP$11:$EZ$11,BJ$6,'Financement et Ratios'!$F23:$EZ23)</f>
        <v>0</v>
      </c>
      <c r="BK23" s="174">
        <f>SUMIF(Général!$CP$11:$EZ$11,BK$6,'Financement et Ratios'!$F23:$EZ23)</f>
        <v>0</v>
      </c>
      <c r="BL23" s="174">
        <f>SUMIF(Général!$CP$11:$EZ$11,BL$6,'Financement et Ratios'!$F23:$EZ23)</f>
        <v>0</v>
      </c>
      <c r="BM23" s="174">
        <f>SUMIF(Général!$CP$11:$EZ$11,BM$6,'Financement et Ratios'!$F23:$EZ23)</f>
        <v>0</v>
      </c>
      <c r="BN23" s="174">
        <f>SUMIF(Général!$CP$11:$EZ$11,BN$6,'Financement et Ratios'!$F23:$EZ23)</f>
        <v>0</v>
      </c>
      <c r="BO23" s="174">
        <f>SUMIF(Général!$CP$11:$EZ$11,BO$6,'Financement et Ratios'!$F23:$EZ23)</f>
        <v>0</v>
      </c>
      <c r="BP23" s="174">
        <f>SUMIF(Général!$CP$11:$EZ$11,BP$6,'Financement et Ratios'!$F23:$EZ23)</f>
        <v>0</v>
      </c>
      <c r="BQ23" s="174">
        <f>SUMIF(Général!$CP$11:$EZ$11,BQ$6,'Financement et Ratios'!$F23:$EZ23)</f>
        <v>0</v>
      </c>
      <c r="BR23" s="174">
        <f>SUMIF(Général!$CP$11:$EZ$11,BR$6,'Financement et Ratios'!$F23:$EZ23)</f>
        <v>0</v>
      </c>
      <c r="BS23" s="174">
        <f>SUMIF(Général!$CP$11:$EZ$11,BS$6,'Financement et Ratios'!$F23:$EZ23)</f>
        <v>0</v>
      </c>
      <c r="BT23" s="174">
        <f>SUMIF(Général!$CP$11:$EZ$11,BT$6,'Financement et Ratios'!$F23:$EZ23)</f>
        <v>0</v>
      </c>
      <c r="BU23" s="174">
        <f>SUMIF(Général!$CP$11:$EZ$11,BU$6,'Financement et Ratios'!$F23:$EZ23)</f>
        <v>0</v>
      </c>
      <c r="BV23" s="174">
        <f>SUMIF(Général!$CP$11:$EZ$11,BV$6,'Financement et Ratios'!$F23:$EZ23)</f>
        <v>0</v>
      </c>
      <c r="BW23" s="174">
        <f>SUMIF(Général!$CP$11:$EZ$11,BW$6,'Financement et Ratios'!$F23:$EZ23)</f>
        <v>0</v>
      </c>
      <c r="BX23" s="174">
        <f>SUMIF(Général!$CP$11:$EZ$11,BX$6,'Financement et Ratios'!$F23:$EZ23)</f>
        <v>0</v>
      </c>
      <c r="BY23" s="174">
        <f>SUMIF(Général!$CP$11:$EZ$11,BY$6,'Financement et Ratios'!$F23:$EZ23)</f>
        <v>0</v>
      </c>
      <c r="BZ23" s="174">
        <f>SUMIF(Général!$CP$11:$EZ$11,BZ$6,'Financement et Ratios'!$F23:$EZ23)</f>
        <v>0</v>
      </c>
      <c r="CA23" s="174">
        <f>SUMIF(Général!$CP$11:$EZ$11,CA$6,'Financement et Ratios'!$F23:$EZ23)</f>
        <v>0</v>
      </c>
      <c r="CB23" s="174">
        <f>SUMIF(Général!$CP$11:$EZ$11,CB$6,'Financement et Ratios'!$F23:$EZ23)</f>
        <v>0</v>
      </c>
      <c r="CC23" s="174">
        <f>SUMIF(Général!$CP$11:$EZ$11,CC$6,'Financement et Ratios'!$F23:$EZ23)</f>
        <v>0</v>
      </c>
      <c r="CD23" s="174">
        <f>SUMIF(Général!$CP$11:$EZ$11,CD$6,'Financement et Ratios'!$F23:$EZ23)</f>
        <v>0</v>
      </c>
      <c r="CE23" s="174">
        <f>SUMIF(Général!$CP$11:$EZ$11,CE$6,'Financement et Ratios'!$F23:$EZ23)</f>
        <v>0</v>
      </c>
      <c r="CF23" s="174">
        <f>SUMIF(Général!$CP$11:$EZ$11,CF$6,'Financement et Ratios'!$F23:$EZ23)</f>
        <v>0</v>
      </c>
      <c r="CG23" s="174">
        <f>SUMIF(Général!$CP$11:$EZ$11,CG$6,'Financement et Ratios'!$F23:$EZ23)</f>
        <v>0</v>
      </c>
      <c r="CH23" s="174">
        <f>SUMIF(Général!$CP$11:$EZ$11,CH$6,'Financement et Ratios'!$F23:$EZ23)</f>
        <v>0</v>
      </c>
      <c r="CI23" s="174">
        <f>SUMIF(Général!$CP$11:$EZ$11,CI$6,'Financement et Ratios'!$F23:$EZ23)</f>
        <v>0</v>
      </c>
      <c r="CJ23" s="174">
        <f>SUMIF(Général!$CP$11:$EZ$11,CJ$6,'Financement et Ratios'!$F23:$EZ23)</f>
        <v>0</v>
      </c>
      <c r="CK23" s="174">
        <f>SUMIF(Général!$CP$11:$EZ$11,CK$6,'Financement et Ratios'!$F23:$EZ23)</f>
        <v>0</v>
      </c>
      <c r="CL23" s="174">
        <f>SUMIF(Général!$CP$11:$EZ$11,CL$6,'Financement et Ratios'!$F23:$EZ23)</f>
        <v>0</v>
      </c>
      <c r="CM23" s="174">
        <f>SUMIF(Général!$CP$11:$EZ$11,CM$6,'Financement et Ratios'!$F23:$EZ23)</f>
        <v>0</v>
      </c>
      <c r="CN23" s="174">
        <f>SUMIF(Général!$CP$11:$EZ$11,CN$6,'Financement et Ratios'!$F23:$EZ23)</f>
        <v>0</v>
      </c>
      <c r="CO23" s="174">
        <f>SUMIF(Général!$CP$11:$EZ$11,CO$6,'Financement et Ratios'!$F23:$EZ23)</f>
        <v>0</v>
      </c>
      <c r="CP23" s="174">
        <f>SUMIF(Général!$CP$11:$EZ$11,CP$6,'Financement et Ratios'!$F23:$EZ23)</f>
        <v>0</v>
      </c>
      <c r="CQ23" s="174">
        <f>SUMIF(Général!$CP$11:$EZ$11,CQ$6,'Financement et Ratios'!$F23:$EZ23)</f>
        <v>0</v>
      </c>
      <c r="CR23" s="174">
        <f>SUMIF(Général!$CP$11:$EZ$11,CR$6,'Financement et Ratios'!$F23:$EZ23)</f>
        <v>0</v>
      </c>
      <c r="CS23" s="174">
        <f>SUMIF(Général!$CP$11:$EZ$11,CS$6,'Financement et Ratios'!$F23:$EZ23)</f>
        <v>0</v>
      </c>
      <c r="CT23" s="174">
        <f>SUMIF(Général!$CP$11:$EZ$11,CT$6,'Financement et Ratios'!$F23:$EZ23)</f>
        <v>0</v>
      </c>
      <c r="CU23" s="174">
        <f>SUMIF(Général!$CP$11:$EZ$11,CU$6,'Financement et Ratios'!$F23:$EZ23)</f>
        <v>0</v>
      </c>
      <c r="CV23" s="174">
        <f>SUMIF(Général!$CP$11:$EZ$11,CV$6,'Financement et Ratios'!$F23:$EZ23)</f>
        <v>0</v>
      </c>
      <c r="CW23" s="174">
        <f>SUMIF(Général!$CP$11:$EZ$11,CW$6,'Financement et Ratios'!$F23:$EZ23)</f>
        <v>0</v>
      </c>
      <c r="CX23" s="174">
        <f>SUMIF(Général!$CP$11:$EZ$11,CX$6,'Financement et Ratios'!$F23:$EZ23)</f>
        <v>0</v>
      </c>
      <c r="CY23" s="174">
        <f>SUMIF(Général!$CP$11:$EZ$11,CY$6,'Financement et Ratios'!$F23:$EZ23)</f>
        <v>0</v>
      </c>
      <c r="CZ23" s="174">
        <f>SUMIF(Général!$CP$11:$EZ$11,CZ$6,'Financement et Ratios'!$F23:$EZ23)</f>
        <v>0</v>
      </c>
      <c r="DA23" s="174">
        <f>SUMIF(Général!$CP$11:$EZ$11,DA$6,'Financement et Ratios'!$F23:$EZ23)</f>
        <v>0</v>
      </c>
      <c r="DB23" s="174">
        <f>SUMIF(Général!$CP$11:$EZ$11,DB$6,'Financement et Ratios'!$F23:$EZ23)</f>
        <v>0</v>
      </c>
      <c r="DC23" s="174">
        <f>SUMIF(Général!$CP$11:$EZ$11,DC$6,'Financement et Ratios'!$F23:$EZ23)</f>
        <v>0</v>
      </c>
      <c r="DD23" s="174">
        <f>SUMIF(Général!$CP$11:$EZ$11,DD$6,'Financement et Ratios'!$F23:$EZ23)</f>
        <v>0</v>
      </c>
      <c r="DE23" s="174">
        <f>SUMIF(Général!$CP$11:$EZ$11,DE$6,'Financement et Ratios'!$F23:$EZ23)</f>
        <v>0</v>
      </c>
      <c r="DF23" s="174">
        <f>SUMIF(Général!$CP$11:$EZ$11,DF$6,'Financement et Ratios'!$F23:$EZ23)</f>
        <v>0</v>
      </c>
      <c r="DG23" s="174">
        <f>SUMIF(Général!$CP$11:$EZ$11,DG$6,'Financement et Ratios'!$F23:$EZ23)</f>
        <v>0</v>
      </c>
      <c r="DH23" s="174">
        <f>SUMIF(Général!$CP$11:$EZ$11,DH$6,'Financement et Ratios'!$F23:$EZ23)</f>
        <v>0</v>
      </c>
      <c r="DI23" s="174">
        <f>SUMIF(Général!$CP$11:$EZ$11,DI$6,'Financement et Ratios'!$F23:$EZ23)</f>
        <v>0</v>
      </c>
      <c r="DJ23" s="174">
        <f>SUMIF(Général!$CP$11:$EZ$11,DJ$6,'Financement et Ratios'!$F23:$EZ23)</f>
        <v>0</v>
      </c>
      <c r="DK23" s="174">
        <f>SUMIF(Général!$CP$11:$EZ$11,DK$6,'Financement et Ratios'!$F23:$EZ23)</f>
        <v>0</v>
      </c>
      <c r="DL23" s="174">
        <f>SUMIF(Général!$CP$11:$EZ$11,DL$6,'Financement et Ratios'!$F23:$EZ23)</f>
        <v>0</v>
      </c>
      <c r="DM23" s="174">
        <f>SUMIF(Général!$CP$11:$EZ$11,DM$6,'Financement et Ratios'!$F23:$EZ23)</f>
        <v>0</v>
      </c>
      <c r="DN23" s="174">
        <f>SUMIF(Général!$CP$11:$EZ$11,DN$6,'Financement et Ratios'!$F23:$EZ23)</f>
        <v>0</v>
      </c>
      <c r="DO23" s="174">
        <f>SUMIF(Général!$CP$11:$EZ$11,DO$6,'Financement et Ratios'!$F23:$EZ23)</f>
        <v>0</v>
      </c>
      <c r="DP23" s="174">
        <f>SUMIF(Général!$CP$11:$EZ$11,DP$6,'Financement et Ratios'!$F23:$EZ23)</f>
        <v>0</v>
      </c>
      <c r="DQ23" s="174">
        <f>SUMIF(Général!$CP$11:$EZ$11,DQ$6,'Financement et Ratios'!$F23:$EZ23)</f>
        <v>0</v>
      </c>
      <c r="DR23" s="174">
        <f>SUMIF(Général!$CP$11:$EZ$11,DR$6,'Financement et Ratios'!$F23:$EZ23)</f>
        <v>0</v>
      </c>
      <c r="DS23" s="174">
        <f>SUMIF(Général!$CP$11:$EZ$11,DS$6,'Financement et Ratios'!$F23:$EZ23)</f>
        <v>0</v>
      </c>
      <c r="DT23" s="174">
        <f>SUMIF(Général!$CP$11:$EZ$11,DT$6,'Financement et Ratios'!$F23:$EZ23)</f>
        <v>0</v>
      </c>
      <c r="DU23" s="174">
        <f>SUMIF(Général!$CP$11:$EZ$11,DU$6,'Financement et Ratios'!$F23:$EZ23)</f>
        <v>0</v>
      </c>
      <c r="DV23" s="174">
        <f>SUMIF(Général!$CP$11:$EZ$11,DV$6,'Financement et Ratios'!$F23:$EZ23)</f>
        <v>0</v>
      </c>
      <c r="DW23" s="174">
        <f>SUMIF(Général!$CP$11:$EZ$11,DW$6,'Financement et Ratios'!$F23:$EZ23)</f>
        <v>0</v>
      </c>
      <c r="DX23" s="174">
        <f>SUMIF(Général!$CP$11:$EZ$11,DX$6,'Financement et Ratios'!$F23:$EZ23)</f>
        <v>0</v>
      </c>
      <c r="DY23" s="174">
        <f>SUMIF(Général!$CP$11:$EZ$11,DY$6,'Financement et Ratios'!$F23:$EZ23)</f>
        <v>0</v>
      </c>
      <c r="DZ23" s="174">
        <f>SUMIF(Général!$CP$11:$EZ$11,DZ$6,'Financement et Ratios'!$F23:$EZ23)</f>
        <v>0</v>
      </c>
      <c r="EA23" s="174">
        <f>SUMIF(Général!$CP$11:$EZ$11,EA$6,'Financement et Ratios'!$F23:$EZ23)</f>
        <v>0</v>
      </c>
      <c r="EB23" s="174">
        <f>SUMIF(Général!$CP$11:$EZ$11,EB$6,'Financement et Ratios'!$F23:$EZ23)</f>
        <v>0</v>
      </c>
      <c r="EC23" s="174">
        <f>SUMIF(Général!$CP$11:$EZ$11,EC$6,'Financement et Ratios'!$F23:$EZ23)</f>
        <v>0</v>
      </c>
      <c r="ED23" s="174">
        <f>SUMIF(Général!$CP$11:$EZ$11,ED$6,'Financement et Ratios'!$F23:$EZ23)</f>
        <v>0</v>
      </c>
      <c r="EE23" s="174">
        <f>SUMIF(Général!$CP$11:$EZ$11,EE$6,'Financement et Ratios'!$F23:$EZ23)</f>
        <v>0</v>
      </c>
      <c r="EF23" s="174">
        <f>SUMIF(Général!$CP$11:$EZ$11,EF$6,'Financement et Ratios'!$F23:$EZ23)</f>
        <v>0</v>
      </c>
      <c r="EG23" s="174">
        <f>SUMIF(Général!$CP$11:$EZ$11,EG$6,'Financement et Ratios'!$F23:$EZ23)</f>
        <v>0</v>
      </c>
      <c r="EH23" s="174">
        <f>SUMIF(Général!$CP$11:$EZ$11,EH$6,'Financement et Ratios'!$F23:$EZ23)</f>
        <v>0</v>
      </c>
      <c r="EI23" s="174">
        <f>SUMIF(Général!$CP$11:$EZ$11,EI$6,'Financement et Ratios'!$F23:$EZ23)</f>
        <v>0</v>
      </c>
      <c r="EJ23" s="174">
        <f>SUMIF(Général!$CP$11:$EZ$11,EJ$6,'Financement et Ratios'!$F23:$EZ23)</f>
        <v>0</v>
      </c>
      <c r="EK23" s="174">
        <f>SUMIF(Général!$CP$11:$EZ$11,EK$6,'Financement et Ratios'!$F23:$EZ23)</f>
        <v>0</v>
      </c>
      <c r="EL23" s="174">
        <f>SUMIF(Général!$CP$11:$EZ$11,EL$6,'Financement et Ratios'!$F23:$EZ23)</f>
        <v>0</v>
      </c>
      <c r="EM23" s="174">
        <f>SUMIF(Général!$CP$11:$EZ$11,EM$6,'Financement et Ratios'!$F23:$EZ23)</f>
        <v>0</v>
      </c>
      <c r="EN23" s="174">
        <f>SUMIF(Général!$CP$11:$EZ$11,EN$6,'Financement et Ratios'!$F23:$EZ23)</f>
        <v>0</v>
      </c>
      <c r="EO23" s="174">
        <f>SUMIF(Général!$CP$11:$EZ$11,EO$6,'Financement et Ratios'!$F23:$EZ23)</f>
        <v>0</v>
      </c>
      <c r="EP23" s="174">
        <f>SUMIF(Général!$CP$11:$EZ$11,EP$6,'Financement et Ratios'!$F23:$EZ23)</f>
        <v>0</v>
      </c>
      <c r="EQ23" s="174">
        <f>SUMIF(Général!$CP$11:$EZ$11,EQ$6,'Financement et Ratios'!$F23:$EZ23)</f>
        <v>0</v>
      </c>
      <c r="ER23" s="174">
        <f>SUMIF(Général!$CP$11:$EZ$11,ER$6,'Financement et Ratios'!$F23:$EZ23)</f>
        <v>0</v>
      </c>
      <c r="ES23" s="174">
        <f>SUMIF(Général!$CP$11:$EZ$11,ES$6,'Financement et Ratios'!$F23:$EZ23)</f>
        <v>0</v>
      </c>
      <c r="ET23" s="174">
        <f>SUMIF(Général!$CP$11:$EZ$11,ET$6,'Financement et Ratios'!$F23:$EZ23)</f>
        <v>0</v>
      </c>
      <c r="EU23" s="174">
        <f>SUMIF(Général!$CP$11:$EZ$11,EU$6,'Financement et Ratios'!$F23:$EZ23)</f>
        <v>0</v>
      </c>
      <c r="EV23" s="174">
        <f>SUMIF(Général!$CP$11:$EZ$11,EV$6,'Financement et Ratios'!$F23:$EZ23)</f>
        <v>0</v>
      </c>
      <c r="EW23" s="174">
        <f>SUMIF(Général!$CP$11:$EZ$11,EW$6,'Financement et Ratios'!$F23:$EZ23)</f>
        <v>0</v>
      </c>
      <c r="EX23" s="174">
        <f>SUMIF(Général!$CP$11:$EZ$11,EX$6,'Financement et Ratios'!$F23:$EZ23)</f>
        <v>0</v>
      </c>
      <c r="EY23" s="174">
        <f>SUMIF(Général!$CP$11:$EZ$11,EY$6,'Financement et Ratios'!$F23:$EZ23)</f>
        <v>0</v>
      </c>
      <c r="EZ23" s="174">
        <f>SUMIF(Général!$CP$11:$EZ$11,EZ$6,'Financement et Ratios'!$F23:$EZ23)</f>
        <v>0</v>
      </c>
    </row>
    <row r="24" spans="1:1025" x14ac:dyDescent="0.3">
      <c r="A24" s="30"/>
      <c r="B24" s="111" t="str">
        <f>'Financement et Ratios'!B24</f>
        <v>- Commissions d'engagement</v>
      </c>
      <c r="C24" s="90"/>
      <c r="D24" s="173">
        <f>SUM(F24:EG24)</f>
        <v>0</v>
      </c>
      <c r="E24" s="170"/>
      <c r="F24" s="174">
        <f>SUMIF(Général!$CP$11:$EZ$11,F$6,'Financement et Ratios'!$F24:$EZ24)</f>
        <v>0</v>
      </c>
      <c r="G24" s="174">
        <f>SUMIF(Général!$CP$11:$EZ$11,G$6,'Financement et Ratios'!$F24:$EZ24)</f>
        <v>0</v>
      </c>
      <c r="H24" s="174">
        <f>SUMIF(Général!$CP$11:$EZ$11,H$6,'Financement et Ratios'!$F24:$EZ24)</f>
        <v>0</v>
      </c>
      <c r="I24" s="174">
        <f>SUMIF(Général!$CP$11:$EZ$11,I$6,'Financement et Ratios'!$F24:$EZ24)</f>
        <v>0</v>
      </c>
      <c r="J24" s="174">
        <f>SUMIF(Général!$CP$11:$EZ$11,J$6,'Financement et Ratios'!$F24:$EZ24)</f>
        <v>0</v>
      </c>
      <c r="K24" s="174">
        <f>SUMIF(Général!$CP$11:$EZ$11,K$6,'Financement et Ratios'!$F24:$EZ24)</f>
        <v>0</v>
      </c>
      <c r="L24" s="174">
        <f>SUMIF(Général!$CP$11:$EZ$11,L$6,'Financement et Ratios'!$F24:$EZ24)</f>
        <v>0</v>
      </c>
      <c r="M24" s="174">
        <f>SUMIF(Général!$CP$11:$EZ$11,M$6,'Financement et Ratios'!$F24:$EZ24)</f>
        <v>0</v>
      </c>
      <c r="N24" s="174">
        <f>SUMIF(Général!$CP$11:$EZ$11,N$6,'Financement et Ratios'!$F24:$EZ24)</f>
        <v>0</v>
      </c>
      <c r="O24" s="174">
        <f>SUMIF(Général!$CP$11:$EZ$11,O$6,'Financement et Ratios'!$F24:$EZ24)</f>
        <v>0</v>
      </c>
      <c r="P24" s="174">
        <f>SUMIF(Général!$CP$11:$EZ$11,P$6,'Financement et Ratios'!$F24:$EZ24)</f>
        <v>0</v>
      </c>
      <c r="Q24" s="174">
        <f>SUMIF(Général!$CP$11:$EZ$11,Q$6,'Financement et Ratios'!$F24:$EZ24)</f>
        <v>0</v>
      </c>
      <c r="R24" s="174">
        <f>SUMIF(Général!$CP$11:$EZ$11,R$6,'Financement et Ratios'!$F24:$EZ24)</f>
        <v>0</v>
      </c>
      <c r="S24" s="174">
        <f>SUMIF(Général!$CP$11:$EZ$11,S$6,'Financement et Ratios'!$F24:$EZ24)</f>
        <v>0</v>
      </c>
      <c r="T24" s="174">
        <f>SUMIF(Général!$CP$11:$EZ$11,T$6,'Financement et Ratios'!$F24:$EZ24)</f>
        <v>0</v>
      </c>
      <c r="U24" s="174">
        <f>SUMIF(Général!$CP$11:$EZ$11,U$6,'Financement et Ratios'!$F24:$EZ24)</f>
        <v>0</v>
      </c>
      <c r="V24" s="174">
        <f>SUMIF(Général!$CP$11:$EZ$11,V$6,'Financement et Ratios'!$F24:$EZ24)</f>
        <v>0</v>
      </c>
      <c r="W24" s="174">
        <f>SUMIF(Général!$CP$11:$EZ$11,W$6,'Financement et Ratios'!$F24:$EZ24)</f>
        <v>0</v>
      </c>
      <c r="X24" s="174">
        <f>SUMIF(Général!$CP$11:$EZ$11,X$6,'Financement et Ratios'!$F24:$EZ24)</f>
        <v>0</v>
      </c>
      <c r="Y24" s="174">
        <f>SUMIF(Général!$CP$11:$EZ$11,Y$6,'Financement et Ratios'!$F24:$EZ24)</f>
        <v>0</v>
      </c>
      <c r="Z24" s="174">
        <f>SUMIF(Général!$CP$11:$EZ$11,Z$6,'Financement et Ratios'!$F24:$EZ24)</f>
        <v>0</v>
      </c>
      <c r="AA24" s="174">
        <f>SUMIF(Général!$CP$11:$EZ$11,AA$6,'Financement et Ratios'!$F24:$EZ24)</f>
        <v>0</v>
      </c>
      <c r="AB24" s="174">
        <f>SUMIF(Général!$CP$11:$EZ$11,AB$6,'Financement et Ratios'!$F24:$EZ24)</f>
        <v>0</v>
      </c>
      <c r="AC24" s="174">
        <f>SUMIF(Général!$CP$11:$EZ$11,AC$6,'Financement et Ratios'!$F24:$EZ24)</f>
        <v>0</v>
      </c>
      <c r="AD24" s="174">
        <f>SUMIF(Général!$CP$11:$EZ$11,AD$6,'Financement et Ratios'!$F24:$EZ24)</f>
        <v>0</v>
      </c>
      <c r="AE24" s="174">
        <f>SUMIF(Général!$CP$11:$EZ$11,AE$6,'Financement et Ratios'!$F24:$EZ24)</f>
        <v>0</v>
      </c>
      <c r="AF24" s="174">
        <f>SUMIF(Général!$CP$11:$EZ$11,AF$6,'Financement et Ratios'!$F24:$EZ24)</f>
        <v>0</v>
      </c>
      <c r="AG24" s="174">
        <f>SUMIF(Général!$CP$11:$EZ$11,AG$6,'Financement et Ratios'!$F24:$EZ24)</f>
        <v>0</v>
      </c>
      <c r="AH24" s="174">
        <f>SUMIF(Général!$CP$11:$EZ$11,AH$6,'Financement et Ratios'!$F24:$EZ24)</f>
        <v>0</v>
      </c>
      <c r="AI24" s="174">
        <f>SUMIF(Général!$CP$11:$EZ$11,AI$6,'Financement et Ratios'!$F24:$EZ24)</f>
        <v>0</v>
      </c>
      <c r="AJ24" s="174">
        <f>SUMIF(Général!$CP$11:$EZ$11,AJ$6,'Financement et Ratios'!$F24:$EZ24)</f>
        <v>0</v>
      </c>
      <c r="AK24" s="174">
        <f>SUMIF(Général!$CP$11:$EZ$11,AK$6,'Financement et Ratios'!$F24:$EZ24)</f>
        <v>0</v>
      </c>
      <c r="AL24" s="174">
        <f>SUMIF(Général!$CP$11:$EZ$11,AL$6,'Financement et Ratios'!$F24:$EZ24)</f>
        <v>0</v>
      </c>
      <c r="AM24" s="174">
        <f>SUMIF(Général!$CP$11:$EZ$11,AM$6,'Financement et Ratios'!$F24:$EZ24)</f>
        <v>0</v>
      </c>
      <c r="AN24" s="174">
        <f>SUMIF(Général!$CP$11:$EZ$11,AN$6,'Financement et Ratios'!$F24:$EZ24)</f>
        <v>0</v>
      </c>
      <c r="AO24" s="174">
        <f>SUMIF(Général!$CP$11:$EZ$11,AO$6,'Financement et Ratios'!$F24:$EZ24)</f>
        <v>0</v>
      </c>
      <c r="AP24" s="174">
        <f>SUMIF(Général!$CP$11:$EZ$11,AP$6,'Financement et Ratios'!$F24:$EZ24)</f>
        <v>0</v>
      </c>
      <c r="AQ24" s="174">
        <f>SUMIF(Général!$CP$11:$EZ$11,AQ$6,'Financement et Ratios'!$F24:$EZ24)</f>
        <v>0</v>
      </c>
      <c r="AR24" s="174">
        <f>SUMIF(Général!$CP$11:$EZ$11,AR$6,'Financement et Ratios'!$F24:$EZ24)</f>
        <v>0</v>
      </c>
      <c r="AS24" s="174">
        <f>SUMIF(Général!$CP$11:$EZ$11,AS$6,'Financement et Ratios'!$F24:$EZ24)</f>
        <v>0</v>
      </c>
      <c r="AT24" s="174">
        <f>SUMIF(Général!$CP$11:$EZ$11,AT$6,'Financement et Ratios'!$F24:$EZ24)</f>
        <v>0</v>
      </c>
      <c r="AU24" s="174">
        <f>SUMIF(Général!$CP$11:$EZ$11,AU$6,'Financement et Ratios'!$F24:$EZ24)</f>
        <v>0</v>
      </c>
      <c r="AV24" s="174">
        <f>SUMIF(Général!$CP$11:$EZ$11,AV$6,'Financement et Ratios'!$F24:$EZ24)</f>
        <v>0</v>
      </c>
      <c r="AW24" s="174">
        <f>SUMIF(Général!$CP$11:$EZ$11,AW$6,'Financement et Ratios'!$F24:$EZ24)</f>
        <v>0</v>
      </c>
      <c r="AX24" s="174">
        <f>SUMIF(Général!$CP$11:$EZ$11,AX$6,'Financement et Ratios'!$F24:$EZ24)</f>
        <v>0</v>
      </c>
      <c r="AY24" s="174">
        <f>SUMIF(Général!$CP$11:$EZ$11,AY$6,'Financement et Ratios'!$F24:$EZ24)</f>
        <v>0</v>
      </c>
      <c r="AZ24" s="174">
        <f>SUMIF(Général!$CP$11:$EZ$11,AZ$6,'Financement et Ratios'!$F24:$EZ24)</f>
        <v>0</v>
      </c>
      <c r="BA24" s="174">
        <f>SUMIF(Général!$CP$11:$EZ$11,BA$6,'Financement et Ratios'!$F24:$EZ24)</f>
        <v>0</v>
      </c>
      <c r="BB24" s="174">
        <f>SUMIF(Général!$CP$11:$EZ$11,BB$6,'Financement et Ratios'!$F24:$EZ24)</f>
        <v>0</v>
      </c>
      <c r="BC24" s="174">
        <f>SUMIF(Général!$CP$11:$EZ$11,BC$6,'Financement et Ratios'!$F24:$EZ24)</f>
        <v>0</v>
      </c>
      <c r="BD24" s="174">
        <f>SUMIF(Général!$CP$11:$EZ$11,BD$6,'Financement et Ratios'!$F24:$EZ24)</f>
        <v>0</v>
      </c>
      <c r="BE24" s="174">
        <f>SUMIF(Général!$CP$11:$EZ$11,BE$6,'Financement et Ratios'!$F24:$EZ24)</f>
        <v>0</v>
      </c>
      <c r="BF24" s="174">
        <f>SUMIF(Général!$CP$11:$EZ$11,BF$6,'Financement et Ratios'!$F24:$EZ24)</f>
        <v>0</v>
      </c>
      <c r="BG24" s="174">
        <f>SUMIF(Général!$CP$11:$EZ$11,BG$6,'Financement et Ratios'!$F24:$EZ24)</f>
        <v>0</v>
      </c>
      <c r="BH24" s="174">
        <f>SUMIF(Général!$CP$11:$EZ$11,BH$6,'Financement et Ratios'!$F24:$EZ24)</f>
        <v>0</v>
      </c>
      <c r="BI24" s="174">
        <f>SUMIF(Général!$CP$11:$EZ$11,BI$6,'Financement et Ratios'!$F24:$EZ24)</f>
        <v>0</v>
      </c>
      <c r="BJ24" s="174">
        <f>SUMIF(Général!$CP$11:$EZ$11,BJ$6,'Financement et Ratios'!$F24:$EZ24)</f>
        <v>0</v>
      </c>
      <c r="BK24" s="174">
        <f>SUMIF(Général!$CP$11:$EZ$11,BK$6,'Financement et Ratios'!$F24:$EZ24)</f>
        <v>0</v>
      </c>
      <c r="BL24" s="174">
        <f>SUMIF(Général!$CP$11:$EZ$11,BL$6,'Financement et Ratios'!$F24:$EZ24)</f>
        <v>0</v>
      </c>
      <c r="BM24" s="174">
        <f>SUMIF(Général!$CP$11:$EZ$11,BM$6,'Financement et Ratios'!$F24:$EZ24)</f>
        <v>0</v>
      </c>
      <c r="BN24" s="174">
        <f>SUMIF(Général!$CP$11:$EZ$11,BN$6,'Financement et Ratios'!$F24:$EZ24)</f>
        <v>0</v>
      </c>
      <c r="BO24" s="174">
        <f>SUMIF(Général!$CP$11:$EZ$11,BO$6,'Financement et Ratios'!$F24:$EZ24)</f>
        <v>0</v>
      </c>
      <c r="BP24" s="174">
        <f>SUMIF(Général!$CP$11:$EZ$11,BP$6,'Financement et Ratios'!$F24:$EZ24)</f>
        <v>0</v>
      </c>
      <c r="BQ24" s="174">
        <f>SUMIF(Général!$CP$11:$EZ$11,BQ$6,'Financement et Ratios'!$F24:$EZ24)</f>
        <v>0</v>
      </c>
      <c r="BR24" s="174">
        <f>SUMIF(Général!$CP$11:$EZ$11,BR$6,'Financement et Ratios'!$F24:$EZ24)</f>
        <v>0</v>
      </c>
      <c r="BS24" s="174">
        <f>SUMIF(Général!$CP$11:$EZ$11,BS$6,'Financement et Ratios'!$F24:$EZ24)</f>
        <v>0</v>
      </c>
      <c r="BT24" s="174">
        <f>SUMIF(Général!$CP$11:$EZ$11,BT$6,'Financement et Ratios'!$F24:$EZ24)</f>
        <v>0</v>
      </c>
      <c r="BU24" s="174">
        <f>SUMIF(Général!$CP$11:$EZ$11,BU$6,'Financement et Ratios'!$F24:$EZ24)</f>
        <v>0</v>
      </c>
      <c r="BV24" s="174">
        <f>SUMIF(Général!$CP$11:$EZ$11,BV$6,'Financement et Ratios'!$F24:$EZ24)</f>
        <v>0</v>
      </c>
      <c r="BW24" s="174">
        <f>SUMIF(Général!$CP$11:$EZ$11,BW$6,'Financement et Ratios'!$F24:$EZ24)</f>
        <v>0</v>
      </c>
      <c r="BX24" s="174">
        <f>SUMIF(Général!$CP$11:$EZ$11,BX$6,'Financement et Ratios'!$F24:$EZ24)</f>
        <v>0</v>
      </c>
      <c r="BY24" s="174">
        <f>SUMIF(Général!$CP$11:$EZ$11,BY$6,'Financement et Ratios'!$F24:$EZ24)</f>
        <v>0</v>
      </c>
      <c r="BZ24" s="174">
        <f>SUMIF(Général!$CP$11:$EZ$11,BZ$6,'Financement et Ratios'!$F24:$EZ24)</f>
        <v>0</v>
      </c>
      <c r="CA24" s="174">
        <f>SUMIF(Général!$CP$11:$EZ$11,CA$6,'Financement et Ratios'!$F24:$EZ24)</f>
        <v>0</v>
      </c>
      <c r="CB24" s="174">
        <f>SUMIF(Général!$CP$11:$EZ$11,CB$6,'Financement et Ratios'!$F24:$EZ24)</f>
        <v>0</v>
      </c>
      <c r="CC24" s="174">
        <f>SUMIF(Général!$CP$11:$EZ$11,CC$6,'Financement et Ratios'!$F24:$EZ24)</f>
        <v>0</v>
      </c>
      <c r="CD24" s="174">
        <f>SUMIF(Général!$CP$11:$EZ$11,CD$6,'Financement et Ratios'!$F24:$EZ24)</f>
        <v>0</v>
      </c>
      <c r="CE24" s="174">
        <f>SUMIF(Général!$CP$11:$EZ$11,CE$6,'Financement et Ratios'!$F24:$EZ24)</f>
        <v>0</v>
      </c>
      <c r="CF24" s="174">
        <f>SUMIF(Général!$CP$11:$EZ$11,CF$6,'Financement et Ratios'!$F24:$EZ24)</f>
        <v>0</v>
      </c>
      <c r="CG24" s="174">
        <f>SUMIF(Général!$CP$11:$EZ$11,CG$6,'Financement et Ratios'!$F24:$EZ24)</f>
        <v>0</v>
      </c>
      <c r="CH24" s="174">
        <f>SUMIF(Général!$CP$11:$EZ$11,CH$6,'Financement et Ratios'!$F24:$EZ24)</f>
        <v>0</v>
      </c>
      <c r="CI24" s="174">
        <f>SUMIF(Général!$CP$11:$EZ$11,CI$6,'Financement et Ratios'!$F24:$EZ24)</f>
        <v>0</v>
      </c>
      <c r="CJ24" s="174">
        <f>SUMIF(Général!$CP$11:$EZ$11,CJ$6,'Financement et Ratios'!$F24:$EZ24)</f>
        <v>0</v>
      </c>
      <c r="CK24" s="174">
        <f>SUMIF(Général!$CP$11:$EZ$11,CK$6,'Financement et Ratios'!$F24:$EZ24)</f>
        <v>0</v>
      </c>
      <c r="CL24" s="174">
        <f>SUMIF(Général!$CP$11:$EZ$11,CL$6,'Financement et Ratios'!$F24:$EZ24)</f>
        <v>0</v>
      </c>
      <c r="CM24" s="174">
        <f>SUMIF(Général!$CP$11:$EZ$11,CM$6,'Financement et Ratios'!$F24:$EZ24)</f>
        <v>0</v>
      </c>
      <c r="CN24" s="174">
        <f>SUMIF(Général!$CP$11:$EZ$11,CN$6,'Financement et Ratios'!$F24:$EZ24)</f>
        <v>0</v>
      </c>
      <c r="CO24" s="174">
        <f>SUMIF(Général!$CP$11:$EZ$11,CO$6,'Financement et Ratios'!$F24:$EZ24)</f>
        <v>0</v>
      </c>
      <c r="CP24" s="174">
        <f>SUMIF(Général!$CP$11:$EZ$11,CP$6,'Financement et Ratios'!$F24:$EZ24)</f>
        <v>0</v>
      </c>
      <c r="CQ24" s="174">
        <f>SUMIF(Général!$CP$11:$EZ$11,CQ$6,'Financement et Ratios'!$F24:$EZ24)</f>
        <v>0</v>
      </c>
      <c r="CR24" s="174">
        <f>SUMIF(Général!$CP$11:$EZ$11,CR$6,'Financement et Ratios'!$F24:$EZ24)</f>
        <v>0</v>
      </c>
      <c r="CS24" s="174">
        <f>SUMIF(Général!$CP$11:$EZ$11,CS$6,'Financement et Ratios'!$F24:$EZ24)</f>
        <v>0</v>
      </c>
      <c r="CT24" s="174">
        <f>SUMIF(Général!$CP$11:$EZ$11,CT$6,'Financement et Ratios'!$F24:$EZ24)</f>
        <v>0</v>
      </c>
      <c r="CU24" s="174">
        <f>SUMIF(Général!$CP$11:$EZ$11,CU$6,'Financement et Ratios'!$F24:$EZ24)</f>
        <v>0</v>
      </c>
      <c r="CV24" s="174">
        <f>SUMIF(Général!$CP$11:$EZ$11,CV$6,'Financement et Ratios'!$F24:$EZ24)</f>
        <v>0</v>
      </c>
      <c r="CW24" s="174">
        <f>SUMIF(Général!$CP$11:$EZ$11,CW$6,'Financement et Ratios'!$F24:$EZ24)</f>
        <v>0</v>
      </c>
      <c r="CX24" s="174">
        <f>SUMIF(Général!$CP$11:$EZ$11,CX$6,'Financement et Ratios'!$F24:$EZ24)</f>
        <v>0</v>
      </c>
      <c r="CY24" s="174">
        <f>SUMIF(Général!$CP$11:$EZ$11,CY$6,'Financement et Ratios'!$F24:$EZ24)</f>
        <v>0</v>
      </c>
      <c r="CZ24" s="174">
        <f>SUMIF(Général!$CP$11:$EZ$11,CZ$6,'Financement et Ratios'!$F24:$EZ24)</f>
        <v>0</v>
      </c>
      <c r="DA24" s="174">
        <f>SUMIF(Général!$CP$11:$EZ$11,DA$6,'Financement et Ratios'!$F24:$EZ24)</f>
        <v>0</v>
      </c>
      <c r="DB24" s="174">
        <f>SUMIF(Général!$CP$11:$EZ$11,DB$6,'Financement et Ratios'!$F24:$EZ24)</f>
        <v>0</v>
      </c>
      <c r="DC24" s="174">
        <f>SUMIF(Général!$CP$11:$EZ$11,DC$6,'Financement et Ratios'!$F24:$EZ24)</f>
        <v>0</v>
      </c>
      <c r="DD24" s="174">
        <f>SUMIF(Général!$CP$11:$EZ$11,DD$6,'Financement et Ratios'!$F24:$EZ24)</f>
        <v>0</v>
      </c>
      <c r="DE24" s="174">
        <f>SUMIF(Général!$CP$11:$EZ$11,DE$6,'Financement et Ratios'!$F24:$EZ24)</f>
        <v>0</v>
      </c>
      <c r="DF24" s="174">
        <f>SUMIF(Général!$CP$11:$EZ$11,DF$6,'Financement et Ratios'!$F24:$EZ24)</f>
        <v>0</v>
      </c>
      <c r="DG24" s="174">
        <f>SUMIF(Général!$CP$11:$EZ$11,DG$6,'Financement et Ratios'!$F24:$EZ24)</f>
        <v>0</v>
      </c>
      <c r="DH24" s="174">
        <f>SUMIF(Général!$CP$11:$EZ$11,DH$6,'Financement et Ratios'!$F24:$EZ24)</f>
        <v>0</v>
      </c>
      <c r="DI24" s="174">
        <f>SUMIF(Général!$CP$11:$EZ$11,DI$6,'Financement et Ratios'!$F24:$EZ24)</f>
        <v>0</v>
      </c>
      <c r="DJ24" s="174">
        <f>SUMIF(Général!$CP$11:$EZ$11,DJ$6,'Financement et Ratios'!$F24:$EZ24)</f>
        <v>0</v>
      </c>
      <c r="DK24" s="174">
        <f>SUMIF(Général!$CP$11:$EZ$11,DK$6,'Financement et Ratios'!$F24:$EZ24)</f>
        <v>0</v>
      </c>
      <c r="DL24" s="174">
        <f>SUMIF(Général!$CP$11:$EZ$11,DL$6,'Financement et Ratios'!$F24:$EZ24)</f>
        <v>0</v>
      </c>
      <c r="DM24" s="174">
        <f>SUMIF(Général!$CP$11:$EZ$11,DM$6,'Financement et Ratios'!$F24:$EZ24)</f>
        <v>0</v>
      </c>
      <c r="DN24" s="174">
        <f>SUMIF(Général!$CP$11:$EZ$11,DN$6,'Financement et Ratios'!$F24:$EZ24)</f>
        <v>0</v>
      </c>
      <c r="DO24" s="174">
        <f>SUMIF(Général!$CP$11:$EZ$11,DO$6,'Financement et Ratios'!$F24:$EZ24)</f>
        <v>0</v>
      </c>
      <c r="DP24" s="174">
        <f>SUMIF(Général!$CP$11:$EZ$11,DP$6,'Financement et Ratios'!$F24:$EZ24)</f>
        <v>0</v>
      </c>
      <c r="DQ24" s="174">
        <f>SUMIF(Général!$CP$11:$EZ$11,DQ$6,'Financement et Ratios'!$F24:$EZ24)</f>
        <v>0</v>
      </c>
      <c r="DR24" s="174">
        <f>SUMIF(Général!$CP$11:$EZ$11,DR$6,'Financement et Ratios'!$F24:$EZ24)</f>
        <v>0</v>
      </c>
      <c r="DS24" s="174">
        <f>SUMIF(Général!$CP$11:$EZ$11,DS$6,'Financement et Ratios'!$F24:$EZ24)</f>
        <v>0</v>
      </c>
      <c r="DT24" s="174">
        <f>SUMIF(Général!$CP$11:$EZ$11,DT$6,'Financement et Ratios'!$F24:$EZ24)</f>
        <v>0</v>
      </c>
      <c r="DU24" s="174">
        <f>SUMIF(Général!$CP$11:$EZ$11,DU$6,'Financement et Ratios'!$F24:$EZ24)</f>
        <v>0</v>
      </c>
      <c r="DV24" s="174">
        <f>SUMIF(Général!$CP$11:$EZ$11,DV$6,'Financement et Ratios'!$F24:$EZ24)</f>
        <v>0</v>
      </c>
      <c r="DW24" s="174">
        <f>SUMIF(Général!$CP$11:$EZ$11,DW$6,'Financement et Ratios'!$F24:$EZ24)</f>
        <v>0</v>
      </c>
      <c r="DX24" s="174">
        <f>SUMIF(Général!$CP$11:$EZ$11,DX$6,'Financement et Ratios'!$F24:$EZ24)</f>
        <v>0</v>
      </c>
      <c r="DY24" s="174">
        <f>SUMIF(Général!$CP$11:$EZ$11,DY$6,'Financement et Ratios'!$F24:$EZ24)</f>
        <v>0</v>
      </c>
      <c r="DZ24" s="174">
        <f>SUMIF(Général!$CP$11:$EZ$11,DZ$6,'Financement et Ratios'!$F24:$EZ24)</f>
        <v>0</v>
      </c>
      <c r="EA24" s="174">
        <f>SUMIF(Général!$CP$11:$EZ$11,EA$6,'Financement et Ratios'!$F24:$EZ24)</f>
        <v>0</v>
      </c>
      <c r="EB24" s="174">
        <f>SUMIF(Général!$CP$11:$EZ$11,EB$6,'Financement et Ratios'!$F24:$EZ24)</f>
        <v>0</v>
      </c>
      <c r="EC24" s="174">
        <f>SUMIF(Général!$CP$11:$EZ$11,EC$6,'Financement et Ratios'!$F24:$EZ24)</f>
        <v>0</v>
      </c>
      <c r="ED24" s="174">
        <f>SUMIF(Général!$CP$11:$EZ$11,ED$6,'Financement et Ratios'!$F24:$EZ24)</f>
        <v>0</v>
      </c>
      <c r="EE24" s="174">
        <f>SUMIF(Général!$CP$11:$EZ$11,EE$6,'Financement et Ratios'!$F24:$EZ24)</f>
        <v>0</v>
      </c>
      <c r="EF24" s="174">
        <f>SUMIF(Général!$CP$11:$EZ$11,EF$6,'Financement et Ratios'!$F24:$EZ24)</f>
        <v>0</v>
      </c>
      <c r="EG24" s="174">
        <f>SUMIF(Général!$CP$11:$EZ$11,EG$6,'Financement et Ratios'!$F24:$EZ24)</f>
        <v>0</v>
      </c>
      <c r="EH24" s="174">
        <f>SUMIF(Général!$CP$11:$EZ$11,EH$6,'Financement et Ratios'!$F24:$EZ24)</f>
        <v>0</v>
      </c>
      <c r="EI24" s="174">
        <f>SUMIF(Général!$CP$11:$EZ$11,EI$6,'Financement et Ratios'!$F24:$EZ24)</f>
        <v>0</v>
      </c>
      <c r="EJ24" s="174">
        <f>SUMIF(Général!$CP$11:$EZ$11,EJ$6,'Financement et Ratios'!$F24:$EZ24)</f>
        <v>0</v>
      </c>
      <c r="EK24" s="174">
        <f>SUMIF(Général!$CP$11:$EZ$11,EK$6,'Financement et Ratios'!$F24:$EZ24)</f>
        <v>0</v>
      </c>
      <c r="EL24" s="174">
        <f>SUMIF(Général!$CP$11:$EZ$11,EL$6,'Financement et Ratios'!$F24:$EZ24)</f>
        <v>0</v>
      </c>
      <c r="EM24" s="174">
        <f>SUMIF(Général!$CP$11:$EZ$11,EM$6,'Financement et Ratios'!$F24:$EZ24)</f>
        <v>0</v>
      </c>
      <c r="EN24" s="174">
        <f>SUMIF(Général!$CP$11:$EZ$11,EN$6,'Financement et Ratios'!$F24:$EZ24)</f>
        <v>0</v>
      </c>
      <c r="EO24" s="174">
        <f>SUMIF(Général!$CP$11:$EZ$11,EO$6,'Financement et Ratios'!$F24:$EZ24)</f>
        <v>0</v>
      </c>
      <c r="EP24" s="174">
        <f>SUMIF(Général!$CP$11:$EZ$11,EP$6,'Financement et Ratios'!$F24:$EZ24)</f>
        <v>0</v>
      </c>
      <c r="EQ24" s="174">
        <f>SUMIF(Général!$CP$11:$EZ$11,EQ$6,'Financement et Ratios'!$F24:$EZ24)</f>
        <v>0</v>
      </c>
      <c r="ER24" s="174">
        <f>SUMIF(Général!$CP$11:$EZ$11,ER$6,'Financement et Ratios'!$F24:$EZ24)</f>
        <v>0</v>
      </c>
      <c r="ES24" s="174">
        <f>SUMIF(Général!$CP$11:$EZ$11,ES$6,'Financement et Ratios'!$F24:$EZ24)</f>
        <v>0</v>
      </c>
      <c r="ET24" s="174">
        <f>SUMIF(Général!$CP$11:$EZ$11,ET$6,'Financement et Ratios'!$F24:$EZ24)</f>
        <v>0</v>
      </c>
      <c r="EU24" s="174">
        <f>SUMIF(Général!$CP$11:$EZ$11,EU$6,'Financement et Ratios'!$F24:$EZ24)</f>
        <v>0</v>
      </c>
      <c r="EV24" s="174">
        <f>SUMIF(Général!$CP$11:$EZ$11,EV$6,'Financement et Ratios'!$F24:$EZ24)</f>
        <v>0</v>
      </c>
      <c r="EW24" s="174">
        <f>SUMIF(Général!$CP$11:$EZ$11,EW$6,'Financement et Ratios'!$F24:$EZ24)</f>
        <v>0</v>
      </c>
      <c r="EX24" s="174">
        <f>SUMIF(Général!$CP$11:$EZ$11,EX$6,'Financement et Ratios'!$F24:$EZ24)</f>
        <v>0</v>
      </c>
      <c r="EY24" s="174">
        <f>SUMIF(Général!$CP$11:$EZ$11,EY$6,'Financement et Ratios'!$F24:$EZ24)</f>
        <v>0</v>
      </c>
      <c r="EZ24" s="174">
        <f>SUMIF(Général!$CP$11:$EZ$11,EZ$6,'Financement et Ratios'!$F24:$EZ24)</f>
        <v>0</v>
      </c>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c r="IW24" s="90"/>
      <c r="IX24" s="90"/>
      <c r="IY24" s="90"/>
      <c r="IZ24" s="90"/>
      <c r="JA24" s="90"/>
      <c r="JB24" s="90"/>
      <c r="JC24" s="90"/>
      <c r="JD24" s="90"/>
      <c r="JE24" s="90"/>
      <c r="JF24" s="90"/>
      <c r="JG24" s="90"/>
      <c r="JH24" s="90"/>
      <c r="JI24" s="90"/>
      <c r="JJ24" s="90"/>
      <c r="JK24" s="90"/>
      <c r="JL24" s="90"/>
      <c r="JM24" s="90"/>
      <c r="JN24" s="90"/>
      <c r="JO24" s="90"/>
      <c r="JP24" s="90"/>
      <c r="JQ24" s="90"/>
      <c r="JR24" s="90"/>
      <c r="JS24" s="90"/>
      <c r="JT24" s="90"/>
      <c r="JU24" s="90"/>
      <c r="JV24" s="90"/>
      <c r="JW24" s="90"/>
      <c r="JX24" s="90"/>
      <c r="JY24" s="90"/>
      <c r="JZ24" s="90"/>
      <c r="KA24" s="90"/>
      <c r="KB24" s="90"/>
      <c r="KC24" s="90"/>
      <c r="KD24" s="90"/>
      <c r="KE24" s="90"/>
      <c r="KF24" s="90"/>
      <c r="KG24" s="90"/>
      <c r="KH24" s="90"/>
      <c r="KI24" s="90"/>
      <c r="KJ24" s="90"/>
      <c r="KK24" s="90"/>
      <c r="KL24" s="90"/>
      <c r="KM24" s="90"/>
      <c r="KN24" s="90"/>
      <c r="KO24" s="90"/>
      <c r="KP24" s="90"/>
      <c r="KQ24" s="90"/>
      <c r="KR24" s="90"/>
      <c r="KS24" s="90"/>
      <c r="KT24" s="90"/>
      <c r="KU24" s="90"/>
      <c r="KV24" s="90"/>
      <c r="KW24" s="90"/>
      <c r="KX24" s="90"/>
      <c r="KY24" s="90"/>
      <c r="KZ24" s="90"/>
      <c r="LA24" s="90"/>
      <c r="LB24" s="90"/>
      <c r="LC24" s="90"/>
      <c r="LD24" s="90"/>
      <c r="LE24" s="90"/>
      <c r="LF24" s="90"/>
      <c r="LG24" s="90"/>
      <c r="LH24" s="90"/>
      <c r="LI24" s="90"/>
      <c r="LJ24" s="90"/>
      <c r="LK24" s="90"/>
      <c r="LL24" s="90"/>
      <c r="LM24" s="90"/>
      <c r="LN24" s="90"/>
      <c r="LO24" s="90"/>
      <c r="LP24" s="90"/>
      <c r="LQ24" s="90"/>
      <c r="LR24" s="90"/>
      <c r="LS24" s="90"/>
      <c r="LT24" s="90"/>
      <c r="LU24" s="90"/>
      <c r="LV24" s="90"/>
      <c r="LW24" s="90"/>
      <c r="LX24" s="90"/>
      <c r="LY24" s="90"/>
      <c r="LZ24" s="90"/>
      <c r="MA24" s="90"/>
      <c r="MB24" s="90"/>
      <c r="MC24" s="90"/>
      <c r="MD24" s="90"/>
      <c r="ME24" s="90"/>
      <c r="MF24" s="90"/>
      <c r="MG24" s="90"/>
      <c r="MH24" s="90"/>
      <c r="MI24" s="90"/>
      <c r="MJ24" s="90"/>
      <c r="MK24" s="90"/>
      <c r="ML24" s="90"/>
      <c r="MM24" s="90"/>
      <c r="MN24" s="90"/>
      <c r="MO24" s="90"/>
      <c r="MP24" s="90"/>
      <c r="MQ24" s="90"/>
      <c r="MR24" s="90"/>
      <c r="MS24" s="90"/>
      <c r="MT24" s="90"/>
      <c r="MU24" s="90"/>
      <c r="MV24" s="90"/>
      <c r="MW24" s="90"/>
      <c r="MX24" s="90"/>
      <c r="MY24" s="90"/>
      <c r="MZ24" s="90"/>
      <c r="NA24" s="90"/>
      <c r="NB24" s="90"/>
      <c r="NC24" s="90"/>
      <c r="ND24" s="90"/>
      <c r="NE24" s="90"/>
      <c r="NF24" s="90"/>
      <c r="NG24" s="90"/>
      <c r="NH24" s="90"/>
      <c r="NI24" s="90"/>
      <c r="NJ24" s="90"/>
      <c r="NK24" s="90"/>
      <c r="NL24" s="90"/>
      <c r="NM24" s="90"/>
      <c r="NN24" s="90"/>
      <c r="NO24" s="90"/>
      <c r="NP24" s="90"/>
      <c r="NQ24" s="90"/>
      <c r="NR24" s="90"/>
      <c r="NS24" s="90"/>
      <c r="NT24" s="90"/>
      <c r="NU24" s="90"/>
      <c r="NV24" s="90"/>
      <c r="NW24" s="90"/>
      <c r="NX24" s="90"/>
      <c r="NY24" s="90"/>
      <c r="NZ24" s="90"/>
      <c r="OA24" s="90"/>
      <c r="OB24" s="90"/>
      <c r="OC24" s="90"/>
      <c r="OD24" s="90"/>
      <c r="OE24" s="90"/>
      <c r="OF24" s="90"/>
      <c r="OG24" s="90"/>
      <c r="OH24" s="90"/>
      <c r="OI24" s="90"/>
      <c r="OJ24" s="90"/>
      <c r="OK24" s="90"/>
      <c r="OL24" s="90"/>
      <c r="OM24" s="90"/>
      <c r="ON24" s="90"/>
      <c r="OO24" s="90"/>
      <c r="OP24" s="90"/>
      <c r="OQ24" s="90"/>
      <c r="OR24" s="90"/>
      <c r="OS24" s="90"/>
      <c r="OT24" s="90"/>
      <c r="OU24" s="90"/>
      <c r="OV24" s="90"/>
      <c r="OW24" s="90"/>
      <c r="OX24" s="90"/>
      <c r="OY24" s="90"/>
      <c r="OZ24" s="90"/>
      <c r="PA24" s="90"/>
      <c r="PB24" s="90"/>
      <c r="PC24" s="90"/>
      <c r="PD24" s="90"/>
      <c r="PE24" s="90"/>
      <c r="PF24" s="90"/>
      <c r="PG24" s="90"/>
      <c r="PH24" s="90"/>
      <c r="PI24" s="90"/>
      <c r="PJ24" s="90"/>
      <c r="PK24" s="90"/>
      <c r="PL24" s="90"/>
      <c r="PM24" s="90"/>
      <c r="PN24" s="90"/>
      <c r="PO24" s="90"/>
      <c r="PP24" s="90"/>
      <c r="PQ24" s="90"/>
      <c r="PR24" s="90"/>
      <c r="PS24" s="90"/>
      <c r="PT24" s="90"/>
      <c r="PU24" s="90"/>
      <c r="PV24" s="90"/>
      <c r="PW24" s="90"/>
      <c r="PX24" s="90"/>
      <c r="PY24" s="90"/>
      <c r="PZ24" s="90"/>
      <c r="QA24" s="90"/>
      <c r="QB24" s="90"/>
      <c r="QC24" s="90"/>
      <c r="QD24" s="90"/>
      <c r="QE24" s="90"/>
      <c r="QF24" s="90"/>
      <c r="QG24" s="90"/>
      <c r="QH24" s="90"/>
      <c r="QI24" s="90"/>
      <c r="QJ24" s="90"/>
      <c r="QK24" s="90"/>
      <c r="QL24" s="90"/>
      <c r="QM24" s="90"/>
      <c r="QN24" s="90"/>
      <c r="QO24" s="90"/>
      <c r="QP24" s="90"/>
      <c r="QQ24" s="90"/>
      <c r="QR24" s="90"/>
      <c r="QS24" s="90"/>
      <c r="QT24" s="90"/>
      <c r="QU24" s="90"/>
      <c r="QV24" s="90"/>
      <c r="QW24" s="90"/>
      <c r="QX24" s="90"/>
      <c r="QY24" s="90"/>
      <c r="QZ24" s="90"/>
      <c r="RA24" s="90"/>
      <c r="RB24" s="90"/>
      <c r="RC24" s="90"/>
      <c r="RD24" s="90"/>
      <c r="RE24" s="90"/>
      <c r="RF24" s="90"/>
      <c r="RG24" s="90"/>
      <c r="RH24" s="90"/>
      <c r="RI24" s="90"/>
      <c r="RJ24" s="90"/>
      <c r="RK24" s="90"/>
      <c r="RL24" s="90"/>
      <c r="RM24" s="90"/>
      <c r="RN24" s="90"/>
      <c r="RO24" s="90"/>
      <c r="RP24" s="90"/>
      <c r="RQ24" s="90"/>
      <c r="RR24" s="90"/>
      <c r="RS24" s="90"/>
      <c r="RT24" s="90"/>
      <c r="RU24" s="90"/>
      <c r="RV24" s="90"/>
      <c r="RW24" s="90"/>
      <c r="RX24" s="90"/>
      <c r="RY24" s="90"/>
      <c r="RZ24" s="90"/>
      <c r="SA24" s="90"/>
      <c r="SB24" s="90"/>
      <c r="SC24" s="90"/>
      <c r="SD24" s="90"/>
      <c r="SE24" s="90"/>
      <c r="SF24" s="90"/>
      <c r="SG24" s="90"/>
      <c r="SH24" s="90"/>
      <c r="SI24" s="90"/>
      <c r="SJ24" s="90"/>
      <c r="SK24" s="90"/>
      <c r="SL24" s="90"/>
      <c r="SM24" s="90"/>
      <c r="SN24" s="90"/>
      <c r="SO24" s="90"/>
      <c r="SP24" s="90"/>
      <c r="SQ24" s="90"/>
      <c r="SR24" s="90"/>
      <c r="SS24" s="90"/>
      <c r="ST24" s="90"/>
      <c r="SU24" s="90"/>
      <c r="SV24" s="90"/>
      <c r="SW24" s="90"/>
      <c r="SX24" s="90"/>
      <c r="SY24" s="90"/>
      <c r="SZ24" s="90"/>
      <c r="TA24" s="90"/>
      <c r="TB24" s="90"/>
      <c r="TC24" s="90"/>
      <c r="TD24" s="90"/>
      <c r="TE24" s="90"/>
      <c r="TF24" s="90"/>
      <c r="TG24" s="90"/>
      <c r="TH24" s="90"/>
      <c r="TI24" s="90"/>
      <c r="TJ24" s="90"/>
      <c r="TK24" s="90"/>
      <c r="TL24" s="90"/>
      <c r="TM24" s="90"/>
      <c r="TN24" s="90"/>
      <c r="TO24" s="90"/>
      <c r="TP24" s="90"/>
      <c r="TQ24" s="90"/>
      <c r="TR24" s="90"/>
      <c r="TS24" s="90"/>
      <c r="TT24" s="90"/>
      <c r="TU24" s="90"/>
      <c r="TV24" s="90"/>
      <c r="TW24" s="90"/>
      <c r="TX24" s="90"/>
      <c r="TY24" s="90"/>
      <c r="TZ24" s="90"/>
      <c r="UA24" s="90"/>
      <c r="UB24" s="90"/>
      <c r="UC24" s="90"/>
      <c r="UD24" s="90"/>
      <c r="UE24" s="90"/>
      <c r="UF24" s="90"/>
      <c r="UG24" s="90"/>
      <c r="UH24" s="90"/>
      <c r="UI24" s="90"/>
      <c r="UJ24" s="90"/>
      <c r="UK24" s="90"/>
      <c r="UL24" s="90"/>
      <c r="UM24" s="90"/>
      <c r="UN24" s="90"/>
      <c r="UO24" s="90"/>
      <c r="UP24" s="90"/>
      <c r="UQ24" s="90"/>
      <c r="UR24" s="90"/>
      <c r="US24" s="90"/>
      <c r="UT24" s="90"/>
      <c r="UU24" s="90"/>
      <c r="UV24" s="90"/>
      <c r="UW24" s="90"/>
      <c r="UX24" s="90"/>
      <c r="UY24" s="90"/>
      <c r="UZ24" s="90"/>
      <c r="VA24" s="90"/>
      <c r="VB24" s="90"/>
      <c r="VC24" s="90"/>
      <c r="VD24" s="90"/>
      <c r="VE24" s="90"/>
      <c r="VF24" s="90"/>
      <c r="VG24" s="90"/>
      <c r="VH24" s="90"/>
      <c r="VI24" s="90"/>
      <c r="VJ24" s="90"/>
      <c r="VK24" s="90"/>
      <c r="VL24" s="90"/>
      <c r="VM24" s="90"/>
      <c r="VN24" s="90"/>
      <c r="VO24" s="90"/>
      <c r="VP24" s="90"/>
      <c r="VQ24" s="90"/>
      <c r="VR24" s="90"/>
      <c r="VS24" s="90"/>
      <c r="VT24" s="90"/>
      <c r="VU24" s="90"/>
      <c r="VV24" s="90"/>
      <c r="VW24" s="90"/>
      <c r="VX24" s="90"/>
      <c r="VY24" s="90"/>
      <c r="VZ24" s="90"/>
      <c r="WA24" s="90"/>
      <c r="WB24" s="90"/>
      <c r="WC24" s="90"/>
      <c r="WD24" s="90"/>
      <c r="WE24" s="90"/>
      <c r="WF24" s="90"/>
      <c r="WG24" s="90"/>
      <c r="WH24" s="90"/>
      <c r="WI24" s="90"/>
      <c r="WJ24" s="90"/>
      <c r="WK24" s="90"/>
      <c r="WL24" s="90"/>
      <c r="WM24" s="90"/>
      <c r="WN24" s="90"/>
      <c r="WO24" s="90"/>
      <c r="WP24" s="90"/>
      <c r="WQ24" s="90"/>
      <c r="WR24" s="90"/>
      <c r="WS24" s="90"/>
      <c r="WT24" s="90"/>
      <c r="WU24" s="90"/>
      <c r="WV24" s="90"/>
      <c r="WW24" s="90"/>
      <c r="WX24" s="90"/>
      <c r="WY24" s="90"/>
      <c r="WZ24" s="90"/>
      <c r="XA24" s="90"/>
      <c r="XB24" s="90"/>
      <c r="XC24" s="90"/>
      <c r="XD24" s="90"/>
      <c r="XE24" s="90"/>
      <c r="XF24" s="90"/>
      <c r="XG24" s="90"/>
      <c r="XH24" s="90"/>
      <c r="XI24" s="90"/>
      <c r="XJ24" s="90"/>
      <c r="XK24" s="90"/>
      <c r="XL24" s="90"/>
      <c r="XM24" s="90"/>
      <c r="XN24" s="90"/>
      <c r="XO24" s="90"/>
      <c r="XP24" s="90"/>
      <c r="XQ24" s="90"/>
      <c r="XR24" s="90"/>
      <c r="XS24" s="90"/>
      <c r="XT24" s="90"/>
      <c r="XU24" s="90"/>
      <c r="XV24" s="90"/>
      <c r="XW24" s="90"/>
      <c r="XX24" s="90"/>
      <c r="XY24" s="90"/>
      <c r="XZ24" s="90"/>
      <c r="YA24" s="90"/>
      <c r="YB24" s="90"/>
      <c r="YC24" s="90"/>
      <c r="YD24" s="90"/>
      <c r="YE24" s="90"/>
      <c r="YF24" s="90"/>
      <c r="YG24" s="90"/>
      <c r="YH24" s="90"/>
      <c r="YI24" s="90"/>
      <c r="YJ24" s="90"/>
      <c r="YK24" s="90"/>
      <c r="YL24" s="90"/>
      <c r="YM24" s="90"/>
      <c r="YN24" s="90"/>
      <c r="YO24" s="90"/>
      <c r="YP24" s="90"/>
      <c r="YQ24" s="90"/>
      <c r="YR24" s="90"/>
      <c r="YS24" s="90"/>
      <c r="YT24" s="90"/>
      <c r="YU24" s="90"/>
      <c r="YV24" s="90"/>
      <c r="YW24" s="90"/>
      <c r="YX24" s="90"/>
      <c r="YY24" s="90"/>
      <c r="YZ24" s="90"/>
      <c r="ZA24" s="90"/>
      <c r="ZB24" s="90"/>
      <c r="ZC24" s="90"/>
      <c r="ZD24" s="90"/>
      <c r="ZE24" s="90"/>
      <c r="ZF24" s="90"/>
      <c r="ZG24" s="90"/>
      <c r="ZH24" s="90"/>
      <c r="ZI24" s="90"/>
      <c r="ZJ24" s="90"/>
      <c r="ZK24" s="90"/>
      <c r="ZL24" s="90"/>
      <c r="ZM24" s="90"/>
      <c r="ZN24" s="90"/>
      <c r="ZO24" s="90"/>
      <c r="ZP24" s="90"/>
      <c r="ZQ24" s="90"/>
      <c r="ZR24" s="90"/>
      <c r="ZS24" s="90"/>
      <c r="ZT24" s="90"/>
      <c r="ZU24" s="90"/>
      <c r="ZV24" s="90"/>
      <c r="ZW24" s="90"/>
      <c r="ZX24" s="90"/>
      <c r="ZY24" s="90"/>
      <c r="ZZ24" s="90"/>
      <c r="AAA24" s="90"/>
      <c r="AAB24" s="90"/>
      <c r="AAC24" s="90"/>
      <c r="AAD24" s="90"/>
      <c r="AAE24" s="90"/>
      <c r="AAF24" s="90"/>
      <c r="AAG24" s="90"/>
      <c r="AAH24" s="90"/>
      <c r="AAI24" s="90"/>
      <c r="AAJ24" s="90"/>
      <c r="AAK24" s="90"/>
      <c r="AAL24" s="90"/>
      <c r="AAM24" s="90"/>
      <c r="AAN24" s="90"/>
      <c r="AAO24" s="90"/>
      <c r="AAP24" s="90"/>
      <c r="AAQ24" s="90"/>
      <c r="AAR24" s="90"/>
      <c r="AAS24" s="90"/>
      <c r="AAT24" s="90"/>
      <c r="AAU24" s="90"/>
      <c r="AAV24" s="90"/>
      <c r="AAW24" s="90"/>
      <c r="AAX24" s="90"/>
      <c r="AAY24" s="90"/>
      <c r="AAZ24" s="90"/>
      <c r="ABA24" s="90"/>
      <c r="ABB24" s="90"/>
      <c r="ABC24" s="90"/>
      <c r="ABD24" s="90"/>
      <c r="ABE24" s="90"/>
      <c r="ABF24" s="90"/>
      <c r="ABG24" s="90"/>
      <c r="ABH24" s="90"/>
      <c r="ABI24" s="90"/>
      <c r="ABJ24" s="90"/>
      <c r="ABK24" s="90"/>
      <c r="ABL24" s="90"/>
      <c r="ABM24" s="90"/>
      <c r="ABN24" s="90"/>
      <c r="ABO24" s="90"/>
      <c r="ABP24" s="90"/>
      <c r="ABQ24" s="90"/>
      <c r="ABR24" s="90"/>
      <c r="ABS24" s="90"/>
      <c r="ABT24" s="90"/>
      <c r="ABU24" s="90"/>
      <c r="ABV24" s="90"/>
      <c r="ABW24" s="90"/>
      <c r="ABX24" s="90"/>
      <c r="ABY24" s="90"/>
      <c r="ABZ24" s="90"/>
      <c r="ACA24" s="90"/>
      <c r="ACB24" s="90"/>
      <c r="ACC24" s="90"/>
      <c r="ACD24" s="90"/>
      <c r="ACE24" s="90"/>
      <c r="ACF24" s="90"/>
      <c r="ACG24" s="90"/>
      <c r="ACH24" s="90"/>
      <c r="ACI24" s="90"/>
      <c r="ACJ24" s="90"/>
      <c r="ACK24" s="90"/>
      <c r="ACL24" s="90"/>
      <c r="ACM24" s="90"/>
      <c r="ACN24" s="90"/>
      <c r="ACO24" s="90"/>
      <c r="ACP24" s="90"/>
      <c r="ACQ24" s="90"/>
      <c r="ACR24" s="90"/>
      <c r="ACS24" s="90"/>
      <c r="ACT24" s="90"/>
      <c r="ACU24" s="90"/>
      <c r="ACV24" s="90"/>
      <c r="ACW24" s="90"/>
      <c r="ACX24" s="90"/>
      <c r="ACY24" s="90"/>
      <c r="ACZ24" s="90"/>
      <c r="ADA24" s="90"/>
      <c r="ADB24" s="90"/>
      <c r="ADC24" s="90"/>
      <c r="ADD24" s="90"/>
      <c r="ADE24" s="90"/>
      <c r="ADF24" s="90"/>
      <c r="ADG24" s="90"/>
      <c r="ADH24" s="90"/>
      <c r="ADI24" s="90"/>
      <c r="ADJ24" s="90"/>
      <c r="ADK24" s="90"/>
      <c r="ADL24" s="90"/>
      <c r="ADM24" s="90"/>
      <c r="ADN24" s="90"/>
      <c r="ADO24" s="90"/>
      <c r="ADP24" s="90"/>
      <c r="ADQ24" s="90"/>
      <c r="ADR24" s="90"/>
      <c r="ADS24" s="90"/>
      <c r="ADT24" s="90"/>
      <c r="ADU24" s="90"/>
      <c r="ADV24" s="90"/>
      <c r="ADW24" s="90"/>
      <c r="ADX24" s="90"/>
      <c r="ADY24" s="90"/>
      <c r="ADZ24" s="90"/>
      <c r="AEA24" s="90"/>
      <c r="AEB24" s="90"/>
      <c r="AEC24" s="90"/>
      <c r="AED24" s="90"/>
      <c r="AEE24" s="90"/>
      <c r="AEF24" s="90"/>
      <c r="AEG24" s="90"/>
      <c r="AEH24" s="90"/>
      <c r="AEI24" s="90"/>
      <c r="AEJ24" s="90"/>
      <c r="AEK24" s="90"/>
      <c r="AEL24" s="90"/>
      <c r="AEM24" s="90"/>
      <c r="AEN24" s="90"/>
      <c r="AEO24" s="90"/>
      <c r="AEP24" s="90"/>
      <c r="AEQ24" s="90"/>
      <c r="AER24" s="90"/>
      <c r="AES24" s="90"/>
      <c r="AET24" s="90"/>
      <c r="AEU24" s="90"/>
      <c r="AEV24" s="90"/>
      <c r="AEW24" s="90"/>
      <c r="AEX24" s="90"/>
      <c r="AEY24" s="90"/>
      <c r="AEZ24" s="90"/>
      <c r="AFA24" s="90"/>
      <c r="AFB24" s="90"/>
      <c r="AFC24" s="90"/>
      <c r="AFD24" s="90"/>
      <c r="AFE24" s="90"/>
      <c r="AFF24" s="90"/>
      <c r="AFG24" s="90"/>
      <c r="AFH24" s="90"/>
      <c r="AFI24" s="90"/>
      <c r="AFJ24" s="90"/>
      <c r="AFK24" s="90"/>
      <c r="AFL24" s="90"/>
      <c r="AFM24" s="90"/>
      <c r="AFN24" s="90"/>
      <c r="AFO24" s="90"/>
      <c r="AFP24" s="90"/>
      <c r="AFQ24" s="90"/>
      <c r="AFR24" s="90"/>
      <c r="AFS24" s="90"/>
      <c r="AFT24" s="90"/>
      <c r="AFU24" s="90"/>
      <c r="AFV24" s="90"/>
      <c r="AFW24" s="90"/>
      <c r="AFX24" s="90"/>
      <c r="AFY24" s="90"/>
      <c r="AFZ24" s="90"/>
      <c r="AGA24" s="90"/>
      <c r="AGB24" s="90"/>
      <c r="AGC24" s="90"/>
      <c r="AGD24" s="90"/>
      <c r="AGE24" s="90"/>
      <c r="AGF24" s="90"/>
      <c r="AGG24" s="90"/>
      <c r="AGH24" s="90"/>
      <c r="AGI24" s="90"/>
      <c r="AGJ24" s="90"/>
      <c r="AGK24" s="90"/>
      <c r="AGL24" s="90"/>
      <c r="AGM24" s="90"/>
      <c r="AGN24" s="90"/>
      <c r="AGO24" s="90"/>
      <c r="AGP24" s="90"/>
      <c r="AGQ24" s="90"/>
      <c r="AGR24" s="90"/>
      <c r="AGS24" s="90"/>
      <c r="AGT24" s="90"/>
      <c r="AGU24" s="90"/>
      <c r="AGV24" s="90"/>
      <c r="AGW24" s="90"/>
      <c r="AGX24" s="90"/>
      <c r="AGY24" s="90"/>
      <c r="AGZ24" s="90"/>
      <c r="AHA24" s="90"/>
      <c r="AHB24" s="90"/>
      <c r="AHC24" s="90"/>
      <c r="AHD24" s="90"/>
      <c r="AHE24" s="90"/>
      <c r="AHF24" s="90"/>
      <c r="AHG24" s="90"/>
      <c r="AHH24" s="90"/>
      <c r="AHI24" s="90"/>
      <c r="AHJ24" s="90"/>
      <c r="AHK24" s="90"/>
      <c r="AHL24" s="90"/>
      <c r="AHM24" s="90"/>
      <c r="AHN24" s="90"/>
      <c r="AHO24" s="90"/>
      <c r="AHP24" s="90"/>
      <c r="AHQ24" s="90"/>
      <c r="AHR24" s="90"/>
      <c r="AHS24" s="90"/>
      <c r="AHT24" s="90"/>
      <c r="AHU24" s="90"/>
      <c r="AHV24" s="90"/>
      <c r="AHW24" s="90"/>
      <c r="AHX24" s="90"/>
      <c r="AHY24" s="90"/>
      <c r="AHZ24" s="90"/>
      <c r="AIA24" s="90"/>
      <c r="AIB24" s="90"/>
      <c r="AIC24" s="90"/>
      <c r="AID24" s="90"/>
      <c r="AIE24" s="90"/>
      <c r="AIF24" s="90"/>
      <c r="AIG24" s="90"/>
      <c r="AIH24" s="90"/>
      <c r="AII24" s="90"/>
      <c r="AIJ24" s="90"/>
      <c r="AIK24" s="90"/>
      <c r="AIL24" s="90"/>
      <c r="AIM24" s="90"/>
      <c r="AIN24" s="90"/>
      <c r="AIO24" s="90"/>
      <c r="AIP24" s="90"/>
      <c r="AIQ24" s="90"/>
      <c r="AIR24" s="90"/>
      <c r="AIS24" s="90"/>
      <c r="AIT24" s="90"/>
      <c r="AIU24" s="90"/>
      <c r="AIV24" s="90"/>
      <c r="AIW24" s="90"/>
      <c r="AIX24" s="90"/>
      <c r="AIY24" s="90"/>
      <c r="AIZ24" s="90"/>
      <c r="AJA24" s="90"/>
      <c r="AJB24" s="90"/>
      <c r="AJC24" s="90"/>
      <c r="AJD24" s="90"/>
      <c r="AJE24" s="90"/>
      <c r="AJF24" s="90"/>
      <c r="AJG24" s="90"/>
      <c r="AJH24" s="90"/>
      <c r="AJI24" s="90"/>
      <c r="AJJ24" s="90"/>
      <c r="AJK24" s="90"/>
      <c r="AJL24" s="90"/>
      <c r="AJM24" s="90"/>
      <c r="AJN24" s="90"/>
      <c r="AJO24" s="90"/>
      <c r="AJP24" s="90"/>
      <c r="AJQ24" s="90"/>
      <c r="AJR24" s="90"/>
      <c r="AJS24" s="90"/>
      <c r="AJT24" s="90"/>
      <c r="AJU24" s="90"/>
      <c r="AJV24" s="90"/>
      <c r="AJW24" s="90"/>
      <c r="AJX24" s="90"/>
      <c r="AJY24" s="90"/>
      <c r="AJZ24" s="90"/>
      <c r="AKA24" s="90"/>
      <c r="AKB24" s="90"/>
      <c r="AKC24" s="90"/>
      <c r="AKD24" s="90"/>
      <c r="AKE24" s="90"/>
      <c r="AKF24" s="90"/>
      <c r="AKG24" s="90"/>
      <c r="AKH24" s="90"/>
      <c r="AKI24" s="90"/>
      <c r="AKJ24" s="90"/>
      <c r="AKK24" s="90"/>
      <c r="AKL24" s="90"/>
      <c r="AKM24" s="90"/>
      <c r="AKN24" s="90"/>
      <c r="AKO24" s="90"/>
      <c r="AKP24" s="90"/>
      <c r="AKQ24" s="90"/>
      <c r="AKR24" s="90"/>
      <c r="AKS24" s="90"/>
      <c r="AKT24" s="90"/>
      <c r="AKU24" s="90"/>
      <c r="AKV24" s="90"/>
      <c r="AKW24" s="90"/>
      <c r="AKX24" s="90"/>
      <c r="AKY24" s="90"/>
      <c r="AKZ24" s="90"/>
      <c r="ALA24" s="90"/>
      <c r="ALB24" s="90"/>
      <c r="ALC24" s="90"/>
      <c r="ALD24" s="90"/>
      <c r="ALE24" s="90"/>
      <c r="ALF24" s="90"/>
      <c r="ALG24" s="90"/>
      <c r="ALH24" s="90"/>
      <c r="ALI24" s="90"/>
      <c r="ALJ24" s="90"/>
      <c r="ALK24" s="90"/>
      <c r="ALL24" s="90"/>
      <c r="ALM24" s="90"/>
      <c r="ALN24" s="90"/>
      <c r="ALO24" s="90"/>
      <c r="ALP24" s="90"/>
      <c r="ALQ24" s="90"/>
      <c r="ALR24" s="90"/>
      <c r="ALS24" s="90"/>
      <c r="ALT24" s="90"/>
      <c r="ALU24" s="90"/>
      <c r="ALV24" s="90"/>
      <c r="ALW24" s="90"/>
      <c r="ALX24" s="90"/>
      <c r="ALY24" s="90"/>
      <c r="ALZ24" s="90"/>
      <c r="AMA24" s="90"/>
      <c r="AMB24" s="90"/>
      <c r="AMC24" s="90"/>
      <c r="AMD24" s="90"/>
      <c r="AME24" s="90"/>
      <c r="AMF24" s="90"/>
      <c r="AMG24" s="90"/>
      <c r="AMH24" s="90"/>
      <c r="AMI24" s="90"/>
      <c r="AMJ24" s="90"/>
      <c r="AMK24" s="90"/>
    </row>
    <row r="25" spans="1:1025" s="30" customFormat="1" ht="7.5" customHeight="1" x14ac:dyDescent="0.3">
      <c r="B25" s="66"/>
      <c r="D25" s="162"/>
      <c r="E25" s="160"/>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row>
    <row r="26" spans="1:1025" s="112" customFormat="1" x14ac:dyDescent="0.3">
      <c r="A26" s="30"/>
      <c r="B26" s="112" t="str">
        <f>'Financement et Ratios'!B26</f>
        <v>Total</v>
      </c>
      <c r="D26" s="172">
        <f>SUM(F26:EG26)</f>
        <v>0</v>
      </c>
      <c r="E26" s="170"/>
      <c r="F26" s="172">
        <f t="shared" ref="F26:AK26" si="15">SUM(F22:F25)</f>
        <v>0</v>
      </c>
      <c r="G26" s="172">
        <f t="shared" si="15"/>
        <v>0</v>
      </c>
      <c r="H26" s="172">
        <f t="shared" si="15"/>
        <v>0</v>
      </c>
      <c r="I26" s="172">
        <f t="shared" si="15"/>
        <v>0</v>
      </c>
      <c r="J26" s="172">
        <f t="shared" si="15"/>
        <v>0</v>
      </c>
      <c r="K26" s="172">
        <f t="shared" si="15"/>
        <v>0</v>
      </c>
      <c r="L26" s="172">
        <f t="shared" si="15"/>
        <v>0</v>
      </c>
      <c r="M26" s="172">
        <f t="shared" si="15"/>
        <v>0</v>
      </c>
      <c r="N26" s="172">
        <f t="shared" si="15"/>
        <v>0</v>
      </c>
      <c r="O26" s="172">
        <f t="shared" si="15"/>
        <v>0</v>
      </c>
      <c r="P26" s="172">
        <f t="shared" si="15"/>
        <v>0</v>
      </c>
      <c r="Q26" s="172">
        <f t="shared" si="15"/>
        <v>0</v>
      </c>
      <c r="R26" s="172">
        <f t="shared" si="15"/>
        <v>0</v>
      </c>
      <c r="S26" s="172">
        <f t="shared" si="15"/>
        <v>0</v>
      </c>
      <c r="T26" s="172">
        <f t="shared" si="15"/>
        <v>0</v>
      </c>
      <c r="U26" s="172">
        <f t="shared" si="15"/>
        <v>0</v>
      </c>
      <c r="V26" s="172">
        <f t="shared" si="15"/>
        <v>0</v>
      </c>
      <c r="W26" s="172">
        <f t="shared" si="15"/>
        <v>0</v>
      </c>
      <c r="X26" s="172">
        <f t="shared" si="15"/>
        <v>0</v>
      </c>
      <c r="Y26" s="172">
        <f t="shared" si="15"/>
        <v>0</v>
      </c>
      <c r="Z26" s="172">
        <f t="shared" si="15"/>
        <v>0</v>
      </c>
      <c r="AA26" s="172">
        <f t="shared" si="15"/>
        <v>0</v>
      </c>
      <c r="AB26" s="172">
        <f t="shared" si="15"/>
        <v>0</v>
      </c>
      <c r="AC26" s="172">
        <f t="shared" si="15"/>
        <v>0</v>
      </c>
      <c r="AD26" s="172">
        <f t="shared" si="15"/>
        <v>0</v>
      </c>
      <c r="AE26" s="172">
        <f t="shared" si="15"/>
        <v>0</v>
      </c>
      <c r="AF26" s="172">
        <f t="shared" si="15"/>
        <v>0</v>
      </c>
      <c r="AG26" s="172">
        <f t="shared" si="15"/>
        <v>0</v>
      </c>
      <c r="AH26" s="172">
        <f t="shared" si="15"/>
        <v>0</v>
      </c>
      <c r="AI26" s="172">
        <f t="shared" si="15"/>
        <v>0</v>
      </c>
      <c r="AJ26" s="172">
        <f t="shared" si="15"/>
        <v>0</v>
      </c>
      <c r="AK26" s="172">
        <f t="shared" si="15"/>
        <v>0</v>
      </c>
      <c r="AL26" s="172">
        <f t="shared" ref="AL26:BQ26" si="16">SUM(AL22:AL25)</f>
        <v>0</v>
      </c>
      <c r="AM26" s="172">
        <f t="shared" si="16"/>
        <v>0</v>
      </c>
      <c r="AN26" s="172">
        <f t="shared" si="16"/>
        <v>0</v>
      </c>
      <c r="AO26" s="172">
        <f t="shared" si="16"/>
        <v>0</v>
      </c>
      <c r="AP26" s="172">
        <f t="shared" si="16"/>
        <v>0</v>
      </c>
      <c r="AQ26" s="172">
        <f t="shared" si="16"/>
        <v>0</v>
      </c>
      <c r="AR26" s="172">
        <f t="shared" si="16"/>
        <v>0</v>
      </c>
      <c r="AS26" s="172">
        <f t="shared" si="16"/>
        <v>0</v>
      </c>
      <c r="AT26" s="172">
        <f t="shared" si="16"/>
        <v>0</v>
      </c>
      <c r="AU26" s="172">
        <f t="shared" si="16"/>
        <v>0</v>
      </c>
      <c r="AV26" s="172">
        <f t="shared" si="16"/>
        <v>0</v>
      </c>
      <c r="AW26" s="172">
        <f t="shared" si="16"/>
        <v>0</v>
      </c>
      <c r="AX26" s="172">
        <f t="shared" si="16"/>
        <v>0</v>
      </c>
      <c r="AY26" s="172">
        <f t="shared" si="16"/>
        <v>0</v>
      </c>
      <c r="AZ26" s="172">
        <f t="shared" si="16"/>
        <v>0</v>
      </c>
      <c r="BA26" s="172">
        <f t="shared" si="16"/>
        <v>0</v>
      </c>
      <c r="BB26" s="172">
        <f t="shared" si="16"/>
        <v>0</v>
      </c>
      <c r="BC26" s="172">
        <f t="shared" si="16"/>
        <v>0</v>
      </c>
      <c r="BD26" s="172">
        <f t="shared" si="16"/>
        <v>0</v>
      </c>
      <c r="BE26" s="172">
        <f t="shared" si="16"/>
        <v>0</v>
      </c>
      <c r="BF26" s="172">
        <f t="shared" si="16"/>
        <v>0</v>
      </c>
      <c r="BG26" s="172">
        <f t="shared" si="16"/>
        <v>0</v>
      </c>
      <c r="BH26" s="172">
        <f t="shared" si="16"/>
        <v>0</v>
      </c>
      <c r="BI26" s="172">
        <f t="shared" si="16"/>
        <v>0</v>
      </c>
      <c r="BJ26" s="172">
        <f t="shared" si="16"/>
        <v>0</v>
      </c>
      <c r="BK26" s="172">
        <f t="shared" si="16"/>
        <v>0</v>
      </c>
      <c r="BL26" s="172">
        <f t="shared" si="16"/>
        <v>0</v>
      </c>
      <c r="BM26" s="172">
        <f t="shared" si="16"/>
        <v>0</v>
      </c>
      <c r="BN26" s="172">
        <f t="shared" si="16"/>
        <v>0</v>
      </c>
      <c r="BO26" s="172">
        <f t="shared" si="16"/>
        <v>0</v>
      </c>
      <c r="BP26" s="172">
        <f t="shared" si="16"/>
        <v>0</v>
      </c>
      <c r="BQ26" s="172">
        <f t="shared" si="16"/>
        <v>0</v>
      </c>
      <c r="BR26" s="172">
        <f t="shared" ref="BR26:CW26" si="17">SUM(BR22:BR25)</f>
        <v>0</v>
      </c>
      <c r="BS26" s="172">
        <f t="shared" si="17"/>
        <v>0</v>
      </c>
      <c r="BT26" s="172">
        <f t="shared" si="17"/>
        <v>0</v>
      </c>
      <c r="BU26" s="172">
        <f t="shared" si="17"/>
        <v>0</v>
      </c>
      <c r="BV26" s="172">
        <f t="shared" si="17"/>
        <v>0</v>
      </c>
      <c r="BW26" s="172">
        <f t="shared" si="17"/>
        <v>0</v>
      </c>
      <c r="BX26" s="172">
        <f t="shared" si="17"/>
        <v>0</v>
      </c>
      <c r="BY26" s="172">
        <f t="shared" si="17"/>
        <v>0</v>
      </c>
      <c r="BZ26" s="172">
        <f t="shared" si="17"/>
        <v>0</v>
      </c>
      <c r="CA26" s="172">
        <f t="shared" si="17"/>
        <v>0</v>
      </c>
      <c r="CB26" s="172">
        <f t="shared" si="17"/>
        <v>0</v>
      </c>
      <c r="CC26" s="172">
        <f t="shared" si="17"/>
        <v>0</v>
      </c>
      <c r="CD26" s="172">
        <f t="shared" si="17"/>
        <v>0</v>
      </c>
      <c r="CE26" s="172">
        <f t="shared" si="17"/>
        <v>0</v>
      </c>
      <c r="CF26" s="172">
        <f t="shared" si="17"/>
        <v>0</v>
      </c>
      <c r="CG26" s="172">
        <f t="shared" si="17"/>
        <v>0</v>
      </c>
      <c r="CH26" s="172">
        <f t="shared" si="17"/>
        <v>0</v>
      </c>
      <c r="CI26" s="172">
        <f t="shared" si="17"/>
        <v>0</v>
      </c>
      <c r="CJ26" s="172">
        <f t="shared" si="17"/>
        <v>0</v>
      </c>
      <c r="CK26" s="172">
        <f t="shared" si="17"/>
        <v>0</v>
      </c>
      <c r="CL26" s="172">
        <f t="shared" si="17"/>
        <v>0</v>
      </c>
      <c r="CM26" s="172">
        <f t="shared" si="17"/>
        <v>0</v>
      </c>
      <c r="CN26" s="172">
        <f t="shared" si="17"/>
        <v>0</v>
      </c>
      <c r="CO26" s="172">
        <f t="shared" si="17"/>
        <v>0</v>
      </c>
      <c r="CP26" s="172">
        <f t="shared" si="17"/>
        <v>0</v>
      </c>
      <c r="CQ26" s="172">
        <f t="shared" si="17"/>
        <v>0</v>
      </c>
      <c r="CR26" s="172">
        <f t="shared" si="17"/>
        <v>0</v>
      </c>
      <c r="CS26" s="172">
        <f t="shared" si="17"/>
        <v>0</v>
      </c>
      <c r="CT26" s="172">
        <f t="shared" si="17"/>
        <v>0</v>
      </c>
      <c r="CU26" s="172">
        <f t="shared" si="17"/>
        <v>0</v>
      </c>
      <c r="CV26" s="172">
        <f t="shared" si="17"/>
        <v>0</v>
      </c>
      <c r="CW26" s="172">
        <f t="shared" si="17"/>
        <v>0</v>
      </c>
      <c r="CX26" s="172">
        <f t="shared" ref="CX26:EC26" si="18">SUM(CX22:CX25)</f>
        <v>0</v>
      </c>
      <c r="CY26" s="172">
        <f t="shared" si="18"/>
        <v>0</v>
      </c>
      <c r="CZ26" s="172">
        <f t="shared" si="18"/>
        <v>0</v>
      </c>
      <c r="DA26" s="172">
        <f t="shared" si="18"/>
        <v>0</v>
      </c>
      <c r="DB26" s="172">
        <f t="shared" si="18"/>
        <v>0</v>
      </c>
      <c r="DC26" s="172">
        <f t="shared" si="18"/>
        <v>0</v>
      </c>
      <c r="DD26" s="172">
        <f t="shared" si="18"/>
        <v>0</v>
      </c>
      <c r="DE26" s="172">
        <f t="shared" si="18"/>
        <v>0</v>
      </c>
      <c r="DF26" s="172">
        <f t="shared" si="18"/>
        <v>0</v>
      </c>
      <c r="DG26" s="172">
        <f t="shared" si="18"/>
        <v>0</v>
      </c>
      <c r="DH26" s="172">
        <f t="shared" si="18"/>
        <v>0</v>
      </c>
      <c r="DI26" s="172">
        <f t="shared" si="18"/>
        <v>0</v>
      </c>
      <c r="DJ26" s="172">
        <f t="shared" si="18"/>
        <v>0</v>
      </c>
      <c r="DK26" s="172">
        <f t="shared" si="18"/>
        <v>0</v>
      </c>
      <c r="DL26" s="172">
        <f t="shared" si="18"/>
        <v>0</v>
      </c>
      <c r="DM26" s="172">
        <f t="shared" si="18"/>
        <v>0</v>
      </c>
      <c r="DN26" s="172">
        <f t="shared" si="18"/>
        <v>0</v>
      </c>
      <c r="DO26" s="172">
        <f t="shared" si="18"/>
        <v>0</v>
      </c>
      <c r="DP26" s="172">
        <f t="shared" si="18"/>
        <v>0</v>
      </c>
      <c r="DQ26" s="172">
        <f t="shared" si="18"/>
        <v>0</v>
      </c>
      <c r="DR26" s="172">
        <f t="shared" si="18"/>
        <v>0</v>
      </c>
      <c r="DS26" s="172">
        <f t="shared" si="18"/>
        <v>0</v>
      </c>
      <c r="DT26" s="172">
        <f t="shared" si="18"/>
        <v>0</v>
      </c>
      <c r="DU26" s="172">
        <f t="shared" si="18"/>
        <v>0</v>
      </c>
      <c r="DV26" s="172">
        <f t="shared" si="18"/>
        <v>0</v>
      </c>
      <c r="DW26" s="172">
        <f t="shared" si="18"/>
        <v>0</v>
      </c>
      <c r="DX26" s="172">
        <f t="shared" si="18"/>
        <v>0</v>
      </c>
      <c r="DY26" s="172">
        <f t="shared" si="18"/>
        <v>0</v>
      </c>
      <c r="DZ26" s="172">
        <f t="shared" si="18"/>
        <v>0</v>
      </c>
      <c r="EA26" s="172">
        <f t="shared" si="18"/>
        <v>0</v>
      </c>
      <c r="EB26" s="172">
        <f t="shared" si="18"/>
        <v>0</v>
      </c>
      <c r="EC26" s="172">
        <f t="shared" si="18"/>
        <v>0</v>
      </c>
      <c r="ED26" s="172">
        <f t="shared" ref="ED26:EZ26" si="19">SUM(ED22:ED25)</f>
        <v>0</v>
      </c>
      <c r="EE26" s="172">
        <f t="shared" si="19"/>
        <v>0</v>
      </c>
      <c r="EF26" s="172">
        <f t="shared" si="19"/>
        <v>0</v>
      </c>
      <c r="EG26" s="172">
        <f t="shared" si="19"/>
        <v>0</v>
      </c>
      <c r="EH26" s="172">
        <f t="shared" si="19"/>
        <v>0</v>
      </c>
      <c r="EI26" s="172">
        <f t="shared" si="19"/>
        <v>0</v>
      </c>
      <c r="EJ26" s="172">
        <f t="shared" si="19"/>
        <v>0</v>
      </c>
      <c r="EK26" s="172">
        <f t="shared" si="19"/>
        <v>0</v>
      </c>
      <c r="EL26" s="172">
        <f t="shared" si="19"/>
        <v>0</v>
      </c>
      <c r="EM26" s="172">
        <f t="shared" si="19"/>
        <v>0</v>
      </c>
      <c r="EN26" s="172">
        <f t="shared" si="19"/>
        <v>0</v>
      </c>
      <c r="EO26" s="172">
        <f t="shared" si="19"/>
        <v>0</v>
      </c>
      <c r="EP26" s="172">
        <f t="shared" si="19"/>
        <v>0</v>
      </c>
      <c r="EQ26" s="172">
        <f t="shared" si="19"/>
        <v>0</v>
      </c>
      <c r="ER26" s="172">
        <f t="shared" si="19"/>
        <v>0</v>
      </c>
      <c r="ES26" s="172">
        <f t="shared" si="19"/>
        <v>0</v>
      </c>
      <c r="ET26" s="172">
        <f t="shared" si="19"/>
        <v>0</v>
      </c>
      <c r="EU26" s="172">
        <f t="shared" si="19"/>
        <v>0</v>
      </c>
      <c r="EV26" s="172">
        <f t="shared" si="19"/>
        <v>0</v>
      </c>
      <c r="EW26" s="172">
        <f t="shared" si="19"/>
        <v>0</v>
      </c>
      <c r="EX26" s="172">
        <f t="shared" si="19"/>
        <v>0</v>
      </c>
      <c r="EY26" s="172">
        <f t="shared" si="19"/>
        <v>0</v>
      </c>
      <c r="EZ26" s="172">
        <f t="shared" si="19"/>
        <v>0</v>
      </c>
    </row>
    <row r="27" spans="1:1025" s="90" customFormat="1" x14ac:dyDescent="0.3">
      <c r="A27" s="30"/>
      <c r="B27" s="78"/>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row>
    <row r="28" spans="1:1025" s="90" customFormat="1" x14ac:dyDescent="0.3">
      <c r="A28" s="30"/>
      <c r="B28" s="38" t="str">
        <f>'Financement et Ratios'!B28</f>
        <v>Financements externes - période d'exploitation</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row>
    <row r="29" spans="1:1025" s="90" customFormat="1" x14ac:dyDescent="0.3">
      <c r="A29" s="3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row>
    <row r="30" spans="1:1025" x14ac:dyDescent="0.3">
      <c r="A30" s="30"/>
      <c r="B30" s="82" t="str">
        <f>'Financement et Ratios'!B30</f>
        <v>Variation de l'encours restant dû</v>
      </c>
      <c r="C30" s="90"/>
      <c r="D30" s="169"/>
      <c r="E30" s="170"/>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c r="GO30" s="90"/>
      <c r="GP30" s="90"/>
      <c r="GQ30" s="90"/>
      <c r="GR30" s="90"/>
      <c r="GS30" s="90"/>
      <c r="GT30" s="90"/>
      <c r="GU30" s="90"/>
      <c r="GV30" s="90"/>
      <c r="GW30" s="90"/>
      <c r="GX30" s="90"/>
      <c r="GY30" s="90"/>
      <c r="GZ30" s="90"/>
      <c r="HA30" s="90"/>
      <c r="HB30" s="90"/>
      <c r="HC30" s="90"/>
      <c r="HD30" s="90"/>
      <c r="HE30" s="90"/>
      <c r="HF30" s="90"/>
      <c r="HG30" s="90"/>
      <c r="HH30" s="90"/>
      <c r="HI30" s="90"/>
      <c r="HJ30" s="90"/>
      <c r="HK30" s="90"/>
      <c r="HL30" s="90"/>
      <c r="HM30" s="90"/>
      <c r="HN30" s="90"/>
      <c r="HO30" s="90"/>
      <c r="HP30" s="90"/>
      <c r="HQ30" s="90"/>
      <c r="HR30" s="90"/>
      <c r="HS30" s="90"/>
      <c r="HT30" s="90"/>
      <c r="HU30" s="90"/>
      <c r="HV30" s="90"/>
      <c r="HW30" s="90"/>
      <c r="HX30" s="90"/>
      <c r="HY30" s="90"/>
      <c r="HZ30" s="90"/>
      <c r="IA30" s="90"/>
      <c r="IB30" s="90"/>
      <c r="IC30" s="90"/>
      <c r="ID30" s="90"/>
      <c r="IE30" s="90"/>
      <c r="IF30" s="90"/>
      <c r="IG30" s="90"/>
      <c r="IH30" s="90"/>
      <c r="II30" s="90"/>
      <c r="IJ30" s="90"/>
      <c r="IK30" s="90"/>
      <c r="IL30" s="90"/>
      <c r="IM30" s="90"/>
      <c r="IN30" s="90"/>
      <c r="IO30" s="90"/>
      <c r="IP30" s="90"/>
      <c r="IQ30" s="90"/>
      <c r="IR30" s="90"/>
      <c r="IS30" s="90"/>
      <c r="IT30" s="90"/>
      <c r="IU30" s="90"/>
      <c r="IV30" s="90"/>
      <c r="IW30" s="90"/>
      <c r="IX30" s="90"/>
      <c r="IY30" s="90"/>
      <c r="IZ30" s="90"/>
      <c r="JA30" s="90"/>
      <c r="JB30" s="90"/>
      <c r="JC30" s="90"/>
      <c r="JD30" s="90"/>
      <c r="JE30" s="90"/>
      <c r="JF30" s="90"/>
      <c r="JG30" s="90"/>
      <c r="JH30" s="90"/>
      <c r="JI30" s="90"/>
      <c r="JJ30" s="90"/>
      <c r="JK30" s="90"/>
      <c r="JL30" s="90"/>
      <c r="JM30" s="90"/>
      <c r="JN30" s="90"/>
      <c r="JO30" s="90"/>
      <c r="JP30" s="90"/>
      <c r="JQ30" s="90"/>
      <c r="JR30" s="90"/>
      <c r="JS30" s="90"/>
      <c r="JT30" s="90"/>
      <c r="JU30" s="90"/>
      <c r="JV30" s="90"/>
      <c r="JW30" s="90"/>
      <c r="JX30" s="90"/>
      <c r="JY30" s="90"/>
      <c r="JZ30" s="90"/>
      <c r="KA30" s="90"/>
      <c r="KB30" s="90"/>
      <c r="KC30" s="90"/>
      <c r="KD30" s="90"/>
      <c r="KE30" s="90"/>
      <c r="KF30" s="90"/>
      <c r="KG30" s="90"/>
      <c r="KH30" s="90"/>
      <c r="KI30" s="90"/>
      <c r="KJ30" s="90"/>
      <c r="KK30" s="90"/>
      <c r="KL30" s="90"/>
      <c r="KM30" s="90"/>
      <c r="KN30" s="90"/>
      <c r="KO30" s="90"/>
      <c r="KP30" s="90"/>
      <c r="KQ30" s="90"/>
      <c r="KR30" s="90"/>
      <c r="KS30" s="90"/>
      <c r="KT30" s="90"/>
      <c r="KU30" s="90"/>
      <c r="KV30" s="90"/>
      <c r="KW30" s="90"/>
      <c r="KX30" s="90"/>
      <c r="KY30" s="90"/>
      <c r="KZ30" s="90"/>
      <c r="LA30" s="90"/>
      <c r="LB30" s="90"/>
      <c r="LC30" s="90"/>
      <c r="LD30" s="90"/>
      <c r="LE30" s="90"/>
      <c r="LF30" s="90"/>
      <c r="LG30" s="90"/>
      <c r="LH30" s="90"/>
      <c r="LI30" s="90"/>
      <c r="LJ30" s="90"/>
      <c r="LK30" s="90"/>
      <c r="LL30" s="90"/>
      <c r="LM30" s="90"/>
      <c r="LN30" s="90"/>
      <c r="LO30" s="90"/>
      <c r="LP30" s="90"/>
      <c r="LQ30" s="90"/>
      <c r="LR30" s="90"/>
      <c r="LS30" s="90"/>
      <c r="LT30" s="90"/>
      <c r="LU30" s="90"/>
      <c r="LV30" s="90"/>
      <c r="LW30" s="90"/>
      <c r="LX30" s="90"/>
      <c r="LY30" s="90"/>
      <c r="LZ30" s="90"/>
      <c r="MA30" s="90"/>
      <c r="MB30" s="90"/>
      <c r="MC30" s="90"/>
      <c r="MD30" s="90"/>
      <c r="ME30" s="90"/>
      <c r="MF30" s="90"/>
      <c r="MG30" s="90"/>
      <c r="MH30" s="90"/>
      <c r="MI30" s="90"/>
      <c r="MJ30" s="90"/>
      <c r="MK30" s="90"/>
      <c r="ML30" s="90"/>
      <c r="MM30" s="90"/>
      <c r="MN30" s="90"/>
      <c r="MO30" s="90"/>
      <c r="MP30" s="90"/>
      <c r="MQ30" s="90"/>
      <c r="MR30" s="90"/>
      <c r="MS30" s="90"/>
      <c r="MT30" s="90"/>
      <c r="MU30" s="90"/>
      <c r="MV30" s="90"/>
      <c r="MW30" s="90"/>
      <c r="MX30" s="90"/>
      <c r="MY30" s="90"/>
      <c r="MZ30" s="90"/>
      <c r="NA30" s="90"/>
      <c r="NB30" s="90"/>
      <c r="NC30" s="90"/>
      <c r="ND30" s="90"/>
      <c r="NE30" s="90"/>
      <c r="NF30" s="90"/>
      <c r="NG30" s="90"/>
      <c r="NH30" s="90"/>
      <c r="NI30" s="90"/>
      <c r="NJ30" s="90"/>
      <c r="NK30" s="90"/>
      <c r="NL30" s="90"/>
      <c r="NM30" s="90"/>
      <c r="NN30" s="90"/>
      <c r="NO30" s="90"/>
      <c r="NP30" s="90"/>
      <c r="NQ30" s="90"/>
      <c r="NR30" s="90"/>
      <c r="NS30" s="90"/>
      <c r="NT30" s="90"/>
      <c r="NU30" s="90"/>
      <c r="NV30" s="90"/>
      <c r="NW30" s="90"/>
      <c r="NX30" s="90"/>
      <c r="NY30" s="90"/>
      <c r="NZ30" s="90"/>
      <c r="OA30" s="90"/>
      <c r="OB30" s="90"/>
      <c r="OC30" s="90"/>
      <c r="OD30" s="90"/>
      <c r="OE30" s="90"/>
      <c r="OF30" s="90"/>
      <c r="OG30" s="90"/>
      <c r="OH30" s="90"/>
      <c r="OI30" s="90"/>
      <c r="OJ30" s="90"/>
      <c r="OK30" s="90"/>
      <c r="OL30" s="90"/>
      <c r="OM30" s="90"/>
      <c r="ON30" s="90"/>
      <c r="OO30" s="90"/>
      <c r="OP30" s="90"/>
      <c r="OQ30" s="90"/>
      <c r="OR30" s="90"/>
      <c r="OS30" s="90"/>
      <c r="OT30" s="90"/>
      <c r="OU30" s="90"/>
      <c r="OV30" s="90"/>
      <c r="OW30" s="90"/>
      <c r="OX30" s="90"/>
      <c r="OY30" s="90"/>
      <c r="OZ30" s="90"/>
      <c r="PA30" s="90"/>
      <c r="PB30" s="90"/>
      <c r="PC30" s="90"/>
      <c r="PD30" s="90"/>
      <c r="PE30" s="90"/>
      <c r="PF30" s="90"/>
      <c r="PG30" s="90"/>
      <c r="PH30" s="90"/>
      <c r="PI30" s="90"/>
      <c r="PJ30" s="90"/>
      <c r="PK30" s="90"/>
      <c r="PL30" s="90"/>
      <c r="PM30" s="90"/>
      <c r="PN30" s="90"/>
      <c r="PO30" s="90"/>
      <c r="PP30" s="90"/>
      <c r="PQ30" s="90"/>
      <c r="PR30" s="90"/>
      <c r="PS30" s="90"/>
      <c r="PT30" s="90"/>
      <c r="PU30" s="90"/>
      <c r="PV30" s="90"/>
      <c r="PW30" s="90"/>
      <c r="PX30" s="90"/>
      <c r="PY30" s="90"/>
      <c r="PZ30" s="90"/>
      <c r="QA30" s="90"/>
      <c r="QB30" s="90"/>
      <c r="QC30" s="90"/>
      <c r="QD30" s="90"/>
      <c r="QE30" s="90"/>
      <c r="QF30" s="90"/>
      <c r="QG30" s="90"/>
      <c r="QH30" s="90"/>
      <c r="QI30" s="90"/>
      <c r="QJ30" s="90"/>
      <c r="QK30" s="90"/>
      <c r="QL30" s="90"/>
      <c r="QM30" s="90"/>
      <c r="QN30" s="90"/>
      <c r="QO30" s="90"/>
      <c r="QP30" s="90"/>
      <c r="QQ30" s="90"/>
      <c r="QR30" s="90"/>
      <c r="QS30" s="90"/>
      <c r="QT30" s="90"/>
      <c r="QU30" s="90"/>
      <c r="QV30" s="90"/>
      <c r="QW30" s="90"/>
      <c r="QX30" s="90"/>
      <c r="QY30" s="90"/>
      <c r="QZ30" s="90"/>
      <c r="RA30" s="90"/>
      <c r="RB30" s="90"/>
      <c r="RC30" s="90"/>
      <c r="RD30" s="90"/>
      <c r="RE30" s="90"/>
      <c r="RF30" s="90"/>
      <c r="RG30" s="90"/>
      <c r="RH30" s="90"/>
      <c r="RI30" s="90"/>
      <c r="RJ30" s="90"/>
      <c r="RK30" s="90"/>
      <c r="RL30" s="90"/>
      <c r="RM30" s="90"/>
      <c r="RN30" s="90"/>
      <c r="RO30" s="90"/>
      <c r="RP30" s="90"/>
      <c r="RQ30" s="90"/>
      <c r="RR30" s="90"/>
      <c r="RS30" s="90"/>
      <c r="RT30" s="90"/>
      <c r="RU30" s="90"/>
      <c r="RV30" s="90"/>
      <c r="RW30" s="90"/>
      <c r="RX30" s="90"/>
      <c r="RY30" s="90"/>
      <c r="RZ30" s="90"/>
      <c r="SA30" s="90"/>
      <c r="SB30" s="90"/>
      <c r="SC30" s="90"/>
      <c r="SD30" s="90"/>
      <c r="SE30" s="90"/>
      <c r="SF30" s="90"/>
      <c r="SG30" s="90"/>
      <c r="SH30" s="90"/>
      <c r="SI30" s="90"/>
      <c r="SJ30" s="90"/>
      <c r="SK30" s="90"/>
      <c r="SL30" s="90"/>
      <c r="SM30" s="90"/>
      <c r="SN30" s="90"/>
      <c r="SO30" s="90"/>
      <c r="SP30" s="90"/>
      <c r="SQ30" s="90"/>
      <c r="SR30" s="90"/>
      <c r="SS30" s="90"/>
      <c r="ST30" s="90"/>
      <c r="SU30" s="90"/>
      <c r="SV30" s="90"/>
      <c r="SW30" s="90"/>
      <c r="SX30" s="90"/>
      <c r="SY30" s="90"/>
      <c r="SZ30" s="90"/>
      <c r="TA30" s="90"/>
      <c r="TB30" s="90"/>
      <c r="TC30" s="90"/>
      <c r="TD30" s="90"/>
      <c r="TE30" s="90"/>
      <c r="TF30" s="90"/>
      <c r="TG30" s="90"/>
      <c r="TH30" s="90"/>
      <c r="TI30" s="90"/>
      <c r="TJ30" s="90"/>
      <c r="TK30" s="90"/>
      <c r="TL30" s="90"/>
      <c r="TM30" s="90"/>
      <c r="TN30" s="90"/>
      <c r="TO30" s="90"/>
      <c r="TP30" s="90"/>
      <c r="TQ30" s="90"/>
      <c r="TR30" s="90"/>
      <c r="TS30" s="90"/>
      <c r="TT30" s="90"/>
      <c r="TU30" s="90"/>
      <c r="TV30" s="90"/>
      <c r="TW30" s="90"/>
      <c r="TX30" s="90"/>
      <c r="TY30" s="90"/>
      <c r="TZ30" s="90"/>
      <c r="UA30" s="90"/>
      <c r="UB30" s="90"/>
      <c r="UC30" s="90"/>
      <c r="UD30" s="90"/>
      <c r="UE30" s="90"/>
      <c r="UF30" s="90"/>
      <c r="UG30" s="90"/>
      <c r="UH30" s="90"/>
      <c r="UI30" s="90"/>
      <c r="UJ30" s="90"/>
      <c r="UK30" s="90"/>
      <c r="UL30" s="90"/>
      <c r="UM30" s="90"/>
      <c r="UN30" s="90"/>
      <c r="UO30" s="90"/>
      <c r="UP30" s="90"/>
      <c r="UQ30" s="90"/>
      <c r="UR30" s="90"/>
      <c r="US30" s="90"/>
      <c r="UT30" s="90"/>
      <c r="UU30" s="90"/>
      <c r="UV30" s="90"/>
      <c r="UW30" s="90"/>
      <c r="UX30" s="90"/>
      <c r="UY30" s="90"/>
      <c r="UZ30" s="90"/>
      <c r="VA30" s="90"/>
      <c r="VB30" s="90"/>
      <c r="VC30" s="90"/>
      <c r="VD30" s="90"/>
      <c r="VE30" s="90"/>
      <c r="VF30" s="90"/>
      <c r="VG30" s="90"/>
      <c r="VH30" s="90"/>
      <c r="VI30" s="90"/>
      <c r="VJ30" s="90"/>
      <c r="VK30" s="90"/>
      <c r="VL30" s="90"/>
      <c r="VM30" s="90"/>
      <c r="VN30" s="90"/>
      <c r="VO30" s="90"/>
      <c r="VP30" s="90"/>
      <c r="VQ30" s="90"/>
      <c r="VR30" s="90"/>
      <c r="VS30" s="90"/>
      <c r="VT30" s="90"/>
      <c r="VU30" s="90"/>
      <c r="VV30" s="90"/>
      <c r="VW30" s="90"/>
      <c r="VX30" s="90"/>
      <c r="VY30" s="90"/>
      <c r="VZ30" s="90"/>
      <c r="WA30" s="90"/>
      <c r="WB30" s="90"/>
      <c r="WC30" s="90"/>
      <c r="WD30" s="90"/>
      <c r="WE30" s="90"/>
      <c r="WF30" s="90"/>
      <c r="WG30" s="90"/>
      <c r="WH30" s="90"/>
      <c r="WI30" s="90"/>
      <c r="WJ30" s="90"/>
      <c r="WK30" s="90"/>
      <c r="WL30" s="90"/>
      <c r="WM30" s="90"/>
      <c r="WN30" s="90"/>
      <c r="WO30" s="90"/>
      <c r="WP30" s="90"/>
      <c r="WQ30" s="90"/>
      <c r="WR30" s="90"/>
      <c r="WS30" s="90"/>
      <c r="WT30" s="90"/>
      <c r="WU30" s="90"/>
      <c r="WV30" s="90"/>
      <c r="WW30" s="90"/>
      <c r="WX30" s="90"/>
      <c r="WY30" s="90"/>
      <c r="WZ30" s="90"/>
      <c r="XA30" s="90"/>
      <c r="XB30" s="90"/>
      <c r="XC30" s="90"/>
      <c r="XD30" s="90"/>
      <c r="XE30" s="90"/>
      <c r="XF30" s="90"/>
      <c r="XG30" s="90"/>
      <c r="XH30" s="90"/>
      <c r="XI30" s="90"/>
      <c r="XJ30" s="90"/>
      <c r="XK30" s="90"/>
      <c r="XL30" s="90"/>
      <c r="XM30" s="90"/>
      <c r="XN30" s="90"/>
      <c r="XO30" s="90"/>
      <c r="XP30" s="90"/>
      <c r="XQ30" s="90"/>
      <c r="XR30" s="90"/>
      <c r="XS30" s="90"/>
      <c r="XT30" s="90"/>
      <c r="XU30" s="90"/>
      <c r="XV30" s="90"/>
      <c r="XW30" s="90"/>
      <c r="XX30" s="90"/>
      <c r="XY30" s="90"/>
      <c r="XZ30" s="90"/>
      <c r="YA30" s="90"/>
      <c r="YB30" s="90"/>
      <c r="YC30" s="90"/>
      <c r="YD30" s="90"/>
      <c r="YE30" s="90"/>
      <c r="YF30" s="90"/>
      <c r="YG30" s="90"/>
      <c r="YH30" s="90"/>
      <c r="YI30" s="90"/>
      <c r="YJ30" s="90"/>
      <c r="YK30" s="90"/>
      <c r="YL30" s="90"/>
      <c r="YM30" s="90"/>
      <c r="YN30" s="90"/>
      <c r="YO30" s="90"/>
      <c r="YP30" s="90"/>
      <c r="YQ30" s="90"/>
      <c r="YR30" s="90"/>
      <c r="YS30" s="90"/>
      <c r="YT30" s="90"/>
      <c r="YU30" s="90"/>
      <c r="YV30" s="90"/>
      <c r="YW30" s="90"/>
      <c r="YX30" s="90"/>
      <c r="YY30" s="90"/>
      <c r="YZ30" s="90"/>
      <c r="ZA30" s="90"/>
      <c r="ZB30" s="90"/>
      <c r="ZC30" s="90"/>
      <c r="ZD30" s="90"/>
      <c r="ZE30" s="90"/>
      <c r="ZF30" s="90"/>
      <c r="ZG30" s="90"/>
      <c r="ZH30" s="90"/>
      <c r="ZI30" s="90"/>
      <c r="ZJ30" s="90"/>
      <c r="ZK30" s="90"/>
      <c r="ZL30" s="90"/>
      <c r="ZM30" s="90"/>
      <c r="ZN30" s="90"/>
      <c r="ZO30" s="90"/>
      <c r="ZP30" s="90"/>
      <c r="ZQ30" s="90"/>
      <c r="ZR30" s="90"/>
      <c r="ZS30" s="90"/>
      <c r="ZT30" s="90"/>
      <c r="ZU30" s="90"/>
      <c r="ZV30" s="90"/>
      <c r="ZW30" s="90"/>
      <c r="ZX30" s="90"/>
      <c r="ZY30" s="90"/>
      <c r="ZZ30" s="90"/>
      <c r="AAA30" s="90"/>
      <c r="AAB30" s="90"/>
      <c r="AAC30" s="90"/>
      <c r="AAD30" s="90"/>
      <c r="AAE30" s="90"/>
      <c r="AAF30" s="90"/>
      <c r="AAG30" s="90"/>
      <c r="AAH30" s="90"/>
      <c r="AAI30" s="90"/>
      <c r="AAJ30" s="90"/>
      <c r="AAK30" s="90"/>
      <c r="AAL30" s="90"/>
      <c r="AAM30" s="90"/>
      <c r="AAN30" s="90"/>
      <c r="AAO30" s="90"/>
      <c r="AAP30" s="90"/>
      <c r="AAQ30" s="90"/>
      <c r="AAR30" s="90"/>
      <c r="AAS30" s="90"/>
      <c r="AAT30" s="90"/>
      <c r="AAU30" s="90"/>
      <c r="AAV30" s="90"/>
      <c r="AAW30" s="90"/>
      <c r="AAX30" s="90"/>
      <c r="AAY30" s="90"/>
      <c r="AAZ30" s="90"/>
      <c r="ABA30" s="90"/>
      <c r="ABB30" s="90"/>
      <c r="ABC30" s="90"/>
      <c r="ABD30" s="90"/>
      <c r="ABE30" s="90"/>
      <c r="ABF30" s="90"/>
      <c r="ABG30" s="90"/>
      <c r="ABH30" s="90"/>
      <c r="ABI30" s="90"/>
      <c r="ABJ30" s="90"/>
      <c r="ABK30" s="90"/>
      <c r="ABL30" s="90"/>
      <c r="ABM30" s="90"/>
      <c r="ABN30" s="90"/>
      <c r="ABO30" s="90"/>
      <c r="ABP30" s="90"/>
      <c r="ABQ30" s="90"/>
      <c r="ABR30" s="90"/>
      <c r="ABS30" s="90"/>
      <c r="ABT30" s="90"/>
      <c r="ABU30" s="90"/>
      <c r="ABV30" s="90"/>
      <c r="ABW30" s="90"/>
      <c r="ABX30" s="90"/>
      <c r="ABY30" s="90"/>
      <c r="ABZ30" s="90"/>
      <c r="ACA30" s="90"/>
      <c r="ACB30" s="90"/>
      <c r="ACC30" s="90"/>
      <c r="ACD30" s="90"/>
      <c r="ACE30" s="90"/>
      <c r="ACF30" s="90"/>
      <c r="ACG30" s="90"/>
      <c r="ACH30" s="90"/>
      <c r="ACI30" s="90"/>
      <c r="ACJ30" s="90"/>
      <c r="ACK30" s="90"/>
      <c r="ACL30" s="90"/>
      <c r="ACM30" s="90"/>
      <c r="ACN30" s="90"/>
      <c r="ACO30" s="90"/>
      <c r="ACP30" s="90"/>
      <c r="ACQ30" s="90"/>
      <c r="ACR30" s="90"/>
      <c r="ACS30" s="90"/>
      <c r="ACT30" s="90"/>
      <c r="ACU30" s="90"/>
      <c r="ACV30" s="90"/>
      <c r="ACW30" s="90"/>
      <c r="ACX30" s="90"/>
      <c r="ACY30" s="90"/>
      <c r="ACZ30" s="90"/>
      <c r="ADA30" s="90"/>
      <c r="ADB30" s="90"/>
      <c r="ADC30" s="90"/>
      <c r="ADD30" s="90"/>
      <c r="ADE30" s="90"/>
      <c r="ADF30" s="90"/>
      <c r="ADG30" s="90"/>
      <c r="ADH30" s="90"/>
      <c r="ADI30" s="90"/>
      <c r="ADJ30" s="90"/>
      <c r="ADK30" s="90"/>
      <c r="ADL30" s="90"/>
      <c r="ADM30" s="90"/>
      <c r="ADN30" s="90"/>
      <c r="ADO30" s="90"/>
      <c r="ADP30" s="90"/>
      <c r="ADQ30" s="90"/>
      <c r="ADR30" s="90"/>
      <c r="ADS30" s="90"/>
      <c r="ADT30" s="90"/>
      <c r="ADU30" s="90"/>
      <c r="ADV30" s="90"/>
      <c r="ADW30" s="90"/>
      <c r="ADX30" s="90"/>
      <c r="ADY30" s="90"/>
      <c r="ADZ30" s="90"/>
      <c r="AEA30" s="90"/>
      <c r="AEB30" s="90"/>
      <c r="AEC30" s="90"/>
      <c r="AED30" s="90"/>
      <c r="AEE30" s="90"/>
      <c r="AEF30" s="90"/>
      <c r="AEG30" s="90"/>
      <c r="AEH30" s="90"/>
      <c r="AEI30" s="90"/>
      <c r="AEJ30" s="90"/>
      <c r="AEK30" s="90"/>
      <c r="AEL30" s="90"/>
      <c r="AEM30" s="90"/>
      <c r="AEN30" s="90"/>
      <c r="AEO30" s="90"/>
      <c r="AEP30" s="90"/>
      <c r="AEQ30" s="90"/>
      <c r="AER30" s="90"/>
      <c r="AES30" s="90"/>
      <c r="AET30" s="90"/>
      <c r="AEU30" s="90"/>
      <c r="AEV30" s="90"/>
      <c r="AEW30" s="90"/>
      <c r="AEX30" s="90"/>
      <c r="AEY30" s="90"/>
      <c r="AEZ30" s="90"/>
      <c r="AFA30" s="90"/>
      <c r="AFB30" s="90"/>
      <c r="AFC30" s="90"/>
      <c r="AFD30" s="90"/>
      <c r="AFE30" s="90"/>
      <c r="AFF30" s="90"/>
      <c r="AFG30" s="90"/>
      <c r="AFH30" s="90"/>
      <c r="AFI30" s="90"/>
      <c r="AFJ30" s="90"/>
      <c r="AFK30" s="90"/>
      <c r="AFL30" s="90"/>
      <c r="AFM30" s="90"/>
      <c r="AFN30" s="90"/>
      <c r="AFO30" s="90"/>
      <c r="AFP30" s="90"/>
      <c r="AFQ30" s="90"/>
      <c r="AFR30" s="90"/>
      <c r="AFS30" s="90"/>
      <c r="AFT30" s="90"/>
      <c r="AFU30" s="90"/>
      <c r="AFV30" s="90"/>
      <c r="AFW30" s="90"/>
      <c r="AFX30" s="90"/>
      <c r="AFY30" s="90"/>
      <c r="AFZ30" s="90"/>
      <c r="AGA30" s="90"/>
      <c r="AGB30" s="90"/>
      <c r="AGC30" s="90"/>
      <c r="AGD30" s="90"/>
      <c r="AGE30" s="90"/>
      <c r="AGF30" s="90"/>
      <c r="AGG30" s="90"/>
      <c r="AGH30" s="90"/>
      <c r="AGI30" s="90"/>
      <c r="AGJ30" s="90"/>
      <c r="AGK30" s="90"/>
      <c r="AGL30" s="90"/>
      <c r="AGM30" s="90"/>
      <c r="AGN30" s="90"/>
      <c r="AGO30" s="90"/>
      <c r="AGP30" s="90"/>
      <c r="AGQ30" s="90"/>
      <c r="AGR30" s="90"/>
      <c r="AGS30" s="90"/>
      <c r="AGT30" s="90"/>
      <c r="AGU30" s="90"/>
      <c r="AGV30" s="90"/>
      <c r="AGW30" s="90"/>
      <c r="AGX30" s="90"/>
      <c r="AGY30" s="90"/>
      <c r="AGZ30" s="90"/>
      <c r="AHA30" s="90"/>
      <c r="AHB30" s="90"/>
      <c r="AHC30" s="90"/>
      <c r="AHD30" s="90"/>
      <c r="AHE30" s="90"/>
      <c r="AHF30" s="90"/>
      <c r="AHG30" s="90"/>
      <c r="AHH30" s="90"/>
      <c r="AHI30" s="90"/>
      <c r="AHJ30" s="90"/>
      <c r="AHK30" s="90"/>
      <c r="AHL30" s="90"/>
      <c r="AHM30" s="90"/>
      <c r="AHN30" s="90"/>
      <c r="AHO30" s="90"/>
      <c r="AHP30" s="90"/>
      <c r="AHQ30" s="90"/>
      <c r="AHR30" s="90"/>
      <c r="AHS30" s="90"/>
      <c r="AHT30" s="90"/>
      <c r="AHU30" s="90"/>
      <c r="AHV30" s="90"/>
      <c r="AHW30" s="90"/>
      <c r="AHX30" s="90"/>
      <c r="AHY30" s="90"/>
      <c r="AHZ30" s="90"/>
      <c r="AIA30" s="90"/>
      <c r="AIB30" s="90"/>
      <c r="AIC30" s="90"/>
      <c r="AID30" s="90"/>
      <c r="AIE30" s="90"/>
      <c r="AIF30" s="90"/>
      <c r="AIG30" s="90"/>
      <c r="AIH30" s="90"/>
      <c r="AII30" s="90"/>
      <c r="AIJ30" s="90"/>
      <c r="AIK30" s="90"/>
      <c r="AIL30" s="90"/>
      <c r="AIM30" s="90"/>
      <c r="AIN30" s="90"/>
      <c r="AIO30" s="90"/>
      <c r="AIP30" s="90"/>
      <c r="AIQ30" s="90"/>
      <c r="AIR30" s="90"/>
      <c r="AIS30" s="90"/>
      <c r="AIT30" s="90"/>
      <c r="AIU30" s="90"/>
      <c r="AIV30" s="90"/>
      <c r="AIW30" s="90"/>
      <c r="AIX30" s="90"/>
      <c r="AIY30" s="90"/>
      <c r="AIZ30" s="90"/>
      <c r="AJA30" s="90"/>
      <c r="AJB30" s="90"/>
      <c r="AJC30" s="90"/>
      <c r="AJD30" s="90"/>
      <c r="AJE30" s="90"/>
      <c r="AJF30" s="90"/>
      <c r="AJG30" s="90"/>
      <c r="AJH30" s="90"/>
      <c r="AJI30" s="90"/>
      <c r="AJJ30" s="90"/>
      <c r="AJK30" s="90"/>
      <c r="AJL30" s="90"/>
      <c r="AJM30" s="90"/>
      <c r="AJN30" s="90"/>
      <c r="AJO30" s="90"/>
      <c r="AJP30" s="90"/>
      <c r="AJQ30" s="90"/>
      <c r="AJR30" s="90"/>
      <c r="AJS30" s="90"/>
      <c r="AJT30" s="90"/>
      <c r="AJU30" s="90"/>
      <c r="AJV30" s="90"/>
      <c r="AJW30" s="90"/>
      <c r="AJX30" s="90"/>
      <c r="AJY30" s="90"/>
      <c r="AJZ30" s="90"/>
      <c r="AKA30" s="90"/>
      <c r="AKB30" s="90"/>
      <c r="AKC30" s="90"/>
      <c r="AKD30" s="90"/>
      <c r="AKE30" s="90"/>
      <c r="AKF30" s="90"/>
      <c r="AKG30" s="90"/>
      <c r="AKH30" s="90"/>
      <c r="AKI30" s="90"/>
      <c r="AKJ30" s="90"/>
      <c r="AKK30" s="90"/>
      <c r="AKL30" s="90"/>
      <c r="AKM30" s="90"/>
      <c r="AKN30" s="90"/>
      <c r="AKO30" s="90"/>
      <c r="AKP30" s="90"/>
      <c r="AKQ30" s="90"/>
      <c r="AKR30" s="90"/>
      <c r="AKS30" s="90"/>
      <c r="AKT30" s="90"/>
      <c r="AKU30" s="90"/>
      <c r="AKV30" s="90"/>
      <c r="AKW30" s="90"/>
      <c r="AKX30" s="90"/>
      <c r="AKY30" s="90"/>
      <c r="AKZ30" s="90"/>
      <c r="ALA30" s="90"/>
      <c r="ALB30" s="90"/>
      <c r="ALC30" s="90"/>
      <c r="ALD30" s="90"/>
      <c r="ALE30" s="90"/>
      <c r="ALF30" s="90"/>
      <c r="ALG30" s="90"/>
      <c r="ALH30" s="90"/>
      <c r="ALI30" s="90"/>
      <c r="ALJ30" s="90"/>
      <c r="ALK30" s="90"/>
      <c r="ALL30" s="90"/>
      <c r="ALM30" s="90"/>
      <c r="ALN30" s="90"/>
      <c r="ALO30" s="90"/>
      <c r="ALP30" s="90"/>
      <c r="ALQ30" s="90"/>
      <c r="ALR30" s="90"/>
      <c r="ALS30" s="90"/>
      <c r="ALT30" s="90"/>
      <c r="ALU30" s="90"/>
      <c r="ALV30" s="90"/>
      <c r="ALW30" s="90"/>
      <c r="ALX30" s="90"/>
      <c r="ALY30" s="90"/>
      <c r="ALZ30" s="90"/>
      <c r="AMA30" s="90"/>
      <c r="AMB30" s="90"/>
      <c r="AMC30" s="90"/>
      <c r="AMD30" s="90"/>
      <c r="AME30" s="90"/>
      <c r="AMF30" s="90"/>
      <c r="AMG30" s="90"/>
      <c r="AMH30" s="90"/>
      <c r="AMI30" s="90"/>
      <c r="AMJ30" s="90"/>
      <c r="AMK30" s="90"/>
    </row>
    <row r="31" spans="1:1025" s="112" customFormat="1" x14ac:dyDescent="0.3">
      <c r="A31" s="30"/>
      <c r="B31" s="112" t="str">
        <f>'Financement et Ratios'!B31</f>
        <v>Solde initial</v>
      </c>
      <c r="D31" s="169"/>
      <c r="E31" s="170"/>
      <c r="F31" s="171">
        <v>0</v>
      </c>
      <c r="G31" s="172">
        <f t="shared" ref="G31:AL31" si="20">F36</f>
        <v>0</v>
      </c>
      <c r="H31" s="172">
        <f t="shared" si="20"/>
        <v>0</v>
      </c>
      <c r="I31" s="172">
        <f t="shared" si="20"/>
        <v>0</v>
      </c>
      <c r="J31" s="172">
        <f t="shared" si="20"/>
        <v>0</v>
      </c>
      <c r="K31" s="172">
        <f t="shared" si="20"/>
        <v>0</v>
      </c>
      <c r="L31" s="172">
        <f t="shared" si="20"/>
        <v>0</v>
      </c>
      <c r="M31" s="172">
        <f t="shared" si="20"/>
        <v>0</v>
      </c>
      <c r="N31" s="172">
        <f t="shared" si="20"/>
        <v>0</v>
      </c>
      <c r="O31" s="172">
        <f t="shared" si="20"/>
        <v>0</v>
      </c>
      <c r="P31" s="172">
        <f t="shared" si="20"/>
        <v>0</v>
      </c>
      <c r="Q31" s="172">
        <f t="shared" si="20"/>
        <v>0</v>
      </c>
      <c r="R31" s="172">
        <f t="shared" si="20"/>
        <v>0</v>
      </c>
      <c r="S31" s="172">
        <f t="shared" si="20"/>
        <v>0</v>
      </c>
      <c r="T31" s="172">
        <f t="shared" si="20"/>
        <v>0</v>
      </c>
      <c r="U31" s="172">
        <f t="shared" si="20"/>
        <v>0</v>
      </c>
      <c r="V31" s="172">
        <f t="shared" si="20"/>
        <v>0</v>
      </c>
      <c r="W31" s="172">
        <f t="shared" si="20"/>
        <v>0</v>
      </c>
      <c r="X31" s="172">
        <f t="shared" si="20"/>
        <v>0</v>
      </c>
      <c r="Y31" s="172">
        <f t="shared" si="20"/>
        <v>0</v>
      </c>
      <c r="Z31" s="172">
        <f t="shared" si="20"/>
        <v>0</v>
      </c>
      <c r="AA31" s="172">
        <f t="shared" si="20"/>
        <v>0</v>
      </c>
      <c r="AB31" s="172">
        <f t="shared" si="20"/>
        <v>0</v>
      </c>
      <c r="AC31" s="172">
        <f t="shared" si="20"/>
        <v>0</v>
      </c>
      <c r="AD31" s="172">
        <f t="shared" si="20"/>
        <v>0</v>
      </c>
      <c r="AE31" s="172">
        <f t="shared" si="20"/>
        <v>0</v>
      </c>
      <c r="AF31" s="172">
        <f t="shared" si="20"/>
        <v>0</v>
      </c>
      <c r="AG31" s="172">
        <f t="shared" si="20"/>
        <v>0</v>
      </c>
      <c r="AH31" s="172">
        <f t="shared" si="20"/>
        <v>0</v>
      </c>
      <c r="AI31" s="172">
        <f t="shared" si="20"/>
        <v>0</v>
      </c>
      <c r="AJ31" s="172">
        <f t="shared" si="20"/>
        <v>0</v>
      </c>
      <c r="AK31" s="172">
        <f t="shared" si="20"/>
        <v>0</v>
      </c>
      <c r="AL31" s="172">
        <f t="shared" si="20"/>
        <v>0</v>
      </c>
      <c r="AM31" s="172">
        <f t="shared" ref="AM31:BR31" si="21">AL36</f>
        <v>0</v>
      </c>
      <c r="AN31" s="172">
        <f t="shared" si="21"/>
        <v>0</v>
      </c>
      <c r="AO31" s="172">
        <f t="shared" si="21"/>
        <v>0</v>
      </c>
      <c r="AP31" s="172">
        <f t="shared" si="21"/>
        <v>0</v>
      </c>
      <c r="AQ31" s="172">
        <f t="shared" si="21"/>
        <v>0</v>
      </c>
      <c r="AR31" s="172">
        <f t="shared" si="21"/>
        <v>0</v>
      </c>
      <c r="AS31" s="172">
        <f t="shared" si="21"/>
        <v>0</v>
      </c>
      <c r="AT31" s="172">
        <f t="shared" si="21"/>
        <v>0</v>
      </c>
      <c r="AU31" s="172">
        <f t="shared" si="21"/>
        <v>0</v>
      </c>
      <c r="AV31" s="172">
        <f t="shared" si="21"/>
        <v>0</v>
      </c>
      <c r="AW31" s="172">
        <f t="shared" si="21"/>
        <v>0</v>
      </c>
      <c r="AX31" s="172">
        <f t="shared" si="21"/>
        <v>0</v>
      </c>
      <c r="AY31" s="172">
        <f t="shared" si="21"/>
        <v>0</v>
      </c>
      <c r="AZ31" s="172">
        <f t="shared" si="21"/>
        <v>0</v>
      </c>
      <c r="BA31" s="172">
        <f t="shared" si="21"/>
        <v>0</v>
      </c>
      <c r="BB31" s="172">
        <f t="shared" si="21"/>
        <v>0</v>
      </c>
      <c r="BC31" s="172">
        <f t="shared" si="21"/>
        <v>0</v>
      </c>
      <c r="BD31" s="172">
        <f t="shared" si="21"/>
        <v>0</v>
      </c>
      <c r="BE31" s="172">
        <f t="shared" si="21"/>
        <v>0</v>
      </c>
      <c r="BF31" s="172">
        <f t="shared" si="21"/>
        <v>0</v>
      </c>
      <c r="BG31" s="172">
        <f t="shared" si="21"/>
        <v>0</v>
      </c>
      <c r="BH31" s="172">
        <f t="shared" si="21"/>
        <v>0</v>
      </c>
      <c r="BI31" s="172">
        <f t="shared" si="21"/>
        <v>0</v>
      </c>
      <c r="BJ31" s="172">
        <f t="shared" si="21"/>
        <v>0</v>
      </c>
      <c r="BK31" s="172">
        <f t="shared" si="21"/>
        <v>0</v>
      </c>
      <c r="BL31" s="172">
        <f t="shared" si="21"/>
        <v>0</v>
      </c>
      <c r="BM31" s="172">
        <f t="shared" si="21"/>
        <v>0</v>
      </c>
      <c r="BN31" s="172">
        <f t="shared" si="21"/>
        <v>0</v>
      </c>
      <c r="BO31" s="172">
        <f t="shared" si="21"/>
        <v>0</v>
      </c>
      <c r="BP31" s="172">
        <f t="shared" si="21"/>
        <v>0</v>
      </c>
      <c r="BQ31" s="172">
        <f t="shared" si="21"/>
        <v>0</v>
      </c>
      <c r="BR31" s="172">
        <f t="shared" si="21"/>
        <v>0</v>
      </c>
      <c r="BS31" s="172">
        <f t="shared" ref="BS31:CX31" si="22">BR36</f>
        <v>0</v>
      </c>
      <c r="BT31" s="172">
        <f t="shared" si="22"/>
        <v>0</v>
      </c>
      <c r="BU31" s="172">
        <f t="shared" si="22"/>
        <v>0</v>
      </c>
      <c r="BV31" s="172">
        <f t="shared" si="22"/>
        <v>0</v>
      </c>
      <c r="BW31" s="172">
        <f t="shared" si="22"/>
        <v>0</v>
      </c>
      <c r="BX31" s="172">
        <f t="shared" si="22"/>
        <v>0</v>
      </c>
      <c r="BY31" s="172">
        <f t="shared" si="22"/>
        <v>0</v>
      </c>
      <c r="BZ31" s="172">
        <f t="shared" si="22"/>
        <v>0</v>
      </c>
      <c r="CA31" s="172">
        <f t="shared" si="22"/>
        <v>0</v>
      </c>
      <c r="CB31" s="172">
        <f t="shared" si="22"/>
        <v>0</v>
      </c>
      <c r="CC31" s="172">
        <f t="shared" si="22"/>
        <v>0</v>
      </c>
      <c r="CD31" s="172">
        <f t="shared" si="22"/>
        <v>0</v>
      </c>
      <c r="CE31" s="172">
        <f t="shared" si="22"/>
        <v>0</v>
      </c>
      <c r="CF31" s="172">
        <f t="shared" si="22"/>
        <v>0</v>
      </c>
      <c r="CG31" s="172">
        <f t="shared" si="22"/>
        <v>0</v>
      </c>
      <c r="CH31" s="172">
        <f t="shared" si="22"/>
        <v>0</v>
      </c>
      <c r="CI31" s="172">
        <f t="shared" si="22"/>
        <v>0</v>
      </c>
      <c r="CJ31" s="172">
        <f t="shared" si="22"/>
        <v>0</v>
      </c>
      <c r="CK31" s="172">
        <f t="shared" si="22"/>
        <v>0</v>
      </c>
      <c r="CL31" s="172">
        <f t="shared" si="22"/>
        <v>0</v>
      </c>
      <c r="CM31" s="172">
        <f t="shared" si="22"/>
        <v>0</v>
      </c>
      <c r="CN31" s="172">
        <f t="shared" si="22"/>
        <v>0</v>
      </c>
      <c r="CO31" s="172">
        <f t="shared" si="22"/>
        <v>0</v>
      </c>
      <c r="CP31" s="172">
        <f t="shared" si="22"/>
        <v>0</v>
      </c>
      <c r="CQ31" s="172">
        <f t="shared" si="22"/>
        <v>0</v>
      </c>
      <c r="CR31" s="172">
        <f t="shared" si="22"/>
        <v>0</v>
      </c>
      <c r="CS31" s="172">
        <f t="shared" si="22"/>
        <v>0</v>
      </c>
      <c r="CT31" s="172">
        <f t="shared" si="22"/>
        <v>0</v>
      </c>
      <c r="CU31" s="172">
        <f t="shared" si="22"/>
        <v>0</v>
      </c>
      <c r="CV31" s="172">
        <f t="shared" si="22"/>
        <v>0</v>
      </c>
      <c r="CW31" s="172">
        <f t="shared" si="22"/>
        <v>0</v>
      </c>
      <c r="CX31" s="172">
        <f t="shared" si="22"/>
        <v>0</v>
      </c>
      <c r="CY31" s="172">
        <f t="shared" ref="CY31:ED31" si="23">CX36</f>
        <v>0</v>
      </c>
      <c r="CZ31" s="172">
        <f t="shared" si="23"/>
        <v>0</v>
      </c>
      <c r="DA31" s="172">
        <f t="shared" si="23"/>
        <v>0</v>
      </c>
      <c r="DB31" s="172">
        <f t="shared" si="23"/>
        <v>0</v>
      </c>
      <c r="DC31" s="172">
        <f t="shared" si="23"/>
        <v>0</v>
      </c>
      <c r="DD31" s="172">
        <f t="shared" si="23"/>
        <v>0</v>
      </c>
      <c r="DE31" s="172">
        <f t="shared" si="23"/>
        <v>0</v>
      </c>
      <c r="DF31" s="172">
        <f t="shared" si="23"/>
        <v>0</v>
      </c>
      <c r="DG31" s="172">
        <f t="shared" si="23"/>
        <v>0</v>
      </c>
      <c r="DH31" s="172">
        <f t="shared" si="23"/>
        <v>0</v>
      </c>
      <c r="DI31" s="172">
        <f t="shared" si="23"/>
        <v>0</v>
      </c>
      <c r="DJ31" s="172">
        <f t="shared" si="23"/>
        <v>0</v>
      </c>
      <c r="DK31" s="172">
        <f t="shared" si="23"/>
        <v>0</v>
      </c>
      <c r="DL31" s="172">
        <f t="shared" si="23"/>
        <v>0</v>
      </c>
      <c r="DM31" s="172">
        <f t="shared" si="23"/>
        <v>0</v>
      </c>
      <c r="DN31" s="172">
        <f t="shared" si="23"/>
        <v>0</v>
      </c>
      <c r="DO31" s="172">
        <f t="shared" si="23"/>
        <v>0</v>
      </c>
      <c r="DP31" s="172">
        <f t="shared" si="23"/>
        <v>0</v>
      </c>
      <c r="DQ31" s="172">
        <f t="shared" si="23"/>
        <v>0</v>
      </c>
      <c r="DR31" s="172">
        <f t="shared" si="23"/>
        <v>0</v>
      </c>
      <c r="DS31" s="172">
        <f t="shared" si="23"/>
        <v>0</v>
      </c>
      <c r="DT31" s="172">
        <f t="shared" si="23"/>
        <v>0</v>
      </c>
      <c r="DU31" s="172">
        <f t="shared" si="23"/>
        <v>0</v>
      </c>
      <c r="DV31" s="172">
        <f t="shared" si="23"/>
        <v>0</v>
      </c>
      <c r="DW31" s="172">
        <f t="shared" si="23"/>
        <v>0</v>
      </c>
      <c r="DX31" s="172">
        <f t="shared" si="23"/>
        <v>0</v>
      </c>
      <c r="DY31" s="172">
        <f t="shared" si="23"/>
        <v>0</v>
      </c>
      <c r="DZ31" s="172">
        <f t="shared" si="23"/>
        <v>0</v>
      </c>
      <c r="EA31" s="172">
        <f t="shared" si="23"/>
        <v>0</v>
      </c>
      <c r="EB31" s="172">
        <f t="shared" si="23"/>
        <v>0</v>
      </c>
      <c r="EC31" s="172">
        <f t="shared" si="23"/>
        <v>0</v>
      </c>
      <c r="ED31" s="172">
        <f t="shared" si="23"/>
        <v>0</v>
      </c>
      <c r="EE31" s="172">
        <f t="shared" ref="EE31:EZ31" si="24">ED36</f>
        <v>0</v>
      </c>
      <c r="EF31" s="172">
        <f t="shared" si="24"/>
        <v>0</v>
      </c>
      <c r="EG31" s="172">
        <f t="shared" si="24"/>
        <v>0</v>
      </c>
      <c r="EH31" s="172">
        <f t="shared" si="24"/>
        <v>0</v>
      </c>
      <c r="EI31" s="172">
        <f t="shared" si="24"/>
        <v>0</v>
      </c>
      <c r="EJ31" s="172">
        <f t="shared" si="24"/>
        <v>0</v>
      </c>
      <c r="EK31" s="172">
        <f t="shared" si="24"/>
        <v>0</v>
      </c>
      <c r="EL31" s="172">
        <f t="shared" si="24"/>
        <v>0</v>
      </c>
      <c r="EM31" s="172">
        <f t="shared" si="24"/>
        <v>0</v>
      </c>
      <c r="EN31" s="172">
        <f t="shared" si="24"/>
        <v>0</v>
      </c>
      <c r="EO31" s="172">
        <f t="shared" si="24"/>
        <v>0</v>
      </c>
      <c r="EP31" s="172">
        <f t="shared" si="24"/>
        <v>0</v>
      </c>
      <c r="EQ31" s="172">
        <f t="shared" si="24"/>
        <v>0</v>
      </c>
      <c r="ER31" s="172">
        <f t="shared" si="24"/>
        <v>0</v>
      </c>
      <c r="ES31" s="172">
        <f t="shared" si="24"/>
        <v>0</v>
      </c>
      <c r="ET31" s="172">
        <f t="shared" si="24"/>
        <v>0</v>
      </c>
      <c r="EU31" s="172">
        <f t="shared" si="24"/>
        <v>0</v>
      </c>
      <c r="EV31" s="172">
        <f t="shared" si="24"/>
        <v>0</v>
      </c>
      <c r="EW31" s="172">
        <f t="shared" si="24"/>
        <v>0</v>
      </c>
      <c r="EX31" s="172">
        <f t="shared" si="24"/>
        <v>0</v>
      </c>
      <c r="EY31" s="172">
        <f t="shared" si="24"/>
        <v>0</v>
      </c>
      <c r="EZ31" s="172">
        <f t="shared" si="24"/>
        <v>0</v>
      </c>
    </row>
    <row r="32" spans="1:1025" s="111" customFormat="1" x14ac:dyDescent="0.3">
      <c r="A32" s="30"/>
      <c r="B32" s="111" t="str">
        <f>'Financement et Ratios'!B32</f>
        <v>+ Tirages</v>
      </c>
      <c r="D32" s="173">
        <f>SUM(F32:EG32)</f>
        <v>0</v>
      </c>
      <c r="E32" s="170"/>
      <c r="F32" s="174">
        <f>SUMIF(Général!$CP$11:$EZ$11,F$6,'Financement et Ratios'!$F32:$EZ32)</f>
        <v>0</v>
      </c>
      <c r="G32" s="174">
        <f>SUMIF(Général!$CP$11:$EZ$11,G$6,'Financement et Ratios'!$F32:$EZ32)</f>
        <v>0</v>
      </c>
      <c r="H32" s="174">
        <f>SUMIF(Général!$CP$11:$EZ$11,H$6,'Financement et Ratios'!$F32:$EZ32)</f>
        <v>0</v>
      </c>
      <c r="I32" s="174">
        <f>SUMIF(Général!$CP$11:$EZ$11,I$6,'Financement et Ratios'!$F32:$EZ32)</f>
        <v>0</v>
      </c>
      <c r="J32" s="174">
        <f>SUMIF(Général!$CP$11:$EZ$11,J$6,'Financement et Ratios'!$F32:$EZ32)</f>
        <v>0</v>
      </c>
      <c r="K32" s="174">
        <f>SUMIF(Général!$CP$11:$EZ$11,K$6,'Financement et Ratios'!$F32:$EZ32)</f>
        <v>0</v>
      </c>
      <c r="L32" s="174">
        <f>SUMIF(Général!$CP$11:$EZ$11,L$6,'Financement et Ratios'!$F32:$EZ32)</f>
        <v>0</v>
      </c>
      <c r="M32" s="174">
        <f>SUMIF(Général!$CP$11:$EZ$11,M$6,'Financement et Ratios'!$F32:$EZ32)</f>
        <v>0</v>
      </c>
      <c r="N32" s="174">
        <f>SUMIF(Général!$CP$11:$EZ$11,N$6,'Financement et Ratios'!$F32:$EZ32)</f>
        <v>0</v>
      </c>
      <c r="O32" s="174">
        <f>SUMIF(Général!$CP$11:$EZ$11,O$6,'Financement et Ratios'!$F32:$EZ32)</f>
        <v>0</v>
      </c>
      <c r="P32" s="174">
        <f>SUMIF(Général!$CP$11:$EZ$11,P$6,'Financement et Ratios'!$F32:$EZ32)</f>
        <v>0</v>
      </c>
      <c r="Q32" s="174">
        <f>SUMIF(Général!$CP$11:$EZ$11,Q$6,'Financement et Ratios'!$F32:$EZ32)</f>
        <v>0</v>
      </c>
      <c r="R32" s="174">
        <f>SUMIF(Général!$CP$11:$EZ$11,R$6,'Financement et Ratios'!$F32:$EZ32)</f>
        <v>0</v>
      </c>
      <c r="S32" s="174">
        <f>SUMIF(Général!$CP$11:$EZ$11,S$6,'Financement et Ratios'!$F32:$EZ32)</f>
        <v>0</v>
      </c>
      <c r="T32" s="174">
        <f>SUMIF(Général!$CP$11:$EZ$11,T$6,'Financement et Ratios'!$F32:$EZ32)</f>
        <v>0</v>
      </c>
      <c r="U32" s="174">
        <f>SUMIF(Général!$CP$11:$EZ$11,U$6,'Financement et Ratios'!$F32:$EZ32)</f>
        <v>0</v>
      </c>
      <c r="V32" s="174">
        <f>SUMIF(Général!$CP$11:$EZ$11,V$6,'Financement et Ratios'!$F32:$EZ32)</f>
        <v>0</v>
      </c>
      <c r="W32" s="174">
        <f>SUMIF(Général!$CP$11:$EZ$11,W$6,'Financement et Ratios'!$F32:$EZ32)</f>
        <v>0</v>
      </c>
      <c r="X32" s="174">
        <f>SUMIF(Général!$CP$11:$EZ$11,X$6,'Financement et Ratios'!$F32:$EZ32)</f>
        <v>0</v>
      </c>
      <c r="Y32" s="174">
        <f>SUMIF(Général!$CP$11:$EZ$11,Y$6,'Financement et Ratios'!$F32:$EZ32)</f>
        <v>0</v>
      </c>
      <c r="Z32" s="174">
        <f>SUMIF(Général!$CP$11:$EZ$11,Z$6,'Financement et Ratios'!$F32:$EZ32)</f>
        <v>0</v>
      </c>
      <c r="AA32" s="174">
        <f>SUMIF(Général!$CP$11:$EZ$11,AA$6,'Financement et Ratios'!$F32:$EZ32)</f>
        <v>0</v>
      </c>
      <c r="AB32" s="174">
        <f>SUMIF(Général!$CP$11:$EZ$11,AB$6,'Financement et Ratios'!$F32:$EZ32)</f>
        <v>0</v>
      </c>
      <c r="AC32" s="174">
        <f>SUMIF(Général!$CP$11:$EZ$11,AC$6,'Financement et Ratios'!$F32:$EZ32)</f>
        <v>0</v>
      </c>
      <c r="AD32" s="174">
        <f>SUMIF(Général!$CP$11:$EZ$11,AD$6,'Financement et Ratios'!$F32:$EZ32)</f>
        <v>0</v>
      </c>
      <c r="AE32" s="174">
        <f>SUMIF(Général!$CP$11:$EZ$11,AE$6,'Financement et Ratios'!$F32:$EZ32)</f>
        <v>0</v>
      </c>
      <c r="AF32" s="174">
        <f>SUMIF(Général!$CP$11:$EZ$11,AF$6,'Financement et Ratios'!$F32:$EZ32)</f>
        <v>0</v>
      </c>
      <c r="AG32" s="174">
        <f>SUMIF(Général!$CP$11:$EZ$11,AG$6,'Financement et Ratios'!$F32:$EZ32)</f>
        <v>0</v>
      </c>
      <c r="AH32" s="174">
        <f>SUMIF(Général!$CP$11:$EZ$11,AH$6,'Financement et Ratios'!$F32:$EZ32)</f>
        <v>0</v>
      </c>
      <c r="AI32" s="174">
        <f>SUMIF(Général!$CP$11:$EZ$11,AI$6,'Financement et Ratios'!$F32:$EZ32)</f>
        <v>0</v>
      </c>
      <c r="AJ32" s="174">
        <f>SUMIF(Général!$CP$11:$EZ$11,AJ$6,'Financement et Ratios'!$F32:$EZ32)</f>
        <v>0</v>
      </c>
      <c r="AK32" s="174">
        <f>SUMIF(Général!$CP$11:$EZ$11,AK$6,'Financement et Ratios'!$F32:$EZ32)</f>
        <v>0</v>
      </c>
      <c r="AL32" s="174">
        <f>SUMIF(Général!$CP$11:$EZ$11,AL$6,'Financement et Ratios'!$F32:$EZ32)</f>
        <v>0</v>
      </c>
      <c r="AM32" s="174">
        <f>SUMIF(Général!$CP$11:$EZ$11,AM$6,'Financement et Ratios'!$F32:$EZ32)</f>
        <v>0</v>
      </c>
      <c r="AN32" s="174">
        <f>SUMIF(Général!$CP$11:$EZ$11,AN$6,'Financement et Ratios'!$F32:$EZ32)</f>
        <v>0</v>
      </c>
      <c r="AO32" s="174">
        <f>SUMIF(Général!$CP$11:$EZ$11,AO$6,'Financement et Ratios'!$F32:$EZ32)</f>
        <v>0</v>
      </c>
      <c r="AP32" s="174">
        <f>SUMIF(Général!$CP$11:$EZ$11,AP$6,'Financement et Ratios'!$F32:$EZ32)</f>
        <v>0</v>
      </c>
      <c r="AQ32" s="174">
        <f>SUMIF(Général!$CP$11:$EZ$11,AQ$6,'Financement et Ratios'!$F32:$EZ32)</f>
        <v>0</v>
      </c>
      <c r="AR32" s="174">
        <f>SUMIF(Général!$CP$11:$EZ$11,AR$6,'Financement et Ratios'!$F32:$EZ32)</f>
        <v>0</v>
      </c>
      <c r="AS32" s="174">
        <f>SUMIF(Général!$CP$11:$EZ$11,AS$6,'Financement et Ratios'!$F32:$EZ32)</f>
        <v>0</v>
      </c>
      <c r="AT32" s="174">
        <f>SUMIF(Général!$CP$11:$EZ$11,AT$6,'Financement et Ratios'!$F32:$EZ32)</f>
        <v>0</v>
      </c>
      <c r="AU32" s="174">
        <f>SUMIF(Général!$CP$11:$EZ$11,AU$6,'Financement et Ratios'!$F32:$EZ32)</f>
        <v>0</v>
      </c>
      <c r="AV32" s="174">
        <f>SUMIF(Général!$CP$11:$EZ$11,AV$6,'Financement et Ratios'!$F32:$EZ32)</f>
        <v>0</v>
      </c>
      <c r="AW32" s="174">
        <f>SUMIF(Général!$CP$11:$EZ$11,AW$6,'Financement et Ratios'!$F32:$EZ32)</f>
        <v>0</v>
      </c>
      <c r="AX32" s="174">
        <f>SUMIF(Général!$CP$11:$EZ$11,AX$6,'Financement et Ratios'!$F32:$EZ32)</f>
        <v>0</v>
      </c>
      <c r="AY32" s="174">
        <f>SUMIF(Général!$CP$11:$EZ$11,AY$6,'Financement et Ratios'!$F32:$EZ32)</f>
        <v>0</v>
      </c>
      <c r="AZ32" s="174">
        <f>SUMIF(Général!$CP$11:$EZ$11,AZ$6,'Financement et Ratios'!$F32:$EZ32)</f>
        <v>0</v>
      </c>
      <c r="BA32" s="174">
        <f>SUMIF(Général!$CP$11:$EZ$11,BA$6,'Financement et Ratios'!$F32:$EZ32)</f>
        <v>0</v>
      </c>
      <c r="BB32" s="174">
        <f>SUMIF(Général!$CP$11:$EZ$11,BB$6,'Financement et Ratios'!$F32:$EZ32)</f>
        <v>0</v>
      </c>
      <c r="BC32" s="174">
        <f>SUMIF(Général!$CP$11:$EZ$11,BC$6,'Financement et Ratios'!$F32:$EZ32)</f>
        <v>0</v>
      </c>
      <c r="BD32" s="174">
        <f>SUMIF(Général!$CP$11:$EZ$11,BD$6,'Financement et Ratios'!$F32:$EZ32)</f>
        <v>0</v>
      </c>
      <c r="BE32" s="174">
        <f>SUMIF(Général!$CP$11:$EZ$11,BE$6,'Financement et Ratios'!$F32:$EZ32)</f>
        <v>0</v>
      </c>
      <c r="BF32" s="174">
        <f>SUMIF(Général!$CP$11:$EZ$11,BF$6,'Financement et Ratios'!$F32:$EZ32)</f>
        <v>0</v>
      </c>
      <c r="BG32" s="174">
        <f>SUMIF(Général!$CP$11:$EZ$11,BG$6,'Financement et Ratios'!$F32:$EZ32)</f>
        <v>0</v>
      </c>
      <c r="BH32" s="174">
        <f>SUMIF(Général!$CP$11:$EZ$11,BH$6,'Financement et Ratios'!$F32:$EZ32)</f>
        <v>0</v>
      </c>
      <c r="BI32" s="174">
        <f>SUMIF(Général!$CP$11:$EZ$11,BI$6,'Financement et Ratios'!$F32:$EZ32)</f>
        <v>0</v>
      </c>
      <c r="BJ32" s="174">
        <f>SUMIF(Général!$CP$11:$EZ$11,BJ$6,'Financement et Ratios'!$F32:$EZ32)</f>
        <v>0</v>
      </c>
      <c r="BK32" s="174">
        <f>SUMIF(Général!$CP$11:$EZ$11,BK$6,'Financement et Ratios'!$F32:$EZ32)</f>
        <v>0</v>
      </c>
      <c r="BL32" s="174">
        <f>SUMIF(Général!$CP$11:$EZ$11,BL$6,'Financement et Ratios'!$F32:$EZ32)</f>
        <v>0</v>
      </c>
      <c r="BM32" s="174">
        <f>SUMIF(Général!$CP$11:$EZ$11,BM$6,'Financement et Ratios'!$F32:$EZ32)</f>
        <v>0</v>
      </c>
      <c r="BN32" s="174">
        <f>SUMIF(Général!$CP$11:$EZ$11,BN$6,'Financement et Ratios'!$F32:$EZ32)</f>
        <v>0</v>
      </c>
      <c r="BO32" s="174">
        <f>SUMIF(Général!$CP$11:$EZ$11,BO$6,'Financement et Ratios'!$F32:$EZ32)</f>
        <v>0</v>
      </c>
      <c r="BP32" s="174">
        <f>SUMIF(Général!$CP$11:$EZ$11,BP$6,'Financement et Ratios'!$F32:$EZ32)</f>
        <v>0</v>
      </c>
      <c r="BQ32" s="174">
        <f>SUMIF(Général!$CP$11:$EZ$11,BQ$6,'Financement et Ratios'!$F32:$EZ32)</f>
        <v>0</v>
      </c>
      <c r="BR32" s="174">
        <f>SUMIF(Général!$CP$11:$EZ$11,BR$6,'Financement et Ratios'!$F32:$EZ32)</f>
        <v>0</v>
      </c>
      <c r="BS32" s="174">
        <f>SUMIF(Général!$CP$11:$EZ$11,BS$6,'Financement et Ratios'!$F32:$EZ32)</f>
        <v>0</v>
      </c>
      <c r="BT32" s="174">
        <f>SUMIF(Général!$CP$11:$EZ$11,BT$6,'Financement et Ratios'!$F32:$EZ32)</f>
        <v>0</v>
      </c>
      <c r="BU32" s="174">
        <f>SUMIF(Général!$CP$11:$EZ$11,BU$6,'Financement et Ratios'!$F32:$EZ32)</f>
        <v>0</v>
      </c>
      <c r="BV32" s="174">
        <f>SUMIF(Général!$CP$11:$EZ$11,BV$6,'Financement et Ratios'!$F32:$EZ32)</f>
        <v>0</v>
      </c>
      <c r="BW32" s="174">
        <f>SUMIF(Général!$CP$11:$EZ$11,BW$6,'Financement et Ratios'!$F32:$EZ32)</f>
        <v>0</v>
      </c>
      <c r="BX32" s="174">
        <f>SUMIF(Général!$CP$11:$EZ$11,BX$6,'Financement et Ratios'!$F32:$EZ32)</f>
        <v>0</v>
      </c>
      <c r="BY32" s="174">
        <f>SUMIF(Général!$CP$11:$EZ$11,BY$6,'Financement et Ratios'!$F32:$EZ32)</f>
        <v>0</v>
      </c>
      <c r="BZ32" s="174">
        <f>SUMIF(Général!$CP$11:$EZ$11,BZ$6,'Financement et Ratios'!$F32:$EZ32)</f>
        <v>0</v>
      </c>
      <c r="CA32" s="174">
        <f>SUMIF(Général!$CP$11:$EZ$11,CA$6,'Financement et Ratios'!$F32:$EZ32)</f>
        <v>0</v>
      </c>
      <c r="CB32" s="174">
        <f>SUMIF(Général!$CP$11:$EZ$11,CB$6,'Financement et Ratios'!$F32:$EZ32)</f>
        <v>0</v>
      </c>
      <c r="CC32" s="174">
        <f>SUMIF(Général!$CP$11:$EZ$11,CC$6,'Financement et Ratios'!$F32:$EZ32)</f>
        <v>0</v>
      </c>
      <c r="CD32" s="174">
        <f>SUMIF(Général!$CP$11:$EZ$11,CD$6,'Financement et Ratios'!$F32:$EZ32)</f>
        <v>0</v>
      </c>
      <c r="CE32" s="174">
        <f>SUMIF(Général!$CP$11:$EZ$11,CE$6,'Financement et Ratios'!$F32:$EZ32)</f>
        <v>0</v>
      </c>
      <c r="CF32" s="174">
        <f>SUMIF(Général!$CP$11:$EZ$11,CF$6,'Financement et Ratios'!$F32:$EZ32)</f>
        <v>0</v>
      </c>
      <c r="CG32" s="174">
        <f>SUMIF(Général!$CP$11:$EZ$11,CG$6,'Financement et Ratios'!$F32:$EZ32)</f>
        <v>0</v>
      </c>
      <c r="CH32" s="174">
        <f>SUMIF(Général!$CP$11:$EZ$11,CH$6,'Financement et Ratios'!$F32:$EZ32)</f>
        <v>0</v>
      </c>
      <c r="CI32" s="174">
        <f>SUMIF(Général!$CP$11:$EZ$11,CI$6,'Financement et Ratios'!$F32:$EZ32)</f>
        <v>0</v>
      </c>
      <c r="CJ32" s="174">
        <f>SUMIF(Général!$CP$11:$EZ$11,CJ$6,'Financement et Ratios'!$F32:$EZ32)</f>
        <v>0</v>
      </c>
      <c r="CK32" s="174">
        <f>SUMIF(Général!$CP$11:$EZ$11,CK$6,'Financement et Ratios'!$F32:$EZ32)</f>
        <v>0</v>
      </c>
      <c r="CL32" s="174">
        <f>SUMIF(Général!$CP$11:$EZ$11,CL$6,'Financement et Ratios'!$F32:$EZ32)</f>
        <v>0</v>
      </c>
      <c r="CM32" s="174">
        <f>SUMIF(Général!$CP$11:$EZ$11,CM$6,'Financement et Ratios'!$F32:$EZ32)</f>
        <v>0</v>
      </c>
      <c r="CN32" s="174">
        <f>SUMIF(Général!$CP$11:$EZ$11,CN$6,'Financement et Ratios'!$F32:$EZ32)</f>
        <v>0</v>
      </c>
      <c r="CO32" s="174">
        <f>SUMIF(Général!$CP$11:$EZ$11,CO$6,'Financement et Ratios'!$F32:$EZ32)</f>
        <v>0</v>
      </c>
      <c r="CP32" s="174">
        <f>SUMIF(Général!$CP$11:$EZ$11,CP$6,'Financement et Ratios'!$F32:$EZ32)</f>
        <v>0</v>
      </c>
      <c r="CQ32" s="174">
        <f>SUMIF(Général!$CP$11:$EZ$11,CQ$6,'Financement et Ratios'!$F32:$EZ32)</f>
        <v>0</v>
      </c>
      <c r="CR32" s="174">
        <f>SUMIF(Général!$CP$11:$EZ$11,CR$6,'Financement et Ratios'!$F32:$EZ32)</f>
        <v>0</v>
      </c>
      <c r="CS32" s="174">
        <f>SUMIF(Général!$CP$11:$EZ$11,CS$6,'Financement et Ratios'!$F32:$EZ32)</f>
        <v>0</v>
      </c>
      <c r="CT32" s="174">
        <f>SUMIF(Général!$CP$11:$EZ$11,CT$6,'Financement et Ratios'!$F32:$EZ32)</f>
        <v>0</v>
      </c>
      <c r="CU32" s="174">
        <f>SUMIF(Général!$CP$11:$EZ$11,CU$6,'Financement et Ratios'!$F32:$EZ32)</f>
        <v>0</v>
      </c>
      <c r="CV32" s="174">
        <f>SUMIF(Général!$CP$11:$EZ$11,CV$6,'Financement et Ratios'!$F32:$EZ32)</f>
        <v>0</v>
      </c>
      <c r="CW32" s="174">
        <f>SUMIF(Général!$CP$11:$EZ$11,CW$6,'Financement et Ratios'!$F32:$EZ32)</f>
        <v>0</v>
      </c>
      <c r="CX32" s="174">
        <f>SUMIF(Général!$CP$11:$EZ$11,CX$6,'Financement et Ratios'!$F32:$EZ32)</f>
        <v>0</v>
      </c>
      <c r="CY32" s="174">
        <f>SUMIF(Général!$CP$11:$EZ$11,CY$6,'Financement et Ratios'!$F32:$EZ32)</f>
        <v>0</v>
      </c>
      <c r="CZ32" s="174">
        <f>SUMIF(Général!$CP$11:$EZ$11,CZ$6,'Financement et Ratios'!$F32:$EZ32)</f>
        <v>0</v>
      </c>
      <c r="DA32" s="174">
        <f>SUMIF(Général!$CP$11:$EZ$11,DA$6,'Financement et Ratios'!$F32:$EZ32)</f>
        <v>0</v>
      </c>
      <c r="DB32" s="174">
        <f>SUMIF(Général!$CP$11:$EZ$11,DB$6,'Financement et Ratios'!$F32:$EZ32)</f>
        <v>0</v>
      </c>
      <c r="DC32" s="174">
        <f>SUMIF(Général!$CP$11:$EZ$11,DC$6,'Financement et Ratios'!$F32:$EZ32)</f>
        <v>0</v>
      </c>
      <c r="DD32" s="174">
        <f>SUMIF(Général!$CP$11:$EZ$11,DD$6,'Financement et Ratios'!$F32:$EZ32)</f>
        <v>0</v>
      </c>
      <c r="DE32" s="174">
        <f>SUMIF(Général!$CP$11:$EZ$11,DE$6,'Financement et Ratios'!$F32:$EZ32)</f>
        <v>0</v>
      </c>
      <c r="DF32" s="174">
        <f>SUMIF(Général!$CP$11:$EZ$11,DF$6,'Financement et Ratios'!$F32:$EZ32)</f>
        <v>0</v>
      </c>
      <c r="DG32" s="174">
        <f>SUMIF(Général!$CP$11:$EZ$11,DG$6,'Financement et Ratios'!$F32:$EZ32)</f>
        <v>0</v>
      </c>
      <c r="DH32" s="174">
        <f>SUMIF(Général!$CP$11:$EZ$11,DH$6,'Financement et Ratios'!$F32:$EZ32)</f>
        <v>0</v>
      </c>
      <c r="DI32" s="174">
        <f>SUMIF(Général!$CP$11:$EZ$11,DI$6,'Financement et Ratios'!$F32:$EZ32)</f>
        <v>0</v>
      </c>
      <c r="DJ32" s="174">
        <f>SUMIF(Général!$CP$11:$EZ$11,DJ$6,'Financement et Ratios'!$F32:$EZ32)</f>
        <v>0</v>
      </c>
      <c r="DK32" s="174">
        <f>SUMIF(Général!$CP$11:$EZ$11,DK$6,'Financement et Ratios'!$F32:$EZ32)</f>
        <v>0</v>
      </c>
      <c r="DL32" s="174">
        <f>SUMIF(Général!$CP$11:$EZ$11,DL$6,'Financement et Ratios'!$F32:$EZ32)</f>
        <v>0</v>
      </c>
      <c r="DM32" s="174">
        <f>SUMIF(Général!$CP$11:$EZ$11,DM$6,'Financement et Ratios'!$F32:$EZ32)</f>
        <v>0</v>
      </c>
      <c r="DN32" s="174">
        <f>SUMIF(Général!$CP$11:$EZ$11,DN$6,'Financement et Ratios'!$F32:$EZ32)</f>
        <v>0</v>
      </c>
      <c r="DO32" s="174">
        <f>SUMIF(Général!$CP$11:$EZ$11,DO$6,'Financement et Ratios'!$F32:$EZ32)</f>
        <v>0</v>
      </c>
      <c r="DP32" s="174">
        <f>SUMIF(Général!$CP$11:$EZ$11,DP$6,'Financement et Ratios'!$F32:$EZ32)</f>
        <v>0</v>
      </c>
      <c r="DQ32" s="174">
        <f>SUMIF(Général!$CP$11:$EZ$11,DQ$6,'Financement et Ratios'!$F32:$EZ32)</f>
        <v>0</v>
      </c>
      <c r="DR32" s="174">
        <f>SUMIF(Général!$CP$11:$EZ$11,DR$6,'Financement et Ratios'!$F32:$EZ32)</f>
        <v>0</v>
      </c>
      <c r="DS32" s="174">
        <f>SUMIF(Général!$CP$11:$EZ$11,DS$6,'Financement et Ratios'!$F32:$EZ32)</f>
        <v>0</v>
      </c>
      <c r="DT32" s="174">
        <f>SUMIF(Général!$CP$11:$EZ$11,DT$6,'Financement et Ratios'!$F32:$EZ32)</f>
        <v>0</v>
      </c>
      <c r="DU32" s="174">
        <f>SUMIF(Général!$CP$11:$EZ$11,DU$6,'Financement et Ratios'!$F32:$EZ32)</f>
        <v>0</v>
      </c>
      <c r="DV32" s="174">
        <f>SUMIF(Général!$CP$11:$EZ$11,DV$6,'Financement et Ratios'!$F32:$EZ32)</f>
        <v>0</v>
      </c>
      <c r="DW32" s="174">
        <f>SUMIF(Général!$CP$11:$EZ$11,DW$6,'Financement et Ratios'!$F32:$EZ32)</f>
        <v>0</v>
      </c>
      <c r="DX32" s="174">
        <f>SUMIF(Général!$CP$11:$EZ$11,DX$6,'Financement et Ratios'!$F32:$EZ32)</f>
        <v>0</v>
      </c>
      <c r="DY32" s="174">
        <f>SUMIF(Général!$CP$11:$EZ$11,DY$6,'Financement et Ratios'!$F32:$EZ32)</f>
        <v>0</v>
      </c>
      <c r="DZ32" s="174">
        <f>SUMIF(Général!$CP$11:$EZ$11,DZ$6,'Financement et Ratios'!$F32:$EZ32)</f>
        <v>0</v>
      </c>
      <c r="EA32" s="174">
        <f>SUMIF(Général!$CP$11:$EZ$11,EA$6,'Financement et Ratios'!$F32:$EZ32)</f>
        <v>0</v>
      </c>
      <c r="EB32" s="174">
        <f>SUMIF(Général!$CP$11:$EZ$11,EB$6,'Financement et Ratios'!$F32:$EZ32)</f>
        <v>0</v>
      </c>
      <c r="EC32" s="174">
        <f>SUMIF(Général!$CP$11:$EZ$11,EC$6,'Financement et Ratios'!$F32:$EZ32)</f>
        <v>0</v>
      </c>
      <c r="ED32" s="174">
        <f>SUMIF(Général!$CP$11:$EZ$11,ED$6,'Financement et Ratios'!$F32:$EZ32)</f>
        <v>0</v>
      </c>
      <c r="EE32" s="174">
        <f>SUMIF(Général!$CP$11:$EZ$11,EE$6,'Financement et Ratios'!$F32:$EZ32)</f>
        <v>0</v>
      </c>
      <c r="EF32" s="174">
        <f>SUMIF(Général!$CP$11:$EZ$11,EF$6,'Financement et Ratios'!$F32:$EZ32)</f>
        <v>0</v>
      </c>
      <c r="EG32" s="174">
        <f>SUMIF(Général!$CP$11:$EZ$11,EG$6,'Financement et Ratios'!$F32:$EZ32)</f>
        <v>0</v>
      </c>
      <c r="EH32" s="174">
        <f>SUMIF(Général!$CP$11:$EZ$11,EH$6,'Financement et Ratios'!$F32:$EZ32)</f>
        <v>0</v>
      </c>
      <c r="EI32" s="174">
        <f>SUMIF(Général!$CP$11:$EZ$11,EI$6,'Financement et Ratios'!$F32:$EZ32)</f>
        <v>0</v>
      </c>
      <c r="EJ32" s="174">
        <f>SUMIF(Général!$CP$11:$EZ$11,EJ$6,'Financement et Ratios'!$F32:$EZ32)</f>
        <v>0</v>
      </c>
      <c r="EK32" s="174">
        <f>SUMIF(Général!$CP$11:$EZ$11,EK$6,'Financement et Ratios'!$F32:$EZ32)</f>
        <v>0</v>
      </c>
      <c r="EL32" s="174">
        <f>SUMIF(Général!$CP$11:$EZ$11,EL$6,'Financement et Ratios'!$F32:$EZ32)</f>
        <v>0</v>
      </c>
      <c r="EM32" s="174">
        <f>SUMIF(Général!$CP$11:$EZ$11,EM$6,'Financement et Ratios'!$F32:$EZ32)</f>
        <v>0</v>
      </c>
      <c r="EN32" s="174">
        <f>SUMIF(Général!$CP$11:$EZ$11,EN$6,'Financement et Ratios'!$F32:$EZ32)</f>
        <v>0</v>
      </c>
      <c r="EO32" s="174">
        <f>SUMIF(Général!$CP$11:$EZ$11,EO$6,'Financement et Ratios'!$F32:$EZ32)</f>
        <v>0</v>
      </c>
      <c r="EP32" s="174">
        <f>SUMIF(Général!$CP$11:$EZ$11,EP$6,'Financement et Ratios'!$F32:$EZ32)</f>
        <v>0</v>
      </c>
      <c r="EQ32" s="174">
        <f>SUMIF(Général!$CP$11:$EZ$11,EQ$6,'Financement et Ratios'!$F32:$EZ32)</f>
        <v>0</v>
      </c>
      <c r="ER32" s="174">
        <f>SUMIF(Général!$CP$11:$EZ$11,ER$6,'Financement et Ratios'!$F32:$EZ32)</f>
        <v>0</v>
      </c>
      <c r="ES32" s="174">
        <f>SUMIF(Général!$CP$11:$EZ$11,ES$6,'Financement et Ratios'!$F32:$EZ32)</f>
        <v>0</v>
      </c>
      <c r="ET32" s="174">
        <f>SUMIF(Général!$CP$11:$EZ$11,ET$6,'Financement et Ratios'!$F32:$EZ32)</f>
        <v>0</v>
      </c>
      <c r="EU32" s="174">
        <f>SUMIF(Général!$CP$11:$EZ$11,EU$6,'Financement et Ratios'!$F32:$EZ32)</f>
        <v>0</v>
      </c>
      <c r="EV32" s="174">
        <f>SUMIF(Général!$CP$11:$EZ$11,EV$6,'Financement et Ratios'!$F32:$EZ32)</f>
        <v>0</v>
      </c>
      <c r="EW32" s="174">
        <f>SUMIF(Général!$CP$11:$EZ$11,EW$6,'Financement et Ratios'!$F32:$EZ32)</f>
        <v>0</v>
      </c>
      <c r="EX32" s="174">
        <f>SUMIF(Général!$CP$11:$EZ$11,EX$6,'Financement et Ratios'!$F32:$EZ32)</f>
        <v>0</v>
      </c>
      <c r="EY32" s="174">
        <f>SUMIF(Général!$CP$11:$EZ$11,EY$6,'Financement et Ratios'!$F32:$EZ32)</f>
        <v>0</v>
      </c>
      <c r="EZ32" s="174">
        <f>SUMIF(Général!$CP$11:$EZ$11,EZ$6,'Financement et Ratios'!$F32:$EZ32)</f>
        <v>0</v>
      </c>
    </row>
    <row r="33" spans="1:1025" x14ac:dyDescent="0.3">
      <c r="A33" s="30"/>
      <c r="B33" s="87" t="str">
        <f>'Financement et Ratios'!B33</f>
        <v>+ Intérêts capitalisés</v>
      </c>
      <c r="C33" s="90"/>
      <c r="D33" s="173">
        <f>SUM(F33:EG33)</f>
        <v>0</v>
      </c>
      <c r="E33" s="170"/>
      <c r="F33" s="174">
        <f>SUMIF(Général!$CP$11:$EZ$11,F$6,'Financement et Ratios'!$F33:$EZ33)</f>
        <v>0</v>
      </c>
      <c r="G33" s="174">
        <f>SUMIF(Général!$CP$11:$EZ$11,G$6,'Financement et Ratios'!$F33:$EZ33)</f>
        <v>0</v>
      </c>
      <c r="H33" s="174">
        <f>SUMIF(Général!$CP$11:$EZ$11,H$6,'Financement et Ratios'!$F33:$EZ33)</f>
        <v>0</v>
      </c>
      <c r="I33" s="174">
        <f>SUMIF(Général!$CP$11:$EZ$11,I$6,'Financement et Ratios'!$F33:$EZ33)</f>
        <v>0</v>
      </c>
      <c r="J33" s="174">
        <f>SUMIF(Général!$CP$11:$EZ$11,J$6,'Financement et Ratios'!$F33:$EZ33)</f>
        <v>0</v>
      </c>
      <c r="K33" s="174">
        <f>SUMIF(Général!$CP$11:$EZ$11,K$6,'Financement et Ratios'!$F33:$EZ33)</f>
        <v>0</v>
      </c>
      <c r="L33" s="174">
        <f>SUMIF(Général!$CP$11:$EZ$11,L$6,'Financement et Ratios'!$F33:$EZ33)</f>
        <v>0</v>
      </c>
      <c r="M33" s="174">
        <f>SUMIF(Général!$CP$11:$EZ$11,M$6,'Financement et Ratios'!$F33:$EZ33)</f>
        <v>0</v>
      </c>
      <c r="N33" s="174">
        <f>SUMIF(Général!$CP$11:$EZ$11,N$6,'Financement et Ratios'!$F33:$EZ33)</f>
        <v>0</v>
      </c>
      <c r="O33" s="174">
        <f>SUMIF(Général!$CP$11:$EZ$11,O$6,'Financement et Ratios'!$F33:$EZ33)</f>
        <v>0</v>
      </c>
      <c r="P33" s="174">
        <f>SUMIF(Général!$CP$11:$EZ$11,P$6,'Financement et Ratios'!$F33:$EZ33)</f>
        <v>0</v>
      </c>
      <c r="Q33" s="174">
        <f>SUMIF(Général!$CP$11:$EZ$11,Q$6,'Financement et Ratios'!$F33:$EZ33)</f>
        <v>0</v>
      </c>
      <c r="R33" s="174">
        <f>SUMIF(Général!$CP$11:$EZ$11,R$6,'Financement et Ratios'!$F33:$EZ33)</f>
        <v>0</v>
      </c>
      <c r="S33" s="174">
        <f>SUMIF(Général!$CP$11:$EZ$11,S$6,'Financement et Ratios'!$F33:$EZ33)</f>
        <v>0</v>
      </c>
      <c r="T33" s="174">
        <f>SUMIF(Général!$CP$11:$EZ$11,T$6,'Financement et Ratios'!$F33:$EZ33)</f>
        <v>0</v>
      </c>
      <c r="U33" s="174">
        <f>SUMIF(Général!$CP$11:$EZ$11,U$6,'Financement et Ratios'!$F33:$EZ33)</f>
        <v>0</v>
      </c>
      <c r="V33" s="174">
        <f>SUMIF(Général!$CP$11:$EZ$11,V$6,'Financement et Ratios'!$F33:$EZ33)</f>
        <v>0</v>
      </c>
      <c r="W33" s="174">
        <f>SUMIF(Général!$CP$11:$EZ$11,W$6,'Financement et Ratios'!$F33:$EZ33)</f>
        <v>0</v>
      </c>
      <c r="X33" s="174">
        <f>SUMIF(Général!$CP$11:$EZ$11,X$6,'Financement et Ratios'!$F33:$EZ33)</f>
        <v>0</v>
      </c>
      <c r="Y33" s="174">
        <f>SUMIF(Général!$CP$11:$EZ$11,Y$6,'Financement et Ratios'!$F33:$EZ33)</f>
        <v>0</v>
      </c>
      <c r="Z33" s="174">
        <f>SUMIF(Général!$CP$11:$EZ$11,Z$6,'Financement et Ratios'!$F33:$EZ33)</f>
        <v>0</v>
      </c>
      <c r="AA33" s="174">
        <f>SUMIF(Général!$CP$11:$EZ$11,AA$6,'Financement et Ratios'!$F33:$EZ33)</f>
        <v>0</v>
      </c>
      <c r="AB33" s="174">
        <f>SUMIF(Général!$CP$11:$EZ$11,AB$6,'Financement et Ratios'!$F33:$EZ33)</f>
        <v>0</v>
      </c>
      <c r="AC33" s="174">
        <f>SUMIF(Général!$CP$11:$EZ$11,AC$6,'Financement et Ratios'!$F33:$EZ33)</f>
        <v>0</v>
      </c>
      <c r="AD33" s="174">
        <f>SUMIF(Général!$CP$11:$EZ$11,AD$6,'Financement et Ratios'!$F33:$EZ33)</f>
        <v>0</v>
      </c>
      <c r="AE33" s="174">
        <f>SUMIF(Général!$CP$11:$EZ$11,AE$6,'Financement et Ratios'!$F33:$EZ33)</f>
        <v>0</v>
      </c>
      <c r="AF33" s="174">
        <f>SUMIF(Général!$CP$11:$EZ$11,AF$6,'Financement et Ratios'!$F33:$EZ33)</f>
        <v>0</v>
      </c>
      <c r="AG33" s="174">
        <f>SUMIF(Général!$CP$11:$EZ$11,AG$6,'Financement et Ratios'!$F33:$EZ33)</f>
        <v>0</v>
      </c>
      <c r="AH33" s="174">
        <f>SUMIF(Général!$CP$11:$EZ$11,AH$6,'Financement et Ratios'!$F33:$EZ33)</f>
        <v>0</v>
      </c>
      <c r="AI33" s="174">
        <f>SUMIF(Général!$CP$11:$EZ$11,AI$6,'Financement et Ratios'!$F33:$EZ33)</f>
        <v>0</v>
      </c>
      <c r="AJ33" s="174">
        <f>SUMIF(Général!$CP$11:$EZ$11,AJ$6,'Financement et Ratios'!$F33:$EZ33)</f>
        <v>0</v>
      </c>
      <c r="AK33" s="174">
        <f>SUMIF(Général!$CP$11:$EZ$11,AK$6,'Financement et Ratios'!$F33:$EZ33)</f>
        <v>0</v>
      </c>
      <c r="AL33" s="174">
        <f>SUMIF(Général!$CP$11:$EZ$11,AL$6,'Financement et Ratios'!$F33:$EZ33)</f>
        <v>0</v>
      </c>
      <c r="AM33" s="174">
        <f>SUMIF(Général!$CP$11:$EZ$11,AM$6,'Financement et Ratios'!$F33:$EZ33)</f>
        <v>0</v>
      </c>
      <c r="AN33" s="174">
        <f>SUMIF(Général!$CP$11:$EZ$11,AN$6,'Financement et Ratios'!$F33:$EZ33)</f>
        <v>0</v>
      </c>
      <c r="AO33" s="174">
        <f>SUMIF(Général!$CP$11:$EZ$11,AO$6,'Financement et Ratios'!$F33:$EZ33)</f>
        <v>0</v>
      </c>
      <c r="AP33" s="174">
        <f>SUMIF(Général!$CP$11:$EZ$11,AP$6,'Financement et Ratios'!$F33:$EZ33)</f>
        <v>0</v>
      </c>
      <c r="AQ33" s="174">
        <f>SUMIF(Général!$CP$11:$EZ$11,AQ$6,'Financement et Ratios'!$F33:$EZ33)</f>
        <v>0</v>
      </c>
      <c r="AR33" s="174">
        <f>SUMIF(Général!$CP$11:$EZ$11,AR$6,'Financement et Ratios'!$F33:$EZ33)</f>
        <v>0</v>
      </c>
      <c r="AS33" s="174">
        <f>SUMIF(Général!$CP$11:$EZ$11,AS$6,'Financement et Ratios'!$F33:$EZ33)</f>
        <v>0</v>
      </c>
      <c r="AT33" s="174">
        <f>SUMIF(Général!$CP$11:$EZ$11,AT$6,'Financement et Ratios'!$F33:$EZ33)</f>
        <v>0</v>
      </c>
      <c r="AU33" s="174">
        <f>SUMIF(Général!$CP$11:$EZ$11,AU$6,'Financement et Ratios'!$F33:$EZ33)</f>
        <v>0</v>
      </c>
      <c r="AV33" s="174">
        <f>SUMIF(Général!$CP$11:$EZ$11,AV$6,'Financement et Ratios'!$F33:$EZ33)</f>
        <v>0</v>
      </c>
      <c r="AW33" s="174">
        <f>SUMIF(Général!$CP$11:$EZ$11,AW$6,'Financement et Ratios'!$F33:$EZ33)</f>
        <v>0</v>
      </c>
      <c r="AX33" s="174">
        <f>SUMIF(Général!$CP$11:$EZ$11,AX$6,'Financement et Ratios'!$F33:$EZ33)</f>
        <v>0</v>
      </c>
      <c r="AY33" s="174">
        <f>SUMIF(Général!$CP$11:$EZ$11,AY$6,'Financement et Ratios'!$F33:$EZ33)</f>
        <v>0</v>
      </c>
      <c r="AZ33" s="174">
        <f>SUMIF(Général!$CP$11:$EZ$11,AZ$6,'Financement et Ratios'!$F33:$EZ33)</f>
        <v>0</v>
      </c>
      <c r="BA33" s="174">
        <f>SUMIF(Général!$CP$11:$EZ$11,BA$6,'Financement et Ratios'!$F33:$EZ33)</f>
        <v>0</v>
      </c>
      <c r="BB33" s="174">
        <f>SUMIF(Général!$CP$11:$EZ$11,BB$6,'Financement et Ratios'!$F33:$EZ33)</f>
        <v>0</v>
      </c>
      <c r="BC33" s="174">
        <f>SUMIF(Général!$CP$11:$EZ$11,BC$6,'Financement et Ratios'!$F33:$EZ33)</f>
        <v>0</v>
      </c>
      <c r="BD33" s="174">
        <f>SUMIF(Général!$CP$11:$EZ$11,BD$6,'Financement et Ratios'!$F33:$EZ33)</f>
        <v>0</v>
      </c>
      <c r="BE33" s="174">
        <f>SUMIF(Général!$CP$11:$EZ$11,BE$6,'Financement et Ratios'!$F33:$EZ33)</f>
        <v>0</v>
      </c>
      <c r="BF33" s="174">
        <f>SUMIF(Général!$CP$11:$EZ$11,BF$6,'Financement et Ratios'!$F33:$EZ33)</f>
        <v>0</v>
      </c>
      <c r="BG33" s="174">
        <f>SUMIF(Général!$CP$11:$EZ$11,BG$6,'Financement et Ratios'!$F33:$EZ33)</f>
        <v>0</v>
      </c>
      <c r="BH33" s="174">
        <f>SUMIF(Général!$CP$11:$EZ$11,BH$6,'Financement et Ratios'!$F33:$EZ33)</f>
        <v>0</v>
      </c>
      <c r="BI33" s="174">
        <f>SUMIF(Général!$CP$11:$EZ$11,BI$6,'Financement et Ratios'!$F33:$EZ33)</f>
        <v>0</v>
      </c>
      <c r="BJ33" s="174">
        <f>SUMIF(Général!$CP$11:$EZ$11,BJ$6,'Financement et Ratios'!$F33:$EZ33)</f>
        <v>0</v>
      </c>
      <c r="BK33" s="174">
        <f>SUMIF(Général!$CP$11:$EZ$11,BK$6,'Financement et Ratios'!$F33:$EZ33)</f>
        <v>0</v>
      </c>
      <c r="BL33" s="174">
        <f>SUMIF(Général!$CP$11:$EZ$11,BL$6,'Financement et Ratios'!$F33:$EZ33)</f>
        <v>0</v>
      </c>
      <c r="BM33" s="174">
        <f>SUMIF(Général!$CP$11:$EZ$11,BM$6,'Financement et Ratios'!$F33:$EZ33)</f>
        <v>0</v>
      </c>
      <c r="BN33" s="174">
        <f>SUMIF(Général!$CP$11:$EZ$11,BN$6,'Financement et Ratios'!$F33:$EZ33)</f>
        <v>0</v>
      </c>
      <c r="BO33" s="174">
        <f>SUMIF(Général!$CP$11:$EZ$11,BO$6,'Financement et Ratios'!$F33:$EZ33)</f>
        <v>0</v>
      </c>
      <c r="BP33" s="174">
        <f>SUMIF(Général!$CP$11:$EZ$11,BP$6,'Financement et Ratios'!$F33:$EZ33)</f>
        <v>0</v>
      </c>
      <c r="BQ33" s="174">
        <f>SUMIF(Général!$CP$11:$EZ$11,BQ$6,'Financement et Ratios'!$F33:$EZ33)</f>
        <v>0</v>
      </c>
      <c r="BR33" s="174">
        <f>SUMIF(Général!$CP$11:$EZ$11,BR$6,'Financement et Ratios'!$F33:$EZ33)</f>
        <v>0</v>
      </c>
      <c r="BS33" s="174">
        <f>SUMIF(Général!$CP$11:$EZ$11,BS$6,'Financement et Ratios'!$F33:$EZ33)</f>
        <v>0</v>
      </c>
      <c r="BT33" s="174">
        <f>SUMIF(Général!$CP$11:$EZ$11,BT$6,'Financement et Ratios'!$F33:$EZ33)</f>
        <v>0</v>
      </c>
      <c r="BU33" s="174">
        <f>SUMIF(Général!$CP$11:$EZ$11,BU$6,'Financement et Ratios'!$F33:$EZ33)</f>
        <v>0</v>
      </c>
      <c r="BV33" s="174">
        <f>SUMIF(Général!$CP$11:$EZ$11,BV$6,'Financement et Ratios'!$F33:$EZ33)</f>
        <v>0</v>
      </c>
      <c r="BW33" s="174">
        <f>SUMIF(Général!$CP$11:$EZ$11,BW$6,'Financement et Ratios'!$F33:$EZ33)</f>
        <v>0</v>
      </c>
      <c r="BX33" s="174">
        <f>SUMIF(Général!$CP$11:$EZ$11,BX$6,'Financement et Ratios'!$F33:$EZ33)</f>
        <v>0</v>
      </c>
      <c r="BY33" s="174">
        <f>SUMIF(Général!$CP$11:$EZ$11,BY$6,'Financement et Ratios'!$F33:$EZ33)</f>
        <v>0</v>
      </c>
      <c r="BZ33" s="174">
        <f>SUMIF(Général!$CP$11:$EZ$11,BZ$6,'Financement et Ratios'!$F33:$EZ33)</f>
        <v>0</v>
      </c>
      <c r="CA33" s="174">
        <f>SUMIF(Général!$CP$11:$EZ$11,CA$6,'Financement et Ratios'!$F33:$EZ33)</f>
        <v>0</v>
      </c>
      <c r="CB33" s="174">
        <f>SUMIF(Général!$CP$11:$EZ$11,CB$6,'Financement et Ratios'!$F33:$EZ33)</f>
        <v>0</v>
      </c>
      <c r="CC33" s="174">
        <f>SUMIF(Général!$CP$11:$EZ$11,CC$6,'Financement et Ratios'!$F33:$EZ33)</f>
        <v>0</v>
      </c>
      <c r="CD33" s="174">
        <f>SUMIF(Général!$CP$11:$EZ$11,CD$6,'Financement et Ratios'!$F33:$EZ33)</f>
        <v>0</v>
      </c>
      <c r="CE33" s="174">
        <f>SUMIF(Général!$CP$11:$EZ$11,CE$6,'Financement et Ratios'!$F33:$EZ33)</f>
        <v>0</v>
      </c>
      <c r="CF33" s="174">
        <f>SUMIF(Général!$CP$11:$EZ$11,CF$6,'Financement et Ratios'!$F33:$EZ33)</f>
        <v>0</v>
      </c>
      <c r="CG33" s="174">
        <f>SUMIF(Général!$CP$11:$EZ$11,CG$6,'Financement et Ratios'!$F33:$EZ33)</f>
        <v>0</v>
      </c>
      <c r="CH33" s="174">
        <f>SUMIF(Général!$CP$11:$EZ$11,CH$6,'Financement et Ratios'!$F33:$EZ33)</f>
        <v>0</v>
      </c>
      <c r="CI33" s="174">
        <f>SUMIF(Général!$CP$11:$EZ$11,CI$6,'Financement et Ratios'!$F33:$EZ33)</f>
        <v>0</v>
      </c>
      <c r="CJ33" s="174">
        <f>SUMIF(Général!$CP$11:$EZ$11,CJ$6,'Financement et Ratios'!$F33:$EZ33)</f>
        <v>0</v>
      </c>
      <c r="CK33" s="174">
        <f>SUMIF(Général!$CP$11:$EZ$11,CK$6,'Financement et Ratios'!$F33:$EZ33)</f>
        <v>0</v>
      </c>
      <c r="CL33" s="174">
        <f>SUMIF(Général!$CP$11:$EZ$11,CL$6,'Financement et Ratios'!$F33:$EZ33)</f>
        <v>0</v>
      </c>
      <c r="CM33" s="174">
        <f>SUMIF(Général!$CP$11:$EZ$11,CM$6,'Financement et Ratios'!$F33:$EZ33)</f>
        <v>0</v>
      </c>
      <c r="CN33" s="174">
        <f>SUMIF(Général!$CP$11:$EZ$11,CN$6,'Financement et Ratios'!$F33:$EZ33)</f>
        <v>0</v>
      </c>
      <c r="CO33" s="174">
        <f>SUMIF(Général!$CP$11:$EZ$11,CO$6,'Financement et Ratios'!$F33:$EZ33)</f>
        <v>0</v>
      </c>
      <c r="CP33" s="174">
        <f>SUMIF(Général!$CP$11:$EZ$11,CP$6,'Financement et Ratios'!$F33:$EZ33)</f>
        <v>0</v>
      </c>
      <c r="CQ33" s="174">
        <f>SUMIF(Général!$CP$11:$EZ$11,CQ$6,'Financement et Ratios'!$F33:$EZ33)</f>
        <v>0</v>
      </c>
      <c r="CR33" s="174">
        <f>SUMIF(Général!$CP$11:$EZ$11,CR$6,'Financement et Ratios'!$F33:$EZ33)</f>
        <v>0</v>
      </c>
      <c r="CS33" s="174">
        <f>SUMIF(Général!$CP$11:$EZ$11,CS$6,'Financement et Ratios'!$F33:$EZ33)</f>
        <v>0</v>
      </c>
      <c r="CT33" s="174">
        <f>SUMIF(Général!$CP$11:$EZ$11,CT$6,'Financement et Ratios'!$F33:$EZ33)</f>
        <v>0</v>
      </c>
      <c r="CU33" s="174">
        <f>SUMIF(Général!$CP$11:$EZ$11,CU$6,'Financement et Ratios'!$F33:$EZ33)</f>
        <v>0</v>
      </c>
      <c r="CV33" s="174">
        <f>SUMIF(Général!$CP$11:$EZ$11,CV$6,'Financement et Ratios'!$F33:$EZ33)</f>
        <v>0</v>
      </c>
      <c r="CW33" s="174">
        <f>SUMIF(Général!$CP$11:$EZ$11,CW$6,'Financement et Ratios'!$F33:$EZ33)</f>
        <v>0</v>
      </c>
      <c r="CX33" s="174">
        <f>SUMIF(Général!$CP$11:$EZ$11,CX$6,'Financement et Ratios'!$F33:$EZ33)</f>
        <v>0</v>
      </c>
      <c r="CY33" s="174">
        <f>SUMIF(Général!$CP$11:$EZ$11,CY$6,'Financement et Ratios'!$F33:$EZ33)</f>
        <v>0</v>
      </c>
      <c r="CZ33" s="174">
        <f>SUMIF(Général!$CP$11:$EZ$11,CZ$6,'Financement et Ratios'!$F33:$EZ33)</f>
        <v>0</v>
      </c>
      <c r="DA33" s="174">
        <f>SUMIF(Général!$CP$11:$EZ$11,DA$6,'Financement et Ratios'!$F33:$EZ33)</f>
        <v>0</v>
      </c>
      <c r="DB33" s="174">
        <f>SUMIF(Général!$CP$11:$EZ$11,DB$6,'Financement et Ratios'!$F33:$EZ33)</f>
        <v>0</v>
      </c>
      <c r="DC33" s="174">
        <f>SUMIF(Général!$CP$11:$EZ$11,DC$6,'Financement et Ratios'!$F33:$EZ33)</f>
        <v>0</v>
      </c>
      <c r="DD33" s="174">
        <f>SUMIF(Général!$CP$11:$EZ$11,DD$6,'Financement et Ratios'!$F33:$EZ33)</f>
        <v>0</v>
      </c>
      <c r="DE33" s="174">
        <f>SUMIF(Général!$CP$11:$EZ$11,DE$6,'Financement et Ratios'!$F33:$EZ33)</f>
        <v>0</v>
      </c>
      <c r="DF33" s="174">
        <f>SUMIF(Général!$CP$11:$EZ$11,DF$6,'Financement et Ratios'!$F33:$EZ33)</f>
        <v>0</v>
      </c>
      <c r="DG33" s="174">
        <f>SUMIF(Général!$CP$11:$EZ$11,DG$6,'Financement et Ratios'!$F33:$EZ33)</f>
        <v>0</v>
      </c>
      <c r="DH33" s="174">
        <f>SUMIF(Général!$CP$11:$EZ$11,DH$6,'Financement et Ratios'!$F33:$EZ33)</f>
        <v>0</v>
      </c>
      <c r="DI33" s="174">
        <f>SUMIF(Général!$CP$11:$EZ$11,DI$6,'Financement et Ratios'!$F33:$EZ33)</f>
        <v>0</v>
      </c>
      <c r="DJ33" s="174">
        <f>SUMIF(Général!$CP$11:$EZ$11,DJ$6,'Financement et Ratios'!$F33:$EZ33)</f>
        <v>0</v>
      </c>
      <c r="DK33" s="174">
        <f>SUMIF(Général!$CP$11:$EZ$11,DK$6,'Financement et Ratios'!$F33:$EZ33)</f>
        <v>0</v>
      </c>
      <c r="DL33" s="174">
        <f>SUMIF(Général!$CP$11:$EZ$11,DL$6,'Financement et Ratios'!$F33:$EZ33)</f>
        <v>0</v>
      </c>
      <c r="DM33" s="174">
        <f>SUMIF(Général!$CP$11:$EZ$11,DM$6,'Financement et Ratios'!$F33:$EZ33)</f>
        <v>0</v>
      </c>
      <c r="DN33" s="174">
        <f>SUMIF(Général!$CP$11:$EZ$11,DN$6,'Financement et Ratios'!$F33:$EZ33)</f>
        <v>0</v>
      </c>
      <c r="DO33" s="174">
        <f>SUMIF(Général!$CP$11:$EZ$11,DO$6,'Financement et Ratios'!$F33:$EZ33)</f>
        <v>0</v>
      </c>
      <c r="DP33" s="174">
        <f>SUMIF(Général!$CP$11:$EZ$11,DP$6,'Financement et Ratios'!$F33:$EZ33)</f>
        <v>0</v>
      </c>
      <c r="DQ33" s="174">
        <f>SUMIF(Général!$CP$11:$EZ$11,DQ$6,'Financement et Ratios'!$F33:$EZ33)</f>
        <v>0</v>
      </c>
      <c r="DR33" s="174">
        <f>SUMIF(Général!$CP$11:$EZ$11,DR$6,'Financement et Ratios'!$F33:$EZ33)</f>
        <v>0</v>
      </c>
      <c r="DS33" s="174">
        <f>SUMIF(Général!$CP$11:$EZ$11,DS$6,'Financement et Ratios'!$F33:$EZ33)</f>
        <v>0</v>
      </c>
      <c r="DT33" s="174">
        <f>SUMIF(Général!$CP$11:$EZ$11,DT$6,'Financement et Ratios'!$F33:$EZ33)</f>
        <v>0</v>
      </c>
      <c r="DU33" s="174">
        <f>SUMIF(Général!$CP$11:$EZ$11,DU$6,'Financement et Ratios'!$F33:$EZ33)</f>
        <v>0</v>
      </c>
      <c r="DV33" s="174">
        <f>SUMIF(Général!$CP$11:$EZ$11,DV$6,'Financement et Ratios'!$F33:$EZ33)</f>
        <v>0</v>
      </c>
      <c r="DW33" s="174">
        <f>SUMIF(Général!$CP$11:$EZ$11,DW$6,'Financement et Ratios'!$F33:$EZ33)</f>
        <v>0</v>
      </c>
      <c r="DX33" s="174">
        <f>SUMIF(Général!$CP$11:$EZ$11,DX$6,'Financement et Ratios'!$F33:$EZ33)</f>
        <v>0</v>
      </c>
      <c r="DY33" s="174">
        <f>SUMIF(Général!$CP$11:$EZ$11,DY$6,'Financement et Ratios'!$F33:$EZ33)</f>
        <v>0</v>
      </c>
      <c r="DZ33" s="174">
        <f>SUMIF(Général!$CP$11:$EZ$11,DZ$6,'Financement et Ratios'!$F33:$EZ33)</f>
        <v>0</v>
      </c>
      <c r="EA33" s="174">
        <f>SUMIF(Général!$CP$11:$EZ$11,EA$6,'Financement et Ratios'!$F33:$EZ33)</f>
        <v>0</v>
      </c>
      <c r="EB33" s="174">
        <f>SUMIF(Général!$CP$11:$EZ$11,EB$6,'Financement et Ratios'!$F33:$EZ33)</f>
        <v>0</v>
      </c>
      <c r="EC33" s="174">
        <f>SUMIF(Général!$CP$11:$EZ$11,EC$6,'Financement et Ratios'!$F33:$EZ33)</f>
        <v>0</v>
      </c>
      <c r="ED33" s="174">
        <f>SUMIF(Général!$CP$11:$EZ$11,ED$6,'Financement et Ratios'!$F33:$EZ33)</f>
        <v>0</v>
      </c>
      <c r="EE33" s="174">
        <f>SUMIF(Général!$CP$11:$EZ$11,EE$6,'Financement et Ratios'!$F33:$EZ33)</f>
        <v>0</v>
      </c>
      <c r="EF33" s="174">
        <f>SUMIF(Général!$CP$11:$EZ$11,EF$6,'Financement et Ratios'!$F33:$EZ33)</f>
        <v>0</v>
      </c>
      <c r="EG33" s="174">
        <f>SUMIF(Général!$CP$11:$EZ$11,EG$6,'Financement et Ratios'!$F33:$EZ33)</f>
        <v>0</v>
      </c>
      <c r="EH33" s="174">
        <f>SUMIF(Général!$CP$11:$EZ$11,EH$6,'Financement et Ratios'!$F33:$EZ33)</f>
        <v>0</v>
      </c>
      <c r="EI33" s="174">
        <f>SUMIF(Général!$CP$11:$EZ$11,EI$6,'Financement et Ratios'!$F33:$EZ33)</f>
        <v>0</v>
      </c>
      <c r="EJ33" s="174">
        <f>SUMIF(Général!$CP$11:$EZ$11,EJ$6,'Financement et Ratios'!$F33:$EZ33)</f>
        <v>0</v>
      </c>
      <c r="EK33" s="174">
        <f>SUMIF(Général!$CP$11:$EZ$11,EK$6,'Financement et Ratios'!$F33:$EZ33)</f>
        <v>0</v>
      </c>
      <c r="EL33" s="174">
        <f>SUMIF(Général!$CP$11:$EZ$11,EL$6,'Financement et Ratios'!$F33:$EZ33)</f>
        <v>0</v>
      </c>
      <c r="EM33" s="174">
        <f>SUMIF(Général!$CP$11:$EZ$11,EM$6,'Financement et Ratios'!$F33:$EZ33)</f>
        <v>0</v>
      </c>
      <c r="EN33" s="174">
        <f>SUMIF(Général!$CP$11:$EZ$11,EN$6,'Financement et Ratios'!$F33:$EZ33)</f>
        <v>0</v>
      </c>
      <c r="EO33" s="174">
        <f>SUMIF(Général!$CP$11:$EZ$11,EO$6,'Financement et Ratios'!$F33:$EZ33)</f>
        <v>0</v>
      </c>
      <c r="EP33" s="174">
        <f>SUMIF(Général!$CP$11:$EZ$11,EP$6,'Financement et Ratios'!$F33:$EZ33)</f>
        <v>0</v>
      </c>
      <c r="EQ33" s="174">
        <f>SUMIF(Général!$CP$11:$EZ$11,EQ$6,'Financement et Ratios'!$F33:$EZ33)</f>
        <v>0</v>
      </c>
      <c r="ER33" s="174">
        <f>SUMIF(Général!$CP$11:$EZ$11,ER$6,'Financement et Ratios'!$F33:$EZ33)</f>
        <v>0</v>
      </c>
      <c r="ES33" s="174">
        <f>SUMIF(Général!$CP$11:$EZ$11,ES$6,'Financement et Ratios'!$F33:$EZ33)</f>
        <v>0</v>
      </c>
      <c r="ET33" s="174">
        <f>SUMIF(Général!$CP$11:$EZ$11,ET$6,'Financement et Ratios'!$F33:$EZ33)</f>
        <v>0</v>
      </c>
      <c r="EU33" s="174">
        <f>SUMIF(Général!$CP$11:$EZ$11,EU$6,'Financement et Ratios'!$F33:$EZ33)</f>
        <v>0</v>
      </c>
      <c r="EV33" s="174">
        <f>SUMIF(Général!$CP$11:$EZ$11,EV$6,'Financement et Ratios'!$F33:$EZ33)</f>
        <v>0</v>
      </c>
      <c r="EW33" s="174">
        <f>SUMIF(Général!$CP$11:$EZ$11,EW$6,'Financement et Ratios'!$F33:$EZ33)</f>
        <v>0</v>
      </c>
      <c r="EX33" s="174">
        <f>SUMIF(Général!$CP$11:$EZ$11,EX$6,'Financement et Ratios'!$F33:$EZ33)</f>
        <v>0</v>
      </c>
      <c r="EY33" s="174">
        <f>SUMIF(Général!$CP$11:$EZ$11,EY$6,'Financement et Ratios'!$F33:$EZ33)</f>
        <v>0</v>
      </c>
      <c r="EZ33" s="174">
        <f>SUMIF(Général!$CP$11:$EZ$11,EZ$6,'Financement et Ratios'!$F33:$EZ33)</f>
        <v>0</v>
      </c>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c r="GU33" s="90"/>
      <c r="GV33" s="90"/>
      <c r="GW33" s="90"/>
      <c r="GX33" s="90"/>
      <c r="GY33" s="90"/>
      <c r="GZ33" s="90"/>
      <c r="HA33" s="90"/>
      <c r="HB33" s="90"/>
      <c r="HC33" s="90"/>
      <c r="HD33" s="90"/>
      <c r="HE33" s="90"/>
      <c r="HF33" s="90"/>
      <c r="HG33" s="90"/>
      <c r="HH33" s="90"/>
      <c r="HI33" s="90"/>
      <c r="HJ33" s="90"/>
      <c r="HK33" s="90"/>
      <c r="HL33" s="90"/>
      <c r="HM33" s="90"/>
      <c r="HN33" s="90"/>
      <c r="HO33" s="90"/>
      <c r="HP33" s="90"/>
      <c r="HQ33" s="90"/>
      <c r="HR33" s="90"/>
      <c r="HS33" s="90"/>
      <c r="HT33" s="90"/>
      <c r="HU33" s="90"/>
      <c r="HV33" s="90"/>
      <c r="HW33" s="90"/>
      <c r="HX33" s="90"/>
      <c r="HY33" s="90"/>
      <c r="HZ33" s="90"/>
      <c r="IA33" s="90"/>
      <c r="IB33" s="90"/>
      <c r="IC33" s="90"/>
      <c r="ID33" s="90"/>
      <c r="IE33" s="90"/>
      <c r="IF33" s="90"/>
      <c r="IG33" s="90"/>
      <c r="IH33" s="90"/>
      <c r="II33" s="90"/>
      <c r="IJ33" s="90"/>
      <c r="IK33" s="90"/>
      <c r="IL33" s="90"/>
      <c r="IM33" s="90"/>
      <c r="IN33" s="90"/>
      <c r="IO33" s="90"/>
      <c r="IP33" s="90"/>
      <c r="IQ33" s="90"/>
      <c r="IR33" s="90"/>
      <c r="IS33" s="90"/>
      <c r="IT33" s="90"/>
      <c r="IU33" s="90"/>
      <c r="IV33" s="90"/>
      <c r="IW33" s="90"/>
      <c r="IX33" s="90"/>
      <c r="IY33" s="90"/>
      <c r="IZ33" s="90"/>
      <c r="JA33" s="90"/>
      <c r="JB33" s="90"/>
      <c r="JC33" s="90"/>
      <c r="JD33" s="90"/>
      <c r="JE33" s="90"/>
      <c r="JF33" s="90"/>
      <c r="JG33" s="90"/>
      <c r="JH33" s="90"/>
      <c r="JI33" s="90"/>
      <c r="JJ33" s="90"/>
      <c r="JK33" s="90"/>
      <c r="JL33" s="90"/>
      <c r="JM33" s="90"/>
      <c r="JN33" s="90"/>
      <c r="JO33" s="90"/>
      <c r="JP33" s="90"/>
      <c r="JQ33" s="90"/>
      <c r="JR33" s="90"/>
      <c r="JS33" s="90"/>
      <c r="JT33" s="90"/>
      <c r="JU33" s="90"/>
      <c r="JV33" s="90"/>
      <c r="JW33" s="90"/>
      <c r="JX33" s="90"/>
      <c r="JY33" s="90"/>
      <c r="JZ33" s="90"/>
      <c r="KA33" s="90"/>
      <c r="KB33" s="90"/>
      <c r="KC33" s="90"/>
      <c r="KD33" s="90"/>
      <c r="KE33" s="90"/>
      <c r="KF33" s="90"/>
      <c r="KG33" s="90"/>
      <c r="KH33" s="90"/>
      <c r="KI33" s="90"/>
      <c r="KJ33" s="90"/>
      <c r="KK33" s="90"/>
      <c r="KL33" s="90"/>
      <c r="KM33" s="90"/>
      <c r="KN33" s="90"/>
      <c r="KO33" s="90"/>
      <c r="KP33" s="90"/>
      <c r="KQ33" s="90"/>
      <c r="KR33" s="90"/>
      <c r="KS33" s="90"/>
      <c r="KT33" s="90"/>
      <c r="KU33" s="90"/>
      <c r="KV33" s="90"/>
      <c r="KW33" s="90"/>
      <c r="KX33" s="90"/>
      <c r="KY33" s="90"/>
      <c r="KZ33" s="90"/>
      <c r="LA33" s="90"/>
      <c r="LB33" s="90"/>
      <c r="LC33" s="90"/>
      <c r="LD33" s="90"/>
      <c r="LE33" s="90"/>
      <c r="LF33" s="90"/>
      <c r="LG33" s="90"/>
      <c r="LH33" s="90"/>
      <c r="LI33" s="90"/>
      <c r="LJ33" s="90"/>
      <c r="LK33" s="90"/>
      <c r="LL33" s="90"/>
      <c r="LM33" s="90"/>
      <c r="LN33" s="90"/>
      <c r="LO33" s="90"/>
      <c r="LP33" s="90"/>
      <c r="LQ33" s="90"/>
      <c r="LR33" s="90"/>
      <c r="LS33" s="90"/>
      <c r="LT33" s="90"/>
      <c r="LU33" s="90"/>
      <c r="LV33" s="90"/>
      <c r="LW33" s="90"/>
      <c r="LX33" s="90"/>
      <c r="LY33" s="90"/>
      <c r="LZ33" s="90"/>
      <c r="MA33" s="90"/>
      <c r="MB33" s="90"/>
      <c r="MC33" s="90"/>
      <c r="MD33" s="90"/>
      <c r="ME33" s="90"/>
      <c r="MF33" s="90"/>
      <c r="MG33" s="90"/>
      <c r="MH33" s="90"/>
      <c r="MI33" s="90"/>
      <c r="MJ33" s="90"/>
      <c r="MK33" s="90"/>
      <c r="ML33" s="90"/>
      <c r="MM33" s="90"/>
      <c r="MN33" s="90"/>
      <c r="MO33" s="90"/>
      <c r="MP33" s="90"/>
      <c r="MQ33" s="90"/>
      <c r="MR33" s="90"/>
      <c r="MS33" s="90"/>
      <c r="MT33" s="90"/>
      <c r="MU33" s="90"/>
      <c r="MV33" s="90"/>
      <c r="MW33" s="90"/>
      <c r="MX33" s="90"/>
      <c r="MY33" s="90"/>
      <c r="MZ33" s="90"/>
      <c r="NA33" s="90"/>
      <c r="NB33" s="90"/>
      <c r="NC33" s="90"/>
      <c r="ND33" s="90"/>
      <c r="NE33" s="90"/>
      <c r="NF33" s="90"/>
      <c r="NG33" s="90"/>
      <c r="NH33" s="90"/>
      <c r="NI33" s="90"/>
      <c r="NJ33" s="90"/>
      <c r="NK33" s="90"/>
      <c r="NL33" s="90"/>
      <c r="NM33" s="90"/>
      <c r="NN33" s="90"/>
      <c r="NO33" s="90"/>
      <c r="NP33" s="90"/>
      <c r="NQ33" s="90"/>
      <c r="NR33" s="90"/>
      <c r="NS33" s="90"/>
      <c r="NT33" s="90"/>
      <c r="NU33" s="90"/>
      <c r="NV33" s="90"/>
      <c r="NW33" s="90"/>
      <c r="NX33" s="90"/>
      <c r="NY33" s="90"/>
      <c r="NZ33" s="90"/>
      <c r="OA33" s="90"/>
      <c r="OB33" s="90"/>
      <c r="OC33" s="90"/>
      <c r="OD33" s="90"/>
      <c r="OE33" s="90"/>
      <c r="OF33" s="90"/>
      <c r="OG33" s="90"/>
      <c r="OH33" s="90"/>
      <c r="OI33" s="90"/>
      <c r="OJ33" s="90"/>
      <c r="OK33" s="90"/>
      <c r="OL33" s="90"/>
      <c r="OM33" s="90"/>
      <c r="ON33" s="90"/>
      <c r="OO33" s="90"/>
      <c r="OP33" s="90"/>
      <c r="OQ33" s="90"/>
      <c r="OR33" s="90"/>
      <c r="OS33" s="90"/>
      <c r="OT33" s="90"/>
      <c r="OU33" s="90"/>
      <c r="OV33" s="90"/>
      <c r="OW33" s="90"/>
      <c r="OX33" s="90"/>
      <c r="OY33" s="90"/>
      <c r="OZ33" s="90"/>
      <c r="PA33" s="90"/>
      <c r="PB33" s="90"/>
      <c r="PC33" s="90"/>
      <c r="PD33" s="90"/>
      <c r="PE33" s="90"/>
      <c r="PF33" s="90"/>
      <c r="PG33" s="90"/>
      <c r="PH33" s="90"/>
      <c r="PI33" s="90"/>
      <c r="PJ33" s="90"/>
      <c r="PK33" s="90"/>
      <c r="PL33" s="90"/>
      <c r="PM33" s="90"/>
      <c r="PN33" s="90"/>
      <c r="PO33" s="90"/>
      <c r="PP33" s="90"/>
      <c r="PQ33" s="90"/>
      <c r="PR33" s="90"/>
      <c r="PS33" s="90"/>
      <c r="PT33" s="90"/>
      <c r="PU33" s="90"/>
      <c r="PV33" s="90"/>
      <c r="PW33" s="90"/>
      <c r="PX33" s="90"/>
      <c r="PY33" s="90"/>
      <c r="PZ33" s="90"/>
      <c r="QA33" s="90"/>
      <c r="QB33" s="90"/>
      <c r="QC33" s="90"/>
      <c r="QD33" s="90"/>
      <c r="QE33" s="90"/>
      <c r="QF33" s="90"/>
      <c r="QG33" s="90"/>
      <c r="QH33" s="90"/>
      <c r="QI33" s="90"/>
      <c r="QJ33" s="90"/>
      <c r="QK33" s="90"/>
      <c r="QL33" s="90"/>
      <c r="QM33" s="90"/>
      <c r="QN33" s="90"/>
      <c r="QO33" s="90"/>
      <c r="QP33" s="90"/>
      <c r="QQ33" s="90"/>
      <c r="QR33" s="90"/>
      <c r="QS33" s="90"/>
      <c r="QT33" s="90"/>
      <c r="QU33" s="90"/>
      <c r="QV33" s="90"/>
      <c r="QW33" s="90"/>
      <c r="QX33" s="90"/>
      <c r="QY33" s="90"/>
      <c r="QZ33" s="90"/>
      <c r="RA33" s="90"/>
      <c r="RB33" s="90"/>
      <c r="RC33" s="90"/>
      <c r="RD33" s="90"/>
      <c r="RE33" s="90"/>
      <c r="RF33" s="90"/>
      <c r="RG33" s="90"/>
      <c r="RH33" s="90"/>
      <c r="RI33" s="90"/>
      <c r="RJ33" s="90"/>
      <c r="RK33" s="90"/>
      <c r="RL33" s="90"/>
      <c r="RM33" s="90"/>
      <c r="RN33" s="90"/>
      <c r="RO33" s="90"/>
      <c r="RP33" s="90"/>
      <c r="RQ33" s="90"/>
      <c r="RR33" s="90"/>
      <c r="RS33" s="90"/>
      <c r="RT33" s="90"/>
      <c r="RU33" s="90"/>
      <c r="RV33" s="90"/>
      <c r="RW33" s="90"/>
      <c r="RX33" s="90"/>
      <c r="RY33" s="90"/>
      <c r="RZ33" s="90"/>
      <c r="SA33" s="90"/>
      <c r="SB33" s="90"/>
      <c r="SC33" s="90"/>
      <c r="SD33" s="90"/>
      <c r="SE33" s="90"/>
      <c r="SF33" s="90"/>
      <c r="SG33" s="90"/>
      <c r="SH33" s="90"/>
      <c r="SI33" s="90"/>
      <c r="SJ33" s="90"/>
      <c r="SK33" s="90"/>
      <c r="SL33" s="90"/>
      <c r="SM33" s="90"/>
      <c r="SN33" s="90"/>
      <c r="SO33" s="90"/>
      <c r="SP33" s="90"/>
      <c r="SQ33" s="90"/>
      <c r="SR33" s="90"/>
      <c r="SS33" s="90"/>
      <c r="ST33" s="90"/>
      <c r="SU33" s="90"/>
      <c r="SV33" s="90"/>
      <c r="SW33" s="90"/>
      <c r="SX33" s="90"/>
      <c r="SY33" s="90"/>
      <c r="SZ33" s="90"/>
      <c r="TA33" s="90"/>
      <c r="TB33" s="90"/>
      <c r="TC33" s="90"/>
      <c r="TD33" s="90"/>
      <c r="TE33" s="90"/>
      <c r="TF33" s="90"/>
      <c r="TG33" s="90"/>
      <c r="TH33" s="90"/>
      <c r="TI33" s="90"/>
      <c r="TJ33" s="90"/>
      <c r="TK33" s="90"/>
      <c r="TL33" s="90"/>
      <c r="TM33" s="90"/>
      <c r="TN33" s="90"/>
      <c r="TO33" s="90"/>
      <c r="TP33" s="90"/>
      <c r="TQ33" s="90"/>
      <c r="TR33" s="90"/>
      <c r="TS33" s="90"/>
      <c r="TT33" s="90"/>
      <c r="TU33" s="90"/>
      <c r="TV33" s="90"/>
      <c r="TW33" s="90"/>
      <c r="TX33" s="90"/>
      <c r="TY33" s="90"/>
      <c r="TZ33" s="90"/>
      <c r="UA33" s="90"/>
      <c r="UB33" s="90"/>
      <c r="UC33" s="90"/>
      <c r="UD33" s="90"/>
      <c r="UE33" s="90"/>
      <c r="UF33" s="90"/>
      <c r="UG33" s="90"/>
      <c r="UH33" s="90"/>
      <c r="UI33" s="90"/>
      <c r="UJ33" s="90"/>
      <c r="UK33" s="90"/>
      <c r="UL33" s="90"/>
      <c r="UM33" s="90"/>
      <c r="UN33" s="90"/>
      <c r="UO33" s="90"/>
      <c r="UP33" s="90"/>
      <c r="UQ33" s="90"/>
      <c r="UR33" s="90"/>
      <c r="US33" s="90"/>
      <c r="UT33" s="90"/>
      <c r="UU33" s="90"/>
      <c r="UV33" s="90"/>
      <c r="UW33" s="90"/>
      <c r="UX33" s="90"/>
      <c r="UY33" s="90"/>
      <c r="UZ33" s="90"/>
      <c r="VA33" s="90"/>
      <c r="VB33" s="90"/>
      <c r="VC33" s="90"/>
      <c r="VD33" s="90"/>
      <c r="VE33" s="90"/>
      <c r="VF33" s="90"/>
      <c r="VG33" s="90"/>
      <c r="VH33" s="90"/>
      <c r="VI33" s="90"/>
      <c r="VJ33" s="90"/>
      <c r="VK33" s="90"/>
      <c r="VL33" s="90"/>
      <c r="VM33" s="90"/>
      <c r="VN33" s="90"/>
      <c r="VO33" s="90"/>
      <c r="VP33" s="90"/>
      <c r="VQ33" s="90"/>
      <c r="VR33" s="90"/>
      <c r="VS33" s="90"/>
      <c r="VT33" s="90"/>
      <c r="VU33" s="90"/>
      <c r="VV33" s="90"/>
      <c r="VW33" s="90"/>
      <c r="VX33" s="90"/>
      <c r="VY33" s="90"/>
      <c r="VZ33" s="90"/>
      <c r="WA33" s="90"/>
      <c r="WB33" s="90"/>
      <c r="WC33" s="90"/>
      <c r="WD33" s="90"/>
      <c r="WE33" s="90"/>
      <c r="WF33" s="90"/>
      <c r="WG33" s="90"/>
      <c r="WH33" s="90"/>
      <c r="WI33" s="90"/>
      <c r="WJ33" s="90"/>
      <c r="WK33" s="90"/>
      <c r="WL33" s="90"/>
      <c r="WM33" s="90"/>
      <c r="WN33" s="90"/>
      <c r="WO33" s="90"/>
      <c r="WP33" s="90"/>
      <c r="WQ33" s="90"/>
      <c r="WR33" s="90"/>
      <c r="WS33" s="90"/>
      <c r="WT33" s="90"/>
      <c r="WU33" s="90"/>
      <c r="WV33" s="90"/>
      <c r="WW33" s="90"/>
      <c r="WX33" s="90"/>
      <c r="WY33" s="90"/>
      <c r="WZ33" s="90"/>
      <c r="XA33" s="90"/>
      <c r="XB33" s="90"/>
      <c r="XC33" s="90"/>
      <c r="XD33" s="90"/>
      <c r="XE33" s="90"/>
      <c r="XF33" s="90"/>
      <c r="XG33" s="90"/>
      <c r="XH33" s="90"/>
      <c r="XI33" s="90"/>
      <c r="XJ33" s="90"/>
      <c r="XK33" s="90"/>
      <c r="XL33" s="90"/>
      <c r="XM33" s="90"/>
      <c r="XN33" s="90"/>
      <c r="XO33" s="90"/>
      <c r="XP33" s="90"/>
      <c r="XQ33" s="90"/>
      <c r="XR33" s="90"/>
      <c r="XS33" s="90"/>
      <c r="XT33" s="90"/>
      <c r="XU33" s="90"/>
      <c r="XV33" s="90"/>
      <c r="XW33" s="90"/>
      <c r="XX33" s="90"/>
      <c r="XY33" s="90"/>
      <c r="XZ33" s="90"/>
      <c r="YA33" s="90"/>
      <c r="YB33" s="90"/>
      <c r="YC33" s="90"/>
      <c r="YD33" s="90"/>
      <c r="YE33" s="90"/>
      <c r="YF33" s="90"/>
      <c r="YG33" s="90"/>
      <c r="YH33" s="90"/>
      <c r="YI33" s="90"/>
      <c r="YJ33" s="90"/>
      <c r="YK33" s="90"/>
      <c r="YL33" s="90"/>
      <c r="YM33" s="90"/>
      <c r="YN33" s="90"/>
      <c r="YO33" s="90"/>
      <c r="YP33" s="90"/>
      <c r="YQ33" s="90"/>
      <c r="YR33" s="90"/>
      <c r="YS33" s="90"/>
      <c r="YT33" s="90"/>
      <c r="YU33" s="90"/>
      <c r="YV33" s="90"/>
      <c r="YW33" s="90"/>
      <c r="YX33" s="90"/>
      <c r="YY33" s="90"/>
      <c r="YZ33" s="90"/>
      <c r="ZA33" s="90"/>
      <c r="ZB33" s="90"/>
      <c r="ZC33" s="90"/>
      <c r="ZD33" s="90"/>
      <c r="ZE33" s="90"/>
      <c r="ZF33" s="90"/>
      <c r="ZG33" s="90"/>
      <c r="ZH33" s="90"/>
      <c r="ZI33" s="90"/>
      <c r="ZJ33" s="90"/>
      <c r="ZK33" s="90"/>
      <c r="ZL33" s="90"/>
      <c r="ZM33" s="90"/>
      <c r="ZN33" s="90"/>
      <c r="ZO33" s="90"/>
      <c r="ZP33" s="90"/>
      <c r="ZQ33" s="90"/>
      <c r="ZR33" s="90"/>
      <c r="ZS33" s="90"/>
      <c r="ZT33" s="90"/>
      <c r="ZU33" s="90"/>
      <c r="ZV33" s="90"/>
      <c r="ZW33" s="90"/>
      <c r="ZX33" s="90"/>
      <c r="ZY33" s="90"/>
      <c r="ZZ33" s="90"/>
      <c r="AAA33" s="90"/>
      <c r="AAB33" s="90"/>
      <c r="AAC33" s="90"/>
      <c r="AAD33" s="90"/>
      <c r="AAE33" s="90"/>
      <c r="AAF33" s="90"/>
      <c r="AAG33" s="90"/>
      <c r="AAH33" s="90"/>
      <c r="AAI33" s="90"/>
      <c r="AAJ33" s="90"/>
      <c r="AAK33" s="90"/>
      <c r="AAL33" s="90"/>
      <c r="AAM33" s="90"/>
      <c r="AAN33" s="90"/>
      <c r="AAO33" s="90"/>
      <c r="AAP33" s="90"/>
      <c r="AAQ33" s="90"/>
      <c r="AAR33" s="90"/>
      <c r="AAS33" s="90"/>
      <c r="AAT33" s="90"/>
      <c r="AAU33" s="90"/>
      <c r="AAV33" s="90"/>
      <c r="AAW33" s="90"/>
      <c r="AAX33" s="90"/>
      <c r="AAY33" s="90"/>
      <c r="AAZ33" s="90"/>
      <c r="ABA33" s="90"/>
      <c r="ABB33" s="90"/>
      <c r="ABC33" s="90"/>
      <c r="ABD33" s="90"/>
      <c r="ABE33" s="90"/>
      <c r="ABF33" s="90"/>
      <c r="ABG33" s="90"/>
      <c r="ABH33" s="90"/>
      <c r="ABI33" s="90"/>
      <c r="ABJ33" s="90"/>
      <c r="ABK33" s="90"/>
      <c r="ABL33" s="90"/>
      <c r="ABM33" s="90"/>
      <c r="ABN33" s="90"/>
      <c r="ABO33" s="90"/>
      <c r="ABP33" s="90"/>
      <c r="ABQ33" s="90"/>
      <c r="ABR33" s="90"/>
      <c r="ABS33" s="90"/>
      <c r="ABT33" s="90"/>
      <c r="ABU33" s="90"/>
      <c r="ABV33" s="90"/>
      <c r="ABW33" s="90"/>
      <c r="ABX33" s="90"/>
      <c r="ABY33" s="90"/>
      <c r="ABZ33" s="90"/>
      <c r="ACA33" s="90"/>
      <c r="ACB33" s="90"/>
      <c r="ACC33" s="90"/>
      <c r="ACD33" s="90"/>
      <c r="ACE33" s="90"/>
      <c r="ACF33" s="90"/>
      <c r="ACG33" s="90"/>
      <c r="ACH33" s="90"/>
      <c r="ACI33" s="90"/>
      <c r="ACJ33" s="90"/>
      <c r="ACK33" s="90"/>
      <c r="ACL33" s="90"/>
      <c r="ACM33" s="90"/>
      <c r="ACN33" s="90"/>
      <c r="ACO33" s="90"/>
      <c r="ACP33" s="90"/>
      <c r="ACQ33" s="90"/>
      <c r="ACR33" s="90"/>
      <c r="ACS33" s="90"/>
      <c r="ACT33" s="90"/>
      <c r="ACU33" s="90"/>
      <c r="ACV33" s="90"/>
      <c r="ACW33" s="90"/>
      <c r="ACX33" s="90"/>
      <c r="ACY33" s="90"/>
      <c r="ACZ33" s="90"/>
      <c r="ADA33" s="90"/>
      <c r="ADB33" s="90"/>
      <c r="ADC33" s="90"/>
      <c r="ADD33" s="90"/>
      <c r="ADE33" s="90"/>
      <c r="ADF33" s="90"/>
      <c r="ADG33" s="90"/>
      <c r="ADH33" s="90"/>
      <c r="ADI33" s="90"/>
      <c r="ADJ33" s="90"/>
      <c r="ADK33" s="90"/>
      <c r="ADL33" s="90"/>
      <c r="ADM33" s="90"/>
      <c r="ADN33" s="90"/>
      <c r="ADO33" s="90"/>
      <c r="ADP33" s="90"/>
      <c r="ADQ33" s="90"/>
      <c r="ADR33" s="90"/>
      <c r="ADS33" s="90"/>
      <c r="ADT33" s="90"/>
      <c r="ADU33" s="90"/>
      <c r="ADV33" s="90"/>
      <c r="ADW33" s="90"/>
      <c r="ADX33" s="90"/>
      <c r="ADY33" s="90"/>
      <c r="ADZ33" s="90"/>
      <c r="AEA33" s="90"/>
      <c r="AEB33" s="90"/>
      <c r="AEC33" s="90"/>
      <c r="AED33" s="90"/>
      <c r="AEE33" s="90"/>
      <c r="AEF33" s="90"/>
      <c r="AEG33" s="90"/>
      <c r="AEH33" s="90"/>
      <c r="AEI33" s="90"/>
      <c r="AEJ33" s="90"/>
      <c r="AEK33" s="90"/>
      <c r="AEL33" s="90"/>
      <c r="AEM33" s="90"/>
      <c r="AEN33" s="90"/>
      <c r="AEO33" s="90"/>
      <c r="AEP33" s="90"/>
      <c r="AEQ33" s="90"/>
      <c r="AER33" s="90"/>
      <c r="AES33" s="90"/>
      <c r="AET33" s="90"/>
      <c r="AEU33" s="90"/>
      <c r="AEV33" s="90"/>
      <c r="AEW33" s="90"/>
      <c r="AEX33" s="90"/>
      <c r="AEY33" s="90"/>
      <c r="AEZ33" s="90"/>
      <c r="AFA33" s="90"/>
      <c r="AFB33" s="90"/>
      <c r="AFC33" s="90"/>
      <c r="AFD33" s="90"/>
      <c r="AFE33" s="90"/>
      <c r="AFF33" s="90"/>
      <c r="AFG33" s="90"/>
      <c r="AFH33" s="90"/>
      <c r="AFI33" s="90"/>
      <c r="AFJ33" s="90"/>
      <c r="AFK33" s="90"/>
      <c r="AFL33" s="90"/>
      <c r="AFM33" s="90"/>
      <c r="AFN33" s="90"/>
      <c r="AFO33" s="90"/>
      <c r="AFP33" s="90"/>
      <c r="AFQ33" s="90"/>
      <c r="AFR33" s="90"/>
      <c r="AFS33" s="90"/>
      <c r="AFT33" s="90"/>
      <c r="AFU33" s="90"/>
      <c r="AFV33" s="90"/>
      <c r="AFW33" s="90"/>
      <c r="AFX33" s="90"/>
      <c r="AFY33" s="90"/>
      <c r="AFZ33" s="90"/>
      <c r="AGA33" s="90"/>
      <c r="AGB33" s="90"/>
      <c r="AGC33" s="90"/>
      <c r="AGD33" s="90"/>
      <c r="AGE33" s="90"/>
      <c r="AGF33" s="90"/>
      <c r="AGG33" s="90"/>
      <c r="AGH33" s="90"/>
      <c r="AGI33" s="90"/>
      <c r="AGJ33" s="90"/>
      <c r="AGK33" s="90"/>
      <c r="AGL33" s="90"/>
      <c r="AGM33" s="90"/>
      <c r="AGN33" s="90"/>
      <c r="AGO33" s="90"/>
      <c r="AGP33" s="90"/>
      <c r="AGQ33" s="90"/>
      <c r="AGR33" s="90"/>
      <c r="AGS33" s="90"/>
      <c r="AGT33" s="90"/>
      <c r="AGU33" s="90"/>
      <c r="AGV33" s="90"/>
      <c r="AGW33" s="90"/>
      <c r="AGX33" s="90"/>
      <c r="AGY33" s="90"/>
      <c r="AGZ33" s="90"/>
      <c r="AHA33" s="90"/>
      <c r="AHB33" s="90"/>
      <c r="AHC33" s="90"/>
      <c r="AHD33" s="90"/>
      <c r="AHE33" s="90"/>
      <c r="AHF33" s="90"/>
      <c r="AHG33" s="90"/>
      <c r="AHH33" s="90"/>
      <c r="AHI33" s="90"/>
      <c r="AHJ33" s="90"/>
      <c r="AHK33" s="90"/>
      <c r="AHL33" s="90"/>
      <c r="AHM33" s="90"/>
      <c r="AHN33" s="90"/>
      <c r="AHO33" s="90"/>
      <c r="AHP33" s="90"/>
      <c r="AHQ33" s="90"/>
      <c r="AHR33" s="90"/>
      <c r="AHS33" s="90"/>
      <c r="AHT33" s="90"/>
      <c r="AHU33" s="90"/>
      <c r="AHV33" s="90"/>
      <c r="AHW33" s="90"/>
      <c r="AHX33" s="90"/>
      <c r="AHY33" s="90"/>
      <c r="AHZ33" s="90"/>
      <c r="AIA33" s="90"/>
      <c r="AIB33" s="90"/>
      <c r="AIC33" s="90"/>
      <c r="AID33" s="90"/>
      <c r="AIE33" s="90"/>
      <c r="AIF33" s="90"/>
      <c r="AIG33" s="90"/>
      <c r="AIH33" s="90"/>
      <c r="AII33" s="90"/>
      <c r="AIJ33" s="90"/>
      <c r="AIK33" s="90"/>
      <c r="AIL33" s="90"/>
      <c r="AIM33" s="90"/>
      <c r="AIN33" s="90"/>
      <c r="AIO33" s="90"/>
      <c r="AIP33" s="90"/>
      <c r="AIQ33" s="90"/>
      <c r="AIR33" s="90"/>
      <c r="AIS33" s="90"/>
      <c r="AIT33" s="90"/>
      <c r="AIU33" s="90"/>
      <c r="AIV33" s="90"/>
      <c r="AIW33" s="90"/>
      <c r="AIX33" s="90"/>
      <c r="AIY33" s="90"/>
      <c r="AIZ33" s="90"/>
      <c r="AJA33" s="90"/>
      <c r="AJB33" s="90"/>
      <c r="AJC33" s="90"/>
      <c r="AJD33" s="90"/>
      <c r="AJE33" s="90"/>
      <c r="AJF33" s="90"/>
      <c r="AJG33" s="90"/>
      <c r="AJH33" s="90"/>
      <c r="AJI33" s="90"/>
      <c r="AJJ33" s="90"/>
      <c r="AJK33" s="90"/>
      <c r="AJL33" s="90"/>
      <c r="AJM33" s="90"/>
      <c r="AJN33" s="90"/>
      <c r="AJO33" s="90"/>
      <c r="AJP33" s="90"/>
      <c r="AJQ33" s="90"/>
      <c r="AJR33" s="90"/>
      <c r="AJS33" s="90"/>
      <c r="AJT33" s="90"/>
      <c r="AJU33" s="90"/>
      <c r="AJV33" s="90"/>
      <c r="AJW33" s="90"/>
      <c r="AJX33" s="90"/>
      <c r="AJY33" s="90"/>
      <c r="AJZ33" s="90"/>
      <c r="AKA33" s="90"/>
      <c r="AKB33" s="90"/>
      <c r="AKC33" s="90"/>
      <c r="AKD33" s="90"/>
      <c r="AKE33" s="90"/>
      <c r="AKF33" s="90"/>
      <c r="AKG33" s="90"/>
      <c r="AKH33" s="90"/>
      <c r="AKI33" s="90"/>
      <c r="AKJ33" s="90"/>
      <c r="AKK33" s="90"/>
      <c r="AKL33" s="90"/>
      <c r="AKM33" s="90"/>
      <c r="AKN33" s="90"/>
      <c r="AKO33" s="90"/>
      <c r="AKP33" s="90"/>
      <c r="AKQ33" s="90"/>
      <c r="AKR33" s="90"/>
      <c r="AKS33" s="90"/>
      <c r="AKT33" s="90"/>
      <c r="AKU33" s="90"/>
      <c r="AKV33" s="90"/>
      <c r="AKW33" s="90"/>
      <c r="AKX33" s="90"/>
      <c r="AKY33" s="90"/>
      <c r="AKZ33" s="90"/>
      <c r="ALA33" s="90"/>
      <c r="ALB33" s="90"/>
      <c r="ALC33" s="90"/>
      <c r="ALD33" s="90"/>
      <c r="ALE33" s="90"/>
      <c r="ALF33" s="90"/>
      <c r="ALG33" s="90"/>
      <c r="ALH33" s="90"/>
      <c r="ALI33" s="90"/>
      <c r="ALJ33" s="90"/>
      <c r="ALK33" s="90"/>
      <c r="ALL33" s="90"/>
      <c r="ALM33" s="90"/>
      <c r="ALN33" s="90"/>
      <c r="ALO33" s="90"/>
      <c r="ALP33" s="90"/>
      <c r="ALQ33" s="90"/>
      <c r="ALR33" s="90"/>
      <c r="ALS33" s="90"/>
      <c r="ALT33" s="90"/>
      <c r="ALU33" s="90"/>
      <c r="ALV33" s="90"/>
      <c r="ALW33" s="90"/>
      <c r="ALX33" s="90"/>
      <c r="ALY33" s="90"/>
      <c r="ALZ33" s="90"/>
      <c r="AMA33" s="90"/>
      <c r="AMB33" s="90"/>
      <c r="AMC33" s="90"/>
      <c r="AMD33" s="90"/>
      <c r="AME33" s="90"/>
      <c r="AMF33" s="90"/>
      <c r="AMG33" s="90"/>
      <c r="AMH33" s="90"/>
      <c r="AMI33" s="90"/>
      <c r="AMJ33" s="90"/>
      <c r="AMK33" s="90"/>
    </row>
    <row r="34" spans="1:1025" x14ac:dyDescent="0.3">
      <c r="A34" s="30"/>
      <c r="B34" s="87" t="str">
        <f>'Financement et Ratios'!B34</f>
        <v>- Remboursements</v>
      </c>
      <c r="C34" s="90"/>
      <c r="D34" s="173">
        <f>SUM(F34:EG34)</f>
        <v>0</v>
      </c>
      <c r="E34" s="170"/>
      <c r="F34" s="174">
        <f>SUMIF(Général!$CP$11:$EZ$11,F$6,'Financement et Ratios'!$F34:$EZ34)</f>
        <v>0</v>
      </c>
      <c r="G34" s="174">
        <f>SUMIF(Général!$CP$11:$EZ$11,G$6,'Financement et Ratios'!$F34:$EZ34)</f>
        <v>0</v>
      </c>
      <c r="H34" s="174">
        <f>SUMIF(Général!$CP$11:$EZ$11,H$6,'Financement et Ratios'!$F34:$EZ34)</f>
        <v>0</v>
      </c>
      <c r="I34" s="174">
        <f>SUMIF(Général!$CP$11:$EZ$11,I$6,'Financement et Ratios'!$F34:$EZ34)</f>
        <v>0</v>
      </c>
      <c r="J34" s="174">
        <f>SUMIF(Général!$CP$11:$EZ$11,J$6,'Financement et Ratios'!$F34:$EZ34)</f>
        <v>0</v>
      </c>
      <c r="K34" s="174">
        <f>SUMIF(Général!$CP$11:$EZ$11,K$6,'Financement et Ratios'!$F34:$EZ34)</f>
        <v>0</v>
      </c>
      <c r="L34" s="174">
        <f>SUMIF(Général!$CP$11:$EZ$11,L$6,'Financement et Ratios'!$F34:$EZ34)</f>
        <v>0</v>
      </c>
      <c r="M34" s="174">
        <f>SUMIF(Général!$CP$11:$EZ$11,M$6,'Financement et Ratios'!$F34:$EZ34)</f>
        <v>0</v>
      </c>
      <c r="N34" s="174">
        <f>SUMIF(Général!$CP$11:$EZ$11,N$6,'Financement et Ratios'!$F34:$EZ34)</f>
        <v>0</v>
      </c>
      <c r="O34" s="174">
        <f>SUMIF(Général!$CP$11:$EZ$11,O$6,'Financement et Ratios'!$F34:$EZ34)</f>
        <v>0</v>
      </c>
      <c r="P34" s="174">
        <f>SUMIF(Général!$CP$11:$EZ$11,P$6,'Financement et Ratios'!$F34:$EZ34)</f>
        <v>0</v>
      </c>
      <c r="Q34" s="174">
        <f>SUMIF(Général!$CP$11:$EZ$11,Q$6,'Financement et Ratios'!$F34:$EZ34)</f>
        <v>0</v>
      </c>
      <c r="R34" s="174">
        <f>SUMIF(Général!$CP$11:$EZ$11,R$6,'Financement et Ratios'!$F34:$EZ34)</f>
        <v>0</v>
      </c>
      <c r="S34" s="174">
        <f>SUMIF(Général!$CP$11:$EZ$11,S$6,'Financement et Ratios'!$F34:$EZ34)</f>
        <v>0</v>
      </c>
      <c r="T34" s="174">
        <f>SUMIF(Général!$CP$11:$EZ$11,T$6,'Financement et Ratios'!$F34:$EZ34)</f>
        <v>0</v>
      </c>
      <c r="U34" s="174">
        <f>SUMIF(Général!$CP$11:$EZ$11,U$6,'Financement et Ratios'!$F34:$EZ34)</f>
        <v>0</v>
      </c>
      <c r="V34" s="174">
        <f>SUMIF(Général!$CP$11:$EZ$11,V$6,'Financement et Ratios'!$F34:$EZ34)</f>
        <v>0</v>
      </c>
      <c r="W34" s="174">
        <f>SUMIF(Général!$CP$11:$EZ$11,W$6,'Financement et Ratios'!$F34:$EZ34)</f>
        <v>0</v>
      </c>
      <c r="X34" s="174">
        <f>SUMIF(Général!$CP$11:$EZ$11,X$6,'Financement et Ratios'!$F34:$EZ34)</f>
        <v>0</v>
      </c>
      <c r="Y34" s="174">
        <f>SUMIF(Général!$CP$11:$EZ$11,Y$6,'Financement et Ratios'!$F34:$EZ34)</f>
        <v>0</v>
      </c>
      <c r="Z34" s="174">
        <f>SUMIF(Général!$CP$11:$EZ$11,Z$6,'Financement et Ratios'!$F34:$EZ34)</f>
        <v>0</v>
      </c>
      <c r="AA34" s="174">
        <f>SUMIF(Général!$CP$11:$EZ$11,AA$6,'Financement et Ratios'!$F34:$EZ34)</f>
        <v>0</v>
      </c>
      <c r="AB34" s="174">
        <f>SUMIF(Général!$CP$11:$EZ$11,AB$6,'Financement et Ratios'!$F34:$EZ34)</f>
        <v>0</v>
      </c>
      <c r="AC34" s="174">
        <f>SUMIF(Général!$CP$11:$EZ$11,AC$6,'Financement et Ratios'!$F34:$EZ34)</f>
        <v>0</v>
      </c>
      <c r="AD34" s="174">
        <f>SUMIF(Général!$CP$11:$EZ$11,AD$6,'Financement et Ratios'!$F34:$EZ34)</f>
        <v>0</v>
      </c>
      <c r="AE34" s="174">
        <f>SUMIF(Général!$CP$11:$EZ$11,AE$6,'Financement et Ratios'!$F34:$EZ34)</f>
        <v>0</v>
      </c>
      <c r="AF34" s="174">
        <f>SUMIF(Général!$CP$11:$EZ$11,AF$6,'Financement et Ratios'!$F34:$EZ34)</f>
        <v>0</v>
      </c>
      <c r="AG34" s="174">
        <f>SUMIF(Général!$CP$11:$EZ$11,AG$6,'Financement et Ratios'!$F34:$EZ34)</f>
        <v>0</v>
      </c>
      <c r="AH34" s="174">
        <f>SUMIF(Général!$CP$11:$EZ$11,AH$6,'Financement et Ratios'!$F34:$EZ34)</f>
        <v>0</v>
      </c>
      <c r="AI34" s="174">
        <f>SUMIF(Général!$CP$11:$EZ$11,AI$6,'Financement et Ratios'!$F34:$EZ34)</f>
        <v>0</v>
      </c>
      <c r="AJ34" s="174">
        <f>SUMIF(Général!$CP$11:$EZ$11,AJ$6,'Financement et Ratios'!$F34:$EZ34)</f>
        <v>0</v>
      </c>
      <c r="AK34" s="174">
        <f>SUMIF(Général!$CP$11:$EZ$11,AK$6,'Financement et Ratios'!$F34:$EZ34)</f>
        <v>0</v>
      </c>
      <c r="AL34" s="174">
        <f>SUMIF(Général!$CP$11:$EZ$11,AL$6,'Financement et Ratios'!$F34:$EZ34)</f>
        <v>0</v>
      </c>
      <c r="AM34" s="174">
        <f>SUMIF(Général!$CP$11:$EZ$11,AM$6,'Financement et Ratios'!$F34:$EZ34)</f>
        <v>0</v>
      </c>
      <c r="AN34" s="174">
        <f>SUMIF(Général!$CP$11:$EZ$11,AN$6,'Financement et Ratios'!$F34:$EZ34)</f>
        <v>0</v>
      </c>
      <c r="AO34" s="174">
        <f>SUMIF(Général!$CP$11:$EZ$11,AO$6,'Financement et Ratios'!$F34:$EZ34)</f>
        <v>0</v>
      </c>
      <c r="AP34" s="174">
        <f>SUMIF(Général!$CP$11:$EZ$11,AP$6,'Financement et Ratios'!$F34:$EZ34)</f>
        <v>0</v>
      </c>
      <c r="AQ34" s="174">
        <f>SUMIF(Général!$CP$11:$EZ$11,AQ$6,'Financement et Ratios'!$F34:$EZ34)</f>
        <v>0</v>
      </c>
      <c r="AR34" s="174">
        <f>SUMIF(Général!$CP$11:$EZ$11,AR$6,'Financement et Ratios'!$F34:$EZ34)</f>
        <v>0</v>
      </c>
      <c r="AS34" s="174">
        <f>SUMIF(Général!$CP$11:$EZ$11,AS$6,'Financement et Ratios'!$F34:$EZ34)</f>
        <v>0</v>
      </c>
      <c r="AT34" s="174">
        <f>SUMIF(Général!$CP$11:$EZ$11,AT$6,'Financement et Ratios'!$F34:$EZ34)</f>
        <v>0</v>
      </c>
      <c r="AU34" s="174">
        <f>SUMIF(Général!$CP$11:$EZ$11,AU$6,'Financement et Ratios'!$F34:$EZ34)</f>
        <v>0</v>
      </c>
      <c r="AV34" s="174">
        <f>SUMIF(Général!$CP$11:$EZ$11,AV$6,'Financement et Ratios'!$F34:$EZ34)</f>
        <v>0</v>
      </c>
      <c r="AW34" s="174">
        <f>SUMIF(Général!$CP$11:$EZ$11,AW$6,'Financement et Ratios'!$F34:$EZ34)</f>
        <v>0</v>
      </c>
      <c r="AX34" s="174">
        <f>SUMIF(Général!$CP$11:$EZ$11,AX$6,'Financement et Ratios'!$F34:$EZ34)</f>
        <v>0</v>
      </c>
      <c r="AY34" s="174">
        <f>SUMIF(Général!$CP$11:$EZ$11,AY$6,'Financement et Ratios'!$F34:$EZ34)</f>
        <v>0</v>
      </c>
      <c r="AZ34" s="174">
        <f>SUMIF(Général!$CP$11:$EZ$11,AZ$6,'Financement et Ratios'!$F34:$EZ34)</f>
        <v>0</v>
      </c>
      <c r="BA34" s="174">
        <f>SUMIF(Général!$CP$11:$EZ$11,BA$6,'Financement et Ratios'!$F34:$EZ34)</f>
        <v>0</v>
      </c>
      <c r="BB34" s="174">
        <f>SUMIF(Général!$CP$11:$EZ$11,BB$6,'Financement et Ratios'!$F34:$EZ34)</f>
        <v>0</v>
      </c>
      <c r="BC34" s="174">
        <f>SUMIF(Général!$CP$11:$EZ$11,BC$6,'Financement et Ratios'!$F34:$EZ34)</f>
        <v>0</v>
      </c>
      <c r="BD34" s="174">
        <f>SUMIF(Général!$CP$11:$EZ$11,BD$6,'Financement et Ratios'!$F34:$EZ34)</f>
        <v>0</v>
      </c>
      <c r="BE34" s="174">
        <f>SUMIF(Général!$CP$11:$EZ$11,BE$6,'Financement et Ratios'!$F34:$EZ34)</f>
        <v>0</v>
      </c>
      <c r="BF34" s="174">
        <f>SUMIF(Général!$CP$11:$EZ$11,BF$6,'Financement et Ratios'!$F34:$EZ34)</f>
        <v>0</v>
      </c>
      <c r="BG34" s="174">
        <f>SUMIF(Général!$CP$11:$EZ$11,BG$6,'Financement et Ratios'!$F34:$EZ34)</f>
        <v>0</v>
      </c>
      <c r="BH34" s="174">
        <f>SUMIF(Général!$CP$11:$EZ$11,BH$6,'Financement et Ratios'!$F34:$EZ34)</f>
        <v>0</v>
      </c>
      <c r="BI34" s="174">
        <f>SUMIF(Général!$CP$11:$EZ$11,BI$6,'Financement et Ratios'!$F34:$EZ34)</f>
        <v>0</v>
      </c>
      <c r="BJ34" s="174">
        <f>SUMIF(Général!$CP$11:$EZ$11,BJ$6,'Financement et Ratios'!$F34:$EZ34)</f>
        <v>0</v>
      </c>
      <c r="BK34" s="174">
        <f>SUMIF(Général!$CP$11:$EZ$11,BK$6,'Financement et Ratios'!$F34:$EZ34)</f>
        <v>0</v>
      </c>
      <c r="BL34" s="174">
        <f>SUMIF(Général!$CP$11:$EZ$11,BL$6,'Financement et Ratios'!$F34:$EZ34)</f>
        <v>0</v>
      </c>
      <c r="BM34" s="174">
        <f>SUMIF(Général!$CP$11:$EZ$11,BM$6,'Financement et Ratios'!$F34:$EZ34)</f>
        <v>0</v>
      </c>
      <c r="BN34" s="174">
        <f>SUMIF(Général!$CP$11:$EZ$11,BN$6,'Financement et Ratios'!$F34:$EZ34)</f>
        <v>0</v>
      </c>
      <c r="BO34" s="174">
        <f>SUMIF(Général!$CP$11:$EZ$11,BO$6,'Financement et Ratios'!$F34:$EZ34)</f>
        <v>0</v>
      </c>
      <c r="BP34" s="174">
        <f>SUMIF(Général!$CP$11:$EZ$11,BP$6,'Financement et Ratios'!$F34:$EZ34)</f>
        <v>0</v>
      </c>
      <c r="BQ34" s="174">
        <f>SUMIF(Général!$CP$11:$EZ$11,BQ$6,'Financement et Ratios'!$F34:$EZ34)</f>
        <v>0</v>
      </c>
      <c r="BR34" s="174">
        <f>SUMIF(Général!$CP$11:$EZ$11,BR$6,'Financement et Ratios'!$F34:$EZ34)</f>
        <v>0</v>
      </c>
      <c r="BS34" s="174">
        <f>SUMIF(Général!$CP$11:$EZ$11,BS$6,'Financement et Ratios'!$F34:$EZ34)</f>
        <v>0</v>
      </c>
      <c r="BT34" s="174">
        <f>SUMIF(Général!$CP$11:$EZ$11,BT$6,'Financement et Ratios'!$F34:$EZ34)</f>
        <v>0</v>
      </c>
      <c r="BU34" s="174">
        <f>SUMIF(Général!$CP$11:$EZ$11,BU$6,'Financement et Ratios'!$F34:$EZ34)</f>
        <v>0</v>
      </c>
      <c r="BV34" s="174">
        <f>SUMIF(Général!$CP$11:$EZ$11,BV$6,'Financement et Ratios'!$F34:$EZ34)</f>
        <v>0</v>
      </c>
      <c r="BW34" s="174">
        <f>SUMIF(Général!$CP$11:$EZ$11,BW$6,'Financement et Ratios'!$F34:$EZ34)</f>
        <v>0</v>
      </c>
      <c r="BX34" s="174">
        <f>SUMIF(Général!$CP$11:$EZ$11,BX$6,'Financement et Ratios'!$F34:$EZ34)</f>
        <v>0</v>
      </c>
      <c r="BY34" s="174">
        <f>SUMIF(Général!$CP$11:$EZ$11,BY$6,'Financement et Ratios'!$F34:$EZ34)</f>
        <v>0</v>
      </c>
      <c r="BZ34" s="174">
        <f>SUMIF(Général!$CP$11:$EZ$11,BZ$6,'Financement et Ratios'!$F34:$EZ34)</f>
        <v>0</v>
      </c>
      <c r="CA34" s="174">
        <f>SUMIF(Général!$CP$11:$EZ$11,CA$6,'Financement et Ratios'!$F34:$EZ34)</f>
        <v>0</v>
      </c>
      <c r="CB34" s="174">
        <f>SUMIF(Général!$CP$11:$EZ$11,CB$6,'Financement et Ratios'!$F34:$EZ34)</f>
        <v>0</v>
      </c>
      <c r="CC34" s="174">
        <f>SUMIF(Général!$CP$11:$EZ$11,CC$6,'Financement et Ratios'!$F34:$EZ34)</f>
        <v>0</v>
      </c>
      <c r="CD34" s="174">
        <f>SUMIF(Général!$CP$11:$EZ$11,CD$6,'Financement et Ratios'!$F34:$EZ34)</f>
        <v>0</v>
      </c>
      <c r="CE34" s="174">
        <f>SUMIF(Général!$CP$11:$EZ$11,CE$6,'Financement et Ratios'!$F34:$EZ34)</f>
        <v>0</v>
      </c>
      <c r="CF34" s="174">
        <f>SUMIF(Général!$CP$11:$EZ$11,CF$6,'Financement et Ratios'!$F34:$EZ34)</f>
        <v>0</v>
      </c>
      <c r="CG34" s="174">
        <f>SUMIF(Général!$CP$11:$EZ$11,CG$6,'Financement et Ratios'!$F34:$EZ34)</f>
        <v>0</v>
      </c>
      <c r="CH34" s="174">
        <f>SUMIF(Général!$CP$11:$EZ$11,CH$6,'Financement et Ratios'!$F34:$EZ34)</f>
        <v>0</v>
      </c>
      <c r="CI34" s="174">
        <f>SUMIF(Général!$CP$11:$EZ$11,CI$6,'Financement et Ratios'!$F34:$EZ34)</f>
        <v>0</v>
      </c>
      <c r="CJ34" s="174">
        <f>SUMIF(Général!$CP$11:$EZ$11,CJ$6,'Financement et Ratios'!$F34:$EZ34)</f>
        <v>0</v>
      </c>
      <c r="CK34" s="174">
        <f>SUMIF(Général!$CP$11:$EZ$11,CK$6,'Financement et Ratios'!$F34:$EZ34)</f>
        <v>0</v>
      </c>
      <c r="CL34" s="174">
        <f>SUMIF(Général!$CP$11:$EZ$11,CL$6,'Financement et Ratios'!$F34:$EZ34)</f>
        <v>0</v>
      </c>
      <c r="CM34" s="174">
        <f>SUMIF(Général!$CP$11:$EZ$11,CM$6,'Financement et Ratios'!$F34:$EZ34)</f>
        <v>0</v>
      </c>
      <c r="CN34" s="174">
        <f>SUMIF(Général!$CP$11:$EZ$11,CN$6,'Financement et Ratios'!$F34:$EZ34)</f>
        <v>0</v>
      </c>
      <c r="CO34" s="174">
        <f>SUMIF(Général!$CP$11:$EZ$11,CO$6,'Financement et Ratios'!$F34:$EZ34)</f>
        <v>0</v>
      </c>
      <c r="CP34" s="174">
        <f>SUMIF(Général!$CP$11:$EZ$11,CP$6,'Financement et Ratios'!$F34:$EZ34)</f>
        <v>0</v>
      </c>
      <c r="CQ34" s="174">
        <f>SUMIF(Général!$CP$11:$EZ$11,CQ$6,'Financement et Ratios'!$F34:$EZ34)</f>
        <v>0</v>
      </c>
      <c r="CR34" s="174">
        <f>SUMIF(Général!$CP$11:$EZ$11,CR$6,'Financement et Ratios'!$F34:$EZ34)</f>
        <v>0</v>
      </c>
      <c r="CS34" s="174">
        <f>SUMIF(Général!$CP$11:$EZ$11,CS$6,'Financement et Ratios'!$F34:$EZ34)</f>
        <v>0</v>
      </c>
      <c r="CT34" s="174">
        <f>SUMIF(Général!$CP$11:$EZ$11,CT$6,'Financement et Ratios'!$F34:$EZ34)</f>
        <v>0</v>
      </c>
      <c r="CU34" s="174">
        <f>SUMIF(Général!$CP$11:$EZ$11,CU$6,'Financement et Ratios'!$F34:$EZ34)</f>
        <v>0</v>
      </c>
      <c r="CV34" s="174">
        <f>SUMIF(Général!$CP$11:$EZ$11,CV$6,'Financement et Ratios'!$F34:$EZ34)</f>
        <v>0</v>
      </c>
      <c r="CW34" s="174">
        <f>SUMIF(Général!$CP$11:$EZ$11,CW$6,'Financement et Ratios'!$F34:$EZ34)</f>
        <v>0</v>
      </c>
      <c r="CX34" s="174">
        <f>SUMIF(Général!$CP$11:$EZ$11,CX$6,'Financement et Ratios'!$F34:$EZ34)</f>
        <v>0</v>
      </c>
      <c r="CY34" s="174">
        <f>SUMIF(Général!$CP$11:$EZ$11,CY$6,'Financement et Ratios'!$F34:$EZ34)</f>
        <v>0</v>
      </c>
      <c r="CZ34" s="174">
        <f>SUMIF(Général!$CP$11:$EZ$11,CZ$6,'Financement et Ratios'!$F34:$EZ34)</f>
        <v>0</v>
      </c>
      <c r="DA34" s="174">
        <f>SUMIF(Général!$CP$11:$EZ$11,DA$6,'Financement et Ratios'!$F34:$EZ34)</f>
        <v>0</v>
      </c>
      <c r="DB34" s="174">
        <f>SUMIF(Général!$CP$11:$EZ$11,DB$6,'Financement et Ratios'!$F34:$EZ34)</f>
        <v>0</v>
      </c>
      <c r="DC34" s="174">
        <f>SUMIF(Général!$CP$11:$EZ$11,DC$6,'Financement et Ratios'!$F34:$EZ34)</f>
        <v>0</v>
      </c>
      <c r="DD34" s="174">
        <f>SUMIF(Général!$CP$11:$EZ$11,DD$6,'Financement et Ratios'!$F34:$EZ34)</f>
        <v>0</v>
      </c>
      <c r="DE34" s="174">
        <f>SUMIF(Général!$CP$11:$EZ$11,DE$6,'Financement et Ratios'!$F34:$EZ34)</f>
        <v>0</v>
      </c>
      <c r="DF34" s="174">
        <f>SUMIF(Général!$CP$11:$EZ$11,DF$6,'Financement et Ratios'!$F34:$EZ34)</f>
        <v>0</v>
      </c>
      <c r="DG34" s="174">
        <f>SUMIF(Général!$CP$11:$EZ$11,DG$6,'Financement et Ratios'!$F34:$EZ34)</f>
        <v>0</v>
      </c>
      <c r="DH34" s="174">
        <f>SUMIF(Général!$CP$11:$EZ$11,DH$6,'Financement et Ratios'!$F34:$EZ34)</f>
        <v>0</v>
      </c>
      <c r="DI34" s="174">
        <f>SUMIF(Général!$CP$11:$EZ$11,DI$6,'Financement et Ratios'!$F34:$EZ34)</f>
        <v>0</v>
      </c>
      <c r="DJ34" s="174">
        <f>SUMIF(Général!$CP$11:$EZ$11,DJ$6,'Financement et Ratios'!$F34:$EZ34)</f>
        <v>0</v>
      </c>
      <c r="DK34" s="174">
        <f>SUMIF(Général!$CP$11:$EZ$11,DK$6,'Financement et Ratios'!$F34:$EZ34)</f>
        <v>0</v>
      </c>
      <c r="DL34" s="174">
        <f>SUMIF(Général!$CP$11:$EZ$11,DL$6,'Financement et Ratios'!$F34:$EZ34)</f>
        <v>0</v>
      </c>
      <c r="DM34" s="174">
        <f>SUMIF(Général!$CP$11:$EZ$11,DM$6,'Financement et Ratios'!$F34:$EZ34)</f>
        <v>0</v>
      </c>
      <c r="DN34" s="174">
        <f>SUMIF(Général!$CP$11:$EZ$11,DN$6,'Financement et Ratios'!$F34:$EZ34)</f>
        <v>0</v>
      </c>
      <c r="DO34" s="174">
        <f>SUMIF(Général!$CP$11:$EZ$11,DO$6,'Financement et Ratios'!$F34:$EZ34)</f>
        <v>0</v>
      </c>
      <c r="DP34" s="174">
        <f>SUMIF(Général!$CP$11:$EZ$11,DP$6,'Financement et Ratios'!$F34:$EZ34)</f>
        <v>0</v>
      </c>
      <c r="DQ34" s="174">
        <f>SUMIF(Général!$CP$11:$EZ$11,DQ$6,'Financement et Ratios'!$F34:$EZ34)</f>
        <v>0</v>
      </c>
      <c r="DR34" s="174">
        <f>SUMIF(Général!$CP$11:$EZ$11,DR$6,'Financement et Ratios'!$F34:$EZ34)</f>
        <v>0</v>
      </c>
      <c r="DS34" s="174">
        <f>SUMIF(Général!$CP$11:$EZ$11,DS$6,'Financement et Ratios'!$F34:$EZ34)</f>
        <v>0</v>
      </c>
      <c r="DT34" s="174">
        <f>SUMIF(Général!$CP$11:$EZ$11,DT$6,'Financement et Ratios'!$F34:$EZ34)</f>
        <v>0</v>
      </c>
      <c r="DU34" s="174">
        <f>SUMIF(Général!$CP$11:$EZ$11,DU$6,'Financement et Ratios'!$F34:$EZ34)</f>
        <v>0</v>
      </c>
      <c r="DV34" s="174">
        <f>SUMIF(Général!$CP$11:$EZ$11,DV$6,'Financement et Ratios'!$F34:$EZ34)</f>
        <v>0</v>
      </c>
      <c r="DW34" s="174">
        <f>SUMIF(Général!$CP$11:$EZ$11,DW$6,'Financement et Ratios'!$F34:$EZ34)</f>
        <v>0</v>
      </c>
      <c r="DX34" s="174">
        <f>SUMIF(Général!$CP$11:$EZ$11,DX$6,'Financement et Ratios'!$F34:$EZ34)</f>
        <v>0</v>
      </c>
      <c r="DY34" s="174">
        <f>SUMIF(Général!$CP$11:$EZ$11,DY$6,'Financement et Ratios'!$F34:$EZ34)</f>
        <v>0</v>
      </c>
      <c r="DZ34" s="174">
        <f>SUMIF(Général!$CP$11:$EZ$11,DZ$6,'Financement et Ratios'!$F34:$EZ34)</f>
        <v>0</v>
      </c>
      <c r="EA34" s="174">
        <f>SUMIF(Général!$CP$11:$EZ$11,EA$6,'Financement et Ratios'!$F34:$EZ34)</f>
        <v>0</v>
      </c>
      <c r="EB34" s="174">
        <f>SUMIF(Général!$CP$11:$EZ$11,EB$6,'Financement et Ratios'!$F34:$EZ34)</f>
        <v>0</v>
      </c>
      <c r="EC34" s="174">
        <f>SUMIF(Général!$CP$11:$EZ$11,EC$6,'Financement et Ratios'!$F34:$EZ34)</f>
        <v>0</v>
      </c>
      <c r="ED34" s="174">
        <f>SUMIF(Général!$CP$11:$EZ$11,ED$6,'Financement et Ratios'!$F34:$EZ34)</f>
        <v>0</v>
      </c>
      <c r="EE34" s="174">
        <f>SUMIF(Général!$CP$11:$EZ$11,EE$6,'Financement et Ratios'!$F34:$EZ34)</f>
        <v>0</v>
      </c>
      <c r="EF34" s="174">
        <f>SUMIF(Général!$CP$11:$EZ$11,EF$6,'Financement et Ratios'!$F34:$EZ34)</f>
        <v>0</v>
      </c>
      <c r="EG34" s="174">
        <f>SUMIF(Général!$CP$11:$EZ$11,EG$6,'Financement et Ratios'!$F34:$EZ34)</f>
        <v>0</v>
      </c>
      <c r="EH34" s="174">
        <f>SUMIF(Général!$CP$11:$EZ$11,EH$6,'Financement et Ratios'!$F34:$EZ34)</f>
        <v>0</v>
      </c>
      <c r="EI34" s="174">
        <f>SUMIF(Général!$CP$11:$EZ$11,EI$6,'Financement et Ratios'!$F34:$EZ34)</f>
        <v>0</v>
      </c>
      <c r="EJ34" s="174">
        <f>SUMIF(Général!$CP$11:$EZ$11,EJ$6,'Financement et Ratios'!$F34:$EZ34)</f>
        <v>0</v>
      </c>
      <c r="EK34" s="174">
        <f>SUMIF(Général!$CP$11:$EZ$11,EK$6,'Financement et Ratios'!$F34:$EZ34)</f>
        <v>0</v>
      </c>
      <c r="EL34" s="174">
        <f>SUMIF(Général!$CP$11:$EZ$11,EL$6,'Financement et Ratios'!$F34:$EZ34)</f>
        <v>0</v>
      </c>
      <c r="EM34" s="174">
        <f>SUMIF(Général!$CP$11:$EZ$11,EM$6,'Financement et Ratios'!$F34:$EZ34)</f>
        <v>0</v>
      </c>
      <c r="EN34" s="174">
        <f>SUMIF(Général!$CP$11:$EZ$11,EN$6,'Financement et Ratios'!$F34:$EZ34)</f>
        <v>0</v>
      </c>
      <c r="EO34" s="174">
        <f>SUMIF(Général!$CP$11:$EZ$11,EO$6,'Financement et Ratios'!$F34:$EZ34)</f>
        <v>0</v>
      </c>
      <c r="EP34" s="174">
        <f>SUMIF(Général!$CP$11:$EZ$11,EP$6,'Financement et Ratios'!$F34:$EZ34)</f>
        <v>0</v>
      </c>
      <c r="EQ34" s="174">
        <f>SUMIF(Général!$CP$11:$EZ$11,EQ$6,'Financement et Ratios'!$F34:$EZ34)</f>
        <v>0</v>
      </c>
      <c r="ER34" s="174">
        <f>SUMIF(Général!$CP$11:$EZ$11,ER$6,'Financement et Ratios'!$F34:$EZ34)</f>
        <v>0</v>
      </c>
      <c r="ES34" s="174">
        <f>SUMIF(Général!$CP$11:$EZ$11,ES$6,'Financement et Ratios'!$F34:$EZ34)</f>
        <v>0</v>
      </c>
      <c r="ET34" s="174">
        <f>SUMIF(Général!$CP$11:$EZ$11,ET$6,'Financement et Ratios'!$F34:$EZ34)</f>
        <v>0</v>
      </c>
      <c r="EU34" s="174">
        <f>SUMIF(Général!$CP$11:$EZ$11,EU$6,'Financement et Ratios'!$F34:$EZ34)</f>
        <v>0</v>
      </c>
      <c r="EV34" s="174">
        <f>SUMIF(Général!$CP$11:$EZ$11,EV$6,'Financement et Ratios'!$F34:$EZ34)</f>
        <v>0</v>
      </c>
      <c r="EW34" s="174">
        <f>SUMIF(Général!$CP$11:$EZ$11,EW$6,'Financement et Ratios'!$F34:$EZ34)</f>
        <v>0</v>
      </c>
      <c r="EX34" s="174">
        <f>SUMIF(Général!$CP$11:$EZ$11,EX$6,'Financement et Ratios'!$F34:$EZ34)</f>
        <v>0</v>
      </c>
      <c r="EY34" s="174">
        <f>SUMIF(Général!$CP$11:$EZ$11,EY$6,'Financement et Ratios'!$F34:$EZ34)</f>
        <v>0</v>
      </c>
      <c r="EZ34" s="174">
        <f>SUMIF(Général!$CP$11:$EZ$11,EZ$6,'Financement et Ratios'!$F34:$EZ34)</f>
        <v>0</v>
      </c>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row>
    <row r="35" spans="1:1025" s="30" customFormat="1" ht="7.5" customHeight="1" x14ac:dyDescent="0.3">
      <c r="B35" s="66"/>
      <c r="D35" s="162"/>
      <c r="E35" s="160"/>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row>
    <row r="36" spans="1:1025" s="112" customFormat="1" x14ac:dyDescent="0.3">
      <c r="A36" s="30"/>
      <c r="B36" s="112" t="str">
        <f>'Financement et Ratios'!B36</f>
        <v>= Solde final</v>
      </c>
      <c r="D36" s="175"/>
      <c r="E36" s="170"/>
      <c r="F36" s="172">
        <f t="shared" ref="F36:AK36" si="25">SUM(F31:F35)</f>
        <v>0</v>
      </c>
      <c r="G36" s="172">
        <f t="shared" si="25"/>
        <v>0</v>
      </c>
      <c r="H36" s="172">
        <f t="shared" si="25"/>
        <v>0</v>
      </c>
      <c r="I36" s="172">
        <f t="shared" si="25"/>
        <v>0</v>
      </c>
      <c r="J36" s="172">
        <f t="shared" si="25"/>
        <v>0</v>
      </c>
      <c r="K36" s="172">
        <f t="shared" si="25"/>
        <v>0</v>
      </c>
      <c r="L36" s="172">
        <f t="shared" si="25"/>
        <v>0</v>
      </c>
      <c r="M36" s="172">
        <f t="shared" si="25"/>
        <v>0</v>
      </c>
      <c r="N36" s="172">
        <f t="shared" si="25"/>
        <v>0</v>
      </c>
      <c r="O36" s="172">
        <f t="shared" si="25"/>
        <v>0</v>
      </c>
      <c r="P36" s="172">
        <f t="shared" si="25"/>
        <v>0</v>
      </c>
      <c r="Q36" s="172">
        <f t="shared" si="25"/>
        <v>0</v>
      </c>
      <c r="R36" s="172">
        <f t="shared" si="25"/>
        <v>0</v>
      </c>
      <c r="S36" s="172">
        <f t="shared" si="25"/>
        <v>0</v>
      </c>
      <c r="T36" s="172">
        <f t="shared" si="25"/>
        <v>0</v>
      </c>
      <c r="U36" s="172">
        <f t="shared" si="25"/>
        <v>0</v>
      </c>
      <c r="V36" s="172">
        <f t="shared" si="25"/>
        <v>0</v>
      </c>
      <c r="W36" s="172">
        <f t="shared" si="25"/>
        <v>0</v>
      </c>
      <c r="X36" s="172">
        <f t="shared" si="25"/>
        <v>0</v>
      </c>
      <c r="Y36" s="172">
        <f t="shared" si="25"/>
        <v>0</v>
      </c>
      <c r="Z36" s="172">
        <f t="shared" si="25"/>
        <v>0</v>
      </c>
      <c r="AA36" s="172">
        <f t="shared" si="25"/>
        <v>0</v>
      </c>
      <c r="AB36" s="172">
        <f t="shared" si="25"/>
        <v>0</v>
      </c>
      <c r="AC36" s="172">
        <f t="shared" si="25"/>
        <v>0</v>
      </c>
      <c r="AD36" s="172">
        <f t="shared" si="25"/>
        <v>0</v>
      </c>
      <c r="AE36" s="172">
        <f t="shared" si="25"/>
        <v>0</v>
      </c>
      <c r="AF36" s="172">
        <f t="shared" si="25"/>
        <v>0</v>
      </c>
      <c r="AG36" s="172">
        <f t="shared" si="25"/>
        <v>0</v>
      </c>
      <c r="AH36" s="172">
        <f t="shared" si="25"/>
        <v>0</v>
      </c>
      <c r="AI36" s="172">
        <f t="shared" si="25"/>
        <v>0</v>
      </c>
      <c r="AJ36" s="172">
        <f t="shared" si="25"/>
        <v>0</v>
      </c>
      <c r="AK36" s="172">
        <f t="shared" si="25"/>
        <v>0</v>
      </c>
      <c r="AL36" s="172">
        <f t="shared" ref="AL36:BQ36" si="26">SUM(AL31:AL35)</f>
        <v>0</v>
      </c>
      <c r="AM36" s="172">
        <f t="shared" si="26"/>
        <v>0</v>
      </c>
      <c r="AN36" s="172">
        <f t="shared" si="26"/>
        <v>0</v>
      </c>
      <c r="AO36" s="172">
        <f t="shared" si="26"/>
        <v>0</v>
      </c>
      <c r="AP36" s="172">
        <f t="shared" si="26"/>
        <v>0</v>
      </c>
      <c r="AQ36" s="172">
        <f t="shared" si="26"/>
        <v>0</v>
      </c>
      <c r="AR36" s="172">
        <f t="shared" si="26"/>
        <v>0</v>
      </c>
      <c r="AS36" s="172">
        <f t="shared" si="26"/>
        <v>0</v>
      </c>
      <c r="AT36" s="172">
        <f t="shared" si="26"/>
        <v>0</v>
      </c>
      <c r="AU36" s="172">
        <f t="shared" si="26"/>
        <v>0</v>
      </c>
      <c r="AV36" s="172">
        <f t="shared" si="26"/>
        <v>0</v>
      </c>
      <c r="AW36" s="172">
        <f t="shared" si="26"/>
        <v>0</v>
      </c>
      <c r="AX36" s="172">
        <f t="shared" si="26"/>
        <v>0</v>
      </c>
      <c r="AY36" s="172">
        <f t="shared" si="26"/>
        <v>0</v>
      </c>
      <c r="AZ36" s="172">
        <f t="shared" si="26"/>
        <v>0</v>
      </c>
      <c r="BA36" s="172">
        <f t="shared" si="26"/>
        <v>0</v>
      </c>
      <c r="BB36" s="172">
        <f t="shared" si="26"/>
        <v>0</v>
      </c>
      <c r="BC36" s="172">
        <f t="shared" si="26"/>
        <v>0</v>
      </c>
      <c r="BD36" s="172">
        <f t="shared" si="26"/>
        <v>0</v>
      </c>
      <c r="BE36" s="172">
        <f t="shared" si="26"/>
        <v>0</v>
      </c>
      <c r="BF36" s="172">
        <f t="shared" si="26"/>
        <v>0</v>
      </c>
      <c r="BG36" s="172">
        <f t="shared" si="26"/>
        <v>0</v>
      </c>
      <c r="BH36" s="172">
        <f t="shared" si="26"/>
        <v>0</v>
      </c>
      <c r="BI36" s="172">
        <f t="shared" si="26"/>
        <v>0</v>
      </c>
      <c r="BJ36" s="172">
        <f t="shared" si="26"/>
        <v>0</v>
      </c>
      <c r="BK36" s="172">
        <f t="shared" si="26"/>
        <v>0</v>
      </c>
      <c r="BL36" s="172">
        <f t="shared" si="26"/>
        <v>0</v>
      </c>
      <c r="BM36" s="172">
        <f t="shared" si="26"/>
        <v>0</v>
      </c>
      <c r="BN36" s="172">
        <f t="shared" si="26"/>
        <v>0</v>
      </c>
      <c r="BO36" s="172">
        <f t="shared" si="26"/>
        <v>0</v>
      </c>
      <c r="BP36" s="172">
        <f t="shared" si="26"/>
        <v>0</v>
      </c>
      <c r="BQ36" s="172">
        <f t="shared" si="26"/>
        <v>0</v>
      </c>
      <c r="BR36" s="172">
        <f t="shared" ref="BR36:CW36" si="27">SUM(BR31:BR35)</f>
        <v>0</v>
      </c>
      <c r="BS36" s="172">
        <f t="shared" si="27"/>
        <v>0</v>
      </c>
      <c r="BT36" s="172">
        <f t="shared" si="27"/>
        <v>0</v>
      </c>
      <c r="BU36" s="172">
        <f t="shared" si="27"/>
        <v>0</v>
      </c>
      <c r="BV36" s="172">
        <f t="shared" si="27"/>
        <v>0</v>
      </c>
      <c r="BW36" s="172">
        <f t="shared" si="27"/>
        <v>0</v>
      </c>
      <c r="BX36" s="172">
        <f t="shared" si="27"/>
        <v>0</v>
      </c>
      <c r="BY36" s="172">
        <f t="shared" si="27"/>
        <v>0</v>
      </c>
      <c r="BZ36" s="172">
        <f t="shared" si="27"/>
        <v>0</v>
      </c>
      <c r="CA36" s="172">
        <f t="shared" si="27"/>
        <v>0</v>
      </c>
      <c r="CB36" s="172">
        <f t="shared" si="27"/>
        <v>0</v>
      </c>
      <c r="CC36" s="172">
        <f t="shared" si="27"/>
        <v>0</v>
      </c>
      <c r="CD36" s="172">
        <f t="shared" si="27"/>
        <v>0</v>
      </c>
      <c r="CE36" s="172">
        <f t="shared" si="27"/>
        <v>0</v>
      </c>
      <c r="CF36" s="172">
        <f t="shared" si="27"/>
        <v>0</v>
      </c>
      <c r="CG36" s="172">
        <f t="shared" si="27"/>
        <v>0</v>
      </c>
      <c r="CH36" s="172">
        <f t="shared" si="27"/>
        <v>0</v>
      </c>
      <c r="CI36" s="172">
        <f t="shared" si="27"/>
        <v>0</v>
      </c>
      <c r="CJ36" s="172">
        <f t="shared" si="27"/>
        <v>0</v>
      </c>
      <c r="CK36" s="172">
        <f t="shared" si="27"/>
        <v>0</v>
      </c>
      <c r="CL36" s="172">
        <f t="shared" si="27"/>
        <v>0</v>
      </c>
      <c r="CM36" s="172">
        <f t="shared" si="27"/>
        <v>0</v>
      </c>
      <c r="CN36" s="172">
        <f t="shared" si="27"/>
        <v>0</v>
      </c>
      <c r="CO36" s="172">
        <f t="shared" si="27"/>
        <v>0</v>
      </c>
      <c r="CP36" s="172">
        <f t="shared" si="27"/>
        <v>0</v>
      </c>
      <c r="CQ36" s="172">
        <f t="shared" si="27"/>
        <v>0</v>
      </c>
      <c r="CR36" s="172">
        <f t="shared" si="27"/>
        <v>0</v>
      </c>
      <c r="CS36" s="172">
        <f t="shared" si="27"/>
        <v>0</v>
      </c>
      <c r="CT36" s="172">
        <f t="shared" si="27"/>
        <v>0</v>
      </c>
      <c r="CU36" s="172">
        <f t="shared" si="27"/>
        <v>0</v>
      </c>
      <c r="CV36" s="172">
        <f t="shared" si="27"/>
        <v>0</v>
      </c>
      <c r="CW36" s="172">
        <f t="shared" si="27"/>
        <v>0</v>
      </c>
      <c r="CX36" s="172">
        <f t="shared" ref="CX36:EC36" si="28">SUM(CX31:CX35)</f>
        <v>0</v>
      </c>
      <c r="CY36" s="172">
        <f t="shared" si="28"/>
        <v>0</v>
      </c>
      <c r="CZ36" s="172">
        <f t="shared" si="28"/>
        <v>0</v>
      </c>
      <c r="DA36" s="172">
        <f t="shared" si="28"/>
        <v>0</v>
      </c>
      <c r="DB36" s="172">
        <f t="shared" si="28"/>
        <v>0</v>
      </c>
      <c r="DC36" s="172">
        <f t="shared" si="28"/>
        <v>0</v>
      </c>
      <c r="DD36" s="172">
        <f t="shared" si="28"/>
        <v>0</v>
      </c>
      <c r="DE36" s="172">
        <f t="shared" si="28"/>
        <v>0</v>
      </c>
      <c r="DF36" s="172">
        <f t="shared" si="28"/>
        <v>0</v>
      </c>
      <c r="DG36" s="172">
        <f t="shared" si="28"/>
        <v>0</v>
      </c>
      <c r="DH36" s="172">
        <f t="shared" si="28"/>
        <v>0</v>
      </c>
      <c r="DI36" s="172">
        <f t="shared" si="28"/>
        <v>0</v>
      </c>
      <c r="DJ36" s="172">
        <f t="shared" si="28"/>
        <v>0</v>
      </c>
      <c r="DK36" s="172">
        <f t="shared" si="28"/>
        <v>0</v>
      </c>
      <c r="DL36" s="172">
        <f t="shared" si="28"/>
        <v>0</v>
      </c>
      <c r="DM36" s="172">
        <f t="shared" si="28"/>
        <v>0</v>
      </c>
      <c r="DN36" s="172">
        <f t="shared" si="28"/>
        <v>0</v>
      </c>
      <c r="DO36" s="172">
        <f t="shared" si="28"/>
        <v>0</v>
      </c>
      <c r="DP36" s="172">
        <f t="shared" si="28"/>
        <v>0</v>
      </c>
      <c r="DQ36" s="172">
        <f t="shared" si="28"/>
        <v>0</v>
      </c>
      <c r="DR36" s="172">
        <f t="shared" si="28"/>
        <v>0</v>
      </c>
      <c r="DS36" s="172">
        <f t="shared" si="28"/>
        <v>0</v>
      </c>
      <c r="DT36" s="172">
        <f t="shared" si="28"/>
        <v>0</v>
      </c>
      <c r="DU36" s="172">
        <f t="shared" si="28"/>
        <v>0</v>
      </c>
      <c r="DV36" s="172">
        <f t="shared" si="28"/>
        <v>0</v>
      </c>
      <c r="DW36" s="172">
        <f t="shared" si="28"/>
        <v>0</v>
      </c>
      <c r="DX36" s="172">
        <f t="shared" si="28"/>
        <v>0</v>
      </c>
      <c r="DY36" s="172">
        <f t="shared" si="28"/>
        <v>0</v>
      </c>
      <c r="DZ36" s="172">
        <f t="shared" si="28"/>
        <v>0</v>
      </c>
      <c r="EA36" s="172">
        <f t="shared" si="28"/>
        <v>0</v>
      </c>
      <c r="EB36" s="172">
        <f t="shared" si="28"/>
        <v>0</v>
      </c>
      <c r="EC36" s="172">
        <f t="shared" si="28"/>
        <v>0</v>
      </c>
      <c r="ED36" s="172">
        <f t="shared" ref="ED36:EZ36" si="29">SUM(ED31:ED35)</f>
        <v>0</v>
      </c>
      <c r="EE36" s="172">
        <f t="shared" si="29"/>
        <v>0</v>
      </c>
      <c r="EF36" s="172">
        <f t="shared" si="29"/>
        <v>0</v>
      </c>
      <c r="EG36" s="172">
        <f t="shared" si="29"/>
        <v>0</v>
      </c>
      <c r="EH36" s="172">
        <f t="shared" si="29"/>
        <v>0</v>
      </c>
      <c r="EI36" s="172">
        <f t="shared" si="29"/>
        <v>0</v>
      </c>
      <c r="EJ36" s="172">
        <f t="shared" si="29"/>
        <v>0</v>
      </c>
      <c r="EK36" s="172">
        <f t="shared" si="29"/>
        <v>0</v>
      </c>
      <c r="EL36" s="172">
        <f t="shared" si="29"/>
        <v>0</v>
      </c>
      <c r="EM36" s="172">
        <f t="shared" si="29"/>
        <v>0</v>
      </c>
      <c r="EN36" s="172">
        <f t="shared" si="29"/>
        <v>0</v>
      </c>
      <c r="EO36" s="172">
        <f t="shared" si="29"/>
        <v>0</v>
      </c>
      <c r="EP36" s="172">
        <f t="shared" si="29"/>
        <v>0</v>
      </c>
      <c r="EQ36" s="172">
        <f t="shared" si="29"/>
        <v>0</v>
      </c>
      <c r="ER36" s="172">
        <f t="shared" si="29"/>
        <v>0</v>
      </c>
      <c r="ES36" s="172">
        <f t="shared" si="29"/>
        <v>0</v>
      </c>
      <c r="ET36" s="172">
        <f t="shared" si="29"/>
        <v>0</v>
      </c>
      <c r="EU36" s="172">
        <f t="shared" si="29"/>
        <v>0</v>
      </c>
      <c r="EV36" s="172">
        <f t="shared" si="29"/>
        <v>0</v>
      </c>
      <c r="EW36" s="172">
        <f t="shared" si="29"/>
        <v>0</v>
      </c>
      <c r="EX36" s="172">
        <f t="shared" si="29"/>
        <v>0</v>
      </c>
      <c r="EY36" s="172">
        <f t="shared" si="29"/>
        <v>0</v>
      </c>
      <c r="EZ36" s="172">
        <f t="shared" si="29"/>
        <v>0</v>
      </c>
    </row>
    <row r="37" spans="1:1025" s="81" customFormat="1" x14ac:dyDescent="0.3">
      <c r="A37" s="30"/>
      <c r="B37" s="88"/>
      <c r="D37" s="175"/>
      <c r="E37" s="17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025" x14ac:dyDescent="0.3">
      <c r="A38" s="30"/>
      <c r="B38" s="89" t="str">
        <f>'Financement et Ratios'!B38</f>
        <v>Frais financiers versés/reçus</v>
      </c>
      <c r="C38" s="9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c r="GU38" s="90"/>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0"/>
      <c r="HU38" s="90"/>
      <c r="HV38" s="90"/>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c r="AAH38" s="90"/>
      <c r="AAI38" s="90"/>
      <c r="AAJ38" s="90"/>
      <c r="AAK38" s="90"/>
      <c r="AAL38" s="90"/>
      <c r="AAM38" s="90"/>
      <c r="AAN38" s="90"/>
      <c r="AAO38" s="90"/>
      <c r="AAP38" s="90"/>
      <c r="AAQ38" s="90"/>
      <c r="AAR38" s="90"/>
      <c r="AAS38" s="90"/>
      <c r="AAT38" s="90"/>
      <c r="AAU38" s="90"/>
      <c r="AAV38" s="90"/>
      <c r="AAW38" s="90"/>
      <c r="AAX38" s="90"/>
      <c r="AAY38" s="90"/>
      <c r="AAZ38" s="90"/>
      <c r="ABA38" s="90"/>
      <c r="ABB38" s="90"/>
      <c r="ABC38" s="90"/>
      <c r="ABD38" s="90"/>
      <c r="ABE38" s="90"/>
      <c r="ABF38" s="90"/>
      <c r="ABG38" s="90"/>
      <c r="ABH38" s="90"/>
      <c r="ABI38" s="90"/>
      <c r="ABJ38" s="90"/>
      <c r="ABK38" s="90"/>
      <c r="ABL38" s="90"/>
      <c r="ABM38" s="90"/>
      <c r="ABN38" s="90"/>
      <c r="ABO38" s="90"/>
      <c r="ABP38" s="90"/>
      <c r="ABQ38" s="90"/>
      <c r="ABR38" s="90"/>
      <c r="ABS38" s="90"/>
      <c r="ABT38" s="90"/>
      <c r="ABU38" s="90"/>
      <c r="ABV38" s="90"/>
      <c r="ABW38" s="90"/>
      <c r="ABX38" s="90"/>
      <c r="ABY38" s="90"/>
      <c r="ABZ38" s="90"/>
      <c r="ACA38" s="90"/>
      <c r="ACB38" s="90"/>
      <c r="ACC38" s="90"/>
      <c r="ACD38" s="90"/>
      <c r="ACE38" s="90"/>
      <c r="ACF38" s="90"/>
      <c r="ACG38" s="90"/>
      <c r="ACH38" s="90"/>
      <c r="ACI38" s="90"/>
      <c r="ACJ38" s="90"/>
      <c r="ACK38" s="90"/>
      <c r="ACL38" s="90"/>
      <c r="ACM38" s="90"/>
      <c r="ACN38" s="90"/>
      <c r="ACO38" s="90"/>
      <c r="ACP38" s="90"/>
      <c r="ACQ38" s="90"/>
      <c r="ACR38" s="90"/>
      <c r="ACS38" s="90"/>
      <c r="ACT38" s="90"/>
      <c r="ACU38" s="90"/>
      <c r="ACV38" s="90"/>
      <c r="ACW38" s="90"/>
      <c r="ACX38" s="90"/>
      <c r="ACY38" s="90"/>
      <c r="ACZ38" s="90"/>
      <c r="ADA38" s="90"/>
      <c r="ADB38" s="90"/>
      <c r="ADC38" s="90"/>
      <c r="ADD38" s="90"/>
      <c r="ADE38" s="90"/>
      <c r="ADF38" s="90"/>
      <c r="ADG38" s="90"/>
      <c r="ADH38" s="90"/>
      <c r="ADI38" s="90"/>
      <c r="ADJ38" s="90"/>
      <c r="ADK38" s="90"/>
      <c r="ADL38" s="90"/>
      <c r="ADM38" s="90"/>
      <c r="ADN38" s="90"/>
      <c r="ADO38" s="90"/>
      <c r="ADP38" s="90"/>
      <c r="ADQ38" s="90"/>
      <c r="ADR38" s="90"/>
      <c r="ADS38" s="90"/>
      <c r="ADT38" s="90"/>
      <c r="ADU38" s="90"/>
      <c r="ADV38" s="90"/>
      <c r="ADW38" s="90"/>
      <c r="ADX38" s="90"/>
      <c r="ADY38" s="90"/>
      <c r="ADZ38" s="90"/>
      <c r="AEA38" s="90"/>
      <c r="AEB38" s="90"/>
      <c r="AEC38" s="90"/>
      <c r="AED38" s="90"/>
      <c r="AEE38" s="90"/>
      <c r="AEF38" s="90"/>
      <c r="AEG38" s="90"/>
      <c r="AEH38" s="90"/>
      <c r="AEI38" s="90"/>
      <c r="AEJ38" s="90"/>
      <c r="AEK38" s="90"/>
      <c r="AEL38" s="90"/>
      <c r="AEM38" s="90"/>
      <c r="AEN38" s="90"/>
      <c r="AEO38" s="90"/>
      <c r="AEP38" s="90"/>
      <c r="AEQ38" s="90"/>
      <c r="AER38" s="90"/>
      <c r="AES38" s="90"/>
      <c r="AET38" s="90"/>
      <c r="AEU38" s="90"/>
      <c r="AEV38" s="90"/>
      <c r="AEW38" s="90"/>
      <c r="AEX38" s="90"/>
      <c r="AEY38" s="90"/>
      <c r="AEZ38" s="90"/>
      <c r="AFA38" s="90"/>
      <c r="AFB38" s="90"/>
      <c r="AFC38" s="90"/>
      <c r="AFD38" s="90"/>
      <c r="AFE38" s="90"/>
      <c r="AFF38" s="90"/>
      <c r="AFG38" s="90"/>
      <c r="AFH38" s="90"/>
      <c r="AFI38" s="90"/>
      <c r="AFJ38" s="90"/>
      <c r="AFK38" s="90"/>
      <c r="AFL38" s="90"/>
      <c r="AFM38" s="90"/>
      <c r="AFN38" s="90"/>
      <c r="AFO38" s="90"/>
      <c r="AFP38" s="90"/>
      <c r="AFQ38" s="90"/>
      <c r="AFR38" s="90"/>
      <c r="AFS38" s="90"/>
      <c r="AFT38" s="90"/>
      <c r="AFU38" s="90"/>
      <c r="AFV38" s="90"/>
      <c r="AFW38" s="90"/>
      <c r="AFX38" s="90"/>
      <c r="AFY38" s="90"/>
      <c r="AFZ38" s="90"/>
      <c r="AGA38" s="90"/>
      <c r="AGB38" s="90"/>
      <c r="AGC38" s="90"/>
      <c r="AGD38" s="90"/>
      <c r="AGE38" s="90"/>
      <c r="AGF38" s="90"/>
      <c r="AGG38" s="90"/>
      <c r="AGH38" s="90"/>
      <c r="AGI38" s="90"/>
      <c r="AGJ38" s="90"/>
      <c r="AGK38" s="90"/>
      <c r="AGL38" s="90"/>
      <c r="AGM38" s="90"/>
      <c r="AGN38" s="90"/>
      <c r="AGO38" s="90"/>
      <c r="AGP38" s="90"/>
      <c r="AGQ38" s="90"/>
      <c r="AGR38" s="90"/>
      <c r="AGS38" s="90"/>
      <c r="AGT38" s="90"/>
      <c r="AGU38" s="90"/>
      <c r="AGV38" s="90"/>
      <c r="AGW38" s="90"/>
      <c r="AGX38" s="90"/>
      <c r="AGY38" s="90"/>
      <c r="AGZ38" s="90"/>
      <c r="AHA38" s="90"/>
      <c r="AHB38" s="90"/>
      <c r="AHC38" s="90"/>
      <c r="AHD38" s="90"/>
      <c r="AHE38" s="90"/>
      <c r="AHF38" s="90"/>
      <c r="AHG38" s="90"/>
      <c r="AHH38" s="90"/>
      <c r="AHI38" s="90"/>
      <c r="AHJ38" s="90"/>
      <c r="AHK38" s="90"/>
      <c r="AHL38" s="90"/>
      <c r="AHM38" s="90"/>
      <c r="AHN38" s="90"/>
      <c r="AHO38" s="90"/>
      <c r="AHP38" s="90"/>
      <c r="AHQ38" s="90"/>
      <c r="AHR38" s="90"/>
      <c r="AHS38" s="90"/>
      <c r="AHT38" s="90"/>
      <c r="AHU38" s="90"/>
      <c r="AHV38" s="90"/>
      <c r="AHW38" s="90"/>
      <c r="AHX38" s="90"/>
      <c r="AHY38" s="90"/>
      <c r="AHZ38" s="90"/>
      <c r="AIA38" s="90"/>
      <c r="AIB38" s="90"/>
      <c r="AIC38" s="90"/>
      <c r="AID38" s="90"/>
      <c r="AIE38" s="90"/>
      <c r="AIF38" s="90"/>
      <c r="AIG38" s="90"/>
      <c r="AIH38" s="90"/>
      <c r="AII38" s="90"/>
      <c r="AIJ38" s="90"/>
      <c r="AIK38" s="90"/>
      <c r="AIL38" s="90"/>
      <c r="AIM38" s="90"/>
      <c r="AIN38" s="90"/>
      <c r="AIO38" s="90"/>
      <c r="AIP38" s="90"/>
      <c r="AIQ38" s="90"/>
      <c r="AIR38" s="90"/>
      <c r="AIS38" s="90"/>
      <c r="AIT38" s="90"/>
      <c r="AIU38" s="90"/>
      <c r="AIV38" s="90"/>
      <c r="AIW38" s="90"/>
      <c r="AIX38" s="90"/>
      <c r="AIY38" s="90"/>
      <c r="AIZ38" s="90"/>
      <c r="AJA38" s="90"/>
      <c r="AJB38" s="90"/>
      <c r="AJC38" s="90"/>
      <c r="AJD38" s="90"/>
      <c r="AJE38" s="90"/>
      <c r="AJF38" s="90"/>
      <c r="AJG38" s="90"/>
      <c r="AJH38" s="90"/>
      <c r="AJI38" s="90"/>
      <c r="AJJ38" s="90"/>
      <c r="AJK38" s="90"/>
      <c r="AJL38" s="90"/>
      <c r="AJM38" s="90"/>
      <c r="AJN38" s="90"/>
      <c r="AJO38" s="90"/>
      <c r="AJP38" s="90"/>
      <c r="AJQ38" s="90"/>
      <c r="AJR38" s="90"/>
      <c r="AJS38" s="90"/>
      <c r="AJT38" s="90"/>
      <c r="AJU38" s="90"/>
      <c r="AJV38" s="90"/>
      <c r="AJW38" s="90"/>
      <c r="AJX38" s="90"/>
      <c r="AJY38" s="90"/>
      <c r="AJZ38" s="90"/>
      <c r="AKA38" s="90"/>
      <c r="AKB38" s="90"/>
      <c r="AKC38" s="90"/>
      <c r="AKD38" s="90"/>
      <c r="AKE38" s="90"/>
      <c r="AKF38" s="90"/>
      <c r="AKG38" s="90"/>
      <c r="AKH38" s="90"/>
      <c r="AKI38" s="90"/>
      <c r="AKJ38" s="90"/>
      <c r="AKK38" s="90"/>
      <c r="AKL38" s="90"/>
      <c r="AKM38" s="90"/>
      <c r="AKN38" s="90"/>
      <c r="AKO38" s="90"/>
      <c r="AKP38" s="90"/>
      <c r="AKQ38" s="90"/>
      <c r="AKR38" s="90"/>
      <c r="AKS38" s="90"/>
      <c r="AKT38" s="90"/>
      <c r="AKU38" s="90"/>
      <c r="AKV38" s="90"/>
      <c r="AKW38" s="90"/>
      <c r="AKX38" s="90"/>
      <c r="AKY38" s="90"/>
      <c r="AKZ38" s="90"/>
      <c r="ALA38" s="90"/>
      <c r="ALB38" s="90"/>
      <c r="ALC38" s="90"/>
      <c r="ALD38" s="90"/>
      <c r="ALE38" s="90"/>
      <c r="ALF38" s="90"/>
      <c r="ALG38" s="90"/>
      <c r="ALH38" s="90"/>
      <c r="ALI38" s="90"/>
      <c r="ALJ38" s="90"/>
      <c r="ALK38" s="90"/>
      <c r="ALL38" s="90"/>
      <c r="ALM38" s="90"/>
      <c r="ALN38" s="90"/>
      <c r="ALO38" s="90"/>
      <c r="ALP38" s="90"/>
      <c r="ALQ38" s="90"/>
      <c r="ALR38" s="90"/>
      <c r="ALS38" s="90"/>
      <c r="ALT38" s="90"/>
      <c r="ALU38" s="90"/>
      <c r="ALV38" s="90"/>
      <c r="ALW38" s="90"/>
      <c r="ALX38" s="90"/>
      <c r="ALY38" s="90"/>
      <c r="ALZ38" s="90"/>
      <c r="AMA38" s="90"/>
      <c r="AMB38" s="90"/>
      <c r="AMC38" s="90"/>
      <c r="AMD38" s="90"/>
      <c r="AME38" s="90"/>
      <c r="AMF38" s="90"/>
      <c r="AMG38" s="90"/>
      <c r="AMH38" s="90"/>
      <c r="AMI38" s="90"/>
      <c r="AMJ38" s="90"/>
      <c r="AMK38" s="90"/>
    </row>
    <row r="39" spans="1:1025" s="111" customFormat="1" x14ac:dyDescent="0.3">
      <c r="A39" s="30"/>
      <c r="B39" s="111" t="str">
        <f>'Financement et Ratios'!B39</f>
        <v>- Intérêts en exploitation</v>
      </c>
      <c r="D39" s="173">
        <f>SUM(F39:EG39)</f>
        <v>0</v>
      </c>
      <c r="E39" s="170"/>
      <c r="F39" s="174">
        <f>SUMIF(Général!$CP$11:$EZ$11,F$6,'Financement et Ratios'!$F39:$EZ39)</f>
        <v>0</v>
      </c>
      <c r="G39" s="174">
        <f>SUMIF(Général!$CP$11:$EZ$11,G$6,'Financement et Ratios'!$F39:$EZ39)</f>
        <v>0</v>
      </c>
      <c r="H39" s="174">
        <f>SUMIF(Général!$CP$11:$EZ$11,H$6,'Financement et Ratios'!$F39:$EZ39)</f>
        <v>0</v>
      </c>
      <c r="I39" s="174">
        <f>SUMIF(Général!$CP$11:$EZ$11,I$6,'Financement et Ratios'!$F39:$EZ39)</f>
        <v>0</v>
      </c>
      <c r="J39" s="174">
        <f>SUMIF(Général!$CP$11:$EZ$11,J$6,'Financement et Ratios'!$F39:$EZ39)</f>
        <v>0</v>
      </c>
      <c r="K39" s="174">
        <f>SUMIF(Général!$CP$11:$EZ$11,K$6,'Financement et Ratios'!$F39:$EZ39)</f>
        <v>0</v>
      </c>
      <c r="L39" s="174">
        <f>SUMIF(Général!$CP$11:$EZ$11,L$6,'Financement et Ratios'!$F39:$EZ39)</f>
        <v>0</v>
      </c>
      <c r="M39" s="174">
        <f>SUMIF(Général!$CP$11:$EZ$11,M$6,'Financement et Ratios'!$F39:$EZ39)</f>
        <v>0</v>
      </c>
      <c r="N39" s="174">
        <f>SUMIF(Général!$CP$11:$EZ$11,N$6,'Financement et Ratios'!$F39:$EZ39)</f>
        <v>0</v>
      </c>
      <c r="O39" s="174">
        <f>SUMIF(Général!$CP$11:$EZ$11,O$6,'Financement et Ratios'!$F39:$EZ39)</f>
        <v>0</v>
      </c>
      <c r="P39" s="174">
        <f>SUMIF(Général!$CP$11:$EZ$11,P$6,'Financement et Ratios'!$F39:$EZ39)</f>
        <v>0</v>
      </c>
      <c r="Q39" s="174">
        <f>SUMIF(Général!$CP$11:$EZ$11,Q$6,'Financement et Ratios'!$F39:$EZ39)</f>
        <v>0</v>
      </c>
      <c r="R39" s="174">
        <f>SUMIF(Général!$CP$11:$EZ$11,R$6,'Financement et Ratios'!$F39:$EZ39)</f>
        <v>0</v>
      </c>
      <c r="S39" s="174">
        <f>SUMIF(Général!$CP$11:$EZ$11,S$6,'Financement et Ratios'!$F39:$EZ39)</f>
        <v>0</v>
      </c>
      <c r="T39" s="174">
        <f>SUMIF(Général!$CP$11:$EZ$11,T$6,'Financement et Ratios'!$F39:$EZ39)</f>
        <v>0</v>
      </c>
      <c r="U39" s="174">
        <f>SUMIF(Général!$CP$11:$EZ$11,U$6,'Financement et Ratios'!$F39:$EZ39)</f>
        <v>0</v>
      </c>
      <c r="V39" s="174">
        <f>SUMIF(Général!$CP$11:$EZ$11,V$6,'Financement et Ratios'!$F39:$EZ39)</f>
        <v>0</v>
      </c>
      <c r="W39" s="174">
        <f>SUMIF(Général!$CP$11:$EZ$11,W$6,'Financement et Ratios'!$F39:$EZ39)</f>
        <v>0</v>
      </c>
      <c r="X39" s="174">
        <f>SUMIF(Général!$CP$11:$EZ$11,X$6,'Financement et Ratios'!$F39:$EZ39)</f>
        <v>0</v>
      </c>
      <c r="Y39" s="174">
        <f>SUMIF(Général!$CP$11:$EZ$11,Y$6,'Financement et Ratios'!$F39:$EZ39)</f>
        <v>0</v>
      </c>
      <c r="Z39" s="174">
        <f>SUMIF(Général!$CP$11:$EZ$11,Z$6,'Financement et Ratios'!$F39:$EZ39)</f>
        <v>0</v>
      </c>
      <c r="AA39" s="174">
        <f>SUMIF(Général!$CP$11:$EZ$11,AA$6,'Financement et Ratios'!$F39:$EZ39)</f>
        <v>0</v>
      </c>
      <c r="AB39" s="174">
        <f>SUMIF(Général!$CP$11:$EZ$11,AB$6,'Financement et Ratios'!$F39:$EZ39)</f>
        <v>0</v>
      </c>
      <c r="AC39" s="174">
        <f>SUMIF(Général!$CP$11:$EZ$11,AC$6,'Financement et Ratios'!$F39:$EZ39)</f>
        <v>0</v>
      </c>
      <c r="AD39" s="174">
        <f>SUMIF(Général!$CP$11:$EZ$11,AD$6,'Financement et Ratios'!$F39:$EZ39)</f>
        <v>0</v>
      </c>
      <c r="AE39" s="174">
        <f>SUMIF(Général!$CP$11:$EZ$11,AE$6,'Financement et Ratios'!$F39:$EZ39)</f>
        <v>0</v>
      </c>
      <c r="AF39" s="174">
        <f>SUMIF(Général!$CP$11:$EZ$11,AF$6,'Financement et Ratios'!$F39:$EZ39)</f>
        <v>0</v>
      </c>
      <c r="AG39" s="174">
        <f>SUMIF(Général!$CP$11:$EZ$11,AG$6,'Financement et Ratios'!$F39:$EZ39)</f>
        <v>0</v>
      </c>
      <c r="AH39" s="174">
        <f>SUMIF(Général!$CP$11:$EZ$11,AH$6,'Financement et Ratios'!$F39:$EZ39)</f>
        <v>0</v>
      </c>
      <c r="AI39" s="174">
        <f>SUMIF(Général!$CP$11:$EZ$11,AI$6,'Financement et Ratios'!$F39:$EZ39)</f>
        <v>0</v>
      </c>
      <c r="AJ39" s="174">
        <f>SUMIF(Général!$CP$11:$EZ$11,AJ$6,'Financement et Ratios'!$F39:$EZ39)</f>
        <v>0</v>
      </c>
      <c r="AK39" s="174">
        <f>SUMIF(Général!$CP$11:$EZ$11,AK$6,'Financement et Ratios'!$F39:$EZ39)</f>
        <v>0</v>
      </c>
      <c r="AL39" s="174">
        <f>SUMIF(Général!$CP$11:$EZ$11,AL$6,'Financement et Ratios'!$F39:$EZ39)</f>
        <v>0</v>
      </c>
      <c r="AM39" s="174">
        <f>SUMIF(Général!$CP$11:$EZ$11,AM$6,'Financement et Ratios'!$F39:$EZ39)</f>
        <v>0</v>
      </c>
      <c r="AN39" s="174">
        <f>SUMIF(Général!$CP$11:$EZ$11,AN$6,'Financement et Ratios'!$F39:$EZ39)</f>
        <v>0</v>
      </c>
      <c r="AO39" s="174">
        <f>SUMIF(Général!$CP$11:$EZ$11,AO$6,'Financement et Ratios'!$F39:$EZ39)</f>
        <v>0</v>
      </c>
      <c r="AP39" s="174">
        <f>SUMIF(Général!$CP$11:$EZ$11,AP$6,'Financement et Ratios'!$F39:$EZ39)</f>
        <v>0</v>
      </c>
      <c r="AQ39" s="174">
        <f>SUMIF(Général!$CP$11:$EZ$11,AQ$6,'Financement et Ratios'!$F39:$EZ39)</f>
        <v>0</v>
      </c>
      <c r="AR39" s="174">
        <f>SUMIF(Général!$CP$11:$EZ$11,AR$6,'Financement et Ratios'!$F39:$EZ39)</f>
        <v>0</v>
      </c>
      <c r="AS39" s="174">
        <f>SUMIF(Général!$CP$11:$EZ$11,AS$6,'Financement et Ratios'!$F39:$EZ39)</f>
        <v>0</v>
      </c>
      <c r="AT39" s="174">
        <f>SUMIF(Général!$CP$11:$EZ$11,AT$6,'Financement et Ratios'!$F39:$EZ39)</f>
        <v>0</v>
      </c>
      <c r="AU39" s="174">
        <f>SUMIF(Général!$CP$11:$EZ$11,AU$6,'Financement et Ratios'!$F39:$EZ39)</f>
        <v>0</v>
      </c>
      <c r="AV39" s="174">
        <f>SUMIF(Général!$CP$11:$EZ$11,AV$6,'Financement et Ratios'!$F39:$EZ39)</f>
        <v>0</v>
      </c>
      <c r="AW39" s="174">
        <f>SUMIF(Général!$CP$11:$EZ$11,AW$6,'Financement et Ratios'!$F39:$EZ39)</f>
        <v>0</v>
      </c>
      <c r="AX39" s="174">
        <f>SUMIF(Général!$CP$11:$EZ$11,AX$6,'Financement et Ratios'!$F39:$EZ39)</f>
        <v>0</v>
      </c>
      <c r="AY39" s="174">
        <f>SUMIF(Général!$CP$11:$EZ$11,AY$6,'Financement et Ratios'!$F39:$EZ39)</f>
        <v>0</v>
      </c>
      <c r="AZ39" s="174">
        <f>SUMIF(Général!$CP$11:$EZ$11,AZ$6,'Financement et Ratios'!$F39:$EZ39)</f>
        <v>0</v>
      </c>
      <c r="BA39" s="174">
        <f>SUMIF(Général!$CP$11:$EZ$11,BA$6,'Financement et Ratios'!$F39:$EZ39)</f>
        <v>0</v>
      </c>
      <c r="BB39" s="174">
        <f>SUMIF(Général!$CP$11:$EZ$11,BB$6,'Financement et Ratios'!$F39:$EZ39)</f>
        <v>0</v>
      </c>
      <c r="BC39" s="174">
        <f>SUMIF(Général!$CP$11:$EZ$11,BC$6,'Financement et Ratios'!$F39:$EZ39)</f>
        <v>0</v>
      </c>
      <c r="BD39" s="174">
        <f>SUMIF(Général!$CP$11:$EZ$11,BD$6,'Financement et Ratios'!$F39:$EZ39)</f>
        <v>0</v>
      </c>
      <c r="BE39" s="174">
        <f>SUMIF(Général!$CP$11:$EZ$11,BE$6,'Financement et Ratios'!$F39:$EZ39)</f>
        <v>0</v>
      </c>
      <c r="BF39" s="174">
        <f>SUMIF(Général!$CP$11:$EZ$11,BF$6,'Financement et Ratios'!$F39:$EZ39)</f>
        <v>0</v>
      </c>
      <c r="BG39" s="174">
        <f>SUMIF(Général!$CP$11:$EZ$11,BG$6,'Financement et Ratios'!$F39:$EZ39)</f>
        <v>0</v>
      </c>
      <c r="BH39" s="174">
        <f>SUMIF(Général!$CP$11:$EZ$11,BH$6,'Financement et Ratios'!$F39:$EZ39)</f>
        <v>0</v>
      </c>
      <c r="BI39" s="174">
        <f>SUMIF(Général!$CP$11:$EZ$11,BI$6,'Financement et Ratios'!$F39:$EZ39)</f>
        <v>0</v>
      </c>
      <c r="BJ39" s="174">
        <f>SUMIF(Général!$CP$11:$EZ$11,BJ$6,'Financement et Ratios'!$F39:$EZ39)</f>
        <v>0</v>
      </c>
      <c r="BK39" s="174">
        <f>SUMIF(Général!$CP$11:$EZ$11,BK$6,'Financement et Ratios'!$F39:$EZ39)</f>
        <v>0</v>
      </c>
      <c r="BL39" s="174">
        <f>SUMIF(Général!$CP$11:$EZ$11,BL$6,'Financement et Ratios'!$F39:$EZ39)</f>
        <v>0</v>
      </c>
      <c r="BM39" s="174">
        <f>SUMIF(Général!$CP$11:$EZ$11,BM$6,'Financement et Ratios'!$F39:$EZ39)</f>
        <v>0</v>
      </c>
      <c r="BN39" s="174">
        <f>SUMIF(Général!$CP$11:$EZ$11,BN$6,'Financement et Ratios'!$F39:$EZ39)</f>
        <v>0</v>
      </c>
      <c r="BO39" s="174">
        <f>SUMIF(Général!$CP$11:$EZ$11,BO$6,'Financement et Ratios'!$F39:$EZ39)</f>
        <v>0</v>
      </c>
      <c r="BP39" s="174">
        <f>SUMIF(Général!$CP$11:$EZ$11,BP$6,'Financement et Ratios'!$F39:$EZ39)</f>
        <v>0</v>
      </c>
      <c r="BQ39" s="174">
        <f>SUMIF(Général!$CP$11:$EZ$11,BQ$6,'Financement et Ratios'!$F39:$EZ39)</f>
        <v>0</v>
      </c>
      <c r="BR39" s="174">
        <f>SUMIF(Général!$CP$11:$EZ$11,BR$6,'Financement et Ratios'!$F39:$EZ39)</f>
        <v>0</v>
      </c>
      <c r="BS39" s="174">
        <f>SUMIF(Général!$CP$11:$EZ$11,BS$6,'Financement et Ratios'!$F39:$EZ39)</f>
        <v>0</v>
      </c>
      <c r="BT39" s="174">
        <f>SUMIF(Général!$CP$11:$EZ$11,BT$6,'Financement et Ratios'!$F39:$EZ39)</f>
        <v>0</v>
      </c>
      <c r="BU39" s="174">
        <f>SUMIF(Général!$CP$11:$EZ$11,BU$6,'Financement et Ratios'!$F39:$EZ39)</f>
        <v>0</v>
      </c>
      <c r="BV39" s="174">
        <f>SUMIF(Général!$CP$11:$EZ$11,BV$6,'Financement et Ratios'!$F39:$EZ39)</f>
        <v>0</v>
      </c>
      <c r="BW39" s="174">
        <f>SUMIF(Général!$CP$11:$EZ$11,BW$6,'Financement et Ratios'!$F39:$EZ39)</f>
        <v>0</v>
      </c>
      <c r="BX39" s="174">
        <f>SUMIF(Général!$CP$11:$EZ$11,BX$6,'Financement et Ratios'!$F39:$EZ39)</f>
        <v>0</v>
      </c>
      <c r="BY39" s="174">
        <f>SUMIF(Général!$CP$11:$EZ$11,BY$6,'Financement et Ratios'!$F39:$EZ39)</f>
        <v>0</v>
      </c>
      <c r="BZ39" s="174">
        <f>SUMIF(Général!$CP$11:$EZ$11,BZ$6,'Financement et Ratios'!$F39:$EZ39)</f>
        <v>0</v>
      </c>
      <c r="CA39" s="174">
        <f>SUMIF(Général!$CP$11:$EZ$11,CA$6,'Financement et Ratios'!$F39:$EZ39)</f>
        <v>0</v>
      </c>
      <c r="CB39" s="174">
        <f>SUMIF(Général!$CP$11:$EZ$11,CB$6,'Financement et Ratios'!$F39:$EZ39)</f>
        <v>0</v>
      </c>
      <c r="CC39" s="174">
        <f>SUMIF(Général!$CP$11:$EZ$11,CC$6,'Financement et Ratios'!$F39:$EZ39)</f>
        <v>0</v>
      </c>
      <c r="CD39" s="174">
        <f>SUMIF(Général!$CP$11:$EZ$11,CD$6,'Financement et Ratios'!$F39:$EZ39)</f>
        <v>0</v>
      </c>
      <c r="CE39" s="174">
        <f>SUMIF(Général!$CP$11:$EZ$11,CE$6,'Financement et Ratios'!$F39:$EZ39)</f>
        <v>0</v>
      </c>
      <c r="CF39" s="174">
        <f>SUMIF(Général!$CP$11:$EZ$11,CF$6,'Financement et Ratios'!$F39:$EZ39)</f>
        <v>0</v>
      </c>
      <c r="CG39" s="174">
        <f>SUMIF(Général!$CP$11:$EZ$11,CG$6,'Financement et Ratios'!$F39:$EZ39)</f>
        <v>0</v>
      </c>
      <c r="CH39" s="174">
        <f>SUMIF(Général!$CP$11:$EZ$11,CH$6,'Financement et Ratios'!$F39:$EZ39)</f>
        <v>0</v>
      </c>
      <c r="CI39" s="174">
        <f>SUMIF(Général!$CP$11:$EZ$11,CI$6,'Financement et Ratios'!$F39:$EZ39)</f>
        <v>0</v>
      </c>
      <c r="CJ39" s="174">
        <f>SUMIF(Général!$CP$11:$EZ$11,CJ$6,'Financement et Ratios'!$F39:$EZ39)</f>
        <v>0</v>
      </c>
      <c r="CK39" s="174">
        <f>SUMIF(Général!$CP$11:$EZ$11,CK$6,'Financement et Ratios'!$F39:$EZ39)</f>
        <v>0</v>
      </c>
      <c r="CL39" s="174">
        <f>SUMIF(Général!$CP$11:$EZ$11,CL$6,'Financement et Ratios'!$F39:$EZ39)</f>
        <v>0</v>
      </c>
      <c r="CM39" s="174">
        <f>SUMIF(Général!$CP$11:$EZ$11,CM$6,'Financement et Ratios'!$F39:$EZ39)</f>
        <v>0</v>
      </c>
      <c r="CN39" s="174">
        <f>SUMIF(Général!$CP$11:$EZ$11,CN$6,'Financement et Ratios'!$F39:$EZ39)</f>
        <v>0</v>
      </c>
      <c r="CO39" s="174">
        <f>SUMIF(Général!$CP$11:$EZ$11,CO$6,'Financement et Ratios'!$F39:$EZ39)</f>
        <v>0</v>
      </c>
      <c r="CP39" s="174">
        <f>SUMIF(Général!$CP$11:$EZ$11,CP$6,'Financement et Ratios'!$F39:$EZ39)</f>
        <v>0</v>
      </c>
      <c r="CQ39" s="174">
        <f>SUMIF(Général!$CP$11:$EZ$11,CQ$6,'Financement et Ratios'!$F39:$EZ39)</f>
        <v>0</v>
      </c>
      <c r="CR39" s="174">
        <f>SUMIF(Général!$CP$11:$EZ$11,CR$6,'Financement et Ratios'!$F39:$EZ39)</f>
        <v>0</v>
      </c>
      <c r="CS39" s="174">
        <f>SUMIF(Général!$CP$11:$EZ$11,CS$6,'Financement et Ratios'!$F39:$EZ39)</f>
        <v>0</v>
      </c>
      <c r="CT39" s="174">
        <f>SUMIF(Général!$CP$11:$EZ$11,CT$6,'Financement et Ratios'!$F39:$EZ39)</f>
        <v>0</v>
      </c>
      <c r="CU39" s="174">
        <f>SUMIF(Général!$CP$11:$EZ$11,CU$6,'Financement et Ratios'!$F39:$EZ39)</f>
        <v>0</v>
      </c>
      <c r="CV39" s="174">
        <f>SUMIF(Général!$CP$11:$EZ$11,CV$6,'Financement et Ratios'!$F39:$EZ39)</f>
        <v>0</v>
      </c>
      <c r="CW39" s="174">
        <f>SUMIF(Général!$CP$11:$EZ$11,CW$6,'Financement et Ratios'!$F39:$EZ39)</f>
        <v>0</v>
      </c>
      <c r="CX39" s="174">
        <f>SUMIF(Général!$CP$11:$EZ$11,CX$6,'Financement et Ratios'!$F39:$EZ39)</f>
        <v>0</v>
      </c>
      <c r="CY39" s="174">
        <f>SUMIF(Général!$CP$11:$EZ$11,CY$6,'Financement et Ratios'!$F39:$EZ39)</f>
        <v>0</v>
      </c>
      <c r="CZ39" s="174">
        <f>SUMIF(Général!$CP$11:$EZ$11,CZ$6,'Financement et Ratios'!$F39:$EZ39)</f>
        <v>0</v>
      </c>
      <c r="DA39" s="174">
        <f>SUMIF(Général!$CP$11:$EZ$11,DA$6,'Financement et Ratios'!$F39:$EZ39)</f>
        <v>0</v>
      </c>
      <c r="DB39" s="174">
        <f>SUMIF(Général!$CP$11:$EZ$11,DB$6,'Financement et Ratios'!$F39:$EZ39)</f>
        <v>0</v>
      </c>
      <c r="DC39" s="174">
        <f>SUMIF(Général!$CP$11:$EZ$11,DC$6,'Financement et Ratios'!$F39:$EZ39)</f>
        <v>0</v>
      </c>
      <c r="DD39" s="174">
        <f>SUMIF(Général!$CP$11:$EZ$11,DD$6,'Financement et Ratios'!$F39:$EZ39)</f>
        <v>0</v>
      </c>
      <c r="DE39" s="174">
        <f>SUMIF(Général!$CP$11:$EZ$11,DE$6,'Financement et Ratios'!$F39:$EZ39)</f>
        <v>0</v>
      </c>
      <c r="DF39" s="174">
        <f>SUMIF(Général!$CP$11:$EZ$11,DF$6,'Financement et Ratios'!$F39:$EZ39)</f>
        <v>0</v>
      </c>
      <c r="DG39" s="174">
        <f>SUMIF(Général!$CP$11:$EZ$11,DG$6,'Financement et Ratios'!$F39:$EZ39)</f>
        <v>0</v>
      </c>
      <c r="DH39" s="174">
        <f>SUMIF(Général!$CP$11:$EZ$11,DH$6,'Financement et Ratios'!$F39:$EZ39)</f>
        <v>0</v>
      </c>
      <c r="DI39" s="174">
        <f>SUMIF(Général!$CP$11:$EZ$11,DI$6,'Financement et Ratios'!$F39:$EZ39)</f>
        <v>0</v>
      </c>
      <c r="DJ39" s="174">
        <f>SUMIF(Général!$CP$11:$EZ$11,DJ$6,'Financement et Ratios'!$F39:$EZ39)</f>
        <v>0</v>
      </c>
      <c r="DK39" s="174">
        <f>SUMIF(Général!$CP$11:$EZ$11,DK$6,'Financement et Ratios'!$F39:$EZ39)</f>
        <v>0</v>
      </c>
      <c r="DL39" s="174">
        <f>SUMIF(Général!$CP$11:$EZ$11,DL$6,'Financement et Ratios'!$F39:$EZ39)</f>
        <v>0</v>
      </c>
      <c r="DM39" s="174">
        <f>SUMIF(Général!$CP$11:$EZ$11,DM$6,'Financement et Ratios'!$F39:$EZ39)</f>
        <v>0</v>
      </c>
      <c r="DN39" s="174">
        <f>SUMIF(Général!$CP$11:$EZ$11,DN$6,'Financement et Ratios'!$F39:$EZ39)</f>
        <v>0</v>
      </c>
      <c r="DO39" s="174">
        <f>SUMIF(Général!$CP$11:$EZ$11,DO$6,'Financement et Ratios'!$F39:$EZ39)</f>
        <v>0</v>
      </c>
      <c r="DP39" s="174">
        <f>SUMIF(Général!$CP$11:$EZ$11,DP$6,'Financement et Ratios'!$F39:$EZ39)</f>
        <v>0</v>
      </c>
      <c r="DQ39" s="174">
        <f>SUMIF(Général!$CP$11:$EZ$11,DQ$6,'Financement et Ratios'!$F39:$EZ39)</f>
        <v>0</v>
      </c>
      <c r="DR39" s="174">
        <f>SUMIF(Général!$CP$11:$EZ$11,DR$6,'Financement et Ratios'!$F39:$EZ39)</f>
        <v>0</v>
      </c>
      <c r="DS39" s="174">
        <f>SUMIF(Général!$CP$11:$EZ$11,DS$6,'Financement et Ratios'!$F39:$EZ39)</f>
        <v>0</v>
      </c>
      <c r="DT39" s="174">
        <f>SUMIF(Général!$CP$11:$EZ$11,DT$6,'Financement et Ratios'!$F39:$EZ39)</f>
        <v>0</v>
      </c>
      <c r="DU39" s="174">
        <f>SUMIF(Général!$CP$11:$EZ$11,DU$6,'Financement et Ratios'!$F39:$EZ39)</f>
        <v>0</v>
      </c>
      <c r="DV39" s="174">
        <f>SUMIF(Général!$CP$11:$EZ$11,DV$6,'Financement et Ratios'!$F39:$EZ39)</f>
        <v>0</v>
      </c>
      <c r="DW39" s="174">
        <f>SUMIF(Général!$CP$11:$EZ$11,DW$6,'Financement et Ratios'!$F39:$EZ39)</f>
        <v>0</v>
      </c>
      <c r="DX39" s="174">
        <f>SUMIF(Général!$CP$11:$EZ$11,DX$6,'Financement et Ratios'!$F39:$EZ39)</f>
        <v>0</v>
      </c>
      <c r="DY39" s="174">
        <f>SUMIF(Général!$CP$11:$EZ$11,DY$6,'Financement et Ratios'!$F39:$EZ39)</f>
        <v>0</v>
      </c>
      <c r="DZ39" s="174">
        <f>SUMIF(Général!$CP$11:$EZ$11,DZ$6,'Financement et Ratios'!$F39:$EZ39)</f>
        <v>0</v>
      </c>
      <c r="EA39" s="174">
        <f>SUMIF(Général!$CP$11:$EZ$11,EA$6,'Financement et Ratios'!$F39:$EZ39)</f>
        <v>0</v>
      </c>
      <c r="EB39" s="174">
        <f>SUMIF(Général!$CP$11:$EZ$11,EB$6,'Financement et Ratios'!$F39:$EZ39)</f>
        <v>0</v>
      </c>
      <c r="EC39" s="174">
        <f>SUMIF(Général!$CP$11:$EZ$11,EC$6,'Financement et Ratios'!$F39:$EZ39)</f>
        <v>0</v>
      </c>
      <c r="ED39" s="174">
        <f>SUMIF(Général!$CP$11:$EZ$11,ED$6,'Financement et Ratios'!$F39:$EZ39)</f>
        <v>0</v>
      </c>
      <c r="EE39" s="174">
        <f>SUMIF(Général!$CP$11:$EZ$11,EE$6,'Financement et Ratios'!$F39:$EZ39)</f>
        <v>0</v>
      </c>
      <c r="EF39" s="174">
        <f>SUMIF(Général!$CP$11:$EZ$11,EF$6,'Financement et Ratios'!$F39:$EZ39)</f>
        <v>0</v>
      </c>
      <c r="EG39" s="174">
        <f>SUMIF(Général!$CP$11:$EZ$11,EG$6,'Financement et Ratios'!$F39:$EZ39)</f>
        <v>0</v>
      </c>
      <c r="EH39" s="174">
        <f>SUMIF(Général!$CP$11:$EZ$11,EH$6,'Financement et Ratios'!$F39:$EZ39)</f>
        <v>0</v>
      </c>
      <c r="EI39" s="174">
        <f>SUMIF(Général!$CP$11:$EZ$11,EI$6,'Financement et Ratios'!$F39:$EZ39)</f>
        <v>0</v>
      </c>
      <c r="EJ39" s="174">
        <f>SUMIF(Général!$CP$11:$EZ$11,EJ$6,'Financement et Ratios'!$F39:$EZ39)</f>
        <v>0</v>
      </c>
      <c r="EK39" s="174">
        <f>SUMIF(Général!$CP$11:$EZ$11,EK$6,'Financement et Ratios'!$F39:$EZ39)</f>
        <v>0</v>
      </c>
      <c r="EL39" s="174">
        <f>SUMIF(Général!$CP$11:$EZ$11,EL$6,'Financement et Ratios'!$F39:$EZ39)</f>
        <v>0</v>
      </c>
      <c r="EM39" s="174">
        <f>SUMIF(Général!$CP$11:$EZ$11,EM$6,'Financement et Ratios'!$F39:$EZ39)</f>
        <v>0</v>
      </c>
      <c r="EN39" s="174">
        <f>SUMIF(Général!$CP$11:$EZ$11,EN$6,'Financement et Ratios'!$F39:$EZ39)</f>
        <v>0</v>
      </c>
      <c r="EO39" s="174">
        <f>SUMIF(Général!$CP$11:$EZ$11,EO$6,'Financement et Ratios'!$F39:$EZ39)</f>
        <v>0</v>
      </c>
      <c r="EP39" s="174">
        <f>SUMIF(Général!$CP$11:$EZ$11,EP$6,'Financement et Ratios'!$F39:$EZ39)</f>
        <v>0</v>
      </c>
      <c r="EQ39" s="174">
        <f>SUMIF(Général!$CP$11:$EZ$11,EQ$6,'Financement et Ratios'!$F39:$EZ39)</f>
        <v>0</v>
      </c>
      <c r="ER39" s="174">
        <f>SUMIF(Général!$CP$11:$EZ$11,ER$6,'Financement et Ratios'!$F39:$EZ39)</f>
        <v>0</v>
      </c>
      <c r="ES39" s="174">
        <f>SUMIF(Général!$CP$11:$EZ$11,ES$6,'Financement et Ratios'!$F39:$EZ39)</f>
        <v>0</v>
      </c>
      <c r="ET39" s="174">
        <f>SUMIF(Général!$CP$11:$EZ$11,ET$6,'Financement et Ratios'!$F39:$EZ39)</f>
        <v>0</v>
      </c>
      <c r="EU39" s="174">
        <f>SUMIF(Général!$CP$11:$EZ$11,EU$6,'Financement et Ratios'!$F39:$EZ39)</f>
        <v>0</v>
      </c>
      <c r="EV39" s="174">
        <f>SUMIF(Général!$CP$11:$EZ$11,EV$6,'Financement et Ratios'!$F39:$EZ39)</f>
        <v>0</v>
      </c>
      <c r="EW39" s="174">
        <f>SUMIF(Général!$CP$11:$EZ$11,EW$6,'Financement et Ratios'!$F39:$EZ39)</f>
        <v>0</v>
      </c>
      <c r="EX39" s="174">
        <f>SUMIF(Général!$CP$11:$EZ$11,EX$6,'Financement et Ratios'!$F39:$EZ39)</f>
        <v>0</v>
      </c>
      <c r="EY39" s="174">
        <f>SUMIF(Général!$CP$11:$EZ$11,EY$6,'Financement et Ratios'!$F39:$EZ39)</f>
        <v>0</v>
      </c>
      <c r="EZ39" s="174">
        <f>SUMIF(Général!$CP$11:$EZ$11,EZ$6,'Financement et Ratios'!$F39:$EZ39)</f>
        <v>0</v>
      </c>
    </row>
    <row r="40" spans="1:1025" s="111" customFormat="1" x14ac:dyDescent="0.3">
      <c r="A40" s="30"/>
      <c r="B40" s="111" t="str">
        <f>'Financement et Ratios'!B40</f>
        <v>- Commissions d'arrangement</v>
      </c>
      <c r="D40" s="173">
        <f>SUM(F40:EG40)</f>
        <v>0</v>
      </c>
      <c r="E40" s="170"/>
      <c r="F40" s="174">
        <f>SUMIF(Général!$CP$11:$EZ$11,F$6,'Financement et Ratios'!$F40:$EZ40)</f>
        <v>0</v>
      </c>
      <c r="G40" s="174">
        <f>SUMIF(Général!$CP$11:$EZ$11,G$6,'Financement et Ratios'!$F40:$EZ40)</f>
        <v>0</v>
      </c>
      <c r="H40" s="174">
        <f>SUMIF(Général!$CP$11:$EZ$11,H$6,'Financement et Ratios'!$F40:$EZ40)</f>
        <v>0</v>
      </c>
      <c r="I40" s="174">
        <f>SUMIF(Général!$CP$11:$EZ$11,I$6,'Financement et Ratios'!$F40:$EZ40)</f>
        <v>0</v>
      </c>
      <c r="J40" s="174">
        <f>SUMIF(Général!$CP$11:$EZ$11,J$6,'Financement et Ratios'!$F40:$EZ40)</f>
        <v>0</v>
      </c>
      <c r="K40" s="174">
        <f>SUMIF(Général!$CP$11:$EZ$11,K$6,'Financement et Ratios'!$F40:$EZ40)</f>
        <v>0</v>
      </c>
      <c r="L40" s="174">
        <f>SUMIF(Général!$CP$11:$EZ$11,L$6,'Financement et Ratios'!$F40:$EZ40)</f>
        <v>0</v>
      </c>
      <c r="M40" s="174">
        <f>SUMIF(Général!$CP$11:$EZ$11,M$6,'Financement et Ratios'!$F40:$EZ40)</f>
        <v>0</v>
      </c>
      <c r="N40" s="174">
        <f>SUMIF(Général!$CP$11:$EZ$11,N$6,'Financement et Ratios'!$F40:$EZ40)</f>
        <v>0</v>
      </c>
      <c r="O40" s="174">
        <f>SUMIF(Général!$CP$11:$EZ$11,O$6,'Financement et Ratios'!$F40:$EZ40)</f>
        <v>0</v>
      </c>
      <c r="P40" s="174">
        <f>SUMIF(Général!$CP$11:$EZ$11,P$6,'Financement et Ratios'!$F40:$EZ40)</f>
        <v>0</v>
      </c>
      <c r="Q40" s="174">
        <f>SUMIF(Général!$CP$11:$EZ$11,Q$6,'Financement et Ratios'!$F40:$EZ40)</f>
        <v>0</v>
      </c>
      <c r="R40" s="174">
        <f>SUMIF(Général!$CP$11:$EZ$11,R$6,'Financement et Ratios'!$F40:$EZ40)</f>
        <v>0</v>
      </c>
      <c r="S40" s="174">
        <f>SUMIF(Général!$CP$11:$EZ$11,S$6,'Financement et Ratios'!$F40:$EZ40)</f>
        <v>0</v>
      </c>
      <c r="T40" s="174">
        <f>SUMIF(Général!$CP$11:$EZ$11,T$6,'Financement et Ratios'!$F40:$EZ40)</f>
        <v>0</v>
      </c>
      <c r="U40" s="174">
        <f>SUMIF(Général!$CP$11:$EZ$11,U$6,'Financement et Ratios'!$F40:$EZ40)</f>
        <v>0</v>
      </c>
      <c r="V40" s="174">
        <f>SUMIF(Général!$CP$11:$EZ$11,V$6,'Financement et Ratios'!$F40:$EZ40)</f>
        <v>0</v>
      </c>
      <c r="W40" s="174">
        <f>SUMIF(Général!$CP$11:$EZ$11,W$6,'Financement et Ratios'!$F40:$EZ40)</f>
        <v>0</v>
      </c>
      <c r="X40" s="174">
        <f>SUMIF(Général!$CP$11:$EZ$11,X$6,'Financement et Ratios'!$F40:$EZ40)</f>
        <v>0</v>
      </c>
      <c r="Y40" s="174">
        <f>SUMIF(Général!$CP$11:$EZ$11,Y$6,'Financement et Ratios'!$F40:$EZ40)</f>
        <v>0</v>
      </c>
      <c r="Z40" s="174">
        <f>SUMIF(Général!$CP$11:$EZ$11,Z$6,'Financement et Ratios'!$F40:$EZ40)</f>
        <v>0</v>
      </c>
      <c r="AA40" s="174">
        <f>SUMIF(Général!$CP$11:$EZ$11,AA$6,'Financement et Ratios'!$F40:$EZ40)</f>
        <v>0</v>
      </c>
      <c r="AB40" s="174">
        <f>SUMIF(Général!$CP$11:$EZ$11,AB$6,'Financement et Ratios'!$F40:$EZ40)</f>
        <v>0</v>
      </c>
      <c r="AC40" s="174">
        <f>SUMIF(Général!$CP$11:$EZ$11,AC$6,'Financement et Ratios'!$F40:$EZ40)</f>
        <v>0</v>
      </c>
      <c r="AD40" s="174">
        <f>SUMIF(Général!$CP$11:$EZ$11,AD$6,'Financement et Ratios'!$F40:$EZ40)</f>
        <v>0</v>
      </c>
      <c r="AE40" s="174">
        <f>SUMIF(Général!$CP$11:$EZ$11,AE$6,'Financement et Ratios'!$F40:$EZ40)</f>
        <v>0</v>
      </c>
      <c r="AF40" s="174">
        <f>SUMIF(Général!$CP$11:$EZ$11,AF$6,'Financement et Ratios'!$F40:$EZ40)</f>
        <v>0</v>
      </c>
      <c r="AG40" s="174">
        <f>SUMIF(Général!$CP$11:$EZ$11,AG$6,'Financement et Ratios'!$F40:$EZ40)</f>
        <v>0</v>
      </c>
      <c r="AH40" s="174">
        <f>SUMIF(Général!$CP$11:$EZ$11,AH$6,'Financement et Ratios'!$F40:$EZ40)</f>
        <v>0</v>
      </c>
      <c r="AI40" s="174">
        <f>SUMIF(Général!$CP$11:$EZ$11,AI$6,'Financement et Ratios'!$F40:$EZ40)</f>
        <v>0</v>
      </c>
      <c r="AJ40" s="174">
        <f>SUMIF(Général!$CP$11:$EZ$11,AJ$6,'Financement et Ratios'!$F40:$EZ40)</f>
        <v>0</v>
      </c>
      <c r="AK40" s="174">
        <f>SUMIF(Général!$CP$11:$EZ$11,AK$6,'Financement et Ratios'!$F40:$EZ40)</f>
        <v>0</v>
      </c>
      <c r="AL40" s="174">
        <f>SUMIF(Général!$CP$11:$EZ$11,AL$6,'Financement et Ratios'!$F40:$EZ40)</f>
        <v>0</v>
      </c>
      <c r="AM40" s="174">
        <f>SUMIF(Général!$CP$11:$EZ$11,AM$6,'Financement et Ratios'!$F40:$EZ40)</f>
        <v>0</v>
      </c>
      <c r="AN40" s="174">
        <f>SUMIF(Général!$CP$11:$EZ$11,AN$6,'Financement et Ratios'!$F40:$EZ40)</f>
        <v>0</v>
      </c>
      <c r="AO40" s="174">
        <f>SUMIF(Général!$CP$11:$EZ$11,AO$6,'Financement et Ratios'!$F40:$EZ40)</f>
        <v>0</v>
      </c>
      <c r="AP40" s="174">
        <f>SUMIF(Général!$CP$11:$EZ$11,AP$6,'Financement et Ratios'!$F40:$EZ40)</f>
        <v>0</v>
      </c>
      <c r="AQ40" s="174">
        <f>SUMIF(Général!$CP$11:$EZ$11,AQ$6,'Financement et Ratios'!$F40:$EZ40)</f>
        <v>0</v>
      </c>
      <c r="AR40" s="174">
        <f>SUMIF(Général!$CP$11:$EZ$11,AR$6,'Financement et Ratios'!$F40:$EZ40)</f>
        <v>0</v>
      </c>
      <c r="AS40" s="174">
        <f>SUMIF(Général!$CP$11:$EZ$11,AS$6,'Financement et Ratios'!$F40:$EZ40)</f>
        <v>0</v>
      </c>
      <c r="AT40" s="174">
        <f>SUMIF(Général!$CP$11:$EZ$11,AT$6,'Financement et Ratios'!$F40:$EZ40)</f>
        <v>0</v>
      </c>
      <c r="AU40" s="174">
        <f>SUMIF(Général!$CP$11:$EZ$11,AU$6,'Financement et Ratios'!$F40:$EZ40)</f>
        <v>0</v>
      </c>
      <c r="AV40" s="174">
        <f>SUMIF(Général!$CP$11:$EZ$11,AV$6,'Financement et Ratios'!$F40:$EZ40)</f>
        <v>0</v>
      </c>
      <c r="AW40" s="174">
        <f>SUMIF(Général!$CP$11:$EZ$11,AW$6,'Financement et Ratios'!$F40:$EZ40)</f>
        <v>0</v>
      </c>
      <c r="AX40" s="174">
        <f>SUMIF(Général!$CP$11:$EZ$11,AX$6,'Financement et Ratios'!$F40:$EZ40)</f>
        <v>0</v>
      </c>
      <c r="AY40" s="174">
        <f>SUMIF(Général!$CP$11:$EZ$11,AY$6,'Financement et Ratios'!$F40:$EZ40)</f>
        <v>0</v>
      </c>
      <c r="AZ40" s="174">
        <f>SUMIF(Général!$CP$11:$EZ$11,AZ$6,'Financement et Ratios'!$F40:$EZ40)</f>
        <v>0</v>
      </c>
      <c r="BA40" s="174">
        <f>SUMIF(Général!$CP$11:$EZ$11,BA$6,'Financement et Ratios'!$F40:$EZ40)</f>
        <v>0</v>
      </c>
      <c r="BB40" s="174">
        <f>SUMIF(Général!$CP$11:$EZ$11,BB$6,'Financement et Ratios'!$F40:$EZ40)</f>
        <v>0</v>
      </c>
      <c r="BC40" s="174">
        <f>SUMIF(Général!$CP$11:$EZ$11,BC$6,'Financement et Ratios'!$F40:$EZ40)</f>
        <v>0</v>
      </c>
      <c r="BD40" s="174">
        <f>SUMIF(Général!$CP$11:$EZ$11,BD$6,'Financement et Ratios'!$F40:$EZ40)</f>
        <v>0</v>
      </c>
      <c r="BE40" s="174">
        <f>SUMIF(Général!$CP$11:$EZ$11,BE$6,'Financement et Ratios'!$F40:$EZ40)</f>
        <v>0</v>
      </c>
      <c r="BF40" s="174">
        <f>SUMIF(Général!$CP$11:$EZ$11,BF$6,'Financement et Ratios'!$F40:$EZ40)</f>
        <v>0</v>
      </c>
      <c r="BG40" s="174">
        <f>SUMIF(Général!$CP$11:$EZ$11,BG$6,'Financement et Ratios'!$F40:$EZ40)</f>
        <v>0</v>
      </c>
      <c r="BH40" s="174">
        <f>SUMIF(Général!$CP$11:$EZ$11,BH$6,'Financement et Ratios'!$F40:$EZ40)</f>
        <v>0</v>
      </c>
      <c r="BI40" s="174">
        <f>SUMIF(Général!$CP$11:$EZ$11,BI$6,'Financement et Ratios'!$F40:$EZ40)</f>
        <v>0</v>
      </c>
      <c r="BJ40" s="174">
        <f>SUMIF(Général!$CP$11:$EZ$11,BJ$6,'Financement et Ratios'!$F40:$EZ40)</f>
        <v>0</v>
      </c>
      <c r="BK40" s="174">
        <f>SUMIF(Général!$CP$11:$EZ$11,BK$6,'Financement et Ratios'!$F40:$EZ40)</f>
        <v>0</v>
      </c>
      <c r="BL40" s="174">
        <f>SUMIF(Général!$CP$11:$EZ$11,BL$6,'Financement et Ratios'!$F40:$EZ40)</f>
        <v>0</v>
      </c>
      <c r="BM40" s="174">
        <f>SUMIF(Général!$CP$11:$EZ$11,BM$6,'Financement et Ratios'!$F40:$EZ40)</f>
        <v>0</v>
      </c>
      <c r="BN40" s="174">
        <f>SUMIF(Général!$CP$11:$EZ$11,BN$6,'Financement et Ratios'!$F40:$EZ40)</f>
        <v>0</v>
      </c>
      <c r="BO40" s="174">
        <f>SUMIF(Général!$CP$11:$EZ$11,BO$6,'Financement et Ratios'!$F40:$EZ40)</f>
        <v>0</v>
      </c>
      <c r="BP40" s="174">
        <f>SUMIF(Général!$CP$11:$EZ$11,BP$6,'Financement et Ratios'!$F40:$EZ40)</f>
        <v>0</v>
      </c>
      <c r="BQ40" s="174">
        <f>SUMIF(Général!$CP$11:$EZ$11,BQ$6,'Financement et Ratios'!$F40:$EZ40)</f>
        <v>0</v>
      </c>
      <c r="BR40" s="174">
        <f>SUMIF(Général!$CP$11:$EZ$11,BR$6,'Financement et Ratios'!$F40:$EZ40)</f>
        <v>0</v>
      </c>
      <c r="BS40" s="174">
        <f>SUMIF(Général!$CP$11:$EZ$11,BS$6,'Financement et Ratios'!$F40:$EZ40)</f>
        <v>0</v>
      </c>
      <c r="BT40" s="174">
        <f>SUMIF(Général!$CP$11:$EZ$11,BT$6,'Financement et Ratios'!$F40:$EZ40)</f>
        <v>0</v>
      </c>
      <c r="BU40" s="174">
        <f>SUMIF(Général!$CP$11:$EZ$11,BU$6,'Financement et Ratios'!$F40:$EZ40)</f>
        <v>0</v>
      </c>
      <c r="BV40" s="174">
        <f>SUMIF(Général!$CP$11:$EZ$11,BV$6,'Financement et Ratios'!$F40:$EZ40)</f>
        <v>0</v>
      </c>
      <c r="BW40" s="174">
        <f>SUMIF(Général!$CP$11:$EZ$11,BW$6,'Financement et Ratios'!$F40:$EZ40)</f>
        <v>0</v>
      </c>
      <c r="BX40" s="174">
        <f>SUMIF(Général!$CP$11:$EZ$11,BX$6,'Financement et Ratios'!$F40:$EZ40)</f>
        <v>0</v>
      </c>
      <c r="BY40" s="174">
        <f>SUMIF(Général!$CP$11:$EZ$11,BY$6,'Financement et Ratios'!$F40:$EZ40)</f>
        <v>0</v>
      </c>
      <c r="BZ40" s="174">
        <f>SUMIF(Général!$CP$11:$EZ$11,BZ$6,'Financement et Ratios'!$F40:$EZ40)</f>
        <v>0</v>
      </c>
      <c r="CA40" s="174">
        <f>SUMIF(Général!$CP$11:$EZ$11,CA$6,'Financement et Ratios'!$F40:$EZ40)</f>
        <v>0</v>
      </c>
      <c r="CB40" s="174">
        <f>SUMIF(Général!$CP$11:$EZ$11,CB$6,'Financement et Ratios'!$F40:$EZ40)</f>
        <v>0</v>
      </c>
      <c r="CC40" s="174">
        <f>SUMIF(Général!$CP$11:$EZ$11,CC$6,'Financement et Ratios'!$F40:$EZ40)</f>
        <v>0</v>
      </c>
      <c r="CD40" s="174">
        <f>SUMIF(Général!$CP$11:$EZ$11,CD$6,'Financement et Ratios'!$F40:$EZ40)</f>
        <v>0</v>
      </c>
      <c r="CE40" s="174">
        <f>SUMIF(Général!$CP$11:$EZ$11,CE$6,'Financement et Ratios'!$F40:$EZ40)</f>
        <v>0</v>
      </c>
      <c r="CF40" s="174">
        <f>SUMIF(Général!$CP$11:$EZ$11,CF$6,'Financement et Ratios'!$F40:$EZ40)</f>
        <v>0</v>
      </c>
      <c r="CG40" s="174">
        <f>SUMIF(Général!$CP$11:$EZ$11,CG$6,'Financement et Ratios'!$F40:$EZ40)</f>
        <v>0</v>
      </c>
      <c r="CH40" s="174">
        <f>SUMIF(Général!$CP$11:$EZ$11,CH$6,'Financement et Ratios'!$F40:$EZ40)</f>
        <v>0</v>
      </c>
      <c r="CI40" s="174">
        <f>SUMIF(Général!$CP$11:$EZ$11,CI$6,'Financement et Ratios'!$F40:$EZ40)</f>
        <v>0</v>
      </c>
      <c r="CJ40" s="174">
        <f>SUMIF(Général!$CP$11:$EZ$11,CJ$6,'Financement et Ratios'!$F40:$EZ40)</f>
        <v>0</v>
      </c>
      <c r="CK40" s="174">
        <f>SUMIF(Général!$CP$11:$EZ$11,CK$6,'Financement et Ratios'!$F40:$EZ40)</f>
        <v>0</v>
      </c>
      <c r="CL40" s="174">
        <f>SUMIF(Général!$CP$11:$EZ$11,CL$6,'Financement et Ratios'!$F40:$EZ40)</f>
        <v>0</v>
      </c>
      <c r="CM40" s="174">
        <f>SUMIF(Général!$CP$11:$EZ$11,CM$6,'Financement et Ratios'!$F40:$EZ40)</f>
        <v>0</v>
      </c>
      <c r="CN40" s="174">
        <f>SUMIF(Général!$CP$11:$EZ$11,CN$6,'Financement et Ratios'!$F40:$EZ40)</f>
        <v>0</v>
      </c>
      <c r="CO40" s="174">
        <f>SUMIF(Général!$CP$11:$EZ$11,CO$6,'Financement et Ratios'!$F40:$EZ40)</f>
        <v>0</v>
      </c>
      <c r="CP40" s="174">
        <f>SUMIF(Général!$CP$11:$EZ$11,CP$6,'Financement et Ratios'!$F40:$EZ40)</f>
        <v>0</v>
      </c>
      <c r="CQ40" s="174">
        <f>SUMIF(Général!$CP$11:$EZ$11,CQ$6,'Financement et Ratios'!$F40:$EZ40)</f>
        <v>0</v>
      </c>
      <c r="CR40" s="174">
        <f>SUMIF(Général!$CP$11:$EZ$11,CR$6,'Financement et Ratios'!$F40:$EZ40)</f>
        <v>0</v>
      </c>
      <c r="CS40" s="174">
        <f>SUMIF(Général!$CP$11:$EZ$11,CS$6,'Financement et Ratios'!$F40:$EZ40)</f>
        <v>0</v>
      </c>
      <c r="CT40" s="174">
        <f>SUMIF(Général!$CP$11:$EZ$11,CT$6,'Financement et Ratios'!$F40:$EZ40)</f>
        <v>0</v>
      </c>
      <c r="CU40" s="174">
        <f>SUMIF(Général!$CP$11:$EZ$11,CU$6,'Financement et Ratios'!$F40:$EZ40)</f>
        <v>0</v>
      </c>
      <c r="CV40" s="174">
        <f>SUMIF(Général!$CP$11:$EZ$11,CV$6,'Financement et Ratios'!$F40:$EZ40)</f>
        <v>0</v>
      </c>
      <c r="CW40" s="174">
        <f>SUMIF(Général!$CP$11:$EZ$11,CW$6,'Financement et Ratios'!$F40:$EZ40)</f>
        <v>0</v>
      </c>
      <c r="CX40" s="174">
        <f>SUMIF(Général!$CP$11:$EZ$11,CX$6,'Financement et Ratios'!$F40:$EZ40)</f>
        <v>0</v>
      </c>
      <c r="CY40" s="174">
        <f>SUMIF(Général!$CP$11:$EZ$11,CY$6,'Financement et Ratios'!$F40:$EZ40)</f>
        <v>0</v>
      </c>
      <c r="CZ40" s="174">
        <f>SUMIF(Général!$CP$11:$EZ$11,CZ$6,'Financement et Ratios'!$F40:$EZ40)</f>
        <v>0</v>
      </c>
      <c r="DA40" s="174">
        <f>SUMIF(Général!$CP$11:$EZ$11,DA$6,'Financement et Ratios'!$F40:$EZ40)</f>
        <v>0</v>
      </c>
      <c r="DB40" s="174">
        <f>SUMIF(Général!$CP$11:$EZ$11,DB$6,'Financement et Ratios'!$F40:$EZ40)</f>
        <v>0</v>
      </c>
      <c r="DC40" s="174">
        <f>SUMIF(Général!$CP$11:$EZ$11,DC$6,'Financement et Ratios'!$F40:$EZ40)</f>
        <v>0</v>
      </c>
      <c r="DD40" s="174">
        <f>SUMIF(Général!$CP$11:$EZ$11,DD$6,'Financement et Ratios'!$F40:$EZ40)</f>
        <v>0</v>
      </c>
      <c r="DE40" s="174">
        <f>SUMIF(Général!$CP$11:$EZ$11,DE$6,'Financement et Ratios'!$F40:$EZ40)</f>
        <v>0</v>
      </c>
      <c r="DF40" s="174">
        <f>SUMIF(Général!$CP$11:$EZ$11,DF$6,'Financement et Ratios'!$F40:$EZ40)</f>
        <v>0</v>
      </c>
      <c r="DG40" s="174">
        <f>SUMIF(Général!$CP$11:$EZ$11,DG$6,'Financement et Ratios'!$F40:$EZ40)</f>
        <v>0</v>
      </c>
      <c r="DH40" s="174">
        <f>SUMIF(Général!$CP$11:$EZ$11,DH$6,'Financement et Ratios'!$F40:$EZ40)</f>
        <v>0</v>
      </c>
      <c r="DI40" s="174">
        <f>SUMIF(Général!$CP$11:$EZ$11,DI$6,'Financement et Ratios'!$F40:$EZ40)</f>
        <v>0</v>
      </c>
      <c r="DJ40" s="174">
        <f>SUMIF(Général!$CP$11:$EZ$11,DJ$6,'Financement et Ratios'!$F40:$EZ40)</f>
        <v>0</v>
      </c>
      <c r="DK40" s="174">
        <f>SUMIF(Général!$CP$11:$EZ$11,DK$6,'Financement et Ratios'!$F40:$EZ40)</f>
        <v>0</v>
      </c>
      <c r="DL40" s="174">
        <f>SUMIF(Général!$CP$11:$EZ$11,DL$6,'Financement et Ratios'!$F40:$EZ40)</f>
        <v>0</v>
      </c>
      <c r="DM40" s="174">
        <f>SUMIF(Général!$CP$11:$EZ$11,DM$6,'Financement et Ratios'!$F40:$EZ40)</f>
        <v>0</v>
      </c>
      <c r="DN40" s="174">
        <f>SUMIF(Général!$CP$11:$EZ$11,DN$6,'Financement et Ratios'!$F40:$EZ40)</f>
        <v>0</v>
      </c>
      <c r="DO40" s="174">
        <f>SUMIF(Général!$CP$11:$EZ$11,DO$6,'Financement et Ratios'!$F40:$EZ40)</f>
        <v>0</v>
      </c>
      <c r="DP40" s="174">
        <f>SUMIF(Général!$CP$11:$EZ$11,DP$6,'Financement et Ratios'!$F40:$EZ40)</f>
        <v>0</v>
      </c>
      <c r="DQ40" s="174">
        <f>SUMIF(Général!$CP$11:$EZ$11,DQ$6,'Financement et Ratios'!$F40:$EZ40)</f>
        <v>0</v>
      </c>
      <c r="DR40" s="174">
        <f>SUMIF(Général!$CP$11:$EZ$11,DR$6,'Financement et Ratios'!$F40:$EZ40)</f>
        <v>0</v>
      </c>
      <c r="DS40" s="174">
        <f>SUMIF(Général!$CP$11:$EZ$11,DS$6,'Financement et Ratios'!$F40:$EZ40)</f>
        <v>0</v>
      </c>
      <c r="DT40" s="174">
        <f>SUMIF(Général!$CP$11:$EZ$11,DT$6,'Financement et Ratios'!$F40:$EZ40)</f>
        <v>0</v>
      </c>
      <c r="DU40" s="174">
        <f>SUMIF(Général!$CP$11:$EZ$11,DU$6,'Financement et Ratios'!$F40:$EZ40)</f>
        <v>0</v>
      </c>
      <c r="DV40" s="174">
        <f>SUMIF(Général!$CP$11:$EZ$11,DV$6,'Financement et Ratios'!$F40:$EZ40)</f>
        <v>0</v>
      </c>
      <c r="DW40" s="174">
        <f>SUMIF(Général!$CP$11:$EZ$11,DW$6,'Financement et Ratios'!$F40:$EZ40)</f>
        <v>0</v>
      </c>
      <c r="DX40" s="174">
        <f>SUMIF(Général!$CP$11:$EZ$11,DX$6,'Financement et Ratios'!$F40:$EZ40)</f>
        <v>0</v>
      </c>
      <c r="DY40" s="174">
        <f>SUMIF(Général!$CP$11:$EZ$11,DY$6,'Financement et Ratios'!$F40:$EZ40)</f>
        <v>0</v>
      </c>
      <c r="DZ40" s="174">
        <f>SUMIF(Général!$CP$11:$EZ$11,DZ$6,'Financement et Ratios'!$F40:$EZ40)</f>
        <v>0</v>
      </c>
      <c r="EA40" s="174">
        <f>SUMIF(Général!$CP$11:$EZ$11,EA$6,'Financement et Ratios'!$F40:$EZ40)</f>
        <v>0</v>
      </c>
      <c r="EB40" s="174">
        <f>SUMIF(Général!$CP$11:$EZ$11,EB$6,'Financement et Ratios'!$F40:$EZ40)</f>
        <v>0</v>
      </c>
      <c r="EC40" s="174">
        <f>SUMIF(Général!$CP$11:$EZ$11,EC$6,'Financement et Ratios'!$F40:$EZ40)</f>
        <v>0</v>
      </c>
      <c r="ED40" s="174">
        <f>SUMIF(Général!$CP$11:$EZ$11,ED$6,'Financement et Ratios'!$F40:$EZ40)</f>
        <v>0</v>
      </c>
      <c r="EE40" s="174">
        <f>SUMIF(Général!$CP$11:$EZ$11,EE$6,'Financement et Ratios'!$F40:$EZ40)</f>
        <v>0</v>
      </c>
      <c r="EF40" s="174">
        <f>SUMIF(Général!$CP$11:$EZ$11,EF$6,'Financement et Ratios'!$F40:$EZ40)</f>
        <v>0</v>
      </c>
      <c r="EG40" s="174">
        <f>SUMIF(Général!$CP$11:$EZ$11,EG$6,'Financement et Ratios'!$F40:$EZ40)</f>
        <v>0</v>
      </c>
      <c r="EH40" s="174">
        <f>SUMIF(Général!$CP$11:$EZ$11,EH$6,'Financement et Ratios'!$F40:$EZ40)</f>
        <v>0</v>
      </c>
      <c r="EI40" s="174">
        <f>SUMIF(Général!$CP$11:$EZ$11,EI$6,'Financement et Ratios'!$F40:$EZ40)</f>
        <v>0</v>
      </c>
      <c r="EJ40" s="174">
        <f>SUMIF(Général!$CP$11:$EZ$11,EJ$6,'Financement et Ratios'!$F40:$EZ40)</f>
        <v>0</v>
      </c>
      <c r="EK40" s="174">
        <f>SUMIF(Général!$CP$11:$EZ$11,EK$6,'Financement et Ratios'!$F40:$EZ40)</f>
        <v>0</v>
      </c>
      <c r="EL40" s="174">
        <f>SUMIF(Général!$CP$11:$EZ$11,EL$6,'Financement et Ratios'!$F40:$EZ40)</f>
        <v>0</v>
      </c>
      <c r="EM40" s="174">
        <f>SUMIF(Général!$CP$11:$EZ$11,EM$6,'Financement et Ratios'!$F40:$EZ40)</f>
        <v>0</v>
      </c>
      <c r="EN40" s="174">
        <f>SUMIF(Général!$CP$11:$EZ$11,EN$6,'Financement et Ratios'!$F40:$EZ40)</f>
        <v>0</v>
      </c>
      <c r="EO40" s="174">
        <f>SUMIF(Général!$CP$11:$EZ$11,EO$6,'Financement et Ratios'!$F40:$EZ40)</f>
        <v>0</v>
      </c>
      <c r="EP40" s="174">
        <f>SUMIF(Général!$CP$11:$EZ$11,EP$6,'Financement et Ratios'!$F40:$EZ40)</f>
        <v>0</v>
      </c>
      <c r="EQ40" s="174">
        <f>SUMIF(Général!$CP$11:$EZ$11,EQ$6,'Financement et Ratios'!$F40:$EZ40)</f>
        <v>0</v>
      </c>
      <c r="ER40" s="174">
        <f>SUMIF(Général!$CP$11:$EZ$11,ER$6,'Financement et Ratios'!$F40:$EZ40)</f>
        <v>0</v>
      </c>
      <c r="ES40" s="174">
        <f>SUMIF(Général!$CP$11:$EZ$11,ES$6,'Financement et Ratios'!$F40:$EZ40)</f>
        <v>0</v>
      </c>
      <c r="ET40" s="174">
        <f>SUMIF(Général!$CP$11:$EZ$11,ET$6,'Financement et Ratios'!$F40:$EZ40)</f>
        <v>0</v>
      </c>
      <c r="EU40" s="174">
        <f>SUMIF(Général!$CP$11:$EZ$11,EU$6,'Financement et Ratios'!$F40:$EZ40)</f>
        <v>0</v>
      </c>
      <c r="EV40" s="174">
        <f>SUMIF(Général!$CP$11:$EZ$11,EV$6,'Financement et Ratios'!$F40:$EZ40)</f>
        <v>0</v>
      </c>
      <c r="EW40" s="174">
        <f>SUMIF(Général!$CP$11:$EZ$11,EW$6,'Financement et Ratios'!$F40:$EZ40)</f>
        <v>0</v>
      </c>
      <c r="EX40" s="174">
        <f>SUMIF(Général!$CP$11:$EZ$11,EX$6,'Financement et Ratios'!$F40:$EZ40)</f>
        <v>0</v>
      </c>
      <c r="EY40" s="174">
        <f>SUMIF(Général!$CP$11:$EZ$11,EY$6,'Financement et Ratios'!$F40:$EZ40)</f>
        <v>0</v>
      </c>
      <c r="EZ40" s="174">
        <f>SUMIF(Général!$CP$11:$EZ$11,EZ$6,'Financement et Ratios'!$F40:$EZ40)</f>
        <v>0</v>
      </c>
    </row>
    <row r="41" spans="1:1025" x14ac:dyDescent="0.3">
      <c r="A41" s="30"/>
      <c r="B41" s="111" t="str">
        <f>'Financement et Ratios'!B41</f>
        <v>- Commissions d'engagement</v>
      </c>
      <c r="C41" s="90"/>
      <c r="D41" s="173">
        <f>SUM(F41:EG41)</f>
        <v>0</v>
      </c>
      <c r="E41" s="170"/>
      <c r="F41" s="174">
        <f>SUMIF(Général!$CP$11:$EZ$11,F$6,'Financement et Ratios'!$F41:$EZ41)</f>
        <v>0</v>
      </c>
      <c r="G41" s="174">
        <f>SUMIF(Général!$CP$11:$EZ$11,G$6,'Financement et Ratios'!$F41:$EZ41)</f>
        <v>0</v>
      </c>
      <c r="H41" s="174">
        <f>SUMIF(Général!$CP$11:$EZ$11,H$6,'Financement et Ratios'!$F41:$EZ41)</f>
        <v>0</v>
      </c>
      <c r="I41" s="174">
        <f>SUMIF(Général!$CP$11:$EZ$11,I$6,'Financement et Ratios'!$F41:$EZ41)</f>
        <v>0</v>
      </c>
      <c r="J41" s="174">
        <f>SUMIF(Général!$CP$11:$EZ$11,J$6,'Financement et Ratios'!$F41:$EZ41)</f>
        <v>0</v>
      </c>
      <c r="K41" s="174">
        <f>SUMIF(Général!$CP$11:$EZ$11,K$6,'Financement et Ratios'!$F41:$EZ41)</f>
        <v>0</v>
      </c>
      <c r="L41" s="174">
        <f>SUMIF(Général!$CP$11:$EZ$11,L$6,'Financement et Ratios'!$F41:$EZ41)</f>
        <v>0</v>
      </c>
      <c r="M41" s="174">
        <f>SUMIF(Général!$CP$11:$EZ$11,M$6,'Financement et Ratios'!$F41:$EZ41)</f>
        <v>0</v>
      </c>
      <c r="N41" s="174">
        <f>SUMIF(Général!$CP$11:$EZ$11,N$6,'Financement et Ratios'!$F41:$EZ41)</f>
        <v>0</v>
      </c>
      <c r="O41" s="174">
        <f>SUMIF(Général!$CP$11:$EZ$11,O$6,'Financement et Ratios'!$F41:$EZ41)</f>
        <v>0</v>
      </c>
      <c r="P41" s="174">
        <f>SUMIF(Général!$CP$11:$EZ$11,P$6,'Financement et Ratios'!$F41:$EZ41)</f>
        <v>0</v>
      </c>
      <c r="Q41" s="174">
        <f>SUMIF(Général!$CP$11:$EZ$11,Q$6,'Financement et Ratios'!$F41:$EZ41)</f>
        <v>0</v>
      </c>
      <c r="R41" s="174">
        <f>SUMIF(Général!$CP$11:$EZ$11,R$6,'Financement et Ratios'!$F41:$EZ41)</f>
        <v>0</v>
      </c>
      <c r="S41" s="174">
        <f>SUMIF(Général!$CP$11:$EZ$11,S$6,'Financement et Ratios'!$F41:$EZ41)</f>
        <v>0</v>
      </c>
      <c r="T41" s="174">
        <f>SUMIF(Général!$CP$11:$EZ$11,T$6,'Financement et Ratios'!$F41:$EZ41)</f>
        <v>0</v>
      </c>
      <c r="U41" s="174">
        <f>SUMIF(Général!$CP$11:$EZ$11,U$6,'Financement et Ratios'!$F41:$EZ41)</f>
        <v>0</v>
      </c>
      <c r="V41" s="174">
        <f>SUMIF(Général!$CP$11:$EZ$11,V$6,'Financement et Ratios'!$F41:$EZ41)</f>
        <v>0</v>
      </c>
      <c r="W41" s="174">
        <f>SUMIF(Général!$CP$11:$EZ$11,W$6,'Financement et Ratios'!$F41:$EZ41)</f>
        <v>0</v>
      </c>
      <c r="X41" s="174">
        <f>SUMIF(Général!$CP$11:$EZ$11,X$6,'Financement et Ratios'!$F41:$EZ41)</f>
        <v>0</v>
      </c>
      <c r="Y41" s="174">
        <f>SUMIF(Général!$CP$11:$EZ$11,Y$6,'Financement et Ratios'!$F41:$EZ41)</f>
        <v>0</v>
      </c>
      <c r="Z41" s="174">
        <f>SUMIF(Général!$CP$11:$EZ$11,Z$6,'Financement et Ratios'!$F41:$EZ41)</f>
        <v>0</v>
      </c>
      <c r="AA41" s="174">
        <f>SUMIF(Général!$CP$11:$EZ$11,AA$6,'Financement et Ratios'!$F41:$EZ41)</f>
        <v>0</v>
      </c>
      <c r="AB41" s="174">
        <f>SUMIF(Général!$CP$11:$EZ$11,AB$6,'Financement et Ratios'!$F41:$EZ41)</f>
        <v>0</v>
      </c>
      <c r="AC41" s="174">
        <f>SUMIF(Général!$CP$11:$EZ$11,AC$6,'Financement et Ratios'!$F41:$EZ41)</f>
        <v>0</v>
      </c>
      <c r="AD41" s="174">
        <f>SUMIF(Général!$CP$11:$EZ$11,AD$6,'Financement et Ratios'!$F41:$EZ41)</f>
        <v>0</v>
      </c>
      <c r="AE41" s="174">
        <f>SUMIF(Général!$CP$11:$EZ$11,AE$6,'Financement et Ratios'!$F41:$EZ41)</f>
        <v>0</v>
      </c>
      <c r="AF41" s="174">
        <f>SUMIF(Général!$CP$11:$EZ$11,AF$6,'Financement et Ratios'!$F41:$EZ41)</f>
        <v>0</v>
      </c>
      <c r="AG41" s="174">
        <f>SUMIF(Général!$CP$11:$EZ$11,AG$6,'Financement et Ratios'!$F41:$EZ41)</f>
        <v>0</v>
      </c>
      <c r="AH41" s="174">
        <f>SUMIF(Général!$CP$11:$EZ$11,AH$6,'Financement et Ratios'!$F41:$EZ41)</f>
        <v>0</v>
      </c>
      <c r="AI41" s="174">
        <f>SUMIF(Général!$CP$11:$EZ$11,AI$6,'Financement et Ratios'!$F41:$EZ41)</f>
        <v>0</v>
      </c>
      <c r="AJ41" s="174">
        <f>SUMIF(Général!$CP$11:$EZ$11,AJ$6,'Financement et Ratios'!$F41:$EZ41)</f>
        <v>0</v>
      </c>
      <c r="AK41" s="174">
        <f>SUMIF(Général!$CP$11:$EZ$11,AK$6,'Financement et Ratios'!$F41:$EZ41)</f>
        <v>0</v>
      </c>
      <c r="AL41" s="174">
        <f>SUMIF(Général!$CP$11:$EZ$11,AL$6,'Financement et Ratios'!$F41:$EZ41)</f>
        <v>0</v>
      </c>
      <c r="AM41" s="174">
        <f>SUMIF(Général!$CP$11:$EZ$11,AM$6,'Financement et Ratios'!$F41:$EZ41)</f>
        <v>0</v>
      </c>
      <c r="AN41" s="174">
        <f>SUMIF(Général!$CP$11:$EZ$11,AN$6,'Financement et Ratios'!$F41:$EZ41)</f>
        <v>0</v>
      </c>
      <c r="AO41" s="174">
        <f>SUMIF(Général!$CP$11:$EZ$11,AO$6,'Financement et Ratios'!$F41:$EZ41)</f>
        <v>0</v>
      </c>
      <c r="AP41" s="174">
        <f>SUMIF(Général!$CP$11:$EZ$11,AP$6,'Financement et Ratios'!$F41:$EZ41)</f>
        <v>0</v>
      </c>
      <c r="AQ41" s="174">
        <f>SUMIF(Général!$CP$11:$EZ$11,AQ$6,'Financement et Ratios'!$F41:$EZ41)</f>
        <v>0</v>
      </c>
      <c r="AR41" s="174">
        <f>SUMIF(Général!$CP$11:$EZ$11,AR$6,'Financement et Ratios'!$F41:$EZ41)</f>
        <v>0</v>
      </c>
      <c r="AS41" s="174">
        <f>SUMIF(Général!$CP$11:$EZ$11,AS$6,'Financement et Ratios'!$F41:$EZ41)</f>
        <v>0</v>
      </c>
      <c r="AT41" s="174">
        <f>SUMIF(Général!$CP$11:$EZ$11,AT$6,'Financement et Ratios'!$F41:$EZ41)</f>
        <v>0</v>
      </c>
      <c r="AU41" s="174">
        <f>SUMIF(Général!$CP$11:$EZ$11,AU$6,'Financement et Ratios'!$F41:$EZ41)</f>
        <v>0</v>
      </c>
      <c r="AV41" s="174">
        <f>SUMIF(Général!$CP$11:$EZ$11,AV$6,'Financement et Ratios'!$F41:$EZ41)</f>
        <v>0</v>
      </c>
      <c r="AW41" s="174">
        <f>SUMIF(Général!$CP$11:$EZ$11,AW$6,'Financement et Ratios'!$F41:$EZ41)</f>
        <v>0</v>
      </c>
      <c r="AX41" s="174">
        <f>SUMIF(Général!$CP$11:$EZ$11,AX$6,'Financement et Ratios'!$F41:$EZ41)</f>
        <v>0</v>
      </c>
      <c r="AY41" s="174">
        <f>SUMIF(Général!$CP$11:$EZ$11,AY$6,'Financement et Ratios'!$F41:$EZ41)</f>
        <v>0</v>
      </c>
      <c r="AZ41" s="174">
        <f>SUMIF(Général!$CP$11:$EZ$11,AZ$6,'Financement et Ratios'!$F41:$EZ41)</f>
        <v>0</v>
      </c>
      <c r="BA41" s="174">
        <f>SUMIF(Général!$CP$11:$EZ$11,BA$6,'Financement et Ratios'!$F41:$EZ41)</f>
        <v>0</v>
      </c>
      <c r="BB41" s="174">
        <f>SUMIF(Général!$CP$11:$EZ$11,BB$6,'Financement et Ratios'!$F41:$EZ41)</f>
        <v>0</v>
      </c>
      <c r="BC41" s="174">
        <f>SUMIF(Général!$CP$11:$EZ$11,BC$6,'Financement et Ratios'!$F41:$EZ41)</f>
        <v>0</v>
      </c>
      <c r="BD41" s="174">
        <f>SUMIF(Général!$CP$11:$EZ$11,BD$6,'Financement et Ratios'!$F41:$EZ41)</f>
        <v>0</v>
      </c>
      <c r="BE41" s="174">
        <f>SUMIF(Général!$CP$11:$EZ$11,BE$6,'Financement et Ratios'!$F41:$EZ41)</f>
        <v>0</v>
      </c>
      <c r="BF41" s="174">
        <f>SUMIF(Général!$CP$11:$EZ$11,BF$6,'Financement et Ratios'!$F41:$EZ41)</f>
        <v>0</v>
      </c>
      <c r="BG41" s="174">
        <f>SUMIF(Général!$CP$11:$EZ$11,BG$6,'Financement et Ratios'!$F41:$EZ41)</f>
        <v>0</v>
      </c>
      <c r="BH41" s="174">
        <f>SUMIF(Général!$CP$11:$EZ$11,BH$6,'Financement et Ratios'!$F41:$EZ41)</f>
        <v>0</v>
      </c>
      <c r="BI41" s="174">
        <f>SUMIF(Général!$CP$11:$EZ$11,BI$6,'Financement et Ratios'!$F41:$EZ41)</f>
        <v>0</v>
      </c>
      <c r="BJ41" s="174">
        <f>SUMIF(Général!$CP$11:$EZ$11,BJ$6,'Financement et Ratios'!$F41:$EZ41)</f>
        <v>0</v>
      </c>
      <c r="BK41" s="174">
        <f>SUMIF(Général!$CP$11:$EZ$11,BK$6,'Financement et Ratios'!$F41:$EZ41)</f>
        <v>0</v>
      </c>
      <c r="BL41" s="174">
        <f>SUMIF(Général!$CP$11:$EZ$11,BL$6,'Financement et Ratios'!$F41:$EZ41)</f>
        <v>0</v>
      </c>
      <c r="BM41" s="174">
        <f>SUMIF(Général!$CP$11:$EZ$11,BM$6,'Financement et Ratios'!$F41:$EZ41)</f>
        <v>0</v>
      </c>
      <c r="BN41" s="174">
        <f>SUMIF(Général!$CP$11:$EZ$11,BN$6,'Financement et Ratios'!$F41:$EZ41)</f>
        <v>0</v>
      </c>
      <c r="BO41" s="174">
        <f>SUMIF(Général!$CP$11:$EZ$11,BO$6,'Financement et Ratios'!$F41:$EZ41)</f>
        <v>0</v>
      </c>
      <c r="BP41" s="174">
        <f>SUMIF(Général!$CP$11:$EZ$11,BP$6,'Financement et Ratios'!$F41:$EZ41)</f>
        <v>0</v>
      </c>
      <c r="BQ41" s="174">
        <f>SUMIF(Général!$CP$11:$EZ$11,BQ$6,'Financement et Ratios'!$F41:$EZ41)</f>
        <v>0</v>
      </c>
      <c r="BR41" s="174">
        <f>SUMIF(Général!$CP$11:$EZ$11,BR$6,'Financement et Ratios'!$F41:$EZ41)</f>
        <v>0</v>
      </c>
      <c r="BS41" s="174">
        <f>SUMIF(Général!$CP$11:$EZ$11,BS$6,'Financement et Ratios'!$F41:$EZ41)</f>
        <v>0</v>
      </c>
      <c r="BT41" s="174">
        <f>SUMIF(Général!$CP$11:$EZ$11,BT$6,'Financement et Ratios'!$F41:$EZ41)</f>
        <v>0</v>
      </c>
      <c r="BU41" s="174">
        <f>SUMIF(Général!$CP$11:$EZ$11,BU$6,'Financement et Ratios'!$F41:$EZ41)</f>
        <v>0</v>
      </c>
      <c r="BV41" s="174">
        <f>SUMIF(Général!$CP$11:$EZ$11,BV$6,'Financement et Ratios'!$F41:$EZ41)</f>
        <v>0</v>
      </c>
      <c r="BW41" s="174">
        <f>SUMIF(Général!$CP$11:$EZ$11,BW$6,'Financement et Ratios'!$F41:$EZ41)</f>
        <v>0</v>
      </c>
      <c r="BX41" s="174">
        <f>SUMIF(Général!$CP$11:$EZ$11,BX$6,'Financement et Ratios'!$F41:$EZ41)</f>
        <v>0</v>
      </c>
      <c r="BY41" s="174">
        <f>SUMIF(Général!$CP$11:$EZ$11,BY$6,'Financement et Ratios'!$F41:$EZ41)</f>
        <v>0</v>
      </c>
      <c r="BZ41" s="174">
        <f>SUMIF(Général!$CP$11:$EZ$11,BZ$6,'Financement et Ratios'!$F41:$EZ41)</f>
        <v>0</v>
      </c>
      <c r="CA41" s="174">
        <f>SUMIF(Général!$CP$11:$EZ$11,CA$6,'Financement et Ratios'!$F41:$EZ41)</f>
        <v>0</v>
      </c>
      <c r="CB41" s="174">
        <f>SUMIF(Général!$CP$11:$EZ$11,CB$6,'Financement et Ratios'!$F41:$EZ41)</f>
        <v>0</v>
      </c>
      <c r="CC41" s="174">
        <f>SUMIF(Général!$CP$11:$EZ$11,CC$6,'Financement et Ratios'!$F41:$EZ41)</f>
        <v>0</v>
      </c>
      <c r="CD41" s="174">
        <f>SUMIF(Général!$CP$11:$EZ$11,CD$6,'Financement et Ratios'!$F41:$EZ41)</f>
        <v>0</v>
      </c>
      <c r="CE41" s="174">
        <f>SUMIF(Général!$CP$11:$EZ$11,CE$6,'Financement et Ratios'!$F41:$EZ41)</f>
        <v>0</v>
      </c>
      <c r="CF41" s="174">
        <f>SUMIF(Général!$CP$11:$EZ$11,CF$6,'Financement et Ratios'!$F41:$EZ41)</f>
        <v>0</v>
      </c>
      <c r="CG41" s="174">
        <f>SUMIF(Général!$CP$11:$EZ$11,CG$6,'Financement et Ratios'!$F41:$EZ41)</f>
        <v>0</v>
      </c>
      <c r="CH41" s="174">
        <f>SUMIF(Général!$CP$11:$EZ$11,CH$6,'Financement et Ratios'!$F41:$EZ41)</f>
        <v>0</v>
      </c>
      <c r="CI41" s="174">
        <f>SUMIF(Général!$CP$11:$EZ$11,CI$6,'Financement et Ratios'!$F41:$EZ41)</f>
        <v>0</v>
      </c>
      <c r="CJ41" s="174">
        <f>SUMIF(Général!$CP$11:$EZ$11,CJ$6,'Financement et Ratios'!$F41:$EZ41)</f>
        <v>0</v>
      </c>
      <c r="CK41" s="174">
        <f>SUMIF(Général!$CP$11:$EZ$11,CK$6,'Financement et Ratios'!$F41:$EZ41)</f>
        <v>0</v>
      </c>
      <c r="CL41" s="174">
        <f>SUMIF(Général!$CP$11:$EZ$11,CL$6,'Financement et Ratios'!$F41:$EZ41)</f>
        <v>0</v>
      </c>
      <c r="CM41" s="174">
        <f>SUMIF(Général!$CP$11:$EZ$11,CM$6,'Financement et Ratios'!$F41:$EZ41)</f>
        <v>0</v>
      </c>
      <c r="CN41" s="174">
        <f>SUMIF(Général!$CP$11:$EZ$11,CN$6,'Financement et Ratios'!$F41:$EZ41)</f>
        <v>0</v>
      </c>
      <c r="CO41" s="174">
        <f>SUMIF(Général!$CP$11:$EZ$11,CO$6,'Financement et Ratios'!$F41:$EZ41)</f>
        <v>0</v>
      </c>
      <c r="CP41" s="174">
        <f>SUMIF(Général!$CP$11:$EZ$11,CP$6,'Financement et Ratios'!$F41:$EZ41)</f>
        <v>0</v>
      </c>
      <c r="CQ41" s="174">
        <f>SUMIF(Général!$CP$11:$EZ$11,CQ$6,'Financement et Ratios'!$F41:$EZ41)</f>
        <v>0</v>
      </c>
      <c r="CR41" s="174">
        <f>SUMIF(Général!$CP$11:$EZ$11,CR$6,'Financement et Ratios'!$F41:$EZ41)</f>
        <v>0</v>
      </c>
      <c r="CS41" s="174">
        <f>SUMIF(Général!$CP$11:$EZ$11,CS$6,'Financement et Ratios'!$F41:$EZ41)</f>
        <v>0</v>
      </c>
      <c r="CT41" s="174">
        <f>SUMIF(Général!$CP$11:$EZ$11,CT$6,'Financement et Ratios'!$F41:$EZ41)</f>
        <v>0</v>
      </c>
      <c r="CU41" s="174">
        <f>SUMIF(Général!$CP$11:$EZ$11,CU$6,'Financement et Ratios'!$F41:$EZ41)</f>
        <v>0</v>
      </c>
      <c r="CV41" s="174">
        <f>SUMIF(Général!$CP$11:$EZ$11,CV$6,'Financement et Ratios'!$F41:$EZ41)</f>
        <v>0</v>
      </c>
      <c r="CW41" s="174">
        <f>SUMIF(Général!$CP$11:$EZ$11,CW$6,'Financement et Ratios'!$F41:$EZ41)</f>
        <v>0</v>
      </c>
      <c r="CX41" s="174">
        <f>SUMIF(Général!$CP$11:$EZ$11,CX$6,'Financement et Ratios'!$F41:$EZ41)</f>
        <v>0</v>
      </c>
      <c r="CY41" s="174">
        <f>SUMIF(Général!$CP$11:$EZ$11,CY$6,'Financement et Ratios'!$F41:$EZ41)</f>
        <v>0</v>
      </c>
      <c r="CZ41" s="174">
        <f>SUMIF(Général!$CP$11:$EZ$11,CZ$6,'Financement et Ratios'!$F41:$EZ41)</f>
        <v>0</v>
      </c>
      <c r="DA41" s="174">
        <f>SUMIF(Général!$CP$11:$EZ$11,DA$6,'Financement et Ratios'!$F41:$EZ41)</f>
        <v>0</v>
      </c>
      <c r="DB41" s="174">
        <f>SUMIF(Général!$CP$11:$EZ$11,DB$6,'Financement et Ratios'!$F41:$EZ41)</f>
        <v>0</v>
      </c>
      <c r="DC41" s="174">
        <f>SUMIF(Général!$CP$11:$EZ$11,DC$6,'Financement et Ratios'!$F41:$EZ41)</f>
        <v>0</v>
      </c>
      <c r="DD41" s="174">
        <f>SUMIF(Général!$CP$11:$EZ$11,DD$6,'Financement et Ratios'!$F41:$EZ41)</f>
        <v>0</v>
      </c>
      <c r="DE41" s="174">
        <f>SUMIF(Général!$CP$11:$EZ$11,DE$6,'Financement et Ratios'!$F41:$EZ41)</f>
        <v>0</v>
      </c>
      <c r="DF41" s="174">
        <f>SUMIF(Général!$CP$11:$EZ$11,DF$6,'Financement et Ratios'!$F41:$EZ41)</f>
        <v>0</v>
      </c>
      <c r="DG41" s="174">
        <f>SUMIF(Général!$CP$11:$EZ$11,DG$6,'Financement et Ratios'!$F41:$EZ41)</f>
        <v>0</v>
      </c>
      <c r="DH41" s="174">
        <f>SUMIF(Général!$CP$11:$EZ$11,DH$6,'Financement et Ratios'!$F41:$EZ41)</f>
        <v>0</v>
      </c>
      <c r="DI41" s="174">
        <f>SUMIF(Général!$CP$11:$EZ$11,DI$6,'Financement et Ratios'!$F41:$EZ41)</f>
        <v>0</v>
      </c>
      <c r="DJ41" s="174">
        <f>SUMIF(Général!$CP$11:$EZ$11,DJ$6,'Financement et Ratios'!$F41:$EZ41)</f>
        <v>0</v>
      </c>
      <c r="DK41" s="174">
        <f>SUMIF(Général!$CP$11:$EZ$11,DK$6,'Financement et Ratios'!$F41:$EZ41)</f>
        <v>0</v>
      </c>
      <c r="DL41" s="174">
        <f>SUMIF(Général!$CP$11:$EZ$11,DL$6,'Financement et Ratios'!$F41:$EZ41)</f>
        <v>0</v>
      </c>
      <c r="DM41" s="174">
        <f>SUMIF(Général!$CP$11:$EZ$11,DM$6,'Financement et Ratios'!$F41:$EZ41)</f>
        <v>0</v>
      </c>
      <c r="DN41" s="174">
        <f>SUMIF(Général!$CP$11:$EZ$11,DN$6,'Financement et Ratios'!$F41:$EZ41)</f>
        <v>0</v>
      </c>
      <c r="DO41" s="174">
        <f>SUMIF(Général!$CP$11:$EZ$11,DO$6,'Financement et Ratios'!$F41:$EZ41)</f>
        <v>0</v>
      </c>
      <c r="DP41" s="174">
        <f>SUMIF(Général!$CP$11:$EZ$11,DP$6,'Financement et Ratios'!$F41:$EZ41)</f>
        <v>0</v>
      </c>
      <c r="DQ41" s="174">
        <f>SUMIF(Général!$CP$11:$EZ$11,DQ$6,'Financement et Ratios'!$F41:$EZ41)</f>
        <v>0</v>
      </c>
      <c r="DR41" s="174">
        <f>SUMIF(Général!$CP$11:$EZ$11,DR$6,'Financement et Ratios'!$F41:$EZ41)</f>
        <v>0</v>
      </c>
      <c r="DS41" s="174">
        <f>SUMIF(Général!$CP$11:$EZ$11,DS$6,'Financement et Ratios'!$F41:$EZ41)</f>
        <v>0</v>
      </c>
      <c r="DT41" s="174">
        <f>SUMIF(Général!$CP$11:$EZ$11,DT$6,'Financement et Ratios'!$F41:$EZ41)</f>
        <v>0</v>
      </c>
      <c r="DU41" s="174">
        <f>SUMIF(Général!$CP$11:$EZ$11,DU$6,'Financement et Ratios'!$F41:$EZ41)</f>
        <v>0</v>
      </c>
      <c r="DV41" s="174">
        <f>SUMIF(Général!$CP$11:$EZ$11,DV$6,'Financement et Ratios'!$F41:$EZ41)</f>
        <v>0</v>
      </c>
      <c r="DW41" s="174">
        <f>SUMIF(Général!$CP$11:$EZ$11,DW$6,'Financement et Ratios'!$F41:$EZ41)</f>
        <v>0</v>
      </c>
      <c r="DX41" s="174">
        <f>SUMIF(Général!$CP$11:$EZ$11,DX$6,'Financement et Ratios'!$F41:$EZ41)</f>
        <v>0</v>
      </c>
      <c r="DY41" s="174">
        <f>SUMIF(Général!$CP$11:$EZ$11,DY$6,'Financement et Ratios'!$F41:$EZ41)</f>
        <v>0</v>
      </c>
      <c r="DZ41" s="174">
        <f>SUMIF(Général!$CP$11:$EZ$11,DZ$6,'Financement et Ratios'!$F41:$EZ41)</f>
        <v>0</v>
      </c>
      <c r="EA41" s="174">
        <f>SUMIF(Général!$CP$11:$EZ$11,EA$6,'Financement et Ratios'!$F41:$EZ41)</f>
        <v>0</v>
      </c>
      <c r="EB41" s="174">
        <f>SUMIF(Général!$CP$11:$EZ$11,EB$6,'Financement et Ratios'!$F41:$EZ41)</f>
        <v>0</v>
      </c>
      <c r="EC41" s="174">
        <f>SUMIF(Général!$CP$11:$EZ$11,EC$6,'Financement et Ratios'!$F41:$EZ41)</f>
        <v>0</v>
      </c>
      <c r="ED41" s="174">
        <f>SUMIF(Général!$CP$11:$EZ$11,ED$6,'Financement et Ratios'!$F41:$EZ41)</f>
        <v>0</v>
      </c>
      <c r="EE41" s="174">
        <f>SUMIF(Général!$CP$11:$EZ$11,EE$6,'Financement et Ratios'!$F41:$EZ41)</f>
        <v>0</v>
      </c>
      <c r="EF41" s="174">
        <f>SUMIF(Général!$CP$11:$EZ$11,EF$6,'Financement et Ratios'!$F41:$EZ41)</f>
        <v>0</v>
      </c>
      <c r="EG41" s="174">
        <f>SUMIF(Général!$CP$11:$EZ$11,EG$6,'Financement et Ratios'!$F41:$EZ41)</f>
        <v>0</v>
      </c>
      <c r="EH41" s="174">
        <f>SUMIF(Général!$CP$11:$EZ$11,EH$6,'Financement et Ratios'!$F41:$EZ41)</f>
        <v>0</v>
      </c>
      <c r="EI41" s="174">
        <f>SUMIF(Général!$CP$11:$EZ$11,EI$6,'Financement et Ratios'!$F41:$EZ41)</f>
        <v>0</v>
      </c>
      <c r="EJ41" s="174">
        <f>SUMIF(Général!$CP$11:$EZ$11,EJ$6,'Financement et Ratios'!$F41:$EZ41)</f>
        <v>0</v>
      </c>
      <c r="EK41" s="174">
        <f>SUMIF(Général!$CP$11:$EZ$11,EK$6,'Financement et Ratios'!$F41:$EZ41)</f>
        <v>0</v>
      </c>
      <c r="EL41" s="174">
        <f>SUMIF(Général!$CP$11:$EZ$11,EL$6,'Financement et Ratios'!$F41:$EZ41)</f>
        <v>0</v>
      </c>
      <c r="EM41" s="174">
        <f>SUMIF(Général!$CP$11:$EZ$11,EM$6,'Financement et Ratios'!$F41:$EZ41)</f>
        <v>0</v>
      </c>
      <c r="EN41" s="174">
        <f>SUMIF(Général!$CP$11:$EZ$11,EN$6,'Financement et Ratios'!$F41:$EZ41)</f>
        <v>0</v>
      </c>
      <c r="EO41" s="174">
        <f>SUMIF(Général!$CP$11:$EZ$11,EO$6,'Financement et Ratios'!$F41:$EZ41)</f>
        <v>0</v>
      </c>
      <c r="EP41" s="174">
        <f>SUMIF(Général!$CP$11:$EZ$11,EP$6,'Financement et Ratios'!$F41:$EZ41)</f>
        <v>0</v>
      </c>
      <c r="EQ41" s="174">
        <f>SUMIF(Général!$CP$11:$EZ$11,EQ$6,'Financement et Ratios'!$F41:$EZ41)</f>
        <v>0</v>
      </c>
      <c r="ER41" s="174">
        <f>SUMIF(Général!$CP$11:$EZ$11,ER$6,'Financement et Ratios'!$F41:$EZ41)</f>
        <v>0</v>
      </c>
      <c r="ES41" s="174">
        <f>SUMIF(Général!$CP$11:$EZ$11,ES$6,'Financement et Ratios'!$F41:$EZ41)</f>
        <v>0</v>
      </c>
      <c r="ET41" s="174">
        <f>SUMIF(Général!$CP$11:$EZ$11,ET$6,'Financement et Ratios'!$F41:$EZ41)</f>
        <v>0</v>
      </c>
      <c r="EU41" s="174">
        <f>SUMIF(Général!$CP$11:$EZ$11,EU$6,'Financement et Ratios'!$F41:$EZ41)</f>
        <v>0</v>
      </c>
      <c r="EV41" s="174">
        <f>SUMIF(Général!$CP$11:$EZ$11,EV$6,'Financement et Ratios'!$F41:$EZ41)</f>
        <v>0</v>
      </c>
      <c r="EW41" s="174">
        <f>SUMIF(Général!$CP$11:$EZ$11,EW$6,'Financement et Ratios'!$F41:$EZ41)</f>
        <v>0</v>
      </c>
      <c r="EX41" s="174">
        <f>SUMIF(Général!$CP$11:$EZ$11,EX$6,'Financement et Ratios'!$F41:$EZ41)</f>
        <v>0</v>
      </c>
      <c r="EY41" s="174">
        <f>SUMIF(Général!$CP$11:$EZ$11,EY$6,'Financement et Ratios'!$F41:$EZ41)</f>
        <v>0</v>
      </c>
      <c r="EZ41" s="174">
        <f>SUMIF(Général!$CP$11:$EZ$11,EZ$6,'Financement et Ratios'!$F41:$EZ41)</f>
        <v>0</v>
      </c>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row>
    <row r="42" spans="1:1025" s="30" customFormat="1" ht="7.5" customHeight="1" x14ac:dyDescent="0.3">
      <c r="B42" s="66"/>
      <c r="D42" s="162"/>
      <c r="E42" s="160"/>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row>
    <row r="43" spans="1:1025" s="112" customFormat="1" x14ac:dyDescent="0.3">
      <c r="A43" s="30"/>
      <c r="B43" s="112" t="str">
        <f>'Financement et Ratios'!B43</f>
        <v>Total</v>
      </c>
      <c r="D43" s="172">
        <f>SUM(F43:EG43)</f>
        <v>0</v>
      </c>
      <c r="E43" s="170"/>
      <c r="F43" s="172">
        <f t="shared" ref="F43:AK43" si="30">SUM(F39:F42)</f>
        <v>0</v>
      </c>
      <c r="G43" s="172">
        <f t="shared" si="30"/>
        <v>0</v>
      </c>
      <c r="H43" s="172">
        <f t="shared" si="30"/>
        <v>0</v>
      </c>
      <c r="I43" s="172">
        <f t="shared" si="30"/>
        <v>0</v>
      </c>
      <c r="J43" s="172">
        <f t="shared" si="30"/>
        <v>0</v>
      </c>
      <c r="K43" s="172">
        <f t="shared" si="30"/>
        <v>0</v>
      </c>
      <c r="L43" s="172">
        <f t="shared" si="30"/>
        <v>0</v>
      </c>
      <c r="M43" s="172">
        <f t="shared" si="30"/>
        <v>0</v>
      </c>
      <c r="N43" s="172">
        <f t="shared" si="30"/>
        <v>0</v>
      </c>
      <c r="O43" s="172">
        <f t="shared" si="30"/>
        <v>0</v>
      </c>
      <c r="P43" s="172">
        <f t="shared" si="30"/>
        <v>0</v>
      </c>
      <c r="Q43" s="172">
        <f t="shared" si="30"/>
        <v>0</v>
      </c>
      <c r="R43" s="172">
        <f t="shared" si="30"/>
        <v>0</v>
      </c>
      <c r="S43" s="172">
        <f t="shared" si="30"/>
        <v>0</v>
      </c>
      <c r="T43" s="172">
        <f t="shared" si="30"/>
        <v>0</v>
      </c>
      <c r="U43" s="172">
        <f t="shared" si="30"/>
        <v>0</v>
      </c>
      <c r="V43" s="172">
        <f t="shared" si="30"/>
        <v>0</v>
      </c>
      <c r="W43" s="172">
        <f t="shared" si="30"/>
        <v>0</v>
      </c>
      <c r="X43" s="172">
        <f t="shared" si="30"/>
        <v>0</v>
      </c>
      <c r="Y43" s="172">
        <f t="shared" si="30"/>
        <v>0</v>
      </c>
      <c r="Z43" s="172">
        <f t="shared" si="30"/>
        <v>0</v>
      </c>
      <c r="AA43" s="172">
        <f t="shared" si="30"/>
        <v>0</v>
      </c>
      <c r="AB43" s="172">
        <f t="shared" si="30"/>
        <v>0</v>
      </c>
      <c r="AC43" s="172">
        <f t="shared" si="30"/>
        <v>0</v>
      </c>
      <c r="AD43" s="172">
        <f t="shared" si="30"/>
        <v>0</v>
      </c>
      <c r="AE43" s="172">
        <f t="shared" si="30"/>
        <v>0</v>
      </c>
      <c r="AF43" s="172">
        <f t="shared" si="30"/>
        <v>0</v>
      </c>
      <c r="AG43" s="172">
        <f t="shared" si="30"/>
        <v>0</v>
      </c>
      <c r="AH43" s="172">
        <f t="shared" si="30"/>
        <v>0</v>
      </c>
      <c r="AI43" s="172">
        <f t="shared" si="30"/>
        <v>0</v>
      </c>
      <c r="AJ43" s="172">
        <f t="shared" si="30"/>
        <v>0</v>
      </c>
      <c r="AK43" s="172">
        <f t="shared" si="30"/>
        <v>0</v>
      </c>
      <c r="AL43" s="172">
        <f t="shared" ref="AL43:BQ43" si="31">SUM(AL39:AL42)</f>
        <v>0</v>
      </c>
      <c r="AM43" s="172">
        <f t="shared" si="31"/>
        <v>0</v>
      </c>
      <c r="AN43" s="172">
        <f t="shared" si="31"/>
        <v>0</v>
      </c>
      <c r="AO43" s="172">
        <f t="shared" si="31"/>
        <v>0</v>
      </c>
      <c r="AP43" s="172">
        <f t="shared" si="31"/>
        <v>0</v>
      </c>
      <c r="AQ43" s="172">
        <f t="shared" si="31"/>
        <v>0</v>
      </c>
      <c r="AR43" s="172">
        <f t="shared" si="31"/>
        <v>0</v>
      </c>
      <c r="AS43" s="172">
        <f t="shared" si="31"/>
        <v>0</v>
      </c>
      <c r="AT43" s="172">
        <f t="shared" si="31"/>
        <v>0</v>
      </c>
      <c r="AU43" s="172">
        <f t="shared" si="31"/>
        <v>0</v>
      </c>
      <c r="AV43" s="172">
        <f t="shared" si="31"/>
        <v>0</v>
      </c>
      <c r="AW43" s="172">
        <f t="shared" si="31"/>
        <v>0</v>
      </c>
      <c r="AX43" s="172">
        <f t="shared" si="31"/>
        <v>0</v>
      </c>
      <c r="AY43" s="172">
        <f t="shared" si="31"/>
        <v>0</v>
      </c>
      <c r="AZ43" s="172">
        <f t="shared" si="31"/>
        <v>0</v>
      </c>
      <c r="BA43" s="172">
        <f t="shared" si="31"/>
        <v>0</v>
      </c>
      <c r="BB43" s="172">
        <f t="shared" si="31"/>
        <v>0</v>
      </c>
      <c r="BC43" s="172">
        <f t="shared" si="31"/>
        <v>0</v>
      </c>
      <c r="BD43" s="172">
        <f t="shared" si="31"/>
        <v>0</v>
      </c>
      <c r="BE43" s="172">
        <f t="shared" si="31"/>
        <v>0</v>
      </c>
      <c r="BF43" s="172">
        <f t="shared" si="31"/>
        <v>0</v>
      </c>
      <c r="BG43" s="172">
        <f t="shared" si="31"/>
        <v>0</v>
      </c>
      <c r="BH43" s="172">
        <f t="shared" si="31"/>
        <v>0</v>
      </c>
      <c r="BI43" s="172">
        <f t="shared" si="31"/>
        <v>0</v>
      </c>
      <c r="BJ43" s="172">
        <f t="shared" si="31"/>
        <v>0</v>
      </c>
      <c r="BK43" s="172">
        <f t="shared" si="31"/>
        <v>0</v>
      </c>
      <c r="BL43" s="172">
        <f t="shared" si="31"/>
        <v>0</v>
      </c>
      <c r="BM43" s="172">
        <f t="shared" si="31"/>
        <v>0</v>
      </c>
      <c r="BN43" s="172">
        <f t="shared" si="31"/>
        <v>0</v>
      </c>
      <c r="BO43" s="172">
        <f t="shared" si="31"/>
        <v>0</v>
      </c>
      <c r="BP43" s="172">
        <f t="shared" si="31"/>
        <v>0</v>
      </c>
      <c r="BQ43" s="172">
        <f t="shared" si="31"/>
        <v>0</v>
      </c>
      <c r="BR43" s="172">
        <f t="shared" ref="BR43:CW43" si="32">SUM(BR39:BR42)</f>
        <v>0</v>
      </c>
      <c r="BS43" s="172">
        <f t="shared" si="32"/>
        <v>0</v>
      </c>
      <c r="BT43" s="172">
        <f t="shared" si="32"/>
        <v>0</v>
      </c>
      <c r="BU43" s="172">
        <f t="shared" si="32"/>
        <v>0</v>
      </c>
      <c r="BV43" s="172">
        <f t="shared" si="32"/>
        <v>0</v>
      </c>
      <c r="BW43" s="172">
        <f t="shared" si="32"/>
        <v>0</v>
      </c>
      <c r="BX43" s="172">
        <f t="shared" si="32"/>
        <v>0</v>
      </c>
      <c r="BY43" s="172">
        <f t="shared" si="32"/>
        <v>0</v>
      </c>
      <c r="BZ43" s="172">
        <f t="shared" si="32"/>
        <v>0</v>
      </c>
      <c r="CA43" s="172">
        <f t="shared" si="32"/>
        <v>0</v>
      </c>
      <c r="CB43" s="172">
        <f t="shared" si="32"/>
        <v>0</v>
      </c>
      <c r="CC43" s="172">
        <f t="shared" si="32"/>
        <v>0</v>
      </c>
      <c r="CD43" s="172">
        <f t="shared" si="32"/>
        <v>0</v>
      </c>
      <c r="CE43" s="172">
        <f t="shared" si="32"/>
        <v>0</v>
      </c>
      <c r="CF43" s="172">
        <f t="shared" si="32"/>
        <v>0</v>
      </c>
      <c r="CG43" s="172">
        <f t="shared" si="32"/>
        <v>0</v>
      </c>
      <c r="CH43" s="172">
        <f t="shared" si="32"/>
        <v>0</v>
      </c>
      <c r="CI43" s="172">
        <f t="shared" si="32"/>
        <v>0</v>
      </c>
      <c r="CJ43" s="172">
        <f t="shared" si="32"/>
        <v>0</v>
      </c>
      <c r="CK43" s="172">
        <f t="shared" si="32"/>
        <v>0</v>
      </c>
      <c r="CL43" s="172">
        <f t="shared" si="32"/>
        <v>0</v>
      </c>
      <c r="CM43" s="172">
        <f t="shared" si="32"/>
        <v>0</v>
      </c>
      <c r="CN43" s="172">
        <f t="shared" si="32"/>
        <v>0</v>
      </c>
      <c r="CO43" s="172">
        <f t="shared" si="32"/>
        <v>0</v>
      </c>
      <c r="CP43" s="172">
        <f t="shared" si="32"/>
        <v>0</v>
      </c>
      <c r="CQ43" s="172">
        <f t="shared" si="32"/>
        <v>0</v>
      </c>
      <c r="CR43" s="172">
        <f t="shared" si="32"/>
        <v>0</v>
      </c>
      <c r="CS43" s="172">
        <f t="shared" si="32"/>
        <v>0</v>
      </c>
      <c r="CT43" s="172">
        <f t="shared" si="32"/>
        <v>0</v>
      </c>
      <c r="CU43" s="172">
        <f t="shared" si="32"/>
        <v>0</v>
      </c>
      <c r="CV43" s="172">
        <f t="shared" si="32"/>
        <v>0</v>
      </c>
      <c r="CW43" s="172">
        <f t="shared" si="32"/>
        <v>0</v>
      </c>
      <c r="CX43" s="172">
        <f t="shared" ref="CX43:EC43" si="33">SUM(CX39:CX42)</f>
        <v>0</v>
      </c>
      <c r="CY43" s="172">
        <f t="shared" si="33"/>
        <v>0</v>
      </c>
      <c r="CZ43" s="172">
        <f t="shared" si="33"/>
        <v>0</v>
      </c>
      <c r="DA43" s="172">
        <f t="shared" si="33"/>
        <v>0</v>
      </c>
      <c r="DB43" s="172">
        <f t="shared" si="33"/>
        <v>0</v>
      </c>
      <c r="DC43" s="172">
        <f t="shared" si="33"/>
        <v>0</v>
      </c>
      <c r="DD43" s="172">
        <f t="shared" si="33"/>
        <v>0</v>
      </c>
      <c r="DE43" s="172">
        <f t="shared" si="33"/>
        <v>0</v>
      </c>
      <c r="DF43" s="172">
        <f t="shared" si="33"/>
        <v>0</v>
      </c>
      <c r="DG43" s="172">
        <f t="shared" si="33"/>
        <v>0</v>
      </c>
      <c r="DH43" s="172">
        <f t="shared" si="33"/>
        <v>0</v>
      </c>
      <c r="DI43" s="172">
        <f t="shared" si="33"/>
        <v>0</v>
      </c>
      <c r="DJ43" s="172">
        <f t="shared" si="33"/>
        <v>0</v>
      </c>
      <c r="DK43" s="172">
        <f t="shared" si="33"/>
        <v>0</v>
      </c>
      <c r="DL43" s="172">
        <f t="shared" si="33"/>
        <v>0</v>
      </c>
      <c r="DM43" s="172">
        <f t="shared" si="33"/>
        <v>0</v>
      </c>
      <c r="DN43" s="172">
        <f t="shared" si="33"/>
        <v>0</v>
      </c>
      <c r="DO43" s="172">
        <f t="shared" si="33"/>
        <v>0</v>
      </c>
      <c r="DP43" s="172">
        <f t="shared" si="33"/>
        <v>0</v>
      </c>
      <c r="DQ43" s="172">
        <f t="shared" si="33"/>
        <v>0</v>
      </c>
      <c r="DR43" s="172">
        <f t="shared" si="33"/>
        <v>0</v>
      </c>
      <c r="DS43" s="172">
        <f t="shared" si="33"/>
        <v>0</v>
      </c>
      <c r="DT43" s="172">
        <f t="shared" si="33"/>
        <v>0</v>
      </c>
      <c r="DU43" s="172">
        <f t="shared" si="33"/>
        <v>0</v>
      </c>
      <c r="DV43" s="172">
        <f t="shared" si="33"/>
        <v>0</v>
      </c>
      <c r="DW43" s="172">
        <f t="shared" si="33"/>
        <v>0</v>
      </c>
      <c r="DX43" s="172">
        <f t="shared" si="33"/>
        <v>0</v>
      </c>
      <c r="DY43" s="172">
        <f t="shared" si="33"/>
        <v>0</v>
      </c>
      <c r="DZ43" s="172">
        <f t="shared" si="33"/>
        <v>0</v>
      </c>
      <c r="EA43" s="172">
        <f t="shared" si="33"/>
        <v>0</v>
      </c>
      <c r="EB43" s="172">
        <f t="shared" si="33"/>
        <v>0</v>
      </c>
      <c r="EC43" s="172">
        <f t="shared" si="33"/>
        <v>0</v>
      </c>
      <c r="ED43" s="172">
        <f t="shared" ref="ED43:EZ43" si="34">SUM(ED39:ED42)</f>
        <v>0</v>
      </c>
      <c r="EE43" s="172">
        <f t="shared" si="34"/>
        <v>0</v>
      </c>
      <c r="EF43" s="172">
        <f t="shared" si="34"/>
        <v>0</v>
      </c>
      <c r="EG43" s="172">
        <f t="shared" si="34"/>
        <v>0</v>
      </c>
      <c r="EH43" s="172">
        <f t="shared" si="34"/>
        <v>0</v>
      </c>
      <c r="EI43" s="172">
        <f t="shared" si="34"/>
        <v>0</v>
      </c>
      <c r="EJ43" s="172">
        <f t="shared" si="34"/>
        <v>0</v>
      </c>
      <c r="EK43" s="172">
        <f t="shared" si="34"/>
        <v>0</v>
      </c>
      <c r="EL43" s="172">
        <f t="shared" si="34"/>
        <v>0</v>
      </c>
      <c r="EM43" s="172">
        <f t="shared" si="34"/>
        <v>0</v>
      </c>
      <c r="EN43" s="172">
        <f t="shared" si="34"/>
        <v>0</v>
      </c>
      <c r="EO43" s="172">
        <f t="shared" si="34"/>
        <v>0</v>
      </c>
      <c r="EP43" s="172">
        <f t="shared" si="34"/>
        <v>0</v>
      </c>
      <c r="EQ43" s="172">
        <f t="shared" si="34"/>
        <v>0</v>
      </c>
      <c r="ER43" s="172">
        <f t="shared" si="34"/>
        <v>0</v>
      </c>
      <c r="ES43" s="172">
        <f t="shared" si="34"/>
        <v>0</v>
      </c>
      <c r="ET43" s="172">
        <f t="shared" si="34"/>
        <v>0</v>
      </c>
      <c r="EU43" s="172">
        <f t="shared" si="34"/>
        <v>0</v>
      </c>
      <c r="EV43" s="172">
        <f t="shared" si="34"/>
        <v>0</v>
      </c>
      <c r="EW43" s="172">
        <f t="shared" si="34"/>
        <v>0</v>
      </c>
      <c r="EX43" s="172">
        <f t="shared" si="34"/>
        <v>0</v>
      </c>
      <c r="EY43" s="172">
        <f t="shared" si="34"/>
        <v>0</v>
      </c>
      <c r="EZ43" s="172">
        <f t="shared" si="34"/>
        <v>0</v>
      </c>
    </row>
    <row r="44" spans="1:1025" s="90" customFormat="1" x14ac:dyDescent="0.3">
      <c r="A44" s="30"/>
      <c r="B44" s="78"/>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row>
    <row r="45" spans="1:1025" s="90" customFormat="1" x14ac:dyDescent="0.3">
      <c r="A45" s="30"/>
      <c r="B45" s="38" t="str">
        <f>'Financement et Ratios'!B45</f>
        <v>Financements externes - Dette junior ou mezzanine</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row>
    <row r="46" spans="1:1025" s="90" customFormat="1" x14ac:dyDescent="0.3">
      <c r="A46" s="3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row>
    <row r="47" spans="1:1025" x14ac:dyDescent="0.3">
      <c r="A47" s="30"/>
      <c r="B47" s="82" t="str">
        <f>'Financement et Ratios'!B47</f>
        <v>Variation de l'encours restant dû</v>
      </c>
      <c r="C47" s="90"/>
      <c r="D47" s="169"/>
      <c r="E47" s="170"/>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row>
    <row r="48" spans="1:1025" s="112" customFormat="1" x14ac:dyDescent="0.3">
      <c r="A48" s="30"/>
      <c r="B48" s="112" t="str">
        <f>'Financement et Ratios'!B48</f>
        <v>Solde initial</v>
      </c>
      <c r="D48" s="169"/>
      <c r="E48" s="170"/>
      <c r="F48" s="171">
        <v>0</v>
      </c>
      <c r="G48" s="172">
        <f t="shared" ref="G48:AL48" si="35">F53</f>
        <v>0</v>
      </c>
      <c r="H48" s="172">
        <f t="shared" si="35"/>
        <v>0</v>
      </c>
      <c r="I48" s="172">
        <f t="shared" si="35"/>
        <v>0</v>
      </c>
      <c r="J48" s="172">
        <f t="shared" si="35"/>
        <v>0</v>
      </c>
      <c r="K48" s="172">
        <f t="shared" si="35"/>
        <v>0</v>
      </c>
      <c r="L48" s="172">
        <f t="shared" si="35"/>
        <v>0</v>
      </c>
      <c r="M48" s="172">
        <f t="shared" si="35"/>
        <v>0</v>
      </c>
      <c r="N48" s="172">
        <f t="shared" si="35"/>
        <v>0</v>
      </c>
      <c r="O48" s="172">
        <f t="shared" si="35"/>
        <v>0</v>
      </c>
      <c r="P48" s="172">
        <f t="shared" si="35"/>
        <v>0</v>
      </c>
      <c r="Q48" s="172">
        <f t="shared" si="35"/>
        <v>0</v>
      </c>
      <c r="R48" s="172">
        <f t="shared" si="35"/>
        <v>0</v>
      </c>
      <c r="S48" s="172">
        <f t="shared" si="35"/>
        <v>0</v>
      </c>
      <c r="T48" s="172">
        <f t="shared" si="35"/>
        <v>0</v>
      </c>
      <c r="U48" s="172">
        <f t="shared" si="35"/>
        <v>0</v>
      </c>
      <c r="V48" s="172">
        <f t="shared" si="35"/>
        <v>0</v>
      </c>
      <c r="W48" s="172">
        <f t="shared" si="35"/>
        <v>0</v>
      </c>
      <c r="X48" s="172">
        <f t="shared" si="35"/>
        <v>0</v>
      </c>
      <c r="Y48" s="172">
        <f t="shared" si="35"/>
        <v>0</v>
      </c>
      <c r="Z48" s="172">
        <f t="shared" si="35"/>
        <v>0</v>
      </c>
      <c r="AA48" s="172">
        <f t="shared" si="35"/>
        <v>0</v>
      </c>
      <c r="AB48" s="172">
        <f t="shared" si="35"/>
        <v>0</v>
      </c>
      <c r="AC48" s="172">
        <f t="shared" si="35"/>
        <v>0</v>
      </c>
      <c r="AD48" s="172">
        <f t="shared" si="35"/>
        <v>0</v>
      </c>
      <c r="AE48" s="172">
        <f t="shared" si="35"/>
        <v>0</v>
      </c>
      <c r="AF48" s="172">
        <f t="shared" si="35"/>
        <v>0</v>
      </c>
      <c r="AG48" s="172">
        <f t="shared" si="35"/>
        <v>0</v>
      </c>
      <c r="AH48" s="172">
        <f t="shared" si="35"/>
        <v>0</v>
      </c>
      <c r="AI48" s="172">
        <f t="shared" si="35"/>
        <v>0</v>
      </c>
      <c r="AJ48" s="172">
        <f t="shared" si="35"/>
        <v>0</v>
      </c>
      <c r="AK48" s="172">
        <f t="shared" si="35"/>
        <v>0</v>
      </c>
      <c r="AL48" s="172">
        <f t="shared" si="35"/>
        <v>0</v>
      </c>
      <c r="AM48" s="172">
        <f t="shared" ref="AM48:BR48" si="36">AL53</f>
        <v>0</v>
      </c>
      <c r="AN48" s="172">
        <f t="shared" si="36"/>
        <v>0</v>
      </c>
      <c r="AO48" s="172">
        <f t="shared" si="36"/>
        <v>0</v>
      </c>
      <c r="AP48" s="172">
        <f t="shared" si="36"/>
        <v>0</v>
      </c>
      <c r="AQ48" s="172">
        <f t="shared" si="36"/>
        <v>0</v>
      </c>
      <c r="AR48" s="172">
        <f t="shared" si="36"/>
        <v>0</v>
      </c>
      <c r="AS48" s="172">
        <f t="shared" si="36"/>
        <v>0</v>
      </c>
      <c r="AT48" s="172">
        <f t="shared" si="36"/>
        <v>0</v>
      </c>
      <c r="AU48" s="172">
        <f t="shared" si="36"/>
        <v>0</v>
      </c>
      <c r="AV48" s="172">
        <f t="shared" si="36"/>
        <v>0</v>
      </c>
      <c r="AW48" s="172">
        <f t="shared" si="36"/>
        <v>0</v>
      </c>
      <c r="AX48" s="172">
        <f t="shared" si="36"/>
        <v>0</v>
      </c>
      <c r="AY48" s="172">
        <f t="shared" si="36"/>
        <v>0</v>
      </c>
      <c r="AZ48" s="172">
        <f t="shared" si="36"/>
        <v>0</v>
      </c>
      <c r="BA48" s="172">
        <f t="shared" si="36"/>
        <v>0</v>
      </c>
      <c r="BB48" s="172">
        <f t="shared" si="36"/>
        <v>0</v>
      </c>
      <c r="BC48" s="172">
        <f t="shared" si="36"/>
        <v>0</v>
      </c>
      <c r="BD48" s="172">
        <f t="shared" si="36"/>
        <v>0</v>
      </c>
      <c r="BE48" s="172">
        <f t="shared" si="36"/>
        <v>0</v>
      </c>
      <c r="BF48" s="172">
        <f t="shared" si="36"/>
        <v>0</v>
      </c>
      <c r="BG48" s="172">
        <f t="shared" si="36"/>
        <v>0</v>
      </c>
      <c r="BH48" s="172">
        <f t="shared" si="36"/>
        <v>0</v>
      </c>
      <c r="BI48" s="172">
        <f t="shared" si="36"/>
        <v>0</v>
      </c>
      <c r="BJ48" s="172">
        <f t="shared" si="36"/>
        <v>0</v>
      </c>
      <c r="BK48" s="172">
        <f t="shared" si="36"/>
        <v>0</v>
      </c>
      <c r="BL48" s="172">
        <f t="shared" si="36"/>
        <v>0</v>
      </c>
      <c r="BM48" s="172">
        <f t="shared" si="36"/>
        <v>0</v>
      </c>
      <c r="BN48" s="172">
        <f t="shared" si="36"/>
        <v>0</v>
      </c>
      <c r="BO48" s="172">
        <f t="shared" si="36"/>
        <v>0</v>
      </c>
      <c r="BP48" s="172">
        <f t="shared" si="36"/>
        <v>0</v>
      </c>
      <c r="BQ48" s="172">
        <f t="shared" si="36"/>
        <v>0</v>
      </c>
      <c r="BR48" s="172">
        <f t="shared" si="36"/>
        <v>0</v>
      </c>
      <c r="BS48" s="172">
        <f t="shared" ref="BS48:CX48" si="37">BR53</f>
        <v>0</v>
      </c>
      <c r="BT48" s="172">
        <f t="shared" si="37"/>
        <v>0</v>
      </c>
      <c r="BU48" s="172">
        <f t="shared" si="37"/>
        <v>0</v>
      </c>
      <c r="BV48" s="172">
        <f t="shared" si="37"/>
        <v>0</v>
      </c>
      <c r="BW48" s="172">
        <f t="shared" si="37"/>
        <v>0</v>
      </c>
      <c r="BX48" s="172">
        <f t="shared" si="37"/>
        <v>0</v>
      </c>
      <c r="BY48" s="172">
        <f t="shared" si="37"/>
        <v>0</v>
      </c>
      <c r="BZ48" s="172">
        <f t="shared" si="37"/>
        <v>0</v>
      </c>
      <c r="CA48" s="172">
        <f t="shared" si="37"/>
        <v>0</v>
      </c>
      <c r="CB48" s="172">
        <f t="shared" si="37"/>
        <v>0</v>
      </c>
      <c r="CC48" s="172">
        <f t="shared" si="37"/>
        <v>0</v>
      </c>
      <c r="CD48" s="172">
        <f t="shared" si="37"/>
        <v>0</v>
      </c>
      <c r="CE48" s="172">
        <f t="shared" si="37"/>
        <v>0</v>
      </c>
      <c r="CF48" s="172">
        <f t="shared" si="37"/>
        <v>0</v>
      </c>
      <c r="CG48" s="172">
        <f t="shared" si="37"/>
        <v>0</v>
      </c>
      <c r="CH48" s="172">
        <f t="shared" si="37"/>
        <v>0</v>
      </c>
      <c r="CI48" s="172">
        <f t="shared" si="37"/>
        <v>0</v>
      </c>
      <c r="CJ48" s="172">
        <f t="shared" si="37"/>
        <v>0</v>
      </c>
      <c r="CK48" s="172">
        <f t="shared" si="37"/>
        <v>0</v>
      </c>
      <c r="CL48" s="172">
        <f t="shared" si="37"/>
        <v>0</v>
      </c>
      <c r="CM48" s="172">
        <f t="shared" si="37"/>
        <v>0</v>
      </c>
      <c r="CN48" s="172">
        <f t="shared" si="37"/>
        <v>0</v>
      </c>
      <c r="CO48" s="172">
        <f t="shared" si="37"/>
        <v>0</v>
      </c>
      <c r="CP48" s="172">
        <f t="shared" si="37"/>
        <v>0</v>
      </c>
      <c r="CQ48" s="172">
        <f t="shared" si="37"/>
        <v>0</v>
      </c>
      <c r="CR48" s="172">
        <f t="shared" si="37"/>
        <v>0</v>
      </c>
      <c r="CS48" s="172">
        <f t="shared" si="37"/>
        <v>0</v>
      </c>
      <c r="CT48" s="172">
        <f t="shared" si="37"/>
        <v>0</v>
      </c>
      <c r="CU48" s="172">
        <f t="shared" si="37"/>
        <v>0</v>
      </c>
      <c r="CV48" s="172">
        <f t="shared" si="37"/>
        <v>0</v>
      </c>
      <c r="CW48" s="172">
        <f t="shared" si="37"/>
        <v>0</v>
      </c>
      <c r="CX48" s="172">
        <f t="shared" si="37"/>
        <v>0</v>
      </c>
      <c r="CY48" s="172">
        <f t="shared" ref="CY48:ED48" si="38">CX53</f>
        <v>0</v>
      </c>
      <c r="CZ48" s="172">
        <f t="shared" si="38"/>
        <v>0</v>
      </c>
      <c r="DA48" s="172">
        <f t="shared" si="38"/>
        <v>0</v>
      </c>
      <c r="DB48" s="172">
        <f t="shared" si="38"/>
        <v>0</v>
      </c>
      <c r="DC48" s="172">
        <f t="shared" si="38"/>
        <v>0</v>
      </c>
      <c r="DD48" s="172">
        <f t="shared" si="38"/>
        <v>0</v>
      </c>
      <c r="DE48" s="172">
        <f t="shared" si="38"/>
        <v>0</v>
      </c>
      <c r="DF48" s="172">
        <f t="shared" si="38"/>
        <v>0</v>
      </c>
      <c r="DG48" s="172">
        <f t="shared" si="38"/>
        <v>0</v>
      </c>
      <c r="DH48" s="172">
        <f t="shared" si="38"/>
        <v>0</v>
      </c>
      <c r="DI48" s="172">
        <f t="shared" si="38"/>
        <v>0</v>
      </c>
      <c r="DJ48" s="172">
        <f t="shared" si="38"/>
        <v>0</v>
      </c>
      <c r="DK48" s="172">
        <f t="shared" si="38"/>
        <v>0</v>
      </c>
      <c r="DL48" s="172">
        <f t="shared" si="38"/>
        <v>0</v>
      </c>
      <c r="DM48" s="172">
        <f t="shared" si="38"/>
        <v>0</v>
      </c>
      <c r="DN48" s="172">
        <f t="shared" si="38"/>
        <v>0</v>
      </c>
      <c r="DO48" s="172">
        <f t="shared" si="38"/>
        <v>0</v>
      </c>
      <c r="DP48" s="172">
        <f t="shared" si="38"/>
        <v>0</v>
      </c>
      <c r="DQ48" s="172">
        <f t="shared" si="38"/>
        <v>0</v>
      </c>
      <c r="DR48" s="172">
        <f t="shared" si="38"/>
        <v>0</v>
      </c>
      <c r="DS48" s="172">
        <f t="shared" si="38"/>
        <v>0</v>
      </c>
      <c r="DT48" s="172">
        <f t="shared" si="38"/>
        <v>0</v>
      </c>
      <c r="DU48" s="172">
        <f t="shared" si="38"/>
        <v>0</v>
      </c>
      <c r="DV48" s="172">
        <f t="shared" si="38"/>
        <v>0</v>
      </c>
      <c r="DW48" s="172">
        <f t="shared" si="38"/>
        <v>0</v>
      </c>
      <c r="DX48" s="172">
        <f t="shared" si="38"/>
        <v>0</v>
      </c>
      <c r="DY48" s="172">
        <f t="shared" si="38"/>
        <v>0</v>
      </c>
      <c r="DZ48" s="172">
        <f t="shared" si="38"/>
        <v>0</v>
      </c>
      <c r="EA48" s="172">
        <f t="shared" si="38"/>
        <v>0</v>
      </c>
      <c r="EB48" s="172">
        <f t="shared" si="38"/>
        <v>0</v>
      </c>
      <c r="EC48" s="172">
        <f t="shared" si="38"/>
        <v>0</v>
      </c>
      <c r="ED48" s="172">
        <f t="shared" si="38"/>
        <v>0</v>
      </c>
      <c r="EE48" s="172">
        <f t="shared" ref="EE48:EZ48" si="39">ED53</f>
        <v>0</v>
      </c>
      <c r="EF48" s="172">
        <f t="shared" si="39"/>
        <v>0</v>
      </c>
      <c r="EG48" s="172">
        <f t="shared" si="39"/>
        <v>0</v>
      </c>
      <c r="EH48" s="172">
        <f t="shared" si="39"/>
        <v>0</v>
      </c>
      <c r="EI48" s="172">
        <f t="shared" si="39"/>
        <v>0</v>
      </c>
      <c r="EJ48" s="172">
        <f t="shared" si="39"/>
        <v>0</v>
      </c>
      <c r="EK48" s="172">
        <f t="shared" si="39"/>
        <v>0</v>
      </c>
      <c r="EL48" s="172">
        <f t="shared" si="39"/>
        <v>0</v>
      </c>
      <c r="EM48" s="172">
        <f t="shared" si="39"/>
        <v>0</v>
      </c>
      <c r="EN48" s="172">
        <f t="shared" si="39"/>
        <v>0</v>
      </c>
      <c r="EO48" s="172">
        <f t="shared" si="39"/>
        <v>0</v>
      </c>
      <c r="EP48" s="172">
        <f t="shared" si="39"/>
        <v>0</v>
      </c>
      <c r="EQ48" s="172">
        <f t="shared" si="39"/>
        <v>0</v>
      </c>
      <c r="ER48" s="172">
        <f t="shared" si="39"/>
        <v>0</v>
      </c>
      <c r="ES48" s="172">
        <f t="shared" si="39"/>
        <v>0</v>
      </c>
      <c r="ET48" s="172">
        <f t="shared" si="39"/>
        <v>0</v>
      </c>
      <c r="EU48" s="172">
        <f t="shared" si="39"/>
        <v>0</v>
      </c>
      <c r="EV48" s="172">
        <f t="shared" si="39"/>
        <v>0</v>
      </c>
      <c r="EW48" s="172">
        <f t="shared" si="39"/>
        <v>0</v>
      </c>
      <c r="EX48" s="172">
        <f t="shared" si="39"/>
        <v>0</v>
      </c>
      <c r="EY48" s="172">
        <f t="shared" si="39"/>
        <v>0</v>
      </c>
      <c r="EZ48" s="172">
        <f t="shared" si="39"/>
        <v>0</v>
      </c>
    </row>
    <row r="49" spans="1:1025" s="111" customFormat="1" x14ac:dyDescent="0.3">
      <c r="A49" s="30"/>
      <c r="B49" s="111" t="str">
        <f>'Financement et Ratios'!B49</f>
        <v>+ Tirages</v>
      </c>
      <c r="D49" s="173">
        <f>SUM(F49:EG49)</f>
        <v>0</v>
      </c>
      <c r="E49" s="170"/>
      <c r="F49" s="174">
        <f>SUMIF(Général!$CP$11:$EZ$11,F$6,'Financement et Ratios'!$F49:$EZ49)</f>
        <v>0</v>
      </c>
      <c r="G49" s="174">
        <f>SUMIF(Général!$CP$11:$EZ$11,G$6,'Financement et Ratios'!$F49:$EZ49)</f>
        <v>0</v>
      </c>
      <c r="H49" s="174">
        <f>SUMIF(Général!$CP$11:$EZ$11,H$6,'Financement et Ratios'!$F49:$EZ49)</f>
        <v>0</v>
      </c>
      <c r="I49" s="174">
        <f>SUMIF(Général!$CP$11:$EZ$11,I$6,'Financement et Ratios'!$F49:$EZ49)</f>
        <v>0</v>
      </c>
      <c r="J49" s="174">
        <f>SUMIF(Général!$CP$11:$EZ$11,J$6,'Financement et Ratios'!$F49:$EZ49)</f>
        <v>0</v>
      </c>
      <c r="K49" s="174">
        <f>SUMIF(Général!$CP$11:$EZ$11,K$6,'Financement et Ratios'!$F49:$EZ49)</f>
        <v>0</v>
      </c>
      <c r="L49" s="174">
        <f>SUMIF(Général!$CP$11:$EZ$11,L$6,'Financement et Ratios'!$F49:$EZ49)</f>
        <v>0</v>
      </c>
      <c r="M49" s="174">
        <f>SUMIF(Général!$CP$11:$EZ$11,M$6,'Financement et Ratios'!$F49:$EZ49)</f>
        <v>0</v>
      </c>
      <c r="N49" s="174">
        <f>SUMIF(Général!$CP$11:$EZ$11,N$6,'Financement et Ratios'!$F49:$EZ49)</f>
        <v>0</v>
      </c>
      <c r="O49" s="174">
        <f>SUMIF(Général!$CP$11:$EZ$11,O$6,'Financement et Ratios'!$F49:$EZ49)</f>
        <v>0</v>
      </c>
      <c r="P49" s="174">
        <f>SUMIF(Général!$CP$11:$EZ$11,P$6,'Financement et Ratios'!$F49:$EZ49)</f>
        <v>0</v>
      </c>
      <c r="Q49" s="174">
        <f>SUMIF(Général!$CP$11:$EZ$11,Q$6,'Financement et Ratios'!$F49:$EZ49)</f>
        <v>0</v>
      </c>
      <c r="R49" s="174">
        <f>SUMIF(Général!$CP$11:$EZ$11,R$6,'Financement et Ratios'!$F49:$EZ49)</f>
        <v>0</v>
      </c>
      <c r="S49" s="174">
        <f>SUMIF(Général!$CP$11:$EZ$11,S$6,'Financement et Ratios'!$F49:$EZ49)</f>
        <v>0</v>
      </c>
      <c r="T49" s="174">
        <f>SUMIF(Général!$CP$11:$EZ$11,T$6,'Financement et Ratios'!$F49:$EZ49)</f>
        <v>0</v>
      </c>
      <c r="U49" s="174">
        <f>SUMIF(Général!$CP$11:$EZ$11,U$6,'Financement et Ratios'!$F49:$EZ49)</f>
        <v>0</v>
      </c>
      <c r="V49" s="174">
        <f>SUMIF(Général!$CP$11:$EZ$11,V$6,'Financement et Ratios'!$F49:$EZ49)</f>
        <v>0</v>
      </c>
      <c r="W49" s="174">
        <f>SUMIF(Général!$CP$11:$EZ$11,W$6,'Financement et Ratios'!$F49:$EZ49)</f>
        <v>0</v>
      </c>
      <c r="X49" s="174">
        <f>SUMIF(Général!$CP$11:$EZ$11,X$6,'Financement et Ratios'!$F49:$EZ49)</f>
        <v>0</v>
      </c>
      <c r="Y49" s="174">
        <f>SUMIF(Général!$CP$11:$EZ$11,Y$6,'Financement et Ratios'!$F49:$EZ49)</f>
        <v>0</v>
      </c>
      <c r="Z49" s="174">
        <f>SUMIF(Général!$CP$11:$EZ$11,Z$6,'Financement et Ratios'!$F49:$EZ49)</f>
        <v>0</v>
      </c>
      <c r="AA49" s="174">
        <f>SUMIF(Général!$CP$11:$EZ$11,AA$6,'Financement et Ratios'!$F49:$EZ49)</f>
        <v>0</v>
      </c>
      <c r="AB49" s="174">
        <f>SUMIF(Général!$CP$11:$EZ$11,AB$6,'Financement et Ratios'!$F49:$EZ49)</f>
        <v>0</v>
      </c>
      <c r="AC49" s="174">
        <f>SUMIF(Général!$CP$11:$EZ$11,AC$6,'Financement et Ratios'!$F49:$EZ49)</f>
        <v>0</v>
      </c>
      <c r="AD49" s="174">
        <f>SUMIF(Général!$CP$11:$EZ$11,AD$6,'Financement et Ratios'!$F49:$EZ49)</f>
        <v>0</v>
      </c>
      <c r="AE49" s="174">
        <f>SUMIF(Général!$CP$11:$EZ$11,AE$6,'Financement et Ratios'!$F49:$EZ49)</f>
        <v>0</v>
      </c>
      <c r="AF49" s="174">
        <f>SUMIF(Général!$CP$11:$EZ$11,AF$6,'Financement et Ratios'!$F49:$EZ49)</f>
        <v>0</v>
      </c>
      <c r="AG49" s="174">
        <f>SUMIF(Général!$CP$11:$EZ$11,AG$6,'Financement et Ratios'!$F49:$EZ49)</f>
        <v>0</v>
      </c>
      <c r="AH49" s="174">
        <f>SUMIF(Général!$CP$11:$EZ$11,AH$6,'Financement et Ratios'!$F49:$EZ49)</f>
        <v>0</v>
      </c>
      <c r="AI49" s="174">
        <f>SUMIF(Général!$CP$11:$EZ$11,AI$6,'Financement et Ratios'!$F49:$EZ49)</f>
        <v>0</v>
      </c>
      <c r="AJ49" s="174">
        <f>SUMIF(Général!$CP$11:$EZ$11,AJ$6,'Financement et Ratios'!$F49:$EZ49)</f>
        <v>0</v>
      </c>
      <c r="AK49" s="174">
        <f>SUMIF(Général!$CP$11:$EZ$11,AK$6,'Financement et Ratios'!$F49:$EZ49)</f>
        <v>0</v>
      </c>
      <c r="AL49" s="174">
        <f>SUMIF(Général!$CP$11:$EZ$11,AL$6,'Financement et Ratios'!$F49:$EZ49)</f>
        <v>0</v>
      </c>
      <c r="AM49" s="174">
        <f>SUMIF(Général!$CP$11:$EZ$11,AM$6,'Financement et Ratios'!$F49:$EZ49)</f>
        <v>0</v>
      </c>
      <c r="AN49" s="174">
        <f>SUMIF(Général!$CP$11:$EZ$11,AN$6,'Financement et Ratios'!$F49:$EZ49)</f>
        <v>0</v>
      </c>
      <c r="AO49" s="174">
        <f>SUMIF(Général!$CP$11:$EZ$11,AO$6,'Financement et Ratios'!$F49:$EZ49)</f>
        <v>0</v>
      </c>
      <c r="AP49" s="174">
        <f>SUMIF(Général!$CP$11:$EZ$11,AP$6,'Financement et Ratios'!$F49:$EZ49)</f>
        <v>0</v>
      </c>
      <c r="AQ49" s="174">
        <f>SUMIF(Général!$CP$11:$EZ$11,AQ$6,'Financement et Ratios'!$F49:$EZ49)</f>
        <v>0</v>
      </c>
      <c r="AR49" s="174">
        <f>SUMIF(Général!$CP$11:$EZ$11,AR$6,'Financement et Ratios'!$F49:$EZ49)</f>
        <v>0</v>
      </c>
      <c r="AS49" s="174">
        <f>SUMIF(Général!$CP$11:$EZ$11,AS$6,'Financement et Ratios'!$F49:$EZ49)</f>
        <v>0</v>
      </c>
      <c r="AT49" s="174">
        <f>SUMIF(Général!$CP$11:$EZ$11,AT$6,'Financement et Ratios'!$F49:$EZ49)</f>
        <v>0</v>
      </c>
      <c r="AU49" s="174">
        <f>SUMIF(Général!$CP$11:$EZ$11,AU$6,'Financement et Ratios'!$F49:$EZ49)</f>
        <v>0</v>
      </c>
      <c r="AV49" s="174">
        <f>SUMIF(Général!$CP$11:$EZ$11,AV$6,'Financement et Ratios'!$F49:$EZ49)</f>
        <v>0</v>
      </c>
      <c r="AW49" s="174">
        <f>SUMIF(Général!$CP$11:$EZ$11,AW$6,'Financement et Ratios'!$F49:$EZ49)</f>
        <v>0</v>
      </c>
      <c r="AX49" s="174">
        <f>SUMIF(Général!$CP$11:$EZ$11,AX$6,'Financement et Ratios'!$F49:$EZ49)</f>
        <v>0</v>
      </c>
      <c r="AY49" s="174">
        <f>SUMIF(Général!$CP$11:$EZ$11,AY$6,'Financement et Ratios'!$F49:$EZ49)</f>
        <v>0</v>
      </c>
      <c r="AZ49" s="174">
        <f>SUMIF(Général!$CP$11:$EZ$11,AZ$6,'Financement et Ratios'!$F49:$EZ49)</f>
        <v>0</v>
      </c>
      <c r="BA49" s="174">
        <f>SUMIF(Général!$CP$11:$EZ$11,BA$6,'Financement et Ratios'!$F49:$EZ49)</f>
        <v>0</v>
      </c>
      <c r="BB49" s="174">
        <f>SUMIF(Général!$CP$11:$EZ$11,BB$6,'Financement et Ratios'!$F49:$EZ49)</f>
        <v>0</v>
      </c>
      <c r="BC49" s="174">
        <f>SUMIF(Général!$CP$11:$EZ$11,BC$6,'Financement et Ratios'!$F49:$EZ49)</f>
        <v>0</v>
      </c>
      <c r="BD49" s="174">
        <f>SUMIF(Général!$CP$11:$EZ$11,BD$6,'Financement et Ratios'!$F49:$EZ49)</f>
        <v>0</v>
      </c>
      <c r="BE49" s="174">
        <f>SUMIF(Général!$CP$11:$EZ$11,BE$6,'Financement et Ratios'!$F49:$EZ49)</f>
        <v>0</v>
      </c>
      <c r="BF49" s="174">
        <f>SUMIF(Général!$CP$11:$EZ$11,BF$6,'Financement et Ratios'!$F49:$EZ49)</f>
        <v>0</v>
      </c>
      <c r="BG49" s="174">
        <f>SUMIF(Général!$CP$11:$EZ$11,BG$6,'Financement et Ratios'!$F49:$EZ49)</f>
        <v>0</v>
      </c>
      <c r="BH49" s="174">
        <f>SUMIF(Général!$CP$11:$EZ$11,BH$6,'Financement et Ratios'!$F49:$EZ49)</f>
        <v>0</v>
      </c>
      <c r="BI49" s="174">
        <f>SUMIF(Général!$CP$11:$EZ$11,BI$6,'Financement et Ratios'!$F49:$EZ49)</f>
        <v>0</v>
      </c>
      <c r="BJ49" s="174">
        <f>SUMIF(Général!$CP$11:$EZ$11,BJ$6,'Financement et Ratios'!$F49:$EZ49)</f>
        <v>0</v>
      </c>
      <c r="BK49" s="174">
        <f>SUMIF(Général!$CP$11:$EZ$11,BK$6,'Financement et Ratios'!$F49:$EZ49)</f>
        <v>0</v>
      </c>
      <c r="BL49" s="174">
        <f>SUMIF(Général!$CP$11:$EZ$11,BL$6,'Financement et Ratios'!$F49:$EZ49)</f>
        <v>0</v>
      </c>
      <c r="BM49" s="174">
        <f>SUMIF(Général!$CP$11:$EZ$11,BM$6,'Financement et Ratios'!$F49:$EZ49)</f>
        <v>0</v>
      </c>
      <c r="BN49" s="174">
        <f>SUMIF(Général!$CP$11:$EZ$11,BN$6,'Financement et Ratios'!$F49:$EZ49)</f>
        <v>0</v>
      </c>
      <c r="BO49" s="174">
        <f>SUMIF(Général!$CP$11:$EZ$11,BO$6,'Financement et Ratios'!$F49:$EZ49)</f>
        <v>0</v>
      </c>
      <c r="BP49" s="174">
        <f>SUMIF(Général!$CP$11:$EZ$11,BP$6,'Financement et Ratios'!$F49:$EZ49)</f>
        <v>0</v>
      </c>
      <c r="BQ49" s="174">
        <f>SUMIF(Général!$CP$11:$EZ$11,BQ$6,'Financement et Ratios'!$F49:$EZ49)</f>
        <v>0</v>
      </c>
      <c r="BR49" s="174">
        <f>SUMIF(Général!$CP$11:$EZ$11,BR$6,'Financement et Ratios'!$F49:$EZ49)</f>
        <v>0</v>
      </c>
      <c r="BS49" s="174">
        <f>SUMIF(Général!$CP$11:$EZ$11,BS$6,'Financement et Ratios'!$F49:$EZ49)</f>
        <v>0</v>
      </c>
      <c r="BT49" s="174">
        <f>SUMIF(Général!$CP$11:$EZ$11,BT$6,'Financement et Ratios'!$F49:$EZ49)</f>
        <v>0</v>
      </c>
      <c r="BU49" s="174">
        <f>SUMIF(Général!$CP$11:$EZ$11,BU$6,'Financement et Ratios'!$F49:$EZ49)</f>
        <v>0</v>
      </c>
      <c r="BV49" s="174">
        <f>SUMIF(Général!$CP$11:$EZ$11,BV$6,'Financement et Ratios'!$F49:$EZ49)</f>
        <v>0</v>
      </c>
      <c r="BW49" s="174">
        <f>SUMIF(Général!$CP$11:$EZ$11,BW$6,'Financement et Ratios'!$F49:$EZ49)</f>
        <v>0</v>
      </c>
      <c r="BX49" s="174">
        <f>SUMIF(Général!$CP$11:$EZ$11,BX$6,'Financement et Ratios'!$F49:$EZ49)</f>
        <v>0</v>
      </c>
      <c r="BY49" s="174">
        <f>SUMIF(Général!$CP$11:$EZ$11,BY$6,'Financement et Ratios'!$F49:$EZ49)</f>
        <v>0</v>
      </c>
      <c r="BZ49" s="174">
        <f>SUMIF(Général!$CP$11:$EZ$11,BZ$6,'Financement et Ratios'!$F49:$EZ49)</f>
        <v>0</v>
      </c>
      <c r="CA49" s="174">
        <f>SUMIF(Général!$CP$11:$EZ$11,CA$6,'Financement et Ratios'!$F49:$EZ49)</f>
        <v>0</v>
      </c>
      <c r="CB49" s="174">
        <f>SUMIF(Général!$CP$11:$EZ$11,CB$6,'Financement et Ratios'!$F49:$EZ49)</f>
        <v>0</v>
      </c>
      <c r="CC49" s="174">
        <f>SUMIF(Général!$CP$11:$EZ$11,CC$6,'Financement et Ratios'!$F49:$EZ49)</f>
        <v>0</v>
      </c>
      <c r="CD49" s="174">
        <f>SUMIF(Général!$CP$11:$EZ$11,CD$6,'Financement et Ratios'!$F49:$EZ49)</f>
        <v>0</v>
      </c>
      <c r="CE49" s="174">
        <f>SUMIF(Général!$CP$11:$EZ$11,CE$6,'Financement et Ratios'!$F49:$EZ49)</f>
        <v>0</v>
      </c>
      <c r="CF49" s="174">
        <f>SUMIF(Général!$CP$11:$EZ$11,CF$6,'Financement et Ratios'!$F49:$EZ49)</f>
        <v>0</v>
      </c>
      <c r="CG49" s="174">
        <f>SUMIF(Général!$CP$11:$EZ$11,CG$6,'Financement et Ratios'!$F49:$EZ49)</f>
        <v>0</v>
      </c>
      <c r="CH49" s="174">
        <f>SUMIF(Général!$CP$11:$EZ$11,CH$6,'Financement et Ratios'!$F49:$EZ49)</f>
        <v>0</v>
      </c>
      <c r="CI49" s="174">
        <f>SUMIF(Général!$CP$11:$EZ$11,CI$6,'Financement et Ratios'!$F49:$EZ49)</f>
        <v>0</v>
      </c>
      <c r="CJ49" s="174">
        <f>SUMIF(Général!$CP$11:$EZ$11,CJ$6,'Financement et Ratios'!$F49:$EZ49)</f>
        <v>0</v>
      </c>
      <c r="CK49" s="174">
        <f>SUMIF(Général!$CP$11:$EZ$11,CK$6,'Financement et Ratios'!$F49:$EZ49)</f>
        <v>0</v>
      </c>
      <c r="CL49" s="174">
        <f>SUMIF(Général!$CP$11:$EZ$11,CL$6,'Financement et Ratios'!$F49:$EZ49)</f>
        <v>0</v>
      </c>
      <c r="CM49" s="174">
        <f>SUMIF(Général!$CP$11:$EZ$11,CM$6,'Financement et Ratios'!$F49:$EZ49)</f>
        <v>0</v>
      </c>
      <c r="CN49" s="174">
        <f>SUMIF(Général!$CP$11:$EZ$11,CN$6,'Financement et Ratios'!$F49:$EZ49)</f>
        <v>0</v>
      </c>
      <c r="CO49" s="174">
        <f>SUMIF(Général!$CP$11:$EZ$11,CO$6,'Financement et Ratios'!$F49:$EZ49)</f>
        <v>0</v>
      </c>
      <c r="CP49" s="174">
        <f>SUMIF(Général!$CP$11:$EZ$11,CP$6,'Financement et Ratios'!$F49:$EZ49)</f>
        <v>0</v>
      </c>
      <c r="CQ49" s="174">
        <f>SUMIF(Général!$CP$11:$EZ$11,CQ$6,'Financement et Ratios'!$F49:$EZ49)</f>
        <v>0</v>
      </c>
      <c r="CR49" s="174">
        <f>SUMIF(Général!$CP$11:$EZ$11,CR$6,'Financement et Ratios'!$F49:$EZ49)</f>
        <v>0</v>
      </c>
      <c r="CS49" s="174">
        <f>SUMIF(Général!$CP$11:$EZ$11,CS$6,'Financement et Ratios'!$F49:$EZ49)</f>
        <v>0</v>
      </c>
      <c r="CT49" s="174">
        <f>SUMIF(Général!$CP$11:$EZ$11,CT$6,'Financement et Ratios'!$F49:$EZ49)</f>
        <v>0</v>
      </c>
      <c r="CU49" s="174">
        <f>SUMIF(Général!$CP$11:$EZ$11,CU$6,'Financement et Ratios'!$F49:$EZ49)</f>
        <v>0</v>
      </c>
      <c r="CV49" s="174">
        <f>SUMIF(Général!$CP$11:$EZ$11,CV$6,'Financement et Ratios'!$F49:$EZ49)</f>
        <v>0</v>
      </c>
      <c r="CW49" s="174">
        <f>SUMIF(Général!$CP$11:$EZ$11,CW$6,'Financement et Ratios'!$F49:$EZ49)</f>
        <v>0</v>
      </c>
      <c r="CX49" s="174">
        <f>SUMIF(Général!$CP$11:$EZ$11,CX$6,'Financement et Ratios'!$F49:$EZ49)</f>
        <v>0</v>
      </c>
      <c r="CY49" s="174">
        <f>SUMIF(Général!$CP$11:$EZ$11,CY$6,'Financement et Ratios'!$F49:$EZ49)</f>
        <v>0</v>
      </c>
      <c r="CZ49" s="174">
        <f>SUMIF(Général!$CP$11:$EZ$11,CZ$6,'Financement et Ratios'!$F49:$EZ49)</f>
        <v>0</v>
      </c>
      <c r="DA49" s="174">
        <f>SUMIF(Général!$CP$11:$EZ$11,DA$6,'Financement et Ratios'!$F49:$EZ49)</f>
        <v>0</v>
      </c>
      <c r="DB49" s="174">
        <f>SUMIF(Général!$CP$11:$EZ$11,DB$6,'Financement et Ratios'!$F49:$EZ49)</f>
        <v>0</v>
      </c>
      <c r="DC49" s="174">
        <f>SUMIF(Général!$CP$11:$EZ$11,DC$6,'Financement et Ratios'!$F49:$EZ49)</f>
        <v>0</v>
      </c>
      <c r="DD49" s="174">
        <f>SUMIF(Général!$CP$11:$EZ$11,DD$6,'Financement et Ratios'!$F49:$EZ49)</f>
        <v>0</v>
      </c>
      <c r="DE49" s="174">
        <f>SUMIF(Général!$CP$11:$EZ$11,DE$6,'Financement et Ratios'!$F49:$EZ49)</f>
        <v>0</v>
      </c>
      <c r="DF49" s="174">
        <f>SUMIF(Général!$CP$11:$EZ$11,DF$6,'Financement et Ratios'!$F49:$EZ49)</f>
        <v>0</v>
      </c>
      <c r="DG49" s="174">
        <f>SUMIF(Général!$CP$11:$EZ$11,DG$6,'Financement et Ratios'!$F49:$EZ49)</f>
        <v>0</v>
      </c>
      <c r="DH49" s="174">
        <f>SUMIF(Général!$CP$11:$EZ$11,DH$6,'Financement et Ratios'!$F49:$EZ49)</f>
        <v>0</v>
      </c>
      <c r="DI49" s="174">
        <f>SUMIF(Général!$CP$11:$EZ$11,DI$6,'Financement et Ratios'!$F49:$EZ49)</f>
        <v>0</v>
      </c>
      <c r="DJ49" s="174">
        <f>SUMIF(Général!$CP$11:$EZ$11,DJ$6,'Financement et Ratios'!$F49:$EZ49)</f>
        <v>0</v>
      </c>
      <c r="DK49" s="174">
        <f>SUMIF(Général!$CP$11:$EZ$11,DK$6,'Financement et Ratios'!$F49:$EZ49)</f>
        <v>0</v>
      </c>
      <c r="DL49" s="174">
        <f>SUMIF(Général!$CP$11:$EZ$11,DL$6,'Financement et Ratios'!$F49:$EZ49)</f>
        <v>0</v>
      </c>
      <c r="DM49" s="174">
        <f>SUMIF(Général!$CP$11:$EZ$11,DM$6,'Financement et Ratios'!$F49:$EZ49)</f>
        <v>0</v>
      </c>
      <c r="DN49" s="174">
        <f>SUMIF(Général!$CP$11:$EZ$11,DN$6,'Financement et Ratios'!$F49:$EZ49)</f>
        <v>0</v>
      </c>
      <c r="DO49" s="174">
        <f>SUMIF(Général!$CP$11:$EZ$11,DO$6,'Financement et Ratios'!$F49:$EZ49)</f>
        <v>0</v>
      </c>
      <c r="DP49" s="174">
        <f>SUMIF(Général!$CP$11:$EZ$11,DP$6,'Financement et Ratios'!$F49:$EZ49)</f>
        <v>0</v>
      </c>
      <c r="DQ49" s="174">
        <f>SUMIF(Général!$CP$11:$EZ$11,DQ$6,'Financement et Ratios'!$F49:$EZ49)</f>
        <v>0</v>
      </c>
      <c r="DR49" s="174">
        <f>SUMIF(Général!$CP$11:$EZ$11,DR$6,'Financement et Ratios'!$F49:$EZ49)</f>
        <v>0</v>
      </c>
      <c r="DS49" s="174">
        <f>SUMIF(Général!$CP$11:$EZ$11,DS$6,'Financement et Ratios'!$F49:$EZ49)</f>
        <v>0</v>
      </c>
      <c r="DT49" s="174">
        <f>SUMIF(Général!$CP$11:$EZ$11,DT$6,'Financement et Ratios'!$F49:$EZ49)</f>
        <v>0</v>
      </c>
      <c r="DU49" s="174">
        <f>SUMIF(Général!$CP$11:$EZ$11,DU$6,'Financement et Ratios'!$F49:$EZ49)</f>
        <v>0</v>
      </c>
      <c r="DV49" s="174">
        <f>SUMIF(Général!$CP$11:$EZ$11,DV$6,'Financement et Ratios'!$F49:$EZ49)</f>
        <v>0</v>
      </c>
      <c r="DW49" s="174">
        <f>SUMIF(Général!$CP$11:$EZ$11,DW$6,'Financement et Ratios'!$F49:$EZ49)</f>
        <v>0</v>
      </c>
      <c r="DX49" s="174">
        <f>SUMIF(Général!$CP$11:$EZ$11,DX$6,'Financement et Ratios'!$F49:$EZ49)</f>
        <v>0</v>
      </c>
      <c r="DY49" s="174">
        <f>SUMIF(Général!$CP$11:$EZ$11,DY$6,'Financement et Ratios'!$F49:$EZ49)</f>
        <v>0</v>
      </c>
      <c r="DZ49" s="174">
        <f>SUMIF(Général!$CP$11:$EZ$11,DZ$6,'Financement et Ratios'!$F49:$EZ49)</f>
        <v>0</v>
      </c>
      <c r="EA49" s="174">
        <f>SUMIF(Général!$CP$11:$EZ$11,EA$6,'Financement et Ratios'!$F49:$EZ49)</f>
        <v>0</v>
      </c>
      <c r="EB49" s="174">
        <f>SUMIF(Général!$CP$11:$EZ$11,EB$6,'Financement et Ratios'!$F49:$EZ49)</f>
        <v>0</v>
      </c>
      <c r="EC49" s="174">
        <f>SUMIF(Général!$CP$11:$EZ$11,EC$6,'Financement et Ratios'!$F49:$EZ49)</f>
        <v>0</v>
      </c>
      <c r="ED49" s="174">
        <f>SUMIF(Général!$CP$11:$EZ$11,ED$6,'Financement et Ratios'!$F49:$EZ49)</f>
        <v>0</v>
      </c>
      <c r="EE49" s="174">
        <f>SUMIF(Général!$CP$11:$EZ$11,EE$6,'Financement et Ratios'!$F49:$EZ49)</f>
        <v>0</v>
      </c>
      <c r="EF49" s="174">
        <f>SUMIF(Général!$CP$11:$EZ$11,EF$6,'Financement et Ratios'!$F49:$EZ49)</f>
        <v>0</v>
      </c>
      <c r="EG49" s="174">
        <f>SUMIF(Général!$CP$11:$EZ$11,EG$6,'Financement et Ratios'!$F49:$EZ49)</f>
        <v>0</v>
      </c>
      <c r="EH49" s="174">
        <f>SUMIF(Général!$CP$11:$EZ$11,EH$6,'Financement et Ratios'!$F49:$EZ49)</f>
        <v>0</v>
      </c>
      <c r="EI49" s="174">
        <f>SUMIF(Général!$CP$11:$EZ$11,EI$6,'Financement et Ratios'!$F49:$EZ49)</f>
        <v>0</v>
      </c>
      <c r="EJ49" s="174">
        <f>SUMIF(Général!$CP$11:$EZ$11,EJ$6,'Financement et Ratios'!$F49:$EZ49)</f>
        <v>0</v>
      </c>
      <c r="EK49" s="174">
        <f>SUMIF(Général!$CP$11:$EZ$11,EK$6,'Financement et Ratios'!$F49:$EZ49)</f>
        <v>0</v>
      </c>
      <c r="EL49" s="174">
        <f>SUMIF(Général!$CP$11:$EZ$11,EL$6,'Financement et Ratios'!$F49:$EZ49)</f>
        <v>0</v>
      </c>
      <c r="EM49" s="174">
        <f>SUMIF(Général!$CP$11:$EZ$11,EM$6,'Financement et Ratios'!$F49:$EZ49)</f>
        <v>0</v>
      </c>
      <c r="EN49" s="174">
        <f>SUMIF(Général!$CP$11:$EZ$11,EN$6,'Financement et Ratios'!$F49:$EZ49)</f>
        <v>0</v>
      </c>
      <c r="EO49" s="174">
        <f>SUMIF(Général!$CP$11:$EZ$11,EO$6,'Financement et Ratios'!$F49:$EZ49)</f>
        <v>0</v>
      </c>
      <c r="EP49" s="174">
        <f>SUMIF(Général!$CP$11:$EZ$11,EP$6,'Financement et Ratios'!$F49:$EZ49)</f>
        <v>0</v>
      </c>
      <c r="EQ49" s="174">
        <f>SUMIF(Général!$CP$11:$EZ$11,EQ$6,'Financement et Ratios'!$F49:$EZ49)</f>
        <v>0</v>
      </c>
      <c r="ER49" s="174">
        <f>SUMIF(Général!$CP$11:$EZ$11,ER$6,'Financement et Ratios'!$F49:$EZ49)</f>
        <v>0</v>
      </c>
      <c r="ES49" s="174">
        <f>SUMIF(Général!$CP$11:$EZ$11,ES$6,'Financement et Ratios'!$F49:$EZ49)</f>
        <v>0</v>
      </c>
      <c r="ET49" s="174">
        <f>SUMIF(Général!$CP$11:$EZ$11,ET$6,'Financement et Ratios'!$F49:$EZ49)</f>
        <v>0</v>
      </c>
      <c r="EU49" s="174">
        <f>SUMIF(Général!$CP$11:$EZ$11,EU$6,'Financement et Ratios'!$F49:$EZ49)</f>
        <v>0</v>
      </c>
      <c r="EV49" s="174">
        <f>SUMIF(Général!$CP$11:$EZ$11,EV$6,'Financement et Ratios'!$F49:$EZ49)</f>
        <v>0</v>
      </c>
      <c r="EW49" s="174">
        <f>SUMIF(Général!$CP$11:$EZ$11,EW$6,'Financement et Ratios'!$F49:$EZ49)</f>
        <v>0</v>
      </c>
      <c r="EX49" s="174">
        <f>SUMIF(Général!$CP$11:$EZ$11,EX$6,'Financement et Ratios'!$F49:$EZ49)</f>
        <v>0</v>
      </c>
      <c r="EY49" s="174">
        <f>SUMIF(Général!$CP$11:$EZ$11,EY$6,'Financement et Ratios'!$F49:$EZ49)</f>
        <v>0</v>
      </c>
      <c r="EZ49" s="174">
        <f>SUMIF(Général!$CP$11:$EZ$11,EZ$6,'Financement et Ratios'!$F49:$EZ49)</f>
        <v>0</v>
      </c>
    </row>
    <row r="50" spans="1:1025" x14ac:dyDescent="0.3">
      <c r="A50" s="30"/>
      <c r="B50" s="87" t="str">
        <f>'Financement et Ratios'!B50</f>
        <v>+ Intérêts capitalisés</v>
      </c>
      <c r="C50" s="90"/>
      <c r="D50" s="173">
        <f>SUM(F50:EG50)</f>
        <v>0</v>
      </c>
      <c r="E50" s="170"/>
      <c r="F50" s="174">
        <f>SUMIF(Général!$CP$11:$EZ$11,F$6,'Financement et Ratios'!$F50:$EZ50)</f>
        <v>0</v>
      </c>
      <c r="G50" s="174">
        <f>SUMIF(Général!$CP$11:$EZ$11,G$6,'Financement et Ratios'!$F50:$EZ50)</f>
        <v>0</v>
      </c>
      <c r="H50" s="174">
        <f>SUMIF(Général!$CP$11:$EZ$11,H$6,'Financement et Ratios'!$F50:$EZ50)</f>
        <v>0</v>
      </c>
      <c r="I50" s="174">
        <f>SUMIF(Général!$CP$11:$EZ$11,I$6,'Financement et Ratios'!$F50:$EZ50)</f>
        <v>0</v>
      </c>
      <c r="J50" s="174">
        <f>SUMIF(Général!$CP$11:$EZ$11,J$6,'Financement et Ratios'!$F50:$EZ50)</f>
        <v>0</v>
      </c>
      <c r="K50" s="174">
        <f>SUMIF(Général!$CP$11:$EZ$11,K$6,'Financement et Ratios'!$F50:$EZ50)</f>
        <v>0</v>
      </c>
      <c r="L50" s="174">
        <f>SUMIF(Général!$CP$11:$EZ$11,L$6,'Financement et Ratios'!$F50:$EZ50)</f>
        <v>0</v>
      </c>
      <c r="M50" s="174">
        <f>SUMIF(Général!$CP$11:$EZ$11,M$6,'Financement et Ratios'!$F50:$EZ50)</f>
        <v>0</v>
      </c>
      <c r="N50" s="174">
        <f>SUMIF(Général!$CP$11:$EZ$11,N$6,'Financement et Ratios'!$F50:$EZ50)</f>
        <v>0</v>
      </c>
      <c r="O50" s="174">
        <f>SUMIF(Général!$CP$11:$EZ$11,O$6,'Financement et Ratios'!$F50:$EZ50)</f>
        <v>0</v>
      </c>
      <c r="P50" s="174">
        <f>SUMIF(Général!$CP$11:$EZ$11,P$6,'Financement et Ratios'!$F50:$EZ50)</f>
        <v>0</v>
      </c>
      <c r="Q50" s="174">
        <f>SUMIF(Général!$CP$11:$EZ$11,Q$6,'Financement et Ratios'!$F50:$EZ50)</f>
        <v>0</v>
      </c>
      <c r="R50" s="174">
        <f>SUMIF(Général!$CP$11:$EZ$11,R$6,'Financement et Ratios'!$F50:$EZ50)</f>
        <v>0</v>
      </c>
      <c r="S50" s="174">
        <f>SUMIF(Général!$CP$11:$EZ$11,S$6,'Financement et Ratios'!$F50:$EZ50)</f>
        <v>0</v>
      </c>
      <c r="T50" s="174">
        <f>SUMIF(Général!$CP$11:$EZ$11,T$6,'Financement et Ratios'!$F50:$EZ50)</f>
        <v>0</v>
      </c>
      <c r="U50" s="174">
        <f>SUMIF(Général!$CP$11:$EZ$11,U$6,'Financement et Ratios'!$F50:$EZ50)</f>
        <v>0</v>
      </c>
      <c r="V50" s="174">
        <f>SUMIF(Général!$CP$11:$EZ$11,V$6,'Financement et Ratios'!$F50:$EZ50)</f>
        <v>0</v>
      </c>
      <c r="W50" s="174">
        <f>SUMIF(Général!$CP$11:$EZ$11,W$6,'Financement et Ratios'!$F50:$EZ50)</f>
        <v>0</v>
      </c>
      <c r="X50" s="174">
        <f>SUMIF(Général!$CP$11:$EZ$11,X$6,'Financement et Ratios'!$F50:$EZ50)</f>
        <v>0</v>
      </c>
      <c r="Y50" s="174">
        <f>SUMIF(Général!$CP$11:$EZ$11,Y$6,'Financement et Ratios'!$F50:$EZ50)</f>
        <v>0</v>
      </c>
      <c r="Z50" s="174">
        <f>SUMIF(Général!$CP$11:$EZ$11,Z$6,'Financement et Ratios'!$F50:$EZ50)</f>
        <v>0</v>
      </c>
      <c r="AA50" s="174">
        <f>SUMIF(Général!$CP$11:$EZ$11,AA$6,'Financement et Ratios'!$F50:$EZ50)</f>
        <v>0</v>
      </c>
      <c r="AB50" s="174">
        <f>SUMIF(Général!$CP$11:$EZ$11,AB$6,'Financement et Ratios'!$F50:$EZ50)</f>
        <v>0</v>
      </c>
      <c r="AC50" s="174">
        <f>SUMIF(Général!$CP$11:$EZ$11,AC$6,'Financement et Ratios'!$F50:$EZ50)</f>
        <v>0</v>
      </c>
      <c r="AD50" s="174">
        <f>SUMIF(Général!$CP$11:$EZ$11,AD$6,'Financement et Ratios'!$F50:$EZ50)</f>
        <v>0</v>
      </c>
      <c r="AE50" s="174">
        <f>SUMIF(Général!$CP$11:$EZ$11,AE$6,'Financement et Ratios'!$F50:$EZ50)</f>
        <v>0</v>
      </c>
      <c r="AF50" s="174">
        <f>SUMIF(Général!$CP$11:$EZ$11,AF$6,'Financement et Ratios'!$F50:$EZ50)</f>
        <v>0</v>
      </c>
      <c r="AG50" s="174">
        <f>SUMIF(Général!$CP$11:$EZ$11,AG$6,'Financement et Ratios'!$F50:$EZ50)</f>
        <v>0</v>
      </c>
      <c r="AH50" s="174">
        <f>SUMIF(Général!$CP$11:$EZ$11,AH$6,'Financement et Ratios'!$F50:$EZ50)</f>
        <v>0</v>
      </c>
      <c r="AI50" s="174">
        <f>SUMIF(Général!$CP$11:$EZ$11,AI$6,'Financement et Ratios'!$F50:$EZ50)</f>
        <v>0</v>
      </c>
      <c r="AJ50" s="174">
        <f>SUMIF(Général!$CP$11:$EZ$11,AJ$6,'Financement et Ratios'!$F50:$EZ50)</f>
        <v>0</v>
      </c>
      <c r="AK50" s="174">
        <f>SUMIF(Général!$CP$11:$EZ$11,AK$6,'Financement et Ratios'!$F50:$EZ50)</f>
        <v>0</v>
      </c>
      <c r="AL50" s="174">
        <f>SUMIF(Général!$CP$11:$EZ$11,AL$6,'Financement et Ratios'!$F50:$EZ50)</f>
        <v>0</v>
      </c>
      <c r="AM50" s="174">
        <f>SUMIF(Général!$CP$11:$EZ$11,AM$6,'Financement et Ratios'!$F50:$EZ50)</f>
        <v>0</v>
      </c>
      <c r="AN50" s="174">
        <f>SUMIF(Général!$CP$11:$EZ$11,AN$6,'Financement et Ratios'!$F50:$EZ50)</f>
        <v>0</v>
      </c>
      <c r="AO50" s="174">
        <f>SUMIF(Général!$CP$11:$EZ$11,AO$6,'Financement et Ratios'!$F50:$EZ50)</f>
        <v>0</v>
      </c>
      <c r="AP50" s="174">
        <f>SUMIF(Général!$CP$11:$EZ$11,AP$6,'Financement et Ratios'!$F50:$EZ50)</f>
        <v>0</v>
      </c>
      <c r="AQ50" s="174">
        <f>SUMIF(Général!$CP$11:$EZ$11,AQ$6,'Financement et Ratios'!$F50:$EZ50)</f>
        <v>0</v>
      </c>
      <c r="AR50" s="174">
        <f>SUMIF(Général!$CP$11:$EZ$11,AR$6,'Financement et Ratios'!$F50:$EZ50)</f>
        <v>0</v>
      </c>
      <c r="AS50" s="174">
        <f>SUMIF(Général!$CP$11:$EZ$11,AS$6,'Financement et Ratios'!$F50:$EZ50)</f>
        <v>0</v>
      </c>
      <c r="AT50" s="174">
        <f>SUMIF(Général!$CP$11:$EZ$11,AT$6,'Financement et Ratios'!$F50:$EZ50)</f>
        <v>0</v>
      </c>
      <c r="AU50" s="174">
        <f>SUMIF(Général!$CP$11:$EZ$11,AU$6,'Financement et Ratios'!$F50:$EZ50)</f>
        <v>0</v>
      </c>
      <c r="AV50" s="174">
        <f>SUMIF(Général!$CP$11:$EZ$11,AV$6,'Financement et Ratios'!$F50:$EZ50)</f>
        <v>0</v>
      </c>
      <c r="AW50" s="174">
        <f>SUMIF(Général!$CP$11:$EZ$11,AW$6,'Financement et Ratios'!$F50:$EZ50)</f>
        <v>0</v>
      </c>
      <c r="AX50" s="174">
        <f>SUMIF(Général!$CP$11:$EZ$11,AX$6,'Financement et Ratios'!$F50:$EZ50)</f>
        <v>0</v>
      </c>
      <c r="AY50" s="174">
        <f>SUMIF(Général!$CP$11:$EZ$11,AY$6,'Financement et Ratios'!$F50:$EZ50)</f>
        <v>0</v>
      </c>
      <c r="AZ50" s="174">
        <f>SUMIF(Général!$CP$11:$EZ$11,AZ$6,'Financement et Ratios'!$F50:$EZ50)</f>
        <v>0</v>
      </c>
      <c r="BA50" s="174">
        <f>SUMIF(Général!$CP$11:$EZ$11,BA$6,'Financement et Ratios'!$F50:$EZ50)</f>
        <v>0</v>
      </c>
      <c r="BB50" s="174">
        <f>SUMIF(Général!$CP$11:$EZ$11,BB$6,'Financement et Ratios'!$F50:$EZ50)</f>
        <v>0</v>
      </c>
      <c r="BC50" s="174">
        <f>SUMIF(Général!$CP$11:$EZ$11,BC$6,'Financement et Ratios'!$F50:$EZ50)</f>
        <v>0</v>
      </c>
      <c r="BD50" s="174">
        <f>SUMIF(Général!$CP$11:$EZ$11,BD$6,'Financement et Ratios'!$F50:$EZ50)</f>
        <v>0</v>
      </c>
      <c r="BE50" s="174">
        <f>SUMIF(Général!$CP$11:$EZ$11,BE$6,'Financement et Ratios'!$F50:$EZ50)</f>
        <v>0</v>
      </c>
      <c r="BF50" s="174">
        <f>SUMIF(Général!$CP$11:$EZ$11,BF$6,'Financement et Ratios'!$F50:$EZ50)</f>
        <v>0</v>
      </c>
      <c r="BG50" s="174">
        <f>SUMIF(Général!$CP$11:$EZ$11,BG$6,'Financement et Ratios'!$F50:$EZ50)</f>
        <v>0</v>
      </c>
      <c r="BH50" s="174">
        <f>SUMIF(Général!$CP$11:$EZ$11,BH$6,'Financement et Ratios'!$F50:$EZ50)</f>
        <v>0</v>
      </c>
      <c r="BI50" s="174">
        <f>SUMIF(Général!$CP$11:$EZ$11,BI$6,'Financement et Ratios'!$F50:$EZ50)</f>
        <v>0</v>
      </c>
      <c r="BJ50" s="174">
        <f>SUMIF(Général!$CP$11:$EZ$11,BJ$6,'Financement et Ratios'!$F50:$EZ50)</f>
        <v>0</v>
      </c>
      <c r="BK50" s="174">
        <f>SUMIF(Général!$CP$11:$EZ$11,BK$6,'Financement et Ratios'!$F50:$EZ50)</f>
        <v>0</v>
      </c>
      <c r="BL50" s="174">
        <f>SUMIF(Général!$CP$11:$EZ$11,BL$6,'Financement et Ratios'!$F50:$EZ50)</f>
        <v>0</v>
      </c>
      <c r="BM50" s="174">
        <f>SUMIF(Général!$CP$11:$EZ$11,BM$6,'Financement et Ratios'!$F50:$EZ50)</f>
        <v>0</v>
      </c>
      <c r="BN50" s="174">
        <f>SUMIF(Général!$CP$11:$EZ$11,BN$6,'Financement et Ratios'!$F50:$EZ50)</f>
        <v>0</v>
      </c>
      <c r="BO50" s="174">
        <f>SUMIF(Général!$CP$11:$EZ$11,BO$6,'Financement et Ratios'!$F50:$EZ50)</f>
        <v>0</v>
      </c>
      <c r="BP50" s="174">
        <f>SUMIF(Général!$CP$11:$EZ$11,BP$6,'Financement et Ratios'!$F50:$EZ50)</f>
        <v>0</v>
      </c>
      <c r="BQ50" s="174">
        <f>SUMIF(Général!$CP$11:$EZ$11,BQ$6,'Financement et Ratios'!$F50:$EZ50)</f>
        <v>0</v>
      </c>
      <c r="BR50" s="174">
        <f>SUMIF(Général!$CP$11:$EZ$11,BR$6,'Financement et Ratios'!$F50:$EZ50)</f>
        <v>0</v>
      </c>
      <c r="BS50" s="174">
        <f>SUMIF(Général!$CP$11:$EZ$11,BS$6,'Financement et Ratios'!$F50:$EZ50)</f>
        <v>0</v>
      </c>
      <c r="BT50" s="174">
        <f>SUMIF(Général!$CP$11:$EZ$11,BT$6,'Financement et Ratios'!$F50:$EZ50)</f>
        <v>0</v>
      </c>
      <c r="BU50" s="174">
        <f>SUMIF(Général!$CP$11:$EZ$11,BU$6,'Financement et Ratios'!$F50:$EZ50)</f>
        <v>0</v>
      </c>
      <c r="BV50" s="174">
        <f>SUMIF(Général!$CP$11:$EZ$11,BV$6,'Financement et Ratios'!$F50:$EZ50)</f>
        <v>0</v>
      </c>
      <c r="BW50" s="174">
        <f>SUMIF(Général!$CP$11:$EZ$11,BW$6,'Financement et Ratios'!$F50:$EZ50)</f>
        <v>0</v>
      </c>
      <c r="BX50" s="174">
        <f>SUMIF(Général!$CP$11:$EZ$11,BX$6,'Financement et Ratios'!$F50:$EZ50)</f>
        <v>0</v>
      </c>
      <c r="BY50" s="174">
        <f>SUMIF(Général!$CP$11:$EZ$11,BY$6,'Financement et Ratios'!$F50:$EZ50)</f>
        <v>0</v>
      </c>
      <c r="BZ50" s="174">
        <f>SUMIF(Général!$CP$11:$EZ$11,BZ$6,'Financement et Ratios'!$F50:$EZ50)</f>
        <v>0</v>
      </c>
      <c r="CA50" s="174">
        <f>SUMIF(Général!$CP$11:$EZ$11,CA$6,'Financement et Ratios'!$F50:$EZ50)</f>
        <v>0</v>
      </c>
      <c r="CB50" s="174">
        <f>SUMIF(Général!$CP$11:$EZ$11,CB$6,'Financement et Ratios'!$F50:$EZ50)</f>
        <v>0</v>
      </c>
      <c r="CC50" s="174">
        <f>SUMIF(Général!$CP$11:$EZ$11,CC$6,'Financement et Ratios'!$F50:$EZ50)</f>
        <v>0</v>
      </c>
      <c r="CD50" s="174">
        <f>SUMIF(Général!$CP$11:$EZ$11,CD$6,'Financement et Ratios'!$F50:$EZ50)</f>
        <v>0</v>
      </c>
      <c r="CE50" s="174">
        <f>SUMIF(Général!$CP$11:$EZ$11,CE$6,'Financement et Ratios'!$F50:$EZ50)</f>
        <v>0</v>
      </c>
      <c r="CF50" s="174">
        <f>SUMIF(Général!$CP$11:$EZ$11,CF$6,'Financement et Ratios'!$F50:$EZ50)</f>
        <v>0</v>
      </c>
      <c r="CG50" s="174">
        <f>SUMIF(Général!$CP$11:$EZ$11,CG$6,'Financement et Ratios'!$F50:$EZ50)</f>
        <v>0</v>
      </c>
      <c r="CH50" s="174">
        <f>SUMIF(Général!$CP$11:$EZ$11,CH$6,'Financement et Ratios'!$F50:$EZ50)</f>
        <v>0</v>
      </c>
      <c r="CI50" s="174">
        <f>SUMIF(Général!$CP$11:$EZ$11,CI$6,'Financement et Ratios'!$F50:$EZ50)</f>
        <v>0</v>
      </c>
      <c r="CJ50" s="174">
        <f>SUMIF(Général!$CP$11:$EZ$11,CJ$6,'Financement et Ratios'!$F50:$EZ50)</f>
        <v>0</v>
      </c>
      <c r="CK50" s="174">
        <f>SUMIF(Général!$CP$11:$EZ$11,CK$6,'Financement et Ratios'!$F50:$EZ50)</f>
        <v>0</v>
      </c>
      <c r="CL50" s="174">
        <f>SUMIF(Général!$CP$11:$EZ$11,CL$6,'Financement et Ratios'!$F50:$EZ50)</f>
        <v>0</v>
      </c>
      <c r="CM50" s="174">
        <f>SUMIF(Général!$CP$11:$EZ$11,CM$6,'Financement et Ratios'!$F50:$EZ50)</f>
        <v>0</v>
      </c>
      <c r="CN50" s="174">
        <f>SUMIF(Général!$CP$11:$EZ$11,CN$6,'Financement et Ratios'!$F50:$EZ50)</f>
        <v>0</v>
      </c>
      <c r="CO50" s="174">
        <f>SUMIF(Général!$CP$11:$EZ$11,CO$6,'Financement et Ratios'!$F50:$EZ50)</f>
        <v>0</v>
      </c>
      <c r="CP50" s="174">
        <f>SUMIF(Général!$CP$11:$EZ$11,CP$6,'Financement et Ratios'!$F50:$EZ50)</f>
        <v>0</v>
      </c>
      <c r="CQ50" s="174">
        <f>SUMIF(Général!$CP$11:$EZ$11,CQ$6,'Financement et Ratios'!$F50:$EZ50)</f>
        <v>0</v>
      </c>
      <c r="CR50" s="174">
        <f>SUMIF(Général!$CP$11:$EZ$11,CR$6,'Financement et Ratios'!$F50:$EZ50)</f>
        <v>0</v>
      </c>
      <c r="CS50" s="174">
        <f>SUMIF(Général!$CP$11:$EZ$11,CS$6,'Financement et Ratios'!$F50:$EZ50)</f>
        <v>0</v>
      </c>
      <c r="CT50" s="174">
        <f>SUMIF(Général!$CP$11:$EZ$11,CT$6,'Financement et Ratios'!$F50:$EZ50)</f>
        <v>0</v>
      </c>
      <c r="CU50" s="174">
        <f>SUMIF(Général!$CP$11:$EZ$11,CU$6,'Financement et Ratios'!$F50:$EZ50)</f>
        <v>0</v>
      </c>
      <c r="CV50" s="174">
        <f>SUMIF(Général!$CP$11:$EZ$11,CV$6,'Financement et Ratios'!$F50:$EZ50)</f>
        <v>0</v>
      </c>
      <c r="CW50" s="174">
        <f>SUMIF(Général!$CP$11:$EZ$11,CW$6,'Financement et Ratios'!$F50:$EZ50)</f>
        <v>0</v>
      </c>
      <c r="CX50" s="174">
        <f>SUMIF(Général!$CP$11:$EZ$11,CX$6,'Financement et Ratios'!$F50:$EZ50)</f>
        <v>0</v>
      </c>
      <c r="CY50" s="174">
        <f>SUMIF(Général!$CP$11:$EZ$11,CY$6,'Financement et Ratios'!$F50:$EZ50)</f>
        <v>0</v>
      </c>
      <c r="CZ50" s="174">
        <f>SUMIF(Général!$CP$11:$EZ$11,CZ$6,'Financement et Ratios'!$F50:$EZ50)</f>
        <v>0</v>
      </c>
      <c r="DA50" s="174">
        <f>SUMIF(Général!$CP$11:$EZ$11,DA$6,'Financement et Ratios'!$F50:$EZ50)</f>
        <v>0</v>
      </c>
      <c r="DB50" s="174">
        <f>SUMIF(Général!$CP$11:$EZ$11,DB$6,'Financement et Ratios'!$F50:$EZ50)</f>
        <v>0</v>
      </c>
      <c r="DC50" s="174">
        <f>SUMIF(Général!$CP$11:$EZ$11,DC$6,'Financement et Ratios'!$F50:$EZ50)</f>
        <v>0</v>
      </c>
      <c r="DD50" s="174">
        <f>SUMIF(Général!$CP$11:$EZ$11,DD$6,'Financement et Ratios'!$F50:$EZ50)</f>
        <v>0</v>
      </c>
      <c r="DE50" s="174">
        <f>SUMIF(Général!$CP$11:$EZ$11,DE$6,'Financement et Ratios'!$F50:$EZ50)</f>
        <v>0</v>
      </c>
      <c r="DF50" s="174">
        <f>SUMIF(Général!$CP$11:$EZ$11,DF$6,'Financement et Ratios'!$F50:$EZ50)</f>
        <v>0</v>
      </c>
      <c r="DG50" s="174">
        <f>SUMIF(Général!$CP$11:$EZ$11,DG$6,'Financement et Ratios'!$F50:$EZ50)</f>
        <v>0</v>
      </c>
      <c r="DH50" s="174">
        <f>SUMIF(Général!$CP$11:$EZ$11,DH$6,'Financement et Ratios'!$F50:$EZ50)</f>
        <v>0</v>
      </c>
      <c r="DI50" s="174">
        <f>SUMIF(Général!$CP$11:$EZ$11,DI$6,'Financement et Ratios'!$F50:$EZ50)</f>
        <v>0</v>
      </c>
      <c r="DJ50" s="174">
        <f>SUMIF(Général!$CP$11:$EZ$11,DJ$6,'Financement et Ratios'!$F50:$EZ50)</f>
        <v>0</v>
      </c>
      <c r="DK50" s="174">
        <f>SUMIF(Général!$CP$11:$EZ$11,DK$6,'Financement et Ratios'!$F50:$EZ50)</f>
        <v>0</v>
      </c>
      <c r="DL50" s="174">
        <f>SUMIF(Général!$CP$11:$EZ$11,DL$6,'Financement et Ratios'!$F50:$EZ50)</f>
        <v>0</v>
      </c>
      <c r="DM50" s="174">
        <f>SUMIF(Général!$CP$11:$EZ$11,DM$6,'Financement et Ratios'!$F50:$EZ50)</f>
        <v>0</v>
      </c>
      <c r="DN50" s="174">
        <f>SUMIF(Général!$CP$11:$EZ$11,DN$6,'Financement et Ratios'!$F50:$EZ50)</f>
        <v>0</v>
      </c>
      <c r="DO50" s="174">
        <f>SUMIF(Général!$CP$11:$EZ$11,DO$6,'Financement et Ratios'!$F50:$EZ50)</f>
        <v>0</v>
      </c>
      <c r="DP50" s="174">
        <f>SUMIF(Général!$CP$11:$EZ$11,DP$6,'Financement et Ratios'!$F50:$EZ50)</f>
        <v>0</v>
      </c>
      <c r="DQ50" s="174">
        <f>SUMIF(Général!$CP$11:$EZ$11,DQ$6,'Financement et Ratios'!$F50:$EZ50)</f>
        <v>0</v>
      </c>
      <c r="DR50" s="174">
        <f>SUMIF(Général!$CP$11:$EZ$11,DR$6,'Financement et Ratios'!$F50:$EZ50)</f>
        <v>0</v>
      </c>
      <c r="DS50" s="174">
        <f>SUMIF(Général!$CP$11:$EZ$11,DS$6,'Financement et Ratios'!$F50:$EZ50)</f>
        <v>0</v>
      </c>
      <c r="DT50" s="174">
        <f>SUMIF(Général!$CP$11:$EZ$11,DT$6,'Financement et Ratios'!$F50:$EZ50)</f>
        <v>0</v>
      </c>
      <c r="DU50" s="174">
        <f>SUMIF(Général!$CP$11:$EZ$11,DU$6,'Financement et Ratios'!$F50:$EZ50)</f>
        <v>0</v>
      </c>
      <c r="DV50" s="174">
        <f>SUMIF(Général!$CP$11:$EZ$11,DV$6,'Financement et Ratios'!$F50:$EZ50)</f>
        <v>0</v>
      </c>
      <c r="DW50" s="174">
        <f>SUMIF(Général!$CP$11:$EZ$11,DW$6,'Financement et Ratios'!$F50:$EZ50)</f>
        <v>0</v>
      </c>
      <c r="DX50" s="174">
        <f>SUMIF(Général!$CP$11:$EZ$11,DX$6,'Financement et Ratios'!$F50:$EZ50)</f>
        <v>0</v>
      </c>
      <c r="DY50" s="174">
        <f>SUMIF(Général!$CP$11:$EZ$11,DY$6,'Financement et Ratios'!$F50:$EZ50)</f>
        <v>0</v>
      </c>
      <c r="DZ50" s="174">
        <f>SUMIF(Général!$CP$11:$EZ$11,DZ$6,'Financement et Ratios'!$F50:$EZ50)</f>
        <v>0</v>
      </c>
      <c r="EA50" s="174">
        <f>SUMIF(Général!$CP$11:$EZ$11,EA$6,'Financement et Ratios'!$F50:$EZ50)</f>
        <v>0</v>
      </c>
      <c r="EB50" s="174">
        <f>SUMIF(Général!$CP$11:$EZ$11,EB$6,'Financement et Ratios'!$F50:$EZ50)</f>
        <v>0</v>
      </c>
      <c r="EC50" s="174">
        <f>SUMIF(Général!$CP$11:$EZ$11,EC$6,'Financement et Ratios'!$F50:$EZ50)</f>
        <v>0</v>
      </c>
      <c r="ED50" s="174">
        <f>SUMIF(Général!$CP$11:$EZ$11,ED$6,'Financement et Ratios'!$F50:$EZ50)</f>
        <v>0</v>
      </c>
      <c r="EE50" s="174">
        <f>SUMIF(Général!$CP$11:$EZ$11,EE$6,'Financement et Ratios'!$F50:$EZ50)</f>
        <v>0</v>
      </c>
      <c r="EF50" s="174">
        <f>SUMIF(Général!$CP$11:$EZ$11,EF$6,'Financement et Ratios'!$F50:$EZ50)</f>
        <v>0</v>
      </c>
      <c r="EG50" s="174">
        <f>SUMIF(Général!$CP$11:$EZ$11,EG$6,'Financement et Ratios'!$F50:$EZ50)</f>
        <v>0</v>
      </c>
      <c r="EH50" s="174">
        <f>SUMIF(Général!$CP$11:$EZ$11,EH$6,'Financement et Ratios'!$F50:$EZ50)</f>
        <v>0</v>
      </c>
      <c r="EI50" s="174">
        <f>SUMIF(Général!$CP$11:$EZ$11,EI$6,'Financement et Ratios'!$F50:$EZ50)</f>
        <v>0</v>
      </c>
      <c r="EJ50" s="174">
        <f>SUMIF(Général!$CP$11:$EZ$11,EJ$6,'Financement et Ratios'!$F50:$EZ50)</f>
        <v>0</v>
      </c>
      <c r="EK50" s="174">
        <f>SUMIF(Général!$CP$11:$EZ$11,EK$6,'Financement et Ratios'!$F50:$EZ50)</f>
        <v>0</v>
      </c>
      <c r="EL50" s="174">
        <f>SUMIF(Général!$CP$11:$EZ$11,EL$6,'Financement et Ratios'!$F50:$EZ50)</f>
        <v>0</v>
      </c>
      <c r="EM50" s="174">
        <f>SUMIF(Général!$CP$11:$EZ$11,EM$6,'Financement et Ratios'!$F50:$EZ50)</f>
        <v>0</v>
      </c>
      <c r="EN50" s="174">
        <f>SUMIF(Général!$CP$11:$EZ$11,EN$6,'Financement et Ratios'!$F50:$EZ50)</f>
        <v>0</v>
      </c>
      <c r="EO50" s="174">
        <f>SUMIF(Général!$CP$11:$EZ$11,EO$6,'Financement et Ratios'!$F50:$EZ50)</f>
        <v>0</v>
      </c>
      <c r="EP50" s="174">
        <f>SUMIF(Général!$CP$11:$EZ$11,EP$6,'Financement et Ratios'!$F50:$EZ50)</f>
        <v>0</v>
      </c>
      <c r="EQ50" s="174">
        <f>SUMIF(Général!$CP$11:$EZ$11,EQ$6,'Financement et Ratios'!$F50:$EZ50)</f>
        <v>0</v>
      </c>
      <c r="ER50" s="174">
        <f>SUMIF(Général!$CP$11:$EZ$11,ER$6,'Financement et Ratios'!$F50:$EZ50)</f>
        <v>0</v>
      </c>
      <c r="ES50" s="174">
        <f>SUMIF(Général!$CP$11:$EZ$11,ES$6,'Financement et Ratios'!$F50:$EZ50)</f>
        <v>0</v>
      </c>
      <c r="ET50" s="174">
        <f>SUMIF(Général!$CP$11:$EZ$11,ET$6,'Financement et Ratios'!$F50:$EZ50)</f>
        <v>0</v>
      </c>
      <c r="EU50" s="174">
        <f>SUMIF(Général!$CP$11:$EZ$11,EU$6,'Financement et Ratios'!$F50:$EZ50)</f>
        <v>0</v>
      </c>
      <c r="EV50" s="174">
        <f>SUMIF(Général!$CP$11:$EZ$11,EV$6,'Financement et Ratios'!$F50:$EZ50)</f>
        <v>0</v>
      </c>
      <c r="EW50" s="174">
        <f>SUMIF(Général!$CP$11:$EZ$11,EW$6,'Financement et Ratios'!$F50:$EZ50)</f>
        <v>0</v>
      </c>
      <c r="EX50" s="174">
        <f>SUMIF(Général!$CP$11:$EZ$11,EX$6,'Financement et Ratios'!$F50:$EZ50)</f>
        <v>0</v>
      </c>
      <c r="EY50" s="174">
        <f>SUMIF(Général!$CP$11:$EZ$11,EY$6,'Financement et Ratios'!$F50:$EZ50)</f>
        <v>0</v>
      </c>
      <c r="EZ50" s="174">
        <f>SUMIF(Général!$CP$11:$EZ$11,EZ$6,'Financement et Ratios'!$F50:$EZ50)</f>
        <v>0</v>
      </c>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row>
    <row r="51" spans="1:1025" x14ac:dyDescent="0.3">
      <c r="A51" s="30"/>
      <c r="B51" s="87" t="str">
        <f>'Financement et Ratios'!B51</f>
        <v>- Remboursements</v>
      </c>
      <c r="C51" s="90"/>
      <c r="D51" s="173">
        <f>SUM(F51:EG51)</f>
        <v>0</v>
      </c>
      <c r="E51" s="170"/>
      <c r="F51" s="174">
        <f>SUMIF(Général!$CP$11:$EZ$11,F$6,'Financement et Ratios'!$F51:$EZ51)</f>
        <v>0</v>
      </c>
      <c r="G51" s="174">
        <f>SUMIF(Général!$CP$11:$EZ$11,G$6,'Financement et Ratios'!$F51:$EZ51)</f>
        <v>0</v>
      </c>
      <c r="H51" s="174">
        <f>SUMIF(Général!$CP$11:$EZ$11,H$6,'Financement et Ratios'!$F51:$EZ51)</f>
        <v>0</v>
      </c>
      <c r="I51" s="174">
        <f>SUMIF(Général!$CP$11:$EZ$11,I$6,'Financement et Ratios'!$F51:$EZ51)</f>
        <v>0</v>
      </c>
      <c r="J51" s="174">
        <f>SUMIF(Général!$CP$11:$EZ$11,J$6,'Financement et Ratios'!$F51:$EZ51)</f>
        <v>0</v>
      </c>
      <c r="K51" s="174">
        <f>SUMIF(Général!$CP$11:$EZ$11,K$6,'Financement et Ratios'!$F51:$EZ51)</f>
        <v>0</v>
      </c>
      <c r="L51" s="174">
        <f>SUMIF(Général!$CP$11:$EZ$11,L$6,'Financement et Ratios'!$F51:$EZ51)</f>
        <v>0</v>
      </c>
      <c r="M51" s="174">
        <f>SUMIF(Général!$CP$11:$EZ$11,M$6,'Financement et Ratios'!$F51:$EZ51)</f>
        <v>0</v>
      </c>
      <c r="N51" s="174">
        <f>SUMIF(Général!$CP$11:$EZ$11,N$6,'Financement et Ratios'!$F51:$EZ51)</f>
        <v>0</v>
      </c>
      <c r="O51" s="174">
        <f>SUMIF(Général!$CP$11:$EZ$11,O$6,'Financement et Ratios'!$F51:$EZ51)</f>
        <v>0</v>
      </c>
      <c r="P51" s="174">
        <f>SUMIF(Général!$CP$11:$EZ$11,P$6,'Financement et Ratios'!$F51:$EZ51)</f>
        <v>0</v>
      </c>
      <c r="Q51" s="174">
        <f>SUMIF(Général!$CP$11:$EZ$11,Q$6,'Financement et Ratios'!$F51:$EZ51)</f>
        <v>0</v>
      </c>
      <c r="R51" s="174">
        <f>SUMIF(Général!$CP$11:$EZ$11,R$6,'Financement et Ratios'!$F51:$EZ51)</f>
        <v>0</v>
      </c>
      <c r="S51" s="174">
        <f>SUMIF(Général!$CP$11:$EZ$11,S$6,'Financement et Ratios'!$F51:$EZ51)</f>
        <v>0</v>
      </c>
      <c r="T51" s="174">
        <f>SUMIF(Général!$CP$11:$EZ$11,T$6,'Financement et Ratios'!$F51:$EZ51)</f>
        <v>0</v>
      </c>
      <c r="U51" s="174">
        <f>SUMIF(Général!$CP$11:$EZ$11,U$6,'Financement et Ratios'!$F51:$EZ51)</f>
        <v>0</v>
      </c>
      <c r="V51" s="174">
        <f>SUMIF(Général!$CP$11:$EZ$11,V$6,'Financement et Ratios'!$F51:$EZ51)</f>
        <v>0</v>
      </c>
      <c r="W51" s="174">
        <f>SUMIF(Général!$CP$11:$EZ$11,W$6,'Financement et Ratios'!$F51:$EZ51)</f>
        <v>0</v>
      </c>
      <c r="X51" s="174">
        <f>SUMIF(Général!$CP$11:$EZ$11,X$6,'Financement et Ratios'!$F51:$EZ51)</f>
        <v>0</v>
      </c>
      <c r="Y51" s="174">
        <f>SUMIF(Général!$CP$11:$EZ$11,Y$6,'Financement et Ratios'!$F51:$EZ51)</f>
        <v>0</v>
      </c>
      <c r="Z51" s="174">
        <f>SUMIF(Général!$CP$11:$EZ$11,Z$6,'Financement et Ratios'!$F51:$EZ51)</f>
        <v>0</v>
      </c>
      <c r="AA51" s="174">
        <f>SUMIF(Général!$CP$11:$EZ$11,AA$6,'Financement et Ratios'!$F51:$EZ51)</f>
        <v>0</v>
      </c>
      <c r="AB51" s="174">
        <f>SUMIF(Général!$CP$11:$EZ$11,AB$6,'Financement et Ratios'!$F51:$EZ51)</f>
        <v>0</v>
      </c>
      <c r="AC51" s="174">
        <f>SUMIF(Général!$CP$11:$EZ$11,AC$6,'Financement et Ratios'!$F51:$EZ51)</f>
        <v>0</v>
      </c>
      <c r="AD51" s="174">
        <f>SUMIF(Général!$CP$11:$EZ$11,AD$6,'Financement et Ratios'!$F51:$EZ51)</f>
        <v>0</v>
      </c>
      <c r="AE51" s="174">
        <f>SUMIF(Général!$CP$11:$EZ$11,AE$6,'Financement et Ratios'!$F51:$EZ51)</f>
        <v>0</v>
      </c>
      <c r="AF51" s="174">
        <f>SUMIF(Général!$CP$11:$EZ$11,AF$6,'Financement et Ratios'!$F51:$EZ51)</f>
        <v>0</v>
      </c>
      <c r="AG51" s="174">
        <f>SUMIF(Général!$CP$11:$EZ$11,AG$6,'Financement et Ratios'!$F51:$EZ51)</f>
        <v>0</v>
      </c>
      <c r="AH51" s="174">
        <f>SUMIF(Général!$CP$11:$EZ$11,AH$6,'Financement et Ratios'!$F51:$EZ51)</f>
        <v>0</v>
      </c>
      <c r="AI51" s="174">
        <f>SUMIF(Général!$CP$11:$EZ$11,AI$6,'Financement et Ratios'!$F51:$EZ51)</f>
        <v>0</v>
      </c>
      <c r="AJ51" s="174">
        <f>SUMIF(Général!$CP$11:$EZ$11,AJ$6,'Financement et Ratios'!$F51:$EZ51)</f>
        <v>0</v>
      </c>
      <c r="AK51" s="174">
        <f>SUMIF(Général!$CP$11:$EZ$11,AK$6,'Financement et Ratios'!$F51:$EZ51)</f>
        <v>0</v>
      </c>
      <c r="AL51" s="174">
        <f>SUMIF(Général!$CP$11:$EZ$11,AL$6,'Financement et Ratios'!$F51:$EZ51)</f>
        <v>0</v>
      </c>
      <c r="AM51" s="174">
        <f>SUMIF(Général!$CP$11:$EZ$11,AM$6,'Financement et Ratios'!$F51:$EZ51)</f>
        <v>0</v>
      </c>
      <c r="AN51" s="174">
        <f>SUMIF(Général!$CP$11:$EZ$11,AN$6,'Financement et Ratios'!$F51:$EZ51)</f>
        <v>0</v>
      </c>
      <c r="AO51" s="174">
        <f>SUMIF(Général!$CP$11:$EZ$11,AO$6,'Financement et Ratios'!$F51:$EZ51)</f>
        <v>0</v>
      </c>
      <c r="AP51" s="174">
        <f>SUMIF(Général!$CP$11:$EZ$11,AP$6,'Financement et Ratios'!$F51:$EZ51)</f>
        <v>0</v>
      </c>
      <c r="AQ51" s="174">
        <f>SUMIF(Général!$CP$11:$EZ$11,AQ$6,'Financement et Ratios'!$F51:$EZ51)</f>
        <v>0</v>
      </c>
      <c r="AR51" s="174">
        <f>SUMIF(Général!$CP$11:$EZ$11,AR$6,'Financement et Ratios'!$F51:$EZ51)</f>
        <v>0</v>
      </c>
      <c r="AS51" s="174">
        <f>SUMIF(Général!$CP$11:$EZ$11,AS$6,'Financement et Ratios'!$F51:$EZ51)</f>
        <v>0</v>
      </c>
      <c r="AT51" s="174">
        <f>SUMIF(Général!$CP$11:$EZ$11,AT$6,'Financement et Ratios'!$F51:$EZ51)</f>
        <v>0</v>
      </c>
      <c r="AU51" s="174">
        <f>SUMIF(Général!$CP$11:$EZ$11,AU$6,'Financement et Ratios'!$F51:$EZ51)</f>
        <v>0</v>
      </c>
      <c r="AV51" s="174">
        <f>SUMIF(Général!$CP$11:$EZ$11,AV$6,'Financement et Ratios'!$F51:$EZ51)</f>
        <v>0</v>
      </c>
      <c r="AW51" s="174">
        <f>SUMIF(Général!$CP$11:$EZ$11,AW$6,'Financement et Ratios'!$F51:$EZ51)</f>
        <v>0</v>
      </c>
      <c r="AX51" s="174">
        <f>SUMIF(Général!$CP$11:$EZ$11,AX$6,'Financement et Ratios'!$F51:$EZ51)</f>
        <v>0</v>
      </c>
      <c r="AY51" s="174">
        <f>SUMIF(Général!$CP$11:$EZ$11,AY$6,'Financement et Ratios'!$F51:$EZ51)</f>
        <v>0</v>
      </c>
      <c r="AZ51" s="174">
        <f>SUMIF(Général!$CP$11:$EZ$11,AZ$6,'Financement et Ratios'!$F51:$EZ51)</f>
        <v>0</v>
      </c>
      <c r="BA51" s="174">
        <f>SUMIF(Général!$CP$11:$EZ$11,BA$6,'Financement et Ratios'!$F51:$EZ51)</f>
        <v>0</v>
      </c>
      <c r="BB51" s="174">
        <f>SUMIF(Général!$CP$11:$EZ$11,BB$6,'Financement et Ratios'!$F51:$EZ51)</f>
        <v>0</v>
      </c>
      <c r="BC51" s="174">
        <f>SUMIF(Général!$CP$11:$EZ$11,BC$6,'Financement et Ratios'!$F51:$EZ51)</f>
        <v>0</v>
      </c>
      <c r="BD51" s="174">
        <f>SUMIF(Général!$CP$11:$EZ$11,BD$6,'Financement et Ratios'!$F51:$EZ51)</f>
        <v>0</v>
      </c>
      <c r="BE51" s="174">
        <f>SUMIF(Général!$CP$11:$EZ$11,BE$6,'Financement et Ratios'!$F51:$EZ51)</f>
        <v>0</v>
      </c>
      <c r="BF51" s="174">
        <f>SUMIF(Général!$CP$11:$EZ$11,BF$6,'Financement et Ratios'!$F51:$EZ51)</f>
        <v>0</v>
      </c>
      <c r="BG51" s="174">
        <f>SUMIF(Général!$CP$11:$EZ$11,BG$6,'Financement et Ratios'!$F51:$EZ51)</f>
        <v>0</v>
      </c>
      <c r="BH51" s="174">
        <f>SUMIF(Général!$CP$11:$EZ$11,BH$6,'Financement et Ratios'!$F51:$EZ51)</f>
        <v>0</v>
      </c>
      <c r="BI51" s="174">
        <f>SUMIF(Général!$CP$11:$EZ$11,BI$6,'Financement et Ratios'!$F51:$EZ51)</f>
        <v>0</v>
      </c>
      <c r="BJ51" s="174">
        <f>SUMIF(Général!$CP$11:$EZ$11,BJ$6,'Financement et Ratios'!$F51:$EZ51)</f>
        <v>0</v>
      </c>
      <c r="BK51" s="174">
        <f>SUMIF(Général!$CP$11:$EZ$11,BK$6,'Financement et Ratios'!$F51:$EZ51)</f>
        <v>0</v>
      </c>
      <c r="BL51" s="174">
        <f>SUMIF(Général!$CP$11:$EZ$11,BL$6,'Financement et Ratios'!$F51:$EZ51)</f>
        <v>0</v>
      </c>
      <c r="BM51" s="174">
        <f>SUMIF(Général!$CP$11:$EZ$11,BM$6,'Financement et Ratios'!$F51:$EZ51)</f>
        <v>0</v>
      </c>
      <c r="BN51" s="174">
        <f>SUMIF(Général!$CP$11:$EZ$11,BN$6,'Financement et Ratios'!$F51:$EZ51)</f>
        <v>0</v>
      </c>
      <c r="BO51" s="174">
        <f>SUMIF(Général!$CP$11:$EZ$11,BO$6,'Financement et Ratios'!$F51:$EZ51)</f>
        <v>0</v>
      </c>
      <c r="BP51" s="174">
        <f>SUMIF(Général!$CP$11:$EZ$11,BP$6,'Financement et Ratios'!$F51:$EZ51)</f>
        <v>0</v>
      </c>
      <c r="BQ51" s="174">
        <f>SUMIF(Général!$CP$11:$EZ$11,BQ$6,'Financement et Ratios'!$F51:$EZ51)</f>
        <v>0</v>
      </c>
      <c r="BR51" s="174">
        <f>SUMIF(Général!$CP$11:$EZ$11,BR$6,'Financement et Ratios'!$F51:$EZ51)</f>
        <v>0</v>
      </c>
      <c r="BS51" s="174">
        <f>SUMIF(Général!$CP$11:$EZ$11,BS$6,'Financement et Ratios'!$F51:$EZ51)</f>
        <v>0</v>
      </c>
      <c r="BT51" s="174">
        <f>SUMIF(Général!$CP$11:$EZ$11,BT$6,'Financement et Ratios'!$F51:$EZ51)</f>
        <v>0</v>
      </c>
      <c r="BU51" s="174">
        <f>SUMIF(Général!$CP$11:$EZ$11,BU$6,'Financement et Ratios'!$F51:$EZ51)</f>
        <v>0</v>
      </c>
      <c r="BV51" s="174">
        <f>SUMIF(Général!$CP$11:$EZ$11,BV$6,'Financement et Ratios'!$F51:$EZ51)</f>
        <v>0</v>
      </c>
      <c r="BW51" s="174">
        <f>SUMIF(Général!$CP$11:$EZ$11,BW$6,'Financement et Ratios'!$F51:$EZ51)</f>
        <v>0</v>
      </c>
      <c r="BX51" s="174">
        <f>SUMIF(Général!$CP$11:$EZ$11,BX$6,'Financement et Ratios'!$F51:$EZ51)</f>
        <v>0</v>
      </c>
      <c r="BY51" s="174">
        <f>SUMIF(Général!$CP$11:$EZ$11,BY$6,'Financement et Ratios'!$F51:$EZ51)</f>
        <v>0</v>
      </c>
      <c r="BZ51" s="174">
        <f>SUMIF(Général!$CP$11:$EZ$11,BZ$6,'Financement et Ratios'!$F51:$EZ51)</f>
        <v>0</v>
      </c>
      <c r="CA51" s="174">
        <f>SUMIF(Général!$CP$11:$EZ$11,CA$6,'Financement et Ratios'!$F51:$EZ51)</f>
        <v>0</v>
      </c>
      <c r="CB51" s="174">
        <f>SUMIF(Général!$CP$11:$EZ$11,CB$6,'Financement et Ratios'!$F51:$EZ51)</f>
        <v>0</v>
      </c>
      <c r="CC51" s="174">
        <f>SUMIF(Général!$CP$11:$EZ$11,CC$6,'Financement et Ratios'!$F51:$EZ51)</f>
        <v>0</v>
      </c>
      <c r="CD51" s="174">
        <f>SUMIF(Général!$CP$11:$EZ$11,CD$6,'Financement et Ratios'!$F51:$EZ51)</f>
        <v>0</v>
      </c>
      <c r="CE51" s="174">
        <f>SUMIF(Général!$CP$11:$EZ$11,CE$6,'Financement et Ratios'!$F51:$EZ51)</f>
        <v>0</v>
      </c>
      <c r="CF51" s="174">
        <f>SUMIF(Général!$CP$11:$EZ$11,CF$6,'Financement et Ratios'!$F51:$EZ51)</f>
        <v>0</v>
      </c>
      <c r="CG51" s="174">
        <f>SUMIF(Général!$CP$11:$EZ$11,CG$6,'Financement et Ratios'!$F51:$EZ51)</f>
        <v>0</v>
      </c>
      <c r="CH51" s="174">
        <f>SUMIF(Général!$CP$11:$EZ$11,CH$6,'Financement et Ratios'!$F51:$EZ51)</f>
        <v>0</v>
      </c>
      <c r="CI51" s="174">
        <f>SUMIF(Général!$CP$11:$EZ$11,CI$6,'Financement et Ratios'!$F51:$EZ51)</f>
        <v>0</v>
      </c>
      <c r="CJ51" s="174">
        <f>SUMIF(Général!$CP$11:$EZ$11,CJ$6,'Financement et Ratios'!$F51:$EZ51)</f>
        <v>0</v>
      </c>
      <c r="CK51" s="174">
        <f>SUMIF(Général!$CP$11:$EZ$11,CK$6,'Financement et Ratios'!$F51:$EZ51)</f>
        <v>0</v>
      </c>
      <c r="CL51" s="174">
        <f>SUMIF(Général!$CP$11:$EZ$11,CL$6,'Financement et Ratios'!$F51:$EZ51)</f>
        <v>0</v>
      </c>
      <c r="CM51" s="174">
        <f>SUMIF(Général!$CP$11:$EZ$11,CM$6,'Financement et Ratios'!$F51:$EZ51)</f>
        <v>0</v>
      </c>
      <c r="CN51" s="174">
        <f>SUMIF(Général!$CP$11:$EZ$11,CN$6,'Financement et Ratios'!$F51:$EZ51)</f>
        <v>0</v>
      </c>
      <c r="CO51" s="174">
        <f>SUMIF(Général!$CP$11:$EZ$11,CO$6,'Financement et Ratios'!$F51:$EZ51)</f>
        <v>0</v>
      </c>
      <c r="CP51" s="174">
        <f>SUMIF(Général!$CP$11:$EZ$11,CP$6,'Financement et Ratios'!$F51:$EZ51)</f>
        <v>0</v>
      </c>
      <c r="CQ51" s="174">
        <f>SUMIF(Général!$CP$11:$EZ$11,CQ$6,'Financement et Ratios'!$F51:$EZ51)</f>
        <v>0</v>
      </c>
      <c r="CR51" s="174">
        <f>SUMIF(Général!$CP$11:$EZ$11,CR$6,'Financement et Ratios'!$F51:$EZ51)</f>
        <v>0</v>
      </c>
      <c r="CS51" s="174">
        <f>SUMIF(Général!$CP$11:$EZ$11,CS$6,'Financement et Ratios'!$F51:$EZ51)</f>
        <v>0</v>
      </c>
      <c r="CT51" s="174">
        <f>SUMIF(Général!$CP$11:$EZ$11,CT$6,'Financement et Ratios'!$F51:$EZ51)</f>
        <v>0</v>
      </c>
      <c r="CU51" s="174">
        <f>SUMIF(Général!$CP$11:$EZ$11,CU$6,'Financement et Ratios'!$F51:$EZ51)</f>
        <v>0</v>
      </c>
      <c r="CV51" s="174">
        <f>SUMIF(Général!$CP$11:$EZ$11,CV$6,'Financement et Ratios'!$F51:$EZ51)</f>
        <v>0</v>
      </c>
      <c r="CW51" s="174">
        <f>SUMIF(Général!$CP$11:$EZ$11,CW$6,'Financement et Ratios'!$F51:$EZ51)</f>
        <v>0</v>
      </c>
      <c r="CX51" s="174">
        <f>SUMIF(Général!$CP$11:$EZ$11,CX$6,'Financement et Ratios'!$F51:$EZ51)</f>
        <v>0</v>
      </c>
      <c r="CY51" s="174">
        <f>SUMIF(Général!$CP$11:$EZ$11,CY$6,'Financement et Ratios'!$F51:$EZ51)</f>
        <v>0</v>
      </c>
      <c r="CZ51" s="174">
        <f>SUMIF(Général!$CP$11:$EZ$11,CZ$6,'Financement et Ratios'!$F51:$EZ51)</f>
        <v>0</v>
      </c>
      <c r="DA51" s="174">
        <f>SUMIF(Général!$CP$11:$EZ$11,DA$6,'Financement et Ratios'!$F51:$EZ51)</f>
        <v>0</v>
      </c>
      <c r="DB51" s="174">
        <f>SUMIF(Général!$CP$11:$EZ$11,DB$6,'Financement et Ratios'!$F51:$EZ51)</f>
        <v>0</v>
      </c>
      <c r="DC51" s="174">
        <f>SUMIF(Général!$CP$11:$EZ$11,DC$6,'Financement et Ratios'!$F51:$EZ51)</f>
        <v>0</v>
      </c>
      <c r="DD51" s="174">
        <f>SUMIF(Général!$CP$11:$EZ$11,DD$6,'Financement et Ratios'!$F51:$EZ51)</f>
        <v>0</v>
      </c>
      <c r="DE51" s="174">
        <f>SUMIF(Général!$CP$11:$EZ$11,DE$6,'Financement et Ratios'!$F51:$EZ51)</f>
        <v>0</v>
      </c>
      <c r="DF51" s="174">
        <f>SUMIF(Général!$CP$11:$EZ$11,DF$6,'Financement et Ratios'!$F51:$EZ51)</f>
        <v>0</v>
      </c>
      <c r="DG51" s="174">
        <f>SUMIF(Général!$CP$11:$EZ$11,DG$6,'Financement et Ratios'!$F51:$EZ51)</f>
        <v>0</v>
      </c>
      <c r="DH51" s="174">
        <f>SUMIF(Général!$CP$11:$EZ$11,DH$6,'Financement et Ratios'!$F51:$EZ51)</f>
        <v>0</v>
      </c>
      <c r="DI51" s="174">
        <f>SUMIF(Général!$CP$11:$EZ$11,DI$6,'Financement et Ratios'!$F51:$EZ51)</f>
        <v>0</v>
      </c>
      <c r="DJ51" s="174">
        <f>SUMIF(Général!$CP$11:$EZ$11,DJ$6,'Financement et Ratios'!$F51:$EZ51)</f>
        <v>0</v>
      </c>
      <c r="DK51" s="174">
        <f>SUMIF(Général!$CP$11:$EZ$11,DK$6,'Financement et Ratios'!$F51:$EZ51)</f>
        <v>0</v>
      </c>
      <c r="DL51" s="174">
        <f>SUMIF(Général!$CP$11:$EZ$11,DL$6,'Financement et Ratios'!$F51:$EZ51)</f>
        <v>0</v>
      </c>
      <c r="DM51" s="174">
        <f>SUMIF(Général!$CP$11:$EZ$11,DM$6,'Financement et Ratios'!$F51:$EZ51)</f>
        <v>0</v>
      </c>
      <c r="DN51" s="174">
        <f>SUMIF(Général!$CP$11:$EZ$11,DN$6,'Financement et Ratios'!$F51:$EZ51)</f>
        <v>0</v>
      </c>
      <c r="DO51" s="174">
        <f>SUMIF(Général!$CP$11:$EZ$11,DO$6,'Financement et Ratios'!$F51:$EZ51)</f>
        <v>0</v>
      </c>
      <c r="DP51" s="174">
        <f>SUMIF(Général!$CP$11:$EZ$11,DP$6,'Financement et Ratios'!$F51:$EZ51)</f>
        <v>0</v>
      </c>
      <c r="DQ51" s="174">
        <f>SUMIF(Général!$CP$11:$EZ$11,DQ$6,'Financement et Ratios'!$F51:$EZ51)</f>
        <v>0</v>
      </c>
      <c r="DR51" s="174">
        <f>SUMIF(Général!$CP$11:$EZ$11,DR$6,'Financement et Ratios'!$F51:$EZ51)</f>
        <v>0</v>
      </c>
      <c r="DS51" s="174">
        <f>SUMIF(Général!$CP$11:$EZ$11,DS$6,'Financement et Ratios'!$F51:$EZ51)</f>
        <v>0</v>
      </c>
      <c r="DT51" s="174">
        <f>SUMIF(Général!$CP$11:$EZ$11,DT$6,'Financement et Ratios'!$F51:$EZ51)</f>
        <v>0</v>
      </c>
      <c r="DU51" s="174">
        <f>SUMIF(Général!$CP$11:$EZ$11,DU$6,'Financement et Ratios'!$F51:$EZ51)</f>
        <v>0</v>
      </c>
      <c r="DV51" s="174">
        <f>SUMIF(Général!$CP$11:$EZ$11,DV$6,'Financement et Ratios'!$F51:$EZ51)</f>
        <v>0</v>
      </c>
      <c r="DW51" s="174">
        <f>SUMIF(Général!$CP$11:$EZ$11,DW$6,'Financement et Ratios'!$F51:$EZ51)</f>
        <v>0</v>
      </c>
      <c r="DX51" s="174">
        <f>SUMIF(Général!$CP$11:$EZ$11,DX$6,'Financement et Ratios'!$F51:$EZ51)</f>
        <v>0</v>
      </c>
      <c r="DY51" s="174">
        <f>SUMIF(Général!$CP$11:$EZ$11,DY$6,'Financement et Ratios'!$F51:$EZ51)</f>
        <v>0</v>
      </c>
      <c r="DZ51" s="174">
        <f>SUMIF(Général!$CP$11:$EZ$11,DZ$6,'Financement et Ratios'!$F51:$EZ51)</f>
        <v>0</v>
      </c>
      <c r="EA51" s="174">
        <f>SUMIF(Général!$CP$11:$EZ$11,EA$6,'Financement et Ratios'!$F51:$EZ51)</f>
        <v>0</v>
      </c>
      <c r="EB51" s="174">
        <f>SUMIF(Général!$CP$11:$EZ$11,EB$6,'Financement et Ratios'!$F51:$EZ51)</f>
        <v>0</v>
      </c>
      <c r="EC51" s="174">
        <f>SUMIF(Général!$CP$11:$EZ$11,EC$6,'Financement et Ratios'!$F51:$EZ51)</f>
        <v>0</v>
      </c>
      <c r="ED51" s="174">
        <f>SUMIF(Général!$CP$11:$EZ$11,ED$6,'Financement et Ratios'!$F51:$EZ51)</f>
        <v>0</v>
      </c>
      <c r="EE51" s="174">
        <f>SUMIF(Général!$CP$11:$EZ$11,EE$6,'Financement et Ratios'!$F51:$EZ51)</f>
        <v>0</v>
      </c>
      <c r="EF51" s="174">
        <f>SUMIF(Général!$CP$11:$EZ$11,EF$6,'Financement et Ratios'!$F51:$EZ51)</f>
        <v>0</v>
      </c>
      <c r="EG51" s="174">
        <f>SUMIF(Général!$CP$11:$EZ$11,EG$6,'Financement et Ratios'!$F51:$EZ51)</f>
        <v>0</v>
      </c>
      <c r="EH51" s="174">
        <f>SUMIF(Général!$CP$11:$EZ$11,EH$6,'Financement et Ratios'!$F51:$EZ51)</f>
        <v>0</v>
      </c>
      <c r="EI51" s="174">
        <f>SUMIF(Général!$CP$11:$EZ$11,EI$6,'Financement et Ratios'!$F51:$EZ51)</f>
        <v>0</v>
      </c>
      <c r="EJ51" s="174">
        <f>SUMIF(Général!$CP$11:$EZ$11,EJ$6,'Financement et Ratios'!$F51:$EZ51)</f>
        <v>0</v>
      </c>
      <c r="EK51" s="174">
        <f>SUMIF(Général!$CP$11:$EZ$11,EK$6,'Financement et Ratios'!$F51:$EZ51)</f>
        <v>0</v>
      </c>
      <c r="EL51" s="174">
        <f>SUMIF(Général!$CP$11:$EZ$11,EL$6,'Financement et Ratios'!$F51:$EZ51)</f>
        <v>0</v>
      </c>
      <c r="EM51" s="174">
        <f>SUMIF(Général!$CP$11:$EZ$11,EM$6,'Financement et Ratios'!$F51:$EZ51)</f>
        <v>0</v>
      </c>
      <c r="EN51" s="174">
        <f>SUMIF(Général!$CP$11:$EZ$11,EN$6,'Financement et Ratios'!$F51:$EZ51)</f>
        <v>0</v>
      </c>
      <c r="EO51" s="174">
        <f>SUMIF(Général!$CP$11:$EZ$11,EO$6,'Financement et Ratios'!$F51:$EZ51)</f>
        <v>0</v>
      </c>
      <c r="EP51" s="174">
        <f>SUMIF(Général!$CP$11:$EZ$11,EP$6,'Financement et Ratios'!$F51:$EZ51)</f>
        <v>0</v>
      </c>
      <c r="EQ51" s="174">
        <f>SUMIF(Général!$CP$11:$EZ$11,EQ$6,'Financement et Ratios'!$F51:$EZ51)</f>
        <v>0</v>
      </c>
      <c r="ER51" s="174">
        <f>SUMIF(Général!$CP$11:$EZ$11,ER$6,'Financement et Ratios'!$F51:$EZ51)</f>
        <v>0</v>
      </c>
      <c r="ES51" s="174">
        <f>SUMIF(Général!$CP$11:$EZ$11,ES$6,'Financement et Ratios'!$F51:$EZ51)</f>
        <v>0</v>
      </c>
      <c r="ET51" s="174">
        <f>SUMIF(Général!$CP$11:$EZ$11,ET$6,'Financement et Ratios'!$F51:$EZ51)</f>
        <v>0</v>
      </c>
      <c r="EU51" s="174">
        <f>SUMIF(Général!$CP$11:$EZ$11,EU$6,'Financement et Ratios'!$F51:$EZ51)</f>
        <v>0</v>
      </c>
      <c r="EV51" s="174">
        <f>SUMIF(Général!$CP$11:$EZ$11,EV$6,'Financement et Ratios'!$F51:$EZ51)</f>
        <v>0</v>
      </c>
      <c r="EW51" s="174">
        <f>SUMIF(Général!$CP$11:$EZ$11,EW$6,'Financement et Ratios'!$F51:$EZ51)</f>
        <v>0</v>
      </c>
      <c r="EX51" s="174">
        <f>SUMIF(Général!$CP$11:$EZ$11,EX$6,'Financement et Ratios'!$F51:$EZ51)</f>
        <v>0</v>
      </c>
      <c r="EY51" s="174">
        <f>SUMIF(Général!$CP$11:$EZ$11,EY$6,'Financement et Ratios'!$F51:$EZ51)</f>
        <v>0</v>
      </c>
      <c r="EZ51" s="174">
        <f>SUMIF(Général!$CP$11:$EZ$11,EZ$6,'Financement et Ratios'!$F51:$EZ51)</f>
        <v>0</v>
      </c>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row>
    <row r="52" spans="1:1025" s="30" customFormat="1" ht="7.5" customHeight="1" x14ac:dyDescent="0.3">
      <c r="B52" s="66"/>
      <c r="D52" s="162"/>
      <c r="E52" s="160"/>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row>
    <row r="53" spans="1:1025" s="112" customFormat="1" x14ac:dyDescent="0.3">
      <c r="A53" s="30"/>
      <c r="B53" s="112" t="str">
        <f>'Financement et Ratios'!B53</f>
        <v>= Solde final</v>
      </c>
      <c r="D53" s="175"/>
      <c r="E53" s="170"/>
      <c r="F53" s="172">
        <f t="shared" ref="F53:AK53" si="40">SUM(F48:F52)</f>
        <v>0</v>
      </c>
      <c r="G53" s="172">
        <f t="shared" si="40"/>
        <v>0</v>
      </c>
      <c r="H53" s="172">
        <f t="shared" si="40"/>
        <v>0</v>
      </c>
      <c r="I53" s="172">
        <f t="shared" si="40"/>
        <v>0</v>
      </c>
      <c r="J53" s="172">
        <f t="shared" si="40"/>
        <v>0</v>
      </c>
      <c r="K53" s="172">
        <f t="shared" si="40"/>
        <v>0</v>
      </c>
      <c r="L53" s="172">
        <f t="shared" si="40"/>
        <v>0</v>
      </c>
      <c r="M53" s="172">
        <f t="shared" si="40"/>
        <v>0</v>
      </c>
      <c r="N53" s="172">
        <f t="shared" si="40"/>
        <v>0</v>
      </c>
      <c r="O53" s="172">
        <f t="shared" si="40"/>
        <v>0</v>
      </c>
      <c r="P53" s="172">
        <f t="shared" si="40"/>
        <v>0</v>
      </c>
      <c r="Q53" s="172">
        <f t="shared" si="40"/>
        <v>0</v>
      </c>
      <c r="R53" s="172">
        <f t="shared" si="40"/>
        <v>0</v>
      </c>
      <c r="S53" s="172">
        <f t="shared" si="40"/>
        <v>0</v>
      </c>
      <c r="T53" s="172">
        <f t="shared" si="40"/>
        <v>0</v>
      </c>
      <c r="U53" s="172">
        <f t="shared" si="40"/>
        <v>0</v>
      </c>
      <c r="V53" s="172">
        <f t="shared" si="40"/>
        <v>0</v>
      </c>
      <c r="W53" s="172">
        <f t="shared" si="40"/>
        <v>0</v>
      </c>
      <c r="X53" s="172">
        <f t="shared" si="40"/>
        <v>0</v>
      </c>
      <c r="Y53" s="172">
        <f t="shared" si="40"/>
        <v>0</v>
      </c>
      <c r="Z53" s="172">
        <f t="shared" si="40"/>
        <v>0</v>
      </c>
      <c r="AA53" s="172">
        <f t="shared" si="40"/>
        <v>0</v>
      </c>
      <c r="AB53" s="172">
        <f t="shared" si="40"/>
        <v>0</v>
      </c>
      <c r="AC53" s="172">
        <f t="shared" si="40"/>
        <v>0</v>
      </c>
      <c r="AD53" s="172">
        <f t="shared" si="40"/>
        <v>0</v>
      </c>
      <c r="AE53" s="172">
        <f t="shared" si="40"/>
        <v>0</v>
      </c>
      <c r="AF53" s="172">
        <f t="shared" si="40"/>
        <v>0</v>
      </c>
      <c r="AG53" s="172">
        <f t="shared" si="40"/>
        <v>0</v>
      </c>
      <c r="AH53" s="172">
        <f t="shared" si="40"/>
        <v>0</v>
      </c>
      <c r="AI53" s="172">
        <f t="shared" si="40"/>
        <v>0</v>
      </c>
      <c r="AJ53" s="172">
        <f t="shared" si="40"/>
        <v>0</v>
      </c>
      <c r="AK53" s="172">
        <f t="shared" si="40"/>
        <v>0</v>
      </c>
      <c r="AL53" s="172">
        <f t="shared" ref="AL53:BQ53" si="41">SUM(AL48:AL52)</f>
        <v>0</v>
      </c>
      <c r="AM53" s="172">
        <f t="shared" si="41"/>
        <v>0</v>
      </c>
      <c r="AN53" s="172">
        <f t="shared" si="41"/>
        <v>0</v>
      </c>
      <c r="AO53" s="172">
        <f t="shared" si="41"/>
        <v>0</v>
      </c>
      <c r="AP53" s="172">
        <f t="shared" si="41"/>
        <v>0</v>
      </c>
      <c r="AQ53" s="172">
        <f t="shared" si="41"/>
        <v>0</v>
      </c>
      <c r="AR53" s="172">
        <f t="shared" si="41"/>
        <v>0</v>
      </c>
      <c r="AS53" s="172">
        <f t="shared" si="41"/>
        <v>0</v>
      </c>
      <c r="AT53" s="172">
        <f t="shared" si="41"/>
        <v>0</v>
      </c>
      <c r="AU53" s="172">
        <f t="shared" si="41"/>
        <v>0</v>
      </c>
      <c r="AV53" s="172">
        <f t="shared" si="41"/>
        <v>0</v>
      </c>
      <c r="AW53" s="172">
        <f t="shared" si="41"/>
        <v>0</v>
      </c>
      <c r="AX53" s="172">
        <f t="shared" si="41"/>
        <v>0</v>
      </c>
      <c r="AY53" s="172">
        <f t="shared" si="41"/>
        <v>0</v>
      </c>
      <c r="AZ53" s="172">
        <f t="shared" si="41"/>
        <v>0</v>
      </c>
      <c r="BA53" s="172">
        <f t="shared" si="41"/>
        <v>0</v>
      </c>
      <c r="BB53" s="172">
        <f t="shared" si="41"/>
        <v>0</v>
      </c>
      <c r="BC53" s="172">
        <f t="shared" si="41"/>
        <v>0</v>
      </c>
      <c r="BD53" s="172">
        <f t="shared" si="41"/>
        <v>0</v>
      </c>
      <c r="BE53" s="172">
        <f t="shared" si="41"/>
        <v>0</v>
      </c>
      <c r="BF53" s="172">
        <f t="shared" si="41"/>
        <v>0</v>
      </c>
      <c r="BG53" s="172">
        <f t="shared" si="41"/>
        <v>0</v>
      </c>
      <c r="BH53" s="172">
        <f t="shared" si="41"/>
        <v>0</v>
      </c>
      <c r="BI53" s="172">
        <f t="shared" si="41"/>
        <v>0</v>
      </c>
      <c r="BJ53" s="172">
        <f t="shared" si="41"/>
        <v>0</v>
      </c>
      <c r="BK53" s="172">
        <f t="shared" si="41"/>
        <v>0</v>
      </c>
      <c r="BL53" s="172">
        <f t="shared" si="41"/>
        <v>0</v>
      </c>
      <c r="BM53" s="172">
        <f t="shared" si="41"/>
        <v>0</v>
      </c>
      <c r="BN53" s="172">
        <f t="shared" si="41"/>
        <v>0</v>
      </c>
      <c r="BO53" s="172">
        <f t="shared" si="41"/>
        <v>0</v>
      </c>
      <c r="BP53" s="172">
        <f t="shared" si="41"/>
        <v>0</v>
      </c>
      <c r="BQ53" s="172">
        <f t="shared" si="41"/>
        <v>0</v>
      </c>
      <c r="BR53" s="172">
        <f t="shared" ref="BR53:CW53" si="42">SUM(BR48:BR52)</f>
        <v>0</v>
      </c>
      <c r="BS53" s="172">
        <f t="shared" si="42"/>
        <v>0</v>
      </c>
      <c r="BT53" s="172">
        <f t="shared" si="42"/>
        <v>0</v>
      </c>
      <c r="BU53" s="172">
        <f t="shared" si="42"/>
        <v>0</v>
      </c>
      <c r="BV53" s="172">
        <f t="shared" si="42"/>
        <v>0</v>
      </c>
      <c r="BW53" s="172">
        <f t="shared" si="42"/>
        <v>0</v>
      </c>
      <c r="BX53" s="172">
        <f t="shared" si="42"/>
        <v>0</v>
      </c>
      <c r="BY53" s="172">
        <f t="shared" si="42"/>
        <v>0</v>
      </c>
      <c r="BZ53" s="172">
        <f t="shared" si="42"/>
        <v>0</v>
      </c>
      <c r="CA53" s="172">
        <f t="shared" si="42"/>
        <v>0</v>
      </c>
      <c r="CB53" s="172">
        <f t="shared" si="42"/>
        <v>0</v>
      </c>
      <c r="CC53" s="172">
        <f t="shared" si="42"/>
        <v>0</v>
      </c>
      <c r="CD53" s="172">
        <f t="shared" si="42"/>
        <v>0</v>
      </c>
      <c r="CE53" s="172">
        <f t="shared" si="42"/>
        <v>0</v>
      </c>
      <c r="CF53" s="172">
        <f t="shared" si="42"/>
        <v>0</v>
      </c>
      <c r="CG53" s="172">
        <f t="shared" si="42"/>
        <v>0</v>
      </c>
      <c r="CH53" s="172">
        <f t="shared" si="42"/>
        <v>0</v>
      </c>
      <c r="CI53" s="172">
        <f t="shared" si="42"/>
        <v>0</v>
      </c>
      <c r="CJ53" s="172">
        <f t="shared" si="42"/>
        <v>0</v>
      </c>
      <c r="CK53" s="172">
        <f t="shared" si="42"/>
        <v>0</v>
      </c>
      <c r="CL53" s="172">
        <f t="shared" si="42"/>
        <v>0</v>
      </c>
      <c r="CM53" s="172">
        <f t="shared" si="42"/>
        <v>0</v>
      </c>
      <c r="CN53" s="172">
        <f t="shared" si="42"/>
        <v>0</v>
      </c>
      <c r="CO53" s="172">
        <f t="shared" si="42"/>
        <v>0</v>
      </c>
      <c r="CP53" s="172">
        <f t="shared" si="42"/>
        <v>0</v>
      </c>
      <c r="CQ53" s="172">
        <f t="shared" si="42"/>
        <v>0</v>
      </c>
      <c r="CR53" s="172">
        <f t="shared" si="42"/>
        <v>0</v>
      </c>
      <c r="CS53" s="172">
        <f t="shared" si="42"/>
        <v>0</v>
      </c>
      <c r="CT53" s="172">
        <f t="shared" si="42"/>
        <v>0</v>
      </c>
      <c r="CU53" s="172">
        <f t="shared" si="42"/>
        <v>0</v>
      </c>
      <c r="CV53" s="172">
        <f t="shared" si="42"/>
        <v>0</v>
      </c>
      <c r="CW53" s="172">
        <f t="shared" si="42"/>
        <v>0</v>
      </c>
      <c r="CX53" s="172">
        <f t="shared" ref="CX53:EC53" si="43">SUM(CX48:CX52)</f>
        <v>0</v>
      </c>
      <c r="CY53" s="172">
        <f t="shared" si="43"/>
        <v>0</v>
      </c>
      <c r="CZ53" s="172">
        <f t="shared" si="43"/>
        <v>0</v>
      </c>
      <c r="DA53" s="172">
        <f t="shared" si="43"/>
        <v>0</v>
      </c>
      <c r="DB53" s="172">
        <f t="shared" si="43"/>
        <v>0</v>
      </c>
      <c r="DC53" s="172">
        <f t="shared" si="43"/>
        <v>0</v>
      </c>
      <c r="DD53" s="172">
        <f t="shared" si="43"/>
        <v>0</v>
      </c>
      <c r="DE53" s="172">
        <f t="shared" si="43"/>
        <v>0</v>
      </c>
      <c r="DF53" s="172">
        <f t="shared" si="43"/>
        <v>0</v>
      </c>
      <c r="DG53" s="172">
        <f t="shared" si="43"/>
        <v>0</v>
      </c>
      <c r="DH53" s="172">
        <f t="shared" si="43"/>
        <v>0</v>
      </c>
      <c r="DI53" s="172">
        <f t="shared" si="43"/>
        <v>0</v>
      </c>
      <c r="DJ53" s="172">
        <f t="shared" si="43"/>
        <v>0</v>
      </c>
      <c r="DK53" s="172">
        <f t="shared" si="43"/>
        <v>0</v>
      </c>
      <c r="DL53" s="172">
        <f t="shared" si="43"/>
        <v>0</v>
      </c>
      <c r="DM53" s="172">
        <f t="shared" si="43"/>
        <v>0</v>
      </c>
      <c r="DN53" s="172">
        <f t="shared" si="43"/>
        <v>0</v>
      </c>
      <c r="DO53" s="172">
        <f t="shared" si="43"/>
        <v>0</v>
      </c>
      <c r="DP53" s="172">
        <f t="shared" si="43"/>
        <v>0</v>
      </c>
      <c r="DQ53" s="172">
        <f t="shared" si="43"/>
        <v>0</v>
      </c>
      <c r="DR53" s="172">
        <f t="shared" si="43"/>
        <v>0</v>
      </c>
      <c r="DS53" s="172">
        <f t="shared" si="43"/>
        <v>0</v>
      </c>
      <c r="DT53" s="172">
        <f t="shared" si="43"/>
        <v>0</v>
      </c>
      <c r="DU53" s="172">
        <f t="shared" si="43"/>
        <v>0</v>
      </c>
      <c r="DV53" s="172">
        <f t="shared" si="43"/>
        <v>0</v>
      </c>
      <c r="DW53" s="172">
        <f t="shared" si="43"/>
        <v>0</v>
      </c>
      <c r="DX53" s="172">
        <f t="shared" si="43"/>
        <v>0</v>
      </c>
      <c r="DY53" s="172">
        <f t="shared" si="43"/>
        <v>0</v>
      </c>
      <c r="DZ53" s="172">
        <f t="shared" si="43"/>
        <v>0</v>
      </c>
      <c r="EA53" s="172">
        <f t="shared" si="43"/>
        <v>0</v>
      </c>
      <c r="EB53" s="172">
        <f t="shared" si="43"/>
        <v>0</v>
      </c>
      <c r="EC53" s="172">
        <f t="shared" si="43"/>
        <v>0</v>
      </c>
      <c r="ED53" s="172">
        <f t="shared" ref="ED53:EZ53" si="44">SUM(ED48:ED52)</f>
        <v>0</v>
      </c>
      <c r="EE53" s="172">
        <f t="shared" si="44"/>
        <v>0</v>
      </c>
      <c r="EF53" s="172">
        <f t="shared" si="44"/>
        <v>0</v>
      </c>
      <c r="EG53" s="172">
        <f t="shared" si="44"/>
        <v>0</v>
      </c>
      <c r="EH53" s="172">
        <f t="shared" si="44"/>
        <v>0</v>
      </c>
      <c r="EI53" s="172">
        <f t="shared" si="44"/>
        <v>0</v>
      </c>
      <c r="EJ53" s="172">
        <f t="shared" si="44"/>
        <v>0</v>
      </c>
      <c r="EK53" s="172">
        <f t="shared" si="44"/>
        <v>0</v>
      </c>
      <c r="EL53" s="172">
        <f t="shared" si="44"/>
        <v>0</v>
      </c>
      <c r="EM53" s="172">
        <f t="shared" si="44"/>
        <v>0</v>
      </c>
      <c r="EN53" s="172">
        <f t="shared" si="44"/>
        <v>0</v>
      </c>
      <c r="EO53" s="172">
        <f t="shared" si="44"/>
        <v>0</v>
      </c>
      <c r="EP53" s="172">
        <f t="shared" si="44"/>
        <v>0</v>
      </c>
      <c r="EQ53" s="172">
        <f t="shared" si="44"/>
        <v>0</v>
      </c>
      <c r="ER53" s="172">
        <f t="shared" si="44"/>
        <v>0</v>
      </c>
      <c r="ES53" s="172">
        <f t="shared" si="44"/>
        <v>0</v>
      </c>
      <c r="ET53" s="172">
        <f t="shared" si="44"/>
        <v>0</v>
      </c>
      <c r="EU53" s="172">
        <f t="shared" si="44"/>
        <v>0</v>
      </c>
      <c r="EV53" s="172">
        <f t="shared" si="44"/>
        <v>0</v>
      </c>
      <c r="EW53" s="172">
        <f t="shared" si="44"/>
        <v>0</v>
      </c>
      <c r="EX53" s="172">
        <f t="shared" si="44"/>
        <v>0</v>
      </c>
      <c r="EY53" s="172">
        <f t="shared" si="44"/>
        <v>0</v>
      </c>
      <c r="EZ53" s="172">
        <f t="shared" si="44"/>
        <v>0</v>
      </c>
    </row>
    <row r="54" spans="1:1025" s="81" customFormat="1" x14ac:dyDescent="0.3">
      <c r="A54" s="30"/>
      <c r="B54" s="88"/>
      <c r="D54" s="175"/>
      <c r="E54" s="170"/>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M54" s="175"/>
      <c r="EN54" s="175"/>
      <c r="EO54" s="175"/>
      <c r="EP54" s="175"/>
      <c r="EQ54" s="175"/>
      <c r="ER54" s="175"/>
      <c r="ES54" s="175"/>
      <c r="ET54" s="175"/>
      <c r="EU54" s="175"/>
      <c r="EV54" s="175"/>
      <c r="EW54" s="175"/>
      <c r="EX54" s="175"/>
      <c r="EY54" s="175"/>
      <c r="EZ54" s="175"/>
    </row>
    <row r="55" spans="1:1025" x14ac:dyDescent="0.3">
      <c r="A55" s="30"/>
      <c r="B55" s="89" t="str">
        <f>'Financement et Ratios'!B55</f>
        <v>Frais financiers versés/reçus</v>
      </c>
      <c r="C55" s="9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0"/>
      <c r="NT55" s="90"/>
      <c r="NU55" s="90"/>
      <c r="NV55" s="90"/>
      <c r="NW55" s="90"/>
      <c r="NX55" s="90"/>
      <c r="NY55" s="90"/>
      <c r="NZ55" s="90"/>
      <c r="OA55" s="90"/>
      <c r="OB55" s="90"/>
      <c r="OC55" s="90"/>
      <c r="OD55" s="90"/>
      <c r="OE55" s="90"/>
      <c r="OF55" s="90"/>
      <c r="OG55" s="90"/>
      <c r="OH55" s="90"/>
      <c r="OI55" s="90"/>
      <c r="OJ55" s="90"/>
      <c r="OK55" s="90"/>
      <c r="OL55" s="90"/>
      <c r="OM55" s="90"/>
      <c r="ON55" s="90"/>
      <c r="OO55" s="90"/>
      <c r="OP55" s="90"/>
      <c r="OQ55" s="90"/>
      <c r="OR55" s="90"/>
      <c r="OS55" s="90"/>
      <c r="OT55" s="90"/>
      <c r="OU55" s="90"/>
      <c r="OV55" s="90"/>
      <c r="OW55" s="90"/>
      <c r="OX55" s="90"/>
      <c r="OY55" s="90"/>
      <c r="OZ55" s="90"/>
      <c r="PA55" s="90"/>
      <c r="PB55" s="90"/>
      <c r="PC55" s="90"/>
      <c r="PD55" s="90"/>
      <c r="PE55" s="90"/>
      <c r="PF55" s="90"/>
      <c r="PG55" s="90"/>
      <c r="PH55" s="90"/>
      <c r="PI55" s="90"/>
      <c r="PJ55" s="90"/>
      <c r="PK55" s="90"/>
      <c r="PL55" s="90"/>
      <c r="PM55" s="90"/>
      <c r="PN55" s="90"/>
      <c r="PO55" s="90"/>
      <c r="PP55" s="90"/>
      <c r="PQ55" s="90"/>
      <c r="PR55" s="90"/>
      <c r="PS55" s="90"/>
      <c r="PT55" s="90"/>
      <c r="PU55" s="90"/>
      <c r="PV55" s="90"/>
      <c r="PW55" s="90"/>
      <c r="PX55" s="90"/>
      <c r="PY55" s="90"/>
      <c r="PZ55" s="90"/>
      <c r="QA55" s="90"/>
      <c r="QB55" s="90"/>
      <c r="QC55" s="90"/>
      <c r="QD55" s="90"/>
      <c r="QE55" s="90"/>
      <c r="QF55" s="90"/>
      <c r="QG55" s="90"/>
      <c r="QH55" s="90"/>
      <c r="QI55" s="90"/>
      <c r="QJ55" s="90"/>
      <c r="QK55" s="90"/>
      <c r="QL55" s="90"/>
      <c r="QM55" s="90"/>
      <c r="QN55" s="90"/>
      <c r="QO55" s="90"/>
      <c r="QP55" s="90"/>
      <c r="QQ55" s="90"/>
      <c r="QR55" s="90"/>
      <c r="QS55" s="90"/>
      <c r="QT55" s="90"/>
      <c r="QU55" s="90"/>
      <c r="QV55" s="90"/>
      <c r="QW55" s="90"/>
      <c r="QX55" s="90"/>
      <c r="QY55" s="90"/>
      <c r="QZ55" s="90"/>
      <c r="RA55" s="90"/>
      <c r="RB55" s="90"/>
      <c r="RC55" s="90"/>
      <c r="RD55" s="90"/>
      <c r="RE55" s="90"/>
      <c r="RF55" s="90"/>
      <c r="RG55" s="90"/>
      <c r="RH55" s="90"/>
      <c r="RI55" s="90"/>
      <c r="RJ55" s="90"/>
      <c r="RK55" s="90"/>
      <c r="RL55" s="90"/>
      <c r="RM55" s="90"/>
      <c r="RN55" s="90"/>
      <c r="RO55" s="90"/>
      <c r="RP55" s="90"/>
      <c r="RQ55" s="90"/>
      <c r="RR55" s="90"/>
      <c r="RS55" s="90"/>
      <c r="RT55" s="90"/>
      <c r="RU55" s="90"/>
      <c r="RV55" s="90"/>
      <c r="RW55" s="90"/>
      <c r="RX55" s="90"/>
      <c r="RY55" s="90"/>
      <c r="RZ55" s="90"/>
      <c r="SA55" s="90"/>
      <c r="SB55" s="90"/>
      <c r="SC55" s="90"/>
      <c r="SD55" s="90"/>
      <c r="SE55" s="90"/>
      <c r="SF55" s="90"/>
      <c r="SG55" s="90"/>
      <c r="SH55" s="90"/>
      <c r="SI55" s="90"/>
      <c r="SJ55" s="90"/>
      <c r="SK55" s="90"/>
      <c r="SL55" s="90"/>
      <c r="SM55" s="90"/>
      <c r="SN55" s="90"/>
      <c r="SO55" s="90"/>
      <c r="SP55" s="90"/>
      <c r="SQ55" s="90"/>
      <c r="SR55" s="90"/>
      <c r="SS55" s="90"/>
      <c r="ST55" s="90"/>
      <c r="SU55" s="90"/>
      <c r="SV55" s="90"/>
      <c r="SW55" s="90"/>
      <c r="SX55" s="90"/>
      <c r="SY55" s="90"/>
      <c r="SZ55" s="90"/>
      <c r="TA55" s="90"/>
      <c r="TB55" s="90"/>
      <c r="TC55" s="90"/>
      <c r="TD55" s="90"/>
      <c r="TE55" s="90"/>
      <c r="TF55" s="90"/>
      <c r="TG55" s="90"/>
      <c r="TH55" s="90"/>
      <c r="TI55" s="90"/>
      <c r="TJ55" s="90"/>
      <c r="TK55" s="90"/>
      <c r="TL55" s="90"/>
      <c r="TM55" s="90"/>
      <c r="TN55" s="90"/>
      <c r="TO55" s="90"/>
      <c r="TP55" s="90"/>
      <c r="TQ55" s="90"/>
      <c r="TR55" s="90"/>
      <c r="TS55" s="90"/>
      <c r="TT55" s="90"/>
      <c r="TU55" s="90"/>
      <c r="TV55" s="90"/>
      <c r="TW55" s="90"/>
      <c r="TX55" s="90"/>
      <c r="TY55" s="90"/>
      <c r="TZ55" s="90"/>
      <c r="UA55" s="90"/>
      <c r="UB55" s="90"/>
      <c r="UC55" s="90"/>
      <c r="UD55" s="90"/>
      <c r="UE55" s="90"/>
      <c r="UF55" s="90"/>
      <c r="UG55" s="90"/>
      <c r="UH55" s="90"/>
      <c r="UI55" s="90"/>
      <c r="UJ55" s="90"/>
      <c r="UK55" s="90"/>
      <c r="UL55" s="90"/>
      <c r="UM55" s="90"/>
      <c r="UN55" s="90"/>
      <c r="UO55" s="90"/>
      <c r="UP55" s="90"/>
      <c r="UQ55" s="90"/>
      <c r="UR55" s="90"/>
      <c r="US55" s="90"/>
      <c r="UT55" s="90"/>
      <c r="UU55" s="90"/>
      <c r="UV55" s="90"/>
      <c r="UW55" s="90"/>
      <c r="UX55" s="90"/>
      <c r="UY55" s="90"/>
      <c r="UZ55" s="90"/>
      <c r="VA55" s="90"/>
      <c r="VB55" s="90"/>
      <c r="VC55" s="90"/>
      <c r="VD55" s="90"/>
      <c r="VE55" s="90"/>
      <c r="VF55" s="90"/>
      <c r="VG55" s="90"/>
      <c r="VH55" s="90"/>
      <c r="VI55" s="90"/>
      <c r="VJ55" s="90"/>
      <c r="VK55" s="90"/>
      <c r="VL55" s="90"/>
      <c r="VM55" s="90"/>
      <c r="VN55" s="90"/>
      <c r="VO55" s="90"/>
      <c r="VP55" s="90"/>
      <c r="VQ55" s="90"/>
      <c r="VR55" s="90"/>
      <c r="VS55" s="90"/>
      <c r="VT55" s="90"/>
      <c r="VU55" s="90"/>
      <c r="VV55" s="90"/>
      <c r="VW55" s="90"/>
      <c r="VX55" s="90"/>
      <c r="VY55" s="90"/>
      <c r="VZ55" s="90"/>
      <c r="WA55" s="90"/>
      <c r="WB55" s="90"/>
      <c r="WC55" s="90"/>
      <c r="WD55" s="90"/>
      <c r="WE55" s="90"/>
      <c r="WF55" s="90"/>
      <c r="WG55" s="90"/>
      <c r="WH55" s="90"/>
      <c r="WI55" s="90"/>
      <c r="WJ55" s="90"/>
      <c r="WK55" s="90"/>
      <c r="WL55" s="90"/>
      <c r="WM55" s="90"/>
      <c r="WN55" s="90"/>
      <c r="WO55" s="90"/>
      <c r="WP55" s="90"/>
      <c r="WQ55" s="90"/>
      <c r="WR55" s="90"/>
      <c r="WS55" s="90"/>
      <c r="WT55" s="90"/>
      <c r="WU55" s="90"/>
      <c r="WV55" s="90"/>
      <c r="WW55" s="90"/>
      <c r="WX55" s="90"/>
      <c r="WY55" s="90"/>
      <c r="WZ55" s="90"/>
      <c r="XA55" s="90"/>
      <c r="XB55" s="90"/>
      <c r="XC55" s="90"/>
      <c r="XD55" s="90"/>
      <c r="XE55" s="90"/>
      <c r="XF55" s="90"/>
      <c r="XG55" s="90"/>
      <c r="XH55" s="90"/>
      <c r="XI55" s="90"/>
      <c r="XJ55" s="90"/>
      <c r="XK55" s="90"/>
      <c r="XL55" s="90"/>
      <c r="XM55" s="90"/>
      <c r="XN55" s="90"/>
      <c r="XO55" s="90"/>
      <c r="XP55" s="90"/>
      <c r="XQ55" s="90"/>
      <c r="XR55" s="90"/>
      <c r="XS55" s="90"/>
      <c r="XT55" s="90"/>
      <c r="XU55" s="90"/>
      <c r="XV55" s="90"/>
      <c r="XW55" s="90"/>
      <c r="XX55" s="90"/>
      <c r="XY55" s="90"/>
      <c r="XZ55" s="90"/>
      <c r="YA55" s="90"/>
      <c r="YB55" s="90"/>
      <c r="YC55" s="90"/>
      <c r="YD55" s="90"/>
      <c r="YE55" s="90"/>
      <c r="YF55" s="90"/>
      <c r="YG55" s="90"/>
      <c r="YH55" s="90"/>
      <c r="YI55" s="90"/>
      <c r="YJ55" s="90"/>
      <c r="YK55" s="90"/>
      <c r="YL55" s="90"/>
      <c r="YM55" s="90"/>
      <c r="YN55" s="90"/>
      <c r="YO55" s="90"/>
      <c r="YP55" s="90"/>
      <c r="YQ55" s="90"/>
      <c r="YR55" s="90"/>
      <c r="YS55" s="90"/>
      <c r="YT55" s="90"/>
      <c r="YU55" s="90"/>
      <c r="YV55" s="90"/>
      <c r="YW55" s="90"/>
      <c r="YX55" s="90"/>
      <c r="YY55" s="90"/>
      <c r="YZ55" s="90"/>
      <c r="ZA55" s="90"/>
      <c r="ZB55" s="90"/>
      <c r="ZC55" s="90"/>
      <c r="ZD55" s="90"/>
      <c r="ZE55" s="90"/>
      <c r="ZF55" s="90"/>
      <c r="ZG55" s="90"/>
      <c r="ZH55" s="90"/>
      <c r="ZI55" s="90"/>
      <c r="ZJ55" s="90"/>
      <c r="ZK55" s="90"/>
      <c r="ZL55" s="90"/>
      <c r="ZM55" s="90"/>
      <c r="ZN55" s="90"/>
      <c r="ZO55" s="90"/>
      <c r="ZP55" s="90"/>
      <c r="ZQ55" s="90"/>
      <c r="ZR55" s="90"/>
      <c r="ZS55" s="90"/>
      <c r="ZT55" s="90"/>
      <c r="ZU55" s="90"/>
      <c r="ZV55" s="90"/>
      <c r="ZW55" s="90"/>
      <c r="ZX55" s="90"/>
      <c r="ZY55" s="90"/>
      <c r="ZZ55" s="90"/>
      <c r="AAA55" s="90"/>
      <c r="AAB55" s="90"/>
      <c r="AAC55" s="90"/>
      <c r="AAD55" s="90"/>
      <c r="AAE55" s="90"/>
      <c r="AAF55" s="90"/>
      <c r="AAG55" s="90"/>
      <c r="AAH55" s="90"/>
      <c r="AAI55" s="90"/>
      <c r="AAJ55" s="90"/>
      <c r="AAK55" s="90"/>
      <c r="AAL55" s="90"/>
      <c r="AAM55" s="90"/>
      <c r="AAN55" s="90"/>
      <c r="AAO55" s="90"/>
      <c r="AAP55" s="90"/>
      <c r="AAQ55" s="90"/>
      <c r="AAR55" s="90"/>
      <c r="AAS55" s="90"/>
      <c r="AAT55" s="90"/>
      <c r="AAU55" s="90"/>
      <c r="AAV55" s="90"/>
      <c r="AAW55" s="90"/>
      <c r="AAX55" s="90"/>
      <c r="AAY55" s="90"/>
      <c r="AAZ55" s="90"/>
      <c r="ABA55" s="90"/>
      <c r="ABB55" s="90"/>
      <c r="ABC55" s="90"/>
      <c r="ABD55" s="90"/>
      <c r="ABE55" s="90"/>
      <c r="ABF55" s="90"/>
      <c r="ABG55" s="90"/>
      <c r="ABH55" s="90"/>
      <c r="ABI55" s="90"/>
      <c r="ABJ55" s="90"/>
      <c r="ABK55" s="90"/>
      <c r="ABL55" s="90"/>
      <c r="ABM55" s="90"/>
      <c r="ABN55" s="90"/>
      <c r="ABO55" s="90"/>
      <c r="ABP55" s="90"/>
      <c r="ABQ55" s="90"/>
      <c r="ABR55" s="90"/>
      <c r="ABS55" s="90"/>
      <c r="ABT55" s="90"/>
      <c r="ABU55" s="90"/>
      <c r="ABV55" s="90"/>
      <c r="ABW55" s="90"/>
      <c r="ABX55" s="90"/>
      <c r="ABY55" s="90"/>
      <c r="ABZ55" s="90"/>
      <c r="ACA55" s="90"/>
      <c r="ACB55" s="90"/>
      <c r="ACC55" s="90"/>
      <c r="ACD55" s="90"/>
      <c r="ACE55" s="90"/>
      <c r="ACF55" s="90"/>
      <c r="ACG55" s="90"/>
      <c r="ACH55" s="90"/>
      <c r="ACI55" s="90"/>
      <c r="ACJ55" s="90"/>
      <c r="ACK55" s="90"/>
      <c r="ACL55" s="90"/>
      <c r="ACM55" s="90"/>
      <c r="ACN55" s="90"/>
      <c r="ACO55" s="90"/>
      <c r="ACP55" s="90"/>
      <c r="ACQ55" s="90"/>
      <c r="ACR55" s="90"/>
      <c r="ACS55" s="90"/>
      <c r="ACT55" s="90"/>
      <c r="ACU55" s="90"/>
      <c r="ACV55" s="90"/>
      <c r="ACW55" s="90"/>
      <c r="ACX55" s="90"/>
      <c r="ACY55" s="90"/>
      <c r="ACZ55" s="90"/>
      <c r="ADA55" s="90"/>
      <c r="ADB55" s="90"/>
      <c r="ADC55" s="90"/>
      <c r="ADD55" s="90"/>
      <c r="ADE55" s="90"/>
      <c r="ADF55" s="90"/>
      <c r="ADG55" s="90"/>
      <c r="ADH55" s="90"/>
      <c r="ADI55" s="90"/>
      <c r="ADJ55" s="90"/>
      <c r="ADK55" s="90"/>
      <c r="ADL55" s="90"/>
      <c r="ADM55" s="90"/>
      <c r="ADN55" s="90"/>
      <c r="ADO55" s="90"/>
      <c r="ADP55" s="90"/>
      <c r="ADQ55" s="90"/>
      <c r="ADR55" s="90"/>
      <c r="ADS55" s="90"/>
      <c r="ADT55" s="90"/>
      <c r="ADU55" s="90"/>
      <c r="ADV55" s="90"/>
      <c r="ADW55" s="90"/>
      <c r="ADX55" s="90"/>
      <c r="ADY55" s="90"/>
      <c r="ADZ55" s="90"/>
      <c r="AEA55" s="90"/>
      <c r="AEB55" s="90"/>
      <c r="AEC55" s="90"/>
      <c r="AED55" s="90"/>
      <c r="AEE55" s="90"/>
      <c r="AEF55" s="90"/>
      <c r="AEG55" s="90"/>
      <c r="AEH55" s="90"/>
      <c r="AEI55" s="90"/>
      <c r="AEJ55" s="90"/>
      <c r="AEK55" s="90"/>
      <c r="AEL55" s="90"/>
      <c r="AEM55" s="90"/>
      <c r="AEN55" s="90"/>
      <c r="AEO55" s="90"/>
      <c r="AEP55" s="90"/>
      <c r="AEQ55" s="90"/>
      <c r="AER55" s="90"/>
      <c r="AES55" s="90"/>
      <c r="AET55" s="90"/>
      <c r="AEU55" s="90"/>
      <c r="AEV55" s="90"/>
      <c r="AEW55" s="90"/>
      <c r="AEX55" s="90"/>
      <c r="AEY55" s="90"/>
      <c r="AEZ55" s="90"/>
      <c r="AFA55" s="90"/>
      <c r="AFB55" s="90"/>
      <c r="AFC55" s="90"/>
      <c r="AFD55" s="90"/>
      <c r="AFE55" s="90"/>
      <c r="AFF55" s="90"/>
      <c r="AFG55" s="90"/>
      <c r="AFH55" s="90"/>
      <c r="AFI55" s="90"/>
      <c r="AFJ55" s="90"/>
      <c r="AFK55" s="90"/>
      <c r="AFL55" s="90"/>
      <c r="AFM55" s="90"/>
      <c r="AFN55" s="90"/>
      <c r="AFO55" s="90"/>
      <c r="AFP55" s="90"/>
      <c r="AFQ55" s="90"/>
      <c r="AFR55" s="90"/>
      <c r="AFS55" s="90"/>
      <c r="AFT55" s="90"/>
      <c r="AFU55" s="90"/>
      <c r="AFV55" s="90"/>
      <c r="AFW55" s="90"/>
      <c r="AFX55" s="90"/>
      <c r="AFY55" s="90"/>
      <c r="AFZ55" s="90"/>
      <c r="AGA55" s="90"/>
      <c r="AGB55" s="90"/>
      <c r="AGC55" s="90"/>
      <c r="AGD55" s="90"/>
      <c r="AGE55" s="90"/>
      <c r="AGF55" s="90"/>
      <c r="AGG55" s="90"/>
      <c r="AGH55" s="90"/>
      <c r="AGI55" s="90"/>
      <c r="AGJ55" s="90"/>
      <c r="AGK55" s="90"/>
      <c r="AGL55" s="90"/>
      <c r="AGM55" s="90"/>
      <c r="AGN55" s="90"/>
      <c r="AGO55" s="90"/>
      <c r="AGP55" s="90"/>
      <c r="AGQ55" s="90"/>
      <c r="AGR55" s="90"/>
      <c r="AGS55" s="90"/>
      <c r="AGT55" s="90"/>
      <c r="AGU55" s="90"/>
      <c r="AGV55" s="90"/>
      <c r="AGW55" s="90"/>
      <c r="AGX55" s="90"/>
      <c r="AGY55" s="90"/>
      <c r="AGZ55" s="90"/>
      <c r="AHA55" s="90"/>
      <c r="AHB55" s="90"/>
      <c r="AHC55" s="90"/>
      <c r="AHD55" s="90"/>
      <c r="AHE55" s="90"/>
      <c r="AHF55" s="90"/>
      <c r="AHG55" s="90"/>
      <c r="AHH55" s="90"/>
      <c r="AHI55" s="90"/>
      <c r="AHJ55" s="90"/>
      <c r="AHK55" s="90"/>
      <c r="AHL55" s="90"/>
      <c r="AHM55" s="90"/>
      <c r="AHN55" s="90"/>
      <c r="AHO55" s="90"/>
      <c r="AHP55" s="90"/>
      <c r="AHQ55" s="90"/>
      <c r="AHR55" s="90"/>
      <c r="AHS55" s="90"/>
      <c r="AHT55" s="90"/>
      <c r="AHU55" s="90"/>
      <c r="AHV55" s="90"/>
      <c r="AHW55" s="90"/>
      <c r="AHX55" s="90"/>
      <c r="AHY55" s="90"/>
      <c r="AHZ55" s="90"/>
      <c r="AIA55" s="90"/>
      <c r="AIB55" s="90"/>
      <c r="AIC55" s="90"/>
      <c r="AID55" s="90"/>
      <c r="AIE55" s="90"/>
      <c r="AIF55" s="90"/>
      <c r="AIG55" s="90"/>
      <c r="AIH55" s="90"/>
      <c r="AII55" s="90"/>
      <c r="AIJ55" s="90"/>
      <c r="AIK55" s="90"/>
      <c r="AIL55" s="90"/>
      <c r="AIM55" s="90"/>
      <c r="AIN55" s="90"/>
      <c r="AIO55" s="90"/>
      <c r="AIP55" s="90"/>
      <c r="AIQ55" s="90"/>
      <c r="AIR55" s="90"/>
      <c r="AIS55" s="90"/>
      <c r="AIT55" s="90"/>
      <c r="AIU55" s="90"/>
      <c r="AIV55" s="90"/>
      <c r="AIW55" s="90"/>
      <c r="AIX55" s="90"/>
      <c r="AIY55" s="90"/>
      <c r="AIZ55" s="90"/>
      <c r="AJA55" s="90"/>
      <c r="AJB55" s="90"/>
      <c r="AJC55" s="90"/>
      <c r="AJD55" s="90"/>
      <c r="AJE55" s="90"/>
      <c r="AJF55" s="90"/>
      <c r="AJG55" s="90"/>
      <c r="AJH55" s="90"/>
      <c r="AJI55" s="90"/>
      <c r="AJJ55" s="90"/>
      <c r="AJK55" s="90"/>
      <c r="AJL55" s="90"/>
      <c r="AJM55" s="90"/>
      <c r="AJN55" s="90"/>
      <c r="AJO55" s="90"/>
      <c r="AJP55" s="90"/>
      <c r="AJQ55" s="90"/>
      <c r="AJR55" s="90"/>
      <c r="AJS55" s="90"/>
      <c r="AJT55" s="90"/>
      <c r="AJU55" s="90"/>
      <c r="AJV55" s="90"/>
      <c r="AJW55" s="90"/>
      <c r="AJX55" s="90"/>
      <c r="AJY55" s="90"/>
      <c r="AJZ55" s="90"/>
      <c r="AKA55" s="90"/>
      <c r="AKB55" s="90"/>
      <c r="AKC55" s="90"/>
      <c r="AKD55" s="90"/>
      <c r="AKE55" s="90"/>
      <c r="AKF55" s="90"/>
      <c r="AKG55" s="90"/>
      <c r="AKH55" s="90"/>
      <c r="AKI55" s="90"/>
      <c r="AKJ55" s="90"/>
      <c r="AKK55" s="90"/>
      <c r="AKL55" s="90"/>
      <c r="AKM55" s="90"/>
      <c r="AKN55" s="90"/>
      <c r="AKO55" s="90"/>
      <c r="AKP55" s="90"/>
      <c r="AKQ55" s="90"/>
      <c r="AKR55" s="90"/>
      <c r="AKS55" s="90"/>
      <c r="AKT55" s="90"/>
      <c r="AKU55" s="90"/>
      <c r="AKV55" s="90"/>
      <c r="AKW55" s="90"/>
      <c r="AKX55" s="90"/>
      <c r="AKY55" s="90"/>
      <c r="AKZ55" s="90"/>
      <c r="ALA55" s="90"/>
      <c r="ALB55" s="90"/>
      <c r="ALC55" s="90"/>
      <c r="ALD55" s="90"/>
      <c r="ALE55" s="90"/>
      <c r="ALF55" s="90"/>
      <c r="ALG55" s="90"/>
      <c r="ALH55" s="90"/>
      <c r="ALI55" s="90"/>
      <c r="ALJ55" s="90"/>
      <c r="ALK55" s="90"/>
      <c r="ALL55" s="90"/>
      <c r="ALM55" s="90"/>
      <c r="ALN55" s="90"/>
      <c r="ALO55" s="90"/>
      <c r="ALP55" s="90"/>
      <c r="ALQ55" s="90"/>
      <c r="ALR55" s="90"/>
      <c r="ALS55" s="90"/>
      <c r="ALT55" s="90"/>
      <c r="ALU55" s="90"/>
      <c r="ALV55" s="90"/>
      <c r="ALW55" s="90"/>
      <c r="ALX55" s="90"/>
      <c r="ALY55" s="90"/>
      <c r="ALZ55" s="90"/>
      <c r="AMA55" s="90"/>
      <c r="AMB55" s="90"/>
      <c r="AMC55" s="90"/>
      <c r="AMD55" s="90"/>
      <c r="AME55" s="90"/>
      <c r="AMF55" s="90"/>
      <c r="AMG55" s="90"/>
      <c r="AMH55" s="90"/>
      <c r="AMI55" s="90"/>
      <c r="AMJ55" s="90"/>
      <c r="AMK55" s="90"/>
    </row>
    <row r="56" spans="1:1025" s="111" customFormat="1" x14ac:dyDescent="0.3">
      <c r="A56" s="30"/>
      <c r="B56" s="111" t="str">
        <f>'Financement et Ratios'!B56</f>
        <v>- Intérêts en exploitation</v>
      </c>
      <c r="D56" s="173">
        <f>SUM(F56:EG56)</f>
        <v>0</v>
      </c>
      <c r="E56" s="170"/>
      <c r="F56" s="174">
        <f>SUMIF(Général!$CP$11:$EZ$11,F$6,'Financement et Ratios'!$F56:$EZ56)</f>
        <v>0</v>
      </c>
      <c r="G56" s="174">
        <f>SUMIF(Général!$CP$11:$EZ$11,G$6,'Financement et Ratios'!$F56:$EZ56)</f>
        <v>0</v>
      </c>
      <c r="H56" s="174">
        <f>SUMIF(Général!$CP$11:$EZ$11,H$6,'Financement et Ratios'!$F56:$EZ56)</f>
        <v>0</v>
      </c>
      <c r="I56" s="174">
        <f>SUMIF(Général!$CP$11:$EZ$11,I$6,'Financement et Ratios'!$F56:$EZ56)</f>
        <v>0</v>
      </c>
      <c r="J56" s="174">
        <f>SUMIF(Général!$CP$11:$EZ$11,J$6,'Financement et Ratios'!$F56:$EZ56)</f>
        <v>0</v>
      </c>
      <c r="K56" s="174">
        <f>SUMIF(Général!$CP$11:$EZ$11,K$6,'Financement et Ratios'!$F56:$EZ56)</f>
        <v>0</v>
      </c>
      <c r="L56" s="174">
        <f>SUMIF(Général!$CP$11:$EZ$11,L$6,'Financement et Ratios'!$F56:$EZ56)</f>
        <v>0</v>
      </c>
      <c r="M56" s="174">
        <f>SUMIF(Général!$CP$11:$EZ$11,M$6,'Financement et Ratios'!$F56:$EZ56)</f>
        <v>0</v>
      </c>
      <c r="N56" s="174">
        <f>SUMIF(Général!$CP$11:$EZ$11,N$6,'Financement et Ratios'!$F56:$EZ56)</f>
        <v>0</v>
      </c>
      <c r="O56" s="174">
        <f>SUMIF(Général!$CP$11:$EZ$11,O$6,'Financement et Ratios'!$F56:$EZ56)</f>
        <v>0</v>
      </c>
      <c r="P56" s="174">
        <f>SUMIF(Général!$CP$11:$EZ$11,P$6,'Financement et Ratios'!$F56:$EZ56)</f>
        <v>0</v>
      </c>
      <c r="Q56" s="174">
        <f>SUMIF(Général!$CP$11:$EZ$11,Q$6,'Financement et Ratios'!$F56:$EZ56)</f>
        <v>0</v>
      </c>
      <c r="R56" s="174">
        <f>SUMIF(Général!$CP$11:$EZ$11,R$6,'Financement et Ratios'!$F56:$EZ56)</f>
        <v>0</v>
      </c>
      <c r="S56" s="174">
        <f>SUMIF(Général!$CP$11:$EZ$11,S$6,'Financement et Ratios'!$F56:$EZ56)</f>
        <v>0</v>
      </c>
      <c r="T56" s="174">
        <f>SUMIF(Général!$CP$11:$EZ$11,T$6,'Financement et Ratios'!$F56:$EZ56)</f>
        <v>0</v>
      </c>
      <c r="U56" s="174">
        <f>SUMIF(Général!$CP$11:$EZ$11,U$6,'Financement et Ratios'!$F56:$EZ56)</f>
        <v>0</v>
      </c>
      <c r="V56" s="174">
        <f>SUMIF(Général!$CP$11:$EZ$11,V$6,'Financement et Ratios'!$F56:$EZ56)</f>
        <v>0</v>
      </c>
      <c r="W56" s="174">
        <f>SUMIF(Général!$CP$11:$EZ$11,W$6,'Financement et Ratios'!$F56:$EZ56)</f>
        <v>0</v>
      </c>
      <c r="X56" s="174">
        <f>SUMIF(Général!$CP$11:$EZ$11,X$6,'Financement et Ratios'!$F56:$EZ56)</f>
        <v>0</v>
      </c>
      <c r="Y56" s="174">
        <f>SUMIF(Général!$CP$11:$EZ$11,Y$6,'Financement et Ratios'!$F56:$EZ56)</f>
        <v>0</v>
      </c>
      <c r="Z56" s="174">
        <f>SUMIF(Général!$CP$11:$EZ$11,Z$6,'Financement et Ratios'!$F56:$EZ56)</f>
        <v>0</v>
      </c>
      <c r="AA56" s="174">
        <f>SUMIF(Général!$CP$11:$EZ$11,AA$6,'Financement et Ratios'!$F56:$EZ56)</f>
        <v>0</v>
      </c>
      <c r="AB56" s="174">
        <f>SUMIF(Général!$CP$11:$EZ$11,AB$6,'Financement et Ratios'!$F56:$EZ56)</f>
        <v>0</v>
      </c>
      <c r="AC56" s="174">
        <f>SUMIF(Général!$CP$11:$EZ$11,AC$6,'Financement et Ratios'!$F56:$EZ56)</f>
        <v>0</v>
      </c>
      <c r="AD56" s="174">
        <f>SUMIF(Général!$CP$11:$EZ$11,AD$6,'Financement et Ratios'!$F56:$EZ56)</f>
        <v>0</v>
      </c>
      <c r="AE56" s="174">
        <f>SUMIF(Général!$CP$11:$EZ$11,AE$6,'Financement et Ratios'!$F56:$EZ56)</f>
        <v>0</v>
      </c>
      <c r="AF56" s="174">
        <f>SUMIF(Général!$CP$11:$EZ$11,AF$6,'Financement et Ratios'!$F56:$EZ56)</f>
        <v>0</v>
      </c>
      <c r="AG56" s="174">
        <f>SUMIF(Général!$CP$11:$EZ$11,AG$6,'Financement et Ratios'!$F56:$EZ56)</f>
        <v>0</v>
      </c>
      <c r="AH56" s="174">
        <f>SUMIF(Général!$CP$11:$EZ$11,AH$6,'Financement et Ratios'!$F56:$EZ56)</f>
        <v>0</v>
      </c>
      <c r="AI56" s="174">
        <f>SUMIF(Général!$CP$11:$EZ$11,AI$6,'Financement et Ratios'!$F56:$EZ56)</f>
        <v>0</v>
      </c>
      <c r="AJ56" s="174">
        <f>SUMIF(Général!$CP$11:$EZ$11,AJ$6,'Financement et Ratios'!$F56:$EZ56)</f>
        <v>0</v>
      </c>
      <c r="AK56" s="174">
        <f>SUMIF(Général!$CP$11:$EZ$11,AK$6,'Financement et Ratios'!$F56:$EZ56)</f>
        <v>0</v>
      </c>
      <c r="AL56" s="174">
        <f>SUMIF(Général!$CP$11:$EZ$11,AL$6,'Financement et Ratios'!$F56:$EZ56)</f>
        <v>0</v>
      </c>
      <c r="AM56" s="174">
        <f>SUMIF(Général!$CP$11:$EZ$11,AM$6,'Financement et Ratios'!$F56:$EZ56)</f>
        <v>0</v>
      </c>
      <c r="AN56" s="174">
        <f>SUMIF(Général!$CP$11:$EZ$11,AN$6,'Financement et Ratios'!$F56:$EZ56)</f>
        <v>0</v>
      </c>
      <c r="AO56" s="174">
        <f>SUMIF(Général!$CP$11:$EZ$11,AO$6,'Financement et Ratios'!$F56:$EZ56)</f>
        <v>0</v>
      </c>
      <c r="AP56" s="174">
        <f>SUMIF(Général!$CP$11:$EZ$11,AP$6,'Financement et Ratios'!$F56:$EZ56)</f>
        <v>0</v>
      </c>
      <c r="AQ56" s="174">
        <f>SUMIF(Général!$CP$11:$EZ$11,AQ$6,'Financement et Ratios'!$F56:$EZ56)</f>
        <v>0</v>
      </c>
      <c r="AR56" s="174">
        <f>SUMIF(Général!$CP$11:$EZ$11,AR$6,'Financement et Ratios'!$F56:$EZ56)</f>
        <v>0</v>
      </c>
      <c r="AS56" s="174">
        <f>SUMIF(Général!$CP$11:$EZ$11,AS$6,'Financement et Ratios'!$F56:$EZ56)</f>
        <v>0</v>
      </c>
      <c r="AT56" s="174">
        <f>SUMIF(Général!$CP$11:$EZ$11,AT$6,'Financement et Ratios'!$F56:$EZ56)</f>
        <v>0</v>
      </c>
      <c r="AU56" s="174">
        <f>SUMIF(Général!$CP$11:$EZ$11,AU$6,'Financement et Ratios'!$F56:$EZ56)</f>
        <v>0</v>
      </c>
      <c r="AV56" s="174">
        <f>SUMIF(Général!$CP$11:$EZ$11,AV$6,'Financement et Ratios'!$F56:$EZ56)</f>
        <v>0</v>
      </c>
      <c r="AW56" s="174">
        <f>SUMIF(Général!$CP$11:$EZ$11,AW$6,'Financement et Ratios'!$F56:$EZ56)</f>
        <v>0</v>
      </c>
      <c r="AX56" s="174">
        <f>SUMIF(Général!$CP$11:$EZ$11,AX$6,'Financement et Ratios'!$F56:$EZ56)</f>
        <v>0</v>
      </c>
      <c r="AY56" s="174">
        <f>SUMIF(Général!$CP$11:$EZ$11,AY$6,'Financement et Ratios'!$F56:$EZ56)</f>
        <v>0</v>
      </c>
      <c r="AZ56" s="174">
        <f>SUMIF(Général!$CP$11:$EZ$11,AZ$6,'Financement et Ratios'!$F56:$EZ56)</f>
        <v>0</v>
      </c>
      <c r="BA56" s="174">
        <f>SUMIF(Général!$CP$11:$EZ$11,BA$6,'Financement et Ratios'!$F56:$EZ56)</f>
        <v>0</v>
      </c>
      <c r="BB56" s="174">
        <f>SUMIF(Général!$CP$11:$EZ$11,BB$6,'Financement et Ratios'!$F56:$EZ56)</f>
        <v>0</v>
      </c>
      <c r="BC56" s="174">
        <f>SUMIF(Général!$CP$11:$EZ$11,BC$6,'Financement et Ratios'!$F56:$EZ56)</f>
        <v>0</v>
      </c>
      <c r="BD56" s="174">
        <f>SUMIF(Général!$CP$11:$EZ$11,BD$6,'Financement et Ratios'!$F56:$EZ56)</f>
        <v>0</v>
      </c>
      <c r="BE56" s="174">
        <f>SUMIF(Général!$CP$11:$EZ$11,BE$6,'Financement et Ratios'!$F56:$EZ56)</f>
        <v>0</v>
      </c>
      <c r="BF56" s="174">
        <f>SUMIF(Général!$CP$11:$EZ$11,BF$6,'Financement et Ratios'!$F56:$EZ56)</f>
        <v>0</v>
      </c>
      <c r="BG56" s="174">
        <f>SUMIF(Général!$CP$11:$EZ$11,BG$6,'Financement et Ratios'!$F56:$EZ56)</f>
        <v>0</v>
      </c>
      <c r="BH56" s="174">
        <f>SUMIF(Général!$CP$11:$EZ$11,BH$6,'Financement et Ratios'!$F56:$EZ56)</f>
        <v>0</v>
      </c>
      <c r="BI56" s="174">
        <f>SUMIF(Général!$CP$11:$EZ$11,BI$6,'Financement et Ratios'!$F56:$EZ56)</f>
        <v>0</v>
      </c>
      <c r="BJ56" s="174">
        <f>SUMIF(Général!$CP$11:$EZ$11,BJ$6,'Financement et Ratios'!$F56:$EZ56)</f>
        <v>0</v>
      </c>
      <c r="BK56" s="174">
        <f>SUMIF(Général!$CP$11:$EZ$11,BK$6,'Financement et Ratios'!$F56:$EZ56)</f>
        <v>0</v>
      </c>
      <c r="BL56" s="174">
        <f>SUMIF(Général!$CP$11:$EZ$11,BL$6,'Financement et Ratios'!$F56:$EZ56)</f>
        <v>0</v>
      </c>
      <c r="BM56" s="174">
        <f>SUMIF(Général!$CP$11:$EZ$11,BM$6,'Financement et Ratios'!$F56:$EZ56)</f>
        <v>0</v>
      </c>
      <c r="BN56" s="174">
        <f>SUMIF(Général!$CP$11:$EZ$11,BN$6,'Financement et Ratios'!$F56:$EZ56)</f>
        <v>0</v>
      </c>
      <c r="BO56" s="174">
        <f>SUMIF(Général!$CP$11:$EZ$11,BO$6,'Financement et Ratios'!$F56:$EZ56)</f>
        <v>0</v>
      </c>
      <c r="BP56" s="174">
        <f>SUMIF(Général!$CP$11:$EZ$11,BP$6,'Financement et Ratios'!$F56:$EZ56)</f>
        <v>0</v>
      </c>
      <c r="BQ56" s="174">
        <f>SUMIF(Général!$CP$11:$EZ$11,BQ$6,'Financement et Ratios'!$F56:$EZ56)</f>
        <v>0</v>
      </c>
      <c r="BR56" s="174">
        <f>SUMIF(Général!$CP$11:$EZ$11,BR$6,'Financement et Ratios'!$F56:$EZ56)</f>
        <v>0</v>
      </c>
      <c r="BS56" s="174">
        <f>SUMIF(Général!$CP$11:$EZ$11,BS$6,'Financement et Ratios'!$F56:$EZ56)</f>
        <v>0</v>
      </c>
      <c r="BT56" s="174">
        <f>SUMIF(Général!$CP$11:$EZ$11,BT$6,'Financement et Ratios'!$F56:$EZ56)</f>
        <v>0</v>
      </c>
      <c r="BU56" s="174">
        <f>SUMIF(Général!$CP$11:$EZ$11,BU$6,'Financement et Ratios'!$F56:$EZ56)</f>
        <v>0</v>
      </c>
      <c r="BV56" s="174">
        <f>SUMIF(Général!$CP$11:$EZ$11,BV$6,'Financement et Ratios'!$F56:$EZ56)</f>
        <v>0</v>
      </c>
      <c r="BW56" s="174">
        <f>SUMIF(Général!$CP$11:$EZ$11,BW$6,'Financement et Ratios'!$F56:$EZ56)</f>
        <v>0</v>
      </c>
      <c r="BX56" s="174">
        <f>SUMIF(Général!$CP$11:$EZ$11,BX$6,'Financement et Ratios'!$F56:$EZ56)</f>
        <v>0</v>
      </c>
      <c r="BY56" s="174">
        <f>SUMIF(Général!$CP$11:$EZ$11,BY$6,'Financement et Ratios'!$F56:$EZ56)</f>
        <v>0</v>
      </c>
      <c r="BZ56" s="174">
        <f>SUMIF(Général!$CP$11:$EZ$11,BZ$6,'Financement et Ratios'!$F56:$EZ56)</f>
        <v>0</v>
      </c>
      <c r="CA56" s="174">
        <f>SUMIF(Général!$CP$11:$EZ$11,CA$6,'Financement et Ratios'!$F56:$EZ56)</f>
        <v>0</v>
      </c>
      <c r="CB56" s="174">
        <f>SUMIF(Général!$CP$11:$EZ$11,CB$6,'Financement et Ratios'!$F56:$EZ56)</f>
        <v>0</v>
      </c>
      <c r="CC56" s="174">
        <f>SUMIF(Général!$CP$11:$EZ$11,CC$6,'Financement et Ratios'!$F56:$EZ56)</f>
        <v>0</v>
      </c>
      <c r="CD56" s="174">
        <f>SUMIF(Général!$CP$11:$EZ$11,CD$6,'Financement et Ratios'!$F56:$EZ56)</f>
        <v>0</v>
      </c>
      <c r="CE56" s="174">
        <f>SUMIF(Général!$CP$11:$EZ$11,CE$6,'Financement et Ratios'!$F56:$EZ56)</f>
        <v>0</v>
      </c>
      <c r="CF56" s="174">
        <f>SUMIF(Général!$CP$11:$EZ$11,CF$6,'Financement et Ratios'!$F56:$EZ56)</f>
        <v>0</v>
      </c>
      <c r="CG56" s="174">
        <f>SUMIF(Général!$CP$11:$EZ$11,CG$6,'Financement et Ratios'!$F56:$EZ56)</f>
        <v>0</v>
      </c>
      <c r="CH56" s="174">
        <f>SUMIF(Général!$CP$11:$EZ$11,CH$6,'Financement et Ratios'!$F56:$EZ56)</f>
        <v>0</v>
      </c>
      <c r="CI56" s="174">
        <f>SUMIF(Général!$CP$11:$EZ$11,CI$6,'Financement et Ratios'!$F56:$EZ56)</f>
        <v>0</v>
      </c>
      <c r="CJ56" s="174">
        <f>SUMIF(Général!$CP$11:$EZ$11,CJ$6,'Financement et Ratios'!$F56:$EZ56)</f>
        <v>0</v>
      </c>
      <c r="CK56" s="174">
        <f>SUMIF(Général!$CP$11:$EZ$11,CK$6,'Financement et Ratios'!$F56:$EZ56)</f>
        <v>0</v>
      </c>
      <c r="CL56" s="174">
        <f>SUMIF(Général!$CP$11:$EZ$11,CL$6,'Financement et Ratios'!$F56:$EZ56)</f>
        <v>0</v>
      </c>
      <c r="CM56" s="174">
        <f>SUMIF(Général!$CP$11:$EZ$11,CM$6,'Financement et Ratios'!$F56:$EZ56)</f>
        <v>0</v>
      </c>
      <c r="CN56" s="174">
        <f>SUMIF(Général!$CP$11:$EZ$11,CN$6,'Financement et Ratios'!$F56:$EZ56)</f>
        <v>0</v>
      </c>
      <c r="CO56" s="174">
        <f>SUMIF(Général!$CP$11:$EZ$11,CO$6,'Financement et Ratios'!$F56:$EZ56)</f>
        <v>0</v>
      </c>
      <c r="CP56" s="174">
        <f>SUMIF(Général!$CP$11:$EZ$11,CP$6,'Financement et Ratios'!$F56:$EZ56)</f>
        <v>0</v>
      </c>
      <c r="CQ56" s="174">
        <f>SUMIF(Général!$CP$11:$EZ$11,CQ$6,'Financement et Ratios'!$F56:$EZ56)</f>
        <v>0</v>
      </c>
      <c r="CR56" s="174">
        <f>SUMIF(Général!$CP$11:$EZ$11,CR$6,'Financement et Ratios'!$F56:$EZ56)</f>
        <v>0</v>
      </c>
      <c r="CS56" s="174">
        <f>SUMIF(Général!$CP$11:$EZ$11,CS$6,'Financement et Ratios'!$F56:$EZ56)</f>
        <v>0</v>
      </c>
      <c r="CT56" s="174">
        <f>SUMIF(Général!$CP$11:$EZ$11,CT$6,'Financement et Ratios'!$F56:$EZ56)</f>
        <v>0</v>
      </c>
      <c r="CU56" s="174">
        <f>SUMIF(Général!$CP$11:$EZ$11,CU$6,'Financement et Ratios'!$F56:$EZ56)</f>
        <v>0</v>
      </c>
      <c r="CV56" s="174">
        <f>SUMIF(Général!$CP$11:$EZ$11,CV$6,'Financement et Ratios'!$F56:$EZ56)</f>
        <v>0</v>
      </c>
      <c r="CW56" s="174">
        <f>SUMIF(Général!$CP$11:$EZ$11,CW$6,'Financement et Ratios'!$F56:$EZ56)</f>
        <v>0</v>
      </c>
      <c r="CX56" s="174">
        <f>SUMIF(Général!$CP$11:$EZ$11,CX$6,'Financement et Ratios'!$F56:$EZ56)</f>
        <v>0</v>
      </c>
      <c r="CY56" s="174">
        <f>SUMIF(Général!$CP$11:$EZ$11,CY$6,'Financement et Ratios'!$F56:$EZ56)</f>
        <v>0</v>
      </c>
      <c r="CZ56" s="174">
        <f>SUMIF(Général!$CP$11:$EZ$11,CZ$6,'Financement et Ratios'!$F56:$EZ56)</f>
        <v>0</v>
      </c>
      <c r="DA56" s="174">
        <f>SUMIF(Général!$CP$11:$EZ$11,DA$6,'Financement et Ratios'!$F56:$EZ56)</f>
        <v>0</v>
      </c>
      <c r="DB56" s="174">
        <f>SUMIF(Général!$CP$11:$EZ$11,DB$6,'Financement et Ratios'!$F56:$EZ56)</f>
        <v>0</v>
      </c>
      <c r="DC56" s="174">
        <f>SUMIF(Général!$CP$11:$EZ$11,DC$6,'Financement et Ratios'!$F56:$EZ56)</f>
        <v>0</v>
      </c>
      <c r="DD56" s="174">
        <f>SUMIF(Général!$CP$11:$EZ$11,DD$6,'Financement et Ratios'!$F56:$EZ56)</f>
        <v>0</v>
      </c>
      <c r="DE56" s="174">
        <f>SUMIF(Général!$CP$11:$EZ$11,DE$6,'Financement et Ratios'!$F56:$EZ56)</f>
        <v>0</v>
      </c>
      <c r="DF56" s="174">
        <f>SUMIF(Général!$CP$11:$EZ$11,DF$6,'Financement et Ratios'!$F56:$EZ56)</f>
        <v>0</v>
      </c>
      <c r="DG56" s="174">
        <f>SUMIF(Général!$CP$11:$EZ$11,DG$6,'Financement et Ratios'!$F56:$EZ56)</f>
        <v>0</v>
      </c>
      <c r="DH56" s="174">
        <f>SUMIF(Général!$CP$11:$EZ$11,DH$6,'Financement et Ratios'!$F56:$EZ56)</f>
        <v>0</v>
      </c>
      <c r="DI56" s="174">
        <f>SUMIF(Général!$CP$11:$EZ$11,DI$6,'Financement et Ratios'!$F56:$EZ56)</f>
        <v>0</v>
      </c>
      <c r="DJ56" s="174">
        <f>SUMIF(Général!$CP$11:$EZ$11,DJ$6,'Financement et Ratios'!$F56:$EZ56)</f>
        <v>0</v>
      </c>
      <c r="DK56" s="174">
        <f>SUMIF(Général!$CP$11:$EZ$11,DK$6,'Financement et Ratios'!$F56:$EZ56)</f>
        <v>0</v>
      </c>
      <c r="DL56" s="174">
        <f>SUMIF(Général!$CP$11:$EZ$11,DL$6,'Financement et Ratios'!$F56:$EZ56)</f>
        <v>0</v>
      </c>
      <c r="DM56" s="174">
        <f>SUMIF(Général!$CP$11:$EZ$11,DM$6,'Financement et Ratios'!$F56:$EZ56)</f>
        <v>0</v>
      </c>
      <c r="DN56" s="174">
        <f>SUMIF(Général!$CP$11:$EZ$11,DN$6,'Financement et Ratios'!$F56:$EZ56)</f>
        <v>0</v>
      </c>
      <c r="DO56" s="174">
        <f>SUMIF(Général!$CP$11:$EZ$11,DO$6,'Financement et Ratios'!$F56:$EZ56)</f>
        <v>0</v>
      </c>
      <c r="DP56" s="174">
        <f>SUMIF(Général!$CP$11:$EZ$11,DP$6,'Financement et Ratios'!$F56:$EZ56)</f>
        <v>0</v>
      </c>
      <c r="DQ56" s="174">
        <f>SUMIF(Général!$CP$11:$EZ$11,DQ$6,'Financement et Ratios'!$F56:$EZ56)</f>
        <v>0</v>
      </c>
      <c r="DR56" s="174">
        <f>SUMIF(Général!$CP$11:$EZ$11,DR$6,'Financement et Ratios'!$F56:$EZ56)</f>
        <v>0</v>
      </c>
      <c r="DS56" s="174">
        <f>SUMIF(Général!$CP$11:$EZ$11,DS$6,'Financement et Ratios'!$F56:$EZ56)</f>
        <v>0</v>
      </c>
      <c r="DT56" s="174">
        <f>SUMIF(Général!$CP$11:$EZ$11,DT$6,'Financement et Ratios'!$F56:$EZ56)</f>
        <v>0</v>
      </c>
      <c r="DU56" s="174">
        <f>SUMIF(Général!$CP$11:$EZ$11,DU$6,'Financement et Ratios'!$F56:$EZ56)</f>
        <v>0</v>
      </c>
      <c r="DV56" s="174">
        <f>SUMIF(Général!$CP$11:$EZ$11,DV$6,'Financement et Ratios'!$F56:$EZ56)</f>
        <v>0</v>
      </c>
      <c r="DW56" s="174">
        <f>SUMIF(Général!$CP$11:$EZ$11,DW$6,'Financement et Ratios'!$F56:$EZ56)</f>
        <v>0</v>
      </c>
      <c r="DX56" s="174">
        <f>SUMIF(Général!$CP$11:$EZ$11,DX$6,'Financement et Ratios'!$F56:$EZ56)</f>
        <v>0</v>
      </c>
      <c r="DY56" s="174">
        <f>SUMIF(Général!$CP$11:$EZ$11,DY$6,'Financement et Ratios'!$F56:$EZ56)</f>
        <v>0</v>
      </c>
      <c r="DZ56" s="174">
        <f>SUMIF(Général!$CP$11:$EZ$11,DZ$6,'Financement et Ratios'!$F56:$EZ56)</f>
        <v>0</v>
      </c>
      <c r="EA56" s="174">
        <f>SUMIF(Général!$CP$11:$EZ$11,EA$6,'Financement et Ratios'!$F56:$EZ56)</f>
        <v>0</v>
      </c>
      <c r="EB56" s="174">
        <f>SUMIF(Général!$CP$11:$EZ$11,EB$6,'Financement et Ratios'!$F56:$EZ56)</f>
        <v>0</v>
      </c>
      <c r="EC56" s="174">
        <f>SUMIF(Général!$CP$11:$EZ$11,EC$6,'Financement et Ratios'!$F56:$EZ56)</f>
        <v>0</v>
      </c>
      <c r="ED56" s="174">
        <f>SUMIF(Général!$CP$11:$EZ$11,ED$6,'Financement et Ratios'!$F56:$EZ56)</f>
        <v>0</v>
      </c>
      <c r="EE56" s="174">
        <f>SUMIF(Général!$CP$11:$EZ$11,EE$6,'Financement et Ratios'!$F56:$EZ56)</f>
        <v>0</v>
      </c>
      <c r="EF56" s="174">
        <f>SUMIF(Général!$CP$11:$EZ$11,EF$6,'Financement et Ratios'!$F56:$EZ56)</f>
        <v>0</v>
      </c>
      <c r="EG56" s="174">
        <f>SUMIF(Général!$CP$11:$EZ$11,EG$6,'Financement et Ratios'!$F56:$EZ56)</f>
        <v>0</v>
      </c>
      <c r="EH56" s="174">
        <f>SUMIF(Général!$CP$11:$EZ$11,EH$6,'Financement et Ratios'!$F56:$EZ56)</f>
        <v>0</v>
      </c>
      <c r="EI56" s="174">
        <f>SUMIF(Général!$CP$11:$EZ$11,EI$6,'Financement et Ratios'!$F56:$EZ56)</f>
        <v>0</v>
      </c>
      <c r="EJ56" s="174">
        <f>SUMIF(Général!$CP$11:$EZ$11,EJ$6,'Financement et Ratios'!$F56:$EZ56)</f>
        <v>0</v>
      </c>
      <c r="EK56" s="174">
        <f>SUMIF(Général!$CP$11:$EZ$11,EK$6,'Financement et Ratios'!$F56:$EZ56)</f>
        <v>0</v>
      </c>
      <c r="EL56" s="174">
        <f>SUMIF(Général!$CP$11:$EZ$11,EL$6,'Financement et Ratios'!$F56:$EZ56)</f>
        <v>0</v>
      </c>
      <c r="EM56" s="174">
        <f>SUMIF(Général!$CP$11:$EZ$11,EM$6,'Financement et Ratios'!$F56:$EZ56)</f>
        <v>0</v>
      </c>
      <c r="EN56" s="174">
        <f>SUMIF(Général!$CP$11:$EZ$11,EN$6,'Financement et Ratios'!$F56:$EZ56)</f>
        <v>0</v>
      </c>
      <c r="EO56" s="174">
        <f>SUMIF(Général!$CP$11:$EZ$11,EO$6,'Financement et Ratios'!$F56:$EZ56)</f>
        <v>0</v>
      </c>
      <c r="EP56" s="174">
        <f>SUMIF(Général!$CP$11:$EZ$11,EP$6,'Financement et Ratios'!$F56:$EZ56)</f>
        <v>0</v>
      </c>
      <c r="EQ56" s="174">
        <f>SUMIF(Général!$CP$11:$EZ$11,EQ$6,'Financement et Ratios'!$F56:$EZ56)</f>
        <v>0</v>
      </c>
      <c r="ER56" s="174">
        <f>SUMIF(Général!$CP$11:$EZ$11,ER$6,'Financement et Ratios'!$F56:$EZ56)</f>
        <v>0</v>
      </c>
      <c r="ES56" s="174">
        <f>SUMIF(Général!$CP$11:$EZ$11,ES$6,'Financement et Ratios'!$F56:$EZ56)</f>
        <v>0</v>
      </c>
      <c r="ET56" s="174">
        <f>SUMIF(Général!$CP$11:$EZ$11,ET$6,'Financement et Ratios'!$F56:$EZ56)</f>
        <v>0</v>
      </c>
      <c r="EU56" s="174">
        <f>SUMIF(Général!$CP$11:$EZ$11,EU$6,'Financement et Ratios'!$F56:$EZ56)</f>
        <v>0</v>
      </c>
      <c r="EV56" s="174">
        <f>SUMIF(Général!$CP$11:$EZ$11,EV$6,'Financement et Ratios'!$F56:$EZ56)</f>
        <v>0</v>
      </c>
      <c r="EW56" s="174">
        <f>SUMIF(Général!$CP$11:$EZ$11,EW$6,'Financement et Ratios'!$F56:$EZ56)</f>
        <v>0</v>
      </c>
      <c r="EX56" s="174">
        <f>SUMIF(Général!$CP$11:$EZ$11,EX$6,'Financement et Ratios'!$F56:$EZ56)</f>
        <v>0</v>
      </c>
      <c r="EY56" s="174">
        <f>SUMIF(Général!$CP$11:$EZ$11,EY$6,'Financement et Ratios'!$F56:$EZ56)</f>
        <v>0</v>
      </c>
      <c r="EZ56" s="174">
        <f>SUMIF(Général!$CP$11:$EZ$11,EZ$6,'Financement et Ratios'!$F56:$EZ56)</f>
        <v>0</v>
      </c>
    </row>
    <row r="57" spans="1:1025" s="111" customFormat="1" x14ac:dyDescent="0.3">
      <c r="A57" s="30"/>
      <c r="B57" s="111" t="str">
        <f>'Financement et Ratios'!B57</f>
        <v>- Commissions d'arrangement</v>
      </c>
      <c r="D57" s="173">
        <f>SUM(F57:EG57)</f>
        <v>0</v>
      </c>
      <c r="E57" s="170"/>
      <c r="F57" s="174">
        <f>SUMIF(Général!$CP$11:$EZ$11,F$6,'Financement et Ratios'!$F57:$EZ57)</f>
        <v>0</v>
      </c>
      <c r="G57" s="174">
        <f>SUMIF(Général!$CP$11:$EZ$11,G$6,'Financement et Ratios'!$F57:$EZ57)</f>
        <v>0</v>
      </c>
      <c r="H57" s="174">
        <f>SUMIF(Général!$CP$11:$EZ$11,H$6,'Financement et Ratios'!$F57:$EZ57)</f>
        <v>0</v>
      </c>
      <c r="I57" s="174">
        <f>SUMIF(Général!$CP$11:$EZ$11,I$6,'Financement et Ratios'!$F57:$EZ57)</f>
        <v>0</v>
      </c>
      <c r="J57" s="174">
        <f>SUMIF(Général!$CP$11:$EZ$11,J$6,'Financement et Ratios'!$F57:$EZ57)</f>
        <v>0</v>
      </c>
      <c r="K57" s="174">
        <f>SUMIF(Général!$CP$11:$EZ$11,K$6,'Financement et Ratios'!$F57:$EZ57)</f>
        <v>0</v>
      </c>
      <c r="L57" s="174">
        <f>SUMIF(Général!$CP$11:$EZ$11,L$6,'Financement et Ratios'!$F57:$EZ57)</f>
        <v>0</v>
      </c>
      <c r="M57" s="174">
        <f>SUMIF(Général!$CP$11:$EZ$11,M$6,'Financement et Ratios'!$F57:$EZ57)</f>
        <v>0</v>
      </c>
      <c r="N57" s="174">
        <f>SUMIF(Général!$CP$11:$EZ$11,N$6,'Financement et Ratios'!$F57:$EZ57)</f>
        <v>0</v>
      </c>
      <c r="O57" s="174">
        <f>SUMIF(Général!$CP$11:$EZ$11,O$6,'Financement et Ratios'!$F57:$EZ57)</f>
        <v>0</v>
      </c>
      <c r="P57" s="174">
        <f>SUMIF(Général!$CP$11:$EZ$11,P$6,'Financement et Ratios'!$F57:$EZ57)</f>
        <v>0</v>
      </c>
      <c r="Q57" s="174">
        <f>SUMIF(Général!$CP$11:$EZ$11,Q$6,'Financement et Ratios'!$F57:$EZ57)</f>
        <v>0</v>
      </c>
      <c r="R57" s="174">
        <f>SUMIF(Général!$CP$11:$EZ$11,R$6,'Financement et Ratios'!$F57:$EZ57)</f>
        <v>0</v>
      </c>
      <c r="S57" s="174">
        <f>SUMIF(Général!$CP$11:$EZ$11,S$6,'Financement et Ratios'!$F57:$EZ57)</f>
        <v>0</v>
      </c>
      <c r="T57" s="174">
        <f>SUMIF(Général!$CP$11:$EZ$11,T$6,'Financement et Ratios'!$F57:$EZ57)</f>
        <v>0</v>
      </c>
      <c r="U57" s="174">
        <f>SUMIF(Général!$CP$11:$EZ$11,U$6,'Financement et Ratios'!$F57:$EZ57)</f>
        <v>0</v>
      </c>
      <c r="V57" s="174">
        <f>SUMIF(Général!$CP$11:$EZ$11,V$6,'Financement et Ratios'!$F57:$EZ57)</f>
        <v>0</v>
      </c>
      <c r="W57" s="174">
        <f>SUMIF(Général!$CP$11:$EZ$11,W$6,'Financement et Ratios'!$F57:$EZ57)</f>
        <v>0</v>
      </c>
      <c r="X57" s="174">
        <f>SUMIF(Général!$CP$11:$EZ$11,X$6,'Financement et Ratios'!$F57:$EZ57)</f>
        <v>0</v>
      </c>
      <c r="Y57" s="174">
        <f>SUMIF(Général!$CP$11:$EZ$11,Y$6,'Financement et Ratios'!$F57:$EZ57)</f>
        <v>0</v>
      </c>
      <c r="Z57" s="174">
        <f>SUMIF(Général!$CP$11:$EZ$11,Z$6,'Financement et Ratios'!$F57:$EZ57)</f>
        <v>0</v>
      </c>
      <c r="AA57" s="174">
        <f>SUMIF(Général!$CP$11:$EZ$11,AA$6,'Financement et Ratios'!$F57:$EZ57)</f>
        <v>0</v>
      </c>
      <c r="AB57" s="174">
        <f>SUMIF(Général!$CP$11:$EZ$11,AB$6,'Financement et Ratios'!$F57:$EZ57)</f>
        <v>0</v>
      </c>
      <c r="AC57" s="174">
        <f>SUMIF(Général!$CP$11:$EZ$11,AC$6,'Financement et Ratios'!$F57:$EZ57)</f>
        <v>0</v>
      </c>
      <c r="AD57" s="174">
        <f>SUMIF(Général!$CP$11:$EZ$11,AD$6,'Financement et Ratios'!$F57:$EZ57)</f>
        <v>0</v>
      </c>
      <c r="AE57" s="174">
        <f>SUMIF(Général!$CP$11:$EZ$11,AE$6,'Financement et Ratios'!$F57:$EZ57)</f>
        <v>0</v>
      </c>
      <c r="AF57" s="174">
        <f>SUMIF(Général!$CP$11:$EZ$11,AF$6,'Financement et Ratios'!$F57:$EZ57)</f>
        <v>0</v>
      </c>
      <c r="AG57" s="174">
        <f>SUMIF(Général!$CP$11:$EZ$11,AG$6,'Financement et Ratios'!$F57:$EZ57)</f>
        <v>0</v>
      </c>
      <c r="AH57" s="174">
        <f>SUMIF(Général!$CP$11:$EZ$11,AH$6,'Financement et Ratios'!$F57:$EZ57)</f>
        <v>0</v>
      </c>
      <c r="AI57" s="174">
        <f>SUMIF(Général!$CP$11:$EZ$11,AI$6,'Financement et Ratios'!$F57:$EZ57)</f>
        <v>0</v>
      </c>
      <c r="AJ57" s="174">
        <f>SUMIF(Général!$CP$11:$EZ$11,AJ$6,'Financement et Ratios'!$F57:$EZ57)</f>
        <v>0</v>
      </c>
      <c r="AK57" s="174">
        <f>SUMIF(Général!$CP$11:$EZ$11,AK$6,'Financement et Ratios'!$F57:$EZ57)</f>
        <v>0</v>
      </c>
      <c r="AL57" s="174">
        <f>SUMIF(Général!$CP$11:$EZ$11,AL$6,'Financement et Ratios'!$F57:$EZ57)</f>
        <v>0</v>
      </c>
      <c r="AM57" s="174">
        <f>SUMIF(Général!$CP$11:$EZ$11,AM$6,'Financement et Ratios'!$F57:$EZ57)</f>
        <v>0</v>
      </c>
      <c r="AN57" s="174">
        <f>SUMIF(Général!$CP$11:$EZ$11,AN$6,'Financement et Ratios'!$F57:$EZ57)</f>
        <v>0</v>
      </c>
      <c r="AO57" s="174">
        <f>SUMIF(Général!$CP$11:$EZ$11,AO$6,'Financement et Ratios'!$F57:$EZ57)</f>
        <v>0</v>
      </c>
      <c r="AP57" s="174">
        <f>SUMIF(Général!$CP$11:$EZ$11,AP$6,'Financement et Ratios'!$F57:$EZ57)</f>
        <v>0</v>
      </c>
      <c r="AQ57" s="174">
        <f>SUMIF(Général!$CP$11:$EZ$11,AQ$6,'Financement et Ratios'!$F57:$EZ57)</f>
        <v>0</v>
      </c>
      <c r="AR57" s="174">
        <f>SUMIF(Général!$CP$11:$EZ$11,AR$6,'Financement et Ratios'!$F57:$EZ57)</f>
        <v>0</v>
      </c>
      <c r="AS57" s="174">
        <f>SUMIF(Général!$CP$11:$EZ$11,AS$6,'Financement et Ratios'!$F57:$EZ57)</f>
        <v>0</v>
      </c>
      <c r="AT57" s="174">
        <f>SUMIF(Général!$CP$11:$EZ$11,AT$6,'Financement et Ratios'!$F57:$EZ57)</f>
        <v>0</v>
      </c>
      <c r="AU57" s="174">
        <f>SUMIF(Général!$CP$11:$EZ$11,AU$6,'Financement et Ratios'!$F57:$EZ57)</f>
        <v>0</v>
      </c>
      <c r="AV57" s="174">
        <f>SUMIF(Général!$CP$11:$EZ$11,AV$6,'Financement et Ratios'!$F57:$EZ57)</f>
        <v>0</v>
      </c>
      <c r="AW57" s="174">
        <f>SUMIF(Général!$CP$11:$EZ$11,AW$6,'Financement et Ratios'!$F57:$EZ57)</f>
        <v>0</v>
      </c>
      <c r="AX57" s="174">
        <f>SUMIF(Général!$CP$11:$EZ$11,AX$6,'Financement et Ratios'!$F57:$EZ57)</f>
        <v>0</v>
      </c>
      <c r="AY57" s="174">
        <f>SUMIF(Général!$CP$11:$EZ$11,AY$6,'Financement et Ratios'!$F57:$EZ57)</f>
        <v>0</v>
      </c>
      <c r="AZ57" s="174">
        <f>SUMIF(Général!$CP$11:$EZ$11,AZ$6,'Financement et Ratios'!$F57:$EZ57)</f>
        <v>0</v>
      </c>
      <c r="BA57" s="174">
        <f>SUMIF(Général!$CP$11:$EZ$11,BA$6,'Financement et Ratios'!$F57:$EZ57)</f>
        <v>0</v>
      </c>
      <c r="BB57" s="174">
        <f>SUMIF(Général!$CP$11:$EZ$11,BB$6,'Financement et Ratios'!$F57:$EZ57)</f>
        <v>0</v>
      </c>
      <c r="BC57" s="174">
        <f>SUMIF(Général!$CP$11:$EZ$11,BC$6,'Financement et Ratios'!$F57:$EZ57)</f>
        <v>0</v>
      </c>
      <c r="BD57" s="174">
        <f>SUMIF(Général!$CP$11:$EZ$11,BD$6,'Financement et Ratios'!$F57:$EZ57)</f>
        <v>0</v>
      </c>
      <c r="BE57" s="174">
        <f>SUMIF(Général!$CP$11:$EZ$11,BE$6,'Financement et Ratios'!$F57:$EZ57)</f>
        <v>0</v>
      </c>
      <c r="BF57" s="174">
        <f>SUMIF(Général!$CP$11:$EZ$11,BF$6,'Financement et Ratios'!$F57:$EZ57)</f>
        <v>0</v>
      </c>
      <c r="BG57" s="174">
        <f>SUMIF(Général!$CP$11:$EZ$11,BG$6,'Financement et Ratios'!$F57:$EZ57)</f>
        <v>0</v>
      </c>
      <c r="BH57" s="174">
        <f>SUMIF(Général!$CP$11:$EZ$11,BH$6,'Financement et Ratios'!$F57:$EZ57)</f>
        <v>0</v>
      </c>
      <c r="BI57" s="174">
        <f>SUMIF(Général!$CP$11:$EZ$11,BI$6,'Financement et Ratios'!$F57:$EZ57)</f>
        <v>0</v>
      </c>
      <c r="BJ57" s="174">
        <f>SUMIF(Général!$CP$11:$EZ$11,BJ$6,'Financement et Ratios'!$F57:$EZ57)</f>
        <v>0</v>
      </c>
      <c r="BK57" s="174">
        <f>SUMIF(Général!$CP$11:$EZ$11,BK$6,'Financement et Ratios'!$F57:$EZ57)</f>
        <v>0</v>
      </c>
      <c r="BL57" s="174">
        <f>SUMIF(Général!$CP$11:$EZ$11,BL$6,'Financement et Ratios'!$F57:$EZ57)</f>
        <v>0</v>
      </c>
      <c r="BM57" s="174">
        <f>SUMIF(Général!$CP$11:$EZ$11,BM$6,'Financement et Ratios'!$F57:$EZ57)</f>
        <v>0</v>
      </c>
      <c r="BN57" s="174">
        <f>SUMIF(Général!$CP$11:$EZ$11,BN$6,'Financement et Ratios'!$F57:$EZ57)</f>
        <v>0</v>
      </c>
      <c r="BO57" s="174">
        <f>SUMIF(Général!$CP$11:$EZ$11,BO$6,'Financement et Ratios'!$F57:$EZ57)</f>
        <v>0</v>
      </c>
      <c r="BP57" s="174">
        <f>SUMIF(Général!$CP$11:$EZ$11,BP$6,'Financement et Ratios'!$F57:$EZ57)</f>
        <v>0</v>
      </c>
      <c r="BQ57" s="174">
        <f>SUMIF(Général!$CP$11:$EZ$11,BQ$6,'Financement et Ratios'!$F57:$EZ57)</f>
        <v>0</v>
      </c>
      <c r="BR57" s="174">
        <f>SUMIF(Général!$CP$11:$EZ$11,BR$6,'Financement et Ratios'!$F57:$EZ57)</f>
        <v>0</v>
      </c>
      <c r="BS57" s="174">
        <f>SUMIF(Général!$CP$11:$EZ$11,BS$6,'Financement et Ratios'!$F57:$EZ57)</f>
        <v>0</v>
      </c>
      <c r="BT57" s="174">
        <f>SUMIF(Général!$CP$11:$EZ$11,BT$6,'Financement et Ratios'!$F57:$EZ57)</f>
        <v>0</v>
      </c>
      <c r="BU57" s="174">
        <f>SUMIF(Général!$CP$11:$EZ$11,BU$6,'Financement et Ratios'!$F57:$EZ57)</f>
        <v>0</v>
      </c>
      <c r="BV57" s="174">
        <f>SUMIF(Général!$CP$11:$EZ$11,BV$6,'Financement et Ratios'!$F57:$EZ57)</f>
        <v>0</v>
      </c>
      <c r="BW57" s="174">
        <f>SUMIF(Général!$CP$11:$EZ$11,BW$6,'Financement et Ratios'!$F57:$EZ57)</f>
        <v>0</v>
      </c>
      <c r="BX57" s="174">
        <f>SUMIF(Général!$CP$11:$EZ$11,BX$6,'Financement et Ratios'!$F57:$EZ57)</f>
        <v>0</v>
      </c>
      <c r="BY57" s="174">
        <f>SUMIF(Général!$CP$11:$EZ$11,BY$6,'Financement et Ratios'!$F57:$EZ57)</f>
        <v>0</v>
      </c>
      <c r="BZ57" s="174">
        <f>SUMIF(Général!$CP$11:$EZ$11,BZ$6,'Financement et Ratios'!$F57:$EZ57)</f>
        <v>0</v>
      </c>
      <c r="CA57" s="174">
        <f>SUMIF(Général!$CP$11:$EZ$11,CA$6,'Financement et Ratios'!$F57:$EZ57)</f>
        <v>0</v>
      </c>
      <c r="CB57" s="174">
        <f>SUMIF(Général!$CP$11:$EZ$11,CB$6,'Financement et Ratios'!$F57:$EZ57)</f>
        <v>0</v>
      </c>
      <c r="CC57" s="174">
        <f>SUMIF(Général!$CP$11:$EZ$11,CC$6,'Financement et Ratios'!$F57:$EZ57)</f>
        <v>0</v>
      </c>
      <c r="CD57" s="174">
        <f>SUMIF(Général!$CP$11:$EZ$11,CD$6,'Financement et Ratios'!$F57:$EZ57)</f>
        <v>0</v>
      </c>
      <c r="CE57" s="174">
        <f>SUMIF(Général!$CP$11:$EZ$11,CE$6,'Financement et Ratios'!$F57:$EZ57)</f>
        <v>0</v>
      </c>
      <c r="CF57" s="174">
        <f>SUMIF(Général!$CP$11:$EZ$11,CF$6,'Financement et Ratios'!$F57:$EZ57)</f>
        <v>0</v>
      </c>
      <c r="CG57" s="174">
        <f>SUMIF(Général!$CP$11:$EZ$11,CG$6,'Financement et Ratios'!$F57:$EZ57)</f>
        <v>0</v>
      </c>
      <c r="CH57" s="174">
        <f>SUMIF(Général!$CP$11:$EZ$11,CH$6,'Financement et Ratios'!$F57:$EZ57)</f>
        <v>0</v>
      </c>
      <c r="CI57" s="174">
        <f>SUMIF(Général!$CP$11:$EZ$11,CI$6,'Financement et Ratios'!$F57:$EZ57)</f>
        <v>0</v>
      </c>
      <c r="CJ57" s="174">
        <f>SUMIF(Général!$CP$11:$EZ$11,CJ$6,'Financement et Ratios'!$F57:$EZ57)</f>
        <v>0</v>
      </c>
      <c r="CK57" s="174">
        <f>SUMIF(Général!$CP$11:$EZ$11,CK$6,'Financement et Ratios'!$F57:$EZ57)</f>
        <v>0</v>
      </c>
      <c r="CL57" s="174">
        <f>SUMIF(Général!$CP$11:$EZ$11,CL$6,'Financement et Ratios'!$F57:$EZ57)</f>
        <v>0</v>
      </c>
      <c r="CM57" s="174">
        <f>SUMIF(Général!$CP$11:$EZ$11,CM$6,'Financement et Ratios'!$F57:$EZ57)</f>
        <v>0</v>
      </c>
      <c r="CN57" s="174">
        <f>SUMIF(Général!$CP$11:$EZ$11,CN$6,'Financement et Ratios'!$F57:$EZ57)</f>
        <v>0</v>
      </c>
      <c r="CO57" s="174">
        <f>SUMIF(Général!$CP$11:$EZ$11,CO$6,'Financement et Ratios'!$F57:$EZ57)</f>
        <v>0</v>
      </c>
      <c r="CP57" s="174">
        <f>SUMIF(Général!$CP$11:$EZ$11,CP$6,'Financement et Ratios'!$F57:$EZ57)</f>
        <v>0</v>
      </c>
      <c r="CQ57" s="174">
        <f>SUMIF(Général!$CP$11:$EZ$11,CQ$6,'Financement et Ratios'!$F57:$EZ57)</f>
        <v>0</v>
      </c>
      <c r="CR57" s="174">
        <f>SUMIF(Général!$CP$11:$EZ$11,CR$6,'Financement et Ratios'!$F57:$EZ57)</f>
        <v>0</v>
      </c>
      <c r="CS57" s="174">
        <f>SUMIF(Général!$CP$11:$EZ$11,CS$6,'Financement et Ratios'!$F57:$EZ57)</f>
        <v>0</v>
      </c>
      <c r="CT57" s="174">
        <f>SUMIF(Général!$CP$11:$EZ$11,CT$6,'Financement et Ratios'!$F57:$EZ57)</f>
        <v>0</v>
      </c>
      <c r="CU57" s="174">
        <f>SUMIF(Général!$CP$11:$EZ$11,CU$6,'Financement et Ratios'!$F57:$EZ57)</f>
        <v>0</v>
      </c>
      <c r="CV57" s="174">
        <f>SUMIF(Général!$CP$11:$EZ$11,CV$6,'Financement et Ratios'!$F57:$EZ57)</f>
        <v>0</v>
      </c>
      <c r="CW57" s="174">
        <f>SUMIF(Général!$CP$11:$EZ$11,CW$6,'Financement et Ratios'!$F57:$EZ57)</f>
        <v>0</v>
      </c>
      <c r="CX57" s="174">
        <f>SUMIF(Général!$CP$11:$EZ$11,CX$6,'Financement et Ratios'!$F57:$EZ57)</f>
        <v>0</v>
      </c>
      <c r="CY57" s="174">
        <f>SUMIF(Général!$CP$11:$EZ$11,CY$6,'Financement et Ratios'!$F57:$EZ57)</f>
        <v>0</v>
      </c>
      <c r="CZ57" s="174">
        <f>SUMIF(Général!$CP$11:$EZ$11,CZ$6,'Financement et Ratios'!$F57:$EZ57)</f>
        <v>0</v>
      </c>
      <c r="DA57" s="174">
        <f>SUMIF(Général!$CP$11:$EZ$11,DA$6,'Financement et Ratios'!$F57:$EZ57)</f>
        <v>0</v>
      </c>
      <c r="DB57" s="174">
        <f>SUMIF(Général!$CP$11:$EZ$11,DB$6,'Financement et Ratios'!$F57:$EZ57)</f>
        <v>0</v>
      </c>
      <c r="DC57" s="174">
        <f>SUMIF(Général!$CP$11:$EZ$11,DC$6,'Financement et Ratios'!$F57:$EZ57)</f>
        <v>0</v>
      </c>
      <c r="DD57" s="174">
        <f>SUMIF(Général!$CP$11:$EZ$11,DD$6,'Financement et Ratios'!$F57:$EZ57)</f>
        <v>0</v>
      </c>
      <c r="DE57" s="174">
        <f>SUMIF(Général!$CP$11:$EZ$11,DE$6,'Financement et Ratios'!$F57:$EZ57)</f>
        <v>0</v>
      </c>
      <c r="DF57" s="174">
        <f>SUMIF(Général!$CP$11:$EZ$11,DF$6,'Financement et Ratios'!$F57:$EZ57)</f>
        <v>0</v>
      </c>
      <c r="DG57" s="174">
        <f>SUMIF(Général!$CP$11:$EZ$11,DG$6,'Financement et Ratios'!$F57:$EZ57)</f>
        <v>0</v>
      </c>
      <c r="DH57" s="174">
        <f>SUMIF(Général!$CP$11:$EZ$11,DH$6,'Financement et Ratios'!$F57:$EZ57)</f>
        <v>0</v>
      </c>
      <c r="DI57" s="174">
        <f>SUMIF(Général!$CP$11:$EZ$11,DI$6,'Financement et Ratios'!$F57:$EZ57)</f>
        <v>0</v>
      </c>
      <c r="DJ57" s="174">
        <f>SUMIF(Général!$CP$11:$EZ$11,DJ$6,'Financement et Ratios'!$F57:$EZ57)</f>
        <v>0</v>
      </c>
      <c r="DK57" s="174">
        <f>SUMIF(Général!$CP$11:$EZ$11,DK$6,'Financement et Ratios'!$F57:$EZ57)</f>
        <v>0</v>
      </c>
      <c r="DL57" s="174">
        <f>SUMIF(Général!$CP$11:$EZ$11,DL$6,'Financement et Ratios'!$F57:$EZ57)</f>
        <v>0</v>
      </c>
      <c r="DM57" s="174">
        <f>SUMIF(Général!$CP$11:$EZ$11,DM$6,'Financement et Ratios'!$F57:$EZ57)</f>
        <v>0</v>
      </c>
      <c r="DN57" s="174">
        <f>SUMIF(Général!$CP$11:$EZ$11,DN$6,'Financement et Ratios'!$F57:$EZ57)</f>
        <v>0</v>
      </c>
      <c r="DO57" s="174">
        <f>SUMIF(Général!$CP$11:$EZ$11,DO$6,'Financement et Ratios'!$F57:$EZ57)</f>
        <v>0</v>
      </c>
      <c r="DP57" s="174">
        <f>SUMIF(Général!$CP$11:$EZ$11,DP$6,'Financement et Ratios'!$F57:$EZ57)</f>
        <v>0</v>
      </c>
      <c r="DQ57" s="174">
        <f>SUMIF(Général!$CP$11:$EZ$11,DQ$6,'Financement et Ratios'!$F57:$EZ57)</f>
        <v>0</v>
      </c>
      <c r="DR57" s="174">
        <f>SUMIF(Général!$CP$11:$EZ$11,DR$6,'Financement et Ratios'!$F57:$EZ57)</f>
        <v>0</v>
      </c>
      <c r="DS57" s="174">
        <f>SUMIF(Général!$CP$11:$EZ$11,DS$6,'Financement et Ratios'!$F57:$EZ57)</f>
        <v>0</v>
      </c>
      <c r="DT57" s="174">
        <f>SUMIF(Général!$CP$11:$EZ$11,DT$6,'Financement et Ratios'!$F57:$EZ57)</f>
        <v>0</v>
      </c>
      <c r="DU57" s="174">
        <f>SUMIF(Général!$CP$11:$EZ$11,DU$6,'Financement et Ratios'!$F57:$EZ57)</f>
        <v>0</v>
      </c>
      <c r="DV57" s="174">
        <f>SUMIF(Général!$CP$11:$EZ$11,DV$6,'Financement et Ratios'!$F57:$EZ57)</f>
        <v>0</v>
      </c>
      <c r="DW57" s="174">
        <f>SUMIF(Général!$CP$11:$EZ$11,DW$6,'Financement et Ratios'!$F57:$EZ57)</f>
        <v>0</v>
      </c>
      <c r="DX57" s="174">
        <f>SUMIF(Général!$CP$11:$EZ$11,DX$6,'Financement et Ratios'!$F57:$EZ57)</f>
        <v>0</v>
      </c>
      <c r="DY57" s="174">
        <f>SUMIF(Général!$CP$11:$EZ$11,DY$6,'Financement et Ratios'!$F57:$EZ57)</f>
        <v>0</v>
      </c>
      <c r="DZ57" s="174">
        <f>SUMIF(Général!$CP$11:$EZ$11,DZ$6,'Financement et Ratios'!$F57:$EZ57)</f>
        <v>0</v>
      </c>
      <c r="EA57" s="174">
        <f>SUMIF(Général!$CP$11:$EZ$11,EA$6,'Financement et Ratios'!$F57:$EZ57)</f>
        <v>0</v>
      </c>
      <c r="EB57" s="174">
        <f>SUMIF(Général!$CP$11:$EZ$11,EB$6,'Financement et Ratios'!$F57:$EZ57)</f>
        <v>0</v>
      </c>
      <c r="EC57" s="174">
        <f>SUMIF(Général!$CP$11:$EZ$11,EC$6,'Financement et Ratios'!$F57:$EZ57)</f>
        <v>0</v>
      </c>
      <c r="ED57" s="174">
        <f>SUMIF(Général!$CP$11:$EZ$11,ED$6,'Financement et Ratios'!$F57:$EZ57)</f>
        <v>0</v>
      </c>
      <c r="EE57" s="174">
        <f>SUMIF(Général!$CP$11:$EZ$11,EE$6,'Financement et Ratios'!$F57:$EZ57)</f>
        <v>0</v>
      </c>
      <c r="EF57" s="174">
        <f>SUMIF(Général!$CP$11:$EZ$11,EF$6,'Financement et Ratios'!$F57:$EZ57)</f>
        <v>0</v>
      </c>
      <c r="EG57" s="174">
        <f>SUMIF(Général!$CP$11:$EZ$11,EG$6,'Financement et Ratios'!$F57:$EZ57)</f>
        <v>0</v>
      </c>
      <c r="EH57" s="174">
        <f>SUMIF(Général!$CP$11:$EZ$11,EH$6,'Financement et Ratios'!$F57:$EZ57)</f>
        <v>0</v>
      </c>
      <c r="EI57" s="174">
        <f>SUMIF(Général!$CP$11:$EZ$11,EI$6,'Financement et Ratios'!$F57:$EZ57)</f>
        <v>0</v>
      </c>
      <c r="EJ57" s="174">
        <f>SUMIF(Général!$CP$11:$EZ$11,EJ$6,'Financement et Ratios'!$F57:$EZ57)</f>
        <v>0</v>
      </c>
      <c r="EK57" s="174">
        <f>SUMIF(Général!$CP$11:$EZ$11,EK$6,'Financement et Ratios'!$F57:$EZ57)</f>
        <v>0</v>
      </c>
      <c r="EL57" s="174">
        <f>SUMIF(Général!$CP$11:$EZ$11,EL$6,'Financement et Ratios'!$F57:$EZ57)</f>
        <v>0</v>
      </c>
      <c r="EM57" s="174">
        <f>SUMIF(Général!$CP$11:$EZ$11,EM$6,'Financement et Ratios'!$F57:$EZ57)</f>
        <v>0</v>
      </c>
      <c r="EN57" s="174">
        <f>SUMIF(Général!$CP$11:$EZ$11,EN$6,'Financement et Ratios'!$F57:$EZ57)</f>
        <v>0</v>
      </c>
      <c r="EO57" s="174">
        <f>SUMIF(Général!$CP$11:$EZ$11,EO$6,'Financement et Ratios'!$F57:$EZ57)</f>
        <v>0</v>
      </c>
      <c r="EP57" s="174">
        <f>SUMIF(Général!$CP$11:$EZ$11,EP$6,'Financement et Ratios'!$F57:$EZ57)</f>
        <v>0</v>
      </c>
      <c r="EQ57" s="174">
        <f>SUMIF(Général!$CP$11:$EZ$11,EQ$6,'Financement et Ratios'!$F57:$EZ57)</f>
        <v>0</v>
      </c>
      <c r="ER57" s="174">
        <f>SUMIF(Général!$CP$11:$EZ$11,ER$6,'Financement et Ratios'!$F57:$EZ57)</f>
        <v>0</v>
      </c>
      <c r="ES57" s="174">
        <f>SUMIF(Général!$CP$11:$EZ$11,ES$6,'Financement et Ratios'!$F57:$EZ57)</f>
        <v>0</v>
      </c>
      <c r="ET57" s="174">
        <f>SUMIF(Général!$CP$11:$EZ$11,ET$6,'Financement et Ratios'!$F57:$EZ57)</f>
        <v>0</v>
      </c>
      <c r="EU57" s="174">
        <f>SUMIF(Général!$CP$11:$EZ$11,EU$6,'Financement et Ratios'!$F57:$EZ57)</f>
        <v>0</v>
      </c>
      <c r="EV57" s="174">
        <f>SUMIF(Général!$CP$11:$EZ$11,EV$6,'Financement et Ratios'!$F57:$EZ57)</f>
        <v>0</v>
      </c>
      <c r="EW57" s="174">
        <f>SUMIF(Général!$CP$11:$EZ$11,EW$6,'Financement et Ratios'!$F57:$EZ57)</f>
        <v>0</v>
      </c>
      <c r="EX57" s="174">
        <f>SUMIF(Général!$CP$11:$EZ$11,EX$6,'Financement et Ratios'!$F57:$EZ57)</f>
        <v>0</v>
      </c>
      <c r="EY57" s="174">
        <f>SUMIF(Général!$CP$11:$EZ$11,EY$6,'Financement et Ratios'!$F57:$EZ57)</f>
        <v>0</v>
      </c>
      <c r="EZ57" s="174">
        <f>SUMIF(Général!$CP$11:$EZ$11,EZ$6,'Financement et Ratios'!$F57:$EZ57)</f>
        <v>0</v>
      </c>
    </row>
    <row r="58" spans="1:1025" x14ac:dyDescent="0.3">
      <c r="A58" s="30"/>
      <c r="B58" s="111" t="str">
        <f>'Financement et Ratios'!B58</f>
        <v>- Commissions d'engagement</v>
      </c>
      <c r="C58" s="90"/>
      <c r="D58" s="173">
        <f>SUM(F58:EG58)</f>
        <v>0</v>
      </c>
      <c r="E58" s="170"/>
      <c r="F58" s="174">
        <f>SUMIF(Général!$CP$11:$EZ$11,F$6,'Financement et Ratios'!$F58:$EZ58)</f>
        <v>0</v>
      </c>
      <c r="G58" s="174">
        <f>SUMIF(Général!$CP$11:$EZ$11,G$6,'Financement et Ratios'!$F58:$EZ58)</f>
        <v>0</v>
      </c>
      <c r="H58" s="174">
        <f>SUMIF(Général!$CP$11:$EZ$11,H$6,'Financement et Ratios'!$F58:$EZ58)</f>
        <v>0</v>
      </c>
      <c r="I58" s="174">
        <f>SUMIF(Général!$CP$11:$EZ$11,I$6,'Financement et Ratios'!$F58:$EZ58)</f>
        <v>0</v>
      </c>
      <c r="J58" s="174">
        <f>SUMIF(Général!$CP$11:$EZ$11,J$6,'Financement et Ratios'!$F58:$EZ58)</f>
        <v>0</v>
      </c>
      <c r="K58" s="174">
        <f>SUMIF(Général!$CP$11:$EZ$11,K$6,'Financement et Ratios'!$F58:$EZ58)</f>
        <v>0</v>
      </c>
      <c r="L58" s="174">
        <f>SUMIF(Général!$CP$11:$EZ$11,L$6,'Financement et Ratios'!$F58:$EZ58)</f>
        <v>0</v>
      </c>
      <c r="M58" s="174">
        <f>SUMIF(Général!$CP$11:$EZ$11,M$6,'Financement et Ratios'!$F58:$EZ58)</f>
        <v>0</v>
      </c>
      <c r="N58" s="174">
        <f>SUMIF(Général!$CP$11:$EZ$11,N$6,'Financement et Ratios'!$F58:$EZ58)</f>
        <v>0</v>
      </c>
      <c r="O58" s="174">
        <f>SUMIF(Général!$CP$11:$EZ$11,O$6,'Financement et Ratios'!$F58:$EZ58)</f>
        <v>0</v>
      </c>
      <c r="P58" s="174">
        <f>SUMIF(Général!$CP$11:$EZ$11,P$6,'Financement et Ratios'!$F58:$EZ58)</f>
        <v>0</v>
      </c>
      <c r="Q58" s="174">
        <f>SUMIF(Général!$CP$11:$EZ$11,Q$6,'Financement et Ratios'!$F58:$EZ58)</f>
        <v>0</v>
      </c>
      <c r="R58" s="174">
        <f>SUMIF(Général!$CP$11:$EZ$11,R$6,'Financement et Ratios'!$F58:$EZ58)</f>
        <v>0</v>
      </c>
      <c r="S58" s="174">
        <f>SUMIF(Général!$CP$11:$EZ$11,S$6,'Financement et Ratios'!$F58:$EZ58)</f>
        <v>0</v>
      </c>
      <c r="T58" s="174">
        <f>SUMIF(Général!$CP$11:$EZ$11,T$6,'Financement et Ratios'!$F58:$EZ58)</f>
        <v>0</v>
      </c>
      <c r="U58" s="174">
        <f>SUMIF(Général!$CP$11:$EZ$11,U$6,'Financement et Ratios'!$F58:$EZ58)</f>
        <v>0</v>
      </c>
      <c r="V58" s="174">
        <f>SUMIF(Général!$CP$11:$EZ$11,V$6,'Financement et Ratios'!$F58:$EZ58)</f>
        <v>0</v>
      </c>
      <c r="W58" s="174">
        <f>SUMIF(Général!$CP$11:$EZ$11,W$6,'Financement et Ratios'!$F58:$EZ58)</f>
        <v>0</v>
      </c>
      <c r="X58" s="174">
        <f>SUMIF(Général!$CP$11:$EZ$11,X$6,'Financement et Ratios'!$F58:$EZ58)</f>
        <v>0</v>
      </c>
      <c r="Y58" s="174">
        <f>SUMIF(Général!$CP$11:$EZ$11,Y$6,'Financement et Ratios'!$F58:$EZ58)</f>
        <v>0</v>
      </c>
      <c r="Z58" s="174">
        <f>SUMIF(Général!$CP$11:$EZ$11,Z$6,'Financement et Ratios'!$F58:$EZ58)</f>
        <v>0</v>
      </c>
      <c r="AA58" s="174">
        <f>SUMIF(Général!$CP$11:$EZ$11,AA$6,'Financement et Ratios'!$F58:$EZ58)</f>
        <v>0</v>
      </c>
      <c r="AB58" s="174">
        <f>SUMIF(Général!$CP$11:$EZ$11,AB$6,'Financement et Ratios'!$F58:$EZ58)</f>
        <v>0</v>
      </c>
      <c r="AC58" s="174">
        <f>SUMIF(Général!$CP$11:$EZ$11,AC$6,'Financement et Ratios'!$F58:$EZ58)</f>
        <v>0</v>
      </c>
      <c r="AD58" s="174">
        <f>SUMIF(Général!$CP$11:$EZ$11,AD$6,'Financement et Ratios'!$F58:$EZ58)</f>
        <v>0</v>
      </c>
      <c r="AE58" s="174">
        <f>SUMIF(Général!$CP$11:$EZ$11,AE$6,'Financement et Ratios'!$F58:$EZ58)</f>
        <v>0</v>
      </c>
      <c r="AF58" s="174">
        <f>SUMIF(Général!$CP$11:$EZ$11,AF$6,'Financement et Ratios'!$F58:$EZ58)</f>
        <v>0</v>
      </c>
      <c r="AG58" s="174">
        <f>SUMIF(Général!$CP$11:$EZ$11,AG$6,'Financement et Ratios'!$F58:$EZ58)</f>
        <v>0</v>
      </c>
      <c r="AH58" s="174">
        <f>SUMIF(Général!$CP$11:$EZ$11,AH$6,'Financement et Ratios'!$F58:$EZ58)</f>
        <v>0</v>
      </c>
      <c r="AI58" s="174">
        <f>SUMIF(Général!$CP$11:$EZ$11,AI$6,'Financement et Ratios'!$F58:$EZ58)</f>
        <v>0</v>
      </c>
      <c r="AJ58" s="174">
        <f>SUMIF(Général!$CP$11:$EZ$11,AJ$6,'Financement et Ratios'!$F58:$EZ58)</f>
        <v>0</v>
      </c>
      <c r="AK58" s="174">
        <f>SUMIF(Général!$CP$11:$EZ$11,AK$6,'Financement et Ratios'!$F58:$EZ58)</f>
        <v>0</v>
      </c>
      <c r="AL58" s="174">
        <f>SUMIF(Général!$CP$11:$EZ$11,AL$6,'Financement et Ratios'!$F58:$EZ58)</f>
        <v>0</v>
      </c>
      <c r="AM58" s="174">
        <f>SUMIF(Général!$CP$11:$EZ$11,AM$6,'Financement et Ratios'!$F58:$EZ58)</f>
        <v>0</v>
      </c>
      <c r="AN58" s="174">
        <f>SUMIF(Général!$CP$11:$EZ$11,AN$6,'Financement et Ratios'!$F58:$EZ58)</f>
        <v>0</v>
      </c>
      <c r="AO58" s="174">
        <f>SUMIF(Général!$CP$11:$EZ$11,AO$6,'Financement et Ratios'!$F58:$EZ58)</f>
        <v>0</v>
      </c>
      <c r="AP58" s="174">
        <f>SUMIF(Général!$CP$11:$EZ$11,AP$6,'Financement et Ratios'!$F58:$EZ58)</f>
        <v>0</v>
      </c>
      <c r="AQ58" s="174">
        <f>SUMIF(Général!$CP$11:$EZ$11,AQ$6,'Financement et Ratios'!$F58:$EZ58)</f>
        <v>0</v>
      </c>
      <c r="AR58" s="174">
        <f>SUMIF(Général!$CP$11:$EZ$11,AR$6,'Financement et Ratios'!$F58:$EZ58)</f>
        <v>0</v>
      </c>
      <c r="AS58" s="174">
        <f>SUMIF(Général!$CP$11:$EZ$11,AS$6,'Financement et Ratios'!$F58:$EZ58)</f>
        <v>0</v>
      </c>
      <c r="AT58" s="174">
        <f>SUMIF(Général!$CP$11:$EZ$11,AT$6,'Financement et Ratios'!$F58:$EZ58)</f>
        <v>0</v>
      </c>
      <c r="AU58" s="174">
        <f>SUMIF(Général!$CP$11:$EZ$11,AU$6,'Financement et Ratios'!$F58:$EZ58)</f>
        <v>0</v>
      </c>
      <c r="AV58" s="174">
        <f>SUMIF(Général!$CP$11:$EZ$11,AV$6,'Financement et Ratios'!$F58:$EZ58)</f>
        <v>0</v>
      </c>
      <c r="AW58" s="174">
        <f>SUMIF(Général!$CP$11:$EZ$11,AW$6,'Financement et Ratios'!$F58:$EZ58)</f>
        <v>0</v>
      </c>
      <c r="AX58" s="174">
        <f>SUMIF(Général!$CP$11:$EZ$11,AX$6,'Financement et Ratios'!$F58:$EZ58)</f>
        <v>0</v>
      </c>
      <c r="AY58" s="174">
        <f>SUMIF(Général!$CP$11:$EZ$11,AY$6,'Financement et Ratios'!$F58:$EZ58)</f>
        <v>0</v>
      </c>
      <c r="AZ58" s="174">
        <f>SUMIF(Général!$CP$11:$EZ$11,AZ$6,'Financement et Ratios'!$F58:$EZ58)</f>
        <v>0</v>
      </c>
      <c r="BA58" s="174">
        <f>SUMIF(Général!$CP$11:$EZ$11,BA$6,'Financement et Ratios'!$F58:$EZ58)</f>
        <v>0</v>
      </c>
      <c r="BB58" s="174">
        <f>SUMIF(Général!$CP$11:$EZ$11,BB$6,'Financement et Ratios'!$F58:$EZ58)</f>
        <v>0</v>
      </c>
      <c r="BC58" s="174">
        <f>SUMIF(Général!$CP$11:$EZ$11,BC$6,'Financement et Ratios'!$F58:$EZ58)</f>
        <v>0</v>
      </c>
      <c r="BD58" s="174">
        <f>SUMIF(Général!$CP$11:$EZ$11,BD$6,'Financement et Ratios'!$F58:$EZ58)</f>
        <v>0</v>
      </c>
      <c r="BE58" s="174">
        <f>SUMIF(Général!$CP$11:$EZ$11,BE$6,'Financement et Ratios'!$F58:$EZ58)</f>
        <v>0</v>
      </c>
      <c r="BF58" s="174">
        <f>SUMIF(Général!$CP$11:$EZ$11,BF$6,'Financement et Ratios'!$F58:$EZ58)</f>
        <v>0</v>
      </c>
      <c r="BG58" s="174">
        <f>SUMIF(Général!$CP$11:$EZ$11,BG$6,'Financement et Ratios'!$F58:$EZ58)</f>
        <v>0</v>
      </c>
      <c r="BH58" s="174">
        <f>SUMIF(Général!$CP$11:$EZ$11,BH$6,'Financement et Ratios'!$F58:$EZ58)</f>
        <v>0</v>
      </c>
      <c r="BI58" s="174">
        <f>SUMIF(Général!$CP$11:$EZ$11,BI$6,'Financement et Ratios'!$F58:$EZ58)</f>
        <v>0</v>
      </c>
      <c r="BJ58" s="174">
        <f>SUMIF(Général!$CP$11:$EZ$11,BJ$6,'Financement et Ratios'!$F58:$EZ58)</f>
        <v>0</v>
      </c>
      <c r="BK58" s="174">
        <f>SUMIF(Général!$CP$11:$EZ$11,BK$6,'Financement et Ratios'!$F58:$EZ58)</f>
        <v>0</v>
      </c>
      <c r="BL58" s="174">
        <f>SUMIF(Général!$CP$11:$EZ$11,BL$6,'Financement et Ratios'!$F58:$EZ58)</f>
        <v>0</v>
      </c>
      <c r="BM58" s="174">
        <f>SUMIF(Général!$CP$11:$EZ$11,BM$6,'Financement et Ratios'!$F58:$EZ58)</f>
        <v>0</v>
      </c>
      <c r="BN58" s="174">
        <f>SUMIF(Général!$CP$11:$EZ$11,BN$6,'Financement et Ratios'!$F58:$EZ58)</f>
        <v>0</v>
      </c>
      <c r="BO58" s="174">
        <f>SUMIF(Général!$CP$11:$EZ$11,BO$6,'Financement et Ratios'!$F58:$EZ58)</f>
        <v>0</v>
      </c>
      <c r="BP58" s="174">
        <f>SUMIF(Général!$CP$11:$EZ$11,BP$6,'Financement et Ratios'!$F58:$EZ58)</f>
        <v>0</v>
      </c>
      <c r="BQ58" s="174">
        <f>SUMIF(Général!$CP$11:$EZ$11,BQ$6,'Financement et Ratios'!$F58:$EZ58)</f>
        <v>0</v>
      </c>
      <c r="BR58" s="174">
        <f>SUMIF(Général!$CP$11:$EZ$11,BR$6,'Financement et Ratios'!$F58:$EZ58)</f>
        <v>0</v>
      </c>
      <c r="BS58" s="174">
        <f>SUMIF(Général!$CP$11:$EZ$11,BS$6,'Financement et Ratios'!$F58:$EZ58)</f>
        <v>0</v>
      </c>
      <c r="BT58" s="174">
        <f>SUMIF(Général!$CP$11:$EZ$11,BT$6,'Financement et Ratios'!$F58:$EZ58)</f>
        <v>0</v>
      </c>
      <c r="BU58" s="174">
        <f>SUMIF(Général!$CP$11:$EZ$11,BU$6,'Financement et Ratios'!$F58:$EZ58)</f>
        <v>0</v>
      </c>
      <c r="BV58" s="174">
        <f>SUMIF(Général!$CP$11:$EZ$11,BV$6,'Financement et Ratios'!$F58:$EZ58)</f>
        <v>0</v>
      </c>
      <c r="BW58" s="174">
        <f>SUMIF(Général!$CP$11:$EZ$11,BW$6,'Financement et Ratios'!$F58:$EZ58)</f>
        <v>0</v>
      </c>
      <c r="BX58" s="174">
        <f>SUMIF(Général!$CP$11:$EZ$11,BX$6,'Financement et Ratios'!$F58:$EZ58)</f>
        <v>0</v>
      </c>
      <c r="BY58" s="174">
        <f>SUMIF(Général!$CP$11:$EZ$11,BY$6,'Financement et Ratios'!$F58:$EZ58)</f>
        <v>0</v>
      </c>
      <c r="BZ58" s="174">
        <f>SUMIF(Général!$CP$11:$EZ$11,BZ$6,'Financement et Ratios'!$F58:$EZ58)</f>
        <v>0</v>
      </c>
      <c r="CA58" s="174">
        <f>SUMIF(Général!$CP$11:$EZ$11,CA$6,'Financement et Ratios'!$F58:$EZ58)</f>
        <v>0</v>
      </c>
      <c r="CB58" s="174">
        <f>SUMIF(Général!$CP$11:$EZ$11,CB$6,'Financement et Ratios'!$F58:$EZ58)</f>
        <v>0</v>
      </c>
      <c r="CC58" s="174">
        <f>SUMIF(Général!$CP$11:$EZ$11,CC$6,'Financement et Ratios'!$F58:$EZ58)</f>
        <v>0</v>
      </c>
      <c r="CD58" s="174">
        <f>SUMIF(Général!$CP$11:$EZ$11,CD$6,'Financement et Ratios'!$F58:$EZ58)</f>
        <v>0</v>
      </c>
      <c r="CE58" s="174">
        <f>SUMIF(Général!$CP$11:$EZ$11,CE$6,'Financement et Ratios'!$F58:$EZ58)</f>
        <v>0</v>
      </c>
      <c r="CF58" s="174">
        <f>SUMIF(Général!$CP$11:$EZ$11,CF$6,'Financement et Ratios'!$F58:$EZ58)</f>
        <v>0</v>
      </c>
      <c r="CG58" s="174">
        <f>SUMIF(Général!$CP$11:$EZ$11,CG$6,'Financement et Ratios'!$F58:$EZ58)</f>
        <v>0</v>
      </c>
      <c r="CH58" s="174">
        <f>SUMIF(Général!$CP$11:$EZ$11,CH$6,'Financement et Ratios'!$F58:$EZ58)</f>
        <v>0</v>
      </c>
      <c r="CI58" s="174">
        <f>SUMIF(Général!$CP$11:$EZ$11,CI$6,'Financement et Ratios'!$F58:$EZ58)</f>
        <v>0</v>
      </c>
      <c r="CJ58" s="174">
        <f>SUMIF(Général!$CP$11:$EZ$11,CJ$6,'Financement et Ratios'!$F58:$EZ58)</f>
        <v>0</v>
      </c>
      <c r="CK58" s="174">
        <f>SUMIF(Général!$CP$11:$EZ$11,CK$6,'Financement et Ratios'!$F58:$EZ58)</f>
        <v>0</v>
      </c>
      <c r="CL58" s="174">
        <f>SUMIF(Général!$CP$11:$EZ$11,CL$6,'Financement et Ratios'!$F58:$EZ58)</f>
        <v>0</v>
      </c>
      <c r="CM58" s="174">
        <f>SUMIF(Général!$CP$11:$EZ$11,CM$6,'Financement et Ratios'!$F58:$EZ58)</f>
        <v>0</v>
      </c>
      <c r="CN58" s="174">
        <f>SUMIF(Général!$CP$11:$EZ$11,CN$6,'Financement et Ratios'!$F58:$EZ58)</f>
        <v>0</v>
      </c>
      <c r="CO58" s="174">
        <f>SUMIF(Général!$CP$11:$EZ$11,CO$6,'Financement et Ratios'!$F58:$EZ58)</f>
        <v>0</v>
      </c>
      <c r="CP58" s="174">
        <f>SUMIF(Général!$CP$11:$EZ$11,CP$6,'Financement et Ratios'!$F58:$EZ58)</f>
        <v>0</v>
      </c>
      <c r="CQ58" s="174">
        <f>SUMIF(Général!$CP$11:$EZ$11,CQ$6,'Financement et Ratios'!$F58:$EZ58)</f>
        <v>0</v>
      </c>
      <c r="CR58" s="174">
        <f>SUMIF(Général!$CP$11:$EZ$11,CR$6,'Financement et Ratios'!$F58:$EZ58)</f>
        <v>0</v>
      </c>
      <c r="CS58" s="174">
        <f>SUMIF(Général!$CP$11:$EZ$11,CS$6,'Financement et Ratios'!$F58:$EZ58)</f>
        <v>0</v>
      </c>
      <c r="CT58" s="174">
        <f>SUMIF(Général!$CP$11:$EZ$11,CT$6,'Financement et Ratios'!$F58:$EZ58)</f>
        <v>0</v>
      </c>
      <c r="CU58" s="174">
        <f>SUMIF(Général!$CP$11:$EZ$11,CU$6,'Financement et Ratios'!$F58:$EZ58)</f>
        <v>0</v>
      </c>
      <c r="CV58" s="174">
        <f>SUMIF(Général!$CP$11:$EZ$11,CV$6,'Financement et Ratios'!$F58:$EZ58)</f>
        <v>0</v>
      </c>
      <c r="CW58" s="174">
        <f>SUMIF(Général!$CP$11:$EZ$11,CW$6,'Financement et Ratios'!$F58:$EZ58)</f>
        <v>0</v>
      </c>
      <c r="CX58" s="174">
        <f>SUMIF(Général!$CP$11:$EZ$11,CX$6,'Financement et Ratios'!$F58:$EZ58)</f>
        <v>0</v>
      </c>
      <c r="CY58" s="174">
        <f>SUMIF(Général!$CP$11:$EZ$11,CY$6,'Financement et Ratios'!$F58:$EZ58)</f>
        <v>0</v>
      </c>
      <c r="CZ58" s="174">
        <f>SUMIF(Général!$CP$11:$EZ$11,CZ$6,'Financement et Ratios'!$F58:$EZ58)</f>
        <v>0</v>
      </c>
      <c r="DA58" s="174">
        <f>SUMIF(Général!$CP$11:$EZ$11,DA$6,'Financement et Ratios'!$F58:$EZ58)</f>
        <v>0</v>
      </c>
      <c r="DB58" s="174">
        <f>SUMIF(Général!$CP$11:$EZ$11,DB$6,'Financement et Ratios'!$F58:$EZ58)</f>
        <v>0</v>
      </c>
      <c r="DC58" s="174">
        <f>SUMIF(Général!$CP$11:$EZ$11,DC$6,'Financement et Ratios'!$F58:$EZ58)</f>
        <v>0</v>
      </c>
      <c r="DD58" s="174">
        <f>SUMIF(Général!$CP$11:$EZ$11,DD$6,'Financement et Ratios'!$F58:$EZ58)</f>
        <v>0</v>
      </c>
      <c r="DE58" s="174">
        <f>SUMIF(Général!$CP$11:$EZ$11,DE$6,'Financement et Ratios'!$F58:$EZ58)</f>
        <v>0</v>
      </c>
      <c r="DF58" s="174">
        <f>SUMIF(Général!$CP$11:$EZ$11,DF$6,'Financement et Ratios'!$F58:$EZ58)</f>
        <v>0</v>
      </c>
      <c r="DG58" s="174">
        <f>SUMIF(Général!$CP$11:$EZ$11,DG$6,'Financement et Ratios'!$F58:$EZ58)</f>
        <v>0</v>
      </c>
      <c r="DH58" s="174">
        <f>SUMIF(Général!$CP$11:$EZ$11,DH$6,'Financement et Ratios'!$F58:$EZ58)</f>
        <v>0</v>
      </c>
      <c r="DI58" s="174">
        <f>SUMIF(Général!$CP$11:$EZ$11,DI$6,'Financement et Ratios'!$F58:$EZ58)</f>
        <v>0</v>
      </c>
      <c r="DJ58" s="174">
        <f>SUMIF(Général!$CP$11:$EZ$11,DJ$6,'Financement et Ratios'!$F58:$EZ58)</f>
        <v>0</v>
      </c>
      <c r="DK58" s="174">
        <f>SUMIF(Général!$CP$11:$EZ$11,DK$6,'Financement et Ratios'!$F58:$EZ58)</f>
        <v>0</v>
      </c>
      <c r="DL58" s="174">
        <f>SUMIF(Général!$CP$11:$EZ$11,DL$6,'Financement et Ratios'!$F58:$EZ58)</f>
        <v>0</v>
      </c>
      <c r="DM58" s="174">
        <f>SUMIF(Général!$CP$11:$EZ$11,DM$6,'Financement et Ratios'!$F58:$EZ58)</f>
        <v>0</v>
      </c>
      <c r="DN58" s="174">
        <f>SUMIF(Général!$CP$11:$EZ$11,DN$6,'Financement et Ratios'!$F58:$EZ58)</f>
        <v>0</v>
      </c>
      <c r="DO58" s="174">
        <f>SUMIF(Général!$CP$11:$EZ$11,DO$6,'Financement et Ratios'!$F58:$EZ58)</f>
        <v>0</v>
      </c>
      <c r="DP58" s="174">
        <f>SUMIF(Général!$CP$11:$EZ$11,DP$6,'Financement et Ratios'!$F58:$EZ58)</f>
        <v>0</v>
      </c>
      <c r="DQ58" s="174">
        <f>SUMIF(Général!$CP$11:$EZ$11,DQ$6,'Financement et Ratios'!$F58:$EZ58)</f>
        <v>0</v>
      </c>
      <c r="DR58" s="174">
        <f>SUMIF(Général!$CP$11:$EZ$11,DR$6,'Financement et Ratios'!$F58:$EZ58)</f>
        <v>0</v>
      </c>
      <c r="DS58" s="174">
        <f>SUMIF(Général!$CP$11:$EZ$11,DS$6,'Financement et Ratios'!$F58:$EZ58)</f>
        <v>0</v>
      </c>
      <c r="DT58" s="174">
        <f>SUMIF(Général!$CP$11:$EZ$11,DT$6,'Financement et Ratios'!$F58:$EZ58)</f>
        <v>0</v>
      </c>
      <c r="DU58" s="174">
        <f>SUMIF(Général!$CP$11:$EZ$11,DU$6,'Financement et Ratios'!$F58:$EZ58)</f>
        <v>0</v>
      </c>
      <c r="DV58" s="174">
        <f>SUMIF(Général!$CP$11:$EZ$11,DV$6,'Financement et Ratios'!$F58:$EZ58)</f>
        <v>0</v>
      </c>
      <c r="DW58" s="174">
        <f>SUMIF(Général!$CP$11:$EZ$11,DW$6,'Financement et Ratios'!$F58:$EZ58)</f>
        <v>0</v>
      </c>
      <c r="DX58" s="174">
        <f>SUMIF(Général!$CP$11:$EZ$11,DX$6,'Financement et Ratios'!$F58:$EZ58)</f>
        <v>0</v>
      </c>
      <c r="DY58" s="174">
        <f>SUMIF(Général!$CP$11:$EZ$11,DY$6,'Financement et Ratios'!$F58:$EZ58)</f>
        <v>0</v>
      </c>
      <c r="DZ58" s="174">
        <f>SUMIF(Général!$CP$11:$EZ$11,DZ$6,'Financement et Ratios'!$F58:$EZ58)</f>
        <v>0</v>
      </c>
      <c r="EA58" s="174">
        <f>SUMIF(Général!$CP$11:$EZ$11,EA$6,'Financement et Ratios'!$F58:$EZ58)</f>
        <v>0</v>
      </c>
      <c r="EB58" s="174">
        <f>SUMIF(Général!$CP$11:$EZ$11,EB$6,'Financement et Ratios'!$F58:$EZ58)</f>
        <v>0</v>
      </c>
      <c r="EC58" s="174">
        <f>SUMIF(Général!$CP$11:$EZ$11,EC$6,'Financement et Ratios'!$F58:$EZ58)</f>
        <v>0</v>
      </c>
      <c r="ED58" s="174">
        <f>SUMIF(Général!$CP$11:$EZ$11,ED$6,'Financement et Ratios'!$F58:$EZ58)</f>
        <v>0</v>
      </c>
      <c r="EE58" s="174">
        <f>SUMIF(Général!$CP$11:$EZ$11,EE$6,'Financement et Ratios'!$F58:$EZ58)</f>
        <v>0</v>
      </c>
      <c r="EF58" s="174">
        <f>SUMIF(Général!$CP$11:$EZ$11,EF$6,'Financement et Ratios'!$F58:$EZ58)</f>
        <v>0</v>
      </c>
      <c r="EG58" s="174">
        <f>SUMIF(Général!$CP$11:$EZ$11,EG$6,'Financement et Ratios'!$F58:$EZ58)</f>
        <v>0</v>
      </c>
      <c r="EH58" s="174">
        <f>SUMIF(Général!$CP$11:$EZ$11,EH$6,'Financement et Ratios'!$F58:$EZ58)</f>
        <v>0</v>
      </c>
      <c r="EI58" s="174">
        <f>SUMIF(Général!$CP$11:$EZ$11,EI$6,'Financement et Ratios'!$F58:$EZ58)</f>
        <v>0</v>
      </c>
      <c r="EJ58" s="174">
        <f>SUMIF(Général!$CP$11:$EZ$11,EJ$6,'Financement et Ratios'!$F58:$EZ58)</f>
        <v>0</v>
      </c>
      <c r="EK58" s="174">
        <f>SUMIF(Général!$CP$11:$EZ$11,EK$6,'Financement et Ratios'!$F58:$EZ58)</f>
        <v>0</v>
      </c>
      <c r="EL58" s="174">
        <f>SUMIF(Général!$CP$11:$EZ$11,EL$6,'Financement et Ratios'!$F58:$EZ58)</f>
        <v>0</v>
      </c>
      <c r="EM58" s="174">
        <f>SUMIF(Général!$CP$11:$EZ$11,EM$6,'Financement et Ratios'!$F58:$EZ58)</f>
        <v>0</v>
      </c>
      <c r="EN58" s="174">
        <f>SUMIF(Général!$CP$11:$EZ$11,EN$6,'Financement et Ratios'!$F58:$EZ58)</f>
        <v>0</v>
      </c>
      <c r="EO58" s="174">
        <f>SUMIF(Général!$CP$11:$EZ$11,EO$6,'Financement et Ratios'!$F58:$EZ58)</f>
        <v>0</v>
      </c>
      <c r="EP58" s="174">
        <f>SUMIF(Général!$CP$11:$EZ$11,EP$6,'Financement et Ratios'!$F58:$EZ58)</f>
        <v>0</v>
      </c>
      <c r="EQ58" s="174">
        <f>SUMIF(Général!$CP$11:$EZ$11,EQ$6,'Financement et Ratios'!$F58:$EZ58)</f>
        <v>0</v>
      </c>
      <c r="ER58" s="174">
        <f>SUMIF(Général!$CP$11:$EZ$11,ER$6,'Financement et Ratios'!$F58:$EZ58)</f>
        <v>0</v>
      </c>
      <c r="ES58" s="174">
        <f>SUMIF(Général!$CP$11:$EZ$11,ES$6,'Financement et Ratios'!$F58:$EZ58)</f>
        <v>0</v>
      </c>
      <c r="ET58" s="174">
        <f>SUMIF(Général!$CP$11:$EZ$11,ET$6,'Financement et Ratios'!$F58:$EZ58)</f>
        <v>0</v>
      </c>
      <c r="EU58" s="174">
        <f>SUMIF(Général!$CP$11:$EZ$11,EU$6,'Financement et Ratios'!$F58:$EZ58)</f>
        <v>0</v>
      </c>
      <c r="EV58" s="174">
        <f>SUMIF(Général!$CP$11:$EZ$11,EV$6,'Financement et Ratios'!$F58:$EZ58)</f>
        <v>0</v>
      </c>
      <c r="EW58" s="174">
        <f>SUMIF(Général!$CP$11:$EZ$11,EW$6,'Financement et Ratios'!$F58:$EZ58)</f>
        <v>0</v>
      </c>
      <c r="EX58" s="174">
        <f>SUMIF(Général!$CP$11:$EZ$11,EX$6,'Financement et Ratios'!$F58:$EZ58)</f>
        <v>0</v>
      </c>
      <c r="EY58" s="174">
        <f>SUMIF(Général!$CP$11:$EZ$11,EY$6,'Financement et Ratios'!$F58:$EZ58)</f>
        <v>0</v>
      </c>
      <c r="EZ58" s="174">
        <f>SUMIF(Général!$CP$11:$EZ$11,EZ$6,'Financement et Ratios'!$F58:$EZ58)</f>
        <v>0</v>
      </c>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0"/>
      <c r="NT58" s="90"/>
      <c r="NU58" s="90"/>
      <c r="NV58" s="90"/>
      <c r="NW58" s="90"/>
      <c r="NX58" s="90"/>
      <c r="NY58" s="90"/>
      <c r="NZ58" s="90"/>
      <c r="OA58" s="90"/>
      <c r="OB58" s="90"/>
      <c r="OC58" s="90"/>
      <c r="OD58" s="90"/>
      <c r="OE58" s="90"/>
      <c r="OF58" s="90"/>
      <c r="OG58" s="90"/>
      <c r="OH58" s="90"/>
      <c r="OI58" s="90"/>
      <c r="OJ58" s="90"/>
      <c r="OK58" s="90"/>
      <c r="OL58" s="90"/>
      <c r="OM58" s="90"/>
      <c r="ON58" s="90"/>
      <c r="OO58" s="90"/>
      <c r="OP58" s="90"/>
      <c r="OQ58" s="90"/>
      <c r="OR58" s="90"/>
      <c r="OS58" s="90"/>
      <c r="OT58" s="90"/>
      <c r="OU58" s="90"/>
      <c r="OV58" s="90"/>
      <c r="OW58" s="90"/>
      <c r="OX58" s="90"/>
      <c r="OY58" s="90"/>
      <c r="OZ58" s="90"/>
      <c r="PA58" s="90"/>
      <c r="PB58" s="90"/>
      <c r="PC58" s="90"/>
      <c r="PD58" s="90"/>
      <c r="PE58" s="90"/>
      <c r="PF58" s="90"/>
      <c r="PG58" s="90"/>
      <c r="PH58" s="90"/>
      <c r="PI58" s="90"/>
      <c r="PJ58" s="90"/>
      <c r="PK58" s="90"/>
      <c r="PL58" s="90"/>
      <c r="PM58" s="90"/>
      <c r="PN58" s="90"/>
      <c r="PO58" s="90"/>
      <c r="PP58" s="90"/>
      <c r="PQ58" s="90"/>
      <c r="PR58" s="90"/>
      <c r="PS58" s="90"/>
      <c r="PT58" s="90"/>
      <c r="PU58" s="90"/>
      <c r="PV58" s="90"/>
      <c r="PW58" s="90"/>
      <c r="PX58" s="90"/>
      <c r="PY58" s="90"/>
      <c r="PZ58" s="90"/>
      <c r="QA58" s="90"/>
      <c r="QB58" s="90"/>
      <c r="QC58" s="90"/>
      <c r="QD58" s="90"/>
      <c r="QE58" s="90"/>
      <c r="QF58" s="90"/>
      <c r="QG58" s="90"/>
      <c r="QH58" s="90"/>
      <c r="QI58" s="90"/>
      <c r="QJ58" s="90"/>
      <c r="QK58" s="90"/>
      <c r="QL58" s="90"/>
      <c r="QM58" s="90"/>
      <c r="QN58" s="90"/>
      <c r="QO58" s="90"/>
      <c r="QP58" s="90"/>
      <c r="QQ58" s="90"/>
      <c r="QR58" s="90"/>
      <c r="QS58" s="90"/>
      <c r="QT58" s="90"/>
      <c r="QU58" s="90"/>
      <c r="QV58" s="90"/>
      <c r="QW58" s="90"/>
      <c r="QX58" s="90"/>
      <c r="QY58" s="90"/>
      <c r="QZ58" s="90"/>
      <c r="RA58" s="90"/>
      <c r="RB58" s="90"/>
      <c r="RC58" s="90"/>
      <c r="RD58" s="90"/>
      <c r="RE58" s="90"/>
      <c r="RF58" s="90"/>
      <c r="RG58" s="90"/>
      <c r="RH58" s="90"/>
      <c r="RI58" s="90"/>
      <c r="RJ58" s="90"/>
      <c r="RK58" s="90"/>
      <c r="RL58" s="90"/>
      <c r="RM58" s="90"/>
      <c r="RN58" s="90"/>
      <c r="RO58" s="90"/>
      <c r="RP58" s="90"/>
      <c r="RQ58" s="90"/>
      <c r="RR58" s="90"/>
      <c r="RS58" s="90"/>
      <c r="RT58" s="90"/>
      <c r="RU58" s="90"/>
      <c r="RV58" s="90"/>
      <c r="RW58" s="90"/>
      <c r="RX58" s="90"/>
      <c r="RY58" s="90"/>
      <c r="RZ58" s="90"/>
      <c r="SA58" s="90"/>
      <c r="SB58" s="90"/>
      <c r="SC58" s="90"/>
      <c r="SD58" s="90"/>
      <c r="SE58" s="90"/>
      <c r="SF58" s="90"/>
      <c r="SG58" s="90"/>
      <c r="SH58" s="90"/>
      <c r="SI58" s="90"/>
      <c r="SJ58" s="90"/>
      <c r="SK58" s="90"/>
      <c r="SL58" s="90"/>
      <c r="SM58" s="90"/>
      <c r="SN58" s="90"/>
      <c r="SO58" s="90"/>
      <c r="SP58" s="90"/>
      <c r="SQ58" s="90"/>
      <c r="SR58" s="90"/>
      <c r="SS58" s="90"/>
      <c r="ST58" s="90"/>
      <c r="SU58" s="90"/>
      <c r="SV58" s="90"/>
      <c r="SW58" s="90"/>
      <c r="SX58" s="90"/>
      <c r="SY58" s="90"/>
      <c r="SZ58" s="90"/>
      <c r="TA58" s="90"/>
      <c r="TB58" s="90"/>
      <c r="TC58" s="90"/>
      <c r="TD58" s="90"/>
      <c r="TE58" s="90"/>
      <c r="TF58" s="90"/>
      <c r="TG58" s="90"/>
      <c r="TH58" s="90"/>
      <c r="TI58" s="90"/>
      <c r="TJ58" s="90"/>
      <c r="TK58" s="90"/>
      <c r="TL58" s="90"/>
      <c r="TM58" s="90"/>
      <c r="TN58" s="90"/>
      <c r="TO58" s="90"/>
      <c r="TP58" s="90"/>
      <c r="TQ58" s="90"/>
      <c r="TR58" s="90"/>
      <c r="TS58" s="90"/>
      <c r="TT58" s="90"/>
      <c r="TU58" s="90"/>
      <c r="TV58" s="90"/>
      <c r="TW58" s="90"/>
      <c r="TX58" s="90"/>
      <c r="TY58" s="90"/>
      <c r="TZ58" s="90"/>
      <c r="UA58" s="90"/>
      <c r="UB58" s="90"/>
      <c r="UC58" s="90"/>
      <c r="UD58" s="90"/>
      <c r="UE58" s="90"/>
      <c r="UF58" s="90"/>
      <c r="UG58" s="90"/>
      <c r="UH58" s="90"/>
      <c r="UI58" s="90"/>
      <c r="UJ58" s="90"/>
      <c r="UK58" s="90"/>
      <c r="UL58" s="90"/>
      <c r="UM58" s="90"/>
      <c r="UN58" s="90"/>
      <c r="UO58" s="90"/>
      <c r="UP58" s="90"/>
      <c r="UQ58" s="90"/>
      <c r="UR58" s="90"/>
      <c r="US58" s="90"/>
      <c r="UT58" s="90"/>
      <c r="UU58" s="90"/>
      <c r="UV58" s="90"/>
      <c r="UW58" s="90"/>
      <c r="UX58" s="90"/>
      <c r="UY58" s="90"/>
      <c r="UZ58" s="90"/>
      <c r="VA58" s="90"/>
      <c r="VB58" s="90"/>
      <c r="VC58" s="90"/>
      <c r="VD58" s="90"/>
      <c r="VE58" s="90"/>
      <c r="VF58" s="90"/>
      <c r="VG58" s="90"/>
      <c r="VH58" s="90"/>
      <c r="VI58" s="90"/>
      <c r="VJ58" s="90"/>
      <c r="VK58" s="90"/>
      <c r="VL58" s="90"/>
      <c r="VM58" s="90"/>
      <c r="VN58" s="90"/>
      <c r="VO58" s="90"/>
      <c r="VP58" s="90"/>
      <c r="VQ58" s="90"/>
      <c r="VR58" s="90"/>
      <c r="VS58" s="90"/>
      <c r="VT58" s="90"/>
      <c r="VU58" s="90"/>
      <c r="VV58" s="90"/>
      <c r="VW58" s="90"/>
      <c r="VX58" s="90"/>
      <c r="VY58" s="90"/>
      <c r="VZ58" s="90"/>
      <c r="WA58" s="90"/>
      <c r="WB58" s="90"/>
      <c r="WC58" s="90"/>
      <c r="WD58" s="90"/>
      <c r="WE58" s="90"/>
      <c r="WF58" s="90"/>
      <c r="WG58" s="90"/>
      <c r="WH58" s="90"/>
      <c r="WI58" s="90"/>
      <c r="WJ58" s="90"/>
      <c r="WK58" s="90"/>
      <c r="WL58" s="90"/>
      <c r="WM58" s="90"/>
      <c r="WN58" s="90"/>
      <c r="WO58" s="90"/>
      <c r="WP58" s="90"/>
      <c r="WQ58" s="90"/>
      <c r="WR58" s="90"/>
      <c r="WS58" s="90"/>
      <c r="WT58" s="90"/>
      <c r="WU58" s="90"/>
      <c r="WV58" s="90"/>
      <c r="WW58" s="90"/>
      <c r="WX58" s="90"/>
      <c r="WY58" s="90"/>
      <c r="WZ58" s="90"/>
      <c r="XA58" s="90"/>
      <c r="XB58" s="90"/>
      <c r="XC58" s="90"/>
      <c r="XD58" s="90"/>
      <c r="XE58" s="90"/>
      <c r="XF58" s="90"/>
      <c r="XG58" s="90"/>
      <c r="XH58" s="90"/>
      <c r="XI58" s="90"/>
      <c r="XJ58" s="90"/>
      <c r="XK58" s="90"/>
      <c r="XL58" s="90"/>
      <c r="XM58" s="90"/>
      <c r="XN58" s="90"/>
      <c r="XO58" s="90"/>
      <c r="XP58" s="90"/>
      <c r="XQ58" s="90"/>
      <c r="XR58" s="90"/>
      <c r="XS58" s="90"/>
      <c r="XT58" s="90"/>
      <c r="XU58" s="90"/>
      <c r="XV58" s="90"/>
      <c r="XW58" s="90"/>
      <c r="XX58" s="90"/>
      <c r="XY58" s="90"/>
      <c r="XZ58" s="90"/>
      <c r="YA58" s="90"/>
      <c r="YB58" s="90"/>
      <c r="YC58" s="90"/>
      <c r="YD58" s="90"/>
      <c r="YE58" s="90"/>
      <c r="YF58" s="90"/>
      <c r="YG58" s="90"/>
      <c r="YH58" s="90"/>
      <c r="YI58" s="90"/>
      <c r="YJ58" s="90"/>
      <c r="YK58" s="90"/>
      <c r="YL58" s="90"/>
      <c r="YM58" s="90"/>
      <c r="YN58" s="90"/>
      <c r="YO58" s="90"/>
      <c r="YP58" s="90"/>
      <c r="YQ58" s="90"/>
      <c r="YR58" s="90"/>
      <c r="YS58" s="90"/>
      <c r="YT58" s="90"/>
      <c r="YU58" s="90"/>
      <c r="YV58" s="90"/>
      <c r="YW58" s="90"/>
      <c r="YX58" s="90"/>
      <c r="YY58" s="90"/>
      <c r="YZ58" s="90"/>
      <c r="ZA58" s="90"/>
      <c r="ZB58" s="90"/>
      <c r="ZC58" s="90"/>
      <c r="ZD58" s="90"/>
      <c r="ZE58" s="90"/>
      <c r="ZF58" s="90"/>
      <c r="ZG58" s="90"/>
      <c r="ZH58" s="90"/>
      <c r="ZI58" s="90"/>
      <c r="ZJ58" s="90"/>
      <c r="ZK58" s="90"/>
      <c r="ZL58" s="90"/>
      <c r="ZM58" s="90"/>
      <c r="ZN58" s="90"/>
      <c r="ZO58" s="90"/>
      <c r="ZP58" s="90"/>
      <c r="ZQ58" s="90"/>
      <c r="ZR58" s="90"/>
      <c r="ZS58" s="90"/>
      <c r="ZT58" s="90"/>
      <c r="ZU58" s="90"/>
      <c r="ZV58" s="90"/>
      <c r="ZW58" s="90"/>
      <c r="ZX58" s="90"/>
      <c r="ZY58" s="90"/>
      <c r="ZZ58" s="90"/>
      <c r="AAA58" s="90"/>
      <c r="AAB58" s="90"/>
      <c r="AAC58" s="90"/>
      <c r="AAD58" s="90"/>
      <c r="AAE58" s="90"/>
      <c r="AAF58" s="90"/>
      <c r="AAG58" s="90"/>
      <c r="AAH58" s="90"/>
      <c r="AAI58" s="90"/>
      <c r="AAJ58" s="90"/>
      <c r="AAK58" s="90"/>
      <c r="AAL58" s="90"/>
      <c r="AAM58" s="90"/>
      <c r="AAN58" s="90"/>
      <c r="AAO58" s="90"/>
      <c r="AAP58" s="90"/>
      <c r="AAQ58" s="90"/>
      <c r="AAR58" s="90"/>
      <c r="AAS58" s="90"/>
      <c r="AAT58" s="90"/>
      <c r="AAU58" s="90"/>
      <c r="AAV58" s="90"/>
      <c r="AAW58" s="90"/>
      <c r="AAX58" s="90"/>
      <c r="AAY58" s="90"/>
      <c r="AAZ58" s="90"/>
      <c r="ABA58" s="90"/>
      <c r="ABB58" s="90"/>
      <c r="ABC58" s="90"/>
      <c r="ABD58" s="90"/>
      <c r="ABE58" s="90"/>
      <c r="ABF58" s="90"/>
      <c r="ABG58" s="90"/>
      <c r="ABH58" s="90"/>
      <c r="ABI58" s="90"/>
      <c r="ABJ58" s="90"/>
      <c r="ABK58" s="90"/>
      <c r="ABL58" s="90"/>
      <c r="ABM58" s="90"/>
      <c r="ABN58" s="90"/>
      <c r="ABO58" s="90"/>
      <c r="ABP58" s="90"/>
      <c r="ABQ58" s="90"/>
      <c r="ABR58" s="90"/>
      <c r="ABS58" s="90"/>
      <c r="ABT58" s="90"/>
      <c r="ABU58" s="90"/>
      <c r="ABV58" s="90"/>
      <c r="ABW58" s="90"/>
      <c r="ABX58" s="90"/>
      <c r="ABY58" s="90"/>
      <c r="ABZ58" s="90"/>
      <c r="ACA58" s="90"/>
      <c r="ACB58" s="90"/>
      <c r="ACC58" s="90"/>
      <c r="ACD58" s="90"/>
      <c r="ACE58" s="90"/>
      <c r="ACF58" s="90"/>
      <c r="ACG58" s="90"/>
      <c r="ACH58" s="90"/>
      <c r="ACI58" s="90"/>
      <c r="ACJ58" s="90"/>
      <c r="ACK58" s="90"/>
      <c r="ACL58" s="90"/>
      <c r="ACM58" s="90"/>
      <c r="ACN58" s="90"/>
      <c r="ACO58" s="90"/>
      <c r="ACP58" s="90"/>
      <c r="ACQ58" s="90"/>
      <c r="ACR58" s="90"/>
      <c r="ACS58" s="90"/>
      <c r="ACT58" s="90"/>
      <c r="ACU58" s="90"/>
      <c r="ACV58" s="90"/>
      <c r="ACW58" s="90"/>
      <c r="ACX58" s="90"/>
      <c r="ACY58" s="90"/>
      <c r="ACZ58" s="90"/>
      <c r="ADA58" s="90"/>
      <c r="ADB58" s="90"/>
      <c r="ADC58" s="90"/>
      <c r="ADD58" s="90"/>
      <c r="ADE58" s="90"/>
      <c r="ADF58" s="90"/>
      <c r="ADG58" s="90"/>
      <c r="ADH58" s="90"/>
      <c r="ADI58" s="90"/>
      <c r="ADJ58" s="90"/>
      <c r="ADK58" s="90"/>
      <c r="ADL58" s="90"/>
      <c r="ADM58" s="90"/>
      <c r="ADN58" s="90"/>
      <c r="ADO58" s="90"/>
      <c r="ADP58" s="90"/>
      <c r="ADQ58" s="90"/>
      <c r="ADR58" s="90"/>
      <c r="ADS58" s="90"/>
      <c r="ADT58" s="90"/>
      <c r="ADU58" s="90"/>
      <c r="ADV58" s="90"/>
      <c r="ADW58" s="90"/>
      <c r="ADX58" s="90"/>
      <c r="ADY58" s="90"/>
      <c r="ADZ58" s="90"/>
      <c r="AEA58" s="90"/>
      <c r="AEB58" s="90"/>
      <c r="AEC58" s="90"/>
      <c r="AED58" s="90"/>
      <c r="AEE58" s="90"/>
      <c r="AEF58" s="90"/>
      <c r="AEG58" s="90"/>
      <c r="AEH58" s="90"/>
      <c r="AEI58" s="90"/>
      <c r="AEJ58" s="90"/>
      <c r="AEK58" s="90"/>
      <c r="AEL58" s="90"/>
      <c r="AEM58" s="90"/>
      <c r="AEN58" s="90"/>
      <c r="AEO58" s="90"/>
      <c r="AEP58" s="90"/>
      <c r="AEQ58" s="90"/>
      <c r="AER58" s="90"/>
      <c r="AES58" s="90"/>
      <c r="AET58" s="90"/>
      <c r="AEU58" s="90"/>
      <c r="AEV58" s="90"/>
      <c r="AEW58" s="90"/>
      <c r="AEX58" s="90"/>
      <c r="AEY58" s="90"/>
      <c r="AEZ58" s="90"/>
      <c r="AFA58" s="90"/>
      <c r="AFB58" s="90"/>
      <c r="AFC58" s="90"/>
      <c r="AFD58" s="90"/>
      <c r="AFE58" s="90"/>
      <c r="AFF58" s="90"/>
      <c r="AFG58" s="90"/>
      <c r="AFH58" s="90"/>
      <c r="AFI58" s="90"/>
      <c r="AFJ58" s="90"/>
      <c r="AFK58" s="90"/>
      <c r="AFL58" s="90"/>
      <c r="AFM58" s="90"/>
      <c r="AFN58" s="90"/>
      <c r="AFO58" s="90"/>
      <c r="AFP58" s="90"/>
      <c r="AFQ58" s="90"/>
      <c r="AFR58" s="90"/>
      <c r="AFS58" s="90"/>
      <c r="AFT58" s="90"/>
      <c r="AFU58" s="90"/>
      <c r="AFV58" s="90"/>
      <c r="AFW58" s="90"/>
      <c r="AFX58" s="90"/>
      <c r="AFY58" s="90"/>
      <c r="AFZ58" s="90"/>
      <c r="AGA58" s="90"/>
      <c r="AGB58" s="90"/>
      <c r="AGC58" s="90"/>
      <c r="AGD58" s="90"/>
      <c r="AGE58" s="90"/>
      <c r="AGF58" s="90"/>
      <c r="AGG58" s="90"/>
      <c r="AGH58" s="90"/>
      <c r="AGI58" s="90"/>
      <c r="AGJ58" s="90"/>
      <c r="AGK58" s="90"/>
      <c r="AGL58" s="90"/>
      <c r="AGM58" s="90"/>
      <c r="AGN58" s="90"/>
      <c r="AGO58" s="90"/>
      <c r="AGP58" s="90"/>
      <c r="AGQ58" s="90"/>
      <c r="AGR58" s="90"/>
      <c r="AGS58" s="90"/>
      <c r="AGT58" s="90"/>
      <c r="AGU58" s="90"/>
      <c r="AGV58" s="90"/>
      <c r="AGW58" s="90"/>
      <c r="AGX58" s="90"/>
      <c r="AGY58" s="90"/>
      <c r="AGZ58" s="90"/>
      <c r="AHA58" s="90"/>
      <c r="AHB58" s="90"/>
      <c r="AHC58" s="90"/>
      <c r="AHD58" s="90"/>
      <c r="AHE58" s="90"/>
      <c r="AHF58" s="90"/>
      <c r="AHG58" s="90"/>
      <c r="AHH58" s="90"/>
      <c r="AHI58" s="90"/>
      <c r="AHJ58" s="90"/>
      <c r="AHK58" s="90"/>
      <c r="AHL58" s="90"/>
      <c r="AHM58" s="90"/>
      <c r="AHN58" s="90"/>
      <c r="AHO58" s="90"/>
      <c r="AHP58" s="90"/>
      <c r="AHQ58" s="90"/>
      <c r="AHR58" s="90"/>
      <c r="AHS58" s="90"/>
      <c r="AHT58" s="90"/>
      <c r="AHU58" s="90"/>
      <c r="AHV58" s="90"/>
      <c r="AHW58" s="90"/>
      <c r="AHX58" s="90"/>
      <c r="AHY58" s="90"/>
      <c r="AHZ58" s="90"/>
      <c r="AIA58" s="90"/>
      <c r="AIB58" s="90"/>
      <c r="AIC58" s="90"/>
      <c r="AID58" s="90"/>
      <c r="AIE58" s="90"/>
      <c r="AIF58" s="90"/>
      <c r="AIG58" s="90"/>
      <c r="AIH58" s="90"/>
      <c r="AII58" s="90"/>
      <c r="AIJ58" s="90"/>
      <c r="AIK58" s="90"/>
      <c r="AIL58" s="90"/>
      <c r="AIM58" s="90"/>
      <c r="AIN58" s="90"/>
      <c r="AIO58" s="90"/>
      <c r="AIP58" s="90"/>
      <c r="AIQ58" s="90"/>
      <c r="AIR58" s="90"/>
      <c r="AIS58" s="90"/>
      <c r="AIT58" s="90"/>
      <c r="AIU58" s="90"/>
      <c r="AIV58" s="90"/>
      <c r="AIW58" s="90"/>
      <c r="AIX58" s="90"/>
      <c r="AIY58" s="90"/>
      <c r="AIZ58" s="90"/>
      <c r="AJA58" s="90"/>
      <c r="AJB58" s="90"/>
      <c r="AJC58" s="90"/>
      <c r="AJD58" s="90"/>
      <c r="AJE58" s="90"/>
      <c r="AJF58" s="90"/>
      <c r="AJG58" s="90"/>
      <c r="AJH58" s="90"/>
      <c r="AJI58" s="90"/>
      <c r="AJJ58" s="90"/>
      <c r="AJK58" s="90"/>
      <c r="AJL58" s="90"/>
      <c r="AJM58" s="90"/>
      <c r="AJN58" s="90"/>
      <c r="AJO58" s="90"/>
      <c r="AJP58" s="90"/>
      <c r="AJQ58" s="90"/>
      <c r="AJR58" s="90"/>
      <c r="AJS58" s="90"/>
      <c r="AJT58" s="90"/>
      <c r="AJU58" s="90"/>
      <c r="AJV58" s="90"/>
      <c r="AJW58" s="90"/>
      <c r="AJX58" s="90"/>
      <c r="AJY58" s="90"/>
      <c r="AJZ58" s="90"/>
      <c r="AKA58" s="90"/>
      <c r="AKB58" s="90"/>
      <c r="AKC58" s="90"/>
      <c r="AKD58" s="90"/>
      <c r="AKE58" s="90"/>
      <c r="AKF58" s="90"/>
      <c r="AKG58" s="90"/>
      <c r="AKH58" s="90"/>
      <c r="AKI58" s="90"/>
      <c r="AKJ58" s="90"/>
      <c r="AKK58" s="90"/>
      <c r="AKL58" s="90"/>
      <c r="AKM58" s="90"/>
      <c r="AKN58" s="90"/>
      <c r="AKO58" s="90"/>
      <c r="AKP58" s="90"/>
      <c r="AKQ58" s="90"/>
      <c r="AKR58" s="90"/>
      <c r="AKS58" s="90"/>
      <c r="AKT58" s="90"/>
      <c r="AKU58" s="90"/>
      <c r="AKV58" s="90"/>
      <c r="AKW58" s="90"/>
      <c r="AKX58" s="90"/>
      <c r="AKY58" s="90"/>
      <c r="AKZ58" s="90"/>
      <c r="ALA58" s="90"/>
      <c r="ALB58" s="90"/>
      <c r="ALC58" s="90"/>
      <c r="ALD58" s="90"/>
      <c r="ALE58" s="90"/>
      <c r="ALF58" s="90"/>
      <c r="ALG58" s="90"/>
      <c r="ALH58" s="90"/>
      <c r="ALI58" s="90"/>
      <c r="ALJ58" s="90"/>
      <c r="ALK58" s="90"/>
      <c r="ALL58" s="90"/>
      <c r="ALM58" s="90"/>
      <c r="ALN58" s="90"/>
      <c r="ALO58" s="90"/>
      <c r="ALP58" s="90"/>
      <c r="ALQ58" s="90"/>
      <c r="ALR58" s="90"/>
      <c r="ALS58" s="90"/>
      <c r="ALT58" s="90"/>
      <c r="ALU58" s="90"/>
      <c r="ALV58" s="90"/>
      <c r="ALW58" s="90"/>
      <c r="ALX58" s="90"/>
      <c r="ALY58" s="90"/>
      <c r="ALZ58" s="90"/>
      <c r="AMA58" s="90"/>
      <c r="AMB58" s="90"/>
      <c r="AMC58" s="90"/>
      <c r="AMD58" s="90"/>
      <c r="AME58" s="90"/>
      <c r="AMF58" s="90"/>
      <c r="AMG58" s="90"/>
      <c r="AMH58" s="90"/>
      <c r="AMI58" s="90"/>
      <c r="AMJ58" s="90"/>
      <c r="AMK58" s="90"/>
    </row>
    <row r="59" spans="1:1025" s="30" customFormat="1" ht="7.5" customHeight="1" x14ac:dyDescent="0.3">
      <c r="B59" s="66"/>
      <c r="D59" s="162"/>
      <c r="E59" s="160"/>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row>
    <row r="60" spans="1:1025" s="112" customFormat="1" x14ac:dyDescent="0.3">
      <c r="A60" s="30"/>
      <c r="B60" s="112" t="str">
        <f>'Financement et Ratios'!B60</f>
        <v>Total</v>
      </c>
      <c r="D60" s="172">
        <f>SUM(F60:EG60)</f>
        <v>0</v>
      </c>
      <c r="E60" s="170"/>
      <c r="F60" s="172">
        <f t="shared" ref="F60:AK60" si="45">SUM(F56:F59)</f>
        <v>0</v>
      </c>
      <c r="G60" s="172">
        <f t="shared" si="45"/>
        <v>0</v>
      </c>
      <c r="H60" s="172">
        <f t="shared" si="45"/>
        <v>0</v>
      </c>
      <c r="I60" s="172">
        <f t="shared" si="45"/>
        <v>0</v>
      </c>
      <c r="J60" s="172">
        <f t="shared" si="45"/>
        <v>0</v>
      </c>
      <c r="K60" s="172">
        <f t="shared" si="45"/>
        <v>0</v>
      </c>
      <c r="L60" s="172">
        <f t="shared" si="45"/>
        <v>0</v>
      </c>
      <c r="M60" s="172">
        <f t="shared" si="45"/>
        <v>0</v>
      </c>
      <c r="N60" s="172">
        <f t="shared" si="45"/>
        <v>0</v>
      </c>
      <c r="O60" s="172">
        <f t="shared" si="45"/>
        <v>0</v>
      </c>
      <c r="P60" s="172">
        <f t="shared" si="45"/>
        <v>0</v>
      </c>
      <c r="Q60" s="172">
        <f t="shared" si="45"/>
        <v>0</v>
      </c>
      <c r="R60" s="172">
        <f t="shared" si="45"/>
        <v>0</v>
      </c>
      <c r="S60" s="172">
        <f t="shared" si="45"/>
        <v>0</v>
      </c>
      <c r="T60" s="172">
        <f t="shared" si="45"/>
        <v>0</v>
      </c>
      <c r="U60" s="172">
        <f t="shared" si="45"/>
        <v>0</v>
      </c>
      <c r="V60" s="172">
        <f t="shared" si="45"/>
        <v>0</v>
      </c>
      <c r="W60" s="172">
        <f t="shared" si="45"/>
        <v>0</v>
      </c>
      <c r="X60" s="172">
        <f t="shared" si="45"/>
        <v>0</v>
      </c>
      <c r="Y60" s="172">
        <f t="shared" si="45"/>
        <v>0</v>
      </c>
      <c r="Z60" s="172">
        <f t="shared" si="45"/>
        <v>0</v>
      </c>
      <c r="AA60" s="172">
        <f t="shared" si="45"/>
        <v>0</v>
      </c>
      <c r="AB60" s="172">
        <f t="shared" si="45"/>
        <v>0</v>
      </c>
      <c r="AC60" s="172">
        <f t="shared" si="45"/>
        <v>0</v>
      </c>
      <c r="AD60" s="172">
        <f t="shared" si="45"/>
        <v>0</v>
      </c>
      <c r="AE60" s="172">
        <f t="shared" si="45"/>
        <v>0</v>
      </c>
      <c r="AF60" s="172">
        <f t="shared" si="45"/>
        <v>0</v>
      </c>
      <c r="AG60" s="172">
        <f t="shared" si="45"/>
        <v>0</v>
      </c>
      <c r="AH60" s="172">
        <f t="shared" si="45"/>
        <v>0</v>
      </c>
      <c r="AI60" s="172">
        <f t="shared" si="45"/>
        <v>0</v>
      </c>
      <c r="AJ60" s="172">
        <f t="shared" si="45"/>
        <v>0</v>
      </c>
      <c r="AK60" s="172">
        <f t="shared" si="45"/>
        <v>0</v>
      </c>
      <c r="AL60" s="172">
        <f t="shared" ref="AL60:BQ60" si="46">SUM(AL56:AL59)</f>
        <v>0</v>
      </c>
      <c r="AM60" s="172">
        <f t="shared" si="46"/>
        <v>0</v>
      </c>
      <c r="AN60" s="172">
        <f t="shared" si="46"/>
        <v>0</v>
      </c>
      <c r="AO60" s="172">
        <f t="shared" si="46"/>
        <v>0</v>
      </c>
      <c r="AP60" s="172">
        <f t="shared" si="46"/>
        <v>0</v>
      </c>
      <c r="AQ60" s="172">
        <f t="shared" si="46"/>
        <v>0</v>
      </c>
      <c r="AR60" s="172">
        <f t="shared" si="46"/>
        <v>0</v>
      </c>
      <c r="AS60" s="172">
        <f t="shared" si="46"/>
        <v>0</v>
      </c>
      <c r="AT60" s="172">
        <f t="shared" si="46"/>
        <v>0</v>
      </c>
      <c r="AU60" s="172">
        <f t="shared" si="46"/>
        <v>0</v>
      </c>
      <c r="AV60" s="172">
        <f t="shared" si="46"/>
        <v>0</v>
      </c>
      <c r="AW60" s="172">
        <f t="shared" si="46"/>
        <v>0</v>
      </c>
      <c r="AX60" s="172">
        <f t="shared" si="46"/>
        <v>0</v>
      </c>
      <c r="AY60" s="172">
        <f t="shared" si="46"/>
        <v>0</v>
      </c>
      <c r="AZ60" s="172">
        <f t="shared" si="46"/>
        <v>0</v>
      </c>
      <c r="BA60" s="172">
        <f t="shared" si="46"/>
        <v>0</v>
      </c>
      <c r="BB60" s="172">
        <f t="shared" si="46"/>
        <v>0</v>
      </c>
      <c r="BC60" s="172">
        <f t="shared" si="46"/>
        <v>0</v>
      </c>
      <c r="BD60" s="172">
        <f t="shared" si="46"/>
        <v>0</v>
      </c>
      <c r="BE60" s="172">
        <f t="shared" si="46"/>
        <v>0</v>
      </c>
      <c r="BF60" s="172">
        <f t="shared" si="46"/>
        <v>0</v>
      </c>
      <c r="BG60" s="172">
        <f t="shared" si="46"/>
        <v>0</v>
      </c>
      <c r="BH60" s="172">
        <f t="shared" si="46"/>
        <v>0</v>
      </c>
      <c r="BI60" s="172">
        <f t="shared" si="46"/>
        <v>0</v>
      </c>
      <c r="BJ60" s="172">
        <f t="shared" si="46"/>
        <v>0</v>
      </c>
      <c r="BK60" s="172">
        <f t="shared" si="46"/>
        <v>0</v>
      </c>
      <c r="BL60" s="172">
        <f t="shared" si="46"/>
        <v>0</v>
      </c>
      <c r="BM60" s="172">
        <f t="shared" si="46"/>
        <v>0</v>
      </c>
      <c r="BN60" s="172">
        <f t="shared" si="46"/>
        <v>0</v>
      </c>
      <c r="BO60" s="172">
        <f t="shared" si="46"/>
        <v>0</v>
      </c>
      <c r="BP60" s="172">
        <f t="shared" si="46"/>
        <v>0</v>
      </c>
      <c r="BQ60" s="172">
        <f t="shared" si="46"/>
        <v>0</v>
      </c>
      <c r="BR60" s="172">
        <f t="shared" ref="BR60:CW60" si="47">SUM(BR56:BR59)</f>
        <v>0</v>
      </c>
      <c r="BS60" s="172">
        <f t="shared" si="47"/>
        <v>0</v>
      </c>
      <c r="BT60" s="172">
        <f t="shared" si="47"/>
        <v>0</v>
      </c>
      <c r="BU60" s="172">
        <f t="shared" si="47"/>
        <v>0</v>
      </c>
      <c r="BV60" s="172">
        <f t="shared" si="47"/>
        <v>0</v>
      </c>
      <c r="BW60" s="172">
        <f t="shared" si="47"/>
        <v>0</v>
      </c>
      <c r="BX60" s="172">
        <f t="shared" si="47"/>
        <v>0</v>
      </c>
      <c r="BY60" s="172">
        <f t="shared" si="47"/>
        <v>0</v>
      </c>
      <c r="BZ60" s="172">
        <f t="shared" si="47"/>
        <v>0</v>
      </c>
      <c r="CA60" s="172">
        <f t="shared" si="47"/>
        <v>0</v>
      </c>
      <c r="CB60" s="172">
        <f t="shared" si="47"/>
        <v>0</v>
      </c>
      <c r="CC60" s="172">
        <f t="shared" si="47"/>
        <v>0</v>
      </c>
      <c r="CD60" s="172">
        <f t="shared" si="47"/>
        <v>0</v>
      </c>
      <c r="CE60" s="172">
        <f t="shared" si="47"/>
        <v>0</v>
      </c>
      <c r="CF60" s="172">
        <f t="shared" si="47"/>
        <v>0</v>
      </c>
      <c r="CG60" s="172">
        <f t="shared" si="47"/>
        <v>0</v>
      </c>
      <c r="CH60" s="172">
        <f t="shared" si="47"/>
        <v>0</v>
      </c>
      <c r="CI60" s="172">
        <f t="shared" si="47"/>
        <v>0</v>
      </c>
      <c r="CJ60" s="172">
        <f t="shared" si="47"/>
        <v>0</v>
      </c>
      <c r="CK60" s="172">
        <f t="shared" si="47"/>
        <v>0</v>
      </c>
      <c r="CL60" s="172">
        <f t="shared" si="47"/>
        <v>0</v>
      </c>
      <c r="CM60" s="172">
        <f t="shared" si="47"/>
        <v>0</v>
      </c>
      <c r="CN60" s="172">
        <f t="shared" si="47"/>
        <v>0</v>
      </c>
      <c r="CO60" s="172">
        <f t="shared" si="47"/>
        <v>0</v>
      </c>
      <c r="CP60" s="172">
        <f t="shared" si="47"/>
        <v>0</v>
      </c>
      <c r="CQ60" s="172">
        <f t="shared" si="47"/>
        <v>0</v>
      </c>
      <c r="CR60" s="172">
        <f t="shared" si="47"/>
        <v>0</v>
      </c>
      <c r="CS60" s="172">
        <f t="shared" si="47"/>
        <v>0</v>
      </c>
      <c r="CT60" s="172">
        <f t="shared" si="47"/>
        <v>0</v>
      </c>
      <c r="CU60" s="172">
        <f t="shared" si="47"/>
        <v>0</v>
      </c>
      <c r="CV60" s="172">
        <f t="shared" si="47"/>
        <v>0</v>
      </c>
      <c r="CW60" s="172">
        <f t="shared" si="47"/>
        <v>0</v>
      </c>
      <c r="CX60" s="172">
        <f t="shared" ref="CX60:EC60" si="48">SUM(CX56:CX59)</f>
        <v>0</v>
      </c>
      <c r="CY60" s="172">
        <f t="shared" si="48"/>
        <v>0</v>
      </c>
      <c r="CZ60" s="172">
        <f t="shared" si="48"/>
        <v>0</v>
      </c>
      <c r="DA60" s="172">
        <f t="shared" si="48"/>
        <v>0</v>
      </c>
      <c r="DB60" s="172">
        <f t="shared" si="48"/>
        <v>0</v>
      </c>
      <c r="DC60" s="172">
        <f t="shared" si="48"/>
        <v>0</v>
      </c>
      <c r="DD60" s="172">
        <f t="shared" si="48"/>
        <v>0</v>
      </c>
      <c r="DE60" s="172">
        <f t="shared" si="48"/>
        <v>0</v>
      </c>
      <c r="DF60" s="172">
        <f t="shared" si="48"/>
        <v>0</v>
      </c>
      <c r="DG60" s="172">
        <f t="shared" si="48"/>
        <v>0</v>
      </c>
      <c r="DH60" s="172">
        <f t="shared" si="48"/>
        <v>0</v>
      </c>
      <c r="DI60" s="172">
        <f t="shared" si="48"/>
        <v>0</v>
      </c>
      <c r="DJ60" s="172">
        <f t="shared" si="48"/>
        <v>0</v>
      </c>
      <c r="DK60" s="172">
        <f t="shared" si="48"/>
        <v>0</v>
      </c>
      <c r="DL60" s="172">
        <f t="shared" si="48"/>
        <v>0</v>
      </c>
      <c r="DM60" s="172">
        <f t="shared" si="48"/>
        <v>0</v>
      </c>
      <c r="DN60" s="172">
        <f t="shared" si="48"/>
        <v>0</v>
      </c>
      <c r="DO60" s="172">
        <f t="shared" si="48"/>
        <v>0</v>
      </c>
      <c r="DP60" s="172">
        <f t="shared" si="48"/>
        <v>0</v>
      </c>
      <c r="DQ60" s="172">
        <f t="shared" si="48"/>
        <v>0</v>
      </c>
      <c r="DR60" s="172">
        <f t="shared" si="48"/>
        <v>0</v>
      </c>
      <c r="DS60" s="172">
        <f t="shared" si="48"/>
        <v>0</v>
      </c>
      <c r="DT60" s="172">
        <f t="shared" si="48"/>
        <v>0</v>
      </c>
      <c r="DU60" s="172">
        <f t="shared" si="48"/>
        <v>0</v>
      </c>
      <c r="DV60" s="172">
        <f t="shared" si="48"/>
        <v>0</v>
      </c>
      <c r="DW60" s="172">
        <f t="shared" si="48"/>
        <v>0</v>
      </c>
      <c r="DX60" s="172">
        <f t="shared" si="48"/>
        <v>0</v>
      </c>
      <c r="DY60" s="172">
        <f t="shared" si="48"/>
        <v>0</v>
      </c>
      <c r="DZ60" s="172">
        <f t="shared" si="48"/>
        <v>0</v>
      </c>
      <c r="EA60" s="172">
        <f t="shared" si="48"/>
        <v>0</v>
      </c>
      <c r="EB60" s="172">
        <f t="shared" si="48"/>
        <v>0</v>
      </c>
      <c r="EC60" s="172">
        <f t="shared" si="48"/>
        <v>0</v>
      </c>
      <c r="ED60" s="172">
        <f t="shared" ref="ED60:EZ60" si="49">SUM(ED56:ED59)</f>
        <v>0</v>
      </c>
      <c r="EE60" s="172">
        <f t="shared" si="49"/>
        <v>0</v>
      </c>
      <c r="EF60" s="172">
        <f t="shared" si="49"/>
        <v>0</v>
      </c>
      <c r="EG60" s="172">
        <f t="shared" si="49"/>
        <v>0</v>
      </c>
      <c r="EH60" s="172">
        <f t="shared" si="49"/>
        <v>0</v>
      </c>
      <c r="EI60" s="172">
        <f t="shared" si="49"/>
        <v>0</v>
      </c>
      <c r="EJ60" s="172">
        <f t="shared" si="49"/>
        <v>0</v>
      </c>
      <c r="EK60" s="172">
        <f t="shared" si="49"/>
        <v>0</v>
      </c>
      <c r="EL60" s="172">
        <f t="shared" si="49"/>
        <v>0</v>
      </c>
      <c r="EM60" s="172">
        <f t="shared" si="49"/>
        <v>0</v>
      </c>
      <c r="EN60" s="172">
        <f t="shared" si="49"/>
        <v>0</v>
      </c>
      <c r="EO60" s="172">
        <f t="shared" si="49"/>
        <v>0</v>
      </c>
      <c r="EP60" s="172">
        <f t="shared" si="49"/>
        <v>0</v>
      </c>
      <c r="EQ60" s="172">
        <f t="shared" si="49"/>
        <v>0</v>
      </c>
      <c r="ER60" s="172">
        <f t="shared" si="49"/>
        <v>0</v>
      </c>
      <c r="ES60" s="172">
        <f t="shared" si="49"/>
        <v>0</v>
      </c>
      <c r="ET60" s="172">
        <f t="shared" si="49"/>
        <v>0</v>
      </c>
      <c r="EU60" s="172">
        <f t="shared" si="49"/>
        <v>0</v>
      </c>
      <c r="EV60" s="172">
        <f t="shared" si="49"/>
        <v>0</v>
      </c>
      <c r="EW60" s="172">
        <f t="shared" si="49"/>
        <v>0</v>
      </c>
      <c r="EX60" s="172">
        <f t="shared" si="49"/>
        <v>0</v>
      </c>
      <c r="EY60" s="172">
        <f t="shared" si="49"/>
        <v>0</v>
      </c>
      <c r="EZ60" s="172">
        <f t="shared" si="49"/>
        <v>0</v>
      </c>
    </row>
    <row r="61" spans="1:1025" s="90" customFormat="1" x14ac:dyDescent="0.3">
      <c r="A61" s="30"/>
      <c r="B61" s="78"/>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row>
    <row r="62" spans="1:1025" s="90" customFormat="1" x14ac:dyDescent="0.3">
      <c r="A62" s="30"/>
      <c r="B62" s="38" t="str">
        <f>'Financement et Ratios'!B62</f>
        <v>Crédit Relais TVA</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row>
    <row r="63" spans="1:1025" s="90" customFormat="1" x14ac:dyDescent="0.3">
      <c r="A63" s="3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row>
    <row r="64" spans="1:1025" x14ac:dyDescent="0.3">
      <c r="A64" s="30"/>
      <c r="B64" s="82" t="str">
        <f>'Financement et Ratios'!B64</f>
        <v>Variation de l'encours restant dû</v>
      </c>
      <c r="C64" s="90"/>
      <c r="D64" s="169"/>
      <c r="E64" s="170"/>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0"/>
      <c r="NT64" s="90"/>
      <c r="NU64" s="90"/>
      <c r="NV64" s="90"/>
      <c r="NW64" s="90"/>
      <c r="NX64" s="90"/>
      <c r="NY64" s="90"/>
      <c r="NZ64" s="90"/>
      <c r="OA64" s="90"/>
      <c r="OB64" s="90"/>
      <c r="OC64" s="90"/>
      <c r="OD64" s="90"/>
      <c r="OE64" s="90"/>
      <c r="OF64" s="90"/>
      <c r="OG64" s="90"/>
      <c r="OH64" s="90"/>
      <c r="OI64" s="90"/>
      <c r="OJ64" s="90"/>
      <c r="OK64" s="90"/>
      <c r="OL64" s="90"/>
      <c r="OM64" s="90"/>
      <c r="ON64" s="90"/>
      <c r="OO64" s="90"/>
      <c r="OP64" s="90"/>
      <c r="OQ64" s="90"/>
      <c r="OR64" s="90"/>
      <c r="OS64" s="90"/>
      <c r="OT64" s="90"/>
      <c r="OU64" s="90"/>
      <c r="OV64" s="90"/>
      <c r="OW64" s="90"/>
      <c r="OX64" s="90"/>
      <c r="OY64" s="90"/>
      <c r="OZ64" s="90"/>
      <c r="PA64" s="90"/>
      <c r="PB64" s="90"/>
      <c r="PC64" s="90"/>
      <c r="PD64" s="90"/>
      <c r="PE64" s="90"/>
      <c r="PF64" s="90"/>
      <c r="PG64" s="90"/>
      <c r="PH64" s="90"/>
      <c r="PI64" s="90"/>
      <c r="PJ64" s="90"/>
      <c r="PK64" s="90"/>
      <c r="PL64" s="90"/>
      <c r="PM64" s="90"/>
      <c r="PN64" s="90"/>
      <c r="PO64" s="90"/>
      <c r="PP64" s="90"/>
      <c r="PQ64" s="90"/>
      <c r="PR64" s="90"/>
      <c r="PS64" s="90"/>
      <c r="PT64" s="90"/>
      <c r="PU64" s="90"/>
      <c r="PV64" s="90"/>
      <c r="PW64" s="90"/>
      <c r="PX64" s="90"/>
      <c r="PY64" s="90"/>
      <c r="PZ64" s="90"/>
      <c r="QA64" s="90"/>
      <c r="QB64" s="90"/>
      <c r="QC64" s="90"/>
      <c r="QD64" s="90"/>
      <c r="QE64" s="90"/>
      <c r="QF64" s="90"/>
      <c r="QG64" s="90"/>
      <c r="QH64" s="90"/>
      <c r="QI64" s="90"/>
      <c r="QJ64" s="90"/>
      <c r="QK64" s="90"/>
      <c r="QL64" s="90"/>
      <c r="QM64" s="90"/>
      <c r="QN64" s="90"/>
      <c r="QO64" s="90"/>
      <c r="QP64" s="90"/>
      <c r="QQ64" s="90"/>
      <c r="QR64" s="90"/>
      <c r="QS64" s="90"/>
      <c r="QT64" s="90"/>
      <c r="QU64" s="90"/>
      <c r="QV64" s="90"/>
      <c r="QW64" s="90"/>
      <c r="QX64" s="90"/>
      <c r="QY64" s="90"/>
      <c r="QZ64" s="90"/>
      <c r="RA64" s="90"/>
      <c r="RB64" s="90"/>
      <c r="RC64" s="90"/>
      <c r="RD64" s="90"/>
      <c r="RE64" s="90"/>
      <c r="RF64" s="90"/>
      <c r="RG64" s="90"/>
      <c r="RH64" s="90"/>
      <c r="RI64" s="90"/>
      <c r="RJ64" s="90"/>
      <c r="RK64" s="90"/>
      <c r="RL64" s="90"/>
      <c r="RM64" s="90"/>
      <c r="RN64" s="90"/>
      <c r="RO64" s="90"/>
      <c r="RP64" s="90"/>
      <c r="RQ64" s="90"/>
      <c r="RR64" s="90"/>
      <c r="RS64" s="90"/>
      <c r="RT64" s="90"/>
      <c r="RU64" s="90"/>
      <c r="RV64" s="90"/>
      <c r="RW64" s="90"/>
      <c r="RX64" s="90"/>
      <c r="RY64" s="90"/>
      <c r="RZ64" s="90"/>
      <c r="SA64" s="90"/>
      <c r="SB64" s="90"/>
      <c r="SC64" s="90"/>
      <c r="SD64" s="90"/>
      <c r="SE64" s="90"/>
      <c r="SF64" s="90"/>
      <c r="SG64" s="90"/>
      <c r="SH64" s="90"/>
      <c r="SI64" s="90"/>
      <c r="SJ64" s="90"/>
      <c r="SK64" s="90"/>
      <c r="SL64" s="90"/>
      <c r="SM64" s="90"/>
      <c r="SN64" s="90"/>
      <c r="SO64" s="90"/>
      <c r="SP64" s="90"/>
      <c r="SQ64" s="90"/>
      <c r="SR64" s="90"/>
      <c r="SS64" s="90"/>
      <c r="ST64" s="90"/>
      <c r="SU64" s="90"/>
      <c r="SV64" s="90"/>
      <c r="SW64" s="90"/>
      <c r="SX64" s="90"/>
      <c r="SY64" s="90"/>
      <c r="SZ64" s="90"/>
      <c r="TA64" s="90"/>
      <c r="TB64" s="90"/>
      <c r="TC64" s="90"/>
      <c r="TD64" s="90"/>
      <c r="TE64" s="90"/>
      <c r="TF64" s="90"/>
      <c r="TG64" s="90"/>
      <c r="TH64" s="90"/>
      <c r="TI64" s="90"/>
      <c r="TJ64" s="90"/>
      <c r="TK64" s="90"/>
      <c r="TL64" s="90"/>
      <c r="TM64" s="90"/>
      <c r="TN64" s="90"/>
      <c r="TO64" s="90"/>
      <c r="TP64" s="90"/>
      <c r="TQ64" s="90"/>
      <c r="TR64" s="90"/>
      <c r="TS64" s="90"/>
      <c r="TT64" s="90"/>
      <c r="TU64" s="90"/>
      <c r="TV64" s="90"/>
      <c r="TW64" s="90"/>
      <c r="TX64" s="90"/>
      <c r="TY64" s="90"/>
      <c r="TZ64" s="90"/>
      <c r="UA64" s="90"/>
      <c r="UB64" s="90"/>
      <c r="UC64" s="90"/>
      <c r="UD64" s="90"/>
      <c r="UE64" s="90"/>
      <c r="UF64" s="90"/>
      <c r="UG64" s="90"/>
      <c r="UH64" s="90"/>
      <c r="UI64" s="90"/>
      <c r="UJ64" s="90"/>
      <c r="UK64" s="90"/>
      <c r="UL64" s="90"/>
      <c r="UM64" s="90"/>
      <c r="UN64" s="90"/>
      <c r="UO64" s="90"/>
      <c r="UP64" s="90"/>
      <c r="UQ64" s="90"/>
      <c r="UR64" s="90"/>
      <c r="US64" s="90"/>
      <c r="UT64" s="90"/>
      <c r="UU64" s="90"/>
      <c r="UV64" s="90"/>
      <c r="UW64" s="90"/>
      <c r="UX64" s="90"/>
      <c r="UY64" s="90"/>
      <c r="UZ64" s="90"/>
      <c r="VA64" s="90"/>
      <c r="VB64" s="90"/>
      <c r="VC64" s="90"/>
      <c r="VD64" s="90"/>
      <c r="VE64" s="90"/>
      <c r="VF64" s="90"/>
      <c r="VG64" s="90"/>
      <c r="VH64" s="90"/>
      <c r="VI64" s="90"/>
      <c r="VJ64" s="90"/>
      <c r="VK64" s="90"/>
      <c r="VL64" s="90"/>
      <c r="VM64" s="90"/>
      <c r="VN64" s="90"/>
      <c r="VO64" s="90"/>
      <c r="VP64" s="90"/>
      <c r="VQ64" s="90"/>
      <c r="VR64" s="90"/>
      <c r="VS64" s="90"/>
      <c r="VT64" s="90"/>
      <c r="VU64" s="90"/>
      <c r="VV64" s="90"/>
      <c r="VW64" s="90"/>
      <c r="VX64" s="90"/>
      <c r="VY64" s="90"/>
      <c r="VZ64" s="90"/>
      <c r="WA64" s="90"/>
      <c r="WB64" s="90"/>
      <c r="WC64" s="90"/>
      <c r="WD64" s="90"/>
      <c r="WE64" s="90"/>
      <c r="WF64" s="90"/>
      <c r="WG64" s="90"/>
      <c r="WH64" s="90"/>
      <c r="WI64" s="90"/>
      <c r="WJ64" s="90"/>
      <c r="WK64" s="90"/>
      <c r="WL64" s="90"/>
      <c r="WM64" s="90"/>
      <c r="WN64" s="90"/>
      <c r="WO64" s="90"/>
      <c r="WP64" s="90"/>
      <c r="WQ64" s="90"/>
      <c r="WR64" s="90"/>
      <c r="WS64" s="90"/>
      <c r="WT64" s="90"/>
      <c r="WU64" s="90"/>
      <c r="WV64" s="90"/>
      <c r="WW64" s="90"/>
      <c r="WX64" s="90"/>
      <c r="WY64" s="90"/>
      <c r="WZ64" s="90"/>
      <c r="XA64" s="90"/>
      <c r="XB64" s="90"/>
      <c r="XC64" s="90"/>
      <c r="XD64" s="90"/>
      <c r="XE64" s="90"/>
      <c r="XF64" s="90"/>
      <c r="XG64" s="90"/>
      <c r="XH64" s="90"/>
      <c r="XI64" s="90"/>
      <c r="XJ64" s="90"/>
      <c r="XK64" s="90"/>
      <c r="XL64" s="90"/>
      <c r="XM64" s="90"/>
      <c r="XN64" s="90"/>
      <c r="XO64" s="90"/>
      <c r="XP64" s="90"/>
      <c r="XQ64" s="90"/>
      <c r="XR64" s="90"/>
      <c r="XS64" s="90"/>
      <c r="XT64" s="90"/>
      <c r="XU64" s="90"/>
      <c r="XV64" s="90"/>
      <c r="XW64" s="90"/>
      <c r="XX64" s="90"/>
      <c r="XY64" s="90"/>
      <c r="XZ64" s="90"/>
      <c r="YA64" s="90"/>
      <c r="YB64" s="90"/>
      <c r="YC64" s="90"/>
      <c r="YD64" s="90"/>
      <c r="YE64" s="90"/>
      <c r="YF64" s="90"/>
      <c r="YG64" s="90"/>
      <c r="YH64" s="90"/>
      <c r="YI64" s="90"/>
      <c r="YJ64" s="90"/>
      <c r="YK64" s="90"/>
      <c r="YL64" s="90"/>
      <c r="YM64" s="90"/>
      <c r="YN64" s="90"/>
      <c r="YO64" s="90"/>
      <c r="YP64" s="90"/>
      <c r="YQ64" s="90"/>
      <c r="YR64" s="90"/>
      <c r="YS64" s="90"/>
      <c r="YT64" s="90"/>
      <c r="YU64" s="90"/>
      <c r="YV64" s="90"/>
      <c r="YW64" s="90"/>
      <c r="YX64" s="90"/>
      <c r="YY64" s="90"/>
      <c r="YZ64" s="90"/>
      <c r="ZA64" s="90"/>
      <c r="ZB64" s="90"/>
      <c r="ZC64" s="90"/>
      <c r="ZD64" s="90"/>
      <c r="ZE64" s="90"/>
      <c r="ZF64" s="90"/>
      <c r="ZG64" s="90"/>
      <c r="ZH64" s="90"/>
      <c r="ZI64" s="90"/>
      <c r="ZJ64" s="90"/>
      <c r="ZK64" s="90"/>
      <c r="ZL64" s="90"/>
      <c r="ZM64" s="90"/>
      <c r="ZN64" s="90"/>
      <c r="ZO64" s="90"/>
      <c r="ZP64" s="90"/>
      <c r="ZQ64" s="90"/>
      <c r="ZR64" s="90"/>
      <c r="ZS64" s="90"/>
      <c r="ZT64" s="90"/>
      <c r="ZU64" s="90"/>
      <c r="ZV64" s="90"/>
      <c r="ZW64" s="90"/>
      <c r="ZX64" s="90"/>
      <c r="ZY64" s="90"/>
      <c r="ZZ64" s="90"/>
      <c r="AAA64" s="90"/>
      <c r="AAB64" s="90"/>
      <c r="AAC64" s="90"/>
      <c r="AAD64" s="90"/>
      <c r="AAE64" s="90"/>
      <c r="AAF64" s="90"/>
      <c r="AAG64" s="90"/>
      <c r="AAH64" s="90"/>
      <c r="AAI64" s="90"/>
      <c r="AAJ64" s="90"/>
      <c r="AAK64" s="90"/>
      <c r="AAL64" s="90"/>
      <c r="AAM64" s="90"/>
      <c r="AAN64" s="90"/>
      <c r="AAO64" s="90"/>
      <c r="AAP64" s="90"/>
      <c r="AAQ64" s="90"/>
      <c r="AAR64" s="90"/>
      <c r="AAS64" s="90"/>
      <c r="AAT64" s="90"/>
      <c r="AAU64" s="90"/>
      <c r="AAV64" s="90"/>
      <c r="AAW64" s="90"/>
      <c r="AAX64" s="90"/>
      <c r="AAY64" s="90"/>
      <c r="AAZ64" s="90"/>
      <c r="ABA64" s="90"/>
      <c r="ABB64" s="90"/>
      <c r="ABC64" s="90"/>
      <c r="ABD64" s="90"/>
      <c r="ABE64" s="90"/>
      <c r="ABF64" s="90"/>
      <c r="ABG64" s="90"/>
      <c r="ABH64" s="90"/>
      <c r="ABI64" s="90"/>
      <c r="ABJ64" s="90"/>
      <c r="ABK64" s="90"/>
      <c r="ABL64" s="90"/>
      <c r="ABM64" s="90"/>
      <c r="ABN64" s="90"/>
      <c r="ABO64" s="90"/>
      <c r="ABP64" s="90"/>
      <c r="ABQ64" s="90"/>
      <c r="ABR64" s="90"/>
      <c r="ABS64" s="90"/>
      <c r="ABT64" s="90"/>
      <c r="ABU64" s="90"/>
      <c r="ABV64" s="90"/>
      <c r="ABW64" s="90"/>
      <c r="ABX64" s="90"/>
      <c r="ABY64" s="90"/>
      <c r="ABZ64" s="90"/>
      <c r="ACA64" s="90"/>
      <c r="ACB64" s="90"/>
      <c r="ACC64" s="90"/>
      <c r="ACD64" s="90"/>
      <c r="ACE64" s="90"/>
      <c r="ACF64" s="90"/>
      <c r="ACG64" s="90"/>
      <c r="ACH64" s="90"/>
      <c r="ACI64" s="90"/>
      <c r="ACJ64" s="90"/>
      <c r="ACK64" s="90"/>
      <c r="ACL64" s="90"/>
      <c r="ACM64" s="90"/>
      <c r="ACN64" s="90"/>
      <c r="ACO64" s="90"/>
      <c r="ACP64" s="90"/>
      <c r="ACQ64" s="90"/>
      <c r="ACR64" s="90"/>
      <c r="ACS64" s="90"/>
      <c r="ACT64" s="90"/>
      <c r="ACU64" s="90"/>
      <c r="ACV64" s="90"/>
      <c r="ACW64" s="90"/>
      <c r="ACX64" s="90"/>
      <c r="ACY64" s="90"/>
      <c r="ACZ64" s="90"/>
      <c r="ADA64" s="90"/>
      <c r="ADB64" s="90"/>
      <c r="ADC64" s="90"/>
      <c r="ADD64" s="90"/>
      <c r="ADE64" s="90"/>
      <c r="ADF64" s="90"/>
      <c r="ADG64" s="90"/>
      <c r="ADH64" s="90"/>
      <c r="ADI64" s="90"/>
      <c r="ADJ64" s="90"/>
      <c r="ADK64" s="90"/>
      <c r="ADL64" s="90"/>
      <c r="ADM64" s="90"/>
      <c r="ADN64" s="90"/>
      <c r="ADO64" s="90"/>
      <c r="ADP64" s="90"/>
      <c r="ADQ64" s="90"/>
      <c r="ADR64" s="90"/>
      <c r="ADS64" s="90"/>
      <c r="ADT64" s="90"/>
      <c r="ADU64" s="90"/>
      <c r="ADV64" s="90"/>
      <c r="ADW64" s="90"/>
      <c r="ADX64" s="90"/>
      <c r="ADY64" s="90"/>
      <c r="ADZ64" s="90"/>
      <c r="AEA64" s="90"/>
      <c r="AEB64" s="90"/>
      <c r="AEC64" s="90"/>
      <c r="AED64" s="90"/>
      <c r="AEE64" s="90"/>
      <c r="AEF64" s="90"/>
      <c r="AEG64" s="90"/>
      <c r="AEH64" s="90"/>
      <c r="AEI64" s="90"/>
      <c r="AEJ64" s="90"/>
      <c r="AEK64" s="90"/>
      <c r="AEL64" s="90"/>
      <c r="AEM64" s="90"/>
      <c r="AEN64" s="90"/>
      <c r="AEO64" s="90"/>
      <c r="AEP64" s="90"/>
      <c r="AEQ64" s="90"/>
      <c r="AER64" s="90"/>
      <c r="AES64" s="90"/>
      <c r="AET64" s="90"/>
      <c r="AEU64" s="90"/>
      <c r="AEV64" s="90"/>
      <c r="AEW64" s="90"/>
      <c r="AEX64" s="90"/>
      <c r="AEY64" s="90"/>
      <c r="AEZ64" s="90"/>
      <c r="AFA64" s="90"/>
      <c r="AFB64" s="90"/>
      <c r="AFC64" s="90"/>
      <c r="AFD64" s="90"/>
      <c r="AFE64" s="90"/>
      <c r="AFF64" s="90"/>
      <c r="AFG64" s="90"/>
      <c r="AFH64" s="90"/>
      <c r="AFI64" s="90"/>
      <c r="AFJ64" s="90"/>
      <c r="AFK64" s="90"/>
      <c r="AFL64" s="90"/>
      <c r="AFM64" s="90"/>
      <c r="AFN64" s="90"/>
      <c r="AFO64" s="90"/>
      <c r="AFP64" s="90"/>
      <c r="AFQ64" s="90"/>
      <c r="AFR64" s="90"/>
      <c r="AFS64" s="90"/>
      <c r="AFT64" s="90"/>
      <c r="AFU64" s="90"/>
      <c r="AFV64" s="90"/>
      <c r="AFW64" s="90"/>
      <c r="AFX64" s="90"/>
      <c r="AFY64" s="90"/>
      <c r="AFZ64" s="90"/>
      <c r="AGA64" s="90"/>
      <c r="AGB64" s="90"/>
      <c r="AGC64" s="90"/>
      <c r="AGD64" s="90"/>
      <c r="AGE64" s="90"/>
      <c r="AGF64" s="90"/>
      <c r="AGG64" s="90"/>
      <c r="AGH64" s="90"/>
      <c r="AGI64" s="90"/>
      <c r="AGJ64" s="90"/>
      <c r="AGK64" s="90"/>
      <c r="AGL64" s="90"/>
      <c r="AGM64" s="90"/>
      <c r="AGN64" s="90"/>
      <c r="AGO64" s="90"/>
      <c r="AGP64" s="90"/>
      <c r="AGQ64" s="90"/>
      <c r="AGR64" s="90"/>
      <c r="AGS64" s="90"/>
      <c r="AGT64" s="90"/>
      <c r="AGU64" s="90"/>
      <c r="AGV64" s="90"/>
      <c r="AGW64" s="90"/>
      <c r="AGX64" s="90"/>
      <c r="AGY64" s="90"/>
      <c r="AGZ64" s="90"/>
      <c r="AHA64" s="90"/>
      <c r="AHB64" s="90"/>
      <c r="AHC64" s="90"/>
      <c r="AHD64" s="90"/>
      <c r="AHE64" s="90"/>
      <c r="AHF64" s="90"/>
      <c r="AHG64" s="90"/>
      <c r="AHH64" s="90"/>
      <c r="AHI64" s="90"/>
      <c r="AHJ64" s="90"/>
      <c r="AHK64" s="90"/>
      <c r="AHL64" s="90"/>
      <c r="AHM64" s="90"/>
      <c r="AHN64" s="90"/>
      <c r="AHO64" s="90"/>
      <c r="AHP64" s="90"/>
      <c r="AHQ64" s="90"/>
      <c r="AHR64" s="90"/>
      <c r="AHS64" s="90"/>
      <c r="AHT64" s="90"/>
      <c r="AHU64" s="90"/>
      <c r="AHV64" s="90"/>
      <c r="AHW64" s="90"/>
      <c r="AHX64" s="90"/>
      <c r="AHY64" s="90"/>
      <c r="AHZ64" s="90"/>
      <c r="AIA64" s="90"/>
      <c r="AIB64" s="90"/>
      <c r="AIC64" s="90"/>
      <c r="AID64" s="90"/>
      <c r="AIE64" s="90"/>
      <c r="AIF64" s="90"/>
      <c r="AIG64" s="90"/>
      <c r="AIH64" s="90"/>
      <c r="AII64" s="90"/>
      <c r="AIJ64" s="90"/>
      <c r="AIK64" s="90"/>
      <c r="AIL64" s="90"/>
      <c r="AIM64" s="90"/>
      <c r="AIN64" s="90"/>
      <c r="AIO64" s="90"/>
      <c r="AIP64" s="90"/>
      <c r="AIQ64" s="90"/>
      <c r="AIR64" s="90"/>
      <c r="AIS64" s="90"/>
      <c r="AIT64" s="90"/>
      <c r="AIU64" s="90"/>
      <c r="AIV64" s="90"/>
      <c r="AIW64" s="90"/>
      <c r="AIX64" s="90"/>
      <c r="AIY64" s="90"/>
      <c r="AIZ64" s="90"/>
      <c r="AJA64" s="90"/>
      <c r="AJB64" s="90"/>
      <c r="AJC64" s="90"/>
      <c r="AJD64" s="90"/>
      <c r="AJE64" s="90"/>
      <c r="AJF64" s="90"/>
      <c r="AJG64" s="90"/>
      <c r="AJH64" s="90"/>
      <c r="AJI64" s="90"/>
      <c r="AJJ64" s="90"/>
      <c r="AJK64" s="90"/>
      <c r="AJL64" s="90"/>
      <c r="AJM64" s="90"/>
      <c r="AJN64" s="90"/>
      <c r="AJO64" s="90"/>
      <c r="AJP64" s="90"/>
      <c r="AJQ64" s="90"/>
      <c r="AJR64" s="90"/>
      <c r="AJS64" s="90"/>
      <c r="AJT64" s="90"/>
      <c r="AJU64" s="90"/>
      <c r="AJV64" s="90"/>
      <c r="AJW64" s="90"/>
      <c r="AJX64" s="90"/>
      <c r="AJY64" s="90"/>
      <c r="AJZ64" s="90"/>
      <c r="AKA64" s="90"/>
      <c r="AKB64" s="90"/>
      <c r="AKC64" s="90"/>
      <c r="AKD64" s="90"/>
      <c r="AKE64" s="90"/>
      <c r="AKF64" s="90"/>
      <c r="AKG64" s="90"/>
      <c r="AKH64" s="90"/>
      <c r="AKI64" s="90"/>
      <c r="AKJ64" s="90"/>
      <c r="AKK64" s="90"/>
      <c r="AKL64" s="90"/>
      <c r="AKM64" s="90"/>
      <c r="AKN64" s="90"/>
      <c r="AKO64" s="90"/>
      <c r="AKP64" s="90"/>
      <c r="AKQ64" s="90"/>
      <c r="AKR64" s="90"/>
      <c r="AKS64" s="90"/>
      <c r="AKT64" s="90"/>
      <c r="AKU64" s="90"/>
      <c r="AKV64" s="90"/>
      <c r="AKW64" s="90"/>
      <c r="AKX64" s="90"/>
      <c r="AKY64" s="90"/>
      <c r="AKZ64" s="90"/>
      <c r="ALA64" s="90"/>
      <c r="ALB64" s="90"/>
      <c r="ALC64" s="90"/>
      <c r="ALD64" s="90"/>
      <c r="ALE64" s="90"/>
      <c r="ALF64" s="90"/>
      <c r="ALG64" s="90"/>
      <c r="ALH64" s="90"/>
      <c r="ALI64" s="90"/>
      <c r="ALJ64" s="90"/>
      <c r="ALK64" s="90"/>
      <c r="ALL64" s="90"/>
      <c r="ALM64" s="90"/>
      <c r="ALN64" s="90"/>
      <c r="ALO64" s="90"/>
      <c r="ALP64" s="90"/>
      <c r="ALQ64" s="90"/>
      <c r="ALR64" s="90"/>
      <c r="ALS64" s="90"/>
      <c r="ALT64" s="90"/>
      <c r="ALU64" s="90"/>
      <c r="ALV64" s="90"/>
      <c r="ALW64" s="90"/>
      <c r="ALX64" s="90"/>
      <c r="ALY64" s="90"/>
      <c r="ALZ64" s="90"/>
      <c r="AMA64" s="90"/>
      <c r="AMB64" s="90"/>
      <c r="AMC64" s="90"/>
      <c r="AMD64" s="90"/>
      <c r="AME64" s="90"/>
      <c r="AMF64" s="90"/>
      <c r="AMG64" s="90"/>
      <c r="AMH64" s="90"/>
      <c r="AMI64" s="90"/>
      <c r="AMJ64" s="90"/>
      <c r="AMK64" s="90"/>
    </row>
    <row r="65" spans="1:1025" s="112" customFormat="1" x14ac:dyDescent="0.3">
      <c r="A65" s="30"/>
      <c r="B65" s="112" t="str">
        <f>'Financement et Ratios'!B65</f>
        <v>Solde initial</v>
      </c>
      <c r="D65" s="169"/>
      <c r="E65" s="170"/>
      <c r="F65" s="171">
        <v>0</v>
      </c>
      <c r="G65" s="172">
        <f t="shared" ref="G65:AL65" si="50">F70</f>
        <v>0</v>
      </c>
      <c r="H65" s="172">
        <f t="shared" si="50"/>
        <v>0</v>
      </c>
      <c r="I65" s="172">
        <f t="shared" si="50"/>
        <v>0</v>
      </c>
      <c r="J65" s="172">
        <f t="shared" si="50"/>
        <v>0</v>
      </c>
      <c r="K65" s="172">
        <f t="shared" si="50"/>
        <v>0</v>
      </c>
      <c r="L65" s="172">
        <f t="shared" si="50"/>
        <v>0</v>
      </c>
      <c r="M65" s="172">
        <f t="shared" si="50"/>
        <v>0</v>
      </c>
      <c r="N65" s="172">
        <f t="shared" si="50"/>
        <v>0</v>
      </c>
      <c r="O65" s="172">
        <f t="shared" si="50"/>
        <v>0</v>
      </c>
      <c r="P65" s="172">
        <f t="shared" si="50"/>
        <v>0</v>
      </c>
      <c r="Q65" s="172">
        <f t="shared" si="50"/>
        <v>0</v>
      </c>
      <c r="R65" s="172">
        <f t="shared" si="50"/>
        <v>0</v>
      </c>
      <c r="S65" s="172">
        <f t="shared" si="50"/>
        <v>0</v>
      </c>
      <c r="T65" s="172">
        <f t="shared" si="50"/>
        <v>0</v>
      </c>
      <c r="U65" s="172">
        <f t="shared" si="50"/>
        <v>0</v>
      </c>
      <c r="V65" s="172">
        <f t="shared" si="50"/>
        <v>0</v>
      </c>
      <c r="W65" s="172">
        <f t="shared" si="50"/>
        <v>0</v>
      </c>
      <c r="X65" s="172">
        <f t="shared" si="50"/>
        <v>0</v>
      </c>
      <c r="Y65" s="172">
        <f t="shared" si="50"/>
        <v>0</v>
      </c>
      <c r="Z65" s="172">
        <f t="shared" si="50"/>
        <v>0</v>
      </c>
      <c r="AA65" s="172">
        <f t="shared" si="50"/>
        <v>0</v>
      </c>
      <c r="AB65" s="172">
        <f t="shared" si="50"/>
        <v>0</v>
      </c>
      <c r="AC65" s="172">
        <f t="shared" si="50"/>
        <v>0</v>
      </c>
      <c r="AD65" s="172">
        <f t="shared" si="50"/>
        <v>0</v>
      </c>
      <c r="AE65" s="172">
        <f t="shared" si="50"/>
        <v>0</v>
      </c>
      <c r="AF65" s="172">
        <f t="shared" si="50"/>
        <v>0</v>
      </c>
      <c r="AG65" s="172">
        <f t="shared" si="50"/>
        <v>0</v>
      </c>
      <c r="AH65" s="172">
        <f t="shared" si="50"/>
        <v>0</v>
      </c>
      <c r="AI65" s="172">
        <f t="shared" si="50"/>
        <v>0</v>
      </c>
      <c r="AJ65" s="172">
        <f t="shared" si="50"/>
        <v>0</v>
      </c>
      <c r="AK65" s="172">
        <f t="shared" si="50"/>
        <v>0</v>
      </c>
      <c r="AL65" s="172">
        <f t="shared" si="50"/>
        <v>0</v>
      </c>
      <c r="AM65" s="172">
        <f t="shared" ref="AM65:BR65" si="51">AL70</f>
        <v>0</v>
      </c>
      <c r="AN65" s="172">
        <f t="shared" si="51"/>
        <v>0</v>
      </c>
      <c r="AO65" s="172">
        <f t="shared" si="51"/>
        <v>0</v>
      </c>
      <c r="AP65" s="172">
        <f t="shared" si="51"/>
        <v>0</v>
      </c>
      <c r="AQ65" s="172">
        <f t="shared" si="51"/>
        <v>0</v>
      </c>
      <c r="AR65" s="172">
        <f t="shared" si="51"/>
        <v>0</v>
      </c>
      <c r="AS65" s="172">
        <f t="shared" si="51"/>
        <v>0</v>
      </c>
      <c r="AT65" s="172">
        <f t="shared" si="51"/>
        <v>0</v>
      </c>
      <c r="AU65" s="172">
        <f t="shared" si="51"/>
        <v>0</v>
      </c>
      <c r="AV65" s="172">
        <f t="shared" si="51"/>
        <v>0</v>
      </c>
      <c r="AW65" s="172">
        <f t="shared" si="51"/>
        <v>0</v>
      </c>
      <c r="AX65" s="172">
        <f t="shared" si="51"/>
        <v>0</v>
      </c>
      <c r="AY65" s="172">
        <f t="shared" si="51"/>
        <v>0</v>
      </c>
      <c r="AZ65" s="172">
        <f t="shared" si="51"/>
        <v>0</v>
      </c>
      <c r="BA65" s="172">
        <f t="shared" si="51"/>
        <v>0</v>
      </c>
      <c r="BB65" s="172">
        <f t="shared" si="51"/>
        <v>0</v>
      </c>
      <c r="BC65" s="172">
        <f t="shared" si="51"/>
        <v>0</v>
      </c>
      <c r="BD65" s="172">
        <f t="shared" si="51"/>
        <v>0</v>
      </c>
      <c r="BE65" s="172">
        <f t="shared" si="51"/>
        <v>0</v>
      </c>
      <c r="BF65" s="172">
        <f t="shared" si="51"/>
        <v>0</v>
      </c>
      <c r="BG65" s="172">
        <f t="shared" si="51"/>
        <v>0</v>
      </c>
      <c r="BH65" s="172">
        <f t="shared" si="51"/>
        <v>0</v>
      </c>
      <c r="BI65" s="172">
        <f t="shared" si="51"/>
        <v>0</v>
      </c>
      <c r="BJ65" s="172">
        <f t="shared" si="51"/>
        <v>0</v>
      </c>
      <c r="BK65" s="172">
        <f t="shared" si="51"/>
        <v>0</v>
      </c>
      <c r="BL65" s="172">
        <f t="shared" si="51"/>
        <v>0</v>
      </c>
      <c r="BM65" s="172">
        <f t="shared" si="51"/>
        <v>0</v>
      </c>
      <c r="BN65" s="172">
        <f t="shared" si="51"/>
        <v>0</v>
      </c>
      <c r="BO65" s="172">
        <f t="shared" si="51"/>
        <v>0</v>
      </c>
      <c r="BP65" s="172">
        <f t="shared" si="51"/>
        <v>0</v>
      </c>
      <c r="BQ65" s="172">
        <f t="shared" si="51"/>
        <v>0</v>
      </c>
      <c r="BR65" s="172">
        <f t="shared" si="51"/>
        <v>0</v>
      </c>
      <c r="BS65" s="172">
        <f t="shared" ref="BS65:CX65" si="52">BR70</f>
        <v>0</v>
      </c>
      <c r="BT65" s="172">
        <f t="shared" si="52"/>
        <v>0</v>
      </c>
      <c r="BU65" s="172">
        <f t="shared" si="52"/>
        <v>0</v>
      </c>
      <c r="BV65" s="172">
        <f t="shared" si="52"/>
        <v>0</v>
      </c>
      <c r="BW65" s="172">
        <f t="shared" si="52"/>
        <v>0</v>
      </c>
      <c r="BX65" s="172">
        <f t="shared" si="52"/>
        <v>0</v>
      </c>
      <c r="BY65" s="172">
        <f t="shared" si="52"/>
        <v>0</v>
      </c>
      <c r="BZ65" s="172">
        <f t="shared" si="52"/>
        <v>0</v>
      </c>
      <c r="CA65" s="172">
        <f t="shared" si="52"/>
        <v>0</v>
      </c>
      <c r="CB65" s="172">
        <f t="shared" si="52"/>
        <v>0</v>
      </c>
      <c r="CC65" s="172">
        <f t="shared" si="52"/>
        <v>0</v>
      </c>
      <c r="CD65" s="172">
        <f t="shared" si="52"/>
        <v>0</v>
      </c>
      <c r="CE65" s="172">
        <f t="shared" si="52"/>
        <v>0</v>
      </c>
      <c r="CF65" s="172">
        <f t="shared" si="52"/>
        <v>0</v>
      </c>
      <c r="CG65" s="172">
        <f t="shared" si="52"/>
        <v>0</v>
      </c>
      <c r="CH65" s="172">
        <f t="shared" si="52"/>
        <v>0</v>
      </c>
      <c r="CI65" s="172">
        <f t="shared" si="52"/>
        <v>0</v>
      </c>
      <c r="CJ65" s="172">
        <f t="shared" si="52"/>
        <v>0</v>
      </c>
      <c r="CK65" s="172">
        <f t="shared" si="52"/>
        <v>0</v>
      </c>
      <c r="CL65" s="172">
        <f t="shared" si="52"/>
        <v>0</v>
      </c>
      <c r="CM65" s="172">
        <f t="shared" si="52"/>
        <v>0</v>
      </c>
      <c r="CN65" s="172">
        <f t="shared" si="52"/>
        <v>0</v>
      </c>
      <c r="CO65" s="172">
        <f t="shared" si="52"/>
        <v>0</v>
      </c>
      <c r="CP65" s="172">
        <f t="shared" si="52"/>
        <v>0</v>
      </c>
      <c r="CQ65" s="172">
        <f t="shared" si="52"/>
        <v>0</v>
      </c>
      <c r="CR65" s="172">
        <f t="shared" si="52"/>
        <v>0</v>
      </c>
      <c r="CS65" s="172">
        <f t="shared" si="52"/>
        <v>0</v>
      </c>
      <c r="CT65" s="172">
        <f t="shared" si="52"/>
        <v>0</v>
      </c>
      <c r="CU65" s="172">
        <f t="shared" si="52"/>
        <v>0</v>
      </c>
      <c r="CV65" s="172">
        <f t="shared" si="52"/>
        <v>0</v>
      </c>
      <c r="CW65" s="172">
        <f t="shared" si="52"/>
        <v>0</v>
      </c>
      <c r="CX65" s="172">
        <f t="shared" si="52"/>
        <v>0</v>
      </c>
      <c r="CY65" s="172">
        <f t="shared" ref="CY65:ED65" si="53">CX70</f>
        <v>0</v>
      </c>
      <c r="CZ65" s="172">
        <f t="shared" si="53"/>
        <v>0</v>
      </c>
      <c r="DA65" s="172">
        <f t="shared" si="53"/>
        <v>0</v>
      </c>
      <c r="DB65" s="172">
        <f t="shared" si="53"/>
        <v>0</v>
      </c>
      <c r="DC65" s="172">
        <f t="shared" si="53"/>
        <v>0</v>
      </c>
      <c r="DD65" s="172">
        <f t="shared" si="53"/>
        <v>0</v>
      </c>
      <c r="DE65" s="172">
        <f t="shared" si="53"/>
        <v>0</v>
      </c>
      <c r="DF65" s="172">
        <f t="shared" si="53"/>
        <v>0</v>
      </c>
      <c r="DG65" s="172">
        <f t="shared" si="53"/>
        <v>0</v>
      </c>
      <c r="DH65" s="172">
        <f t="shared" si="53"/>
        <v>0</v>
      </c>
      <c r="DI65" s="172">
        <f t="shared" si="53"/>
        <v>0</v>
      </c>
      <c r="DJ65" s="172">
        <f t="shared" si="53"/>
        <v>0</v>
      </c>
      <c r="DK65" s="172">
        <f t="shared" si="53"/>
        <v>0</v>
      </c>
      <c r="DL65" s="172">
        <f t="shared" si="53"/>
        <v>0</v>
      </c>
      <c r="DM65" s="172">
        <f t="shared" si="53"/>
        <v>0</v>
      </c>
      <c r="DN65" s="172">
        <f t="shared" si="53"/>
        <v>0</v>
      </c>
      <c r="DO65" s="172">
        <f t="shared" si="53"/>
        <v>0</v>
      </c>
      <c r="DP65" s="172">
        <f t="shared" si="53"/>
        <v>0</v>
      </c>
      <c r="DQ65" s="172">
        <f t="shared" si="53"/>
        <v>0</v>
      </c>
      <c r="DR65" s="172">
        <f t="shared" si="53"/>
        <v>0</v>
      </c>
      <c r="DS65" s="172">
        <f t="shared" si="53"/>
        <v>0</v>
      </c>
      <c r="DT65" s="172">
        <f t="shared" si="53"/>
        <v>0</v>
      </c>
      <c r="DU65" s="172">
        <f t="shared" si="53"/>
        <v>0</v>
      </c>
      <c r="DV65" s="172">
        <f t="shared" si="53"/>
        <v>0</v>
      </c>
      <c r="DW65" s="172">
        <f t="shared" si="53"/>
        <v>0</v>
      </c>
      <c r="DX65" s="172">
        <f t="shared" si="53"/>
        <v>0</v>
      </c>
      <c r="DY65" s="172">
        <f t="shared" si="53"/>
        <v>0</v>
      </c>
      <c r="DZ65" s="172">
        <f t="shared" si="53"/>
        <v>0</v>
      </c>
      <c r="EA65" s="172">
        <f t="shared" si="53"/>
        <v>0</v>
      </c>
      <c r="EB65" s="172">
        <f t="shared" si="53"/>
        <v>0</v>
      </c>
      <c r="EC65" s="172">
        <f t="shared" si="53"/>
        <v>0</v>
      </c>
      <c r="ED65" s="172">
        <f t="shared" si="53"/>
        <v>0</v>
      </c>
      <c r="EE65" s="172">
        <f t="shared" ref="EE65:EZ65" si="54">ED70</f>
        <v>0</v>
      </c>
      <c r="EF65" s="172">
        <f t="shared" si="54"/>
        <v>0</v>
      </c>
      <c r="EG65" s="172">
        <f t="shared" si="54"/>
        <v>0</v>
      </c>
      <c r="EH65" s="172">
        <f t="shared" si="54"/>
        <v>0</v>
      </c>
      <c r="EI65" s="172">
        <f t="shared" si="54"/>
        <v>0</v>
      </c>
      <c r="EJ65" s="172">
        <f t="shared" si="54"/>
        <v>0</v>
      </c>
      <c r="EK65" s="172">
        <f t="shared" si="54"/>
        <v>0</v>
      </c>
      <c r="EL65" s="172">
        <f t="shared" si="54"/>
        <v>0</v>
      </c>
      <c r="EM65" s="172">
        <f t="shared" si="54"/>
        <v>0</v>
      </c>
      <c r="EN65" s="172">
        <f t="shared" si="54"/>
        <v>0</v>
      </c>
      <c r="EO65" s="172">
        <f t="shared" si="54"/>
        <v>0</v>
      </c>
      <c r="EP65" s="172">
        <f t="shared" si="54"/>
        <v>0</v>
      </c>
      <c r="EQ65" s="172">
        <f t="shared" si="54"/>
        <v>0</v>
      </c>
      <c r="ER65" s="172">
        <f t="shared" si="54"/>
        <v>0</v>
      </c>
      <c r="ES65" s="172">
        <f t="shared" si="54"/>
        <v>0</v>
      </c>
      <c r="ET65" s="172">
        <f t="shared" si="54"/>
        <v>0</v>
      </c>
      <c r="EU65" s="172">
        <f t="shared" si="54"/>
        <v>0</v>
      </c>
      <c r="EV65" s="172">
        <f t="shared" si="54"/>
        <v>0</v>
      </c>
      <c r="EW65" s="172">
        <f t="shared" si="54"/>
        <v>0</v>
      </c>
      <c r="EX65" s="172">
        <f t="shared" si="54"/>
        <v>0</v>
      </c>
      <c r="EY65" s="172">
        <f t="shared" si="54"/>
        <v>0</v>
      </c>
      <c r="EZ65" s="172">
        <f t="shared" si="54"/>
        <v>0</v>
      </c>
    </row>
    <row r="66" spans="1:1025" s="111" customFormat="1" x14ac:dyDescent="0.3">
      <c r="A66" s="30"/>
      <c r="B66" s="111" t="str">
        <f>'Financement et Ratios'!B66</f>
        <v>+ Tirages</v>
      </c>
      <c r="D66" s="173">
        <f>SUM(F66:EG66)</f>
        <v>0</v>
      </c>
      <c r="E66" s="170"/>
      <c r="F66" s="174">
        <f>SUMIF(Général!$CP$11:$EZ$11,F$6,'Financement et Ratios'!$F66:$EZ66)</f>
        <v>0</v>
      </c>
      <c r="G66" s="174">
        <f>SUMIF(Général!$CP$11:$EZ$11,G$6,'Financement et Ratios'!$F66:$EZ66)</f>
        <v>0</v>
      </c>
      <c r="H66" s="174">
        <f>SUMIF(Général!$CP$11:$EZ$11,H$6,'Financement et Ratios'!$F66:$EZ66)</f>
        <v>0</v>
      </c>
      <c r="I66" s="174">
        <f>SUMIF(Général!$CP$11:$EZ$11,I$6,'Financement et Ratios'!$F66:$EZ66)</f>
        <v>0</v>
      </c>
      <c r="J66" s="174">
        <f>SUMIF(Général!$CP$11:$EZ$11,J$6,'Financement et Ratios'!$F66:$EZ66)</f>
        <v>0</v>
      </c>
      <c r="K66" s="174">
        <f>SUMIF(Général!$CP$11:$EZ$11,K$6,'Financement et Ratios'!$F66:$EZ66)</f>
        <v>0</v>
      </c>
      <c r="L66" s="174">
        <f>SUMIF(Général!$CP$11:$EZ$11,L$6,'Financement et Ratios'!$F66:$EZ66)</f>
        <v>0</v>
      </c>
      <c r="M66" s="174">
        <f>SUMIF(Général!$CP$11:$EZ$11,M$6,'Financement et Ratios'!$F66:$EZ66)</f>
        <v>0</v>
      </c>
      <c r="N66" s="174">
        <f>SUMIF(Général!$CP$11:$EZ$11,N$6,'Financement et Ratios'!$F66:$EZ66)</f>
        <v>0</v>
      </c>
      <c r="O66" s="174">
        <f>SUMIF(Général!$CP$11:$EZ$11,O$6,'Financement et Ratios'!$F66:$EZ66)</f>
        <v>0</v>
      </c>
      <c r="P66" s="174">
        <f>SUMIF(Général!$CP$11:$EZ$11,P$6,'Financement et Ratios'!$F66:$EZ66)</f>
        <v>0</v>
      </c>
      <c r="Q66" s="174">
        <f>SUMIF(Général!$CP$11:$EZ$11,Q$6,'Financement et Ratios'!$F66:$EZ66)</f>
        <v>0</v>
      </c>
      <c r="R66" s="174">
        <f>SUMIF(Général!$CP$11:$EZ$11,R$6,'Financement et Ratios'!$F66:$EZ66)</f>
        <v>0</v>
      </c>
      <c r="S66" s="174">
        <f>SUMIF(Général!$CP$11:$EZ$11,S$6,'Financement et Ratios'!$F66:$EZ66)</f>
        <v>0</v>
      </c>
      <c r="T66" s="174">
        <f>SUMIF(Général!$CP$11:$EZ$11,T$6,'Financement et Ratios'!$F66:$EZ66)</f>
        <v>0</v>
      </c>
      <c r="U66" s="174">
        <f>SUMIF(Général!$CP$11:$EZ$11,U$6,'Financement et Ratios'!$F66:$EZ66)</f>
        <v>0</v>
      </c>
      <c r="V66" s="174">
        <f>SUMIF(Général!$CP$11:$EZ$11,V$6,'Financement et Ratios'!$F66:$EZ66)</f>
        <v>0</v>
      </c>
      <c r="W66" s="174">
        <f>SUMIF(Général!$CP$11:$EZ$11,W$6,'Financement et Ratios'!$F66:$EZ66)</f>
        <v>0</v>
      </c>
      <c r="X66" s="174">
        <f>SUMIF(Général!$CP$11:$EZ$11,X$6,'Financement et Ratios'!$F66:$EZ66)</f>
        <v>0</v>
      </c>
      <c r="Y66" s="174">
        <f>SUMIF(Général!$CP$11:$EZ$11,Y$6,'Financement et Ratios'!$F66:$EZ66)</f>
        <v>0</v>
      </c>
      <c r="Z66" s="174">
        <f>SUMIF(Général!$CP$11:$EZ$11,Z$6,'Financement et Ratios'!$F66:$EZ66)</f>
        <v>0</v>
      </c>
      <c r="AA66" s="174">
        <f>SUMIF(Général!$CP$11:$EZ$11,AA$6,'Financement et Ratios'!$F66:$EZ66)</f>
        <v>0</v>
      </c>
      <c r="AB66" s="174">
        <f>SUMIF(Général!$CP$11:$EZ$11,AB$6,'Financement et Ratios'!$F66:$EZ66)</f>
        <v>0</v>
      </c>
      <c r="AC66" s="174">
        <f>SUMIF(Général!$CP$11:$EZ$11,AC$6,'Financement et Ratios'!$F66:$EZ66)</f>
        <v>0</v>
      </c>
      <c r="AD66" s="174">
        <f>SUMIF(Général!$CP$11:$EZ$11,AD$6,'Financement et Ratios'!$F66:$EZ66)</f>
        <v>0</v>
      </c>
      <c r="AE66" s="174">
        <f>SUMIF(Général!$CP$11:$EZ$11,AE$6,'Financement et Ratios'!$F66:$EZ66)</f>
        <v>0</v>
      </c>
      <c r="AF66" s="174">
        <f>SUMIF(Général!$CP$11:$EZ$11,AF$6,'Financement et Ratios'!$F66:$EZ66)</f>
        <v>0</v>
      </c>
      <c r="AG66" s="174">
        <f>SUMIF(Général!$CP$11:$EZ$11,AG$6,'Financement et Ratios'!$F66:$EZ66)</f>
        <v>0</v>
      </c>
      <c r="AH66" s="174">
        <f>SUMIF(Général!$CP$11:$EZ$11,AH$6,'Financement et Ratios'!$F66:$EZ66)</f>
        <v>0</v>
      </c>
      <c r="AI66" s="174">
        <f>SUMIF(Général!$CP$11:$EZ$11,AI$6,'Financement et Ratios'!$F66:$EZ66)</f>
        <v>0</v>
      </c>
      <c r="AJ66" s="174">
        <f>SUMIF(Général!$CP$11:$EZ$11,AJ$6,'Financement et Ratios'!$F66:$EZ66)</f>
        <v>0</v>
      </c>
      <c r="AK66" s="174">
        <f>SUMIF(Général!$CP$11:$EZ$11,AK$6,'Financement et Ratios'!$F66:$EZ66)</f>
        <v>0</v>
      </c>
      <c r="AL66" s="174">
        <f>SUMIF(Général!$CP$11:$EZ$11,AL$6,'Financement et Ratios'!$F66:$EZ66)</f>
        <v>0</v>
      </c>
      <c r="AM66" s="174">
        <f>SUMIF(Général!$CP$11:$EZ$11,AM$6,'Financement et Ratios'!$F66:$EZ66)</f>
        <v>0</v>
      </c>
      <c r="AN66" s="174">
        <f>SUMIF(Général!$CP$11:$EZ$11,AN$6,'Financement et Ratios'!$F66:$EZ66)</f>
        <v>0</v>
      </c>
      <c r="AO66" s="174">
        <f>SUMIF(Général!$CP$11:$EZ$11,AO$6,'Financement et Ratios'!$F66:$EZ66)</f>
        <v>0</v>
      </c>
      <c r="AP66" s="174">
        <f>SUMIF(Général!$CP$11:$EZ$11,AP$6,'Financement et Ratios'!$F66:$EZ66)</f>
        <v>0</v>
      </c>
      <c r="AQ66" s="174">
        <f>SUMIF(Général!$CP$11:$EZ$11,AQ$6,'Financement et Ratios'!$F66:$EZ66)</f>
        <v>0</v>
      </c>
      <c r="AR66" s="174">
        <f>SUMIF(Général!$CP$11:$EZ$11,AR$6,'Financement et Ratios'!$F66:$EZ66)</f>
        <v>0</v>
      </c>
      <c r="AS66" s="174">
        <f>SUMIF(Général!$CP$11:$EZ$11,AS$6,'Financement et Ratios'!$F66:$EZ66)</f>
        <v>0</v>
      </c>
      <c r="AT66" s="174">
        <f>SUMIF(Général!$CP$11:$EZ$11,AT$6,'Financement et Ratios'!$F66:$EZ66)</f>
        <v>0</v>
      </c>
      <c r="AU66" s="174">
        <f>SUMIF(Général!$CP$11:$EZ$11,AU$6,'Financement et Ratios'!$F66:$EZ66)</f>
        <v>0</v>
      </c>
      <c r="AV66" s="174">
        <f>SUMIF(Général!$CP$11:$EZ$11,AV$6,'Financement et Ratios'!$F66:$EZ66)</f>
        <v>0</v>
      </c>
      <c r="AW66" s="174">
        <f>SUMIF(Général!$CP$11:$EZ$11,AW$6,'Financement et Ratios'!$F66:$EZ66)</f>
        <v>0</v>
      </c>
      <c r="AX66" s="174">
        <f>SUMIF(Général!$CP$11:$EZ$11,AX$6,'Financement et Ratios'!$F66:$EZ66)</f>
        <v>0</v>
      </c>
      <c r="AY66" s="174">
        <f>SUMIF(Général!$CP$11:$EZ$11,AY$6,'Financement et Ratios'!$F66:$EZ66)</f>
        <v>0</v>
      </c>
      <c r="AZ66" s="174">
        <f>SUMIF(Général!$CP$11:$EZ$11,AZ$6,'Financement et Ratios'!$F66:$EZ66)</f>
        <v>0</v>
      </c>
      <c r="BA66" s="174">
        <f>SUMIF(Général!$CP$11:$EZ$11,BA$6,'Financement et Ratios'!$F66:$EZ66)</f>
        <v>0</v>
      </c>
      <c r="BB66" s="174">
        <f>SUMIF(Général!$CP$11:$EZ$11,BB$6,'Financement et Ratios'!$F66:$EZ66)</f>
        <v>0</v>
      </c>
      <c r="BC66" s="174">
        <f>SUMIF(Général!$CP$11:$EZ$11,BC$6,'Financement et Ratios'!$F66:$EZ66)</f>
        <v>0</v>
      </c>
      <c r="BD66" s="174">
        <f>SUMIF(Général!$CP$11:$EZ$11,BD$6,'Financement et Ratios'!$F66:$EZ66)</f>
        <v>0</v>
      </c>
      <c r="BE66" s="174">
        <f>SUMIF(Général!$CP$11:$EZ$11,BE$6,'Financement et Ratios'!$F66:$EZ66)</f>
        <v>0</v>
      </c>
      <c r="BF66" s="174">
        <f>SUMIF(Général!$CP$11:$EZ$11,BF$6,'Financement et Ratios'!$F66:$EZ66)</f>
        <v>0</v>
      </c>
      <c r="BG66" s="174">
        <f>SUMIF(Général!$CP$11:$EZ$11,BG$6,'Financement et Ratios'!$F66:$EZ66)</f>
        <v>0</v>
      </c>
      <c r="BH66" s="174">
        <f>SUMIF(Général!$CP$11:$EZ$11,BH$6,'Financement et Ratios'!$F66:$EZ66)</f>
        <v>0</v>
      </c>
      <c r="BI66" s="174">
        <f>SUMIF(Général!$CP$11:$EZ$11,BI$6,'Financement et Ratios'!$F66:$EZ66)</f>
        <v>0</v>
      </c>
      <c r="BJ66" s="174">
        <f>SUMIF(Général!$CP$11:$EZ$11,BJ$6,'Financement et Ratios'!$F66:$EZ66)</f>
        <v>0</v>
      </c>
      <c r="BK66" s="174">
        <f>SUMIF(Général!$CP$11:$EZ$11,BK$6,'Financement et Ratios'!$F66:$EZ66)</f>
        <v>0</v>
      </c>
      <c r="BL66" s="174">
        <f>SUMIF(Général!$CP$11:$EZ$11,BL$6,'Financement et Ratios'!$F66:$EZ66)</f>
        <v>0</v>
      </c>
      <c r="BM66" s="174">
        <f>SUMIF(Général!$CP$11:$EZ$11,BM$6,'Financement et Ratios'!$F66:$EZ66)</f>
        <v>0</v>
      </c>
      <c r="BN66" s="174">
        <f>SUMIF(Général!$CP$11:$EZ$11,BN$6,'Financement et Ratios'!$F66:$EZ66)</f>
        <v>0</v>
      </c>
      <c r="BO66" s="174">
        <f>SUMIF(Général!$CP$11:$EZ$11,BO$6,'Financement et Ratios'!$F66:$EZ66)</f>
        <v>0</v>
      </c>
      <c r="BP66" s="174">
        <f>SUMIF(Général!$CP$11:$EZ$11,BP$6,'Financement et Ratios'!$F66:$EZ66)</f>
        <v>0</v>
      </c>
      <c r="BQ66" s="174">
        <f>SUMIF(Général!$CP$11:$EZ$11,BQ$6,'Financement et Ratios'!$F66:$EZ66)</f>
        <v>0</v>
      </c>
      <c r="BR66" s="174">
        <f>SUMIF(Général!$CP$11:$EZ$11,BR$6,'Financement et Ratios'!$F66:$EZ66)</f>
        <v>0</v>
      </c>
      <c r="BS66" s="174">
        <f>SUMIF(Général!$CP$11:$EZ$11,BS$6,'Financement et Ratios'!$F66:$EZ66)</f>
        <v>0</v>
      </c>
      <c r="BT66" s="174">
        <f>SUMIF(Général!$CP$11:$EZ$11,BT$6,'Financement et Ratios'!$F66:$EZ66)</f>
        <v>0</v>
      </c>
      <c r="BU66" s="174">
        <f>SUMIF(Général!$CP$11:$EZ$11,BU$6,'Financement et Ratios'!$F66:$EZ66)</f>
        <v>0</v>
      </c>
      <c r="BV66" s="174">
        <f>SUMIF(Général!$CP$11:$EZ$11,BV$6,'Financement et Ratios'!$F66:$EZ66)</f>
        <v>0</v>
      </c>
      <c r="BW66" s="174">
        <f>SUMIF(Général!$CP$11:$EZ$11,BW$6,'Financement et Ratios'!$F66:$EZ66)</f>
        <v>0</v>
      </c>
      <c r="BX66" s="174">
        <f>SUMIF(Général!$CP$11:$EZ$11,BX$6,'Financement et Ratios'!$F66:$EZ66)</f>
        <v>0</v>
      </c>
      <c r="BY66" s="174">
        <f>SUMIF(Général!$CP$11:$EZ$11,BY$6,'Financement et Ratios'!$F66:$EZ66)</f>
        <v>0</v>
      </c>
      <c r="BZ66" s="174">
        <f>SUMIF(Général!$CP$11:$EZ$11,BZ$6,'Financement et Ratios'!$F66:$EZ66)</f>
        <v>0</v>
      </c>
      <c r="CA66" s="174">
        <f>SUMIF(Général!$CP$11:$EZ$11,CA$6,'Financement et Ratios'!$F66:$EZ66)</f>
        <v>0</v>
      </c>
      <c r="CB66" s="174">
        <f>SUMIF(Général!$CP$11:$EZ$11,CB$6,'Financement et Ratios'!$F66:$EZ66)</f>
        <v>0</v>
      </c>
      <c r="CC66" s="174">
        <f>SUMIF(Général!$CP$11:$EZ$11,CC$6,'Financement et Ratios'!$F66:$EZ66)</f>
        <v>0</v>
      </c>
      <c r="CD66" s="174">
        <f>SUMIF(Général!$CP$11:$EZ$11,CD$6,'Financement et Ratios'!$F66:$EZ66)</f>
        <v>0</v>
      </c>
      <c r="CE66" s="174">
        <f>SUMIF(Général!$CP$11:$EZ$11,CE$6,'Financement et Ratios'!$F66:$EZ66)</f>
        <v>0</v>
      </c>
      <c r="CF66" s="174">
        <f>SUMIF(Général!$CP$11:$EZ$11,CF$6,'Financement et Ratios'!$F66:$EZ66)</f>
        <v>0</v>
      </c>
      <c r="CG66" s="174">
        <f>SUMIF(Général!$CP$11:$EZ$11,CG$6,'Financement et Ratios'!$F66:$EZ66)</f>
        <v>0</v>
      </c>
      <c r="CH66" s="174">
        <f>SUMIF(Général!$CP$11:$EZ$11,CH$6,'Financement et Ratios'!$F66:$EZ66)</f>
        <v>0</v>
      </c>
      <c r="CI66" s="174">
        <f>SUMIF(Général!$CP$11:$EZ$11,CI$6,'Financement et Ratios'!$F66:$EZ66)</f>
        <v>0</v>
      </c>
      <c r="CJ66" s="174">
        <f>SUMIF(Général!$CP$11:$EZ$11,CJ$6,'Financement et Ratios'!$F66:$EZ66)</f>
        <v>0</v>
      </c>
      <c r="CK66" s="174">
        <f>SUMIF(Général!$CP$11:$EZ$11,CK$6,'Financement et Ratios'!$F66:$EZ66)</f>
        <v>0</v>
      </c>
      <c r="CL66" s="174">
        <f>SUMIF(Général!$CP$11:$EZ$11,CL$6,'Financement et Ratios'!$F66:$EZ66)</f>
        <v>0</v>
      </c>
      <c r="CM66" s="174">
        <f>SUMIF(Général!$CP$11:$EZ$11,CM$6,'Financement et Ratios'!$F66:$EZ66)</f>
        <v>0</v>
      </c>
      <c r="CN66" s="174">
        <f>SUMIF(Général!$CP$11:$EZ$11,CN$6,'Financement et Ratios'!$F66:$EZ66)</f>
        <v>0</v>
      </c>
      <c r="CO66" s="174">
        <f>SUMIF(Général!$CP$11:$EZ$11,CO$6,'Financement et Ratios'!$F66:$EZ66)</f>
        <v>0</v>
      </c>
      <c r="CP66" s="174">
        <f>SUMIF(Général!$CP$11:$EZ$11,CP$6,'Financement et Ratios'!$F66:$EZ66)</f>
        <v>0</v>
      </c>
      <c r="CQ66" s="174">
        <f>SUMIF(Général!$CP$11:$EZ$11,CQ$6,'Financement et Ratios'!$F66:$EZ66)</f>
        <v>0</v>
      </c>
      <c r="CR66" s="174">
        <f>SUMIF(Général!$CP$11:$EZ$11,CR$6,'Financement et Ratios'!$F66:$EZ66)</f>
        <v>0</v>
      </c>
      <c r="CS66" s="174">
        <f>SUMIF(Général!$CP$11:$EZ$11,CS$6,'Financement et Ratios'!$F66:$EZ66)</f>
        <v>0</v>
      </c>
      <c r="CT66" s="174">
        <f>SUMIF(Général!$CP$11:$EZ$11,CT$6,'Financement et Ratios'!$F66:$EZ66)</f>
        <v>0</v>
      </c>
      <c r="CU66" s="174">
        <f>SUMIF(Général!$CP$11:$EZ$11,CU$6,'Financement et Ratios'!$F66:$EZ66)</f>
        <v>0</v>
      </c>
      <c r="CV66" s="174">
        <f>SUMIF(Général!$CP$11:$EZ$11,CV$6,'Financement et Ratios'!$F66:$EZ66)</f>
        <v>0</v>
      </c>
      <c r="CW66" s="174">
        <f>SUMIF(Général!$CP$11:$EZ$11,CW$6,'Financement et Ratios'!$F66:$EZ66)</f>
        <v>0</v>
      </c>
      <c r="CX66" s="174">
        <f>SUMIF(Général!$CP$11:$EZ$11,CX$6,'Financement et Ratios'!$F66:$EZ66)</f>
        <v>0</v>
      </c>
      <c r="CY66" s="174">
        <f>SUMIF(Général!$CP$11:$EZ$11,CY$6,'Financement et Ratios'!$F66:$EZ66)</f>
        <v>0</v>
      </c>
      <c r="CZ66" s="174">
        <f>SUMIF(Général!$CP$11:$EZ$11,CZ$6,'Financement et Ratios'!$F66:$EZ66)</f>
        <v>0</v>
      </c>
      <c r="DA66" s="174">
        <f>SUMIF(Général!$CP$11:$EZ$11,DA$6,'Financement et Ratios'!$F66:$EZ66)</f>
        <v>0</v>
      </c>
      <c r="DB66" s="174">
        <f>SUMIF(Général!$CP$11:$EZ$11,DB$6,'Financement et Ratios'!$F66:$EZ66)</f>
        <v>0</v>
      </c>
      <c r="DC66" s="174">
        <f>SUMIF(Général!$CP$11:$EZ$11,DC$6,'Financement et Ratios'!$F66:$EZ66)</f>
        <v>0</v>
      </c>
      <c r="DD66" s="174">
        <f>SUMIF(Général!$CP$11:$EZ$11,DD$6,'Financement et Ratios'!$F66:$EZ66)</f>
        <v>0</v>
      </c>
      <c r="DE66" s="174">
        <f>SUMIF(Général!$CP$11:$EZ$11,DE$6,'Financement et Ratios'!$F66:$EZ66)</f>
        <v>0</v>
      </c>
      <c r="DF66" s="174">
        <f>SUMIF(Général!$CP$11:$EZ$11,DF$6,'Financement et Ratios'!$F66:$EZ66)</f>
        <v>0</v>
      </c>
      <c r="DG66" s="174">
        <f>SUMIF(Général!$CP$11:$EZ$11,DG$6,'Financement et Ratios'!$F66:$EZ66)</f>
        <v>0</v>
      </c>
      <c r="DH66" s="174">
        <f>SUMIF(Général!$CP$11:$EZ$11,DH$6,'Financement et Ratios'!$F66:$EZ66)</f>
        <v>0</v>
      </c>
      <c r="DI66" s="174">
        <f>SUMIF(Général!$CP$11:$EZ$11,DI$6,'Financement et Ratios'!$F66:$EZ66)</f>
        <v>0</v>
      </c>
      <c r="DJ66" s="174">
        <f>SUMIF(Général!$CP$11:$EZ$11,DJ$6,'Financement et Ratios'!$F66:$EZ66)</f>
        <v>0</v>
      </c>
      <c r="DK66" s="174">
        <f>SUMIF(Général!$CP$11:$EZ$11,DK$6,'Financement et Ratios'!$F66:$EZ66)</f>
        <v>0</v>
      </c>
      <c r="DL66" s="174">
        <f>SUMIF(Général!$CP$11:$EZ$11,DL$6,'Financement et Ratios'!$F66:$EZ66)</f>
        <v>0</v>
      </c>
      <c r="DM66" s="174">
        <f>SUMIF(Général!$CP$11:$EZ$11,DM$6,'Financement et Ratios'!$F66:$EZ66)</f>
        <v>0</v>
      </c>
      <c r="DN66" s="174">
        <f>SUMIF(Général!$CP$11:$EZ$11,DN$6,'Financement et Ratios'!$F66:$EZ66)</f>
        <v>0</v>
      </c>
      <c r="DO66" s="174">
        <f>SUMIF(Général!$CP$11:$EZ$11,DO$6,'Financement et Ratios'!$F66:$EZ66)</f>
        <v>0</v>
      </c>
      <c r="DP66" s="174">
        <f>SUMIF(Général!$CP$11:$EZ$11,DP$6,'Financement et Ratios'!$F66:$EZ66)</f>
        <v>0</v>
      </c>
      <c r="DQ66" s="174">
        <f>SUMIF(Général!$CP$11:$EZ$11,DQ$6,'Financement et Ratios'!$F66:$EZ66)</f>
        <v>0</v>
      </c>
      <c r="DR66" s="174">
        <f>SUMIF(Général!$CP$11:$EZ$11,DR$6,'Financement et Ratios'!$F66:$EZ66)</f>
        <v>0</v>
      </c>
      <c r="DS66" s="174">
        <f>SUMIF(Général!$CP$11:$EZ$11,DS$6,'Financement et Ratios'!$F66:$EZ66)</f>
        <v>0</v>
      </c>
      <c r="DT66" s="174">
        <f>SUMIF(Général!$CP$11:$EZ$11,DT$6,'Financement et Ratios'!$F66:$EZ66)</f>
        <v>0</v>
      </c>
      <c r="DU66" s="174">
        <f>SUMIF(Général!$CP$11:$EZ$11,DU$6,'Financement et Ratios'!$F66:$EZ66)</f>
        <v>0</v>
      </c>
      <c r="DV66" s="174">
        <f>SUMIF(Général!$CP$11:$EZ$11,DV$6,'Financement et Ratios'!$F66:$EZ66)</f>
        <v>0</v>
      </c>
      <c r="DW66" s="174">
        <f>SUMIF(Général!$CP$11:$EZ$11,DW$6,'Financement et Ratios'!$F66:$EZ66)</f>
        <v>0</v>
      </c>
      <c r="DX66" s="174">
        <f>SUMIF(Général!$CP$11:$EZ$11,DX$6,'Financement et Ratios'!$F66:$EZ66)</f>
        <v>0</v>
      </c>
      <c r="DY66" s="174">
        <f>SUMIF(Général!$CP$11:$EZ$11,DY$6,'Financement et Ratios'!$F66:$EZ66)</f>
        <v>0</v>
      </c>
      <c r="DZ66" s="174">
        <f>SUMIF(Général!$CP$11:$EZ$11,DZ$6,'Financement et Ratios'!$F66:$EZ66)</f>
        <v>0</v>
      </c>
      <c r="EA66" s="174">
        <f>SUMIF(Général!$CP$11:$EZ$11,EA$6,'Financement et Ratios'!$F66:$EZ66)</f>
        <v>0</v>
      </c>
      <c r="EB66" s="174">
        <f>SUMIF(Général!$CP$11:$EZ$11,EB$6,'Financement et Ratios'!$F66:$EZ66)</f>
        <v>0</v>
      </c>
      <c r="EC66" s="174">
        <f>SUMIF(Général!$CP$11:$EZ$11,EC$6,'Financement et Ratios'!$F66:$EZ66)</f>
        <v>0</v>
      </c>
      <c r="ED66" s="174">
        <f>SUMIF(Général!$CP$11:$EZ$11,ED$6,'Financement et Ratios'!$F66:$EZ66)</f>
        <v>0</v>
      </c>
      <c r="EE66" s="174">
        <f>SUMIF(Général!$CP$11:$EZ$11,EE$6,'Financement et Ratios'!$F66:$EZ66)</f>
        <v>0</v>
      </c>
      <c r="EF66" s="174">
        <f>SUMIF(Général!$CP$11:$EZ$11,EF$6,'Financement et Ratios'!$F66:$EZ66)</f>
        <v>0</v>
      </c>
      <c r="EG66" s="174">
        <f>SUMIF(Général!$CP$11:$EZ$11,EG$6,'Financement et Ratios'!$F66:$EZ66)</f>
        <v>0</v>
      </c>
      <c r="EH66" s="174">
        <f>SUMIF(Général!$CP$11:$EZ$11,EH$6,'Financement et Ratios'!$F66:$EZ66)</f>
        <v>0</v>
      </c>
      <c r="EI66" s="174">
        <f>SUMIF(Général!$CP$11:$EZ$11,EI$6,'Financement et Ratios'!$F66:$EZ66)</f>
        <v>0</v>
      </c>
      <c r="EJ66" s="174">
        <f>SUMIF(Général!$CP$11:$EZ$11,EJ$6,'Financement et Ratios'!$F66:$EZ66)</f>
        <v>0</v>
      </c>
      <c r="EK66" s="174">
        <f>SUMIF(Général!$CP$11:$EZ$11,EK$6,'Financement et Ratios'!$F66:$EZ66)</f>
        <v>0</v>
      </c>
      <c r="EL66" s="174">
        <f>SUMIF(Général!$CP$11:$EZ$11,EL$6,'Financement et Ratios'!$F66:$EZ66)</f>
        <v>0</v>
      </c>
      <c r="EM66" s="174">
        <f>SUMIF(Général!$CP$11:$EZ$11,EM$6,'Financement et Ratios'!$F66:$EZ66)</f>
        <v>0</v>
      </c>
      <c r="EN66" s="174">
        <f>SUMIF(Général!$CP$11:$EZ$11,EN$6,'Financement et Ratios'!$F66:$EZ66)</f>
        <v>0</v>
      </c>
      <c r="EO66" s="174">
        <f>SUMIF(Général!$CP$11:$EZ$11,EO$6,'Financement et Ratios'!$F66:$EZ66)</f>
        <v>0</v>
      </c>
      <c r="EP66" s="174">
        <f>SUMIF(Général!$CP$11:$EZ$11,EP$6,'Financement et Ratios'!$F66:$EZ66)</f>
        <v>0</v>
      </c>
      <c r="EQ66" s="174">
        <f>SUMIF(Général!$CP$11:$EZ$11,EQ$6,'Financement et Ratios'!$F66:$EZ66)</f>
        <v>0</v>
      </c>
      <c r="ER66" s="174">
        <f>SUMIF(Général!$CP$11:$EZ$11,ER$6,'Financement et Ratios'!$F66:$EZ66)</f>
        <v>0</v>
      </c>
      <c r="ES66" s="174">
        <f>SUMIF(Général!$CP$11:$EZ$11,ES$6,'Financement et Ratios'!$F66:$EZ66)</f>
        <v>0</v>
      </c>
      <c r="ET66" s="174">
        <f>SUMIF(Général!$CP$11:$EZ$11,ET$6,'Financement et Ratios'!$F66:$EZ66)</f>
        <v>0</v>
      </c>
      <c r="EU66" s="174">
        <f>SUMIF(Général!$CP$11:$EZ$11,EU$6,'Financement et Ratios'!$F66:$EZ66)</f>
        <v>0</v>
      </c>
      <c r="EV66" s="174">
        <f>SUMIF(Général!$CP$11:$EZ$11,EV$6,'Financement et Ratios'!$F66:$EZ66)</f>
        <v>0</v>
      </c>
      <c r="EW66" s="174">
        <f>SUMIF(Général!$CP$11:$EZ$11,EW$6,'Financement et Ratios'!$F66:$EZ66)</f>
        <v>0</v>
      </c>
      <c r="EX66" s="174">
        <f>SUMIF(Général!$CP$11:$EZ$11,EX$6,'Financement et Ratios'!$F66:$EZ66)</f>
        <v>0</v>
      </c>
      <c r="EY66" s="174">
        <f>SUMIF(Général!$CP$11:$EZ$11,EY$6,'Financement et Ratios'!$F66:$EZ66)</f>
        <v>0</v>
      </c>
      <c r="EZ66" s="174">
        <f>SUMIF(Général!$CP$11:$EZ$11,EZ$6,'Financement et Ratios'!$F66:$EZ66)</f>
        <v>0</v>
      </c>
    </row>
    <row r="67" spans="1:1025" x14ac:dyDescent="0.3">
      <c r="A67" s="30"/>
      <c r="B67" s="87" t="str">
        <f>'Financement et Ratios'!B67</f>
        <v>+ Intérêts capitalisés</v>
      </c>
      <c r="C67" s="90"/>
      <c r="D67" s="173">
        <f>SUM(F67:EG67)</f>
        <v>0</v>
      </c>
      <c r="E67" s="170"/>
      <c r="F67" s="174">
        <f>SUMIF(Général!$CP$11:$EZ$11,F$6,'Financement et Ratios'!$F67:$EZ67)</f>
        <v>0</v>
      </c>
      <c r="G67" s="174">
        <f>SUMIF(Général!$CP$11:$EZ$11,G$6,'Financement et Ratios'!$F67:$EZ67)</f>
        <v>0</v>
      </c>
      <c r="H67" s="174">
        <f>SUMIF(Général!$CP$11:$EZ$11,H$6,'Financement et Ratios'!$F67:$EZ67)</f>
        <v>0</v>
      </c>
      <c r="I67" s="174">
        <f>SUMIF(Général!$CP$11:$EZ$11,I$6,'Financement et Ratios'!$F67:$EZ67)</f>
        <v>0</v>
      </c>
      <c r="J67" s="174">
        <f>SUMIF(Général!$CP$11:$EZ$11,J$6,'Financement et Ratios'!$F67:$EZ67)</f>
        <v>0</v>
      </c>
      <c r="K67" s="174">
        <f>SUMIF(Général!$CP$11:$EZ$11,K$6,'Financement et Ratios'!$F67:$EZ67)</f>
        <v>0</v>
      </c>
      <c r="L67" s="174">
        <f>SUMIF(Général!$CP$11:$EZ$11,L$6,'Financement et Ratios'!$F67:$EZ67)</f>
        <v>0</v>
      </c>
      <c r="M67" s="174">
        <f>SUMIF(Général!$CP$11:$EZ$11,M$6,'Financement et Ratios'!$F67:$EZ67)</f>
        <v>0</v>
      </c>
      <c r="N67" s="174">
        <f>SUMIF(Général!$CP$11:$EZ$11,N$6,'Financement et Ratios'!$F67:$EZ67)</f>
        <v>0</v>
      </c>
      <c r="O67" s="174">
        <f>SUMIF(Général!$CP$11:$EZ$11,O$6,'Financement et Ratios'!$F67:$EZ67)</f>
        <v>0</v>
      </c>
      <c r="P67" s="174">
        <f>SUMIF(Général!$CP$11:$EZ$11,P$6,'Financement et Ratios'!$F67:$EZ67)</f>
        <v>0</v>
      </c>
      <c r="Q67" s="174">
        <f>SUMIF(Général!$CP$11:$EZ$11,Q$6,'Financement et Ratios'!$F67:$EZ67)</f>
        <v>0</v>
      </c>
      <c r="R67" s="174">
        <f>SUMIF(Général!$CP$11:$EZ$11,R$6,'Financement et Ratios'!$F67:$EZ67)</f>
        <v>0</v>
      </c>
      <c r="S67" s="174">
        <f>SUMIF(Général!$CP$11:$EZ$11,S$6,'Financement et Ratios'!$F67:$EZ67)</f>
        <v>0</v>
      </c>
      <c r="T67" s="174">
        <f>SUMIF(Général!$CP$11:$EZ$11,T$6,'Financement et Ratios'!$F67:$EZ67)</f>
        <v>0</v>
      </c>
      <c r="U67" s="174">
        <f>SUMIF(Général!$CP$11:$EZ$11,U$6,'Financement et Ratios'!$F67:$EZ67)</f>
        <v>0</v>
      </c>
      <c r="V67" s="174">
        <f>SUMIF(Général!$CP$11:$EZ$11,V$6,'Financement et Ratios'!$F67:$EZ67)</f>
        <v>0</v>
      </c>
      <c r="W67" s="174">
        <f>SUMIF(Général!$CP$11:$EZ$11,W$6,'Financement et Ratios'!$F67:$EZ67)</f>
        <v>0</v>
      </c>
      <c r="X67" s="174">
        <f>SUMIF(Général!$CP$11:$EZ$11,X$6,'Financement et Ratios'!$F67:$EZ67)</f>
        <v>0</v>
      </c>
      <c r="Y67" s="174">
        <f>SUMIF(Général!$CP$11:$EZ$11,Y$6,'Financement et Ratios'!$F67:$EZ67)</f>
        <v>0</v>
      </c>
      <c r="Z67" s="174">
        <f>SUMIF(Général!$CP$11:$EZ$11,Z$6,'Financement et Ratios'!$F67:$EZ67)</f>
        <v>0</v>
      </c>
      <c r="AA67" s="174">
        <f>SUMIF(Général!$CP$11:$EZ$11,AA$6,'Financement et Ratios'!$F67:$EZ67)</f>
        <v>0</v>
      </c>
      <c r="AB67" s="174">
        <f>SUMIF(Général!$CP$11:$EZ$11,AB$6,'Financement et Ratios'!$F67:$EZ67)</f>
        <v>0</v>
      </c>
      <c r="AC67" s="174">
        <f>SUMIF(Général!$CP$11:$EZ$11,AC$6,'Financement et Ratios'!$F67:$EZ67)</f>
        <v>0</v>
      </c>
      <c r="AD67" s="174">
        <f>SUMIF(Général!$CP$11:$EZ$11,AD$6,'Financement et Ratios'!$F67:$EZ67)</f>
        <v>0</v>
      </c>
      <c r="AE67" s="174">
        <f>SUMIF(Général!$CP$11:$EZ$11,AE$6,'Financement et Ratios'!$F67:$EZ67)</f>
        <v>0</v>
      </c>
      <c r="AF67" s="174">
        <f>SUMIF(Général!$CP$11:$EZ$11,AF$6,'Financement et Ratios'!$F67:$EZ67)</f>
        <v>0</v>
      </c>
      <c r="AG67" s="174">
        <f>SUMIF(Général!$CP$11:$EZ$11,AG$6,'Financement et Ratios'!$F67:$EZ67)</f>
        <v>0</v>
      </c>
      <c r="AH67" s="174">
        <f>SUMIF(Général!$CP$11:$EZ$11,AH$6,'Financement et Ratios'!$F67:$EZ67)</f>
        <v>0</v>
      </c>
      <c r="AI67" s="174">
        <f>SUMIF(Général!$CP$11:$EZ$11,AI$6,'Financement et Ratios'!$F67:$EZ67)</f>
        <v>0</v>
      </c>
      <c r="AJ67" s="174">
        <f>SUMIF(Général!$CP$11:$EZ$11,AJ$6,'Financement et Ratios'!$F67:$EZ67)</f>
        <v>0</v>
      </c>
      <c r="AK67" s="174">
        <f>SUMIF(Général!$CP$11:$EZ$11,AK$6,'Financement et Ratios'!$F67:$EZ67)</f>
        <v>0</v>
      </c>
      <c r="AL67" s="174">
        <f>SUMIF(Général!$CP$11:$EZ$11,AL$6,'Financement et Ratios'!$F67:$EZ67)</f>
        <v>0</v>
      </c>
      <c r="AM67" s="174">
        <f>SUMIF(Général!$CP$11:$EZ$11,AM$6,'Financement et Ratios'!$F67:$EZ67)</f>
        <v>0</v>
      </c>
      <c r="AN67" s="174">
        <f>SUMIF(Général!$CP$11:$EZ$11,AN$6,'Financement et Ratios'!$F67:$EZ67)</f>
        <v>0</v>
      </c>
      <c r="AO67" s="174">
        <f>SUMIF(Général!$CP$11:$EZ$11,AO$6,'Financement et Ratios'!$F67:$EZ67)</f>
        <v>0</v>
      </c>
      <c r="AP67" s="174">
        <f>SUMIF(Général!$CP$11:$EZ$11,AP$6,'Financement et Ratios'!$F67:$EZ67)</f>
        <v>0</v>
      </c>
      <c r="AQ67" s="174">
        <f>SUMIF(Général!$CP$11:$EZ$11,AQ$6,'Financement et Ratios'!$F67:$EZ67)</f>
        <v>0</v>
      </c>
      <c r="AR67" s="174">
        <f>SUMIF(Général!$CP$11:$EZ$11,AR$6,'Financement et Ratios'!$F67:$EZ67)</f>
        <v>0</v>
      </c>
      <c r="AS67" s="174">
        <f>SUMIF(Général!$CP$11:$EZ$11,AS$6,'Financement et Ratios'!$F67:$EZ67)</f>
        <v>0</v>
      </c>
      <c r="AT67" s="174">
        <f>SUMIF(Général!$CP$11:$EZ$11,AT$6,'Financement et Ratios'!$F67:$EZ67)</f>
        <v>0</v>
      </c>
      <c r="AU67" s="174">
        <f>SUMIF(Général!$CP$11:$EZ$11,AU$6,'Financement et Ratios'!$F67:$EZ67)</f>
        <v>0</v>
      </c>
      <c r="AV67" s="174">
        <f>SUMIF(Général!$CP$11:$EZ$11,AV$6,'Financement et Ratios'!$F67:$EZ67)</f>
        <v>0</v>
      </c>
      <c r="AW67" s="174">
        <f>SUMIF(Général!$CP$11:$EZ$11,AW$6,'Financement et Ratios'!$F67:$EZ67)</f>
        <v>0</v>
      </c>
      <c r="AX67" s="174">
        <f>SUMIF(Général!$CP$11:$EZ$11,AX$6,'Financement et Ratios'!$F67:$EZ67)</f>
        <v>0</v>
      </c>
      <c r="AY67" s="174">
        <f>SUMIF(Général!$CP$11:$EZ$11,AY$6,'Financement et Ratios'!$F67:$EZ67)</f>
        <v>0</v>
      </c>
      <c r="AZ67" s="174">
        <f>SUMIF(Général!$CP$11:$EZ$11,AZ$6,'Financement et Ratios'!$F67:$EZ67)</f>
        <v>0</v>
      </c>
      <c r="BA67" s="174">
        <f>SUMIF(Général!$CP$11:$EZ$11,BA$6,'Financement et Ratios'!$F67:$EZ67)</f>
        <v>0</v>
      </c>
      <c r="BB67" s="174">
        <f>SUMIF(Général!$CP$11:$EZ$11,BB$6,'Financement et Ratios'!$F67:$EZ67)</f>
        <v>0</v>
      </c>
      <c r="BC67" s="174">
        <f>SUMIF(Général!$CP$11:$EZ$11,BC$6,'Financement et Ratios'!$F67:$EZ67)</f>
        <v>0</v>
      </c>
      <c r="BD67" s="174">
        <f>SUMIF(Général!$CP$11:$EZ$11,BD$6,'Financement et Ratios'!$F67:$EZ67)</f>
        <v>0</v>
      </c>
      <c r="BE67" s="174">
        <f>SUMIF(Général!$CP$11:$EZ$11,BE$6,'Financement et Ratios'!$F67:$EZ67)</f>
        <v>0</v>
      </c>
      <c r="BF67" s="174">
        <f>SUMIF(Général!$CP$11:$EZ$11,BF$6,'Financement et Ratios'!$F67:$EZ67)</f>
        <v>0</v>
      </c>
      <c r="BG67" s="174">
        <f>SUMIF(Général!$CP$11:$EZ$11,BG$6,'Financement et Ratios'!$F67:$EZ67)</f>
        <v>0</v>
      </c>
      <c r="BH67" s="174">
        <f>SUMIF(Général!$CP$11:$EZ$11,BH$6,'Financement et Ratios'!$F67:$EZ67)</f>
        <v>0</v>
      </c>
      <c r="BI67" s="174">
        <f>SUMIF(Général!$CP$11:$EZ$11,BI$6,'Financement et Ratios'!$F67:$EZ67)</f>
        <v>0</v>
      </c>
      <c r="BJ67" s="174">
        <f>SUMIF(Général!$CP$11:$EZ$11,BJ$6,'Financement et Ratios'!$F67:$EZ67)</f>
        <v>0</v>
      </c>
      <c r="BK67" s="174">
        <f>SUMIF(Général!$CP$11:$EZ$11,BK$6,'Financement et Ratios'!$F67:$EZ67)</f>
        <v>0</v>
      </c>
      <c r="BL67" s="174">
        <f>SUMIF(Général!$CP$11:$EZ$11,BL$6,'Financement et Ratios'!$F67:$EZ67)</f>
        <v>0</v>
      </c>
      <c r="BM67" s="174">
        <f>SUMIF(Général!$CP$11:$EZ$11,BM$6,'Financement et Ratios'!$F67:$EZ67)</f>
        <v>0</v>
      </c>
      <c r="BN67" s="174">
        <f>SUMIF(Général!$CP$11:$EZ$11,BN$6,'Financement et Ratios'!$F67:$EZ67)</f>
        <v>0</v>
      </c>
      <c r="BO67" s="174">
        <f>SUMIF(Général!$CP$11:$EZ$11,BO$6,'Financement et Ratios'!$F67:$EZ67)</f>
        <v>0</v>
      </c>
      <c r="BP67" s="174">
        <f>SUMIF(Général!$CP$11:$EZ$11,BP$6,'Financement et Ratios'!$F67:$EZ67)</f>
        <v>0</v>
      </c>
      <c r="BQ67" s="174">
        <f>SUMIF(Général!$CP$11:$EZ$11,BQ$6,'Financement et Ratios'!$F67:$EZ67)</f>
        <v>0</v>
      </c>
      <c r="BR67" s="174">
        <f>SUMIF(Général!$CP$11:$EZ$11,BR$6,'Financement et Ratios'!$F67:$EZ67)</f>
        <v>0</v>
      </c>
      <c r="BS67" s="174">
        <f>SUMIF(Général!$CP$11:$EZ$11,BS$6,'Financement et Ratios'!$F67:$EZ67)</f>
        <v>0</v>
      </c>
      <c r="BT67" s="174">
        <f>SUMIF(Général!$CP$11:$EZ$11,BT$6,'Financement et Ratios'!$F67:$EZ67)</f>
        <v>0</v>
      </c>
      <c r="BU67" s="174">
        <f>SUMIF(Général!$CP$11:$EZ$11,BU$6,'Financement et Ratios'!$F67:$EZ67)</f>
        <v>0</v>
      </c>
      <c r="BV67" s="174">
        <f>SUMIF(Général!$CP$11:$EZ$11,BV$6,'Financement et Ratios'!$F67:$EZ67)</f>
        <v>0</v>
      </c>
      <c r="BW67" s="174">
        <f>SUMIF(Général!$CP$11:$EZ$11,BW$6,'Financement et Ratios'!$F67:$EZ67)</f>
        <v>0</v>
      </c>
      <c r="BX67" s="174">
        <f>SUMIF(Général!$CP$11:$EZ$11,BX$6,'Financement et Ratios'!$F67:$EZ67)</f>
        <v>0</v>
      </c>
      <c r="BY67" s="174">
        <f>SUMIF(Général!$CP$11:$EZ$11,BY$6,'Financement et Ratios'!$F67:$EZ67)</f>
        <v>0</v>
      </c>
      <c r="BZ67" s="174">
        <f>SUMIF(Général!$CP$11:$EZ$11,BZ$6,'Financement et Ratios'!$F67:$EZ67)</f>
        <v>0</v>
      </c>
      <c r="CA67" s="174">
        <f>SUMIF(Général!$CP$11:$EZ$11,CA$6,'Financement et Ratios'!$F67:$EZ67)</f>
        <v>0</v>
      </c>
      <c r="CB67" s="174">
        <f>SUMIF(Général!$CP$11:$EZ$11,CB$6,'Financement et Ratios'!$F67:$EZ67)</f>
        <v>0</v>
      </c>
      <c r="CC67" s="174">
        <f>SUMIF(Général!$CP$11:$EZ$11,CC$6,'Financement et Ratios'!$F67:$EZ67)</f>
        <v>0</v>
      </c>
      <c r="CD67" s="174">
        <f>SUMIF(Général!$CP$11:$EZ$11,CD$6,'Financement et Ratios'!$F67:$EZ67)</f>
        <v>0</v>
      </c>
      <c r="CE67" s="174">
        <f>SUMIF(Général!$CP$11:$EZ$11,CE$6,'Financement et Ratios'!$F67:$EZ67)</f>
        <v>0</v>
      </c>
      <c r="CF67" s="174">
        <f>SUMIF(Général!$CP$11:$EZ$11,CF$6,'Financement et Ratios'!$F67:$EZ67)</f>
        <v>0</v>
      </c>
      <c r="CG67" s="174">
        <f>SUMIF(Général!$CP$11:$EZ$11,CG$6,'Financement et Ratios'!$F67:$EZ67)</f>
        <v>0</v>
      </c>
      <c r="CH67" s="174">
        <f>SUMIF(Général!$CP$11:$EZ$11,CH$6,'Financement et Ratios'!$F67:$EZ67)</f>
        <v>0</v>
      </c>
      <c r="CI67" s="174">
        <f>SUMIF(Général!$CP$11:$EZ$11,CI$6,'Financement et Ratios'!$F67:$EZ67)</f>
        <v>0</v>
      </c>
      <c r="CJ67" s="174">
        <f>SUMIF(Général!$CP$11:$EZ$11,CJ$6,'Financement et Ratios'!$F67:$EZ67)</f>
        <v>0</v>
      </c>
      <c r="CK67" s="174">
        <f>SUMIF(Général!$CP$11:$EZ$11,CK$6,'Financement et Ratios'!$F67:$EZ67)</f>
        <v>0</v>
      </c>
      <c r="CL67" s="174">
        <f>SUMIF(Général!$CP$11:$EZ$11,CL$6,'Financement et Ratios'!$F67:$EZ67)</f>
        <v>0</v>
      </c>
      <c r="CM67" s="174">
        <f>SUMIF(Général!$CP$11:$EZ$11,CM$6,'Financement et Ratios'!$F67:$EZ67)</f>
        <v>0</v>
      </c>
      <c r="CN67" s="174">
        <f>SUMIF(Général!$CP$11:$EZ$11,CN$6,'Financement et Ratios'!$F67:$EZ67)</f>
        <v>0</v>
      </c>
      <c r="CO67" s="174">
        <f>SUMIF(Général!$CP$11:$EZ$11,CO$6,'Financement et Ratios'!$F67:$EZ67)</f>
        <v>0</v>
      </c>
      <c r="CP67" s="174">
        <f>SUMIF(Général!$CP$11:$EZ$11,CP$6,'Financement et Ratios'!$F67:$EZ67)</f>
        <v>0</v>
      </c>
      <c r="CQ67" s="174">
        <f>SUMIF(Général!$CP$11:$EZ$11,CQ$6,'Financement et Ratios'!$F67:$EZ67)</f>
        <v>0</v>
      </c>
      <c r="CR67" s="174">
        <f>SUMIF(Général!$CP$11:$EZ$11,CR$6,'Financement et Ratios'!$F67:$EZ67)</f>
        <v>0</v>
      </c>
      <c r="CS67" s="174">
        <f>SUMIF(Général!$CP$11:$EZ$11,CS$6,'Financement et Ratios'!$F67:$EZ67)</f>
        <v>0</v>
      </c>
      <c r="CT67" s="174">
        <f>SUMIF(Général!$CP$11:$EZ$11,CT$6,'Financement et Ratios'!$F67:$EZ67)</f>
        <v>0</v>
      </c>
      <c r="CU67" s="174">
        <f>SUMIF(Général!$CP$11:$EZ$11,CU$6,'Financement et Ratios'!$F67:$EZ67)</f>
        <v>0</v>
      </c>
      <c r="CV67" s="174">
        <f>SUMIF(Général!$CP$11:$EZ$11,CV$6,'Financement et Ratios'!$F67:$EZ67)</f>
        <v>0</v>
      </c>
      <c r="CW67" s="174">
        <f>SUMIF(Général!$CP$11:$EZ$11,CW$6,'Financement et Ratios'!$F67:$EZ67)</f>
        <v>0</v>
      </c>
      <c r="CX67" s="174">
        <f>SUMIF(Général!$CP$11:$EZ$11,CX$6,'Financement et Ratios'!$F67:$EZ67)</f>
        <v>0</v>
      </c>
      <c r="CY67" s="174">
        <f>SUMIF(Général!$CP$11:$EZ$11,CY$6,'Financement et Ratios'!$F67:$EZ67)</f>
        <v>0</v>
      </c>
      <c r="CZ67" s="174">
        <f>SUMIF(Général!$CP$11:$EZ$11,CZ$6,'Financement et Ratios'!$F67:$EZ67)</f>
        <v>0</v>
      </c>
      <c r="DA67" s="174">
        <f>SUMIF(Général!$CP$11:$EZ$11,DA$6,'Financement et Ratios'!$F67:$EZ67)</f>
        <v>0</v>
      </c>
      <c r="DB67" s="174">
        <f>SUMIF(Général!$CP$11:$EZ$11,DB$6,'Financement et Ratios'!$F67:$EZ67)</f>
        <v>0</v>
      </c>
      <c r="DC67" s="174">
        <f>SUMIF(Général!$CP$11:$EZ$11,DC$6,'Financement et Ratios'!$F67:$EZ67)</f>
        <v>0</v>
      </c>
      <c r="DD67" s="174">
        <f>SUMIF(Général!$CP$11:$EZ$11,DD$6,'Financement et Ratios'!$F67:$EZ67)</f>
        <v>0</v>
      </c>
      <c r="DE67" s="174">
        <f>SUMIF(Général!$CP$11:$EZ$11,DE$6,'Financement et Ratios'!$F67:$EZ67)</f>
        <v>0</v>
      </c>
      <c r="DF67" s="174">
        <f>SUMIF(Général!$CP$11:$EZ$11,DF$6,'Financement et Ratios'!$F67:$EZ67)</f>
        <v>0</v>
      </c>
      <c r="DG67" s="174">
        <f>SUMIF(Général!$CP$11:$EZ$11,DG$6,'Financement et Ratios'!$F67:$EZ67)</f>
        <v>0</v>
      </c>
      <c r="DH67" s="174">
        <f>SUMIF(Général!$CP$11:$EZ$11,DH$6,'Financement et Ratios'!$F67:$EZ67)</f>
        <v>0</v>
      </c>
      <c r="DI67" s="174">
        <f>SUMIF(Général!$CP$11:$EZ$11,DI$6,'Financement et Ratios'!$F67:$EZ67)</f>
        <v>0</v>
      </c>
      <c r="DJ67" s="174">
        <f>SUMIF(Général!$CP$11:$EZ$11,DJ$6,'Financement et Ratios'!$F67:$EZ67)</f>
        <v>0</v>
      </c>
      <c r="DK67" s="174">
        <f>SUMIF(Général!$CP$11:$EZ$11,DK$6,'Financement et Ratios'!$F67:$EZ67)</f>
        <v>0</v>
      </c>
      <c r="DL67" s="174">
        <f>SUMIF(Général!$CP$11:$EZ$11,DL$6,'Financement et Ratios'!$F67:$EZ67)</f>
        <v>0</v>
      </c>
      <c r="DM67" s="174">
        <f>SUMIF(Général!$CP$11:$EZ$11,DM$6,'Financement et Ratios'!$F67:$EZ67)</f>
        <v>0</v>
      </c>
      <c r="DN67" s="174">
        <f>SUMIF(Général!$CP$11:$EZ$11,DN$6,'Financement et Ratios'!$F67:$EZ67)</f>
        <v>0</v>
      </c>
      <c r="DO67" s="174">
        <f>SUMIF(Général!$CP$11:$EZ$11,DO$6,'Financement et Ratios'!$F67:$EZ67)</f>
        <v>0</v>
      </c>
      <c r="DP67" s="174">
        <f>SUMIF(Général!$CP$11:$EZ$11,DP$6,'Financement et Ratios'!$F67:$EZ67)</f>
        <v>0</v>
      </c>
      <c r="DQ67" s="174">
        <f>SUMIF(Général!$CP$11:$EZ$11,DQ$6,'Financement et Ratios'!$F67:$EZ67)</f>
        <v>0</v>
      </c>
      <c r="DR67" s="174">
        <f>SUMIF(Général!$CP$11:$EZ$11,DR$6,'Financement et Ratios'!$F67:$EZ67)</f>
        <v>0</v>
      </c>
      <c r="DS67" s="174">
        <f>SUMIF(Général!$CP$11:$EZ$11,DS$6,'Financement et Ratios'!$F67:$EZ67)</f>
        <v>0</v>
      </c>
      <c r="DT67" s="174">
        <f>SUMIF(Général!$CP$11:$EZ$11,DT$6,'Financement et Ratios'!$F67:$EZ67)</f>
        <v>0</v>
      </c>
      <c r="DU67" s="174">
        <f>SUMIF(Général!$CP$11:$EZ$11,DU$6,'Financement et Ratios'!$F67:$EZ67)</f>
        <v>0</v>
      </c>
      <c r="DV67" s="174">
        <f>SUMIF(Général!$CP$11:$EZ$11,DV$6,'Financement et Ratios'!$F67:$EZ67)</f>
        <v>0</v>
      </c>
      <c r="DW67" s="174">
        <f>SUMIF(Général!$CP$11:$EZ$11,DW$6,'Financement et Ratios'!$F67:$EZ67)</f>
        <v>0</v>
      </c>
      <c r="DX67" s="174">
        <f>SUMIF(Général!$CP$11:$EZ$11,DX$6,'Financement et Ratios'!$F67:$EZ67)</f>
        <v>0</v>
      </c>
      <c r="DY67" s="174">
        <f>SUMIF(Général!$CP$11:$EZ$11,DY$6,'Financement et Ratios'!$F67:$EZ67)</f>
        <v>0</v>
      </c>
      <c r="DZ67" s="174">
        <f>SUMIF(Général!$CP$11:$EZ$11,DZ$6,'Financement et Ratios'!$F67:$EZ67)</f>
        <v>0</v>
      </c>
      <c r="EA67" s="174">
        <f>SUMIF(Général!$CP$11:$EZ$11,EA$6,'Financement et Ratios'!$F67:$EZ67)</f>
        <v>0</v>
      </c>
      <c r="EB67" s="174">
        <f>SUMIF(Général!$CP$11:$EZ$11,EB$6,'Financement et Ratios'!$F67:$EZ67)</f>
        <v>0</v>
      </c>
      <c r="EC67" s="174">
        <f>SUMIF(Général!$CP$11:$EZ$11,EC$6,'Financement et Ratios'!$F67:$EZ67)</f>
        <v>0</v>
      </c>
      <c r="ED67" s="174">
        <f>SUMIF(Général!$CP$11:$EZ$11,ED$6,'Financement et Ratios'!$F67:$EZ67)</f>
        <v>0</v>
      </c>
      <c r="EE67" s="174">
        <f>SUMIF(Général!$CP$11:$EZ$11,EE$6,'Financement et Ratios'!$F67:$EZ67)</f>
        <v>0</v>
      </c>
      <c r="EF67" s="174">
        <f>SUMIF(Général!$CP$11:$EZ$11,EF$6,'Financement et Ratios'!$F67:$EZ67)</f>
        <v>0</v>
      </c>
      <c r="EG67" s="174">
        <f>SUMIF(Général!$CP$11:$EZ$11,EG$6,'Financement et Ratios'!$F67:$EZ67)</f>
        <v>0</v>
      </c>
      <c r="EH67" s="174">
        <f>SUMIF(Général!$CP$11:$EZ$11,EH$6,'Financement et Ratios'!$F67:$EZ67)</f>
        <v>0</v>
      </c>
      <c r="EI67" s="174">
        <f>SUMIF(Général!$CP$11:$EZ$11,EI$6,'Financement et Ratios'!$F67:$EZ67)</f>
        <v>0</v>
      </c>
      <c r="EJ67" s="174">
        <f>SUMIF(Général!$CP$11:$EZ$11,EJ$6,'Financement et Ratios'!$F67:$EZ67)</f>
        <v>0</v>
      </c>
      <c r="EK67" s="174">
        <f>SUMIF(Général!$CP$11:$EZ$11,EK$6,'Financement et Ratios'!$F67:$EZ67)</f>
        <v>0</v>
      </c>
      <c r="EL67" s="174">
        <f>SUMIF(Général!$CP$11:$EZ$11,EL$6,'Financement et Ratios'!$F67:$EZ67)</f>
        <v>0</v>
      </c>
      <c r="EM67" s="174">
        <f>SUMIF(Général!$CP$11:$EZ$11,EM$6,'Financement et Ratios'!$F67:$EZ67)</f>
        <v>0</v>
      </c>
      <c r="EN67" s="174">
        <f>SUMIF(Général!$CP$11:$EZ$11,EN$6,'Financement et Ratios'!$F67:$EZ67)</f>
        <v>0</v>
      </c>
      <c r="EO67" s="174">
        <f>SUMIF(Général!$CP$11:$EZ$11,EO$6,'Financement et Ratios'!$F67:$EZ67)</f>
        <v>0</v>
      </c>
      <c r="EP67" s="174">
        <f>SUMIF(Général!$CP$11:$EZ$11,EP$6,'Financement et Ratios'!$F67:$EZ67)</f>
        <v>0</v>
      </c>
      <c r="EQ67" s="174">
        <f>SUMIF(Général!$CP$11:$EZ$11,EQ$6,'Financement et Ratios'!$F67:$EZ67)</f>
        <v>0</v>
      </c>
      <c r="ER67" s="174">
        <f>SUMIF(Général!$CP$11:$EZ$11,ER$6,'Financement et Ratios'!$F67:$EZ67)</f>
        <v>0</v>
      </c>
      <c r="ES67" s="174">
        <f>SUMIF(Général!$CP$11:$EZ$11,ES$6,'Financement et Ratios'!$F67:$EZ67)</f>
        <v>0</v>
      </c>
      <c r="ET67" s="174">
        <f>SUMIF(Général!$CP$11:$EZ$11,ET$6,'Financement et Ratios'!$F67:$EZ67)</f>
        <v>0</v>
      </c>
      <c r="EU67" s="174">
        <f>SUMIF(Général!$CP$11:$EZ$11,EU$6,'Financement et Ratios'!$F67:$EZ67)</f>
        <v>0</v>
      </c>
      <c r="EV67" s="174">
        <f>SUMIF(Général!$CP$11:$EZ$11,EV$6,'Financement et Ratios'!$F67:$EZ67)</f>
        <v>0</v>
      </c>
      <c r="EW67" s="174">
        <f>SUMIF(Général!$CP$11:$EZ$11,EW$6,'Financement et Ratios'!$F67:$EZ67)</f>
        <v>0</v>
      </c>
      <c r="EX67" s="174">
        <f>SUMIF(Général!$CP$11:$EZ$11,EX$6,'Financement et Ratios'!$F67:$EZ67)</f>
        <v>0</v>
      </c>
      <c r="EY67" s="174">
        <f>SUMIF(Général!$CP$11:$EZ$11,EY$6,'Financement et Ratios'!$F67:$EZ67)</f>
        <v>0</v>
      </c>
      <c r="EZ67" s="174">
        <f>SUMIF(Général!$CP$11:$EZ$11,EZ$6,'Financement et Ratios'!$F67:$EZ67)</f>
        <v>0</v>
      </c>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0"/>
      <c r="NT67" s="90"/>
      <c r="NU67" s="90"/>
      <c r="NV67" s="90"/>
      <c r="NW67" s="90"/>
      <c r="NX67" s="90"/>
      <c r="NY67" s="90"/>
      <c r="NZ67" s="90"/>
      <c r="OA67" s="90"/>
      <c r="OB67" s="90"/>
      <c r="OC67" s="90"/>
      <c r="OD67" s="90"/>
      <c r="OE67" s="90"/>
      <c r="OF67" s="90"/>
      <c r="OG67" s="90"/>
      <c r="OH67" s="90"/>
      <c r="OI67" s="90"/>
      <c r="OJ67" s="90"/>
      <c r="OK67" s="90"/>
      <c r="OL67" s="90"/>
      <c r="OM67" s="90"/>
      <c r="ON67" s="90"/>
      <c r="OO67" s="90"/>
      <c r="OP67" s="90"/>
      <c r="OQ67" s="90"/>
      <c r="OR67" s="90"/>
      <c r="OS67" s="90"/>
      <c r="OT67" s="90"/>
      <c r="OU67" s="90"/>
      <c r="OV67" s="90"/>
      <c r="OW67" s="90"/>
      <c r="OX67" s="90"/>
      <c r="OY67" s="90"/>
      <c r="OZ67" s="90"/>
      <c r="PA67" s="90"/>
      <c r="PB67" s="90"/>
      <c r="PC67" s="90"/>
      <c r="PD67" s="90"/>
      <c r="PE67" s="90"/>
      <c r="PF67" s="90"/>
      <c r="PG67" s="90"/>
      <c r="PH67" s="90"/>
      <c r="PI67" s="90"/>
      <c r="PJ67" s="90"/>
      <c r="PK67" s="90"/>
      <c r="PL67" s="90"/>
      <c r="PM67" s="90"/>
      <c r="PN67" s="90"/>
      <c r="PO67" s="90"/>
      <c r="PP67" s="90"/>
      <c r="PQ67" s="90"/>
      <c r="PR67" s="90"/>
      <c r="PS67" s="90"/>
      <c r="PT67" s="90"/>
      <c r="PU67" s="90"/>
      <c r="PV67" s="90"/>
      <c r="PW67" s="90"/>
      <c r="PX67" s="90"/>
      <c r="PY67" s="90"/>
      <c r="PZ67" s="90"/>
      <c r="QA67" s="90"/>
      <c r="QB67" s="90"/>
      <c r="QC67" s="90"/>
      <c r="QD67" s="90"/>
      <c r="QE67" s="90"/>
      <c r="QF67" s="90"/>
      <c r="QG67" s="90"/>
      <c r="QH67" s="90"/>
      <c r="QI67" s="90"/>
      <c r="QJ67" s="90"/>
      <c r="QK67" s="90"/>
      <c r="QL67" s="90"/>
      <c r="QM67" s="90"/>
      <c r="QN67" s="90"/>
      <c r="QO67" s="90"/>
      <c r="QP67" s="90"/>
      <c r="QQ67" s="90"/>
      <c r="QR67" s="90"/>
      <c r="QS67" s="90"/>
      <c r="QT67" s="90"/>
      <c r="QU67" s="90"/>
      <c r="QV67" s="90"/>
      <c r="QW67" s="90"/>
      <c r="QX67" s="90"/>
      <c r="QY67" s="90"/>
      <c r="QZ67" s="90"/>
      <c r="RA67" s="90"/>
      <c r="RB67" s="90"/>
      <c r="RC67" s="90"/>
      <c r="RD67" s="90"/>
      <c r="RE67" s="90"/>
      <c r="RF67" s="90"/>
      <c r="RG67" s="90"/>
      <c r="RH67" s="90"/>
      <c r="RI67" s="90"/>
      <c r="RJ67" s="90"/>
      <c r="RK67" s="90"/>
      <c r="RL67" s="90"/>
      <c r="RM67" s="90"/>
      <c r="RN67" s="90"/>
      <c r="RO67" s="90"/>
      <c r="RP67" s="90"/>
      <c r="RQ67" s="90"/>
      <c r="RR67" s="90"/>
      <c r="RS67" s="90"/>
      <c r="RT67" s="90"/>
      <c r="RU67" s="90"/>
      <c r="RV67" s="90"/>
      <c r="RW67" s="90"/>
      <c r="RX67" s="90"/>
      <c r="RY67" s="90"/>
      <c r="RZ67" s="90"/>
      <c r="SA67" s="90"/>
      <c r="SB67" s="90"/>
      <c r="SC67" s="90"/>
      <c r="SD67" s="90"/>
      <c r="SE67" s="90"/>
      <c r="SF67" s="90"/>
      <c r="SG67" s="90"/>
      <c r="SH67" s="90"/>
      <c r="SI67" s="90"/>
      <c r="SJ67" s="90"/>
      <c r="SK67" s="90"/>
      <c r="SL67" s="90"/>
      <c r="SM67" s="90"/>
      <c r="SN67" s="90"/>
      <c r="SO67" s="90"/>
      <c r="SP67" s="90"/>
      <c r="SQ67" s="90"/>
      <c r="SR67" s="90"/>
      <c r="SS67" s="90"/>
      <c r="ST67" s="90"/>
      <c r="SU67" s="90"/>
      <c r="SV67" s="90"/>
      <c r="SW67" s="90"/>
      <c r="SX67" s="90"/>
      <c r="SY67" s="90"/>
      <c r="SZ67" s="90"/>
      <c r="TA67" s="90"/>
      <c r="TB67" s="90"/>
      <c r="TC67" s="90"/>
      <c r="TD67" s="90"/>
      <c r="TE67" s="90"/>
      <c r="TF67" s="90"/>
      <c r="TG67" s="90"/>
      <c r="TH67" s="90"/>
      <c r="TI67" s="90"/>
      <c r="TJ67" s="90"/>
      <c r="TK67" s="90"/>
      <c r="TL67" s="90"/>
      <c r="TM67" s="90"/>
      <c r="TN67" s="90"/>
      <c r="TO67" s="90"/>
      <c r="TP67" s="90"/>
      <c r="TQ67" s="90"/>
      <c r="TR67" s="90"/>
      <c r="TS67" s="90"/>
      <c r="TT67" s="90"/>
      <c r="TU67" s="90"/>
      <c r="TV67" s="90"/>
      <c r="TW67" s="90"/>
      <c r="TX67" s="90"/>
      <c r="TY67" s="90"/>
      <c r="TZ67" s="90"/>
      <c r="UA67" s="90"/>
      <c r="UB67" s="90"/>
      <c r="UC67" s="90"/>
      <c r="UD67" s="90"/>
      <c r="UE67" s="90"/>
      <c r="UF67" s="90"/>
      <c r="UG67" s="90"/>
      <c r="UH67" s="90"/>
      <c r="UI67" s="90"/>
      <c r="UJ67" s="90"/>
      <c r="UK67" s="90"/>
      <c r="UL67" s="90"/>
      <c r="UM67" s="90"/>
      <c r="UN67" s="90"/>
      <c r="UO67" s="90"/>
      <c r="UP67" s="90"/>
      <c r="UQ67" s="90"/>
      <c r="UR67" s="90"/>
      <c r="US67" s="90"/>
      <c r="UT67" s="90"/>
      <c r="UU67" s="90"/>
      <c r="UV67" s="90"/>
      <c r="UW67" s="90"/>
      <c r="UX67" s="90"/>
      <c r="UY67" s="90"/>
      <c r="UZ67" s="90"/>
      <c r="VA67" s="90"/>
      <c r="VB67" s="90"/>
      <c r="VC67" s="90"/>
      <c r="VD67" s="90"/>
      <c r="VE67" s="90"/>
      <c r="VF67" s="90"/>
      <c r="VG67" s="90"/>
      <c r="VH67" s="90"/>
      <c r="VI67" s="90"/>
      <c r="VJ67" s="90"/>
      <c r="VK67" s="90"/>
      <c r="VL67" s="90"/>
      <c r="VM67" s="90"/>
      <c r="VN67" s="90"/>
      <c r="VO67" s="90"/>
      <c r="VP67" s="90"/>
      <c r="VQ67" s="90"/>
      <c r="VR67" s="90"/>
      <c r="VS67" s="90"/>
      <c r="VT67" s="90"/>
      <c r="VU67" s="90"/>
      <c r="VV67" s="90"/>
      <c r="VW67" s="90"/>
      <c r="VX67" s="90"/>
      <c r="VY67" s="90"/>
      <c r="VZ67" s="90"/>
      <c r="WA67" s="90"/>
      <c r="WB67" s="90"/>
      <c r="WC67" s="90"/>
      <c r="WD67" s="90"/>
      <c r="WE67" s="90"/>
      <c r="WF67" s="90"/>
      <c r="WG67" s="90"/>
      <c r="WH67" s="90"/>
      <c r="WI67" s="90"/>
      <c r="WJ67" s="90"/>
      <c r="WK67" s="90"/>
      <c r="WL67" s="90"/>
      <c r="WM67" s="90"/>
      <c r="WN67" s="90"/>
      <c r="WO67" s="90"/>
      <c r="WP67" s="90"/>
      <c r="WQ67" s="90"/>
      <c r="WR67" s="90"/>
      <c r="WS67" s="90"/>
      <c r="WT67" s="90"/>
      <c r="WU67" s="90"/>
      <c r="WV67" s="90"/>
      <c r="WW67" s="90"/>
      <c r="WX67" s="90"/>
      <c r="WY67" s="90"/>
      <c r="WZ67" s="90"/>
      <c r="XA67" s="90"/>
      <c r="XB67" s="90"/>
      <c r="XC67" s="90"/>
      <c r="XD67" s="90"/>
      <c r="XE67" s="90"/>
      <c r="XF67" s="90"/>
      <c r="XG67" s="90"/>
      <c r="XH67" s="90"/>
      <c r="XI67" s="90"/>
      <c r="XJ67" s="90"/>
      <c r="XK67" s="90"/>
      <c r="XL67" s="90"/>
      <c r="XM67" s="90"/>
      <c r="XN67" s="90"/>
      <c r="XO67" s="90"/>
      <c r="XP67" s="90"/>
      <c r="XQ67" s="90"/>
      <c r="XR67" s="90"/>
      <c r="XS67" s="90"/>
      <c r="XT67" s="90"/>
      <c r="XU67" s="90"/>
      <c r="XV67" s="90"/>
      <c r="XW67" s="90"/>
      <c r="XX67" s="90"/>
      <c r="XY67" s="90"/>
      <c r="XZ67" s="90"/>
      <c r="YA67" s="90"/>
      <c r="YB67" s="90"/>
      <c r="YC67" s="90"/>
      <c r="YD67" s="90"/>
      <c r="YE67" s="90"/>
      <c r="YF67" s="90"/>
      <c r="YG67" s="90"/>
      <c r="YH67" s="90"/>
      <c r="YI67" s="90"/>
      <c r="YJ67" s="90"/>
      <c r="YK67" s="90"/>
      <c r="YL67" s="90"/>
      <c r="YM67" s="90"/>
      <c r="YN67" s="90"/>
      <c r="YO67" s="90"/>
      <c r="YP67" s="90"/>
      <c r="YQ67" s="90"/>
      <c r="YR67" s="90"/>
      <c r="YS67" s="90"/>
      <c r="YT67" s="90"/>
      <c r="YU67" s="90"/>
      <c r="YV67" s="90"/>
      <c r="YW67" s="90"/>
      <c r="YX67" s="90"/>
      <c r="YY67" s="90"/>
      <c r="YZ67" s="90"/>
      <c r="ZA67" s="90"/>
      <c r="ZB67" s="90"/>
      <c r="ZC67" s="90"/>
      <c r="ZD67" s="90"/>
      <c r="ZE67" s="90"/>
      <c r="ZF67" s="90"/>
      <c r="ZG67" s="90"/>
      <c r="ZH67" s="90"/>
      <c r="ZI67" s="90"/>
      <c r="ZJ67" s="90"/>
      <c r="ZK67" s="90"/>
      <c r="ZL67" s="90"/>
      <c r="ZM67" s="90"/>
      <c r="ZN67" s="90"/>
      <c r="ZO67" s="90"/>
      <c r="ZP67" s="90"/>
      <c r="ZQ67" s="90"/>
      <c r="ZR67" s="90"/>
      <c r="ZS67" s="90"/>
      <c r="ZT67" s="90"/>
      <c r="ZU67" s="90"/>
      <c r="ZV67" s="90"/>
      <c r="ZW67" s="90"/>
      <c r="ZX67" s="90"/>
      <c r="ZY67" s="90"/>
      <c r="ZZ67" s="90"/>
      <c r="AAA67" s="90"/>
      <c r="AAB67" s="90"/>
      <c r="AAC67" s="90"/>
      <c r="AAD67" s="90"/>
      <c r="AAE67" s="90"/>
      <c r="AAF67" s="90"/>
      <c r="AAG67" s="90"/>
      <c r="AAH67" s="90"/>
      <c r="AAI67" s="90"/>
      <c r="AAJ67" s="90"/>
      <c r="AAK67" s="90"/>
      <c r="AAL67" s="90"/>
      <c r="AAM67" s="90"/>
      <c r="AAN67" s="90"/>
      <c r="AAO67" s="90"/>
      <c r="AAP67" s="90"/>
      <c r="AAQ67" s="90"/>
      <c r="AAR67" s="90"/>
      <c r="AAS67" s="90"/>
      <c r="AAT67" s="90"/>
      <c r="AAU67" s="90"/>
      <c r="AAV67" s="90"/>
      <c r="AAW67" s="90"/>
      <c r="AAX67" s="90"/>
      <c r="AAY67" s="90"/>
      <c r="AAZ67" s="90"/>
      <c r="ABA67" s="90"/>
      <c r="ABB67" s="90"/>
      <c r="ABC67" s="90"/>
      <c r="ABD67" s="90"/>
      <c r="ABE67" s="90"/>
      <c r="ABF67" s="90"/>
      <c r="ABG67" s="90"/>
      <c r="ABH67" s="90"/>
      <c r="ABI67" s="90"/>
      <c r="ABJ67" s="90"/>
      <c r="ABK67" s="90"/>
      <c r="ABL67" s="90"/>
      <c r="ABM67" s="90"/>
      <c r="ABN67" s="90"/>
      <c r="ABO67" s="90"/>
      <c r="ABP67" s="90"/>
      <c r="ABQ67" s="90"/>
      <c r="ABR67" s="90"/>
      <c r="ABS67" s="90"/>
      <c r="ABT67" s="90"/>
      <c r="ABU67" s="90"/>
      <c r="ABV67" s="90"/>
      <c r="ABW67" s="90"/>
      <c r="ABX67" s="90"/>
      <c r="ABY67" s="90"/>
      <c r="ABZ67" s="90"/>
      <c r="ACA67" s="90"/>
      <c r="ACB67" s="90"/>
      <c r="ACC67" s="90"/>
      <c r="ACD67" s="90"/>
      <c r="ACE67" s="90"/>
      <c r="ACF67" s="90"/>
      <c r="ACG67" s="90"/>
      <c r="ACH67" s="90"/>
      <c r="ACI67" s="90"/>
      <c r="ACJ67" s="90"/>
      <c r="ACK67" s="90"/>
      <c r="ACL67" s="90"/>
      <c r="ACM67" s="90"/>
      <c r="ACN67" s="90"/>
      <c r="ACO67" s="90"/>
      <c r="ACP67" s="90"/>
      <c r="ACQ67" s="90"/>
      <c r="ACR67" s="90"/>
      <c r="ACS67" s="90"/>
      <c r="ACT67" s="90"/>
      <c r="ACU67" s="90"/>
      <c r="ACV67" s="90"/>
      <c r="ACW67" s="90"/>
      <c r="ACX67" s="90"/>
      <c r="ACY67" s="90"/>
      <c r="ACZ67" s="90"/>
      <c r="ADA67" s="90"/>
      <c r="ADB67" s="90"/>
      <c r="ADC67" s="90"/>
      <c r="ADD67" s="90"/>
      <c r="ADE67" s="90"/>
      <c r="ADF67" s="90"/>
      <c r="ADG67" s="90"/>
      <c r="ADH67" s="90"/>
      <c r="ADI67" s="90"/>
      <c r="ADJ67" s="90"/>
      <c r="ADK67" s="90"/>
      <c r="ADL67" s="90"/>
      <c r="ADM67" s="90"/>
      <c r="ADN67" s="90"/>
      <c r="ADO67" s="90"/>
      <c r="ADP67" s="90"/>
      <c r="ADQ67" s="90"/>
      <c r="ADR67" s="90"/>
      <c r="ADS67" s="90"/>
      <c r="ADT67" s="90"/>
      <c r="ADU67" s="90"/>
      <c r="ADV67" s="90"/>
      <c r="ADW67" s="90"/>
      <c r="ADX67" s="90"/>
      <c r="ADY67" s="90"/>
      <c r="ADZ67" s="90"/>
      <c r="AEA67" s="90"/>
      <c r="AEB67" s="90"/>
      <c r="AEC67" s="90"/>
      <c r="AED67" s="90"/>
      <c r="AEE67" s="90"/>
      <c r="AEF67" s="90"/>
      <c r="AEG67" s="90"/>
      <c r="AEH67" s="90"/>
      <c r="AEI67" s="90"/>
      <c r="AEJ67" s="90"/>
      <c r="AEK67" s="90"/>
      <c r="AEL67" s="90"/>
      <c r="AEM67" s="90"/>
      <c r="AEN67" s="90"/>
      <c r="AEO67" s="90"/>
      <c r="AEP67" s="90"/>
      <c r="AEQ67" s="90"/>
      <c r="AER67" s="90"/>
      <c r="AES67" s="90"/>
      <c r="AET67" s="90"/>
      <c r="AEU67" s="90"/>
      <c r="AEV67" s="90"/>
      <c r="AEW67" s="90"/>
      <c r="AEX67" s="90"/>
      <c r="AEY67" s="90"/>
      <c r="AEZ67" s="90"/>
      <c r="AFA67" s="90"/>
      <c r="AFB67" s="90"/>
      <c r="AFC67" s="90"/>
      <c r="AFD67" s="90"/>
      <c r="AFE67" s="90"/>
      <c r="AFF67" s="90"/>
      <c r="AFG67" s="90"/>
      <c r="AFH67" s="90"/>
      <c r="AFI67" s="90"/>
      <c r="AFJ67" s="90"/>
      <c r="AFK67" s="90"/>
      <c r="AFL67" s="90"/>
      <c r="AFM67" s="90"/>
      <c r="AFN67" s="90"/>
      <c r="AFO67" s="90"/>
      <c r="AFP67" s="90"/>
      <c r="AFQ67" s="90"/>
      <c r="AFR67" s="90"/>
      <c r="AFS67" s="90"/>
      <c r="AFT67" s="90"/>
      <c r="AFU67" s="90"/>
      <c r="AFV67" s="90"/>
      <c r="AFW67" s="90"/>
      <c r="AFX67" s="90"/>
      <c r="AFY67" s="90"/>
      <c r="AFZ67" s="90"/>
      <c r="AGA67" s="90"/>
      <c r="AGB67" s="90"/>
      <c r="AGC67" s="90"/>
      <c r="AGD67" s="90"/>
      <c r="AGE67" s="90"/>
      <c r="AGF67" s="90"/>
      <c r="AGG67" s="90"/>
      <c r="AGH67" s="90"/>
      <c r="AGI67" s="90"/>
      <c r="AGJ67" s="90"/>
      <c r="AGK67" s="90"/>
      <c r="AGL67" s="90"/>
      <c r="AGM67" s="90"/>
      <c r="AGN67" s="90"/>
      <c r="AGO67" s="90"/>
      <c r="AGP67" s="90"/>
      <c r="AGQ67" s="90"/>
      <c r="AGR67" s="90"/>
      <c r="AGS67" s="90"/>
      <c r="AGT67" s="90"/>
      <c r="AGU67" s="90"/>
      <c r="AGV67" s="90"/>
      <c r="AGW67" s="90"/>
      <c r="AGX67" s="90"/>
      <c r="AGY67" s="90"/>
      <c r="AGZ67" s="90"/>
      <c r="AHA67" s="90"/>
      <c r="AHB67" s="90"/>
      <c r="AHC67" s="90"/>
      <c r="AHD67" s="90"/>
      <c r="AHE67" s="90"/>
      <c r="AHF67" s="90"/>
      <c r="AHG67" s="90"/>
      <c r="AHH67" s="90"/>
      <c r="AHI67" s="90"/>
      <c r="AHJ67" s="90"/>
      <c r="AHK67" s="90"/>
      <c r="AHL67" s="90"/>
      <c r="AHM67" s="90"/>
      <c r="AHN67" s="90"/>
      <c r="AHO67" s="90"/>
      <c r="AHP67" s="90"/>
      <c r="AHQ67" s="90"/>
      <c r="AHR67" s="90"/>
      <c r="AHS67" s="90"/>
      <c r="AHT67" s="90"/>
      <c r="AHU67" s="90"/>
      <c r="AHV67" s="90"/>
      <c r="AHW67" s="90"/>
      <c r="AHX67" s="90"/>
      <c r="AHY67" s="90"/>
      <c r="AHZ67" s="90"/>
      <c r="AIA67" s="90"/>
      <c r="AIB67" s="90"/>
      <c r="AIC67" s="90"/>
      <c r="AID67" s="90"/>
      <c r="AIE67" s="90"/>
      <c r="AIF67" s="90"/>
      <c r="AIG67" s="90"/>
      <c r="AIH67" s="90"/>
      <c r="AII67" s="90"/>
      <c r="AIJ67" s="90"/>
      <c r="AIK67" s="90"/>
      <c r="AIL67" s="90"/>
      <c r="AIM67" s="90"/>
      <c r="AIN67" s="90"/>
      <c r="AIO67" s="90"/>
      <c r="AIP67" s="90"/>
      <c r="AIQ67" s="90"/>
      <c r="AIR67" s="90"/>
      <c r="AIS67" s="90"/>
      <c r="AIT67" s="90"/>
      <c r="AIU67" s="90"/>
      <c r="AIV67" s="90"/>
      <c r="AIW67" s="90"/>
      <c r="AIX67" s="90"/>
      <c r="AIY67" s="90"/>
      <c r="AIZ67" s="90"/>
      <c r="AJA67" s="90"/>
      <c r="AJB67" s="90"/>
      <c r="AJC67" s="90"/>
      <c r="AJD67" s="90"/>
      <c r="AJE67" s="90"/>
      <c r="AJF67" s="90"/>
      <c r="AJG67" s="90"/>
      <c r="AJH67" s="90"/>
      <c r="AJI67" s="90"/>
      <c r="AJJ67" s="90"/>
      <c r="AJK67" s="90"/>
      <c r="AJL67" s="90"/>
      <c r="AJM67" s="90"/>
      <c r="AJN67" s="90"/>
      <c r="AJO67" s="90"/>
      <c r="AJP67" s="90"/>
      <c r="AJQ67" s="90"/>
      <c r="AJR67" s="90"/>
      <c r="AJS67" s="90"/>
      <c r="AJT67" s="90"/>
      <c r="AJU67" s="90"/>
      <c r="AJV67" s="90"/>
      <c r="AJW67" s="90"/>
      <c r="AJX67" s="90"/>
      <c r="AJY67" s="90"/>
      <c r="AJZ67" s="90"/>
      <c r="AKA67" s="90"/>
      <c r="AKB67" s="90"/>
      <c r="AKC67" s="90"/>
      <c r="AKD67" s="90"/>
      <c r="AKE67" s="90"/>
      <c r="AKF67" s="90"/>
      <c r="AKG67" s="90"/>
      <c r="AKH67" s="90"/>
      <c r="AKI67" s="90"/>
      <c r="AKJ67" s="90"/>
      <c r="AKK67" s="90"/>
      <c r="AKL67" s="90"/>
      <c r="AKM67" s="90"/>
      <c r="AKN67" s="90"/>
      <c r="AKO67" s="90"/>
      <c r="AKP67" s="90"/>
      <c r="AKQ67" s="90"/>
      <c r="AKR67" s="90"/>
      <c r="AKS67" s="90"/>
      <c r="AKT67" s="90"/>
      <c r="AKU67" s="90"/>
      <c r="AKV67" s="90"/>
      <c r="AKW67" s="90"/>
      <c r="AKX67" s="90"/>
      <c r="AKY67" s="90"/>
      <c r="AKZ67" s="90"/>
      <c r="ALA67" s="90"/>
      <c r="ALB67" s="90"/>
      <c r="ALC67" s="90"/>
      <c r="ALD67" s="90"/>
      <c r="ALE67" s="90"/>
      <c r="ALF67" s="90"/>
      <c r="ALG67" s="90"/>
      <c r="ALH67" s="90"/>
      <c r="ALI67" s="90"/>
      <c r="ALJ67" s="90"/>
      <c r="ALK67" s="90"/>
      <c r="ALL67" s="90"/>
      <c r="ALM67" s="90"/>
      <c r="ALN67" s="90"/>
      <c r="ALO67" s="90"/>
      <c r="ALP67" s="90"/>
      <c r="ALQ67" s="90"/>
      <c r="ALR67" s="90"/>
      <c r="ALS67" s="90"/>
      <c r="ALT67" s="90"/>
      <c r="ALU67" s="90"/>
      <c r="ALV67" s="90"/>
      <c r="ALW67" s="90"/>
      <c r="ALX67" s="90"/>
      <c r="ALY67" s="90"/>
      <c r="ALZ67" s="90"/>
      <c r="AMA67" s="90"/>
      <c r="AMB67" s="90"/>
      <c r="AMC67" s="90"/>
      <c r="AMD67" s="90"/>
      <c r="AME67" s="90"/>
      <c r="AMF67" s="90"/>
      <c r="AMG67" s="90"/>
      <c r="AMH67" s="90"/>
      <c r="AMI67" s="90"/>
      <c r="AMJ67" s="90"/>
      <c r="AMK67" s="90"/>
    </row>
    <row r="68" spans="1:1025" x14ac:dyDescent="0.3">
      <c r="A68" s="30"/>
      <c r="B68" s="87" t="str">
        <f>'Financement et Ratios'!B68</f>
        <v>- Remboursements</v>
      </c>
      <c r="C68" s="90"/>
      <c r="D68" s="173">
        <f>SUM(F68:EG68)</f>
        <v>0</v>
      </c>
      <c r="E68" s="170"/>
      <c r="F68" s="174">
        <f>SUMIF(Général!$CP$11:$EZ$11,F$6,'Financement et Ratios'!$F68:$EZ68)</f>
        <v>0</v>
      </c>
      <c r="G68" s="174">
        <f>SUMIF(Général!$CP$11:$EZ$11,G$6,'Financement et Ratios'!$F68:$EZ68)</f>
        <v>0</v>
      </c>
      <c r="H68" s="174">
        <f>SUMIF(Général!$CP$11:$EZ$11,H$6,'Financement et Ratios'!$F68:$EZ68)</f>
        <v>0</v>
      </c>
      <c r="I68" s="174">
        <f>SUMIF(Général!$CP$11:$EZ$11,I$6,'Financement et Ratios'!$F68:$EZ68)</f>
        <v>0</v>
      </c>
      <c r="J68" s="174">
        <f>SUMIF(Général!$CP$11:$EZ$11,J$6,'Financement et Ratios'!$F68:$EZ68)</f>
        <v>0</v>
      </c>
      <c r="K68" s="174">
        <f>SUMIF(Général!$CP$11:$EZ$11,K$6,'Financement et Ratios'!$F68:$EZ68)</f>
        <v>0</v>
      </c>
      <c r="L68" s="174">
        <f>SUMIF(Général!$CP$11:$EZ$11,L$6,'Financement et Ratios'!$F68:$EZ68)</f>
        <v>0</v>
      </c>
      <c r="M68" s="174">
        <f>SUMIF(Général!$CP$11:$EZ$11,M$6,'Financement et Ratios'!$F68:$EZ68)</f>
        <v>0</v>
      </c>
      <c r="N68" s="174">
        <f>SUMIF(Général!$CP$11:$EZ$11,N$6,'Financement et Ratios'!$F68:$EZ68)</f>
        <v>0</v>
      </c>
      <c r="O68" s="174">
        <f>SUMIF(Général!$CP$11:$EZ$11,O$6,'Financement et Ratios'!$F68:$EZ68)</f>
        <v>0</v>
      </c>
      <c r="P68" s="174">
        <f>SUMIF(Général!$CP$11:$EZ$11,P$6,'Financement et Ratios'!$F68:$EZ68)</f>
        <v>0</v>
      </c>
      <c r="Q68" s="174">
        <f>SUMIF(Général!$CP$11:$EZ$11,Q$6,'Financement et Ratios'!$F68:$EZ68)</f>
        <v>0</v>
      </c>
      <c r="R68" s="174">
        <f>SUMIF(Général!$CP$11:$EZ$11,R$6,'Financement et Ratios'!$F68:$EZ68)</f>
        <v>0</v>
      </c>
      <c r="S68" s="174">
        <f>SUMIF(Général!$CP$11:$EZ$11,S$6,'Financement et Ratios'!$F68:$EZ68)</f>
        <v>0</v>
      </c>
      <c r="T68" s="174">
        <f>SUMIF(Général!$CP$11:$EZ$11,T$6,'Financement et Ratios'!$F68:$EZ68)</f>
        <v>0</v>
      </c>
      <c r="U68" s="174">
        <f>SUMIF(Général!$CP$11:$EZ$11,U$6,'Financement et Ratios'!$F68:$EZ68)</f>
        <v>0</v>
      </c>
      <c r="V68" s="174">
        <f>SUMIF(Général!$CP$11:$EZ$11,V$6,'Financement et Ratios'!$F68:$EZ68)</f>
        <v>0</v>
      </c>
      <c r="W68" s="174">
        <f>SUMIF(Général!$CP$11:$EZ$11,W$6,'Financement et Ratios'!$F68:$EZ68)</f>
        <v>0</v>
      </c>
      <c r="X68" s="174">
        <f>SUMIF(Général!$CP$11:$EZ$11,X$6,'Financement et Ratios'!$F68:$EZ68)</f>
        <v>0</v>
      </c>
      <c r="Y68" s="174">
        <f>SUMIF(Général!$CP$11:$EZ$11,Y$6,'Financement et Ratios'!$F68:$EZ68)</f>
        <v>0</v>
      </c>
      <c r="Z68" s="174">
        <f>SUMIF(Général!$CP$11:$EZ$11,Z$6,'Financement et Ratios'!$F68:$EZ68)</f>
        <v>0</v>
      </c>
      <c r="AA68" s="174">
        <f>SUMIF(Général!$CP$11:$EZ$11,AA$6,'Financement et Ratios'!$F68:$EZ68)</f>
        <v>0</v>
      </c>
      <c r="AB68" s="174">
        <f>SUMIF(Général!$CP$11:$EZ$11,AB$6,'Financement et Ratios'!$F68:$EZ68)</f>
        <v>0</v>
      </c>
      <c r="AC68" s="174">
        <f>SUMIF(Général!$CP$11:$EZ$11,AC$6,'Financement et Ratios'!$F68:$EZ68)</f>
        <v>0</v>
      </c>
      <c r="AD68" s="174">
        <f>SUMIF(Général!$CP$11:$EZ$11,AD$6,'Financement et Ratios'!$F68:$EZ68)</f>
        <v>0</v>
      </c>
      <c r="AE68" s="174">
        <f>SUMIF(Général!$CP$11:$EZ$11,AE$6,'Financement et Ratios'!$F68:$EZ68)</f>
        <v>0</v>
      </c>
      <c r="AF68" s="174">
        <f>SUMIF(Général!$CP$11:$EZ$11,AF$6,'Financement et Ratios'!$F68:$EZ68)</f>
        <v>0</v>
      </c>
      <c r="AG68" s="174">
        <f>SUMIF(Général!$CP$11:$EZ$11,AG$6,'Financement et Ratios'!$F68:$EZ68)</f>
        <v>0</v>
      </c>
      <c r="AH68" s="174">
        <f>SUMIF(Général!$CP$11:$EZ$11,AH$6,'Financement et Ratios'!$F68:$EZ68)</f>
        <v>0</v>
      </c>
      <c r="AI68" s="174">
        <f>SUMIF(Général!$CP$11:$EZ$11,AI$6,'Financement et Ratios'!$F68:$EZ68)</f>
        <v>0</v>
      </c>
      <c r="AJ68" s="174">
        <f>SUMIF(Général!$CP$11:$EZ$11,AJ$6,'Financement et Ratios'!$F68:$EZ68)</f>
        <v>0</v>
      </c>
      <c r="AK68" s="174">
        <f>SUMIF(Général!$CP$11:$EZ$11,AK$6,'Financement et Ratios'!$F68:$EZ68)</f>
        <v>0</v>
      </c>
      <c r="AL68" s="174">
        <f>SUMIF(Général!$CP$11:$EZ$11,AL$6,'Financement et Ratios'!$F68:$EZ68)</f>
        <v>0</v>
      </c>
      <c r="AM68" s="174">
        <f>SUMIF(Général!$CP$11:$EZ$11,AM$6,'Financement et Ratios'!$F68:$EZ68)</f>
        <v>0</v>
      </c>
      <c r="AN68" s="174">
        <f>SUMIF(Général!$CP$11:$EZ$11,AN$6,'Financement et Ratios'!$F68:$EZ68)</f>
        <v>0</v>
      </c>
      <c r="AO68" s="174">
        <f>SUMIF(Général!$CP$11:$EZ$11,AO$6,'Financement et Ratios'!$F68:$EZ68)</f>
        <v>0</v>
      </c>
      <c r="AP68" s="174">
        <f>SUMIF(Général!$CP$11:$EZ$11,AP$6,'Financement et Ratios'!$F68:$EZ68)</f>
        <v>0</v>
      </c>
      <c r="AQ68" s="174">
        <f>SUMIF(Général!$CP$11:$EZ$11,AQ$6,'Financement et Ratios'!$F68:$EZ68)</f>
        <v>0</v>
      </c>
      <c r="AR68" s="174">
        <f>SUMIF(Général!$CP$11:$EZ$11,AR$6,'Financement et Ratios'!$F68:$EZ68)</f>
        <v>0</v>
      </c>
      <c r="AS68" s="174">
        <f>SUMIF(Général!$CP$11:$EZ$11,AS$6,'Financement et Ratios'!$F68:$EZ68)</f>
        <v>0</v>
      </c>
      <c r="AT68" s="174">
        <f>SUMIF(Général!$CP$11:$EZ$11,AT$6,'Financement et Ratios'!$F68:$EZ68)</f>
        <v>0</v>
      </c>
      <c r="AU68" s="174">
        <f>SUMIF(Général!$CP$11:$EZ$11,AU$6,'Financement et Ratios'!$F68:$EZ68)</f>
        <v>0</v>
      </c>
      <c r="AV68" s="174">
        <f>SUMIF(Général!$CP$11:$EZ$11,AV$6,'Financement et Ratios'!$F68:$EZ68)</f>
        <v>0</v>
      </c>
      <c r="AW68" s="174">
        <f>SUMIF(Général!$CP$11:$EZ$11,AW$6,'Financement et Ratios'!$F68:$EZ68)</f>
        <v>0</v>
      </c>
      <c r="AX68" s="174">
        <f>SUMIF(Général!$CP$11:$EZ$11,AX$6,'Financement et Ratios'!$F68:$EZ68)</f>
        <v>0</v>
      </c>
      <c r="AY68" s="174">
        <f>SUMIF(Général!$CP$11:$EZ$11,AY$6,'Financement et Ratios'!$F68:$EZ68)</f>
        <v>0</v>
      </c>
      <c r="AZ68" s="174">
        <f>SUMIF(Général!$CP$11:$EZ$11,AZ$6,'Financement et Ratios'!$F68:$EZ68)</f>
        <v>0</v>
      </c>
      <c r="BA68" s="174">
        <f>SUMIF(Général!$CP$11:$EZ$11,BA$6,'Financement et Ratios'!$F68:$EZ68)</f>
        <v>0</v>
      </c>
      <c r="BB68" s="174">
        <f>SUMIF(Général!$CP$11:$EZ$11,BB$6,'Financement et Ratios'!$F68:$EZ68)</f>
        <v>0</v>
      </c>
      <c r="BC68" s="174">
        <f>SUMIF(Général!$CP$11:$EZ$11,BC$6,'Financement et Ratios'!$F68:$EZ68)</f>
        <v>0</v>
      </c>
      <c r="BD68" s="174">
        <f>SUMIF(Général!$CP$11:$EZ$11,BD$6,'Financement et Ratios'!$F68:$EZ68)</f>
        <v>0</v>
      </c>
      <c r="BE68" s="174">
        <f>SUMIF(Général!$CP$11:$EZ$11,BE$6,'Financement et Ratios'!$F68:$EZ68)</f>
        <v>0</v>
      </c>
      <c r="BF68" s="174">
        <f>SUMIF(Général!$CP$11:$EZ$11,BF$6,'Financement et Ratios'!$F68:$EZ68)</f>
        <v>0</v>
      </c>
      <c r="BG68" s="174">
        <f>SUMIF(Général!$CP$11:$EZ$11,BG$6,'Financement et Ratios'!$F68:$EZ68)</f>
        <v>0</v>
      </c>
      <c r="BH68" s="174">
        <f>SUMIF(Général!$CP$11:$EZ$11,BH$6,'Financement et Ratios'!$F68:$EZ68)</f>
        <v>0</v>
      </c>
      <c r="BI68" s="174">
        <f>SUMIF(Général!$CP$11:$EZ$11,BI$6,'Financement et Ratios'!$F68:$EZ68)</f>
        <v>0</v>
      </c>
      <c r="BJ68" s="174">
        <f>SUMIF(Général!$CP$11:$EZ$11,BJ$6,'Financement et Ratios'!$F68:$EZ68)</f>
        <v>0</v>
      </c>
      <c r="BK68" s="174">
        <f>SUMIF(Général!$CP$11:$EZ$11,BK$6,'Financement et Ratios'!$F68:$EZ68)</f>
        <v>0</v>
      </c>
      <c r="BL68" s="174">
        <f>SUMIF(Général!$CP$11:$EZ$11,BL$6,'Financement et Ratios'!$F68:$EZ68)</f>
        <v>0</v>
      </c>
      <c r="BM68" s="174">
        <f>SUMIF(Général!$CP$11:$EZ$11,BM$6,'Financement et Ratios'!$F68:$EZ68)</f>
        <v>0</v>
      </c>
      <c r="BN68" s="174">
        <f>SUMIF(Général!$CP$11:$EZ$11,BN$6,'Financement et Ratios'!$F68:$EZ68)</f>
        <v>0</v>
      </c>
      <c r="BO68" s="174">
        <f>SUMIF(Général!$CP$11:$EZ$11,BO$6,'Financement et Ratios'!$F68:$EZ68)</f>
        <v>0</v>
      </c>
      <c r="BP68" s="174">
        <f>SUMIF(Général!$CP$11:$EZ$11,BP$6,'Financement et Ratios'!$F68:$EZ68)</f>
        <v>0</v>
      </c>
      <c r="BQ68" s="174">
        <f>SUMIF(Général!$CP$11:$EZ$11,BQ$6,'Financement et Ratios'!$F68:$EZ68)</f>
        <v>0</v>
      </c>
      <c r="BR68" s="174">
        <f>SUMIF(Général!$CP$11:$EZ$11,BR$6,'Financement et Ratios'!$F68:$EZ68)</f>
        <v>0</v>
      </c>
      <c r="BS68" s="174">
        <f>SUMIF(Général!$CP$11:$EZ$11,BS$6,'Financement et Ratios'!$F68:$EZ68)</f>
        <v>0</v>
      </c>
      <c r="BT68" s="174">
        <f>SUMIF(Général!$CP$11:$EZ$11,BT$6,'Financement et Ratios'!$F68:$EZ68)</f>
        <v>0</v>
      </c>
      <c r="BU68" s="174">
        <f>SUMIF(Général!$CP$11:$EZ$11,BU$6,'Financement et Ratios'!$F68:$EZ68)</f>
        <v>0</v>
      </c>
      <c r="BV68" s="174">
        <f>SUMIF(Général!$CP$11:$EZ$11,BV$6,'Financement et Ratios'!$F68:$EZ68)</f>
        <v>0</v>
      </c>
      <c r="BW68" s="174">
        <f>SUMIF(Général!$CP$11:$EZ$11,BW$6,'Financement et Ratios'!$F68:$EZ68)</f>
        <v>0</v>
      </c>
      <c r="BX68" s="174">
        <f>SUMIF(Général!$CP$11:$EZ$11,BX$6,'Financement et Ratios'!$F68:$EZ68)</f>
        <v>0</v>
      </c>
      <c r="BY68" s="174">
        <f>SUMIF(Général!$CP$11:$EZ$11,BY$6,'Financement et Ratios'!$F68:$EZ68)</f>
        <v>0</v>
      </c>
      <c r="BZ68" s="174">
        <f>SUMIF(Général!$CP$11:$EZ$11,BZ$6,'Financement et Ratios'!$F68:$EZ68)</f>
        <v>0</v>
      </c>
      <c r="CA68" s="174">
        <f>SUMIF(Général!$CP$11:$EZ$11,CA$6,'Financement et Ratios'!$F68:$EZ68)</f>
        <v>0</v>
      </c>
      <c r="CB68" s="174">
        <f>SUMIF(Général!$CP$11:$EZ$11,CB$6,'Financement et Ratios'!$F68:$EZ68)</f>
        <v>0</v>
      </c>
      <c r="CC68" s="174">
        <f>SUMIF(Général!$CP$11:$EZ$11,CC$6,'Financement et Ratios'!$F68:$EZ68)</f>
        <v>0</v>
      </c>
      <c r="CD68" s="174">
        <f>SUMIF(Général!$CP$11:$EZ$11,CD$6,'Financement et Ratios'!$F68:$EZ68)</f>
        <v>0</v>
      </c>
      <c r="CE68" s="174">
        <f>SUMIF(Général!$CP$11:$EZ$11,CE$6,'Financement et Ratios'!$F68:$EZ68)</f>
        <v>0</v>
      </c>
      <c r="CF68" s="174">
        <f>SUMIF(Général!$CP$11:$EZ$11,CF$6,'Financement et Ratios'!$F68:$EZ68)</f>
        <v>0</v>
      </c>
      <c r="CG68" s="174">
        <f>SUMIF(Général!$CP$11:$EZ$11,CG$6,'Financement et Ratios'!$F68:$EZ68)</f>
        <v>0</v>
      </c>
      <c r="CH68" s="174">
        <f>SUMIF(Général!$CP$11:$EZ$11,CH$6,'Financement et Ratios'!$F68:$EZ68)</f>
        <v>0</v>
      </c>
      <c r="CI68" s="174">
        <f>SUMIF(Général!$CP$11:$EZ$11,CI$6,'Financement et Ratios'!$F68:$EZ68)</f>
        <v>0</v>
      </c>
      <c r="CJ68" s="174">
        <f>SUMIF(Général!$CP$11:$EZ$11,CJ$6,'Financement et Ratios'!$F68:$EZ68)</f>
        <v>0</v>
      </c>
      <c r="CK68" s="174">
        <f>SUMIF(Général!$CP$11:$EZ$11,CK$6,'Financement et Ratios'!$F68:$EZ68)</f>
        <v>0</v>
      </c>
      <c r="CL68" s="174">
        <f>SUMIF(Général!$CP$11:$EZ$11,CL$6,'Financement et Ratios'!$F68:$EZ68)</f>
        <v>0</v>
      </c>
      <c r="CM68" s="174">
        <f>SUMIF(Général!$CP$11:$EZ$11,CM$6,'Financement et Ratios'!$F68:$EZ68)</f>
        <v>0</v>
      </c>
      <c r="CN68" s="174">
        <f>SUMIF(Général!$CP$11:$EZ$11,CN$6,'Financement et Ratios'!$F68:$EZ68)</f>
        <v>0</v>
      </c>
      <c r="CO68" s="174">
        <f>SUMIF(Général!$CP$11:$EZ$11,CO$6,'Financement et Ratios'!$F68:$EZ68)</f>
        <v>0</v>
      </c>
      <c r="CP68" s="174">
        <f>SUMIF(Général!$CP$11:$EZ$11,CP$6,'Financement et Ratios'!$F68:$EZ68)</f>
        <v>0</v>
      </c>
      <c r="CQ68" s="174">
        <f>SUMIF(Général!$CP$11:$EZ$11,CQ$6,'Financement et Ratios'!$F68:$EZ68)</f>
        <v>0</v>
      </c>
      <c r="CR68" s="174">
        <f>SUMIF(Général!$CP$11:$EZ$11,CR$6,'Financement et Ratios'!$F68:$EZ68)</f>
        <v>0</v>
      </c>
      <c r="CS68" s="174">
        <f>SUMIF(Général!$CP$11:$EZ$11,CS$6,'Financement et Ratios'!$F68:$EZ68)</f>
        <v>0</v>
      </c>
      <c r="CT68" s="174">
        <f>SUMIF(Général!$CP$11:$EZ$11,CT$6,'Financement et Ratios'!$F68:$EZ68)</f>
        <v>0</v>
      </c>
      <c r="CU68" s="174">
        <f>SUMIF(Général!$CP$11:$EZ$11,CU$6,'Financement et Ratios'!$F68:$EZ68)</f>
        <v>0</v>
      </c>
      <c r="CV68" s="174">
        <f>SUMIF(Général!$CP$11:$EZ$11,CV$6,'Financement et Ratios'!$F68:$EZ68)</f>
        <v>0</v>
      </c>
      <c r="CW68" s="174">
        <f>SUMIF(Général!$CP$11:$EZ$11,CW$6,'Financement et Ratios'!$F68:$EZ68)</f>
        <v>0</v>
      </c>
      <c r="CX68" s="174">
        <f>SUMIF(Général!$CP$11:$EZ$11,CX$6,'Financement et Ratios'!$F68:$EZ68)</f>
        <v>0</v>
      </c>
      <c r="CY68" s="174">
        <f>SUMIF(Général!$CP$11:$EZ$11,CY$6,'Financement et Ratios'!$F68:$EZ68)</f>
        <v>0</v>
      </c>
      <c r="CZ68" s="174">
        <f>SUMIF(Général!$CP$11:$EZ$11,CZ$6,'Financement et Ratios'!$F68:$EZ68)</f>
        <v>0</v>
      </c>
      <c r="DA68" s="174">
        <f>SUMIF(Général!$CP$11:$EZ$11,DA$6,'Financement et Ratios'!$F68:$EZ68)</f>
        <v>0</v>
      </c>
      <c r="DB68" s="174">
        <f>SUMIF(Général!$CP$11:$EZ$11,DB$6,'Financement et Ratios'!$F68:$EZ68)</f>
        <v>0</v>
      </c>
      <c r="DC68" s="174">
        <f>SUMIF(Général!$CP$11:$EZ$11,DC$6,'Financement et Ratios'!$F68:$EZ68)</f>
        <v>0</v>
      </c>
      <c r="DD68" s="174">
        <f>SUMIF(Général!$CP$11:$EZ$11,DD$6,'Financement et Ratios'!$F68:$EZ68)</f>
        <v>0</v>
      </c>
      <c r="DE68" s="174">
        <f>SUMIF(Général!$CP$11:$EZ$11,DE$6,'Financement et Ratios'!$F68:$EZ68)</f>
        <v>0</v>
      </c>
      <c r="DF68" s="174">
        <f>SUMIF(Général!$CP$11:$EZ$11,DF$6,'Financement et Ratios'!$F68:$EZ68)</f>
        <v>0</v>
      </c>
      <c r="DG68" s="174">
        <f>SUMIF(Général!$CP$11:$EZ$11,DG$6,'Financement et Ratios'!$F68:$EZ68)</f>
        <v>0</v>
      </c>
      <c r="DH68" s="174">
        <f>SUMIF(Général!$CP$11:$EZ$11,DH$6,'Financement et Ratios'!$F68:$EZ68)</f>
        <v>0</v>
      </c>
      <c r="DI68" s="174">
        <f>SUMIF(Général!$CP$11:$EZ$11,DI$6,'Financement et Ratios'!$F68:$EZ68)</f>
        <v>0</v>
      </c>
      <c r="DJ68" s="174">
        <f>SUMIF(Général!$CP$11:$EZ$11,DJ$6,'Financement et Ratios'!$F68:$EZ68)</f>
        <v>0</v>
      </c>
      <c r="DK68" s="174">
        <f>SUMIF(Général!$CP$11:$EZ$11,DK$6,'Financement et Ratios'!$F68:$EZ68)</f>
        <v>0</v>
      </c>
      <c r="DL68" s="174">
        <f>SUMIF(Général!$CP$11:$EZ$11,DL$6,'Financement et Ratios'!$F68:$EZ68)</f>
        <v>0</v>
      </c>
      <c r="DM68" s="174">
        <f>SUMIF(Général!$CP$11:$EZ$11,DM$6,'Financement et Ratios'!$F68:$EZ68)</f>
        <v>0</v>
      </c>
      <c r="DN68" s="174">
        <f>SUMIF(Général!$CP$11:$EZ$11,DN$6,'Financement et Ratios'!$F68:$EZ68)</f>
        <v>0</v>
      </c>
      <c r="DO68" s="174">
        <f>SUMIF(Général!$CP$11:$EZ$11,DO$6,'Financement et Ratios'!$F68:$EZ68)</f>
        <v>0</v>
      </c>
      <c r="DP68" s="174">
        <f>SUMIF(Général!$CP$11:$EZ$11,DP$6,'Financement et Ratios'!$F68:$EZ68)</f>
        <v>0</v>
      </c>
      <c r="DQ68" s="174">
        <f>SUMIF(Général!$CP$11:$EZ$11,DQ$6,'Financement et Ratios'!$F68:$EZ68)</f>
        <v>0</v>
      </c>
      <c r="DR68" s="174">
        <f>SUMIF(Général!$CP$11:$EZ$11,DR$6,'Financement et Ratios'!$F68:$EZ68)</f>
        <v>0</v>
      </c>
      <c r="DS68" s="174">
        <f>SUMIF(Général!$CP$11:$EZ$11,DS$6,'Financement et Ratios'!$F68:$EZ68)</f>
        <v>0</v>
      </c>
      <c r="DT68" s="174">
        <f>SUMIF(Général!$CP$11:$EZ$11,DT$6,'Financement et Ratios'!$F68:$EZ68)</f>
        <v>0</v>
      </c>
      <c r="DU68" s="174">
        <f>SUMIF(Général!$CP$11:$EZ$11,DU$6,'Financement et Ratios'!$F68:$EZ68)</f>
        <v>0</v>
      </c>
      <c r="DV68" s="174">
        <f>SUMIF(Général!$CP$11:$EZ$11,DV$6,'Financement et Ratios'!$F68:$EZ68)</f>
        <v>0</v>
      </c>
      <c r="DW68" s="174">
        <f>SUMIF(Général!$CP$11:$EZ$11,DW$6,'Financement et Ratios'!$F68:$EZ68)</f>
        <v>0</v>
      </c>
      <c r="DX68" s="174">
        <f>SUMIF(Général!$CP$11:$EZ$11,DX$6,'Financement et Ratios'!$F68:$EZ68)</f>
        <v>0</v>
      </c>
      <c r="DY68" s="174">
        <f>SUMIF(Général!$CP$11:$EZ$11,DY$6,'Financement et Ratios'!$F68:$EZ68)</f>
        <v>0</v>
      </c>
      <c r="DZ68" s="174">
        <f>SUMIF(Général!$CP$11:$EZ$11,DZ$6,'Financement et Ratios'!$F68:$EZ68)</f>
        <v>0</v>
      </c>
      <c r="EA68" s="174">
        <f>SUMIF(Général!$CP$11:$EZ$11,EA$6,'Financement et Ratios'!$F68:$EZ68)</f>
        <v>0</v>
      </c>
      <c r="EB68" s="174">
        <f>SUMIF(Général!$CP$11:$EZ$11,EB$6,'Financement et Ratios'!$F68:$EZ68)</f>
        <v>0</v>
      </c>
      <c r="EC68" s="174">
        <f>SUMIF(Général!$CP$11:$EZ$11,EC$6,'Financement et Ratios'!$F68:$EZ68)</f>
        <v>0</v>
      </c>
      <c r="ED68" s="174">
        <f>SUMIF(Général!$CP$11:$EZ$11,ED$6,'Financement et Ratios'!$F68:$EZ68)</f>
        <v>0</v>
      </c>
      <c r="EE68" s="174">
        <f>SUMIF(Général!$CP$11:$EZ$11,EE$6,'Financement et Ratios'!$F68:$EZ68)</f>
        <v>0</v>
      </c>
      <c r="EF68" s="174">
        <f>SUMIF(Général!$CP$11:$EZ$11,EF$6,'Financement et Ratios'!$F68:$EZ68)</f>
        <v>0</v>
      </c>
      <c r="EG68" s="174">
        <f>SUMIF(Général!$CP$11:$EZ$11,EG$6,'Financement et Ratios'!$F68:$EZ68)</f>
        <v>0</v>
      </c>
      <c r="EH68" s="174">
        <f>SUMIF(Général!$CP$11:$EZ$11,EH$6,'Financement et Ratios'!$F68:$EZ68)</f>
        <v>0</v>
      </c>
      <c r="EI68" s="174">
        <f>SUMIF(Général!$CP$11:$EZ$11,EI$6,'Financement et Ratios'!$F68:$EZ68)</f>
        <v>0</v>
      </c>
      <c r="EJ68" s="174">
        <f>SUMIF(Général!$CP$11:$EZ$11,EJ$6,'Financement et Ratios'!$F68:$EZ68)</f>
        <v>0</v>
      </c>
      <c r="EK68" s="174">
        <f>SUMIF(Général!$CP$11:$EZ$11,EK$6,'Financement et Ratios'!$F68:$EZ68)</f>
        <v>0</v>
      </c>
      <c r="EL68" s="174">
        <f>SUMIF(Général!$CP$11:$EZ$11,EL$6,'Financement et Ratios'!$F68:$EZ68)</f>
        <v>0</v>
      </c>
      <c r="EM68" s="174">
        <f>SUMIF(Général!$CP$11:$EZ$11,EM$6,'Financement et Ratios'!$F68:$EZ68)</f>
        <v>0</v>
      </c>
      <c r="EN68" s="174">
        <f>SUMIF(Général!$CP$11:$EZ$11,EN$6,'Financement et Ratios'!$F68:$EZ68)</f>
        <v>0</v>
      </c>
      <c r="EO68" s="174">
        <f>SUMIF(Général!$CP$11:$EZ$11,EO$6,'Financement et Ratios'!$F68:$EZ68)</f>
        <v>0</v>
      </c>
      <c r="EP68" s="174">
        <f>SUMIF(Général!$CP$11:$EZ$11,EP$6,'Financement et Ratios'!$F68:$EZ68)</f>
        <v>0</v>
      </c>
      <c r="EQ68" s="174">
        <f>SUMIF(Général!$CP$11:$EZ$11,EQ$6,'Financement et Ratios'!$F68:$EZ68)</f>
        <v>0</v>
      </c>
      <c r="ER68" s="174">
        <f>SUMIF(Général!$CP$11:$EZ$11,ER$6,'Financement et Ratios'!$F68:$EZ68)</f>
        <v>0</v>
      </c>
      <c r="ES68" s="174">
        <f>SUMIF(Général!$CP$11:$EZ$11,ES$6,'Financement et Ratios'!$F68:$EZ68)</f>
        <v>0</v>
      </c>
      <c r="ET68" s="174">
        <f>SUMIF(Général!$CP$11:$EZ$11,ET$6,'Financement et Ratios'!$F68:$EZ68)</f>
        <v>0</v>
      </c>
      <c r="EU68" s="174">
        <f>SUMIF(Général!$CP$11:$EZ$11,EU$6,'Financement et Ratios'!$F68:$EZ68)</f>
        <v>0</v>
      </c>
      <c r="EV68" s="174">
        <f>SUMIF(Général!$CP$11:$EZ$11,EV$6,'Financement et Ratios'!$F68:$EZ68)</f>
        <v>0</v>
      </c>
      <c r="EW68" s="174">
        <f>SUMIF(Général!$CP$11:$EZ$11,EW$6,'Financement et Ratios'!$F68:$EZ68)</f>
        <v>0</v>
      </c>
      <c r="EX68" s="174">
        <f>SUMIF(Général!$CP$11:$EZ$11,EX$6,'Financement et Ratios'!$F68:$EZ68)</f>
        <v>0</v>
      </c>
      <c r="EY68" s="174">
        <f>SUMIF(Général!$CP$11:$EZ$11,EY$6,'Financement et Ratios'!$F68:$EZ68)</f>
        <v>0</v>
      </c>
      <c r="EZ68" s="174">
        <f>SUMIF(Général!$CP$11:$EZ$11,EZ$6,'Financement et Ratios'!$F68:$EZ68)</f>
        <v>0</v>
      </c>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row>
    <row r="69" spans="1:1025" s="30" customFormat="1" ht="7.5" customHeight="1" x14ac:dyDescent="0.3">
      <c r="B69" s="66"/>
      <c r="D69" s="162"/>
      <c r="E69" s="160"/>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row>
    <row r="70" spans="1:1025" s="112" customFormat="1" x14ac:dyDescent="0.3">
      <c r="A70" s="30"/>
      <c r="B70" s="112" t="str">
        <f>'Financement et Ratios'!B70</f>
        <v>= Solde final</v>
      </c>
      <c r="D70" s="175"/>
      <c r="E70" s="170"/>
      <c r="F70" s="172">
        <f t="shared" ref="F70:AK70" si="55">SUM(F65:F69)</f>
        <v>0</v>
      </c>
      <c r="G70" s="172">
        <f t="shared" si="55"/>
        <v>0</v>
      </c>
      <c r="H70" s="172">
        <f t="shared" si="55"/>
        <v>0</v>
      </c>
      <c r="I70" s="172">
        <f t="shared" si="55"/>
        <v>0</v>
      </c>
      <c r="J70" s="172">
        <f t="shared" si="55"/>
        <v>0</v>
      </c>
      <c r="K70" s="172">
        <f t="shared" si="55"/>
        <v>0</v>
      </c>
      <c r="L70" s="172">
        <f t="shared" si="55"/>
        <v>0</v>
      </c>
      <c r="M70" s="172">
        <f t="shared" si="55"/>
        <v>0</v>
      </c>
      <c r="N70" s="172">
        <f t="shared" si="55"/>
        <v>0</v>
      </c>
      <c r="O70" s="172">
        <f t="shared" si="55"/>
        <v>0</v>
      </c>
      <c r="P70" s="172">
        <f t="shared" si="55"/>
        <v>0</v>
      </c>
      <c r="Q70" s="172">
        <f t="shared" si="55"/>
        <v>0</v>
      </c>
      <c r="R70" s="172">
        <f t="shared" si="55"/>
        <v>0</v>
      </c>
      <c r="S70" s="172">
        <f t="shared" si="55"/>
        <v>0</v>
      </c>
      <c r="T70" s="172">
        <f t="shared" si="55"/>
        <v>0</v>
      </c>
      <c r="U70" s="172">
        <f t="shared" si="55"/>
        <v>0</v>
      </c>
      <c r="V70" s="172">
        <f t="shared" si="55"/>
        <v>0</v>
      </c>
      <c r="W70" s="172">
        <f t="shared" si="55"/>
        <v>0</v>
      </c>
      <c r="X70" s="172">
        <f t="shared" si="55"/>
        <v>0</v>
      </c>
      <c r="Y70" s="172">
        <f t="shared" si="55"/>
        <v>0</v>
      </c>
      <c r="Z70" s="172">
        <f t="shared" si="55"/>
        <v>0</v>
      </c>
      <c r="AA70" s="172">
        <f t="shared" si="55"/>
        <v>0</v>
      </c>
      <c r="AB70" s="172">
        <f t="shared" si="55"/>
        <v>0</v>
      </c>
      <c r="AC70" s="172">
        <f t="shared" si="55"/>
        <v>0</v>
      </c>
      <c r="AD70" s="172">
        <f t="shared" si="55"/>
        <v>0</v>
      </c>
      <c r="AE70" s="172">
        <f t="shared" si="55"/>
        <v>0</v>
      </c>
      <c r="AF70" s="172">
        <f t="shared" si="55"/>
        <v>0</v>
      </c>
      <c r="AG70" s="172">
        <f t="shared" si="55"/>
        <v>0</v>
      </c>
      <c r="AH70" s="172">
        <f t="shared" si="55"/>
        <v>0</v>
      </c>
      <c r="AI70" s="172">
        <f t="shared" si="55"/>
        <v>0</v>
      </c>
      <c r="AJ70" s="172">
        <f t="shared" si="55"/>
        <v>0</v>
      </c>
      <c r="AK70" s="172">
        <f t="shared" si="55"/>
        <v>0</v>
      </c>
      <c r="AL70" s="172">
        <f t="shared" ref="AL70:BQ70" si="56">SUM(AL65:AL69)</f>
        <v>0</v>
      </c>
      <c r="AM70" s="172">
        <f t="shared" si="56"/>
        <v>0</v>
      </c>
      <c r="AN70" s="172">
        <f t="shared" si="56"/>
        <v>0</v>
      </c>
      <c r="AO70" s="172">
        <f t="shared" si="56"/>
        <v>0</v>
      </c>
      <c r="AP70" s="172">
        <f t="shared" si="56"/>
        <v>0</v>
      </c>
      <c r="AQ70" s="172">
        <f t="shared" si="56"/>
        <v>0</v>
      </c>
      <c r="AR70" s="172">
        <f t="shared" si="56"/>
        <v>0</v>
      </c>
      <c r="AS70" s="172">
        <f t="shared" si="56"/>
        <v>0</v>
      </c>
      <c r="AT70" s="172">
        <f t="shared" si="56"/>
        <v>0</v>
      </c>
      <c r="AU70" s="172">
        <f t="shared" si="56"/>
        <v>0</v>
      </c>
      <c r="AV70" s="172">
        <f t="shared" si="56"/>
        <v>0</v>
      </c>
      <c r="AW70" s="172">
        <f t="shared" si="56"/>
        <v>0</v>
      </c>
      <c r="AX70" s="172">
        <f t="shared" si="56"/>
        <v>0</v>
      </c>
      <c r="AY70" s="172">
        <f t="shared" si="56"/>
        <v>0</v>
      </c>
      <c r="AZ70" s="172">
        <f t="shared" si="56"/>
        <v>0</v>
      </c>
      <c r="BA70" s="172">
        <f t="shared" si="56"/>
        <v>0</v>
      </c>
      <c r="BB70" s="172">
        <f t="shared" si="56"/>
        <v>0</v>
      </c>
      <c r="BC70" s="172">
        <f t="shared" si="56"/>
        <v>0</v>
      </c>
      <c r="BD70" s="172">
        <f t="shared" si="56"/>
        <v>0</v>
      </c>
      <c r="BE70" s="172">
        <f t="shared" si="56"/>
        <v>0</v>
      </c>
      <c r="BF70" s="172">
        <f t="shared" si="56"/>
        <v>0</v>
      </c>
      <c r="BG70" s="172">
        <f t="shared" si="56"/>
        <v>0</v>
      </c>
      <c r="BH70" s="172">
        <f t="shared" si="56"/>
        <v>0</v>
      </c>
      <c r="BI70" s="172">
        <f t="shared" si="56"/>
        <v>0</v>
      </c>
      <c r="BJ70" s="172">
        <f t="shared" si="56"/>
        <v>0</v>
      </c>
      <c r="BK70" s="172">
        <f t="shared" si="56"/>
        <v>0</v>
      </c>
      <c r="BL70" s="172">
        <f t="shared" si="56"/>
        <v>0</v>
      </c>
      <c r="BM70" s="172">
        <f t="shared" si="56"/>
        <v>0</v>
      </c>
      <c r="BN70" s="172">
        <f t="shared" si="56"/>
        <v>0</v>
      </c>
      <c r="BO70" s="172">
        <f t="shared" si="56"/>
        <v>0</v>
      </c>
      <c r="BP70" s="172">
        <f t="shared" si="56"/>
        <v>0</v>
      </c>
      <c r="BQ70" s="172">
        <f t="shared" si="56"/>
        <v>0</v>
      </c>
      <c r="BR70" s="172">
        <f t="shared" ref="BR70:CW70" si="57">SUM(BR65:BR69)</f>
        <v>0</v>
      </c>
      <c r="BS70" s="172">
        <f t="shared" si="57"/>
        <v>0</v>
      </c>
      <c r="BT70" s="172">
        <f t="shared" si="57"/>
        <v>0</v>
      </c>
      <c r="BU70" s="172">
        <f t="shared" si="57"/>
        <v>0</v>
      </c>
      <c r="BV70" s="172">
        <f t="shared" si="57"/>
        <v>0</v>
      </c>
      <c r="BW70" s="172">
        <f t="shared" si="57"/>
        <v>0</v>
      </c>
      <c r="BX70" s="172">
        <f t="shared" si="57"/>
        <v>0</v>
      </c>
      <c r="BY70" s="172">
        <f t="shared" si="57"/>
        <v>0</v>
      </c>
      <c r="BZ70" s="172">
        <f t="shared" si="57"/>
        <v>0</v>
      </c>
      <c r="CA70" s="172">
        <f t="shared" si="57"/>
        <v>0</v>
      </c>
      <c r="CB70" s="172">
        <f t="shared" si="57"/>
        <v>0</v>
      </c>
      <c r="CC70" s="172">
        <f t="shared" si="57"/>
        <v>0</v>
      </c>
      <c r="CD70" s="172">
        <f t="shared" si="57"/>
        <v>0</v>
      </c>
      <c r="CE70" s="172">
        <f t="shared" si="57"/>
        <v>0</v>
      </c>
      <c r="CF70" s="172">
        <f t="shared" si="57"/>
        <v>0</v>
      </c>
      <c r="CG70" s="172">
        <f t="shared" si="57"/>
        <v>0</v>
      </c>
      <c r="CH70" s="172">
        <f t="shared" si="57"/>
        <v>0</v>
      </c>
      <c r="CI70" s="172">
        <f t="shared" si="57"/>
        <v>0</v>
      </c>
      <c r="CJ70" s="172">
        <f t="shared" si="57"/>
        <v>0</v>
      </c>
      <c r="CK70" s="172">
        <f t="shared" si="57"/>
        <v>0</v>
      </c>
      <c r="CL70" s="172">
        <f t="shared" si="57"/>
        <v>0</v>
      </c>
      <c r="CM70" s="172">
        <f t="shared" si="57"/>
        <v>0</v>
      </c>
      <c r="CN70" s="172">
        <f t="shared" si="57"/>
        <v>0</v>
      </c>
      <c r="CO70" s="172">
        <f t="shared" si="57"/>
        <v>0</v>
      </c>
      <c r="CP70" s="172">
        <f t="shared" si="57"/>
        <v>0</v>
      </c>
      <c r="CQ70" s="172">
        <f t="shared" si="57"/>
        <v>0</v>
      </c>
      <c r="CR70" s="172">
        <f t="shared" si="57"/>
        <v>0</v>
      </c>
      <c r="CS70" s="172">
        <f t="shared" si="57"/>
        <v>0</v>
      </c>
      <c r="CT70" s="172">
        <f t="shared" si="57"/>
        <v>0</v>
      </c>
      <c r="CU70" s="172">
        <f t="shared" si="57"/>
        <v>0</v>
      </c>
      <c r="CV70" s="172">
        <f t="shared" si="57"/>
        <v>0</v>
      </c>
      <c r="CW70" s="172">
        <f t="shared" si="57"/>
        <v>0</v>
      </c>
      <c r="CX70" s="172">
        <f t="shared" ref="CX70:EC70" si="58">SUM(CX65:CX69)</f>
        <v>0</v>
      </c>
      <c r="CY70" s="172">
        <f t="shared" si="58"/>
        <v>0</v>
      </c>
      <c r="CZ70" s="172">
        <f t="shared" si="58"/>
        <v>0</v>
      </c>
      <c r="DA70" s="172">
        <f t="shared" si="58"/>
        <v>0</v>
      </c>
      <c r="DB70" s="172">
        <f t="shared" si="58"/>
        <v>0</v>
      </c>
      <c r="DC70" s="172">
        <f t="shared" si="58"/>
        <v>0</v>
      </c>
      <c r="DD70" s="172">
        <f t="shared" si="58"/>
        <v>0</v>
      </c>
      <c r="DE70" s="172">
        <f t="shared" si="58"/>
        <v>0</v>
      </c>
      <c r="DF70" s="172">
        <f t="shared" si="58"/>
        <v>0</v>
      </c>
      <c r="DG70" s="172">
        <f t="shared" si="58"/>
        <v>0</v>
      </c>
      <c r="DH70" s="172">
        <f t="shared" si="58"/>
        <v>0</v>
      </c>
      <c r="DI70" s="172">
        <f t="shared" si="58"/>
        <v>0</v>
      </c>
      <c r="DJ70" s="172">
        <f t="shared" si="58"/>
        <v>0</v>
      </c>
      <c r="DK70" s="172">
        <f t="shared" si="58"/>
        <v>0</v>
      </c>
      <c r="DL70" s="172">
        <f t="shared" si="58"/>
        <v>0</v>
      </c>
      <c r="DM70" s="172">
        <f t="shared" si="58"/>
        <v>0</v>
      </c>
      <c r="DN70" s="172">
        <f t="shared" si="58"/>
        <v>0</v>
      </c>
      <c r="DO70" s="172">
        <f t="shared" si="58"/>
        <v>0</v>
      </c>
      <c r="DP70" s="172">
        <f t="shared" si="58"/>
        <v>0</v>
      </c>
      <c r="DQ70" s="172">
        <f t="shared" si="58"/>
        <v>0</v>
      </c>
      <c r="DR70" s="172">
        <f t="shared" si="58"/>
        <v>0</v>
      </c>
      <c r="DS70" s="172">
        <f t="shared" si="58"/>
        <v>0</v>
      </c>
      <c r="DT70" s="172">
        <f t="shared" si="58"/>
        <v>0</v>
      </c>
      <c r="DU70" s="172">
        <f t="shared" si="58"/>
        <v>0</v>
      </c>
      <c r="DV70" s="172">
        <f t="shared" si="58"/>
        <v>0</v>
      </c>
      <c r="DW70" s="172">
        <f t="shared" si="58"/>
        <v>0</v>
      </c>
      <c r="DX70" s="172">
        <f t="shared" si="58"/>
        <v>0</v>
      </c>
      <c r="DY70" s="172">
        <f t="shared" si="58"/>
        <v>0</v>
      </c>
      <c r="DZ70" s="172">
        <f t="shared" si="58"/>
        <v>0</v>
      </c>
      <c r="EA70" s="172">
        <f t="shared" si="58"/>
        <v>0</v>
      </c>
      <c r="EB70" s="172">
        <f t="shared" si="58"/>
        <v>0</v>
      </c>
      <c r="EC70" s="172">
        <f t="shared" si="58"/>
        <v>0</v>
      </c>
      <c r="ED70" s="172">
        <f t="shared" ref="ED70:EZ70" si="59">SUM(ED65:ED69)</f>
        <v>0</v>
      </c>
      <c r="EE70" s="172">
        <f t="shared" si="59"/>
        <v>0</v>
      </c>
      <c r="EF70" s="172">
        <f t="shared" si="59"/>
        <v>0</v>
      </c>
      <c r="EG70" s="172">
        <f t="shared" si="59"/>
        <v>0</v>
      </c>
      <c r="EH70" s="172">
        <f t="shared" si="59"/>
        <v>0</v>
      </c>
      <c r="EI70" s="172">
        <f t="shared" si="59"/>
        <v>0</v>
      </c>
      <c r="EJ70" s="172">
        <f t="shared" si="59"/>
        <v>0</v>
      </c>
      <c r="EK70" s="172">
        <f t="shared" si="59"/>
        <v>0</v>
      </c>
      <c r="EL70" s="172">
        <f t="shared" si="59"/>
        <v>0</v>
      </c>
      <c r="EM70" s="172">
        <f t="shared" si="59"/>
        <v>0</v>
      </c>
      <c r="EN70" s="172">
        <f t="shared" si="59"/>
        <v>0</v>
      </c>
      <c r="EO70" s="172">
        <f t="shared" si="59"/>
        <v>0</v>
      </c>
      <c r="EP70" s="172">
        <f t="shared" si="59"/>
        <v>0</v>
      </c>
      <c r="EQ70" s="172">
        <f t="shared" si="59"/>
        <v>0</v>
      </c>
      <c r="ER70" s="172">
        <f t="shared" si="59"/>
        <v>0</v>
      </c>
      <c r="ES70" s="172">
        <f t="shared" si="59"/>
        <v>0</v>
      </c>
      <c r="ET70" s="172">
        <f t="shared" si="59"/>
        <v>0</v>
      </c>
      <c r="EU70" s="172">
        <f t="shared" si="59"/>
        <v>0</v>
      </c>
      <c r="EV70" s="172">
        <f t="shared" si="59"/>
        <v>0</v>
      </c>
      <c r="EW70" s="172">
        <f t="shared" si="59"/>
        <v>0</v>
      </c>
      <c r="EX70" s="172">
        <f t="shared" si="59"/>
        <v>0</v>
      </c>
      <c r="EY70" s="172">
        <f t="shared" si="59"/>
        <v>0</v>
      </c>
      <c r="EZ70" s="172">
        <f t="shared" si="59"/>
        <v>0</v>
      </c>
    </row>
    <row r="71" spans="1:1025" s="81" customFormat="1" x14ac:dyDescent="0.3">
      <c r="A71" s="30"/>
      <c r="B71" s="88"/>
      <c r="D71" s="175"/>
      <c r="E71" s="170"/>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row>
    <row r="72" spans="1:1025" x14ac:dyDescent="0.3">
      <c r="A72" s="30"/>
      <c r="B72" s="89" t="str">
        <f>'Financement et Ratios'!B72</f>
        <v>Frais financiers versés/reçus</v>
      </c>
      <c r="C72" s="9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row>
    <row r="73" spans="1:1025" s="111" customFormat="1" x14ac:dyDescent="0.3">
      <c r="A73" s="30"/>
      <c r="B73" s="111" t="str">
        <f>'Financement et Ratios'!B73</f>
        <v>- Intérêts</v>
      </c>
      <c r="D73" s="173">
        <f>SUM(F73:EG73)</f>
        <v>0</v>
      </c>
      <c r="E73" s="170"/>
      <c r="F73" s="174">
        <f>SUMIF(Général!$CP$11:$EZ$11,F$6,'Financement et Ratios'!$F73:$EZ73)</f>
        <v>0</v>
      </c>
      <c r="G73" s="174">
        <f>SUMIF(Général!$CP$11:$EZ$11,G$6,'Financement et Ratios'!$F73:$EZ73)</f>
        <v>0</v>
      </c>
      <c r="H73" s="174">
        <f>SUMIF(Général!$CP$11:$EZ$11,H$6,'Financement et Ratios'!$F73:$EZ73)</f>
        <v>0</v>
      </c>
      <c r="I73" s="174">
        <f>SUMIF(Général!$CP$11:$EZ$11,I$6,'Financement et Ratios'!$F73:$EZ73)</f>
        <v>0</v>
      </c>
      <c r="J73" s="174">
        <f>SUMIF(Général!$CP$11:$EZ$11,J$6,'Financement et Ratios'!$F73:$EZ73)</f>
        <v>0</v>
      </c>
      <c r="K73" s="174">
        <f>SUMIF(Général!$CP$11:$EZ$11,K$6,'Financement et Ratios'!$F73:$EZ73)</f>
        <v>0</v>
      </c>
      <c r="L73" s="174">
        <f>SUMIF(Général!$CP$11:$EZ$11,L$6,'Financement et Ratios'!$F73:$EZ73)</f>
        <v>0</v>
      </c>
      <c r="M73" s="174">
        <f>SUMIF(Général!$CP$11:$EZ$11,M$6,'Financement et Ratios'!$F73:$EZ73)</f>
        <v>0</v>
      </c>
      <c r="N73" s="174">
        <f>SUMIF(Général!$CP$11:$EZ$11,N$6,'Financement et Ratios'!$F73:$EZ73)</f>
        <v>0</v>
      </c>
      <c r="O73" s="174">
        <f>SUMIF(Général!$CP$11:$EZ$11,O$6,'Financement et Ratios'!$F73:$EZ73)</f>
        <v>0</v>
      </c>
      <c r="P73" s="174">
        <f>SUMIF(Général!$CP$11:$EZ$11,P$6,'Financement et Ratios'!$F73:$EZ73)</f>
        <v>0</v>
      </c>
      <c r="Q73" s="174">
        <f>SUMIF(Général!$CP$11:$EZ$11,Q$6,'Financement et Ratios'!$F73:$EZ73)</f>
        <v>0</v>
      </c>
      <c r="R73" s="174">
        <f>SUMIF(Général!$CP$11:$EZ$11,R$6,'Financement et Ratios'!$F73:$EZ73)</f>
        <v>0</v>
      </c>
      <c r="S73" s="174">
        <f>SUMIF(Général!$CP$11:$EZ$11,S$6,'Financement et Ratios'!$F73:$EZ73)</f>
        <v>0</v>
      </c>
      <c r="T73" s="174">
        <f>SUMIF(Général!$CP$11:$EZ$11,T$6,'Financement et Ratios'!$F73:$EZ73)</f>
        <v>0</v>
      </c>
      <c r="U73" s="174">
        <f>SUMIF(Général!$CP$11:$EZ$11,U$6,'Financement et Ratios'!$F73:$EZ73)</f>
        <v>0</v>
      </c>
      <c r="V73" s="174">
        <f>SUMIF(Général!$CP$11:$EZ$11,V$6,'Financement et Ratios'!$F73:$EZ73)</f>
        <v>0</v>
      </c>
      <c r="W73" s="174">
        <f>SUMIF(Général!$CP$11:$EZ$11,W$6,'Financement et Ratios'!$F73:$EZ73)</f>
        <v>0</v>
      </c>
      <c r="X73" s="174">
        <f>SUMIF(Général!$CP$11:$EZ$11,X$6,'Financement et Ratios'!$F73:$EZ73)</f>
        <v>0</v>
      </c>
      <c r="Y73" s="174">
        <f>SUMIF(Général!$CP$11:$EZ$11,Y$6,'Financement et Ratios'!$F73:$EZ73)</f>
        <v>0</v>
      </c>
      <c r="Z73" s="174">
        <f>SUMIF(Général!$CP$11:$EZ$11,Z$6,'Financement et Ratios'!$F73:$EZ73)</f>
        <v>0</v>
      </c>
      <c r="AA73" s="174">
        <f>SUMIF(Général!$CP$11:$EZ$11,AA$6,'Financement et Ratios'!$F73:$EZ73)</f>
        <v>0</v>
      </c>
      <c r="AB73" s="174">
        <f>SUMIF(Général!$CP$11:$EZ$11,AB$6,'Financement et Ratios'!$F73:$EZ73)</f>
        <v>0</v>
      </c>
      <c r="AC73" s="174">
        <f>SUMIF(Général!$CP$11:$EZ$11,AC$6,'Financement et Ratios'!$F73:$EZ73)</f>
        <v>0</v>
      </c>
      <c r="AD73" s="174">
        <f>SUMIF(Général!$CP$11:$EZ$11,AD$6,'Financement et Ratios'!$F73:$EZ73)</f>
        <v>0</v>
      </c>
      <c r="AE73" s="174">
        <f>SUMIF(Général!$CP$11:$EZ$11,AE$6,'Financement et Ratios'!$F73:$EZ73)</f>
        <v>0</v>
      </c>
      <c r="AF73" s="174">
        <f>SUMIF(Général!$CP$11:$EZ$11,AF$6,'Financement et Ratios'!$F73:$EZ73)</f>
        <v>0</v>
      </c>
      <c r="AG73" s="174">
        <f>SUMIF(Général!$CP$11:$EZ$11,AG$6,'Financement et Ratios'!$F73:$EZ73)</f>
        <v>0</v>
      </c>
      <c r="AH73" s="174">
        <f>SUMIF(Général!$CP$11:$EZ$11,AH$6,'Financement et Ratios'!$F73:$EZ73)</f>
        <v>0</v>
      </c>
      <c r="AI73" s="174">
        <f>SUMIF(Général!$CP$11:$EZ$11,AI$6,'Financement et Ratios'!$F73:$EZ73)</f>
        <v>0</v>
      </c>
      <c r="AJ73" s="174">
        <f>SUMIF(Général!$CP$11:$EZ$11,AJ$6,'Financement et Ratios'!$F73:$EZ73)</f>
        <v>0</v>
      </c>
      <c r="AK73" s="174">
        <f>SUMIF(Général!$CP$11:$EZ$11,AK$6,'Financement et Ratios'!$F73:$EZ73)</f>
        <v>0</v>
      </c>
      <c r="AL73" s="174">
        <f>SUMIF(Général!$CP$11:$EZ$11,AL$6,'Financement et Ratios'!$F73:$EZ73)</f>
        <v>0</v>
      </c>
      <c r="AM73" s="174">
        <f>SUMIF(Général!$CP$11:$EZ$11,AM$6,'Financement et Ratios'!$F73:$EZ73)</f>
        <v>0</v>
      </c>
      <c r="AN73" s="174">
        <f>SUMIF(Général!$CP$11:$EZ$11,AN$6,'Financement et Ratios'!$F73:$EZ73)</f>
        <v>0</v>
      </c>
      <c r="AO73" s="174">
        <f>SUMIF(Général!$CP$11:$EZ$11,AO$6,'Financement et Ratios'!$F73:$EZ73)</f>
        <v>0</v>
      </c>
      <c r="AP73" s="174">
        <f>SUMIF(Général!$CP$11:$EZ$11,AP$6,'Financement et Ratios'!$F73:$EZ73)</f>
        <v>0</v>
      </c>
      <c r="AQ73" s="174">
        <f>SUMIF(Général!$CP$11:$EZ$11,AQ$6,'Financement et Ratios'!$F73:$EZ73)</f>
        <v>0</v>
      </c>
      <c r="AR73" s="174">
        <f>SUMIF(Général!$CP$11:$EZ$11,AR$6,'Financement et Ratios'!$F73:$EZ73)</f>
        <v>0</v>
      </c>
      <c r="AS73" s="174">
        <f>SUMIF(Général!$CP$11:$EZ$11,AS$6,'Financement et Ratios'!$F73:$EZ73)</f>
        <v>0</v>
      </c>
      <c r="AT73" s="174">
        <f>SUMIF(Général!$CP$11:$EZ$11,AT$6,'Financement et Ratios'!$F73:$EZ73)</f>
        <v>0</v>
      </c>
      <c r="AU73" s="174">
        <f>SUMIF(Général!$CP$11:$EZ$11,AU$6,'Financement et Ratios'!$F73:$EZ73)</f>
        <v>0</v>
      </c>
      <c r="AV73" s="174">
        <f>SUMIF(Général!$CP$11:$EZ$11,AV$6,'Financement et Ratios'!$F73:$EZ73)</f>
        <v>0</v>
      </c>
      <c r="AW73" s="174">
        <f>SUMIF(Général!$CP$11:$EZ$11,AW$6,'Financement et Ratios'!$F73:$EZ73)</f>
        <v>0</v>
      </c>
      <c r="AX73" s="174">
        <f>SUMIF(Général!$CP$11:$EZ$11,AX$6,'Financement et Ratios'!$F73:$EZ73)</f>
        <v>0</v>
      </c>
      <c r="AY73" s="174">
        <f>SUMIF(Général!$CP$11:$EZ$11,AY$6,'Financement et Ratios'!$F73:$EZ73)</f>
        <v>0</v>
      </c>
      <c r="AZ73" s="174">
        <f>SUMIF(Général!$CP$11:$EZ$11,AZ$6,'Financement et Ratios'!$F73:$EZ73)</f>
        <v>0</v>
      </c>
      <c r="BA73" s="174">
        <f>SUMIF(Général!$CP$11:$EZ$11,BA$6,'Financement et Ratios'!$F73:$EZ73)</f>
        <v>0</v>
      </c>
      <c r="BB73" s="174">
        <f>SUMIF(Général!$CP$11:$EZ$11,BB$6,'Financement et Ratios'!$F73:$EZ73)</f>
        <v>0</v>
      </c>
      <c r="BC73" s="174">
        <f>SUMIF(Général!$CP$11:$EZ$11,BC$6,'Financement et Ratios'!$F73:$EZ73)</f>
        <v>0</v>
      </c>
      <c r="BD73" s="174">
        <f>SUMIF(Général!$CP$11:$EZ$11,BD$6,'Financement et Ratios'!$F73:$EZ73)</f>
        <v>0</v>
      </c>
      <c r="BE73" s="174">
        <f>SUMIF(Général!$CP$11:$EZ$11,BE$6,'Financement et Ratios'!$F73:$EZ73)</f>
        <v>0</v>
      </c>
      <c r="BF73" s="174">
        <f>SUMIF(Général!$CP$11:$EZ$11,BF$6,'Financement et Ratios'!$F73:$EZ73)</f>
        <v>0</v>
      </c>
      <c r="BG73" s="174">
        <f>SUMIF(Général!$CP$11:$EZ$11,BG$6,'Financement et Ratios'!$F73:$EZ73)</f>
        <v>0</v>
      </c>
      <c r="BH73" s="174">
        <f>SUMIF(Général!$CP$11:$EZ$11,BH$6,'Financement et Ratios'!$F73:$EZ73)</f>
        <v>0</v>
      </c>
      <c r="BI73" s="174">
        <f>SUMIF(Général!$CP$11:$EZ$11,BI$6,'Financement et Ratios'!$F73:$EZ73)</f>
        <v>0</v>
      </c>
      <c r="BJ73" s="174">
        <f>SUMIF(Général!$CP$11:$EZ$11,BJ$6,'Financement et Ratios'!$F73:$EZ73)</f>
        <v>0</v>
      </c>
      <c r="BK73" s="174">
        <f>SUMIF(Général!$CP$11:$EZ$11,BK$6,'Financement et Ratios'!$F73:$EZ73)</f>
        <v>0</v>
      </c>
      <c r="BL73" s="174">
        <f>SUMIF(Général!$CP$11:$EZ$11,BL$6,'Financement et Ratios'!$F73:$EZ73)</f>
        <v>0</v>
      </c>
      <c r="BM73" s="174">
        <f>SUMIF(Général!$CP$11:$EZ$11,BM$6,'Financement et Ratios'!$F73:$EZ73)</f>
        <v>0</v>
      </c>
      <c r="BN73" s="174">
        <f>SUMIF(Général!$CP$11:$EZ$11,BN$6,'Financement et Ratios'!$F73:$EZ73)</f>
        <v>0</v>
      </c>
      <c r="BO73" s="174">
        <f>SUMIF(Général!$CP$11:$EZ$11,BO$6,'Financement et Ratios'!$F73:$EZ73)</f>
        <v>0</v>
      </c>
      <c r="BP73" s="174">
        <f>SUMIF(Général!$CP$11:$EZ$11,BP$6,'Financement et Ratios'!$F73:$EZ73)</f>
        <v>0</v>
      </c>
      <c r="BQ73" s="174">
        <f>SUMIF(Général!$CP$11:$EZ$11,BQ$6,'Financement et Ratios'!$F73:$EZ73)</f>
        <v>0</v>
      </c>
      <c r="BR73" s="174">
        <f>SUMIF(Général!$CP$11:$EZ$11,BR$6,'Financement et Ratios'!$F73:$EZ73)</f>
        <v>0</v>
      </c>
      <c r="BS73" s="174">
        <f>SUMIF(Général!$CP$11:$EZ$11,BS$6,'Financement et Ratios'!$F73:$EZ73)</f>
        <v>0</v>
      </c>
      <c r="BT73" s="174">
        <f>SUMIF(Général!$CP$11:$EZ$11,BT$6,'Financement et Ratios'!$F73:$EZ73)</f>
        <v>0</v>
      </c>
      <c r="BU73" s="174">
        <f>SUMIF(Général!$CP$11:$EZ$11,BU$6,'Financement et Ratios'!$F73:$EZ73)</f>
        <v>0</v>
      </c>
      <c r="BV73" s="174">
        <f>SUMIF(Général!$CP$11:$EZ$11,BV$6,'Financement et Ratios'!$F73:$EZ73)</f>
        <v>0</v>
      </c>
      <c r="BW73" s="174">
        <f>SUMIF(Général!$CP$11:$EZ$11,BW$6,'Financement et Ratios'!$F73:$EZ73)</f>
        <v>0</v>
      </c>
      <c r="BX73" s="174">
        <f>SUMIF(Général!$CP$11:$EZ$11,BX$6,'Financement et Ratios'!$F73:$EZ73)</f>
        <v>0</v>
      </c>
      <c r="BY73" s="174">
        <f>SUMIF(Général!$CP$11:$EZ$11,BY$6,'Financement et Ratios'!$F73:$EZ73)</f>
        <v>0</v>
      </c>
      <c r="BZ73" s="174">
        <f>SUMIF(Général!$CP$11:$EZ$11,BZ$6,'Financement et Ratios'!$F73:$EZ73)</f>
        <v>0</v>
      </c>
      <c r="CA73" s="174">
        <f>SUMIF(Général!$CP$11:$EZ$11,CA$6,'Financement et Ratios'!$F73:$EZ73)</f>
        <v>0</v>
      </c>
      <c r="CB73" s="174">
        <f>SUMIF(Général!$CP$11:$EZ$11,CB$6,'Financement et Ratios'!$F73:$EZ73)</f>
        <v>0</v>
      </c>
      <c r="CC73" s="174">
        <f>SUMIF(Général!$CP$11:$EZ$11,CC$6,'Financement et Ratios'!$F73:$EZ73)</f>
        <v>0</v>
      </c>
      <c r="CD73" s="174">
        <f>SUMIF(Général!$CP$11:$EZ$11,CD$6,'Financement et Ratios'!$F73:$EZ73)</f>
        <v>0</v>
      </c>
      <c r="CE73" s="174">
        <f>SUMIF(Général!$CP$11:$EZ$11,CE$6,'Financement et Ratios'!$F73:$EZ73)</f>
        <v>0</v>
      </c>
      <c r="CF73" s="174">
        <f>SUMIF(Général!$CP$11:$EZ$11,CF$6,'Financement et Ratios'!$F73:$EZ73)</f>
        <v>0</v>
      </c>
      <c r="CG73" s="174">
        <f>SUMIF(Général!$CP$11:$EZ$11,CG$6,'Financement et Ratios'!$F73:$EZ73)</f>
        <v>0</v>
      </c>
      <c r="CH73" s="174">
        <f>SUMIF(Général!$CP$11:$EZ$11,CH$6,'Financement et Ratios'!$F73:$EZ73)</f>
        <v>0</v>
      </c>
      <c r="CI73" s="174">
        <f>SUMIF(Général!$CP$11:$EZ$11,CI$6,'Financement et Ratios'!$F73:$EZ73)</f>
        <v>0</v>
      </c>
      <c r="CJ73" s="174">
        <f>SUMIF(Général!$CP$11:$EZ$11,CJ$6,'Financement et Ratios'!$F73:$EZ73)</f>
        <v>0</v>
      </c>
      <c r="CK73" s="174">
        <f>SUMIF(Général!$CP$11:$EZ$11,CK$6,'Financement et Ratios'!$F73:$EZ73)</f>
        <v>0</v>
      </c>
      <c r="CL73" s="174">
        <f>SUMIF(Général!$CP$11:$EZ$11,CL$6,'Financement et Ratios'!$F73:$EZ73)</f>
        <v>0</v>
      </c>
      <c r="CM73" s="174">
        <f>SUMIF(Général!$CP$11:$EZ$11,CM$6,'Financement et Ratios'!$F73:$EZ73)</f>
        <v>0</v>
      </c>
      <c r="CN73" s="174">
        <f>SUMIF(Général!$CP$11:$EZ$11,CN$6,'Financement et Ratios'!$F73:$EZ73)</f>
        <v>0</v>
      </c>
      <c r="CO73" s="174">
        <f>SUMIF(Général!$CP$11:$EZ$11,CO$6,'Financement et Ratios'!$F73:$EZ73)</f>
        <v>0</v>
      </c>
      <c r="CP73" s="174">
        <f>SUMIF(Général!$CP$11:$EZ$11,CP$6,'Financement et Ratios'!$F73:$EZ73)</f>
        <v>0</v>
      </c>
      <c r="CQ73" s="174">
        <f>SUMIF(Général!$CP$11:$EZ$11,CQ$6,'Financement et Ratios'!$F73:$EZ73)</f>
        <v>0</v>
      </c>
      <c r="CR73" s="174">
        <f>SUMIF(Général!$CP$11:$EZ$11,CR$6,'Financement et Ratios'!$F73:$EZ73)</f>
        <v>0</v>
      </c>
      <c r="CS73" s="174">
        <f>SUMIF(Général!$CP$11:$EZ$11,CS$6,'Financement et Ratios'!$F73:$EZ73)</f>
        <v>0</v>
      </c>
      <c r="CT73" s="174">
        <f>SUMIF(Général!$CP$11:$EZ$11,CT$6,'Financement et Ratios'!$F73:$EZ73)</f>
        <v>0</v>
      </c>
      <c r="CU73" s="174">
        <f>SUMIF(Général!$CP$11:$EZ$11,CU$6,'Financement et Ratios'!$F73:$EZ73)</f>
        <v>0</v>
      </c>
      <c r="CV73" s="174">
        <f>SUMIF(Général!$CP$11:$EZ$11,CV$6,'Financement et Ratios'!$F73:$EZ73)</f>
        <v>0</v>
      </c>
      <c r="CW73" s="174">
        <f>SUMIF(Général!$CP$11:$EZ$11,CW$6,'Financement et Ratios'!$F73:$EZ73)</f>
        <v>0</v>
      </c>
      <c r="CX73" s="174">
        <f>SUMIF(Général!$CP$11:$EZ$11,CX$6,'Financement et Ratios'!$F73:$EZ73)</f>
        <v>0</v>
      </c>
      <c r="CY73" s="174">
        <f>SUMIF(Général!$CP$11:$EZ$11,CY$6,'Financement et Ratios'!$F73:$EZ73)</f>
        <v>0</v>
      </c>
      <c r="CZ73" s="174">
        <f>SUMIF(Général!$CP$11:$EZ$11,CZ$6,'Financement et Ratios'!$F73:$EZ73)</f>
        <v>0</v>
      </c>
      <c r="DA73" s="174">
        <f>SUMIF(Général!$CP$11:$EZ$11,DA$6,'Financement et Ratios'!$F73:$EZ73)</f>
        <v>0</v>
      </c>
      <c r="DB73" s="174">
        <f>SUMIF(Général!$CP$11:$EZ$11,DB$6,'Financement et Ratios'!$F73:$EZ73)</f>
        <v>0</v>
      </c>
      <c r="DC73" s="174">
        <f>SUMIF(Général!$CP$11:$EZ$11,DC$6,'Financement et Ratios'!$F73:$EZ73)</f>
        <v>0</v>
      </c>
      <c r="DD73" s="174">
        <f>SUMIF(Général!$CP$11:$EZ$11,DD$6,'Financement et Ratios'!$F73:$EZ73)</f>
        <v>0</v>
      </c>
      <c r="DE73" s="174">
        <f>SUMIF(Général!$CP$11:$EZ$11,DE$6,'Financement et Ratios'!$F73:$EZ73)</f>
        <v>0</v>
      </c>
      <c r="DF73" s="174">
        <f>SUMIF(Général!$CP$11:$EZ$11,DF$6,'Financement et Ratios'!$F73:$EZ73)</f>
        <v>0</v>
      </c>
      <c r="DG73" s="174">
        <f>SUMIF(Général!$CP$11:$EZ$11,DG$6,'Financement et Ratios'!$F73:$EZ73)</f>
        <v>0</v>
      </c>
      <c r="DH73" s="174">
        <f>SUMIF(Général!$CP$11:$EZ$11,DH$6,'Financement et Ratios'!$F73:$EZ73)</f>
        <v>0</v>
      </c>
      <c r="DI73" s="174">
        <f>SUMIF(Général!$CP$11:$EZ$11,DI$6,'Financement et Ratios'!$F73:$EZ73)</f>
        <v>0</v>
      </c>
      <c r="DJ73" s="174">
        <f>SUMIF(Général!$CP$11:$EZ$11,DJ$6,'Financement et Ratios'!$F73:$EZ73)</f>
        <v>0</v>
      </c>
      <c r="DK73" s="174">
        <f>SUMIF(Général!$CP$11:$EZ$11,DK$6,'Financement et Ratios'!$F73:$EZ73)</f>
        <v>0</v>
      </c>
      <c r="DL73" s="174">
        <f>SUMIF(Général!$CP$11:$EZ$11,DL$6,'Financement et Ratios'!$F73:$EZ73)</f>
        <v>0</v>
      </c>
      <c r="DM73" s="174">
        <f>SUMIF(Général!$CP$11:$EZ$11,DM$6,'Financement et Ratios'!$F73:$EZ73)</f>
        <v>0</v>
      </c>
      <c r="DN73" s="174">
        <f>SUMIF(Général!$CP$11:$EZ$11,DN$6,'Financement et Ratios'!$F73:$EZ73)</f>
        <v>0</v>
      </c>
      <c r="DO73" s="174">
        <f>SUMIF(Général!$CP$11:$EZ$11,DO$6,'Financement et Ratios'!$F73:$EZ73)</f>
        <v>0</v>
      </c>
      <c r="DP73" s="174">
        <f>SUMIF(Général!$CP$11:$EZ$11,DP$6,'Financement et Ratios'!$F73:$EZ73)</f>
        <v>0</v>
      </c>
      <c r="DQ73" s="174">
        <f>SUMIF(Général!$CP$11:$EZ$11,DQ$6,'Financement et Ratios'!$F73:$EZ73)</f>
        <v>0</v>
      </c>
      <c r="DR73" s="174">
        <f>SUMIF(Général!$CP$11:$EZ$11,DR$6,'Financement et Ratios'!$F73:$EZ73)</f>
        <v>0</v>
      </c>
      <c r="DS73" s="174">
        <f>SUMIF(Général!$CP$11:$EZ$11,DS$6,'Financement et Ratios'!$F73:$EZ73)</f>
        <v>0</v>
      </c>
      <c r="DT73" s="174">
        <f>SUMIF(Général!$CP$11:$EZ$11,DT$6,'Financement et Ratios'!$F73:$EZ73)</f>
        <v>0</v>
      </c>
      <c r="DU73" s="174">
        <f>SUMIF(Général!$CP$11:$EZ$11,DU$6,'Financement et Ratios'!$F73:$EZ73)</f>
        <v>0</v>
      </c>
      <c r="DV73" s="174">
        <f>SUMIF(Général!$CP$11:$EZ$11,DV$6,'Financement et Ratios'!$F73:$EZ73)</f>
        <v>0</v>
      </c>
      <c r="DW73" s="174">
        <f>SUMIF(Général!$CP$11:$EZ$11,DW$6,'Financement et Ratios'!$F73:$EZ73)</f>
        <v>0</v>
      </c>
      <c r="DX73" s="174">
        <f>SUMIF(Général!$CP$11:$EZ$11,DX$6,'Financement et Ratios'!$F73:$EZ73)</f>
        <v>0</v>
      </c>
      <c r="DY73" s="174">
        <f>SUMIF(Général!$CP$11:$EZ$11,DY$6,'Financement et Ratios'!$F73:$EZ73)</f>
        <v>0</v>
      </c>
      <c r="DZ73" s="174">
        <f>SUMIF(Général!$CP$11:$EZ$11,DZ$6,'Financement et Ratios'!$F73:$EZ73)</f>
        <v>0</v>
      </c>
      <c r="EA73" s="174">
        <f>SUMIF(Général!$CP$11:$EZ$11,EA$6,'Financement et Ratios'!$F73:$EZ73)</f>
        <v>0</v>
      </c>
      <c r="EB73" s="174">
        <f>SUMIF(Général!$CP$11:$EZ$11,EB$6,'Financement et Ratios'!$F73:$EZ73)</f>
        <v>0</v>
      </c>
      <c r="EC73" s="174">
        <f>SUMIF(Général!$CP$11:$EZ$11,EC$6,'Financement et Ratios'!$F73:$EZ73)</f>
        <v>0</v>
      </c>
      <c r="ED73" s="174">
        <f>SUMIF(Général!$CP$11:$EZ$11,ED$6,'Financement et Ratios'!$F73:$EZ73)</f>
        <v>0</v>
      </c>
      <c r="EE73" s="174">
        <f>SUMIF(Général!$CP$11:$EZ$11,EE$6,'Financement et Ratios'!$F73:$EZ73)</f>
        <v>0</v>
      </c>
      <c r="EF73" s="174">
        <f>SUMIF(Général!$CP$11:$EZ$11,EF$6,'Financement et Ratios'!$F73:$EZ73)</f>
        <v>0</v>
      </c>
      <c r="EG73" s="174">
        <f>SUMIF(Général!$CP$11:$EZ$11,EG$6,'Financement et Ratios'!$F73:$EZ73)</f>
        <v>0</v>
      </c>
      <c r="EH73" s="174">
        <f>SUMIF(Général!$CP$11:$EZ$11,EH$6,'Financement et Ratios'!$F73:$EZ73)</f>
        <v>0</v>
      </c>
      <c r="EI73" s="174">
        <f>SUMIF(Général!$CP$11:$EZ$11,EI$6,'Financement et Ratios'!$F73:$EZ73)</f>
        <v>0</v>
      </c>
      <c r="EJ73" s="174">
        <f>SUMIF(Général!$CP$11:$EZ$11,EJ$6,'Financement et Ratios'!$F73:$EZ73)</f>
        <v>0</v>
      </c>
      <c r="EK73" s="174">
        <f>SUMIF(Général!$CP$11:$EZ$11,EK$6,'Financement et Ratios'!$F73:$EZ73)</f>
        <v>0</v>
      </c>
      <c r="EL73" s="174">
        <f>SUMIF(Général!$CP$11:$EZ$11,EL$6,'Financement et Ratios'!$F73:$EZ73)</f>
        <v>0</v>
      </c>
      <c r="EM73" s="174">
        <f>SUMIF(Général!$CP$11:$EZ$11,EM$6,'Financement et Ratios'!$F73:$EZ73)</f>
        <v>0</v>
      </c>
      <c r="EN73" s="174">
        <f>SUMIF(Général!$CP$11:$EZ$11,EN$6,'Financement et Ratios'!$F73:$EZ73)</f>
        <v>0</v>
      </c>
      <c r="EO73" s="174">
        <f>SUMIF(Général!$CP$11:$EZ$11,EO$6,'Financement et Ratios'!$F73:$EZ73)</f>
        <v>0</v>
      </c>
      <c r="EP73" s="174">
        <f>SUMIF(Général!$CP$11:$EZ$11,EP$6,'Financement et Ratios'!$F73:$EZ73)</f>
        <v>0</v>
      </c>
      <c r="EQ73" s="174">
        <f>SUMIF(Général!$CP$11:$EZ$11,EQ$6,'Financement et Ratios'!$F73:$EZ73)</f>
        <v>0</v>
      </c>
      <c r="ER73" s="174">
        <f>SUMIF(Général!$CP$11:$EZ$11,ER$6,'Financement et Ratios'!$F73:$EZ73)</f>
        <v>0</v>
      </c>
      <c r="ES73" s="174">
        <f>SUMIF(Général!$CP$11:$EZ$11,ES$6,'Financement et Ratios'!$F73:$EZ73)</f>
        <v>0</v>
      </c>
      <c r="ET73" s="174">
        <f>SUMIF(Général!$CP$11:$EZ$11,ET$6,'Financement et Ratios'!$F73:$EZ73)</f>
        <v>0</v>
      </c>
      <c r="EU73" s="174">
        <f>SUMIF(Général!$CP$11:$EZ$11,EU$6,'Financement et Ratios'!$F73:$EZ73)</f>
        <v>0</v>
      </c>
      <c r="EV73" s="174">
        <f>SUMIF(Général!$CP$11:$EZ$11,EV$6,'Financement et Ratios'!$F73:$EZ73)</f>
        <v>0</v>
      </c>
      <c r="EW73" s="174">
        <f>SUMIF(Général!$CP$11:$EZ$11,EW$6,'Financement et Ratios'!$F73:$EZ73)</f>
        <v>0</v>
      </c>
      <c r="EX73" s="174">
        <f>SUMIF(Général!$CP$11:$EZ$11,EX$6,'Financement et Ratios'!$F73:$EZ73)</f>
        <v>0</v>
      </c>
      <c r="EY73" s="174">
        <f>SUMIF(Général!$CP$11:$EZ$11,EY$6,'Financement et Ratios'!$F73:$EZ73)</f>
        <v>0</v>
      </c>
      <c r="EZ73" s="174">
        <f>SUMIF(Général!$CP$11:$EZ$11,EZ$6,'Financement et Ratios'!$F73:$EZ73)</f>
        <v>0</v>
      </c>
    </row>
    <row r="74" spans="1:1025" s="111" customFormat="1" x14ac:dyDescent="0.3">
      <c r="A74" s="30"/>
      <c r="B74" s="111" t="str">
        <f>'Financement et Ratios'!B74</f>
        <v>- Commissions d'arrangement</v>
      </c>
      <c r="D74" s="173">
        <f>SUM(F74:EG74)</f>
        <v>0</v>
      </c>
      <c r="E74" s="170"/>
      <c r="F74" s="174">
        <f>SUMIF(Général!$CP$11:$EZ$11,F$6,'Financement et Ratios'!$F74:$EZ74)</f>
        <v>0</v>
      </c>
      <c r="G74" s="174">
        <f>SUMIF(Général!$CP$11:$EZ$11,G$6,'Financement et Ratios'!$F74:$EZ74)</f>
        <v>0</v>
      </c>
      <c r="H74" s="174">
        <f>SUMIF(Général!$CP$11:$EZ$11,H$6,'Financement et Ratios'!$F74:$EZ74)</f>
        <v>0</v>
      </c>
      <c r="I74" s="174">
        <f>SUMIF(Général!$CP$11:$EZ$11,I$6,'Financement et Ratios'!$F74:$EZ74)</f>
        <v>0</v>
      </c>
      <c r="J74" s="174">
        <f>SUMIF(Général!$CP$11:$EZ$11,J$6,'Financement et Ratios'!$F74:$EZ74)</f>
        <v>0</v>
      </c>
      <c r="K74" s="174">
        <f>SUMIF(Général!$CP$11:$EZ$11,K$6,'Financement et Ratios'!$F74:$EZ74)</f>
        <v>0</v>
      </c>
      <c r="L74" s="174">
        <f>SUMIF(Général!$CP$11:$EZ$11,L$6,'Financement et Ratios'!$F74:$EZ74)</f>
        <v>0</v>
      </c>
      <c r="M74" s="174">
        <f>SUMIF(Général!$CP$11:$EZ$11,M$6,'Financement et Ratios'!$F74:$EZ74)</f>
        <v>0</v>
      </c>
      <c r="N74" s="174">
        <f>SUMIF(Général!$CP$11:$EZ$11,N$6,'Financement et Ratios'!$F74:$EZ74)</f>
        <v>0</v>
      </c>
      <c r="O74" s="174">
        <f>SUMIF(Général!$CP$11:$EZ$11,O$6,'Financement et Ratios'!$F74:$EZ74)</f>
        <v>0</v>
      </c>
      <c r="P74" s="174">
        <f>SUMIF(Général!$CP$11:$EZ$11,P$6,'Financement et Ratios'!$F74:$EZ74)</f>
        <v>0</v>
      </c>
      <c r="Q74" s="174">
        <f>SUMIF(Général!$CP$11:$EZ$11,Q$6,'Financement et Ratios'!$F74:$EZ74)</f>
        <v>0</v>
      </c>
      <c r="R74" s="174">
        <f>SUMIF(Général!$CP$11:$EZ$11,R$6,'Financement et Ratios'!$F74:$EZ74)</f>
        <v>0</v>
      </c>
      <c r="S74" s="174">
        <f>SUMIF(Général!$CP$11:$EZ$11,S$6,'Financement et Ratios'!$F74:$EZ74)</f>
        <v>0</v>
      </c>
      <c r="T74" s="174">
        <f>SUMIF(Général!$CP$11:$EZ$11,T$6,'Financement et Ratios'!$F74:$EZ74)</f>
        <v>0</v>
      </c>
      <c r="U74" s="174">
        <f>SUMIF(Général!$CP$11:$EZ$11,U$6,'Financement et Ratios'!$F74:$EZ74)</f>
        <v>0</v>
      </c>
      <c r="V74" s="174">
        <f>SUMIF(Général!$CP$11:$EZ$11,V$6,'Financement et Ratios'!$F74:$EZ74)</f>
        <v>0</v>
      </c>
      <c r="W74" s="174">
        <f>SUMIF(Général!$CP$11:$EZ$11,W$6,'Financement et Ratios'!$F74:$EZ74)</f>
        <v>0</v>
      </c>
      <c r="X74" s="174">
        <f>SUMIF(Général!$CP$11:$EZ$11,X$6,'Financement et Ratios'!$F74:$EZ74)</f>
        <v>0</v>
      </c>
      <c r="Y74" s="174">
        <f>SUMIF(Général!$CP$11:$EZ$11,Y$6,'Financement et Ratios'!$F74:$EZ74)</f>
        <v>0</v>
      </c>
      <c r="Z74" s="174">
        <f>SUMIF(Général!$CP$11:$EZ$11,Z$6,'Financement et Ratios'!$F74:$EZ74)</f>
        <v>0</v>
      </c>
      <c r="AA74" s="174">
        <f>SUMIF(Général!$CP$11:$EZ$11,AA$6,'Financement et Ratios'!$F74:$EZ74)</f>
        <v>0</v>
      </c>
      <c r="AB74" s="174">
        <f>SUMIF(Général!$CP$11:$EZ$11,AB$6,'Financement et Ratios'!$F74:$EZ74)</f>
        <v>0</v>
      </c>
      <c r="AC74" s="174">
        <f>SUMIF(Général!$CP$11:$EZ$11,AC$6,'Financement et Ratios'!$F74:$EZ74)</f>
        <v>0</v>
      </c>
      <c r="AD74" s="174">
        <f>SUMIF(Général!$CP$11:$EZ$11,AD$6,'Financement et Ratios'!$F74:$EZ74)</f>
        <v>0</v>
      </c>
      <c r="AE74" s="174">
        <f>SUMIF(Général!$CP$11:$EZ$11,AE$6,'Financement et Ratios'!$F74:$EZ74)</f>
        <v>0</v>
      </c>
      <c r="AF74" s="174">
        <f>SUMIF(Général!$CP$11:$EZ$11,AF$6,'Financement et Ratios'!$F74:$EZ74)</f>
        <v>0</v>
      </c>
      <c r="AG74" s="174">
        <f>SUMIF(Général!$CP$11:$EZ$11,AG$6,'Financement et Ratios'!$F74:$EZ74)</f>
        <v>0</v>
      </c>
      <c r="AH74" s="174">
        <f>SUMIF(Général!$CP$11:$EZ$11,AH$6,'Financement et Ratios'!$F74:$EZ74)</f>
        <v>0</v>
      </c>
      <c r="AI74" s="174">
        <f>SUMIF(Général!$CP$11:$EZ$11,AI$6,'Financement et Ratios'!$F74:$EZ74)</f>
        <v>0</v>
      </c>
      <c r="AJ74" s="174">
        <f>SUMIF(Général!$CP$11:$EZ$11,AJ$6,'Financement et Ratios'!$F74:$EZ74)</f>
        <v>0</v>
      </c>
      <c r="AK74" s="174">
        <f>SUMIF(Général!$CP$11:$EZ$11,AK$6,'Financement et Ratios'!$F74:$EZ74)</f>
        <v>0</v>
      </c>
      <c r="AL74" s="174">
        <f>SUMIF(Général!$CP$11:$EZ$11,AL$6,'Financement et Ratios'!$F74:$EZ74)</f>
        <v>0</v>
      </c>
      <c r="AM74" s="174">
        <f>SUMIF(Général!$CP$11:$EZ$11,AM$6,'Financement et Ratios'!$F74:$EZ74)</f>
        <v>0</v>
      </c>
      <c r="AN74" s="174">
        <f>SUMIF(Général!$CP$11:$EZ$11,AN$6,'Financement et Ratios'!$F74:$EZ74)</f>
        <v>0</v>
      </c>
      <c r="AO74" s="174">
        <f>SUMIF(Général!$CP$11:$EZ$11,AO$6,'Financement et Ratios'!$F74:$EZ74)</f>
        <v>0</v>
      </c>
      <c r="AP74" s="174">
        <f>SUMIF(Général!$CP$11:$EZ$11,AP$6,'Financement et Ratios'!$F74:$EZ74)</f>
        <v>0</v>
      </c>
      <c r="AQ74" s="174">
        <f>SUMIF(Général!$CP$11:$EZ$11,AQ$6,'Financement et Ratios'!$F74:$EZ74)</f>
        <v>0</v>
      </c>
      <c r="AR74" s="174">
        <f>SUMIF(Général!$CP$11:$EZ$11,AR$6,'Financement et Ratios'!$F74:$EZ74)</f>
        <v>0</v>
      </c>
      <c r="AS74" s="174">
        <f>SUMIF(Général!$CP$11:$EZ$11,AS$6,'Financement et Ratios'!$F74:$EZ74)</f>
        <v>0</v>
      </c>
      <c r="AT74" s="174">
        <f>SUMIF(Général!$CP$11:$EZ$11,AT$6,'Financement et Ratios'!$F74:$EZ74)</f>
        <v>0</v>
      </c>
      <c r="AU74" s="174">
        <f>SUMIF(Général!$CP$11:$EZ$11,AU$6,'Financement et Ratios'!$F74:$EZ74)</f>
        <v>0</v>
      </c>
      <c r="AV74" s="174">
        <f>SUMIF(Général!$CP$11:$EZ$11,AV$6,'Financement et Ratios'!$F74:$EZ74)</f>
        <v>0</v>
      </c>
      <c r="AW74" s="174">
        <f>SUMIF(Général!$CP$11:$EZ$11,AW$6,'Financement et Ratios'!$F74:$EZ74)</f>
        <v>0</v>
      </c>
      <c r="AX74" s="174">
        <f>SUMIF(Général!$CP$11:$EZ$11,AX$6,'Financement et Ratios'!$F74:$EZ74)</f>
        <v>0</v>
      </c>
      <c r="AY74" s="174">
        <f>SUMIF(Général!$CP$11:$EZ$11,AY$6,'Financement et Ratios'!$F74:$EZ74)</f>
        <v>0</v>
      </c>
      <c r="AZ74" s="174">
        <f>SUMIF(Général!$CP$11:$EZ$11,AZ$6,'Financement et Ratios'!$F74:$EZ74)</f>
        <v>0</v>
      </c>
      <c r="BA74" s="174">
        <f>SUMIF(Général!$CP$11:$EZ$11,BA$6,'Financement et Ratios'!$F74:$EZ74)</f>
        <v>0</v>
      </c>
      <c r="BB74" s="174">
        <f>SUMIF(Général!$CP$11:$EZ$11,BB$6,'Financement et Ratios'!$F74:$EZ74)</f>
        <v>0</v>
      </c>
      <c r="BC74" s="174">
        <f>SUMIF(Général!$CP$11:$EZ$11,BC$6,'Financement et Ratios'!$F74:$EZ74)</f>
        <v>0</v>
      </c>
      <c r="BD74" s="174">
        <f>SUMIF(Général!$CP$11:$EZ$11,BD$6,'Financement et Ratios'!$F74:$EZ74)</f>
        <v>0</v>
      </c>
      <c r="BE74" s="174">
        <f>SUMIF(Général!$CP$11:$EZ$11,BE$6,'Financement et Ratios'!$F74:$EZ74)</f>
        <v>0</v>
      </c>
      <c r="BF74" s="174">
        <f>SUMIF(Général!$CP$11:$EZ$11,BF$6,'Financement et Ratios'!$F74:$EZ74)</f>
        <v>0</v>
      </c>
      <c r="BG74" s="174">
        <f>SUMIF(Général!$CP$11:$EZ$11,BG$6,'Financement et Ratios'!$F74:$EZ74)</f>
        <v>0</v>
      </c>
      <c r="BH74" s="174">
        <f>SUMIF(Général!$CP$11:$EZ$11,BH$6,'Financement et Ratios'!$F74:$EZ74)</f>
        <v>0</v>
      </c>
      <c r="BI74" s="174">
        <f>SUMIF(Général!$CP$11:$EZ$11,BI$6,'Financement et Ratios'!$F74:$EZ74)</f>
        <v>0</v>
      </c>
      <c r="BJ74" s="174">
        <f>SUMIF(Général!$CP$11:$EZ$11,BJ$6,'Financement et Ratios'!$F74:$EZ74)</f>
        <v>0</v>
      </c>
      <c r="BK74" s="174">
        <f>SUMIF(Général!$CP$11:$EZ$11,BK$6,'Financement et Ratios'!$F74:$EZ74)</f>
        <v>0</v>
      </c>
      <c r="BL74" s="174">
        <f>SUMIF(Général!$CP$11:$EZ$11,BL$6,'Financement et Ratios'!$F74:$EZ74)</f>
        <v>0</v>
      </c>
      <c r="BM74" s="174">
        <f>SUMIF(Général!$CP$11:$EZ$11,BM$6,'Financement et Ratios'!$F74:$EZ74)</f>
        <v>0</v>
      </c>
      <c r="BN74" s="174">
        <f>SUMIF(Général!$CP$11:$EZ$11,BN$6,'Financement et Ratios'!$F74:$EZ74)</f>
        <v>0</v>
      </c>
      <c r="BO74" s="174">
        <f>SUMIF(Général!$CP$11:$EZ$11,BO$6,'Financement et Ratios'!$F74:$EZ74)</f>
        <v>0</v>
      </c>
      <c r="BP74" s="174">
        <f>SUMIF(Général!$CP$11:$EZ$11,BP$6,'Financement et Ratios'!$F74:$EZ74)</f>
        <v>0</v>
      </c>
      <c r="BQ74" s="174">
        <f>SUMIF(Général!$CP$11:$EZ$11,BQ$6,'Financement et Ratios'!$F74:$EZ74)</f>
        <v>0</v>
      </c>
      <c r="BR74" s="174">
        <f>SUMIF(Général!$CP$11:$EZ$11,BR$6,'Financement et Ratios'!$F74:$EZ74)</f>
        <v>0</v>
      </c>
      <c r="BS74" s="174">
        <f>SUMIF(Général!$CP$11:$EZ$11,BS$6,'Financement et Ratios'!$F74:$EZ74)</f>
        <v>0</v>
      </c>
      <c r="BT74" s="174">
        <f>SUMIF(Général!$CP$11:$EZ$11,BT$6,'Financement et Ratios'!$F74:$EZ74)</f>
        <v>0</v>
      </c>
      <c r="BU74" s="174">
        <f>SUMIF(Général!$CP$11:$EZ$11,BU$6,'Financement et Ratios'!$F74:$EZ74)</f>
        <v>0</v>
      </c>
      <c r="BV74" s="174">
        <f>SUMIF(Général!$CP$11:$EZ$11,BV$6,'Financement et Ratios'!$F74:$EZ74)</f>
        <v>0</v>
      </c>
      <c r="BW74" s="174">
        <f>SUMIF(Général!$CP$11:$EZ$11,BW$6,'Financement et Ratios'!$F74:$EZ74)</f>
        <v>0</v>
      </c>
      <c r="BX74" s="174">
        <f>SUMIF(Général!$CP$11:$EZ$11,BX$6,'Financement et Ratios'!$F74:$EZ74)</f>
        <v>0</v>
      </c>
      <c r="BY74" s="174">
        <f>SUMIF(Général!$CP$11:$EZ$11,BY$6,'Financement et Ratios'!$F74:$EZ74)</f>
        <v>0</v>
      </c>
      <c r="BZ74" s="174">
        <f>SUMIF(Général!$CP$11:$EZ$11,BZ$6,'Financement et Ratios'!$F74:$EZ74)</f>
        <v>0</v>
      </c>
      <c r="CA74" s="174">
        <f>SUMIF(Général!$CP$11:$EZ$11,CA$6,'Financement et Ratios'!$F74:$EZ74)</f>
        <v>0</v>
      </c>
      <c r="CB74" s="174">
        <f>SUMIF(Général!$CP$11:$EZ$11,CB$6,'Financement et Ratios'!$F74:$EZ74)</f>
        <v>0</v>
      </c>
      <c r="CC74" s="174">
        <f>SUMIF(Général!$CP$11:$EZ$11,CC$6,'Financement et Ratios'!$F74:$EZ74)</f>
        <v>0</v>
      </c>
      <c r="CD74" s="174">
        <f>SUMIF(Général!$CP$11:$EZ$11,CD$6,'Financement et Ratios'!$F74:$EZ74)</f>
        <v>0</v>
      </c>
      <c r="CE74" s="174">
        <f>SUMIF(Général!$CP$11:$EZ$11,CE$6,'Financement et Ratios'!$F74:$EZ74)</f>
        <v>0</v>
      </c>
      <c r="CF74" s="174">
        <f>SUMIF(Général!$CP$11:$EZ$11,CF$6,'Financement et Ratios'!$F74:$EZ74)</f>
        <v>0</v>
      </c>
      <c r="CG74" s="174">
        <f>SUMIF(Général!$CP$11:$EZ$11,CG$6,'Financement et Ratios'!$F74:$EZ74)</f>
        <v>0</v>
      </c>
      <c r="CH74" s="174">
        <f>SUMIF(Général!$CP$11:$EZ$11,CH$6,'Financement et Ratios'!$F74:$EZ74)</f>
        <v>0</v>
      </c>
      <c r="CI74" s="174">
        <f>SUMIF(Général!$CP$11:$EZ$11,CI$6,'Financement et Ratios'!$F74:$EZ74)</f>
        <v>0</v>
      </c>
      <c r="CJ74" s="174">
        <f>SUMIF(Général!$CP$11:$EZ$11,CJ$6,'Financement et Ratios'!$F74:$EZ74)</f>
        <v>0</v>
      </c>
      <c r="CK74" s="174">
        <f>SUMIF(Général!$CP$11:$EZ$11,CK$6,'Financement et Ratios'!$F74:$EZ74)</f>
        <v>0</v>
      </c>
      <c r="CL74" s="174">
        <f>SUMIF(Général!$CP$11:$EZ$11,CL$6,'Financement et Ratios'!$F74:$EZ74)</f>
        <v>0</v>
      </c>
      <c r="CM74" s="174">
        <f>SUMIF(Général!$CP$11:$EZ$11,CM$6,'Financement et Ratios'!$F74:$EZ74)</f>
        <v>0</v>
      </c>
      <c r="CN74" s="174">
        <f>SUMIF(Général!$CP$11:$EZ$11,CN$6,'Financement et Ratios'!$F74:$EZ74)</f>
        <v>0</v>
      </c>
      <c r="CO74" s="174">
        <f>SUMIF(Général!$CP$11:$EZ$11,CO$6,'Financement et Ratios'!$F74:$EZ74)</f>
        <v>0</v>
      </c>
      <c r="CP74" s="174">
        <f>SUMIF(Général!$CP$11:$EZ$11,CP$6,'Financement et Ratios'!$F74:$EZ74)</f>
        <v>0</v>
      </c>
      <c r="CQ74" s="174">
        <f>SUMIF(Général!$CP$11:$EZ$11,CQ$6,'Financement et Ratios'!$F74:$EZ74)</f>
        <v>0</v>
      </c>
      <c r="CR74" s="174">
        <f>SUMIF(Général!$CP$11:$EZ$11,CR$6,'Financement et Ratios'!$F74:$EZ74)</f>
        <v>0</v>
      </c>
      <c r="CS74" s="174">
        <f>SUMIF(Général!$CP$11:$EZ$11,CS$6,'Financement et Ratios'!$F74:$EZ74)</f>
        <v>0</v>
      </c>
      <c r="CT74" s="174">
        <f>SUMIF(Général!$CP$11:$EZ$11,CT$6,'Financement et Ratios'!$F74:$EZ74)</f>
        <v>0</v>
      </c>
      <c r="CU74" s="174">
        <f>SUMIF(Général!$CP$11:$EZ$11,CU$6,'Financement et Ratios'!$F74:$EZ74)</f>
        <v>0</v>
      </c>
      <c r="CV74" s="174">
        <f>SUMIF(Général!$CP$11:$EZ$11,CV$6,'Financement et Ratios'!$F74:$EZ74)</f>
        <v>0</v>
      </c>
      <c r="CW74" s="174">
        <f>SUMIF(Général!$CP$11:$EZ$11,CW$6,'Financement et Ratios'!$F74:$EZ74)</f>
        <v>0</v>
      </c>
      <c r="CX74" s="174">
        <f>SUMIF(Général!$CP$11:$EZ$11,CX$6,'Financement et Ratios'!$F74:$EZ74)</f>
        <v>0</v>
      </c>
      <c r="CY74" s="174">
        <f>SUMIF(Général!$CP$11:$EZ$11,CY$6,'Financement et Ratios'!$F74:$EZ74)</f>
        <v>0</v>
      </c>
      <c r="CZ74" s="174">
        <f>SUMIF(Général!$CP$11:$EZ$11,CZ$6,'Financement et Ratios'!$F74:$EZ74)</f>
        <v>0</v>
      </c>
      <c r="DA74" s="174">
        <f>SUMIF(Général!$CP$11:$EZ$11,DA$6,'Financement et Ratios'!$F74:$EZ74)</f>
        <v>0</v>
      </c>
      <c r="DB74" s="174">
        <f>SUMIF(Général!$CP$11:$EZ$11,DB$6,'Financement et Ratios'!$F74:$EZ74)</f>
        <v>0</v>
      </c>
      <c r="DC74" s="174">
        <f>SUMIF(Général!$CP$11:$EZ$11,DC$6,'Financement et Ratios'!$F74:$EZ74)</f>
        <v>0</v>
      </c>
      <c r="DD74" s="174">
        <f>SUMIF(Général!$CP$11:$EZ$11,DD$6,'Financement et Ratios'!$F74:$EZ74)</f>
        <v>0</v>
      </c>
      <c r="DE74" s="174">
        <f>SUMIF(Général!$CP$11:$EZ$11,DE$6,'Financement et Ratios'!$F74:$EZ74)</f>
        <v>0</v>
      </c>
      <c r="DF74" s="174">
        <f>SUMIF(Général!$CP$11:$EZ$11,DF$6,'Financement et Ratios'!$F74:$EZ74)</f>
        <v>0</v>
      </c>
      <c r="DG74" s="174">
        <f>SUMIF(Général!$CP$11:$EZ$11,DG$6,'Financement et Ratios'!$F74:$EZ74)</f>
        <v>0</v>
      </c>
      <c r="DH74" s="174">
        <f>SUMIF(Général!$CP$11:$EZ$11,DH$6,'Financement et Ratios'!$F74:$EZ74)</f>
        <v>0</v>
      </c>
      <c r="DI74" s="174">
        <f>SUMIF(Général!$CP$11:$EZ$11,DI$6,'Financement et Ratios'!$F74:$EZ74)</f>
        <v>0</v>
      </c>
      <c r="DJ74" s="174">
        <f>SUMIF(Général!$CP$11:$EZ$11,DJ$6,'Financement et Ratios'!$F74:$EZ74)</f>
        <v>0</v>
      </c>
      <c r="DK74" s="174">
        <f>SUMIF(Général!$CP$11:$EZ$11,DK$6,'Financement et Ratios'!$F74:$EZ74)</f>
        <v>0</v>
      </c>
      <c r="DL74" s="174">
        <f>SUMIF(Général!$CP$11:$EZ$11,DL$6,'Financement et Ratios'!$F74:$EZ74)</f>
        <v>0</v>
      </c>
      <c r="DM74" s="174">
        <f>SUMIF(Général!$CP$11:$EZ$11,DM$6,'Financement et Ratios'!$F74:$EZ74)</f>
        <v>0</v>
      </c>
      <c r="DN74" s="174">
        <f>SUMIF(Général!$CP$11:$EZ$11,DN$6,'Financement et Ratios'!$F74:$EZ74)</f>
        <v>0</v>
      </c>
      <c r="DO74" s="174">
        <f>SUMIF(Général!$CP$11:$EZ$11,DO$6,'Financement et Ratios'!$F74:$EZ74)</f>
        <v>0</v>
      </c>
      <c r="DP74" s="174">
        <f>SUMIF(Général!$CP$11:$EZ$11,DP$6,'Financement et Ratios'!$F74:$EZ74)</f>
        <v>0</v>
      </c>
      <c r="DQ74" s="174">
        <f>SUMIF(Général!$CP$11:$EZ$11,DQ$6,'Financement et Ratios'!$F74:$EZ74)</f>
        <v>0</v>
      </c>
      <c r="DR74" s="174">
        <f>SUMIF(Général!$CP$11:$EZ$11,DR$6,'Financement et Ratios'!$F74:$EZ74)</f>
        <v>0</v>
      </c>
      <c r="DS74" s="174">
        <f>SUMIF(Général!$CP$11:$EZ$11,DS$6,'Financement et Ratios'!$F74:$EZ74)</f>
        <v>0</v>
      </c>
      <c r="DT74" s="174">
        <f>SUMIF(Général!$CP$11:$EZ$11,DT$6,'Financement et Ratios'!$F74:$EZ74)</f>
        <v>0</v>
      </c>
      <c r="DU74" s="174">
        <f>SUMIF(Général!$CP$11:$EZ$11,DU$6,'Financement et Ratios'!$F74:$EZ74)</f>
        <v>0</v>
      </c>
      <c r="DV74" s="174">
        <f>SUMIF(Général!$CP$11:$EZ$11,DV$6,'Financement et Ratios'!$F74:$EZ74)</f>
        <v>0</v>
      </c>
      <c r="DW74" s="174">
        <f>SUMIF(Général!$CP$11:$EZ$11,DW$6,'Financement et Ratios'!$F74:$EZ74)</f>
        <v>0</v>
      </c>
      <c r="DX74" s="174">
        <f>SUMIF(Général!$CP$11:$EZ$11,DX$6,'Financement et Ratios'!$F74:$EZ74)</f>
        <v>0</v>
      </c>
      <c r="DY74" s="174">
        <f>SUMIF(Général!$CP$11:$EZ$11,DY$6,'Financement et Ratios'!$F74:$EZ74)</f>
        <v>0</v>
      </c>
      <c r="DZ74" s="174">
        <f>SUMIF(Général!$CP$11:$EZ$11,DZ$6,'Financement et Ratios'!$F74:$EZ74)</f>
        <v>0</v>
      </c>
      <c r="EA74" s="174">
        <f>SUMIF(Général!$CP$11:$EZ$11,EA$6,'Financement et Ratios'!$F74:$EZ74)</f>
        <v>0</v>
      </c>
      <c r="EB74" s="174">
        <f>SUMIF(Général!$CP$11:$EZ$11,EB$6,'Financement et Ratios'!$F74:$EZ74)</f>
        <v>0</v>
      </c>
      <c r="EC74" s="174">
        <f>SUMIF(Général!$CP$11:$EZ$11,EC$6,'Financement et Ratios'!$F74:$EZ74)</f>
        <v>0</v>
      </c>
      <c r="ED74" s="174">
        <f>SUMIF(Général!$CP$11:$EZ$11,ED$6,'Financement et Ratios'!$F74:$EZ74)</f>
        <v>0</v>
      </c>
      <c r="EE74" s="174">
        <f>SUMIF(Général!$CP$11:$EZ$11,EE$6,'Financement et Ratios'!$F74:$EZ74)</f>
        <v>0</v>
      </c>
      <c r="EF74" s="174">
        <f>SUMIF(Général!$CP$11:$EZ$11,EF$6,'Financement et Ratios'!$F74:$EZ74)</f>
        <v>0</v>
      </c>
      <c r="EG74" s="174">
        <f>SUMIF(Général!$CP$11:$EZ$11,EG$6,'Financement et Ratios'!$F74:$EZ74)</f>
        <v>0</v>
      </c>
      <c r="EH74" s="174">
        <f>SUMIF(Général!$CP$11:$EZ$11,EH$6,'Financement et Ratios'!$F74:$EZ74)</f>
        <v>0</v>
      </c>
      <c r="EI74" s="174">
        <f>SUMIF(Général!$CP$11:$EZ$11,EI$6,'Financement et Ratios'!$F74:$EZ74)</f>
        <v>0</v>
      </c>
      <c r="EJ74" s="174">
        <f>SUMIF(Général!$CP$11:$EZ$11,EJ$6,'Financement et Ratios'!$F74:$EZ74)</f>
        <v>0</v>
      </c>
      <c r="EK74" s="174">
        <f>SUMIF(Général!$CP$11:$EZ$11,EK$6,'Financement et Ratios'!$F74:$EZ74)</f>
        <v>0</v>
      </c>
      <c r="EL74" s="174">
        <f>SUMIF(Général!$CP$11:$EZ$11,EL$6,'Financement et Ratios'!$F74:$EZ74)</f>
        <v>0</v>
      </c>
      <c r="EM74" s="174">
        <f>SUMIF(Général!$CP$11:$EZ$11,EM$6,'Financement et Ratios'!$F74:$EZ74)</f>
        <v>0</v>
      </c>
      <c r="EN74" s="174">
        <f>SUMIF(Général!$CP$11:$EZ$11,EN$6,'Financement et Ratios'!$F74:$EZ74)</f>
        <v>0</v>
      </c>
      <c r="EO74" s="174">
        <f>SUMIF(Général!$CP$11:$EZ$11,EO$6,'Financement et Ratios'!$F74:$EZ74)</f>
        <v>0</v>
      </c>
      <c r="EP74" s="174">
        <f>SUMIF(Général!$CP$11:$EZ$11,EP$6,'Financement et Ratios'!$F74:$EZ74)</f>
        <v>0</v>
      </c>
      <c r="EQ74" s="174">
        <f>SUMIF(Général!$CP$11:$EZ$11,EQ$6,'Financement et Ratios'!$F74:$EZ74)</f>
        <v>0</v>
      </c>
      <c r="ER74" s="174">
        <f>SUMIF(Général!$CP$11:$EZ$11,ER$6,'Financement et Ratios'!$F74:$EZ74)</f>
        <v>0</v>
      </c>
      <c r="ES74" s="174">
        <f>SUMIF(Général!$CP$11:$EZ$11,ES$6,'Financement et Ratios'!$F74:$EZ74)</f>
        <v>0</v>
      </c>
      <c r="ET74" s="174">
        <f>SUMIF(Général!$CP$11:$EZ$11,ET$6,'Financement et Ratios'!$F74:$EZ74)</f>
        <v>0</v>
      </c>
      <c r="EU74" s="174">
        <f>SUMIF(Général!$CP$11:$EZ$11,EU$6,'Financement et Ratios'!$F74:$EZ74)</f>
        <v>0</v>
      </c>
      <c r="EV74" s="174">
        <f>SUMIF(Général!$CP$11:$EZ$11,EV$6,'Financement et Ratios'!$F74:$EZ74)</f>
        <v>0</v>
      </c>
      <c r="EW74" s="174">
        <f>SUMIF(Général!$CP$11:$EZ$11,EW$6,'Financement et Ratios'!$F74:$EZ74)</f>
        <v>0</v>
      </c>
      <c r="EX74" s="174">
        <f>SUMIF(Général!$CP$11:$EZ$11,EX$6,'Financement et Ratios'!$F74:$EZ74)</f>
        <v>0</v>
      </c>
      <c r="EY74" s="174">
        <f>SUMIF(Général!$CP$11:$EZ$11,EY$6,'Financement et Ratios'!$F74:$EZ74)</f>
        <v>0</v>
      </c>
      <c r="EZ74" s="174">
        <f>SUMIF(Général!$CP$11:$EZ$11,EZ$6,'Financement et Ratios'!$F74:$EZ74)</f>
        <v>0</v>
      </c>
    </row>
    <row r="75" spans="1:1025" x14ac:dyDescent="0.3">
      <c r="A75" s="30"/>
      <c r="B75" s="111" t="str">
        <f>'Financement et Ratios'!B75</f>
        <v>- Commissions d'engagement</v>
      </c>
      <c r="C75" s="90"/>
      <c r="D75" s="173">
        <f>SUM(F75:EG75)</f>
        <v>0</v>
      </c>
      <c r="E75" s="170"/>
      <c r="F75" s="174">
        <f>SUMIF(Général!$CP$11:$EZ$11,F$6,'Financement et Ratios'!$F75:$EZ75)</f>
        <v>0</v>
      </c>
      <c r="G75" s="174">
        <f>SUMIF(Général!$CP$11:$EZ$11,G$6,'Financement et Ratios'!$F75:$EZ75)</f>
        <v>0</v>
      </c>
      <c r="H75" s="174">
        <f>SUMIF(Général!$CP$11:$EZ$11,H$6,'Financement et Ratios'!$F75:$EZ75)</f>
        <v>0</v>
      </c>
      <c r="I75" s="174">
        <f>SUMIF(Général!$CP$11:$EZ$11,I$6,'Financement et Ratios'!$F75:$EZ75)</f>
        <v>0</v>
      </c>
      <c r="J75" s="174">
        <f>SUMIF(Général!$CP$11:$EZ$11,J$6,'Financement et Ratios'!$F75:$EZ75)</f>
        <v>0</v>
      </c>
      <c r="K75" s="174">
        <f>SUMIF(Général!$CP$11:$EZ$11,K$6,'Financement et Ratios'!$F75:$EZ75)</f>
        <v>0</v>
      </c>
      <c r="L75" s="174">
        <f>SUMIF(Général!$CP$11:$EZ$11,L$6,'Financement et Ratios'!$F75:$EZ75)</f>
        <v>0</v>
      </c>
      <c r="M75" s="174">
        <f>SUMIF(Général!$CP$11:$EZ$11,M$6,'Financement et Ratios'!$F75:$EZ75)</f>
        <v>0</v>
      </c>
      <c r="N75" s="174">
        <f>SUMIF(Général!$CP$11:$EZ$11,N$6,'Financement et Ratios'!$F75:$EZ75)</f>
        <v>0</v>
      </c>
      <c r="O75" s="174">
        <f>SUMIF(Général!$CP$11:$EZ$11,O$6,'Financement et Ratios'!$F75:$EZ75)</f>
        <v>0</v>
      </c>
      <c r="P75" s="174">
        <f>SUMIF(Général!$CP$11:$EZ$11,P$6,'Financement et Ratios'!$F75:$EZ75)</f>
        <v>0</v>
      </c>
      <c r="Q75" s="174">
        <f>SUMIF(Général!$CP$11:$EZ$11,Q$6,'Financement et Ratios'!$F75:$EZ75)</f>
        <v>0</v>
      </c>
      <c r="R75" s="174">
        <f>SUMIF(Général!$CP$11:$EZ$11,R$6,'Financement et Ratios'!$F75:$EZ75)</f>
        <v>0</v>
      </c>
      <c r="S75" s="174">
        <f>SUMIF(Général!$CP$11:$EZ$11,S$6,'Financement et Ratios'!$F75:$EZ75)</f>
        <v>0</v>
      </c>
      <c r="T75" s="174">
        <f>SUMIF(Général!$CP$11:$EZ$11,T$6,'Financement et Ratios'!$F75:$EZ75)</f>
        <v>0</v>
      </c>
      <c r="U75" s="174">
        <f>SUMIF(Général!$CP$11:$EZ$11,U$6,'Financement et Ratios'!$F75:$EZ75)</f>
        <v>0</v>
      </c>
      <c r="V75" s="174">
        <f>SUMIF(Général!$CP$11:$EZ$11,V$6,'Financement et Ratios'!$F75:$EZ75)</f>
        <v>0</v>
      </c>
      <c r="W75" s="174">
        <f>SUMIF(Général!$CP$11:$EZ$11,W$6,'Financement et Ratios'!$F75:$EZ75)</f>
        <v>0</v>
      </c>
      <c r="X75" s="174">
        <f>SUMIF(Général!$CP$11:$EZ$11,X$6,'Financement et Ratios'!$F75:$EZ75)</f>
        <v>0</v>
      </c>
      <c r="Y75" s="174">
        <f>SUMIF(Général!$CP$11:$EZ$11,Y$6,'Financement et Ratios'!$F75:$EZ75)</f>
        <v>0</v>
      </c>
      <c r="Z75" s="174">
        <f>SUMIF(Général!$CP$11:$EZ$11,Z$6,'Financement et Ratios'!$F75:$EZ75)</f>
        <v>0</v>
      </c>
      <c r="AA75" s="174">
        <f>SUMIF(Général!$CP$11:$EZ$11,AA$6,'Financement et Ratios'!$F75:$EZ75)</f>
        <v>0</v>
      </c>
      <c r="AB75" s="174">
        <f>SUMIF(Général!$CP$11:$EZ$11,AB$6,'Financement et Ratios'!$F75:$EZ75)</f>
        <v>0</v>
      </c>
      <c r="AC75" s="174">
        <f>SUMIF(Général!$CP$11:$EZ$11,AC$6,'Financement et Ratios'!$F75:$EZ75)</f>
        <v>0</v>
      </c>
      <c r="AD75" s="174">
        <f>SUMIF(Général!$CP$11:$EZ$11,AD$6,'Financement et Ratios'!$F75:$EZ75)</f>
        <v>0</v>
      </c>
      <c r="AE75" s="174">
        <f>SUMIF(Général!$CP$11:$EZ$11,AE$6,'Financement et Ratios'!$F75:$EZ75)</f>
        <v>0</v>
      </c>
      <c r="AF75" s="174">
        <f>SUMIF(Général!$CP$11:$EZ$11,AF$6,'Financement et Ratios'!$F75:$EZ75)</f>
        <v>0</v>
      </c>
      <c r="AG75" s="174">
        <f>SUMIF(Général!$CP$11:$EZ$11,AG$6,'Financement et Ratios'!$F75:$EZ75)</f>
        <v>0</v>
      </c>
      <c r="AH75" s="174">
        <f>SUMIF(Général!$CP$11:$EZ$11,AH$6,'Financement et Ratios'!$F75:$EZ75)</f>
        <v>0</v>
      </c>
      <c r="AI75" s="174">
        <f>SUMIF(Général!$CP$11:$EZ$11,AI$6,'Financement et Ratios'!$F75:$EZ75)</f>
        <v>0</v>
      </c>
      <c r="AJ75" s="174">
        <f>SUMIF(Général!$CP$11:$EZ$11,AJ$6,'Financement et Ratios'!$F75:$EZ75)</f>
        <v>0</v>
      </c>
      <c r="AK75" s="174">
        <f>SUMIF(Général!$CP$11:$EZ$11,AK$6,'Financement et Ratios'!$F75:$EZ75)</f>
        <v>0</v>
      </c>
      <c r="AL75" s="174">
        <f>SUMIF(Général!$CP$11:$EZ$11,AL$6,'Financement et Ratios'!$F75:$EZ75)</f>
        <v>0</v>
      </c>
      <c r="AM75" s="174">
        <f>SUMIF(Général!$CP$11:$EZ$11,AM$6,'Financement et Ratios'!$F75:$EZ75)</f>
        <v>0</v>
      </c>
      <c r="AN75" s="174">
        <f>SUMIF(Général!$CP$11:$EZ$11,AN$6,'Financement et Ratios'!$F75:$EZ75)</f>
        <v>0</v>
      </c>
      <c r="AO75" s="174">
        <f>SUMIF(Général!$CP$11:$EZ$11,AO$6,'Financement et Ratios'!$F75:$EZ75)</f>
        <v>0</v>
      </c>
      <c r="AP75" s="174">
        <f>SUMIF(Général!$CP$11:$EZ$11,AP$6,'Financement et Ratios'!$F75:$EZ75)</f>
        <v>0</v>
      </c>
      <c r="AQ75" s="174">
        <f>SUMIF(Général!$CP$11:$EZ$11,AQ$6,'Financement et Ratios'!$F75:$EZ75)</f>
        <v>0</v>
      </c>
      <c r="AR75" s="174">
        <f>SUMIF(Général!$CP$11:$EZ$11,AR$6,'Financement et Ratios'!$F75:$EZ75)</f>
        <v>0</v>
      </c>
      <c r="AS75" s="174">
        <f>SUMIF(Général!$CP$11:$EZ$11,AS$6,'Financement et Ratios'!$F75:$EZ75)</f>
        <v>0</v>
      </c>
      <c r="AT75" s="174">
        <f>SUMIF(Général!$CP$11:$EZ$11,AT$6,'Financement et Ratios'!$F75:$EZ75)</f>
        <v>0</v>
      </c>
      <c r="AU75" s="174">
        <f>SUMIF(Général!$CP$11:$EZ$11,AU$6,'Financement et Ratios'!$F75:$EZ75)</f>
        <v>0</v>
      </c>
      <c r="AV75" s="174">
        <f>SUMIF(Général!$CP$11:$EZ$11,AV$6,'Financement et Ratios'!$F75:$EZ75)</f>
        <v>0</v>
      </c>
      <c r="AW75" s="174">
        <f>SUMIF(Général!$CP$11:$EZ$11,AW$6,'Financement et Ratios'!$F75:$EZ75)</f>
        <v>0</v>
      </c>
      <c r="AX75" s="174">
        <f>SUMIF(Général!$CP$11:$EZ$11,AX$6,'Financement et Ratios'!$F75:$EZ75)</f>
        <v>0</v>
      </c>
      <c r="AY75" s="174">
        <f>SUMIF(Général!$CP$11:$EZ$11,AY$6,'Financement et Ratios'!$F75:$EZ75)</f>
        <v>0</v>
      </c>
      <c r="AZ75" s="174">
        <f>SUMIF(Général!$CP$11:$EZ$11,AZ$6,'Financement et Ratios'!$F75:$EZ75)</f>
        <v>0</v>
      </c>
      <c r="BA75" s="174">
        <f>SUMIF(Général!$CP$11:$EZ$11,BA$6,'Financement et Ratios'!$F75:$EZ75)</f>
        <v>0</v>
      </c>
      <c r="BB75" s="174">
        <f>SUMIF(Général!$CP$11:$EZ$11,BB$6,'Financement et Ratios'!$F75:$EZ75)</f>
        <v>0</v>
      </c>
      <c r="BC75" s="174">
        <f>SUMIF(Général!$CP$11:$EZ$11,BC$6,'Financement et Ratios'!$F75:$EZ75)</f>
        <v>0</v>
      </c>
      <c r="BD75" s="174">
        <f>SUMIF(Général!$CP$11:$EZ$11,BD$6,'Financement et Ratios'!$F75:$EZ75)</f>
        <v>0</v>
      </c>
      <c r="BE75" s="174">
        <f>SUMIF(Général!$CP$11:$EZ$11,BE$6,'Financement et Ratios'!$F75:$EZ75)</f>
        <v>0</v>
      </c>
      <c r="BF75" s="174">
        <f>SUMIF(Général!$CP$11:$EZ$11,BF$6,'Financement et Ratios'!$F75:$EZ75)</f>
        <v>0</v>
      </c>
      <c r="BG75" s="174">
        <f>SUMIF(Général!$CP$11:$EZ$11,BG$6,'Financement et Ratios'!$F75:$EZ75)</f>
        <v>0</v>
      </c>
      <c r="BH75" s="174">
        <f>SUMIF(Général!$CP$11:$EZ$11,BH$6,'Financement et Ratios'!$F75:$EZ75)</f>
        <v>0</v>
      </c>
      <c r="BI75" s="174">
        <f>SUMIF(Général!$CP$11:$EZ$11,BI$6,'Financement et Ratios'!$F75:$EZ75)</f>
        <v>0</v>
      </c>
      <c r="BJ75" s="174">
        <f>SUMIF(Général!$CP$11:$EZ$11,BJ$6,'Financement et Ratios'!$F75:$EZ75)</f>
        <v>0</v>
      </c>
      <c r="BK75" s="174">
        <f>SUMIF(Général!$CP$11:$EZ$11,BK$6,'Financement et Ratios'!$F75:$EZ75)</f>
        <v>0</v>
      </c>
      <c r="BL75" s="174">
        <f>SUMIF(Général!$CP$11:$EZ$11,BL$6,'Financement et Ratios'!$F75:$EZ75)</f>
        <v>0</v>
      </c>
      <c r="BM75" s="174">
        <f>SUMIF(Général!$CP$11:$EZ$11,BM$6,'Financement et Ratios'!$F75:$EZ75)</f>
        <v>0</v>
      </c>
      <c r="BN75" s="174">
        <f>SUMIF(Général!$CP$11:$EZ$11,BN$6,'Financement et Ratios'!$F75:$EZ75)</f>
        <v>0</v>
      </c>
      <c r="BO75" s="174">
        <f>SUMIF(Général!$CP$11:$EZ$11,BO$6,'Financement et Ratios'!$F75:$EZ75)</f>
        <v>0</v>
      </c>
      <c r="BP75" s="174">
        <f>SUMIF(Général!$CP$11:$EZ$11,BP$6,'Financement et Ratios'!$F75:$EZ75)</f>
        <v>0</v>
      </c>
      <c r="BQ75" s="174">
        <f>SUMIF(Général!$CP$11:$EZ$11,BQ$6,'Financement et Ratios'!$F75:$EZ75)</f>
        <v>0</v>
      </c>
      <c r="BR75" s="174">
        <f>SUMIF(Général!$CP$11:$EZ$11,BR$6,'Financement et Ratios'!$F75:$EZ75)</f>
        <v>0</v>
      </c>
      <c r="BS75" s="174">
        <f>SUMIF(Général!$CP$11:$EZ$11,BS$6,'Financement et Ratios'!$F75:$EZ75)</f>
        <v>0</v>
      </c>
      <c r="BT75" s="174">
        <f>SUMIF(Général!$CP$11:$EZ$11,BT$6,'Financement et Ratios'!$F75:$EZ75)</f>
        <v>0</v>
      </c>
      <c r="BU75" s="174">
        <f>SUMIF(Général!$CP$11:$EZ$11,BU$6,'Financement et Ratios'!$F75:$EZ75)</f>
        <v>0</v>
      </c>
      <c r="BV75" s="174">
        <f>SUMIF(Général!$CP$11:$EZ$11,BV$6,'Financement et Ratios'!$F75:$EZ75)</f>
        <v>0</v>
      </c>
      <c r="BW75" s="174">
        <f>SUMIF(Général!$CP$11:$EZ$11,BW$6,'Financement et Ratios'!$F75:$EZ75)</f>
        <v>0</v>
      </c>
      <c r="BX75" s="174">
        <f>SUMIF(Général!$CP$11:$EZ$11,BX$6,'Financement et Ratios'!$F75:$EZ75)</f>
        <v>0</v>
      </c>
      <c r="BY75" s="174">
        <f>SUMIF(Général!$CP$11:$EZ$11,BY$6,'Financement et Ratios'!$F75:$EZ75)</f>
        <v>0</v>
      </c>
      <c r="BZ75" s="174">
        <f>SUMIF(Général!$CP$11:$EZ$11,BZ$6,'Financement et Ratios'!$F75:$EZ75)</f>
        <v>0</v>
      </c>
      <c r="CA75" s="174">
        <f>SUMIF(Général!$CP$11:$EZ$11,CA$6,'Financement et Ratios'!$F75:$EZ75)</f>
        <v>0</v>
      </c>
      <c r="CB75" s="174">
        <f>SUMIF(Général!$CP$11:$EZ$11,CB$6,'Financement et Ratios'!$F75:$EZ75)</f>
        <v>0</v>
      </c>
      <c r="CC75" s="174">
        <f>SUMIF(Général!$CP$11:$EZ$11,CC$6,'Financement et Ratios'!$F75:$EZ75)</f>
        <v>0</v>
      </c>
      <c r="CD75" s="174">
        <f>SUMIF(Général!$CP$11:$EZ$11,CD$6,'Financement et Ratios'!$F75:$EZ75)</f>
        <v>0</v>
      </c>
      <c r="CE75" s="174">
        <f>SUMIF(Général!$CP$11:$EZ$11,CE$6,'Financement et Ratios'!$F75:$EZ75)</f>
        <v>0</v>
      </c>
      <c r="CF75" s="174">
        <f>SUMIF(Général!$CP$11:$EZ$11,CF$6,'Financement et Ratios'!$F75:$EZ75)</f>
        <v>0</v>
      </c>
      <c r="CG75" s="174">
        <f>SUMIF(Général!$CP$11:$EZ$11,CG$6,'Financement et Ratios'!$F75:$EZ75)</f>
        <v>0</v>
      </c>
      <c r="CH75" s="174">
        <f>SUMIF(Général!$CP$11:$EZ$11,CH$6,'Financement et Ratios'!$F75:$EZ75)</f>
        <v>0</v>
      </c>
      <c r="CI75" s="174">
        <f>SUMIF(Général!$CP$11:$EZ$11,CI$6,'Financement et Ratios'!$F75:$EZ75)</f>
        <v>0</v>
      </c>
      <c r="CJ75" s="174">
        <f>SUMIF(Général!$CP$11:$EZ$11,CJ$6,'Financement et Ratios'!$F75:$EZ75)</f>
        <v>0</v>
      </c>
      <c r="CK75" s="174">
        <f>SUMIF(Général!$CP$11:$EZ$11,CK$6,'Financement et Ratios'!$F75:$EZ75)</f>
        <v>0</v>
      </c>
      <c r="CL75" s="174">
        <f>SUMIF(Général!$CP$11:$EZ$11,CL$6,'Financement et Ratios'!$F75:$EZ75)</f>
        <v>0</v>
      </c>
      <c r="CM75" s="174">
        <f>SUMIF(Général!$CP$11:$EZ$11,CM$6,'Financement et Ratios'!$F75:$EZ75)</f>
        <v>0</v>
      </c>
      <c r="CN75" s="174">
        <f>SUMIF(Général!$CP$11:$EZ$11,CN$6,'Financement et Ratios'!$F75:$EZ75)</f>
        <v>0</v>
      </c>
      <c r="CO75" s="174">
        <f>SUMIF(Général!$CP$11:$EZ$11,CO$6,'Financement et Ratios'!$F75:$EZ75)</f>
        <v>0</v>
      </c>
      <c r="CP75" s="174">
        <f>SUMIF(Général!$CP$11:$EZ$11,CP$6,'Financement et Ratios'!$F75:$EZ75)</f>
        <v>0</v>
      </c>
      <c r="CQ75" s="174">
        <f>SUMIF(Général!$CP$11:$EZ$11,CQ$6,'Financement et Ratios'!$F75:$EZ75)</f>
        <v>0</v>
      </c>
      <c r="CR75" s="174">
        <f>SUMIF(Général!$CP$11:$EZ$11,CR$6,'Financement et Ratios'!$F75:$EZ75)</f>
        <v>0</v>
      </c>
      <c r="CS75" s="174">
        <f>SUMIF(Général!$CP$11:$EZ$11,CS$6,'Financement et Ratios'!$F75:$EZ75)</f>
        <v>0</v>
      </c>
      <c r="CT75" s="174">
        <f>SUMIF(Général!$CP$11:$EZ$11,CT$6,'Financement et Ratios'!$F75:$EZ75)</f>
        <v>0</v>
      </c>
      <c r="CU75" s="174">
        <f>SUMIF(Général!$CP$11:$EZ$11,CU$6,'Financement et Ratios'!$F75:$EZ75)</f>
        <v>0</v>
      </c>
      <c r="CV75" s="174">
        <f>SUMIF(Général!$CP$11:$EZ$11,CV$6,'Financement et Ratios'!$F75:$EZ75)</f>
        <v>0</v>
      </c>
      <c r="CW75" s="174">
        <f>SUMIF(Général!$CP$11:$EZ$11,CW$6,'Financement et Ratios'!$F75:$EZ75)</f>
        <v>0</v>
      </c>
      <c r="CX75" s="174">
        <f>SUMIF(Général!$CP$11:$EZ$11,CX$6,'Financement et Ratios'!$F75:$EZ75)</f>
        <v>0</v>
      </c>
      <c r="CY75" s="174">
        <f>SUMIF(Général!$CP$11:$EZ$11,CY$6,'Financement et Ratios'!$F75:$EZ75)</f>
        <v>0</v>
      </c>
      <c r="CZ75" s="174">
        <f>SUMIF(Général!$CP$11:$EZ$11,CZ$6,'Financement et Ratios'!$F75:$EZ75)</f>
        <v>0</v>
      </c>
      <c r="DA75" s="174">
        <f>SUMIF(Général!$CP$11:$EZ$11,DA$6,'Financement et Ratios'!$F75:$EZ75)</f>
        <v>0</v>
      </c>
      <c r="DB75" s="174">
        <f>SUMIF(Général!$CP$11:$EZ$11,DB$6,'Financement et Ratios'!$F75:$EZ75)</f>
        <v>0</v>
      </c>
      <c r="DC75" s="174">
        <f>SUMIF(Général!$CP$11:$EZ$11,DC$6,'Financement et Ratios'!$F75:$EZ75)</f>
        <v>0</v>
      </c>
      <c r="DD75" s="174">
        <f>SUMIF(Général!$CP$11:$EZ$11,DD$6,'Financement et Ratios'!$F75:$EZ75)</f>
        <v>0</v>
      </c>
      <c r="DE75" s="174">
        <f>SUMIF(Général!$CP$11:$EZ$11,DE$6,'Financement et Ratios'!$F75:$EZ75)</f>
        <v>0</v>
      </c>
      <c r="DF75" s="174">
        <f>SUMIF(Général!$CP$11:$EZ$11,DF$6,'Financement et Ratios'!$F75:$EZ75)</f>
        <v>0</v>
      </c>
      <c r="DG75" s="174">
        <f>SUMIF(Général!$CP$11:$EZ$11,DG$6,'Financement et Ratios'!$F75:$EZ75)</f>
        <v>0</v>
      </c>
      <c r="DH75" s="174">
        <f>SUMIF(Général!$CP$11:$EZ$11,DH$6,'Financement et Ratios'!$F75:$EZ75)</f>
        <v>0</v>
      </c>
      <c r="DI75" s="174">
        <f>SUMIF(Général!$CP$11:$EZ$11,DI$6,'Financement et Ratios'!$F75:$EZ75)</f>
        <v>0</v>
      </c>
      <c r="DJ75" s="174">
        <f>SUMIF(Général!$CP$11:$EZ$11,DJ$6,'Financement et Ratios'!$F75:$EZ75)</f>
        <v>0</v>
      </c>
      <c r="DK75" s="174">
        <f>SUMIF(Général!$CP$11:$EZ$11,DK$6,'Financement et Ratios'!$F75:$EZ75)</f>
        <v>0</v>
      </c>
      <c r="DL75" s="174">
        <f>SUMIF(Général!$CP$11:$EZ$11,DL$6,'Financement et Ratios'!$F75:$EZ75)</f>
        <v>0</v>
      </c>
      <c r="DM75" s="174">
        <f>SUMIF(Général!$CP$11:$EZ$11,DM$6,'Financement et Ratios'!$F75:$EZ75)</f>
        <v>0</v>
      </c>
      <c r="DN75" s="174">
        <f>SUMIF(Général!$CP$11:$EZ$11,DN$6,'Financement et Ratios'!$F75:$EZ75)</f>
        <v>0</v>
      </c>
      <c r="DO75" s="174">
        <f>SUMIF(Général!$CP$11:$EZ$11,DO$6,'Financement et Ratios'!$F75:$EZ75)</f>
        <v>0</v>
      </c>
      <c r="DP75" s="174">
        <f>SUMIF(Général!$CP$11:$EZ$11,DP$6,'Financement et Ratios'!$F75:$EZ75)</f>
        <v>0</v>
      </c>
      <c r="DQ75" s="174">
        <f>SUMIF(Général!$CP$11:$EZ$11,DQ$6,'Financement et Ratios'!$F75:$EZ75)</f>
        <v>0</v>
      </c>
      <c r="DR75" s="174">
        <f>SUMIF(Général!$CP$11:$EZ$11,DR$6,'Financement et Ratios'!$F75:$EZ75)</f>
        <v>0</v>
      </c>
      <c r="DS75" s="174">
        <f>SUMIF(Général!$CP$11:$EZ$11,DS$6,'Financement et Ratios'!$F75:$EZ75)</f>
        <v>0</v>
      </c>
      <c r="DT75" s="174">
        <f>SUMIF(Général!$CP$11:$EZ$11,DT$6,'Financement et Ratios'!$F75:$EZ75)</f>
        <v>0</v>
      </c>
      <c r="DU75" s="174">
        <f>SUMIF(Général!$CP$11:$EZ$11,DU$6,'Financement et Ratios'!$F75:$EZ75)</f>
        <v>0</v>
      </c>
      <c r="DV75" s="174">
        <f>SUMIF(Général!$CP$11:$EZ$11,DV$6,'Financement et Ratios'!$F75:$EZ75)</f>
        <v>0</v>
      </c>
      <c r="DW75" s="174">
        <f>SUMIF(Général!$CP$11:$EZ$11,DW$6,'Financement et Ratios'!$F75:$EZ75)</f>
        <v>0</v>
      </c>
      <c r="DX75" s="174">
        <f>SUMIF(Général!$CP$11:$EZ$11,DX$6,'Financement et Ratios'!$F75:$EZ75)</f>
        <v>0</v>
      </c>
      <c r="DY75" s="174">
        <f>SUMIF(Général!$CP$11:$EZ$11,DY$6,'Financement et Ratios'!$F75:$EZ75)</f>
        <v>0</v>
      </c>
      <c r="DZ75" s="174">
        <f>SUMIF(Général!$CP$11:$EZ$11,DZ$6,'Financement et Ratios'!$F75:$EZ75)</f>
        <v>0</v>
      </c>
      <c r="EA75" s="174">
        <f>SUMIF(Général!$CP$11:$EZ$11,EA$6,'Financement et Ratios'!$F75:$EZ75)</f>
        <v>0</v>
      </c>
      <c r="EB75" s="174">
        <f>SUMIF(Général!$CP$11:$EZ$11,EB$6,'Financement et Ratios'!$F75:$EZ75)</f>
        <v>0</v>
      </c>
      <c r="EC75" s="174">
        <f>SUMIF(Général!$CP$11:$EZ$11,EC$6,'Financement et Ratios'!$F75:$EZ75)</f>
        <v>0</v>
      </c>
      <c r="ED75" s="174">
        <f>SUMIF(Général!$CP$11:$EZ$11,ED$6,'Financement et Ratios'!$F75:$EZ75)</f>
        <v>0</v>
      </c>
      <c r="EE75" s="174">
        <f>SUMIF(Général!$CP$11:$EZ$11,EE$6,'Financement et Ratios'!$F75:$EZ75)</f>
        <v>0</v>
      </c>
      <c r="EF75" s="174">
        <f>SUMIF(Général!$CP$11:$EZ$11,EF$6,'Financement et Ratios'!$F75:$EZ75)</f>
        <v>0</v>
      </c>
      <c r="EG75" s="174">
        <f>SUMIF(Général!$CP$11:$EZ$11,EG$6,'Financement et Ratios'!$F75:$EZ75)</f>
        <v>0</v>
      </c>
      <c r="EH75" s="174">
        <f>SUMIF(Général!$CP$11:$EZ$11,EH$6,'Financement et Ratios'!$F75:$EZ75)</f>
        <v>0</v>
      </c>
      <c r="EI75" s="174">
        <f>SUMIF(Général!$CP$11:$EZ$11,EI$6,'Financement et Ratios'!$F75:$EZ75)</f>
        <v>0</v>
      </c>
      <c r="EJ75" s="174">
        <f>SUMIF(Général!$CP$11:$EZ$11,EJ$6,'Financement et Ratios'!$F75:$EZ75)</f>
        <v>0</v>
      </c>
      <c r="EK75" s="174">
        <f>SUMIF(Général!$CP$11:$EZ$11,EK$6,'Financement et Ratios'!$F75:$EZ75)</f>
        <v>0</v>
      </c>
      <c r="EL75" s="174">
        <f>SUMIF(Général!$CP$11:$EZ$11,EL$6,'Financement et Ratios'!$F75:$EZ75)</f>
        <v>0</v>
      </c>
      <c r="EM75" s="174">
        <f>SUMIF(Général!$CP$11:$EZ$11,EM$6,'Financement et Ratios'!$F75:$EZ75)</f>
        <v>0</v>
      </c>
      <c r="EN75" s="174">
        <f>SUMIF(Général!$CP$11:$EZ$11,EN$6,'Financement et Ratios'!$F75:$EZ75)</f>
        <v>0</v>
      </c>
      <c r="EO75" s="174">
        <f>SUMIF(Général!$CP$11:$EZ$11,EO$6,'Financement et Ratios'!$F75:$EZ75)</f>
        <v>0</v>
      </c>
      <c r="EP75" s="174">
        <f>SUMIF(Général!$CP$11:$EZ$11,EP$6,'Financement et Ratios'!$F75:$EZ75)</f>
        <v>0</v>
      </c>
      <c r="EQ75" s="174">
        <f>SUMIF(Général!$CP$11:$EZ$11,EQ$6,'Financement et Ratios'!$F75:$EZ75)</f>
        <v>0</v>
      </c>
      <c r="ER75" s="174">
        <f>SUMIF(Général!$CP$11:$EZ$11,ER$6,'Financement et Ratios'!$F75:$EZ75)</f>
        <v>0</v>
      </c>
      <c r="ES75" s="174">
        <f>SUMIF(Général!$CP$11:$EZ$11,ES$6,'Financement et Ratios'!$F75:$EZ75)</f>
        <v>0</v>
      </c>
      <c r="ET75" s="174">
        <f>SUMIF(Général!$CP$11:$EZ$11,ET$6,'Financement et Ratios'!$F75:$EZ75)</f>
        <v>0</v>
      </c>
      <c r="EU75" s="174">
        <f>SUMIF(Général!$CP$11:$EZ$11,EU$6,'Financement et Ratios'!$F75:$EZ75)</f>
        <v>0</v>
      </c>
      <c r="EV75" s="174">
        <f>SUMIF(Général!$CP$11:$EZ$11,EV$6,'Financement et Ratios'!$F75:$EZ75)</f>
        <v>0</v>
      </c>
      <c r="EW75" s="174">
        <f>SUMIF(Général!$CP$11:$EZ$11,EW$6,'Financement et Ratios'!$F75:$EZ75)</f>
        <v>0</v>
      </c>
      <c r="EX75" s="174">
        <f>SUMIF(Général!$CP$11:$EZ$11,EX$6,'Financement et Ratios'!$F75:$EZ75)</f>
        <v>0</v>
      </c>
      <c r="EY75" s="174">
        <f>SUMIF(Général!$CP$11:$EZ$11,EY$6,'Financement et Ratios'!$F75:$EZ75)</f>
        <v>0</v>
      </c>
      <c r="EZ75" s="174">
        <f>SUMIF(Général!$CP$11:$EZ$11,EZ$6,'Financement et Ratios'!$F75:$EZ75)</f>
        <v>0</v>
      </c>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row>
    <row r="76" spans="1:1025" s="30" customFormat="1" ht="7.5" customHeight="1" x14ac:dyDescent="0.3">
      <c r="B76" s="66"/>
      <c r="D76" s="162"/>
      <c r="E76" s="160"/>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row>
    <row r="77" spans="1:1025" s="112" customFormat="1" x14ac:dyDescent="0.3">
      <c r="A77" s="30"/>
      <c r="B77" s="112" t="str">
        <f>'Financement et Ratios'!B77</f>
        <v>Total</v>
      </c>
      <c r="D77" s="172">
        <f>SUM(F77:EG77)</f>
        <v>0</v>
      </c>
      <c r="E77" s="170"/>
      <c r="F77" s="172">
        <f t="shared" ref="F77:AK77" si="60">SUM(F73:F76)</f>
        <v>0</v>
      </c>
      <c r="G77" s="172">
        <f t="shared" si="60"/>
        <v>0</v>
      </c>
      <c r="H77" s="172">
        <f t="shared" si="60"/>
        <v>0</v>
      </c>
      <c r="I77" s="172">
        <f t="shared" si="60"/>
        <v>0</v>
      </c>
      <c r="J77" s="172">
        <f t="shared" si="60"/>
        <v>0</v>
      </c>
      <c r="K77" s="172">
        <f t="shared" si="60"/>
        <v>0</v>
      </c>
      <c r="L77" s="172">
        <f t="shared" si="60"/>
        <v>0</v>
      </c>
      <c r="M77" s="172">
        <f t="shared" si="60"/>
        <v>0</v>
      </c>
      <c r="N77" s="172">
        <f t="shared" si="60"/>
        <v>0</v>
      </c>
      <c r="O77" s="172">
        <f t="shared" si="60"/>
        <v>0</v>
      </c>
      <c r="P77" s="172">
        <f t="shared" si="60"/>
        <v>0</v>
      </c>
      <c r="Q77" s="172">
        <f t="shared" si="60"/>
        <v>0</v>
      </c>
      <c r="R77" s="172">
        <f t="shared" si="60"/>
        <v>0</v>
      </c>
      <c r="S77" s="172">
        <f t="shared" si="60"/>
        <v>0</v>
      </c>
      <c r="T77" s="172">
        <f t="shared" si="60"/>
        <v>0</v>
      </c>
      <c r="U77" s="172">
        <f t="shared" si="60"/>
        <v>0</v>
      </c>
      <c r="V77" s="172">
        <f t="shared" si="60"/>
        <v>0</v>
      </c>
      <c r="W77" s="172">
        <f t="shared" si="60"/>
        <v>0</v>
      </c>
      <c r="X77" s="172">
        <f t="shared" si="60"/>
        <v>0</v>
      </c>
      <c r="Y77" s="172">
        <f t="shared" si="60"/>
        <v>0</v>
      </c>
      <c r="Z77" s="172">
        <f t="shared" si="60"/>
        <v>0</v>
      </c>
      <c r="AA77" s="172">
        <f t="shared" si="60"/>
        <v>0</v>
      </c>
      <c r="AB77" s="172">
        <f t="shared" si="60"/>
        <v>0</v>
      </c>
      <c r="AC77" s="172">
        <f t="shared" si="60"/>
        <v>0</v>
      </c>
      <c r="AD77" s="172">
        <f t="shared" si="60"/>
        <v>0</v>
      </c>
      <c r="AE77" s="172">
        <f t="shared" si="60"/>
        <v>0</v>
      </c>
      <c r="AF77" s="172">
        <f t="shared" si="60"/>
        <v>0</v>
      </c>
      <c r="AG77" s="172">
        <f t="shared" si="60"/>
        <v>0</v>
      </c>
      <c r="AH77" s="172">
        <f t="shared" si="60"/>
        <v>0</v>
      </c>
      <c r="AI77" s="172">
        <f t="shared" si="60"/>
        <v>0</v>
      </c>
      <c r="AJ77" s="172">
        <f t="shared" si="60"/>
        <v>0</v>
      </c>
      <c r="AK77" s="172">
        <f t="shared" si="60"/>
        <v>0</v>
      </c>
      <c r="AL77" s="172">
        <f t="shared" ref="AL77:BQ77" si="61">SUM(AL73:AL76)</f>
        <v>0</v>
      </c>
      <c r="AM77" s="172">
        <f t="shared" si="61"/>
        <v>0</v>
      </c>
      <c r="AN77" s="172">
        <f t="shared" si="61"/>
        <v>0</v>
      </c>
      <c r="AO77" s="172">
        <f t="shared" si="61"/>
        <v>0</v>
      </c>
      <c r="AP77" s="172">
        <f t="shared" si="61"/>
        <v>0</v>
      </c>
      <c r="AQ77" s="172">
        <f t="shared" si="61"/>
        <v>0</v>
      </c>
      <c r="AR77" s="172">
        <f t="shared" si="61"/>
        <v>0</v>
      </c>
      <c r="AS77" s="172">
        <f t="shared" si="61"/>
        <v>0</v>
      </c>
      <c r="AT77" s="172">
        <f t="shared" si="61"/>
        <v>0</v>
      </c>
      <c r="AU77" s="172">
        <f t="shared" si="61"/>
        <v>0</v>
      </c>
      <c r="AV77" s="172">
        <f t="shared" si="61"/>
        <v>0</v>
      </c>
      <c r="AW77" s="172">
        <f t="shared" si="61"/>
        <v>0</v>
      </c>
      <c r="AX77" s="172">
        <f t="shared" si="61"/>
        <v>0</v>
      </c>
      <c r="AY77" s="172">
        <f t="shared" si="61"/>
        <v>0</v>
      </c>
      <c r="AZ77" s="172">
        <f t="shared" si="61"/>
        <v>0</v>
      </c>
      <c r="BA77" s="172">
        <f t="shared" si="61"/>
        <v>0</v>
      </c>
      <c r="BB77" s="172">
        <f t="shared" si="61"/>
        <v>0</v>
      </c>
      <c r="BC77" s="172">
        <f t="shared" si="61"/>
        <v>0</v>
      </c>
      <c r="BD77" s="172">
        <f t="shared" si="61"/>
        <v>0</v>
      </c>
      <c r="BE77" s="172">
        <f t="shared" si="61"/>
        <v>0</v>
      </c>
      <c r="BF77" s="172">
        <f t="shared" si="61"/>
        <v>0</v>
      </c>
      <c r="BG77" s="172">
        <f t="shared" si="61"/>
        <v>0</v>
      </c>
      <c r="BH77" s="172">
        <f t="shared" si="61"/>
        <v>0</v>
      </c>
      <c r="BI77" s="172">
        <f t="shared" si="61"/>
        <v>0</v>
      </c>
      <c r="BJ77" s="172">
        <f t="shared" si="61"/>
        <v>0</v>
      </c>
      <c r="BK77" s="172">
        <f t="shared" si="61"/>
        <v>0</v>
      </c>
      <c r="BL77" s="172">
        <f t="shared" si="61"/>
        <v>0</v>
      </c>
      <c r="BM77" s="172">
        <f t="shared" si="61"/>
        <v>0</v>
      </c>
      <c r="BN77" s="172">
        <f t="shared" si="61"/>
        <v>0</v>
      </c>
      <c r="BO77" s="172">
        <f t="shared" si="61"/>
        <v>0</v>
      </c>
      <c r="BP77" s="172">
        <f t="shared" si="61"/>
        <v>0</v>
      </c>
      <c r="BQ77" s="172">
        <f t="shared" si="61"/>
        <v>0</v>
      </c>
      <c r="BR77" s="172">
        <f t="shared" ref="BR77:CW77" si="62">SUM(BR73:BR76)</f>
        <v>0</v>
      </c>
      <c r="BS77" s="172">
        <f t="shared" si="62"/>
        <v>0</v>
      </c>
      <c r="BT77" s="172">
        <f t="shared" si="62"/>
        <v>0</v>
      </c>
      <c r="BU77" s="172">
        <f t="shared" si="62"/>
        <v>0</v>
      </c>
      <c r="BV77" s="172">
        <f t="shared" si="62"/>
        <v>0</v>
      </c>
      <c r="BW77" s="172">
        <f t="shared" si="62"/>
        <v>0</v>
      </c>
      <c r="BX77" s="172">
        <f t="shared" si="62"/>
        <v>0</v>
      </c>
      <c r="BY77" s="172">
        <f t="shared" si="62"/>
        <v>0</v>
      </c>
      <c r="BZ77" s="172">
        <f t="shared" si="62"/>
        <v>0</v>
      </c>
      <c r="CA77" s="172">
        <f t="shared" si="62"/>
        <v>0</v>
      </c>
      <c r="CB77" s="172">
        <f t="shared" si="62"/>
        <v>0</v>
      </c>
      <c r="CC77" s="172">
        <f t="shared" si="62"/>
        <v>0</v>
      </c>
      <c r="CD77" s="172">
        <f t="shared" si="62"/>
        <v>0</v>
      </c>
      <c r="CE77" s="172">
        <f t="shared" si="62"/>
        <v>0</v>
      </c>
      <c r="CF77" s="172">
        <f t="shared" si="62"/>
        <v>0</v>
      </c>
      <c r="CG77" s="172">
        <f t="shared" si="62"/>
        <v>0</v>
      </c>
      <c r="CH77" s="172">
        <f t="shared" si="62"/>
        <v>0</v>
      </c>
      <c r="CI77" s="172">
        <f t="shared" si="62"/>
        <v>0</v>
      </c>
      <c r="CJ77" s="172">
        <f t="shared" si="62"/>
        <v>0</v>
      </c>
      <c r="CK77" s="172">
        <f t="shared" si="62"/>
        <v>0</v>
      </c>
      <c r="CL77" s="172">
        <f t="shared" si="62"/>
        <v>0</v>
      </c>
      <c r="CM77" s="172">
        <f t="shared" si="62"/>
        <v>0</v>
      </c>
      <c r="CN77" s="172">
        <f t="shared" si="62"/>
        <v>0</v>
      </c>
      <c r="CO77" s="172">
        <f t="shared" si="62"/>
        <v>0</v>
      </c>
      <c r="CP77" s="172">
        <f t="shared" si="62"/>
        <v>0</v>
      </c>
      <c r="CQ77" s="172">
        <f t="shared" si="62"/>
        <v>0</v>
      </c>
      <c r="CR77" s="172">
        <f t="shared" si="62"/>
        <v>0</v>
      </c>
      <c r="CS77" s="172">
        <f t="shared" si="62"/>
        <v>0</v>
      </c>
      <c r="CT77" s="172">
        <f t="shared" si="62"/>
        <v>0</v>
      </c>
      <c r="CU77" s="172">
        <f t="shared" si="62"/>
        <v>0</v>
      </c>
      <c r="CV77" s="172">
        <f t="shared" si="62"/>
        <v>0</v>
      </c>
      <c r="CW77" s="172">
        <f t="shared" si="62"/>
        <v>0</v>
      </c>
      <c r="CX77" s="172">
        <f t="shared" ref="CX77:EC77" si="63">SUM(CX73:CX76)</f>
        <v>0</v>
      </c>
      <c r="CY77" s="172">
        <f t="shared" si="63"/>
        <v>0</v>
      </c>
      <c r="CZ77" s="172">
        <f t="shared" si="63"/>
        <v>0</v>
      </c>
      <c r="DA77" s="172">
        <f t="shared" si="63"/>
        <v>0</v>
      </c>
      <c r="DB77" s="172">
        <f t="shared" si="63"/>
        <v>0</v>
      </c>
      <c r="DC77" s="172">
        <f t="shared" si="63"/>
        <v>0</v>
      </c>
      <c r="DD77" s="172">
        <f t="shared" si="63"/>
        <v>0</v>
      </c>
      <c r="DE77" s="172">
        <f t="shared" si="63"/>
        <v>0</v>
      </c>
      <c r="DF77" s="172">
        <f t="shared" si="63"/>
        <v>0</v>
      </c>
      <c r="DG77" s="172">
        <f t="shared" si="63"/>
        <v>0</v>
      </c>
      <c r="DH77" s="172">
        <f t="shared" si="63"/>
        <v>0</v>
      </c>
      <c r="DI77" s="172">
        <f t="shared" si="63"/>
        <v>0</v>
      </c>
      <c r="DJ77" s="172">
        <f t="shared" si="63"/>
        <v>0</v>
      </c>
      <c r="DK77" s="172">
        <f t="shared" si="63"/>
        <v>0</v>
      </c>
      <c r="DL77" s="172">
        <f t="shared" si="63"/>
        <v>0</v>
      </c>
      <c r="DM77" s="172">
        <f t="shared" si="63"/>
        <v>0</v>
      </c>
      <c r="DN77" s="172">
        <f t="shared" si="63"/>
        <v>0</v>
      </c>
      <c r="DO77" s="172">
        <f t="shared" si="63"/>
        <v>0</v>
      </c>
      <c r="DP77" s="172">
        <f t="shared" si="63"/>
        <v>0</v>
      </c>
      <c r="DQ77" s="172">
        <f t="shared" si="63"/>
        <v>0</v>
      </c>
      <c r="DR77" s="172">
        <f t="shared" si="63"/>
        <v>0</v>
      </c>
      <c r="DS77" s="172">
        <f t="shared" si="63"/>
        <v>0</v>
      </c>
      <c r="DT77" s="172">
        <f t="shared" si="63"/>
        <v>0</v>
      </c>
      <c r="DU77" s="172">
        <f t="shared" si="63"/>
        <v>0</v>
      </c>
      <c r="DV77" s="172">
        <f t="shared" si="63"/>
        <v>0</v>
      </c>
      <c r="DW77" s="172">
        <f t="shared" si="63"/>
        <v>0</v>
      </c>
      <c r="DX77" s="172">
        <f t="shared" si="63"/>
        <v>0</v>
      </c>
      <c r="DY77" s="172">
        <f t="shared" si="63"/>
        <v>0</v>
      </c>
      <c r="DZ77" s="172">
        <f t="shared" si="63"/>
        <v>0</v>
      </c>
      <c r="EA77" s="172">
        <f t="shared" si="63"/>
        <v>0</v>
      </c>
      <c r="EB77" s="172">
        <f t="shared" si="63"/>
        <v>0</v>
      </c>
      <c r="EC77" s="172">
        <f t="shared" si="63"/>
        <v>0</v>
      </c>
      <c r="ED77" s="172">
        <f t="shared" ref="ED77:EZ77" si="64">SUM(ED73:ED76)</f>
        <v>0</v>
      </c>
      <c r="EE77" s="172">
        <f t="shared" si="64"/>
        <v>0</v>
      </c>
      <c r="EF77" s="172">
        <f t="shared" si="64"/>
        <v>0</v>
      </c>
      <c r="EG77" s="172">
        <f t="shared" si="64"/>
        <v>0</v>
      </c>
      <c r="EH77" s="172">
        <f t="shared" si="64"/>
        <v>0</v>
      </c>
      <c r="EI77" s="172">
        <f t="shared" si="64"/>
        <v>0</v>
      </c>
      <c r="EJ77" s="172">
        <f t="shared" si="64"/>
        <v>0</v>
      </c>
      <c r="EK77" s="172">
        <f t="shared" si="64"/>
        <v>0</v>
      </c>
      <c r="EL77" s="172">
        <f t="shared" si="64"/>
        <v>0</v>
      </c>
      <c r="EM77" s="172">
        <f t="shared" si="64"/>
        <v>0</v>
      </c>
      <c r="EN77" s="172">
        <f t="shared" si="64"/>
        <v>0</v>
      </c>
      <c r="EO77" s="172">
        <f t="shared" si="64"/>
        <v>0</v>
      </c>
      <c r="EP77" s="172">
        <f t="shared" si="64"/>
        <v>0</v>
      </c>
      <c r="EQ77" s="172">
        <f t="shared" si="64"/>
        <v>0</v>
      </c>
      <c r="ER77" s="172">
        <f t="shared" si="64"/>
        <v>0</v>
      </c>
      <c r="ES77" s="172">
        <f t="shared" si="64"/>
        <v>0</v>
      </c>
      <c r="ET77" s="172">
        <f t="shared" si="64"/>
        <v>0</v>
      </c>
      <c r="EU77" s="172">
        <f t="shared" si="64"/>
        <v>0</v>
      </c>
      <c r="EV77" s="172">
        <f t="shared" si="64"/>
        <v>0</v>
      </c>
      <c r="EW77" s="172">
        <f t="shared" si="64"/>
        <v>0</v>
      </c>
      <c r="EX77" s="172">
        <f t="shared" si="64"/>
        <v>0</v>
      </c>
      <c r="EY77" s="172">
        <f t="shared" si="64"/>
        <v>0</v>
      </c>
      <c r="EZ77" s="172">
        <f t="shared" si="64"/>
        <v>0</v>
      </c>
    </row>
    <row r="78" spans="1:1025" s="90" customFormat="1" x14ac:dyDescent="0.3">
      <c r="A78" s="30"/>
      <c r="B78" s="78"/>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row>
    <row r="79" spans="1:1025" s="90" customFormat="1" ht="15.5" x14ac:dyDescent="0.3">
      <c r="A79" s="30"/>
      <c r="B79" s="79" t="str">
        <f>'Financement et Ratios'!B79</f>
        <v>FONDS PROPRES</v>
      </c>
      <c r="D79" s="178"/>
      <c r="E79" s="170"/>
      <c r="F79" s="178"/>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row>
    <row r="80" spans="1:1025" s="90" customFormat="1" x14ac:dyDescent="0.3">
      <c r="A80" s="30"/>
      <c r="B80" s="90" t="str">
        <f>'Financement et Ratios'!B80</f>
        <v>en milliers d'euros H.T. courants</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row>
    <row r="81" spans="1:1025" s="90" customFormat="1" x14ac:dyDescent="0.3">
      <c r="A81" s="30"/>
      <c r="B81" s="78"/>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row>
    <row r="82" spans="1:1025" s="90" customFormat="1" ht="13.5" customHeight="1" x14ac:dyDescent="0.3">
      <c r="A82" s="30"/>
      <c r="B82" s="92" t="str">
        <f>'Financement et Ratios'!B82</f>
        <v>Crédit Relais Fonds Propres</v>
      </c>
      <c r="D82" s="179"/>
      <c r="E82" s="170"/>
      <c r="F82" s="179"/>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row>
    <row r="83" spans="1:1025" s="90" customFormat="1" ht="13.5" customHeight="1" x14ac:dyDescent="0.3">
      <c r="A83" s="30"/>
      <c r="B83" s="78"/>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row>
    <row r="84" spans="1:1025" x14ac:dyDescent="0.3">
      <c r="A84" s="30"/>
      <c r="B84" s="82" t="str">
        <f>'Financement et Ratios'!B84</f>
        <v>Variation de l'encours restant dû</v>
      </c>
      <c r="C84" s="90"/>
      <c r="D84" s="169"/>
      <c r="E84" s="170"/>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c r="HI84" s="90"/>
      <c r="HJ84" s="90"/>
      <c r="HK84" s="90"/>
      <c r="HL84" s="90"/>
      <c r="HM84" s="90"/>
      <c r="HN84" s="90"/>
      <c r="HO84" s="90"/>
      <c r="HP84" s="90"/>
      <c r="HQ84" s="90"/>
      <c r="HR84" s="90"/>
      <c r="HS84" s="90"/>
      <c r="HT84" s="90"/>
      <c r="HU84" s="90"/>
      <c r="HV84" s="90"/>
      <c r="HW84" s="90"/>
      <c r="HX84" s="90"/>
      <c r="HY84" s="90"/>
      <c r="HZ84" s="90"/>
      <c r="IA84" s="90"/>
      <c r="IB84" s="90"/>
      <c r="IC84" s="90"/>
      <c r="ID84" s="90"/>
      <c r="IE84" s="90"/>
      <c r="IF84" s="90"/>
      <c r="IG84" s="90"/>
      <c r="IH84" s="90"/>
      <c r="II84" s="90"/>
      <c r="IJ84" s="90"/>
      <c r="IK84" s="90"/>
      <c r="IL84" s="90"/>
      <c r="IM84" s="90"/>
      <c r="IN84" s="90"/>
      <c r="IO84" s="90"/>
      <c r="IP84" s="90"/>
      <c r="IQ84" s="90"/>
      <c r="IR84" s="90"/>
      <c r="IS84" s="90"/>
      <c r="IT84" s="90"/>
      <c r="IU84" s="90"/>
      <c r="IV84" s="90"/>
      <c r="IW84" s="90"/>
      <c r="IX84" s="90"/>
      <c r="IY84" s="90"/>
      <c r="IZ84" s="90"/>
      <c r="JA84" s="90"/>
      <c r="JB84" s="90"/>
      <c r="JC84" s="90"/>
      <c r="JD84" s="90"/>
      <c r="JE84" s="90"/>
      <c r="JF84" s="90"/>
      <c r="JG84" s="90"/>
      <c r="JH84" s="90"/>
      <c r="JI84" s="90"/>
      <c r="JJ84" s="90"/>
      <c r="JK84" s="90"/>
      <c r="JL84" s="90"/>
      <c r="JM84" s="90"/>
      <c r="JN84" s="90"/>
      <c r="JO84" s="90"/>
      <c r="JP84" s="90"/>
      <c r="JQ84" s="90"/>
      <c r="JR84" s="90"/>
      <c r="JS84" s="90"/>
      <c r="JT84" s="90"/>
      <c r="JU84" s="90"/>
      <c r="JV84" s="90"/>
      <c r="JW84" s="90"/>
      <c r="JX84" s="90"/>
      <c r="JY84" s="90"/>
      <c r="JZ84" s="90"/>
      <c r="KA84" s="90"/>
      <c r="KB84" s="90"/>
      <c r="KC84" s="90"/>
      <c r="KD84" s="90"/>
      <c r="KE84" s="90"/>
      <c r="KF84" s="90"/>
      <c r="KG84" s="90"/>
      <c r="KH84" s="90"/>
      <c r="KI84" s="90"/>
      <c r="KJ84" s="90"/>
      <c r="KK84" s="90"/>
      <c r="KL84" s="90"/>
      <c r="KM84" s="90"/>
      <c r="KN84" s="90"/>
      <c r="KO84" s="90"/>
      <c r="KP84" s="90"/>
      <c r="KQ84" s="90"/>
      <c r="KR84" s="90"/>
      <c r="KS84" s="90"/>
      <c r="KT84" s="90"/>
      <c r="KU84" s="90"/>
      <c r="KV84" s="90"/>
      <c r="KW84" s="90"/>
      <c r="KX84" s="90"/>
      <c r="KY84" s="90"/>
      <c r="KZ84" s="90"/>
      <c r="LA84" s="90"/>
      <c r="LB84" s="90"/>
      <c r="LC84" s="90"/>
      <c r="LD84" s="90"/>
      <c r="LE84" s="90"/>
      <c r="LF84" s="90"/>
      <c r="LG84" s="90"/>
      <c r="LH84" s="90"/>
      <c r="LI84" s="90"/>
      <c r="LJ84" s="90"/>
      <c r="LK84" s="90"/>
      <c r="LL84" s="90"/>
      <c r="LM84" s="90"/>
      <c r="LN84" s="90"/>
      <c r="LO84" s="90"/>
      <c r="LP84" s="90"/>
      <c r="LQ84" s="90"/>
      <c r="LR84" s="90"/>
      <c r="LS84" s="90"/>
      <c r="LT84" s="90"/>
      <c r="LU84" s="90"/>
      <c r="LV84" s="90"/>
      <c r="LW84" s="90"/>
      <c r="LX84" s="90"/>
      <c r="LY84" s="90"/>
      <c r="LZ84" s="90"/>
      <c r="MA84" s="90"/>
      <c r="MB84" s="90"/>
      <c r="MC84" s="90"/>
      <c r="MD84" s="90"/>
      <c r="ME84" s="90"/>
      <c r="MF84" s="90"/>
      <c r="MG84" s="90"/>
      <c r="MH84" s="90"/>
      <c r="MI84" s="90"/>
      <c r="MJ84" s="90"/>
      <c r="MK84" s="90"/>
      <c r="ML84" s="90"/>
      <c r="MM84" s="90"/>
      <c r="MN84" s="90"/>
      <c r="MO84" s="90"/>
      <c r="MP84" s="90"/>
      <c r="MQ84" s="90"/>
      <c r="MR84" s="90"/>
      <c r="MS84" s="90"/>
      <c r="MT84" s="90"/>
      <c r="MU84" s="90"/>
      <c r="MV84" s="90"/>
      <c r="MW84" s="90"/>
      <c r="MX84" s="90"/>
      <c r="MY84" s="90"/>
      <c r="MZ84" s="90"/>
      <c r="NA84" s="90"/>
      <c r="NB84" s="90"/>
      <c r="NC84" s="90"/>
      <c r="ND84" s="90"/>
      <c r="NE84" s="90"/>
      <c r="NF84" s="90"/>
      <c r="NG84" s="90"/>
      <c r="NH84" s="90"/>
      <c r="NI84" s="90"/>
      <c r="NJ84" s="90"/>
      <c r="NK84" s="90"/>
      <c r="NL84" s="90"/>
      <c r="NM84" s="90"/>
      <c r="NN84" s="90"/>
      <c r="NO84" s="90"/>
      <c r="NP84" s="90"/>
      <c r="NQ84" s="90"/>
      <c r="NR84" s="90"/>
      <c r="NS84" s="90"/>
      <c r="NT84" s="90"/>
      <c r="NU84" s="90"/>
      <c r="NV84" s="90"/>
      <c r="NW84" s="90"/>
      <c r="NX84" s="90"/>
      <c r="NY84" s="90"/>
      <c r="NZ84" s="90"/>
      <c r="OA84" s="90"/>
      <c r="OB84" s="90"/>
      <c r="OC84" s="90"/>
      <c r="OD84" s="90"/>
      <c r="OE84" s="90"/>
      <c r="OF84" s="90"/>
      <c r="OG84" s="90"/>
      <c r="OH84" s="90"/>
      <c r="OI84" s="90"/>
      <c r="OJ84" s="90"/>
      <c r="OK84" s="90"/>
      <c r="OL84" s="90"/>
      <c r="OM84" s="90"/>
      <c r="ON84" s="90"/>
      <c r="OO84" s="90"/>
      <c r="OP84" s="90"/>
      <c r="OQ84" s="90"/>
      <c r="OR84" s="90"/>
      <c r="OS84" s="90"/>
      <c r="OT84" s="90"/>
      <c r="OU84" s="90"/>
      <c r="OV84" s="90"/>
      <c r="OW84" s="90"/>
      <c r="OX84" s="90"/>
      <c r="OY84" s="90"/>
      <c r="OZ84" s="90"/>
      <c r="PA84" s="90"/>
      <c r="PB84" s="90"/>
      <c r="PC84" s="90"/>
      <c r="PD84" s="90"/>
      <c r="PE84" s="90"/>
      <c r="PF84" s="90"/>
      <c r="PG84" s="90"/>
      <c r="PH84" s="90"/>
      <c r="PI84" s="90"/>
      <c r="PJ84" s="90"/>
      <c r="PK84" s="90"/>
      <c r="PL84" s="90"/>
      <c r="PM84" s="90"/>
      <c r="PN84" s="90"/>
      <c r="PO84" s="90"/>
      <c r="PP84" s="90"/>
      <c r="PQ84" s="90"/>
      <c r="PR84" s="90"/>
      <c r="PS84" s="90"/>
      <c r="PT84" s="90"/>
      <c r="PU84" s="90"/>
      <c r="PV84" s="90"/>
      <c r="PW84" s="90"/>
      <c r="PX84" s="90"/>
      <c r="PY84" s="90"/>
      <c r="PZ84" s="90"/>
      <c r="QA84" s="90"/>
      <c r="QB84" s="90"/>
      <c r="QC84" s="90"/>
      <c r="QD84" s="90"/>
      <c r="QE84" s="90"/>
      <c r="QF84" s="90"/>
      <c r="QG84" s="90"/>
      <c r="QH84" s="90"/>
      <c r="QI84" s="90"/>
      <c r="QJ84" s="90"/>
      <c r="QK84" s="90"/>
      <c r="QL84" s="90"/>
      <c r="QM84" s="90"/>
      <c r="QN84" s="90"/>
      <c r="QO84" s="90"/>
      <c r="QP84" s="90"/>
      <c r="QQ84" s="90"/>
      <c r="QR84" s="90"/>
      <c r="QS84" s="90"/>
      <c r="QT84" s="90"/>
      <c r="QU84" s="90"/>
      <c r="QV84" s="90"/>
      <c r="QW84" s="90"/>
      <c r="QX84" s="90"/>
      <c r="QY84" s="90"/>
      <c r="QZ84" s="90"/>
      <c r="RA84" s="90"/>
      <c r="RB84" s="90"/>
      <c r="RC84" s="90"/>
      <c r="RD84" s="90"/>
      <c r="RE84" s="90"/>
      <c r="RF84" s="90"/>
      <c r="RG84" s="90"/>
      <c r="RH84" s="90"/>
      <c r="RI84" s="90"/>
      <c r="RJ84" s="90"/>
      <c r="RK84" s="90"/>
      <c r="RL84" s="90"/>
      <c r="RM84" s="90"/>
      <c r="RN84" s="90"/>
      <c r="RO84" s="90"/>
      <c r="RP84" s="90"/>
      <c r="RQ84" s="90"/>
      <c r="RR84" s="90"/>
      <c r="RS84" s="90"/>
      <c r="RT84" s="90"/>
      <c r="RU84" s="90"/>
      <c r="RV84" s="90"/>
      <c r="RW84" s="90"/>
      <c r="RX84" s="90"/>
      <c r="RY84" s="90"/>
      <c r="RZ84" s="90"/>
      <c r="SA84" s="90"/>
      <c r="SB84" s="90"/>
      <c r="SC84" s="90"/>
      <c r="SD84" s="90"/>
      <c r="SE84" s="90"/>
      <c r="SF84" s="90"/>
      <c r="SG84" s="90"/>
      <c r="SH84" s="90"/>
      <c r="SI84" s="90"/>
      <c r="SJ84" s="90"/>
      <c r="SK84" s="90"/>
      <c r="SL84" s="90"/>
      <c r="SM84" s="90"/>
      <c r="SN84" s="90"/>
      <c r="SO84" s="90"/>
      <c r="SP84" s="90"/>
      <c r="SQ84" s="90"/>
      <c r="SR84" s="90"/>
      <c r="SS84" s="90"/>
      <c r="ST84" s="90"/>
      <c r="SU84" s="90"/>
      <c r="SV84" s="90"/>
      <c r="SW84" s="90"/>
      <c r="SX84" s="90"/>
      <c r="SY84" s="90"/>
      <c r="SZ84" s="90"/>
      <c r="TA84" s="90"/>
      <c r="TB84" s="90"/>
      <c r="TC84" s="90"/>
      <c r="TD84" s="90"/>
      <c r="TE84" s="90"/>
      <c r="TF84" s="90"/>
      <c r="TG84" s="90"/>
      <c r="TH84" s="90"/>
      <c r="TI84" s="90"/>
      <c r="TJ84" s="90"/>
      <c r="TK84" s="90"/>
      <c r="TL84" s="90"/>
      <c r="TM84" s="90"/>
      <c r="TN84" s="90"/>
      <c r="TO84" s="90"/>
      <c r="TP84" s="90"/>
      <c r="TQ84" s="90"/>
      <c r="TR84" s="90"/>
      <c r="TS84" s="90"/>
      <c r="TT84" s="90"/>
      <c r="TU84" s="90"/>
      <c r="TV84" s="90"/>
      <c r="TW84" s="90"/>
      <c r="TX84" s="90"/>
      <c r="TY84" s="90"/>
      <c r="TZ84" s="90"/>
      <c r="UA84" s="90"/>
      <c r="UB84" s="90"/>
      <c r="UC84" s="90"/>
      <c r="UD84" s="90"/>
      <c r="UE84" s="90"/>
      <c r="UF84" s="90"/>
      <c r="UG84" s="90"/>
      <c r="UH84" s="90"/>
      <c r="UI84" s="90"/>
      <c r="UJ84" s="90"/>
      <c r="UK84" s="90"/>
      <c r="UL84" s="90"/>
      <c r="UM84" s="90"/>
      <c r="UN84" s="90"/>
      <c r="UO84" s="90"/>
      <c r="UP84" s="90"/>
      <c r="UQ84" s="90"/>
      <c r="UR84" s="90"/>
      <c r="US84" s="90"/>
      <c r="UT84" s="90"/>
      <c r="UU84" s="90"/>
      <c r="UV84" s="90"/>
      <c r="UW84" s="90"/>
      <c r="UX84" s="90"/>
      <c r="UY84" s="90"/>
      <c r="UZ84" s="90"/>
      <c r="VA84" s="90"/>
      <c r="VB84" s="90"/>
      <c r="VC84" s="90"/>
      <c r="VD84" s="90"/>
      <c r="VE84" s="90"/>
      <c r="VF84" s="90"/>
      <c r="VG84" s="90"/>
      <c r="VH84" s="90"/>
      <c r="VI84" s="90"/>
      <c r="VJ84" s="90"/>
      <c r="VK84" s="90"/>
      <c r="VL84" s="90"/>
      <c r="VM84" s="90"/>
      <c r="VN84" s="90"/>
      <c r="VO84" s="90"/>
      <c r="VP84" s="90"/>
      <c r="VQ84" s="90"/>
      <c r="VR84" s="90"/>
      <c r="VS84" s="90"/>
      <c r="VT84" s="90"/>
      <c r="VU84" s="90"/>
      <c r="VV84" s="90"/>
      <c r="VW84" s="90"/>
      <c r="VX84" s="90"/>
      <c r="VY84" s="90"/>
      <c r="VZ84" s="90"/>
      <c r="WA84" s="90"/>
      <c r="WB84" s="90"/>
      <c r="WC84" s="90"/>
      <c r="WD84" s="90"/>
      <c r="WE84" s="90"/>
      <c r="WF84" s="90"/>
      <c r="WG84" s="90"/>
      <c r="WH84" s="90"/>
      <c r="WI84" s="90"/>
      <c r="WJ84" s="90"/>
      <c r="WK84" s="90"/>
      <c r="WL84" s="90"/>
      <c r="WM84" s="90"/>
      <c r="WN84" s="90"/>
      <c r="WO84" s="90"/>
      <c r="WP84" s="90"/>
      <c r="WQ84" s="90"/>
      <c r="WR84" s="90"/>
      <c r="WS84" s="90"/>
      <c r="WT84" s="90"/>
      <c r="WU84" s="90"/>
      <c r="WV84" s="90"/>
      <c r="WW84" s="90"/>
      <c r="WX84" s="90"/>
      <c r="WY84" s="90"/>
      <c r="WZ84" s="90"/>
      <c r="XA84" s="90"/>
      <c r="XB84" s="90"/>
      <c r="XC84" s="90"/>
      <c r="XD84" s="90"/>
      <c r="XE84" s="90"/>
      <c r="XF84" s="90"/>
      <c r="XG84" s="90"/>
      <c r="XH84" s="90"/>
      <c r="XI84" s="90"/>
      <c r="XJ84" s="90"/>
      <c r="XK84" s="90"/>
      <c r="XL84" s="90"/>
      <c r="XM84" s="90"/>
      <c r="XN84" s="90"/>
      <c r="XO84" s="90"/>
      <c r="XP84" s="90"/>
      <c r="XQ84" s="90"/>
      <c r="XR84" s="90"/>
      <c r="XS84" s="90"/>
      <c r="XT84" s="90"/>
      <c r="XU84" s="90"/>
      <c r="XV84" s="90"/>
      <c r="XW84" s="90"/>
      <c r="XX84" s="90"/>
      <c r="XY84" s="90"/>
      <c r="XZ84" s="90"/>
      <c r="YA84" s="90"/>
      <c r="YB84" s="90"/>
      <c r="YC84" s="90"/>
      <c r="YD84" s="90"/>
      <c r="YE84" s="90"/>
      <c r="YF84" s="90"/>
      <c r="YG84" s="90"/>
      <c r="YH84" s="90"/>
      <c r="YI84" s="90"/>
      <c r="YJ84" s="90"/>
      <c r="YK84" s="90"/>
      <c r="YL84" s="90"/>
      <c r="YM84" s="90"/>
      <c r="YN84" s="90"/>
      <c r="YO84" s="90"/>
      <c r="YP84" s="90"/>
      <c r="YQ84" s="90"/>
      <c r="YR84" s="90"/>
      <c r="YS84" s="90"/>
      <c r="YT84" s="90"/>
      <c r="YU84" s="90"/>
      <c r="YV84" s="90"/>
      <c r="YW84" s="90"/>
      <c r="YX84" s="90"/>
      <c r="YY84" s="90"/>
      <c r="YZ84" s="90"/>
      <c r="ZA84" s="90"/>
      <c r="ZB84" s="90"/>
      <c r="ZC84" s="90"/>
      <c r="ZD84" s="90"/>
      <c r="ZE84" s="90"/>
      <c r="ZF84" s="90"/>
      <c r="ZG84" s="90"/>
      <c r="ZH84" s="90"/>
      <c r="ZI84" s="90"/>
      <c r="ZJ84" s="90"/>
      <c r="ZK84" s="90"/>
      <c r="ZL84" s="90"/>
      <c r="ZM84" s="90"/>
      <c r="ZN84" s="90"/>
      <c r="ZO84" s="90"/>
      <c r="ZP84" s="90"/>
      <c r="ZQ84" s="90"/>
      <c r="ZR84" s="90"/>
      <c r="ZS84" s="90"/>
      <c r="ZT84" s="90"/>
      <c r="ZU84" s="90"/>
      <c r="ZV84" s="90"/>
      <c r="ZW84" s="90"/>
      <c r="ZX84" s="90"/>
      <c r="ZY84" s="90"/>
      <c r="ZZ84" s="90"/>
      <c r="AAA84" s="90"/>
      <c r="AAB84" s="90"/>
      <c r="AAC84" s="90"/>
      <c r="AAD84" s="90"/>
      <c r="AAE84" s="90"/>
      <c r="AAF84" s="90"/>
      <c r="AAG84" s="90"/>
      <c r="AAH84" s="90"/>
      <c r="AAI84" s="90"/>
      <c r="AAJ84" s="90"/>
      <c r="AAK84" s="90"/>
      <c r="AAL84" s="90"/>
      <c r="AAM84" s="90"/>
      <c r="AAN84" s="90"/>
      <c r="AAO84" s="90"/>
      <c r="AAP84" s="90"/>
      <c r="AAQ84" s="90"/>
      <c r="AAR84" s="90"/>
      <c r="AAS84" s="90"/>
      <c r="AAT84" s="90"/>
      <c r="AAU84" s="90"/>
      <c r="AAV84" s="90"/>
      <c r="AAW84" s="90"/>
      <c r="AAX84" s="90"/>
      <c r="AAY84" s="90"/>
      <c r="AAZ84" s="90"/>
      <c r="ABA84" s="90"/>
      <c r="ABB84" s="90"/>
      <c r="ABC84" s="90"/>
      <c r="ABD84" s="90"/>
      <c r="ABE84" s="90"/>
      <c r="ABF84" s="90"/>
      <c r="ABG84" s="90"/>
      <c r="ABH84" s="90"/>
      <c r="ABI84" s="90"/>
      <c r="ABJ84" s="90"/>
      <c r="ABK84" s="90"/>
      <c r="ABL84" s="90"/>
      <c r="ABM84" s="90"/>
      <c r="ABN84" s="90"/>
      <c r="ABO84" s="90"/>
      <c r="ABP84" s="90"/>
      <c r="ABQ84" s="90"/>
      <c r="ABR84" s="90"/>
      <c r="ABS84" s="90"/>
      <c r="ABT84" s="90"/>
      <c r="ABU84" s="90"/>
      <c r="ABV84" s="90"/>
      <c r="ABW84" s="90"/>
      <c r="ABX84" s="90"/>
      <c r="ABY84" s="90"/>
      <c r="ABZ84" s="90"/>
      <c r="ACA84" s="90"/>
      <c r="ACB84" s="90"/>
      <c r="ACC84" s="90"/>
      <c r="ACD84" s="90"/>
      <c r="ACE84" s="90"/>
      <c r="ACF84" s="90"/>
      <c r="ACG84" s="90"/>
      <c r="ACH84" s="90"/>
      <c r="ACI84" s="90"/>
      <c r="ACJ84" s="90"/>
      <c r="ACK84" s="90"/>
      <c r="ACL84" s="90"/>
      <c r="ACM84" s="90"/>
      <c r="ACN84" s="90"/>
      <c r="ACO84" s="90"/>
      <c r="ACP84" s="90"/>
      <c r="ACQ84" s="90"/>
      <c r="ACR84" s="90"/>
      <c r="ACS84" s="90"/>
      <c r="ACT84" s="90"/>
      <c r="ACU84" s="90"/>
      <c r="ACV84" s="90"/>
      <c r="ACW84" s="90"/>
      <c r="ACX84" s="90"/>
      <c r="ACY84" s="90"/>
      <c r="ACZ84" s="90"/>
      <c r="ADA84" s="90"/>
      <c r="ADB84" s="90"/>
      <c r="ADC84" s="90"/>
      <c r="ADD84" s="90"/>
      <c r="ADE84" s="90"/>
      <c r="ADF84" s="90"/>
      <c r="ADG84" s="90"/>
      <c r="ADH84" s="90"/>
      <c r="ADI84" s="90"/>
      <c r="ADJ84" s="90"/>
      <c r="ADK84" s="90"/>
      <c r="ADL84" s="90"/>
      <c r="ADM84" s="90"/>
      <c r="ADN84" s="90"/>
      <c r="ADO84" s="90"/>
      <c r="ADP84" s="90"/>
      <c r="ADQ84" s="90"/>
      <c r="ADR84" s="90"/>
      <c r="ADS84" s="90"/>
      <c r="ADT84" s="90"/>
      <c r="ADU84" s="90"/>
      <c r="ADV84" s="90"/>
      <c r="ADW84" s="90"/>
      <c r="ADX84" s="90"/>
      <c r="ADY84" s="90"/>
      <c r="ADZ84" s="90"/>
      <c r="AEA84" s="90"/>
      <c r="AEB84" s="90"/>
      <c r="AEC84" s="90"/>
      <c r="AED84" s="90"/>
      <c r="AEE84" s="90"/>
      <c r="AEF84" s="90"/>
      <c r="AEG84" s="90"/>
      <c r="AEH84" s="90"/>
      <c r="AEI84" s="90"/>
      <c r="AEJ84" s="90"/>
      <c r="AEK84" s="90"/>
      <c r="AEL84" s="90"/>
      <c r="AEM84" s="90"/>
      <c r="AEN84" s="90"/>
      <c r="AEO84" s="90"/>
      <c r="AEP84" s="90"/>
      <c r="AEQ84" s="90"/>
      <c r="AER84" s="90"/>
      <c r="AES84" s="90"/>
      <c r="AET84" s="90"/>
      <c r="AEU84" s="90"/>
      <c r="AEV84" s="90"/>
      <c r="AEW84" s="90"/>
      <c r="AEX84" s="90"/>
      <c r="AEY84" s="90"/>
      <c r="AEZ84" s="90"/>
      <c r="AFA84" s="90"/>
      <c r="AFB84" s="90"/>
      <c r="AFC84" s="90"/>
      <c r="AFD84" s="90"/>
      <c r="AFE84" s="90"/>
      <c r="AFF84" s="90"/>
      <c r="AFG84" s="90"/>
      <c r="AFH84" s="90"/>
      <c r="AFI84" s="90"/>
      <c r="AFJ84" s="90"/>
      <c r="AFK84" s="90"/>
      <c r="AFL84" s="90"/>
      <c r="AFM84" s="90"/>
      <c r="AFN84" s="90"/>
      <c r="AFO84" s="90"/>
      <c r="AFP84" s="90"/>
      <c r="AFQ84" s="90"/>
      <c r="AFR84" s="90"/>
      <c r="AFS84" s="90"/>
      <c r="AFT84" s="90"/>
      <c r="AFU84" s="90"/>
      <c r="AFV84" s="90"/>
      <c r="AFW84" s="90"/>
      <c r="AFX84" s="90"/>
      <c r="AFY84" s="90"/>
      <c r="AFZ84" s="90"/>
      <c r="AGA84" s="90"/>
      <c r="AGB84" s="90"/>
      <c r="AGC84" s="90"/>
      <c r="AGD84" s="90"/>
      <c r="AGE84" s="90"/>
      <c r="AGF84" s="90"/>
      <c r="AGG84" s="90"/>
      <c r="AGH84" s="90"/>
      <c r="AGI84" s="90"/>
      <c r="AGJ84" s="90"/>
      <c r="AGK84" s="90"/>
      <c r="AGL84" s="90"/>
      <c r="AGM84" s="90"/>
      <c r="AGN84" s="90"/>
      <c r="AGO84" s="90"/>
      <c r="AGP84" s="90"/>
      <c r="AGQ84" s="90"/>
      <c r="AGR84" s="90"/>
      <c r="AGS84" s="90"/>
      <c r="AGT84" s="90"/>
      <c r="AGU84" s="90"/>
      <c r="AGV84" s="90"/>
      <c r="AGW84" s="90"/>
      <c r="AGX84" s="90"/>
      <c r="AGY84" s="90"/>
      <c r="AGZ84" s="90"/>
      <c r="AHA84" s="90"/>
      <c r="AHB84" s="90"/>
      <c r="AHC84" s="90"/>
      <c r="AHD84" s="90"/>
      <c r="AHE84" s="90"/>
      <c r="AHF84" s="90"/>
      <c r="AHG84" s="90"/>
      <c r="AHH84" s="90"/>
      <c r="AHI84" s="90"/>
      <c r="AHJ84" s="90"/>
      <c r="AHK84" s="90"/>
      <c r="AHL84" s="90"/>
      <c r="AHM84" s="90"/>
      <c r="AHN84" s="90"/>
      <c r="AHO84" s="90"/>
      <c r="AHP84" s="90"/>
      <c r="AHQ84" s="90"/>
      <c r="AHR84" s="90"/>
      <c r="AHS84" s="90"/>
      <c r="AHT84" s="90"/>
      <c r="AHU84" s="90"/>
      <c r="AHV84" s="90"/>
      <c r="AHW84" s="90"/>
      <c r="AHX84" s="90"/>
      <c r="AHY84" s="90"/>
      <c r="AHZ84" s="90"/>
      <c r="AIA84" s="90"/>
      <c r="AIB84" s="90"/>
      <c r="AIC84" s="90"/>
      <c r="AID84" s="90"/>
      <c r="AIE84" s="90"/>
      <c r="AIF84" s="90"/>
      <c r="AIG84" s="90"/>
      <c r="AIH84" s="90"/>
      <c r="AII84" s="90"/>
      <c r="AIJ84" s="90"/>
      <c r="AIK84" s="90"/>
      <c r="AIL84" s="90"/>
      <c r="AIM84" s="90"/>
      <c r="AIN84" s="90"/>
      <c r="AIO84" s="90"/>
      <c r="AIP84" s="90"/>
      <c r="AIQ84" s="90"/>
      <c r="AIR84" s="90"/>
      <c r="AIS84" s="90"/>
      <c r="AIT84" s="90"/>
      <c r="AIU84" s="90"/>
      <c r="AIV84" s="90"/>
      <c r="AIW84" s="90"/>
      <c r="AIX84" s="90"/>
      <c r="AIY84" s="90"/>
      <c r="AIZ84" s="90"/>
      <c r="AJA84" s="90"/>
      <c r="AJB84" s="90"/>
      <c r="AJC84" s="90"/>
      <c r="AJD84" s="90"/>
      <c r="AJE84" s="90"/>
      <c r="AJF84" s="90"/>
      <c r="AJG84" s="90"/>
      <c r="AJH84" s="90"/>
      <c r="AJI84" s="90"/>
      <c r="AJJ84" s="90"/>
      <c r="AJK84" s="90"/>
      <c r="AJL84" s="90"/>
      <c r="AJM84" s="90"/>
      <c r="AJN84" s="90"/>
      <c r="AJO84" s="90"/>
      <c r="AJP84" s="90"/>
      <c r="AJQ84" s="90"/>
      <c r="AJR84" s="90"/>
      <c r="AJS84" s="90"/>
      <c r="AJT84" s="90"/>
      <c r="AJU84" s="90"/>
      <c r="AJV84" s="90"/>
      <c r="AJW84" s="90"/>
      <c r="AJX84" s="90"/>
      <c r="AJY84" s="90"/>
      <c r="AJZ84" s="90"/>
      <c r="AKA84" s="90"/>
      <c r="AKB84" s="90"/>
      <c r="AKC84" s="90"/>
      <c r="AKD84" s="90"/>
      <c r="AKE84" s="90"/>
      <c r="AKF84" s="90"/>
      <c r="AKG84" s="90"/>
      <c r="AKH84" s="90"/>
      <c r="AKI84" s="90"/>
      <c r="AKJ84" s="90"/>
      <c r="AKK84" s="90"/>
      <c r="AKL84" s="90"/>
      <c r="AKM84" s="90"/>
      <c r="AKN84" s="90"/>
      <c r="AKO84" s="90"/>
      <c r="AKP84" s="90"/>
      <c r="AKQ84" s="90"/>
      <c r="AKR84" s="90"/>
      <c r="AKS84" s="90"/>
      <c r="AKT84" s="90"/>
      <c r="AKU84" s="90"/>
      <c r="AKV84" s="90"/>
      <c r="AKW84" s="90"/>
      <c r="AKX84" s="90"/>
      <c r="AKY84" s="90"/>
      <c r="AKZ84" s="90"/>
      <c r="ALA84" s="90"/>
      <c r="ALB84" s="90"/>
      <c r="ALC84" s="90"/>
      <c r="ALD84" s="90"/>
      <c r="ALE84" s="90"/>
      <c r="ALF84" s="90"/>
      <c r="ALG84" s="90"/>
      <c r="ALH84" s="90"/>
      <c r="ALI84" s="90"/>
      <c r="ALJ84" s="90"/>
      <c r="ALK84" s="90"/>
      <c r="ALL84" s="90"/>
      <c r="ALM84" s="90"/>
      <c r="ALN84" s="90"/>
      <c r="ALO84" s="90"/>
      <c r="ALP84" s="90"/>
      <c r="ALQ84" s="90"/>
      <c r="ALR84" s="90"/>
      <c r="ALS84" s="90"/>
      <c r="ALT84" s="90"/>
      <c r="ALU84" s="90"/>
      <c r="ALV84" s="90"/>
      <c r="ALW84" s="90"/>
      <c r="ALX84" s="90"/>
      <c r="ALY84" s="90"/>
      <c r="ALZ84" s="90"/>
      <c r="AMA84" s="90"/>
      <c r="AMB84" s="90"/>
      <c r="AMC84" s="90"/>
      <c r="AMD84" s="90"/>
      <c r="AME84" s="90"/>
      <c r="AMF84" s="90"/>
      <c r="AMG84" s="90"/>
      <c r="AMH84" s="90"/>
      <c r="AMI84" s="90"/>
      <c r="AMJ84" s="90"/>
      <c r="AMK84" s="90"/>
    </row>
    <row r="85" spans="1:1025" s="112" customFormat="1" x14ac:dyDescent="0.3">
      <c r="A85" s="30"/>
      <c r="B85" s="112" t="str">
        <f>'Financement et Ratios'!B85</f>
        <v>Solde initial</v>
      </c>
      <c r="D85" s="169"/>
      <c r="E85" s="170"/>
      <c r="F85" s="171">
        <v>0</v>
      </c>
      <c r="G85" s="172">
        <f t="shared" ref="G85:AL85" si="65">F90</f>
        <v>0</v>
      </c>
      <c r="H85" s="172">
        <f t="shared" si="65"/>
        <v>0</v>
      </c>
      <c r="I85" s="172">
        <f t="shared" si="65"/>
        <v>0</v>
      </c>
      <c r="J85" s="172">
        <f t="shared" si="65"/>
        <v>0</v>
      </c>
      <c r="K85" s="172">
        <f t="shared" si="65"/>
        <v>0</v>
      </c>
      <c r="L85" s="172">
        <f t="shared" si="65"/>
        <v>0</v>
      </c>
      <c r="M85" s="172">
        <f t="shared" si="65"/>
        <v>0</v>
      </c>
      <c r="N85" s="172">
        <f t="shared" si="65"/>
        <v>0</v>
      </c>
      <c r="O85" s="172">
        <f t="shared" si="65"/>
        <v>0</v>
      </c>
      <c r="P85" s="172">
        <f t="shared" si="65"/>
        <v>0</v>
      </c>
      <c r="Q85" s="172">
        <f t="shared" si="65"/>
        <v>0</v>
      </c>
      <c r="R85" s="172">
        <f t="shared" si="65"/>
        <v>0</v>
      </c>
      <c r="S85" s="172">
        <f t="shared" si="65"/>
        <v>0</v>
      </c>
      <c r="T85" s="172">
        <f t="shared" si="65"/>
        <v>0</v>
      </c>
      <c r="U85" s="172">
        <f t="shared" si="65"/>
        <v>0</v>
      </c>
      <c r="V85" s="172">
        <f t="shared" si="65"/>
        <v>0</v>
      </c>
      <c r="W85" s="172">
        <f t="shared" si="65"/>
        <v>0</v>
      </c>
      <c r="X85" s="172">
        <f t="shared" si="65"/>
        <v>0</v>
      </c>
      <c r="Y85" s="172">
        <f t="shared" si="65"/>
        <v>0</v>
      </c>
      <c r="Z85" s="172">
        <f t="shared" si="65"/>
        <v>0</v>
      </c>
      <c r="AA85" s="172">
        <f t="shared" si="65"/>
        <v>0</v>
      </c>
      <c r="AB85" s="172">
        <f t="shared" si="65"/>
        <v>0</v>
      </c>
      <c r="AC85" s="172">
        <f t="shared" si="65"/>
        <v>0</v>
      </c>
      <c r="AD85" s="172">
        <f t="shared" si="65"/>
        <v>0</v>
      </c>
      <c r="AE85" s="172">
        <f t="shared" si="65"/>
        <v>0</v>
      </c>
      <c r="AF85" s="172">
        <f t="shared" si="65"/>
        <v>0</v>
      </c>
      <c r="AG85" s="172">
        <f t="shared" si="65"/>
        <v>0</v>
      </c>
      <c r="AH85" s="172">
        <f t="shared" si="65"/>
        <v>0</v>
      </c>
      <c r="AI85" s="172">
        <f t="shared" si="65"/>
        <v>0</v>
      </c>
      <c r="AJ85" s="172">
        <f t="shared" si="65"/>
        <v>0</v>
      </c>
      <c r="AK85" s="172">
        <f t="shared" si="65"/>
        <v>0</v>
      </c>
      <c r="AL85" s="172">
        <f t="shared" si="65"/>
        <v>0</v>
      </c>
      <c r="AM85" s="172">
        <f t="shared" ref="AM85:BR85" si="66">AL90</f>
        <v>0</v>
      </c>
      <c r="AN85" s="172">
        <f t="shared" si="66"/>
        <v>0</v>
      </c>
      <c r="AO85" s="172">
        <f t="shared" si="66"/>
        <v>0</v>
      </c>
      <c r="AP85" s="172">
        <f t="shared" si="66"/>
        <v>0</v>
      </c>
      <c r="AQ85" s="172">
        <f t="shared" si="66"/>
        <v>0</v>
      </c>
      <c r="AR85" s="172">
        <f t="shared" si="66"/>
        <v>0</v>
      </c>
      <c r="AS85" s="172">
        <f t="shared" si="66"/>
        <v>0</v>
      </c>
      <c r="AT85" s="172">
        <f t="shared" si="66"/>
        <v>0</v>
      </c>
      <c r="AU85" s="172">
        <f t="shared" si="66"/>
        <v>0</v>
      </c>
      <c r="AV85" s="172">
        <f t="shared" si="66"/>
        <v>0</v>
      </c>
      <c r="AW85" s="172">
        <f t="shared" si="66"/>
        <v>0</v>
      </c>
      <c r="AX85" s="172">
        <f t="shared" si="66"/>
        <v>0</v>
      </c>
      <c r="AY85" s="172">
        <f t="shared" si="66"/>
        <v>0</v>
      </c>
      <c r="AZ85" s="172">
        <f t="shared" si="66"/>
        <v>0</v>
      </c>
      <c r="BA85" s="172">
        <f t="shared" si="66"/>
        <v>0</v>
      </c>
      <c r="BB85" s="172">
        <f t="shared" si="66"/>
        <v>0</v>
      </c>
      <c r="BC85" s="172">
        <f t="shared" si="66"/>
        <v>0</v>
      </c>
      <c r="BD85" s="172">
        <f t="shared" si="66"/>
        <v>0</v>
      </c>
      <c r="BE85" s="172">
        <f t="shared" si="66"/>
        <v>0</v>
      </c>
      <c r="BF85" s="172">
        <f t="shared" si="66"/>
        <v>0</v>
      </c>
      <c r="BG85" s="172">
        <f t="shared" si="66"/>
        <v>0</v>
      </c>
      <c r="BH85" s="172">
        <f t="shared" si="66"/>
        <v>0</v>
      </c>
      <c r="BI85" s="172">
        <f t="shared" si="66"/>
        <v>0</v>
      </c>
      <c r="BJ85" s="172">
        <f t="shared" si="66"/>
        <v>0</v>
      </c>
      <c r="BK85" s="172">
        <f t="shared" si="66"/>
        <v>0</v>
      </c>
      <c r="BL85" s="172">
        <f t="shared" si="66"/>
        <v>0</v>
      </c>
      <c r="BM85" s="172">
        <f t="shared" si="66"/>
        <v>0</v>
      </c>
      <c r="BN85" s="172">
        <f t="shared" si="66"/>
        <v>0</v>
      </c>
      <c r="BO85" s="172">
        <f t="shared" si="66"/>
        <v>0</v>
      </c>
      <c r="BP85" s="172">
        <f t="shared" si="66"/>
        <v>0</v>
      </c>
      <c r="BQ85" s="172">
        <f t="shared" si="66"/>
        <v>0</v>
      </c>
      <c r="BR85" s="172">
        <f t="shared" si="66"/>
        <v>0</v>
      </c>
      <c r="BS85" s="172">
        <f t="shared" ref="BS85:CX85" si="67">BR90</f>
        <v>0</v>
      </c>
      <c r="BT85" s="172">
        <f t="shared" si="67"/>
        <v>0</v>
      </c>
      <c r="BU85" s="172">
        <f t="shared" si="67"/>
        <v>0</v>
      </c>
      <c r="BV85" s="172">
        <f t="shared" si="67"/>
        <v>0</v>
      </c>
      <c r="BW85" s="172">
        <f t="shared" si="67"/>
        <v>0</v>
      </c>
      <c r="BX85" s="172">
        <f t="shared" si="67"/>
        <v>0</v>
      </c>
      <c r="BY85" s="172">
        <f t="shared" si="67"/>
        <v>0</v>
      </c>
      <c r="BZ85" s="172">
        <f t="shared" si="67"/>
        <v>0</v>
      </c>
      <c r="CA85" s="172">
        <f t="shared" si="67"/>
        <v>0</v>
      </c>
      <c r="CB85" s="172">
        <f t="shared" si="67"/>
        <v>0</v>
      </c>
      <c r="CC85" s="172">
        <f t="shared" si="67"/>
        <v>0</v>
      </c>
      <c r="CD85" s="172">
        <f t="shared" si="67"/>
        <v>0</v>
      </c>
      <c r="CE85" s="172">
        <f t="shared" si="67"/>
        <v>0</v>
      </c>
      <c r="CF85" s="172">
        <f t="shared" si="67"/>
        <v>0</v>
      </c>
      <c r="CG85" s="172">
        <f t="shared" si="67"/>
        <v>0</v>
      </c>
      <c r="CH85" s="172">
        <f t="shared" si="67"/>
        <v>0</v>
      </c>
      <c r="CI85" s="172">
        <f t="shared" si="67"/>
        <v>0</v>
      </c>
      <c r="CJ85" s="172">
        <f t="shared" si="67"/>
        <v>0</v>
      </c>
      <c r="CK85" s="172">
        <f t="shared" si="67"/>
        <v>0</v>
      </c>
      <c r="CL85" s="172">
        <f t="shared" si="67"/>
        <v>0</v>
      </c>
      <c r="CM85" s="172">
        <f t="shared" si="67"/>
        <v>0</v>
      </c>
      <c r="CN85" s="172">
        <f t="shared" si="67"/>
        <v>0</v>
      </c>
      <c r="CO85" s="172">
        <f t="shared" si="67"/>
        <v>0</v>
      </c>
      <c r="CP85" s="172">
        <f t="shared" si="67"/>
        <v>0</v>
      </c>
      <c r="CQ85" s="172">
        <f t="shared" si="67"/>
        <v>0</v>
      </c>
      <c r="CR85" s="172">
        <f t="shared" si="67"/>
        <v>0</v>
      </c>
      <c r="CS85" s="172">
        <f t="shared" si="67"/>
        <v>0</v>
      </c>
      <c r="CT85" s="172">
        <f t="shared" si="67"/>
        <v>0</v>
      </c>
      <c r="CU85" s="172">
        <f t="shared" si="67"/>
        <v>0</v>
      </c>
      <c r="CV85" s="172">
        <f t="shared" si="67"/>
        <v>0</v>
      </c>
      <c r="CW85" s="172">
        <f t="shared" si="67"/>
        <v>0</v>
      </c>
      <c r="CX85" s="172">
        <f t="shared" si="67"/>
        <v>0</v>
      </c>
      <c r="CY85" s="172">
        <f t="shared" ref="CY85:ED85" si="68">CX90</f>
        <v>0</v>
      </c>
      <c r="CZ85" s="172">
        <f t="shared" si="68"/>
        <v>0</v>
      </c>
      <c r="DA85" s="172">
        <f t="shared" si="68"/>
        <v>0</v>
      </c>
      <c r="DB85" s="172">
        <f t="shared" si="68"/>
        <v>0</v>
      </c>
      <c r="DC85" s="172">
        <f t="shared" si="68"/>
        <v>0</v>
      </c>
      <c r="DD85" s="172">
        <f t="shared" si="68"/>
        <v>0</v>
      </c>
      <c r="DE85" s="172">
        <f t="shared" si="68"/>
        <v>0</v>
      </c>
      <c r="DF85" s="172">
        <f t="shared" si="68"/>
        <v>0</v>
      </c>
      <c r="DG85" s="172">
        <f t="shared" si="68"/>
        <v>0</v>
      </c>
      <c r="DH85" s="172">
        <f t="shared" si="68"/>
        <v>0</v>
      </c>
      <c r="DI85" s="172">
        <f t="shared" si="68"/>
        <v>0</v>
      </c>
      <c r="DJ85" s="172">
        <f t="shared" si="68"/>
        <v>0</v>
      </c>
      <c r="DK85" s="172">
        <f t="shared" si="68"/>
        <v>0</v>
      </c>
      <c r="DL85" s="172">
        <f t="shared" si="68"/>
        <v>0</v>
      </c>
      <c r="DM85" s="172">
        <f t="shared" si="68"/>
        <v>0</v>
      </c>
      <c r="DN85" s="172">
        <f t="shared" si="68"/>
        <v>0</v>
      </c>
      <c r="DO85" s="172">
        <f t="shared" si="68"/>
        <v>0</v>
      </c>
      <c r="DP85" s="172">
        <f t="shared" si="68"/>
        <v>0</v>
      </c>
      <c r="DQ85" s="172">
        <f t="shared" si="68"/>
        <v>0</v>
      </c>
      <c r="DR85" s="172">
        <f t="shared" si="68"/>
        <v>0</v>
      </c>
      <c r="DS85" s="172">
        <f t="shared" si="68"/>
        <v>0</v>
      </c>
      <c r="DT85" s="172">
        <f t="shared" si="68"/>
        <v>0</v>
      </c>
      <c r="DU85" s="172">
        <f t="shared" si="68"/>
        <v>0</v>
      </c>
      <c r="DV85" s="172">
        <f t="shared" si="68"/>
        <v>0</v>
      </c>
      <c r="DW85" s="172">
        <f t="shared" si="68"/>
        <v>0</v>
      </c>
      <c r="DX85" s="172">
        <f t="shared" si="68"/>
        <v>0</v>
      </c>
      <c r="DY85" s="172">
        <f t="shared" si="68"/>
        <v>0</v>
      </c>
      <c r="DZ85" s="172">
        <f t="shared" si="68"/>
        <v>0</v>
      </c>
      <c r="EA85" s="172">
        <f t="shared" si="68"/>
        <v>0</v>
      </c>
      <c r="EB85" s="172">
        <f t="shared" si="68"/>
        <v>0</v>
      </c>
      <c r="EC85" s="172">
        <f t="shared" si="68"/>
        <v>0</v>
      </c>
      <c r="ED85" s="172">
        <f t="shared" si="68"/>
        <v>0</v>
      </c>
      <c r="EE85" s="172">
        <f t="shared" ref="EE85:EZ85" si="69">ED90</f>
        <v>0</v>
      </c>
      <c r="EF85" s="172">
        <f t="shared" si="69"/>
        <v>0</v>
      </c>
      <c r="EG85" s="172">
        <f t="shared" si="69"/>
        <v>0</v>
      </c>
      <c r="EH85" s="172">
        <f t="shared" si="69"/>
        <v>0</v>
      </c>
      <c r="EI85" s="172">
        <f t="shared" si="69"/>
        <v>0</v>
      </c>
      <c r="EJ85" s="172">
        <f t="shared" si="69"/>
        <v>0</v>
      </c>
      <c r="EK85" s="172">
        <f t="shared" si="69"/>
        <v>0</v>
      </c>
      <c r="EL85" s="172">
        <f t="shared" si="69"/>
        <v>0</v>
      </c>
      <c r="EM85" s="172">
        <f t="shared" si="69"/>
        <v>0</v>
      </c>
      <c r="EN85" s="172">
        <f t="shared" si="69"/>
        <v>0</v>
      </c>
      <c r="EO85" s="172">
        <f t="shared" si="69"/>
        <v>0</v>
      </c>
      <c r="EP85" s="172">
        <f t="shared" si="69"/>
        <v>0</v>
      </c>
      <c r="EQ85" s="172">
        <f t="shared" si="69"/>
        <v>0</v>
      </c>
      <c r="ER85" s="172">
        <f t="shared" si="69"/>
        <v>0</v>
      </c>
      <c r="ES85" s="172">
        <f t="shared" si="69"/>
        <v>0</v>
      </c>
      <c r="ET85" s="172">
        <f t="shared" si="69"/>
        <v>0</v>
      </c>
      <c r="EU85" s="172">
        <f t="shared" si="69"/>
        <v>0</v>
      </c>
      <c r="EV85" s="172">
        <f t="shared" si="69"/>
        <v>0</v>
      </c>
      <c r="EW85" s="172">
        <f t="shared" si="69"/>
        <v>0</v>
      </c>
      <c r="EX85" s="172">
        <f t="shared" si="69"/>
        <v>0</v>
      </c>
      <c r="EY85" s="172">
        <f t="shared" si="69"/>
        <v>0</v>
      </c>
      <c r="EZ85" s="172">
        <f t="shared" si="69"/>
        <v>0</v>
      </c>
    </row>
    <row r="86" spans="1:1025" s="111" customFormat="1" x14ac:dyDescent="0.3">
      <c r="A86" s="30"/>
      <c r="B86" s="87" t="str">
        <f>'Financement et Ratios'!B86</f>
        <v>+ Tirages</v>
      </c>
      <c r="D86" s="173">
        <f>SUM(F86:EG86)</f>
        <v>0</v>
      </c>
      <c r="E86" s="170"/>
      <c r="F86" s="174">
        <f>SUMIF(Général!$CP$11:$EZ$11,F$6,'Financement et Ratios'!$F86:$EZ86)</f>
        <v>0</v>
      </c>
      <c r="G86" s="174">
        <f>SUMIF(Général!$CP$11:$EZ$11,G$6,'Financement et Ratios'!$F86:$EZ86)</f>
        <v>0</v>
      </c>
      <c r="H86" s="174">
        <f>SUMIF(Général!$CP$11:$EZ$11,H$6,'Financement et Ratios'!$F86:$EZ86)</f>
        <v>0</v>
      </c>
      <c r="I86" s="174">
        <f>SUMIF(Général!$CP$11:$EZ$11,I$6,'Financement et Ratios'!$F86:$EZ86)</f>
        <v>0</v>
      </c>
      <c r="J86" s="174">
        <f>SUMIF(Général!$CP$11:$EZ$11,J$6,'Financement et Ratios'!$F86:$EZ86)</f>
        <v>0</v>
      </c>
      <c r="K86" s="174">
        <f>SUMIF(Général!$CP$11:$EZ$11,K$6,'Financement et Ratios'!$F86:$EZ86)</f>
        <v>0</v>
      </c>
      <c r="L86" s="174">
        <f>SUMIF(Général!$CP$11:$EZ$11,L$6,'Financement et Ratios'!$F86:$EZ86)</f>
        <v>0</v>
      </c>
      <c r="M86" s="174">
        <f>SUMIF(Général!$CP$11:$EZ$11,M$6,'Financement et Ratios'!$F86:$EZ86)</f>
        <v>0</v>
      </c>
      <c r="N86" s="174">
        <f>SUMIF(Général!$CP$11:$EZ$11,N$6,'Financement et Ratios'!$F86:$EZ86)</f>
        <v>0</v>
      </c>
      <c r="O86" s="174">
        <f>SUMIF(Général!$CP$11:$EZ$11,O$6,'Financement et Ratios'!$F86:$EZ86)</f>
        <v>0</v>
      </c>
      <c r="P86" s="174">
        <f>SUMIF(Général!$CP$11:$EZ$11,P$6,'Financement et Ratios'!$F86:$EZ86)</f>
        <v>0</v>
      </c>
      <c r="Q86" s="174">
        <f>SUMIF(Général!$CP$11:$EZ$11,Q$6,'Financement et Ratios'!$F86:$EZ86)</f>
        <v>0</v>
      </c>
      <c r="R86" s="174">
        <f>SUMIF(Général!$CP$11:$EZ$11,R$6,'Financement et Ratios'!$F86:$EZ86)</f>
        <v>0</v>
      </c>
      <c r="S86" s="174">
        <f>SUMIF(Général!$CP$11:$EZ$11,S$6,'Financement et Ratios'!$F86:$EZ86)</f>
        <v>0</v>
      </c>
      <c r="T86" s="174">
        <f>SUMIF(Général!$CP$11:$EZ$11,T$6,'Financement et Ratios'!$F86:$EZ86)</f>
        <v>0</v>
      </c>
      <c r="U86" s="174">
        <f>SUMIF(Général!$CP$11:$EZ$11,U$6,'Financement et Ratios'!$F86:$EZ86)</f>
        <v>0</v>
      </c>
      <c r="V86" s="174">
        <f>SUMIF(Général!$CP$11:$EZ$11,V$6,'Financement et Ratios'!$F86:$EZ86)</f>
        <v>0</v>
      </c>
      <c r="W86" s="174">
        <f>SUMIF(Général!$CP$11:$EZ$11,W$6,'Financement et Ratios'!$F86:$EZ86)</f>
        <v>0</v>
      </c>
      <c r="X86" s="174">
        <f>SUMIF(Général!$CP$11:$EZ$11,X$6,'Financement et Ratios'!$F86:$EZ86)</f>
        <v>0</v>
      </c>
      <c r="Y86" s="174">
        <f>SUMIF(Général!$CP$11:$EZ$11,Y$6,'Financement et Ratios'!$F86:$EZ86)</f>
        <v>0</v>
      </c>
      <c r="Z86" s="174">
        <f>SUMIF(Général!$CP$11:$EZ$11,Z$6,'Financement et Ratios'!$F86:$EZ86)</f>
        <v>0</v>
      </c>
      <c r="AA86" s="174">
        <f>SUMIF(Général!$CP$11:$EZ$11,AA$6,'Financement et Ratios'!$F86:$EZ86)</f>
        <v>0</v>
      </c>
      <c r="AB86" s="174">
        <f>SUMIF(Général!$CP$11:$EZ$11,AB$6,'Financement et Ratios'!$F86:$EZ86)</f>
        <v>0</v>
      </c>
      <c r="AC86" s="174">
        <f>SUMIF(Général!$CP$11:$EZ$11,AC$6,'Financement et Ratios'!$F86:$EZ86)</f>
        <v>0</v>
      </c>
      <c r="AD86" s="174">
        <f>SUMIF(Général!$CP$11:$EZ$11,AD$6,'Financement et Ratios'!$F86:$EZ86)</f>
        <v>0</v>
      </c>
      <c r="AE86" s="174">
        <f>SUMIF(Général!$CP$11:$EZ$11,AE$6,'Financement et Ratios'!$F86:$EZ86)</f>
        <v>0</v>
      </c>
      <c r="AF86" s="174">
        <f>SUMIF(Général!$CP$11:$EZ$11,AF$6,'Financement et Ratios'!$F86:$EZ86)</f>
        <v>0</v>
      </c>
      <c r="AG86" s="174">
        <f>SUMIF(Général!$CP$11:$EZ$11,AG$6,'Financement et Ratios'!$F86:$EZ86)</f>
        <v>0</v>
      </c>
      <c r="AH86" s="174">
        <f>SUMIF(Général!$CP$11:$EZ$11,AH$6,'Financement et Ratios'!$F86:$EZ86)</f>
        <v>0</v>
      </c>
      <c r="AI86" s="174">
        <f>SUMIF(Général!$CP$11:$EZ$11,AI$6,'Financement et Ratios'!$F86:$EZ86)</f>
        <v>0</v>
      </c>
      <c r="AJ86" s="174">
        <f>SUMIF(Général!$CP$11:$EZ$11,AJ$6,'Financement et Ratios'!$F86:$EZ86)</f>
        <v>0</v>
      </c>
      <c r="AK86" s="174">
        <f>SUMIF(Général!$CP$11:$EZ$11,AK$6,'Financement et Ratios'!$F86:$EZ86)</f>
        <v>0</v>
      </c>
      <c r="AL86" s="174">
        <f>SUMIF(Général!$CP$11:$EZ$11,AL$6,'Financement et Ratios'!$F86:$EZ86)</f>
        <v>0</v>
      </c>
      <c r="AM86" s="174">
        <f>SUMIF(Général!$CP$11:$EZ$11,AM$6,'Financement et Ratios'!$F86:$EZ86)</f>
        <v>0</v>
      </c>
      <c r="AN86" s="174">
        <f>SUMIF(Général!$CP$11:$EZ$11,AN$6,'Financement et Ratios'!$F86:$EZ86)</f>
        <v>0</v>
      </c>
      <c r="AO86" s="174">
        <f>SUMIF(Général!$CP$11:$EZ$11,AO$6,'Financement et Ratios'!$F86:$EZ86)</f>
        <v>0</v>
      </c>
      <c r="AP86" s="174">
        <f>SUMIF(Général!$CP$11:$EZ$11,AP$6,'Financement et Ratios'!$F86:$EZ86)</f>
        <v>0</v>
      </c>
      <c r="AQ86" s="174">
        <f>SUMIF(Général!$CP$11:$EZ$11,AQ$6,'Financement et Ratios'!$F86:$EZ86)</f>
        <v>0</v>
      </c>
      <c r="AR86" s="174">
        <f>SUMIF(Général!$CP$11:$EZ$11,AR$6,'Financement et Ratios'!$F86:$EZ86)</f>
        <v>0</v>
      </c>
      <c r="AS86" s="174">
        <f>SUMIF(Général!$CP$11:$EZ$11,AS$6,'Financement et Ratios'!$F86:$EZ86)</f>
        <v>0</v>
      </c>
      <c r="AT86" s="174">
        <f>SUMIF(Général!$CP$11:$EZ$11,AT$6,'Financement et Ratios'!$F86:$EZ86)</f>
        <v>0</v>
      </c>
      <c r="AU86" s="174">
        <f>SUMIF(Général!$CP$11:$EZ$11,AU$6,'Financement et Ratios'!$F86:$EZ86)</f>
        <v>0</v>
      </c>
      <c r="AV86" s="174">
        <f>SUMIF(Général!$CP$11:$EZ$11,AV$6,'Financement et Ratios'!$F86:$EZ86)</f>
        <v>0</v>
      </c>
      <c r="AW86" s="174">
        <f>SUMIF(Général!$CP$11:$EZ$11,AW$6,'Financement et Ratios'!$F86:$EZ86)</f>
        <v>0</v>
      </c>
      <c r="AX86" s="174">
        <f>SUMIF(Général!$CP$11:$EZ$11,AX$6,'Financement et Ratios'!$F86:$EZ86)</f>
        <v>0</v>
      </c>
      <c r="AY86" s="174">
        <f>SUMIF(Général!$CP$11:$EZ$11,AY$6,'Financement et Ratios'!$F86:$EZ86)</f>
        <v>0</v>
      </c>
      <c r="AZ86" s="174">
        <f>SUMIF(Général!$CP$11:$EZ$11,AZ$6,'Financement et Ratios'!$F86:$EZ86)</f>
        <v>0</v>
      </c>
      <c r="BA86" s="174">
        <f>SUMIF(Général!$CP$11:$EZ$11,BA$6,'Financement et Ratios'!$F86:$EZ86)</f>
        <v>0</v>
      </c>
      <c r="BB86" s="174">
        <f>SUMIF(Général!$CP$11:$EZ$11,BB$6,'Financement et Ratios'!$F86:$EZ86)</f>
        <v>0</v>
      </c>
      <c r="BC86" s="174">
        <f>SUMIF(Général!$CP$11:$EZ$11,BC$6,'Financement et Ratios'!$F86:$EZ86)</f>
        <v>0</v>
      </c>
      <c r="BD86" s="174">
        <f>SUMIF(Général!$CP$11:$EZ$11,BD$6,'Financement et Ratios'!$F86:$EZ86)</f>
        <v>0</v>
      </c>
      <c r="BE86" s="174">
        <f>SUMIF(Général!$CP$11:$EZ$11,BE$6,'Financement et Ratios'!$F86:$EZ86)</f>
        <v>0</v>
      </c>
      <c r="BF86" s="174">
        <f>SUMIF(Général!$CP$11:$EZ$11,BF$6,'Financement et Ratios'!$F86:$EZ86)</f>
        <v>0</v>
      </c>
      <c r="BG86" s="174">
        <f>SUMIF(Général!$CP$11:$EZ$11,BG$6,'Financement et Ratios'!$F86:$EZ86)</f>
        <v>0</v>
      </c>
      <c r="BH86" s="174">
        <f>SUMIF(Général!$CP$11:$EZ$11,BH$6,'Financement et Ratios'!$F86:$EZ86)</f>
        <v>0</v>
      </c>
      <c r="BI86" s="174">
        <f>SUMIF(Général!$CP$11:$EZ$11,BI$6,'Financement et Ratios'!$F86:$EZ86)</f>
        <v>0</v>
      </c>
      <c r="BJ86" s="174">
        <f>SUMIF(Général!$CP$11:$EZ$11,BJ$6,'Financement et Ratios'!$F86:$EZ86)</f>
        <v>0</v>
      </c>
      <c r="BK86" s="174">
        <f>SUMIF(Général!$CP$11:$EZ$11,BK$6,'Financement et Ratios'!$F86:$EZ86)</f>
        <v>0</v>
      </c>
      <c r="BL86" s="174">
        <f>SUMIF(Général!$CP$11:$EZ$11,BL$6,'Financement et Ratios'!$F86:$EZ86)</f>
        <v>0</v>
      </c>
      <c r="BM86" s="174">
        <f>SUMIF(Général!$CP$11:$EZ$11,BM$6,'Financement et Ratios'!$F86:$EZ86)</f>
        <v>0</v>
      </c>
      <c r="BN86" s="174">
        <f>SUMIF(Général!$CP$11:$EZ$11,BN$6,'Financement et Ratios'!$F86:$EZ86)</f>
        <v>0</v>
      </c>
      <c r="BO86" s="174">
        <f>SUMIF(Général!$CP$11:$EZ$11,BO$6,'Financement et Ratios'!$F86:$EZ86)</f>
        <v>0</v>
      </c>
      <c r="BP86" s="174">
        <f>SUMIF(Général!$CP$11:$EZ$11,BP$6,'Financement et Ratios'!$F86:$EZ86)</f>
        <v>0</v>
      </c>
      <c r="BQ86" s="174">
        <f>SUMIF(Général!$CP$11:$EZ$11,BQ$6,'Financement et Ratios'!$F86:$EZ86)</f>
        <v>0</v>
      </c>
      <c r="BR86" s="174">
        <f>SUMIF(Général!$CP$11:$EZ$11,BR$6,'Financement et Ratios'!$F86:$EZ86)</f>
        <v>0</v>
      </c>
      <c r="BS86" s="174">
        <f>SUMIF(Général!$CP$11:$EZ$11,BS$6,'Financement et Ratios'!$F86:$EZ86)</f>
        <v>0</v>
      </c>
      <c r="BT86" s="174">
        <f>SUMIF(Général!$CP$11:$EZ$11,BT$6,'Financement et Ratios'!$F86:$EZ86)</f>
        <v>0</v>
      </c>
      <c r="BU86" s="174">
        <f>SUMIF(Général!$CP$11:$EZ$11,BU$6,'Financement et Ratios'!$F86:$EZ86)</f>
        <v>0</v>
      </c>
      <c r="BV86" s="174">
        <f>SUMIF(Général!$CP$11:$EZ$11,BV$6,'Financement et Ratios'!$F86:$EZ86)</f>
        <v>0</v>
      </c>
      <c r="BW86" s="174">
        <f>SUMIF(Général!$CP$11:$EZ$11,BW$6,'Financement et Ratios'!$F86:$EZ86)</f>
        <v>0</v>
      </c>
      <c r="BX86" s="174">
        <f>SUMIF(Général!$CP$11:$EZ$11,BX$6,'Financement et Ratios'!$F86:$EZ86)</f>
        <v>0</v>
      </c>
      <c r="BY86" s="174">
        <f>SUMIF(Général!$CP$11:$EZ$11,BY$6,'Financement et Ratios'!$F86:$EZ86)</f>
        <v>0</v>
      </c>
      <c r="BZ86" s="174">
        <f>SUMIF(Général!$CP$11:$EZ$11,BZ$6,'Financement et Ratios'!$F86:$EZ86)</f>
        <v>0</v>
      </c>
      <c r="CA86" s="174">
        <f>SUMIF(Général!$CP$11:$EZ$11,CA$6,'Financement et Ratios'!$F86:$EZ86)</f>
        <v>0</v>
      </c>
      <c r="CB86" s="174">
        <f>SUMIF(Général!$CP$11:$EZ$11,CB$6,'Financement et Ratios'!$F86:$EZ86)</f>
        <v>0</v>
      </c>
      <c r="CC86" s="174">
        <f>SUMIF(Général!$CP$11:$EZ$11,CC$6,'Financement et Ratios'!$F86:$EZ86)</f>
        <v>0</v>
      </c>
      <c r="CD86" s="174">
        <f>SUMIF(Général!$CP$11:$EZ$11,CD$6,'Financement et Ratios'!$F86:$EZ86)</f>
        <v>0</v>
      </c>
      <c r="CE86" s="174">
        <f>SUMIF(Général!$CP$11:$EZ$11,CE$6,'Financement et Ratios'!$F86:$EZ86)</f>
        <v>0</v>
      </c>
      <c r="CF86" s="174">
        <f>SUMIF(Général!$CP$11:$EZ$11,CF$6,'Financement et Ratios'!$F86:$EZ86)</f>
        <v>0</v>
      </c>
      <c r="CG86" s="174">
        <f>SUMIF(Général!$CP$11:$EZ$11,CG$6,'Financement et Ratios'!$F86:$EZ86)</f>
        <v>0</v>
      </c>
      <c r="CH86" s="174">
        <f>SUMIF(Général!$CP$11:$EZ$11,CH$6,'Financement et Ratios'!$F86:$EZ86)</f>
        <v>0</v>
      </c>
      <c r="CI86" s="174">
        <f>SUMIF(Général!$CP$11:$EZ$11,CI$6,'Financement et Ratios'!$F86:$EZ86)</f>
        <v>0</v>
      </c>
      <c r="CJ86" s="174">
        <f>SUMIF(Général!$CP$11:$EZ$11,CJ$6,'Financement et Ratios'!$F86:$EZ86)</f>
        <v>0</v>
      </c>
      <c r="CK86" s="174">
        <f>SUMIF(Général!$CP$11:$EZ$11,CK$6,'Financement et Ratios'!$F86:$EZ86)</f>
        <v>0</v>
      </c>
      <c r="CL86" s="174">
        <f>SUMIF(Général!$CP$11:$EZ$11,CL$6,'Financement et Ratios'!$F86:$EZ86)</f>
        <v>0</v>
      </c>
      <c r="CM86" s="174">
        <f>SUMIF(Général!$CP$11:$EZ$11,CM$6,'Financement et Ratios'!$F86:$EZ86)</f>
        <v>0</v>
      </c>
      <c r="CN86" s="174">
        <f>SUMIF(Général!$CP$11:$EZ$11,CN$6,'Financement et Ratios'!$F86:$EZ86)</f>
        <v>0</v>
      </c>
      <c r="CO86" s="174">
        <f>SUMIF(Général!$CP$11:$EZ$11,CO$6,'Financement et Ratios'!$F86:$EZ86)</f>
        <v>0</v>
      </c>
      <c r="CP86" s="174">
        <f>SUMIF(Général!$CP$11:$EZ$11,CP$6,'Financement et Ratios'!$F86:$EZ86)</f>
        <v>0</v>
      </c>
      <c r="CQ86" s="174">
        <f>SUMIF(Général!$CP$11:$EZ$11,CQ$6,'Financement et Ratios'!$F86:$EZ86)</f>
        <v>0</v>
      </c>
      <c r="CR86" s="174">
        <f>SUMIF(Général!$CP$11:$EZ$11,CR$6,'Financement et Ratios'!$F86:$EZ86)</f>
        <v>0</v>
      </c>
      <c r="CS86" s="174">
        <f>SUMIF(Général!$CP$11:$EZ$11,CS$6,'Financement et Ratios'!$F86:$EZ86)</f>
        <v>0</v>
      </c>
      <c r="CT86" s="174">
        <f>SUMIF(Général!$CP$11:$EZ$11,CT$6,'Financement et Ratios'!$F86:$EZ86)</f>
        <v>0</v>
      </c>
      <c r="CU86" s="174">
        <f>SUMIF(Général!$CP$11:$EZ$11,CU$6,'Financement et Ratios'!$F86:$EZ86)</f>
        <v>0</v>
      </c>
      <c r="CV86" s="174">
        <f>SUMIF(Général!$CP$11:$EZ$11,CV$6,'Financement et Ratios'!$F86:$EZ86)</f>
        <v>0</v>
      </c>
      <c r="CW86" s="174">
        <f>SUMIF(Général!$CP$11:$EZ$11,CW$6,'Financement et Ratios'!$F86:$EZ86)</f>
        <v>0</v>
      </c>
      <c r="CX86" s="174">
        <f>SUMIF(Général!$CP$11:$EZ$11,CX$6,'Financement et Ratios'!$F86:$EZ86)</f>
        <v>0</v>
      </c>
      <c r="CY86" s="174">
        <f>SUMIF(Général!$CP$11:$EZ$11,CY$6,'Financement et Ratios'!$F86:$EZ86)</f>
        <v>0</v>
      </c>
      <c r="CZ86" s="174">
        <f>SUMIF(Général!$CP$11:$EZ$11,CZ$6,'Financement et Ratios'!$F86:$EZ86)</f>
        <v>0</v>
      </c>
      <c r="DA86" s="174">
        <f>SUMIF(Général!$CP$11:$EZ$11,DA$6,'Financement et Ratios'!$F86:$EZ86)</f>
        <v>0</v>
      </c>
      <c r="DB86" s="174">
        <f>SUMIF(Général!$CP$11:$EZ$11,DB$6,'Financement et Ratios'!$F86:$EZ86)</f>
        <v>0</v>
      </c>
      <c r="DC86" s="174">
        <f>SUMIF(Général!$CP$11:$EZ$11,DC$6,'Financement et Ratios'!$F86:$EZ86)</f>
        <v>0</v>
      </c>
      <c r="DD86" s="174">
        <f>SUMIF(Général!$CP$11:$EZ$11,DD$6,'Financement et Ratios'!$F86:$EZ86)</f>
        <v>0</v>
      </c>
      <c r="DE86" s="174">
        <f>SUMIF(Général!$CP$11:$EZ$11,DE$6,'Financement et Ratios'!$F86:$EZ86)</f>
        <v>0</v>
      </c>
      <c r="DF86" s="174">
        <f>SUMIF(Général!$CP$11:$EZ$11,DF$6,'Financement et Ratios'!$F86:$EZ86)</f>
        <v>0</v>
      </c>
      <c r="DG86" s="174">
        <f>SUMIF(Général!$CP$11:$EZ$11,DG$6,'Financement et Ratios'!$F86:$EZ86)</f>
        <v>0</v>
      </c>
      <c r="DH86" s="174">
        <f>SUMIF(Général!$CP$11:$EZ$11,DH$6,'Financement et Ratios'!$F86:$EZ86)</f>
        <v>0</v>
      </c>
      <c r="DI86" s="174">
        <f>SUMIF(Général!$CP$11:$EZ$11,DI$6,'Financement et Ratios'!$F86:$EZ86)</f>
        <v>0</v>
      </c>
      <c r="DJ86" s="174">
        <f>SUMIF(Général!$CP$11:$EZ$11,DJ$6,'Financement et Ratios'!$F86:$EZ86)</f>
        <v>0</v>
      </c>
      <c r="DK86" s="174">
        <f>SUMIF(Général!$CP$11:$EZ$11,DK$6,'Financement et Ratios'!$F86:$EZ86)</f>
        <v>0</v>
      </c>
      <c r="DL86" s="174">
        <f>SUMIF(Général!$CP$11:$EZ$11,DL$6,'Financement et Ratios'!$F86:$EZ86)</f>
        <v>0</v>
      </c>
      <c r="DM86" s="174">
        <f>SUMIF(Général!$CP$11:$EZ$11,DM$6,'Financement et Ratios'!$F86:$EZ86)</f>
        <v>0</v>
      </c>
      <c r="DN86" s="174">
        <f>SUMIF(Général!$CP$11:$EZ$11,DN$6,'Financement et Ratios'!$F86:$EZ86)</f>
        <v>0</v>
      </c>
      <c r="DO86" s="174">
        <f>SUMIF(Général!$CP$11:$EZ$11,DO$6,'Financement et Ratios'!$F86:$EZ86)</f>
        <v>0</v>
      </c>
      <c r="DP86" s="174">
        <f>SUMIF(Général!$CP$11:$EZ$11,DP$6,'Financement et Ratios'!$F86:$EZ86)</f>
        <v>0</v>
      </c>
      <c r="DQ86" s="174">
        <f>SUMIF(Général!$CP$11:$EZ$11,DQ$6,'Financement et Ratios'!$F86:$EZ86)</f>
        <v>0</v>
      </c>
      <c r="DR86" s="174">
        <f>SUMIF(Général!$CP$11:$EZ$11,DR$6,'Financement et Ratios'!$F86:$EZ86)</f>
        <v>0</v>
      </c>
      <c r="DS86" s="174">
        <f>SUMIF(Général!$CP$11:$EZ$11,DS$6,'Financement et Ratios'!$F86:$EZ86)</f>
        <v>0</v>
      </c>
      <c r="DT86" s="174">
        <f>SUMIF(Général!$CP$11:$EZ$11,DT$6,'Financement et Ratios'!$F86:$EZ86)</f>
        <v>0</v>
      </c>
      <c r="DU86" s="174">
        <f>SUMIF(Général!$CP$11:$EZ$11,DU$6,'Financement et Ratios'!$F86:$EZ86)</f>
        <v>0</v>
      </c>
      <c r="DV86" s="174">
        <f>SUMIF(Général!$CP$11:$EZ$11,DV$6,'Financement et Ratios'!$F86:$EZ86)</f>
        <v>0</v>
      </c>
      <c r="DW86" s="174">
        <f>SUMIF(Général!$CP$11:$EZ$11,DW$6,'Financement et Ratios'!$F86:$EZ86)</f>
        <v>0</v>
      </c>
      <c r="DX86" s="174">
        <f>SUMIF(Général!$CP$11:$EZ$11,DX$6,'Financement et Ratios'!$F86:$EZ86)</f>
        <v>0</v>
      </c>
      <c r="DY86" s="174">
        <f>SUMIF(Général!$CP$11:$EZ$11,DY$6,'Financement et Ratios'!$F86:$EZ86)</f>
        <v>0</v>
      </c>
      <c r="DZ86" s="174">
        <f>SUMIF(Général!$CP$11:$EZ$11,DZ$6,'Financement et Ratios'!$F86:$EZ86)</f>
        <v>0</v>
      </c>
      <c r="EA86" s="174">
        <f>SUMIF(Général!$CP$11:$EZ$11,EA$6,'Financement et Ratios'!$F86:$EZ86)</f>
        <v>0</v>
      </c>
      <c r="EB86" s="174">
        <f>SUMIF(Général!$CP$11:$EZ$11,EB$6,'Financement et Ratios'!$F86:$EZ86)</f>
        <v>0</v>
      </c>
      <c r="EC86" s="174">
        <f>SUMIF(Général!$CP$11:$EZ$11,EC$6,'Financement et Ratios'!$F86:$EZ86)</f>
        <v>0</v>
      </c>
      <c r="ED86" s="174">
        <f>SUMIF(Général!$CP$11:$EZ$11,ED$6,'Financement et Ratios'!$F86:$EZ86)</f>
        <v>0</v>
      </c>
      <c r="EE86" s="174">
        <f>SUMIF(Général!$CP$11:$EZ$11,EE$6,'Financement et Ratios'!$F86:$EZ86)</f>
        <v>0</v>
      </c>
      <c r="EF86" s="174">
        <f>SUMIF(Général!$CP$11:$EZ$11,EF$6,'Financement et Ratios'!$F86:$EZ86)</f>
        <v>0</v>
      </c>
      <c r="EG86" s="174">
        <f>SUMIF(Général!$CP$11:$EZ$11,EG$6,'Financement et Ratios'!$F86:$EZ86)</f>
        <v>0</v>
      </c>
      <c r="EH86" s="174">
        <f>SUMIF(Général!$CP$11:$EZ$11,EH$6,'Financement et Ratios'!$F86:$EZ86)</f>
        <v>0</v>
      </c>
      <c r="EI86" s="174">
        <f>SUMIF(Général!$CP$11:$EZ$11,EI$6,'Financement et Ratios'!$F86:$EZ86)</f>
        <v>0</v>
      </c>
      <c r="EJ86" s="174">
        <f>SUMIF(Général!$CP$11:$EZ$11,EJ$6,'Financement et Ratios'!$F86:$EZ86)</f>
        <v>0</v>
      </c>
      <c r="EK86" s="174">
        <f>SUMIF(Général!$CP$11:$EZ$11,EK$6,'Financement et Ratios'!$F86:$EZ86)</f>
        <v>0</v>
      </c>
      <c r="EL86" s="174">
        <f>SUMIF(Général!$CP$11:$EZ$11,EL$6,'Financement et Ratios'!$F86:$EZ86)</f>
        <v>0</v>
      </c>
      <c r="EM86" s="174">
        <f>SUMIF(Général!$CP$11:$EZ$11,EM$6,'Financement et Ratios'!$F86:$EZ86)</f>
        <v>0</v>
      </c>
      <c r="EN86" s="174">
        <f>SUMIF(Général!$CP$11:$EZ$11,EN$6,'Financement et Ratios'!$F86:$EZ86)</f>
        <v>0</v>
      </c>
      <c r="EO86" s="174">
        <f>SUMIF(Général!$CP$11:$EZ$11,EO$6,'Financement et Ratios'!$F86:$EZ86)</f>
        <v>0</v>
      </c>
      <c r="EP86" s="174">
        <f>SUMIF(Général!$CP$11:$EZ$11,EP$6,'Financement et Ratios'!$F86:$EZ86)</f>
        <v>0</v>
      </c>
      <c r="EQ86" s="174">
        <f>SUMIF(Général!$CP$11:$EZ$11,EQ$6,'Financement et Ratios'!$F86:$EZ86)</f>
        <v>0</v>
      </c>
      <c r="ER86" s="174">
        <f>SUMIF(Général!$CP$11:$EZ$11,ER$6,'Financement et Ratios'!$F86:$EZ86)</f>
        <v>0</v>
      </c>
      <c r="ES86" s="174">
        <f>SUMIF(Général!$CP$11:$EZ$11,ES$6,'Financement et Ratios'!$F86:$EZ86)</f>
        <v>0</v>
      </c>
      <c r="ET86" s="174">
        <f>SUMIF(Général!$CP$11:$EZ$11,ET$6,'Financement et Ratios'!$F86:$EZ86)</f>
        <v>0</v>
      </c>
      <c r="EU86" s="174">
        <f>SUMIF(Général!$CP$11:$EZ$11,EU$6,'Financement et Ratios'!$F86:$EZ86)</f>
        <v>0</v>
      </c>
      <c r="EV86" s="174">
        <f>SUMIF(Général!$CP$11:$EZ$11,EV$6,'Financement et Ratios'!$F86:$EZ86)</f>
        <v>0</v>
      </c>
      <c r="EW86" s="174">
        <f>SUMIF(Général!$CP$11:$EZ$11,EW$6,'Financement et Ratios'!$F86:$EZ86)</f>
        <v>0</v>
      </c>
      <c r="EX86" s="174">
        <f>SUMIF(Général!$CP$11:$EZ$11,EX$6,'Financement et Ratios'!$F86:$EZ86)</f>
        <v>0</v>
      </c>
      <c r="EY86" s="174">
        <f>SUMIF(Général!$CP$11:$EZ$11,EY$6,'Financement et Ratios'!$F86:$EZ86)</f>
        <v>0</v>
      </c>
      <c r="EZ86" s="174">
        <f>SUMIF(Général!$CP$11:$EZ$11,EZ$6,'Financement et Ratios'!$F86:$EZ86)</f>
        <v>0</v>
      </c>
    </row>
    <row r="87" spans="1:1025" s="111" customFormat="1" x14ac:dyDescent="0.3">
      <c r="A87" s="30"/>
      <c r="B87" s="87" t="str">
        <f>'Financement et Ratios'!B87</f>
        <v>+ Intérêts capitalisés</v>
      </c>
      <c r="D87" s="173">
        <f>SUM(F87:EG87)</f>
        <v>0</v>
      </c>
      <c r="E87" s="170"/>
      <c r="F87" s="174">
        <f>SUMIF(Général!$CP$11:$EZ$11,F$6,'Financement et Ratios'!$F87:$EZ87)</f>
        <v>0</v>
      </c>
      <c r="G87" s="174">
        <f>SUMIF(Général!$CP$11:$EZ$11,G$6,'Financement et Ratios'!$F87:$EZ87)</f>
        <v>0</v>
      </c>
      <c r="H87" s="174">
        <f>SUMIF(Général!$CP$11:$EZ$11,H$6,'Financement et Ratios'!$F87:$EZ87)</f>
        <v>0</v>
      </c>
      <c r="I87" s="174">
        <f>SUMIF(Général!$CP$11:$EZ$11,I$6,'Financement et Ratios'!$F87:$EZ87)</f>
        <v>0</v>
      </c>
      <c r="J87" s="174">
        <f>SUMIF(Général!$CP$11:$EZ$11,J$6,'Financement et Ratios'!$F87:$EZ87)</f>
        <v>0</v>
      </c>
      <c r="K87" s="174">
        <f>SUMIF(Général!$CP$11:$EZ$11,K$6,'Financement et Ratios'!$F87:$EZ87)</f>
        <v>0</v>
      </c>
      <c r="L87" s="174">
        <f>SUMIF(Général!$CP$11:$EZ$11,L$6,'Financement et Ratios'!$F87:$EZ87)</f>
        <v>0</v>
      </c>
      <c r="M87" s="174">
        <f>SUMIF(Général!$CP$11:$EZ$11,M$6,'Financement et Ratios'!$F87:$EZ87)</f>
        <v>0</v>
      </c>
      <c r="N87" s="174">
        <f>SUMIF(Général!$CP$11:$EZ$11,N$6,'Financement et Ratios'!$F87:$EZ87)</f>
        <v>0</v>
      </c>
      <c r="O87" s="174">
        <f>SUMIF(Général!$CP$11:$EZ$11,O$6,'Financement et Ratios'!$F87:$EZ87)</f>
        <v>0</v>
      </c>
      <c r="P87" s="174">
        <f>SUMIF(Général!$CP$11:$EZ$11,P$6,'Financement et Ratios'!$F87:$EZ87)</f>
        <v>0</v>
      </c>
      <c r="Q87" s="174">
        <f>SUMIF(Général!$CP$11:$EZ$11,Q$6,'Financement et Ratios'!$F87:$EZ87)</f>
        <v>0</v>
      </c>
      <c r="R87" s="174">
        <f>SUMIF(Général!$CP$11:$EZ$11,R$6,'Financement et Ratios'!$F87:$EZ87)</f>
        <v>0</v>
      </c>
      <c r="S87" s="174">
        <f>SUMIF(Général!$CP$11:$EZ$11,S$6,'Financement et Ratios'!$F87:$EZ87)</f>
        <v>0</v>
      </c>
      <c r="T87" s="174">
        <f>SUMIF(Général!$CP$11:$EZ$11,T$6,'Financement et Ratios'!$F87:$EZ87)</f>
        <v>0</v>
      </c>
      <c r="U87" s="174">
        <f>SUMIF(Général!$CP$11:$EZ$11,U$6,'Financement et Ratios'!$F87:$EZ87)</f>
        <v>0</v>
      </c>
      <c r="V87" s="174">
        <f>SUMIF(Général!$CP$11:$EZ$11,V$6,'Financement et Ratios'!$F87:$EZ87)</f>
        <v>0</v>
      </c>
      <c r="W87" s="174">
        <f>SUMIF(Général!$CP$11:$EZ$11,W$6,'Financement et Ratios'!$F87:$EZ87)</f>
        <v>0</v>
      </c>
      <c r="X87" s="174">
        <f>SUMIF(Général!$CP$11:$EZ$11,X$6,'Financement et Ratios'!$F87:$EZ87)</f>
        <v>0</v>
      </c>
      <c r="Y87" s="174">
        <f>SUMIF(Général!$CP$11:$EZ$11,Y$6,'Financement et Ratios'!$F87:$EZ87)</f>
        <v>0</v>
      </c>
      <c r="Z87" s="174">
        <f>SUMIF(Général!$CP$11:$EZ$11,Z$6,'Financement et Ratios'!$F87:$EZ87)</f>
        <v>0</v>
      </c>
      <c r="AA87" s="174">
        <f>SUMIF(Général!$CP$11:$EZ$11,AA$6,'Financement et Ratios'!$F87:$EZ87)</f>
        <v>0</v>
      </c>
      <c r="AB87" s="174">
        <f>SUMIF(Général!$CP$11:$EZ$11,AB$6,'Financement et Ratios'!$F87:$EZ87)</f>
        <v>0</v>
      </c>
      <c r="AC87" s="174">
        <f>SUMIF(Général!$CP$11:$EZ$11,AC$6,'Financement et Ratios'!$F87:$EZ87)</f>
        <v>0</v>
      </c>
      <c r="AD87" s="174">
        <f>SUMIF(Général!$CP$11:$EZ$11,AD$6,'Financement et Ratios'!$F87:$EZ87)</f>
        <v>0</v>
      </c>
      <c r="AE87" s="174">
        <f>SUMIF(Général!$CP$11:$EZ$11,AE$6,'Financement et Ratios'!$F87:$EZ87)</f>
        <v>0</v>
      </c>
      <c r="AF87" s="174">
        <f>SUMIF(Général!$CP$11:$EZ$11,AF$6,'Financement et Ratios'!$F87:$EZ87)</f>
        <v>0</v>
      </c>
      <c r="AG87" s="174">
        <f>SUMIF(Général!$CP$11:$EZ$11,AG$6,'Financement et Ratios'!$F87:$EZ87)</f>
        <v>0</v>
      </c>
      <c r="AH87" s="174">
        <f>SUMIF(Général!$CP$11:$EZ$11,AH$6,'Financement et Ratios'!$F87:$EZ87)</f>
        <v>0</v>
      </c>
      <c r="AI87" s="174">
        <f>SUMIF(Général!$CP$11:$EZ$11,AI$6,'Financement et Ratios'!$F87:$EZ87)</f>
        <v>0</v>
      </c>
      <c r="AJ87" s="174">
        <f>SUMIF(Général!$CP$11:$EZ$11,AJ$6,'Financement et Ratios'!$F87:$EZ87)</f>
        <v>0</v>
      </c>
      <c r="AK87" s="174">
        <f>SUMIF(Général!$CP$11:$EZ$11,AK$6,'Financement et Ratios'!$F87:$EZ87)</f>
        <v>0</v>
      </c>
      <c r="AL87" s="174">
        <f>SUMIF(Général!$CP$11:$EZ$11,AL$6,'Financement et Ratios'!$F87:$EZ87)</f>
        <v>0</v>
      </c>
      <c r="AM87" s="174">
        <f>SUMIF(Général!$CP$11:$EZ$11,AM$6,'Financement et Ratios'!$F87:$EZ87)</f>
        <v>0</v>
      </c>
      <c r="AN87" s="174">
        <f>SUMIF(Général!$CP$11:$EZ$11,AN$6,'Financement et Ratios'!$F87:$EZ87)</f>
        <v>0</v>
      </c>
      <c r="AO87" s="174">
        <f>SUMIF(Général!$CP$11:$EZ$11,AO$6,'Financement et Ratios'!$F87:$EZ87)</f>
        <v>0</v>
      </c>
      <c r="AP87" s="174">
        <f>SUMIF(Général!$CP$11:$EZ$11,AP$6,'Financement et Ratios'!$F87:$EZ87)</f>
        <v>0</v>
      </c>
      <c r="AQ87" s="174">
        <f>SUMIF(Général!$CP$11:$EZ$11,AQ$6,'Financement et Ratios'!$F87:$EZ87)</f>
        <v>0</v>
      </c>
      <c r="AR87" s="174">
        <f>SUMIF(Général!$CP$11:$EZ$11,AR$6,'Financement et Ratios'!$F87:$EZ87)</f>
        <v>0</v>
      </c>
      <c r="AS87" s="174">
        <f>SUMIF(Général!$CP$11:$EZ$11,AS$6,'Financement et Ratios'!$F87:$EZ87)</f>
        <v>0</v>
      </c>
      <c r="AT87" s="174">
        <f>SUMIF(Général!$CP$11:$EZ$11,AT$6,'Financement et Ratios'!$F87:$EZ87)</f>
        <v>0</v>
      </c>
      <c r="AU87" s="174">
        <f>SUMIF(Général!$CP$11:$EZ$11,AU$6,'Financement et Ratios'!$F87:$EZ87)</f>
        <v>0</v>
      </c>
      <c r="AV87" s="174">
        <f>SUMIF(Général!$CP$11:$EZ$11,AV$6,'Financement et Ratios'!$F87:$EZ87)</f>
        <v>0</v>
      </c>
      <c r="AW87" s="174">
        <f>SUMIF(Général!$CP$11:$EZ$11,AW$6,'Financement et Ratios'!$F87:$EZ87)</f>
        <v>0</v>
      </c>
      <c r="AX87" s="174">
        <f>SUMIF(Général!$CP$11:$EZ$11,AX$6,'Financement et Ratios'!$F87:$EZ87)</f>
        <v>0</v>
      </c>
      <c r="AY87" s="174">
        <f>SUMIF(Général!$CP$11:$EZ$11,AY$6,'Financement et Ratios'!$F87:$EZ87)</f>
        <v>0</v>
      </c>
      <c r="AZ87" s="174">
        <f>SUMIF(Général!$CP$11:$EZ$11,AZ$6,'Financement et Ratios'!$F87:$EZ87)</f>
        <v>0</v>
      </c>
      <c r="BA87" s="174">
        <f>SUMIF(Général!$CP$11:$EZ$11,BA$6,'Financement et Ratios'!$F87:$EZ87)</f>
        <v>0</v>
      </c>
      <c r="BB87" s="174">
        <f>SUMIF(Général!$CP$11:$EZ$11,BB$6,'Financement et Ratios'!$F87:$EZ87)</f>
        <v>0</v>
      </c>
      <c r="BC87" s="174">
        <f>SUMIF(Général!$CP$11:$EZ$11,BC$6,'Financement et Ratios'!$F87:$EZ87)</f>
        <v>0</v>
      </c>
      <c r="BD87" s="174">
        <f>SUMIF(Général!$CP$11:$EZ$11,BD$6,'Financement et Ratios'!$F87:$EZ87)</f>
        <v>0</v>
      </c>
      <c r="BE87" s="174">
        <f>SUMIF(Général!$CP$11:$EZ$11,BE$6,'Financement et Ratios'!$F87:$EZ87)</f>
        <v>0</v>
      </c>
      <c r="BF87" s="174">
        <f>SUMIF(Général!$CP$11:$EZ$11,BF$6,'Financement et Ratios'!$F87:$EZ87)</f>
        <v>0</v>
      </c>
      <c r="BG87" s="174">
        <f>SUMIF(Général!$CP$11:$EZ$11,BG$6,'Financement et Ratios'!$F87:$EZ87)</f>
        <v>0</v>
      </c>
      <c r="BH87" s="174">
        <f>SUMIF(Général!$CP$11:$EZ$11,BH$6,'Financement et Ratios'!$F87:$EZ87)</f>
        <v>0</v>
      </c>
      <c r="BI87" s="174">
        <f>SUMIF(Général!$CP$11:$EZ$11,BI$6,'Financement et Ratios'!$F87:$EZ87)</f>
        <v>0</v>
      </c>
      <c r="BJ87" s="174">
        <f>SUMIF(Général!$CP$11:$EZ$11,BJ$6,'Financement et Ratios'!$F87:$EZ87)</f>
        <v>0</v>
      </c>
      <c r="BK87" s="174">
        <f>SUMIF(Général!$CP$11:$EZ$11,BK$6,'Financement et Ratios'!$F87:$EZ87)</f>
        <v>0</v>
      </c>
      <c r="BL87" s="174">
        <f>SUMIF(Général!$CP$11:$EZ$11,BL$6,'Financement et Ratios'!$F87:$EZ87)</f>
        <v>0</v>
      </c>
      <c r="BM87" s="174">
        <f>SUMIF(Général!$CP$11:$EZ$11,BM$6,'Financement et Ratios'!$F87:$EZ87)</f>
        <v>0</v>
      </c>
      <c r="BN87" s="174">
        <f>SUMIF(Général!$CP$11:$EZ$11,BN$6,'Financement et Ratios'!$F87:$EZ87)</f>
        <v>0</v>
      </c>
      <c r="BO87" s="174">
        <f>SUMIF(Général!$CP$11:$EZ$11,BO$6,'Financement et Ratios'!$F87:$EZ87)</f>
        <v>0</v>
      </c>
      <c r="BP87" s="174">
        <f>SUMIF(Général!$CP$11:$EZ$11,BP$6,'Financement et Ratios'!$F87:$EZ87)</f>
        <v>0</v>
      </c>
      <c r="BQ87" s="174">
        <f>SUMIF(Général!$CP$11:$EZ$11,BQ$6,'Financement et Ratios'!$F87:$EZ87)</f>
        <v>0</v>
      </c>
      <c r="BR87" s="174">
        <f>SUMIF(Général!$CP$11:$EZ$11,BR$6,'Financement et Ratios'!$F87:$EZ87)</f>
        <v>0</v>
      </c>
      <c r="BS87" s="174">
        <f>SUMIF(Général!$CP$11:$EZ$11,BS$6,'Financement et Ratios'!$F87:$EZ87)</f>
        <v>0</v>
      </c>
      <c r="BT87" s="174">
        <f>SUMIF(Général!$CP$11:$EZ$11,BT$6,'Financement et Ratios'!$F87:$EZ87)</f>
        <v>0</v>
      </c>
      <c r="BU87" s="174">
        <f>SUMIF(Général!$CP$11:$EZ$11,BU$6,'Financement et Ratios'!$F87:$EZ87)</f>
        <v>0</v>
      </c>
      <c r="BV87" s="174">
        <f>SUMIF(Général!$CP$11:$EZ$11,BV$6,'Financement et Ratios'!$F87:$EZ87)</f>
        <v>0</v>
      </c>
      <c r="BW87" s="174">
        <f>SUMIF(Général!$CP$11:$EZ$11,BW$6,'Financement et Ratios'!$F87:$EZ87)</f>
        <v>0</v>
      </c>
      <c r="BX87" s="174">
        <f>SUMIF(Général!$CP$11:$EZ$11,BX$6,'Financement et Ratios'!$F87:$EZ87)</f>
        <v>0</v>
      </c>
      <c r="BY87" s="174">
        <f>SUMIF(Général!$CP$11:$EZ$11,BY$6,'Financement et Ratios'!$F87:$EZ87)</f>
        <v>0</v>
      </c>
      <c r="BZ87" s="174">
        <f>SUMIF(Général!$CP$11:$EZ$11,BZ$6,'Financement et Ratios'!$F87:$EZ87)</f>
        <v>0</v>
      </c>
      <c r="CA87" s="174">
        <f>SUMIF(Général!$CP$11:$EZ$11,CA$6,'Financement et Ratios'!$F87:$EZ87)</f>
        <v>0</v>
      </c>
      <c r="CB87" s="174">
        <f>SUMIF(Général!$CP$11:$EZ$11,CB$6,'Financement et Ratios'!$F87:$EZ87)</f>
        <v>0</v>
      </c>
      <c r="CC87" s="174">
        <f>SUMIF(Général!$CP$11:$EZ$11,CC$6,'Financement et Ratios'!$F87:$EZ87)</f>
        <v>0</v>
      </c>
      <c r="CD87" s="174">
        <f>SUMIF(Général!$CP$11:$EZ$11,CD$6,'Financement et Ratios'!$F87:$EZ87)</f>
        <v>0</v>
      </c>
      <c r="CE87" s="174">
        <f>SUMIF(Général!$CP$11:$EZ$11,CE$6,'Financement et Ratios'!$F87:$EZ87)</f>
        <v>0</v>
      </c>
      <c r="CF87" s="174">
        <f>SUMIF(Général!$CP$11:$EZ$11,CF$6,'Financement et Ratios'!$F87:$EZ87)</f>
        <v>0</v>
      </c>
      <c r="CG87" s="174">
        <f>SUMIF(Général!$CP$11:$EZ$11,CG$6,'Financement et Ratios'!$F87:$EZ87)</f>
        <v>0</v>
      </c>
      <c r="CH87" s="174">
        <f>SUMIF(Général!$CP$11:$EZ$11,CH$6,'Financement et Ratios'!$F87:$EZ87)</f>
        <v>0</v>
      </c>
      <c r="CI87" s="174">
        <f>SUMIF(Général!$CP$11:$EZ$11,CI$6,'Financement et Ratios'!$F87:$EZ87)</f>
        <v>0</v>
      </c>
      <c r="CJ87" s="174">
        <f>SUMIF(Général!$CP$11:$EZ$11,CJ$6,'Financement et Ratios'!$F87:$EZ87)</f>
        <v>0</v>
      </c>
      <c r="CK87" s="174">
        <f>SUMIF(Général!$CP$11:$EZ$11,CK$6,'Financement et Ratios'!$F87:$EZ87)</f>
        <v>0</v>
      </c>
      <c r="CL87" s="174">
        <f>SUMIF(Général!$CP$11:$EZ$11,CL$6,'Financement et Ratios'!$F87:$EZ87)</f>
        <v>0</v>
      </c>
      <c r="CM87" s="174">
        <f>SUMIF(Général!$CP$11:$EZ$11,CM$6,'Financement et Ratios'!$F87:$EZ87)</f>
        <v>0</v>
      </c>
      <c r="CN87" s="174">
        <f>SUMIF(Général!$CP$11:$EZ$11,CN$6,'Financement et Ratios'!$F87:$EZ87)</f>
        <v>0</v>
      </c>
      <c r="CO87" s="174">
        <f>SUMIF(Général!$CP$11:$EZ$11,CO$6,'Financement et Ratios'!$F87:$EZ87)</f>
        <v>0</v>
      </c>
      <c r="CP87" s="174">
        <f>SUMIF(Général!$CP$11:$EZ$11,CP$6,'Financement et Ratios'!$F87:$EZ87)</f>
        <v>0</v>
      </c>
      <c r="CQ87" s="174">
        <f>SUMIF(Général!$CP$11:$EZ$11,CQ$6,'Financement et Ratios'!$F87:$EZ87)</f>
        <v>0</v>
      </c>
      <c r="CR87" s="174">
        <f>SUMIF(Général!$CP$11:$EZ$11,CR$6,'Financement et Ratios'!$F87:$EZ87)</f>
        <v>0</v>
      </c>
      <c r="CS87" s="174">
        <f>SUMIF(Général!$CP$11:$EZ$11,CS$6,'Financement et Ratios'!$F87:$EZ87)</f>
        <v>0</v>
      </c>
      <c r="CT87" s="174">
        <f>SUMIF(Général!$CP$11:$EZ$11,CT$6,'Financement et Ratios'!$F87:$EZ87)</f>
        <v>0</v>
      </c>
      <c r="CU87" s="174">
        <f>SUMIF(Général!$CP$11:$EZ$11,CU$6,'Financement et Ratios'!$F87:$EZ87)</f>
        <v>0</v>
      </c>
      <c r="CV87" s="174">
        <f>SUMIF(Général!$CP$11:$EZ$11,CV$6,'Financement et Ratios'!$F87:$EZ87)</f>
        <v>0</v>
      </c>
      <c r="CW87" s="174">
        <f>SUMIF(Général!$CP$11:$EZ$11,CW$6,'Financement et Ratios'!$F87:$EZ87)</f>
        <v>0</v>
      </c>
      <c r="CX87" s="174">
        <f>SUMIF(Général!$CP$11:$EZ$11,CX$6,'Financement et Ratios'!$F87:$EZ87)</f>
        <v>0</v>
      </c>
      <c r="CY87" s="174">
        <f>SUMIF(Général!$CP$11:$EZ$11,CY$6,'Financement et Ratios'!$F87:$EZ87)</f>
        <v>0</v>
      </c>
      <c r="CZ87" s="174">
        <f>SUMIF(Général!$CP$11:$EZ$11,CZ$6,'Financement et Ratios'!$F87:$EZ87)</f>
        <v>0</v>
      </c>
      <c r="DA87" s="174">
        <f>SUMIF(Général!$CP$11:$EZ$11,DA$6,'Financement et Ratios'!$F87:$EZ87)</f>
        <v>0</v>
      </c>
      <c r="DB87" s="174">
        <f>SUMIF(Général!$CP$11:$EZ$11,DB$6,'Financement et Ratios'!$F87:$EZ87)</f>
        <v>0</v>
      </c>
      <c r="DC87" s="174">
        <f>SUMIF(Général!$CP$11:$EZ$11,DC$6,'Financement et Ratios'!$F87:$EZ87)</f>
        <v>0</v>
      </c>
      <c r="DD87" s="174">
        <f>SUMIF(Général!$CP$11:$EZ$11,DD$6,'Financement et Ratios'!$F87:$EZ87)</f>
        <v>0</v>
      </c>
      <c r="DE87" s="174">
        <f>SUMIF(Général!$CP$11:$EZ$11,DE$6,'Financement et Ratios'!$F87:$EZ87)</f>
        <v>0</v>
      </c>
      <c r="DF87" s="174">
        <f>SUMIF(Général!$CP$11:$EZ$11,DF$6,'Financement et Ratios'!$F87:$EZ87)</f>
        <v>0</v>
      </c>
      <c r="DG87" s="174">
        <f>SUMIF(Général!$CP$11:$EZ$11,DG$6,'Financement et Ratios'!$F87:$EZ87)</f>
        <v>0</v>
      </c>
      <c r="DH87" s="174">
        <f>SUMIF(Général!$CP$11:$EZ$11,DH$6,'Financement et Ratios'!$F87:$EZ87)</f>
        <v>0</v>
      </c>
      <c r="DI87" s="174">
        <f>SUMIF(Général!$CP$11:$EZ$11,DI$6,'Financement et Ratios'!$F87:$EZ87)</f>
        <v>0</v>
      </c>
      <c r="DJ87" s="174">
        <f>SUMIF(Général!$CP$11:$EZ$11,DJ$6,'Financement et Ratios'!$F87:$EZ87)</f>
        <v>0</v>
      </c>
      <c r="DK87" s="174">
        <f>SUMIF(Général!$CP$11:$EZ$11,DK$6,'Financement et Ratios'!$F87:$EZ87)</f>
        <v>0</v>
      </c>
      <c r="DL87" s="174">
        <f>SUMIF(Général!$CP$11:$EZ$11,DL$6,'Financement et Ratios'!$F87:$EZ87)</f>
        <v>0</v>
      </c>
      <c r="DM87" s="174">
        <f>SUMIF(Général!$CP$11:$EZ$11,DM$6,'Financement et Ratios'!$F87:$EZ87)</f>
        <v>0</v>
      </c>
      <c r="DN87" s="174">
        <f>SUMIF(Général!$CP$11:$EZ$11,DN$6,'Financement et Ratios'!$F87:$EZ87)</f>
        <v>0</v>
      </c>
      <c r="DO87" s="174">
        <f>SUMIF(Général!$CP$11:$EZ$11,DO$6,'Financement et Ratios'!$F87:$EZ87)</f>
        <v>0</v>
      </c>
      <c r="DP87" s="174">
        <f>SUMIF(Général!$CP$11:$EZ$11,DP$6,'Financement et Ratios'!$F87:$EZ87)</f>
        <v>0</v>
      </c>
      <c r="DQ87" s="174">
        <f>SUMIF(Général!$CP$11:$EZ$11,DQ$6,'Financement et Ratios'!$F87:$EZ87)</f>
        <v>0</v>
      </c>
      <c r="DR87" s="174">
        <f>SUMIF(Général!$CP$11:$EZ$11,DR$6,'Financement et Ratios'!$F87:$EZ87)</f>
        <v>0</v>
      </c>
      <c r="DS87" s="174">
        <f>SUMIF(Général!$CP$11:$EZ$11,DS$6,'Financement et Ratios'!$F87:$EZ87)</f>
        <v>0</v>
      </c>
      <c r="DT87" s="174">
        <f>SUMIF(Général!$CP$11:$EZ$11,DT$6,'Financement et Ratios'!$F87:$EZ87)</f>
        <v>0</v>
      </c>
      <c r="DU87" s="174">
        <f>SUMIF(Général!$CP$11:$EZ$11,DU$6,'Financement et Ratios'!$F87:$EZ87)</f>
        <v>0</v>
      </c>
      <c r="DV87" s="174">
        <f>SUMIF(Général!$CP$11:$EZ$11,DV$6,'Financement et Ratios'!$F87:$EZ87)</f>
        <v>0</v>
      </c>
      <c r="DW87" s="174">
        <f>SUMIF(Général!$CP$11:$EZ$11,DW$6,'Financement et Ratios'!$F87:$EZ87)</f>
        <v>0</v>
      </c>
      <c r="DX87" s="174">
        <f>SUMIF(Général!$CP$11:$EZ$11,DX$6,'Financement et Ratios'!$F87:$EZ87)</f>
        <v>0</v>
      </c>
      <c r="DY87" s="174">
        <f>SUMIF(Général!$CP$11:$EZ$11,DY$6,'Financement et Ratios'!$F87:$EZ87)</f>
        <v>0</v>
      </c>
      <c r="DZ87" s="174">
        <f>SUMIF(Général!$CP$11:$EZ$11,DZ$6,'Financement et Ratios'!$F87:$EZ87)</f>
        <v>0</v>
      </c>
      <c r="EA87" s="174">
        <f>SUMIF(Général!$CP$11:$EZ$11,EA$6,'Financement et Ratios'!$F87:$EZ87)</f>
        <v>0</v>
      </c>
      <c r="EB87" s="174">
        <f>SUMIF(Général!$CP$11:$EZ$11,EB$6,'Financement et Ratios'!$F87:$EZ87)</f>
        <v>0</v>
      </c>
      <c r="EC87" s="174">
        <f>SUMIF(Général!$CP$11:$EZ$11,EC$6,'Financement et Ratios'!$F87:$EZ87)</f>
        <v>0</v>
      </c>
      <c r="ED87" s="174">
        <f>SUMIF(Général!$CP$11:$EZ$11,ED$6,'Financement et Ratios'!$F87:$EZ87)</f>
        <v>0</v>
      </c>
      <c r="EE87" s="174">
        <f>SUMIF(Général!$CP$11:$EZ$11,EE$6,'Financement et Ratios'!$F87:$EZ87)</f>
        <v>0</v>
      </c>
      <c r="EF87" s="174">
        <f>SUMIF(Général!$CP$11:$EZ$11,EF$6,'Financement et Ratios'!$F87:$EZ87)</f>
        <v>0</v>
      </c>
      <c r="EG87" s="174">
        <f>SUMIF(Général!$CP$11:$EZ$11,EG$6,'Financement et Ratios'!$F87:$EZ87)</f>
        <v>0</v>
      </c>
      <c r="EH87" s="174">
        <f>SUMIF(Général!$CP$11:$EZ$11,EH$6,'Financement et Ratios'!$F87:$EZ87)</f>
        <v>0</v>
      </c>
      <c r="EI87" s="174">
        <f>SUMIF(Général!$CP$11:$EZ$11,EI$6,'Financement et Ratios'!$F87:$EZ87)</f>
        <v>0</v>
      </c>
      <c r="EJ87" s="174">
        <f>SUMIF(Général!$CP$11:$EZ$11,EJ$6,'Financement et Ratios'!$F87:$EZ87)</f>
        <v>0</v>
      </c>
      <c r="EK87" s="174">
        <f>SUMIF(Général!$CP$11:$EZ$11,EK$6,'Financement et Ratios'!$F87:$EZ87)</f>
        <v>0</v>
      </c>
      <c r="EL87" s="174">
        <f>SUMIF(Général!$CP$11:$EZ$11,EL$6,'Financement et Ratios'!$F87:$EZ87)</f>
        <v>0</v>
      </c>
      <c r="EM87" s="174">
        <f>SUMIF(Général!$CP$11:$EZ$11,EM$6,'Financement et Ratios'!$F87:$EZ87)</f>
        <v>0</v>
      </c>
      <c r="EN87" s="174">
        <f>SUMIF(Général!$CP$11:$EZ$11,EN$6,'Financement et Ratios'!$F87:$EZ87)</f>
        <v>0</v>
      </c>
      <c r="EO87" s="174">
        <f>SUMIF(Général!$CP$11:$EZ$11,EO$6,'Financement et Ratios'!$F87:$EZ87)</f>
        <v>0</v>
      </c>
      <c r="EP87" s="174">
        <f>SUMIF(Général!$CP$11:$EZ$11,EP$6,'Financement et Ratios'!$F87:$EZ87)</f>
        <v>0</v>
      </c>
      <c r="EQ87" s="174">
        <f>SUMIF(Général!$CP$11:$EZ$11,EQ$6,'Financement et Ratios'!$F87:$EZ87)</f>
        <v>0</v>
      </c>
      <c r="ER87" s="174">
        <f>SUMIF(Général!$CP$11:$EZ$11,ER$6,'Financement et Ratios'!$F87:$EZ87)</f>
        <v>0</v>
      </c>
      <c r="ES87" s="174">
        <f>SUMIF(Général!$CP$11:$EZ$11,ES$6,'Financement et Ratios'!$F87:$EZ87)</f>
        <v>0</v>
      </c>
      <c r="ET87" s="174">
        <f>SUMIF(Général!$CP$11:$EZ$11,ET$6,'Financement et Ratios'!$F87:$EZ87)</f>
        <v>0</v>
      </c>
      <c r="EU87" s="174">
        <f>SUMIF(Général!$CP$11:$EZ$11,EU$6,'Financement et Ratios'!$F87:$EZ87)</f>
        <v>0</v>
      </c>
      <c r="EV87" s="174">
        <f>SUMIF(Général!$CP$11:$EZ$11,EV$6,'Financement et Ratios'!$F87:$EZ87)</f>
        <v>0</v>
      </c>
      <c r="EW87" s="174">
        <f>SUMIF(Général!$CP$11:$EZ$11,EW$6,'Financement et Ratios'!$F87:$EZ87)</f>
        <v>0</v>
      </c>
      <c r="EX87" s="174">
        <f>SUMIF(Général!$CP$11:$EZ$11,EX$6,'Financement et Ratios'!$F87:$EZ87)</f>
        <v>0</v>
      </c>
      <c r="EY87" s="174">
        <f>SUMIF(Général!$CP$11:$EZ$11,EY$6,'Financement et Ratios'!$F87:$EZ87)</f>
        <v>0</v>
      </c>
      <c r="EZ87" s="174">
        <f>SUMIF(Général!$CP$11:$EZ$11,EZ$6,'Financement et Ratios'!$F87:$EZ87)</f>
        <v>0</v>
      </c>
    </row>
    <row r="88" spans="1:1025" s="111" customFormat="1" x14ac:dyDescent="0.3">
      <c r="A88" s="30"/>
      <c r="B88" s="87" t="str">
        <f>'Financement et Ratios'!B88</f>
        <v>- Remboursements</v>
      </c>
      <c r="D88" s="173">
        <f>SUM(F88:EG88)</f>
        <v>0</v>
      </c>
      <c r="E88" s="170"/>
      <c r="F88" s="174">
        <f>SUMIF(Général!$CP$11:$EZ$11,F$6,'Financement et Ratios'!$F88:$EZ88)</f>
        <v>0</v>
      </c>
      <c r="G88" s="174">
        <f>SUMIF(Général!$CP$11:$EZ$11,G$6,'Financement et Ratios'!$F88:$EZ88)</f>
        <v>0</v>
      </c>
      <c r="H88" s="174">
        <f>SUMIF(Général!$CP$11:$EZ$11,H$6,'Financement et Ratios'!$F88:$EZ88)</f>
        <v>0</v>
      </c>
      <c r="I88" s="174">
        <f>SUMIF(Général!$CP$11:$EZ$11,I$6,'Financement et Ratios'!$F88:$EZ88)</f>
        <v>0</v>
      </c>
      <c r="J88" s="174">
        <f>SUMIF(Général!$CP$11:$EZ$11,J$6,'Financement et Ratios'!$F88:$EZ88)</f>
        <v>0</v>
      </c>
      <c r="K88" s="174">
        <f>SUMIF(Général!$CP$11:$EZ$11,K$6,'Financement et Ratios'!$F88:$EZ88)</f>
        <v>0</v>
      </c>
      <c r="L88" s="174">
        <f>SUMIF(Général!$CP$11:$EZ$11,L$6,'Financement et Ratios'!$F88:$EZ88)</f>
        <v>0</v>
      </c>
      <c r="M88" s="174">
        <f>SUMIF(Général!$CP$11:$EZ$11,M$6,'Financement et Ratios'!$F88:$EZ88)</f>
        <v>0</v>
      </c>
      <c r="N88" s="174">
        <f>SUMIF(Général!$CP$11:$EZ$11,N$6,'Financement et Ratios'!$F88:$EZ88)</f>
        <v>0</v>
      </c>
      <c r="O88" s="174">
        <f>SUMIF(Général!$CP$11:$EZ$11,O$6,'Financement et Ratios'!$F88:$EZ88)</f>
        <v>0</v>
      </c>
      <c r="P88" s="174">
        <f>SUMIF(Général!$CP$11:$EZ$11,P$6,'Financement et Ratios'!$F88:$EZ88)</f>
        <v>0</v>
      </c>
      <c r="Q88" s="174">
        <f>SUMIF(Général!$CP$11:$EZ$11,Q$6,'Financement et Ratios'!$F88:$EZ88)</f>
        <v>0</v>
      </c>
      <c r="R88" s="174">
        <f>SUMIF(Général!$CP$11:$EZ$11,R$6,'Financement et Ratios'!$F88:$EZ88)</f>
        <v>0</v>
      </c>
      <c r="S88" s="174">
        <f>SUMIF(Général!$CP$11:$EZ$11,S$6,'Financement et Ratios'!$F88:$EZ88)</f>
        <v>0</v>
      </c>
      <c r="T88" s="174">
        <f>SUMIF(Général!$CP$11:$EZ$11,T$6,'Financement et Ratios'!$F88:$EZ88)</f>
        <v>0</v>
      </c>
      <c r="U88" s="174">
        <f>SUMIF(Général!$CP$11:$EZ$11,U$6,'Financement et Ratios'!$F88:$EZ88)</f>
        <v>0</v>
      </c>
      <c r="V88" s="174">
        <f>SUMIF(Général!$CP$11:$EZ$11,V$6,'Financement et Ratios'!$F88:$EZ88)</f>
        <v>0</v>
      </c>
      <c r="W88" s="174">
        <f>SUMIF(Général!$CP$11:$EZ$11,W$6,'Financement et Ratios'!$F88:$EZ88)</f>
        <v>0</v>
      </c>
      <c r="X88" s="174">
        <f>SUMIF(Général!$CP$11:$EZ$11,X$6,'Financement et Ratios'!$F88:$EZ88)</f>
        <v>0</v>
      </c>
      <c r="Y88" s="174">
        <f>SUMIF(Général!$CP$11:$EZ$11,Y$6,'Financement et Ratios'!$F88:$EZ88)</f>
        <v>0</v>
      </c>
      <c r="Z88" s="174">
        <f>SUMIF(Général!$CP$11:$EZ$11,Z$6,'Financement et Ratios'!$F88:$EZ88)</f>
        <v>0</v>
      </c>
      <c r="AA88" s="174">
        <f>SUMIF(Général!$CP$11:$EZ$11,AA$6,'Financement et Ratios'!$F88:$EZ88)</f>
        <v>0</v>
      </c>
      <c r="AB88" s="174">
        <f>SUMIF(Général!$CP$11:$EZ$11,AB$6,'Financement et Ratios'!$F88:$EZ88)</f>
        <v>0</v>
      </c>
      <c r="AC88" s="174">
        <f>SUMIF(Général!$CP$11:$EZ$11,AC$6,'Financement et Ratios'!$F88:$EZ88)</f>
        <v>0</v>
      </c>
      <c r="AD88" s="174">
        <f>SUMIF(Général!$CP$11:$EZ$11,AD$6,'Financement et Ratios'!$F88:$EZ88)</f>
        <v>0</v>
      </c>
      <c r="AE88" s="174">
        <f>SUMIF(Général!$CP$11:$EZ$11,AE$6,'Financement et Ratios'!$F88:$EZ88)</f>
        <v>0</v>
      </c>
      <c r="AF88" s="174">
        <f>SUMIF(Général!$CP$11:$EZ$11,AF$6,'Financement et Ratios'!$F88:$EZ88)</f>
        <v>0</v>
      </c>
      <c r="AG88" s="174">
        <f>SUMIF(Général!$CP$11:$EZ$11,AG$6,'Financement et Ratios'!$F88:$EZ88)</f>
        <v>0</v>
      </c>
      <c r="AH88" s="174">
        <f>SUMIF(Général!$CP$11:$EZ$11,AH$6,'Financement et Ratios'!$F88:$EZ88)</f>
        <v>0</v>
      </c>
      <c r="AI88" s="174">
        <f>SUMIF(Général!$CP$11:$EZ$11,AI$6,'Financement et Ratios'!$F88:$EZ88)</f>
        <v>0</v>
      </c>
      <c r="AJ88" s="174">
        <f>SUMIF(Général!$CP$11:$EZ$11,AJ$6,'Financement et Ratios'!$F88:$EZ88)</f>
        <v>0</v>
      </c>
      <c r="AK88" s="174">
        <f>SUMIF(Général!$CP$11:$EZ$11,AK$6,'Financement et Ratios'!$F88:$EZ88)</f>
        <v>0</v>
      </c>
      <c r="AL88" s="174">
        <f>SUMIF(Général!$CP$11:$EZ$11,AL$6,'Financement et Ratios'!$F88:$EZ88)</f>
        <v>0</v>
      </c>
      <c r="AM88" s="174">
        <f>SUMIF(Général!$CP$11:$EZ$11,AM$6,'Financement et Ratios'!$F88:$EZ88)</f>
        <v>0</v>
      </c>
      <c r="AN88" s="174">
        <f>SUMIF(Général!$CP$11:$EZ$11,AN$6,'Financement et Ratios'!$F88:$EZ88)</f>
        <v>0</v>
      </c>
      <c r="AO88" s="174">
        <f>SUMIF(Général!$CP$11:$EZ$11,AO$6,'Financement et Ratios'!$F88:$EZ88)</f>
        <v>0</v>
      </c>
      <c r="AP88" s="174">
        <f>SUMIF(Général!$CP$11:$EZ$11,AP$6,'Financement et Ratios'!$F88:$EZ88)</f>
        <v>0</v>
      </c>
      <c r="AQ88" s="174">
        <f>SUMIF(Général!$CP$11:$EZ$11,AQ$6,'Financement et Ratios'!$F88:$EZ88)</f>
        <v>0</v>
      </c>
      <c r="AR88" s="174">
        <f>SUMIF(Général!$CP$11:$EZ$11,AR$6,'Financement et Ratios'!$F88:$EZ88)</f>
        <v>0</v>
      </c>
      <c r="AS88" s="174">
        <f>SUMIF(Général!$CP$11:$EZ$11,AS$6,'Financement et Ratios'!$F88:$EZ88)</f>
        <v>0</v>
      </c>
      <c r="AT88" s="174">
        <f>SUMIF(Général!$CP$11:$EZ$11,AT$6,'Financement et Ratios'!$F88:$EZ88)</f>
        <v>0</v>
      </c>
      <c r="AU88" s="174">
        <f>SUMIF(Général!$CP$11:$EZ$11,AU$6,'Financement et Ratios'!$F88:$EZ88)</f>
        <v>0</v>
      </c>
      <c r="AV88" s="174">
        <f>SUMIF(Général!$CP$11:$EZ$11,AV$6,'Financement et Ratios'!$F88:$EZ88)</f>
        <v>0</v>
      </c>
      <c r="AW88" s="174">
        <f>SUMIF(Général!$CP$11:$EZ$11,AW$6,'Financement et Ratios'!$F88:$EZ88)</f>
        <v>0</v>
      </c>
      <c r="AX88" s="174">
        <f>SUMIF(Général!$CP$11:$EZ$11,AX$6,'Financement et Ratios'!$F88:$EZ88)</f>
        <v>0</v>
      </c>
      <c r="AY88" s="174">
        <f>SUMIF(Général!$CP$11:$EZ$11,AY$6,'Financement et Ratios'!$F88:$EZ88)</f>
        <v>0</v>
      </c>
      <c r="AZ88" s="174">
        <f>SUMIF(Général!$CP$11:$EZ$11,AZ$6,'Financement et Ratios'!$F88:$EZ88)</f>
        <v>0</v>
      </c>
      <c r="BA88" s="174">
        <f>SUMIF(Général!$CP$11:$EZ$11,BA$6,'Financement et Ratios'!$F88:$EZ88)</f>
        <v>0</v>
      </c>
      <c r="BB88" s="174">
        <f>SUMIF(Général!$CP$11:$EZ$11,BB$6,'Financement et Ratios'!$F88:$EZ88)</f>
        <v>0</v>
      </c>
      <c r="BC88" s="174">
        <f>SUMIF(Général!$CP$11:$EZ$11,BC$6,'Financement et Ratios'!$F88:$EZ88)</f>
        <v>0</v>
      </c>
      <c r="BD88" s="174">
        <f>SUMIF(Général!$CP$11:$EZ$11,BD$6,'Financement et Ratios'!$F88:$EZ88)</f>
        <v>0</v>
      </c>
      <c r="BE88" s="174">
        <f>SUMIF(Général!$CP$11:$EZ$11,BE$6,'Financement et Ratios'!$F88:$EZ88)</f>
        <v>0</v>
      </c>
      <c r="BF88" s="174">
        <f>SUMIF(Général!$CP$11:$EZ$11,BF$6,'Financement et Ratios'!$F88:$EZ88)</f>
        <v>0</v>
      </c>
      <c r="BG88" s="174">
        <f>SUMIF(Général!$CP$11:$EZ$11,BG$6,'Financement et Ratios'!$F88:$EZ88)</f>
        <v>0</v>
      </c>
      <c r="BH88" s="174">
        <f>SUMIF(Général!$CP$11:$EZ$11,BH$6,'Financement et Ratios'!$F88:$EZ88)</f>
        <v>0</v>
      </c>
      <c r="BI88" s="174">
        <f>SUMIF(Général!$CP$11:$EZ$11,BI$6,'Financement et Ratios'!$F88:$EZ88)</f>
        <v>0</v>
      </c>
      <c r="BJ88" s="174">
        <f>SUMIF(Général!$CP$11:$EZ$11,BJ$6,'Financement et Ratios'!$F88:$EZ88)</f>
        <v>0</v>
      </c>
      <c r="BK88" s="174">
        <f>SUMIF(Général!$CP$11:$EZ$11,BK$6,'Financement et Ratios'!$F88:$EZ88)</f>
        <v>0</v>
      </c>
      <c r="BL88" s="174">
        <f>SUMIF(Général!$CP$11:$EZ$11,BL$6,'Financement et Ratios'!$F88:$EZ88)</f>
        <v>0</v>
      </c>
      <c r="BM88" s="174">
        <f>SUMIF(Général!$CP$11:$EZ$11,BM$6,'Financement et Ratios'!$F88:$EZ88)</f>
        <v>0</v>
      </c>
      <c r="BN88" s="174">
        <f>SUMIF(Général!$CP$11:$EZ$11,BN$6,'Financement et Ratios'!$F88:$EZ88)</f>
        <v>0</v>
      </c>
      <c r="BO88" s="174">
        <f>SUMIF(Général!$CP$11:$EZ$11,BO$6,'Financement et Ratios'!$F88:$EZ88)</f>
        <v>0</v>
      </c>
      <c r="BP88" s="174">
        <f>SUMIF(Général!$CP$11:$EZ$11,BP$6,'Financement et Ratios'!$F88:$EZ88)</f>
        <v>0</v>
      </c>
      <c r="BQ88" s="174">
        <f>SUMIF(Général!$CP$11:$EZ$11,BQ$6,'Financement et Ratios'!$F88:$EZ88)</f>
        <v>0</v>
      </c>
      <c r="BR88" s="174">
        <f>SUMIF(Général!$CP$11:$EZ$11,BR$6,'Financement et Ratios'!$F88:$EZ88)</f>
        <v>0</v>
      </c>
      <c r="BS88" s="174">
        <f>SUMIF(Général!$CP$11:$EZ$11,BS$6,'Financement et Ratios'!$F88:$EZ88)</f>
        <v>0</v>
      </c>
      <c r="BT88" s="174">
        <f>SUMIF(Général!$CP$11:$EZ$11,BT$6,'Financement et Ratios'!$F88:$EZ88)</f>
        <v>0</v>
      </c>
      <c r="BU88" s="174">
        <f>SUMIF(Général!$CP$11:$EZ$11,BU$6,'Financement et Ratios'!$F88:$EZ88)</f>
        <v>0</v>
      </c>
      <c r="BV88" s="174">
        <f>SUMIF(Général!$CP$11:$EZ$11,BV$6,'Financement et Ratios'!$F88:$EZ88)</f>
        <v>0</v>
      </c>
      <c r="BW88" s="174">
        <f>SUMIF(Général!$CP$11:$EZ$11,BW$6,'Financement et Ratios'!$F88:$EZ88)</f>
        <v>0</v>
      </c>
      <c r="BX88" s="174">
        <f>SUMIF(Général!$CP$11:$EZ$11,BX$6,'Financement et Ratios'!$F88:$EZ88)</f>
        <v>0</v>
      </c>
      <c r="BY88" s="174">
        <f>SUMIF(Général!$CP$11:$EZ$11,BY$6,'Financement et Ratios'!$F88:$EZ88)</f>
        <v>0</v>
      </c>
      <c r="BZ88" s="174">
        <f>SUMIF(Général!$CP$11:$EZ$11,BZ$6,'Financement et Ratios'!$F88:$EZ88)</f>
        <v>0</v>
      </c>
      <c r="CA88" s="174">
        <f>SUMIF(Général!$CP$11:$EZ$11,CA$6,'Financement et Ratios'!$F88:$EZ88)</f>
        <v>0</v>
      </c>
      <c r="CB88" s="174">
        <f>SUMIF(Général!$CP$11:$EZ$11,CB$6,'Financement et Ratios'!$F88:$EZ88)</f>
        <v>0</v>
      </c>
      <c r="CC88" s="174">
        <f>SUMIF(Général!$CP$11:$EZ$11,CC$6,'Financement et Ratios'!$F88:$EZ88)</f>
        <v>0</v>
      </c>
      <c r="CD88" s="174">
        <f>SUMIF(Général!$CP$11:$EZ$11,CD$6,'Financement et Ratios'!$F88:$EZ88)</f>
        <v>0</v>
      </c>
      <c r="CE88" s="174">
        <f>SUMIF(Général!$CP$11:$EZ$11,CE$6,'Financement et Ratios'!$F88:$EZ88)</f>
        <v>0</v>
      </c>
      <c r="CF88" s="174">
        <f>SUMIF(Général!$CP$11:$EZ$11,CF$6,'Financement et Ratios'!$F88:$EZ88)</f>
        <v>0</v>
      </c>
      <c r="CG88" s="174">
        <f>SUMIF(Général!$CP$11:$EZ$11,CG$6,'Financement et Ratios'!$F88:$EZ88)</f>
        <v>0</v>
      </c>
      <c r="CH88" s="174">
        <f>SUMIF(Général!$CP$11:$EZ$11,CH$6,'Financement et Ratios'!$F88:$EZ88)</f>
        <v>0</v>
      </c>
      <c r="CI88" s="174">
        <f>SUMIF(Général!$CP$11:$EZ$11,CI$6,'Financement et Ratios'!$F88:$EZ88)</f>
        <v>0</v>
      </c>
      <c r="CJ88" s="174">
        <f>SUMIF(Général!$CP$11:$EZ$11,CJ$6,'Financement et Ratios'!$F88:$EZ88)</f>
        <v>0</v>
      </c>
      <c r="CK88" s="174">
        <f>SUMIF(Général!$CP$11:$EZ$11,CK$6,'Financement et Ratios'!$F88:$EZ88)</f>
        <v>0</v>
      </c>
      <c r="CL88" s="174">
        <f>SUMIF(Général!$CP$11:$EZ$11,CL$6,'Financement et Ratios'!$F88:$EZ88)</f>
        <v>0</v>
      </c>
      <c r="CM88" s="174">
        <f>SUMIF(Général!$CP$11:$EZ$11,CM$6,'Financement et Ratios'!$F88:$EZ88)</f>
        <v>0</v>
      </c>
      <c r="CN88" s="174">
        <f>SUMIF(Général!$CP$11:$EZ$11,CN$6,'Financement et Ratios'!$F88:$EZ88)</f>
        <v>0</v>
      </c>
      <c r="CO88" s="174">
        <f>SUMIF(Général!$CP$11:$EZ$11,CO$6,'Financement et Ratios'!$F88:$EZ88)</f>
        <v>0</v>
      </c>
      <c r="CP88" s="174">
        <f>SUMIF(Général!$CP$11:$EZ$11,CP$6,'Financement et Ratios'!$F88:$EZ88)</f>
        <v>0</v>
      </c>
      <c r="CQ88" s="174">
        <f>SUMIF(Général!$CP$11:$EZ$11,CQ$6,'Financement et Ratios'!$F88:$EZ88)</f>
        <v>0</v>
      </c>
      <c r="CR88" s="174">
        <f>SUMIF(Général!$CP$11:$EZ$11,CR$6,'Financement et Ratios'!$F88:$EZ88)</f>
        <v>0</v>
      </c>
      <c r="CS88" s="174">
        <f>SUMIF(Général!$CP$11:$EZ$11,CS$6,'Financement et Ratios'!$F88:$EZ88)</f>
        <v>0</v>
      </c>
      <c r="CT88" s="174">
        <f>SUMIF(Général!$CP$11:$EZ$11,CT$6,'Financement et Ratios'!$F88:$EZ88)</f>
        <v>0</v>
      </c>
      <c r="CU88" s="174">
        <f>SUMIF(Général!$CP$11:$EZ$11,CU$6,'Financement et Ratios'!$F88:$EZ88)</f>
        <v>0</v>
      </c>
      <c r="CV88" s="174">
        <f>SUMIF(Général!$CP$11:$EZ$11,CV$6,'Financement et Ratios'!$F88:$EZ88)</f>
        <v>0</v>
      </c>
      <c r="CW88" s="174">
        <f>SUMIF(Général!$CP$11:$EZ$11,CW$6,'Financement et Ratios'!$F88:$EZ88)</f>
        <v>0</v>
      </c>
      <c r="CX88" s="174">
        <f>SUMIF(Général!$CP$11:$EZ$11,CX$6,'Financement et Ratios'!$F88:$EZ88)</f>
        <v>0</v>
      </c>
      <c r="CY88" s="174">
        <f>SUMIF(Général!$CP$11:$EZ$11,CY$6,'Financement et Ratios'!$F88:$EZ88)</f>
        <v>0</v>
      </c>
      <c r="CZ88" s="174">
        <f>SUMIF(Général!$CP$11:$EZ$11,CZ$6,'Financement et Ratios'!$F88:$EZ88)</f>
        <v>0</v>
      </c>
      <c r="DA88" s="174">
        <f>SUMIF(Général!$CP$11:$EZ$11,DA$6,'Financement et Ratios'!$F88:$EZ88)</f>
        <v>0</v>
      </c>
      <c r="DB88" s="174">
        <f>SUMIF(Général!$CP$11:$EZ$11,DB$6,'Financement et Ratios'!$F88:$EZ88)</f>
        <v>0</v>
      </c>
      <c r="DC88" s="174">
        <f>SUMIF(Général!$CP$11:$EZ$11,DC$6,'Financement et Ratios'!$F88:$EZ88)</f>
        <v>0</v>
      </c>
      <c r="DD88" s="174">
        <f>SUMIF(Général!$CP$11:$EZ$11,DD$6,'Financement et Ratios'!$F88:$EZ88)</f>
        <v>0</v>
      </c>
      <c r="DE88" s="174">
        <f>SUMIF(Général!$CP$11:$EZ$11,DE$6,'Financement et Ratios'!$F88:$EZ88)</f>
        <v>0</v>
      </c>
      <c r="DF88" s="174">
        <f>SUMIF(Général!$CP$11:$EZ$11,DF$6,'Financement et Ratios'!$F88:$EZ88)</f>
        <v>0</v>
      </c>
      <c r="DG88" s="174">
        <f>SUMIF(Général!$CP$11:$EZ$11,DG$6,'Financement et Ratios'!$F88:$EZ88)</f>
        <v>0</v>
      </c>
      <c r="DH88" s="174">
        <f>SUMIF(Général!$CP$11:$EZ$11,DH$6,'Financement et Ratios'!$F88:$EZ88)</f>
        <v>0</v>
      </c>
      <c r="DI88" s="174">
        <f>SUMIF(Général!$CP$11:$EZ$11,DI$6,'Financement et Ratios'!$F88:$EZ88)</f>
        <v>0</v>
      </c>
      <c r="DJ88" s="174">
        <f>SUMIF(Général!$CP$11:$EZ$11,DJ$6,'Financement et Ratios'!$F88:$EZ88)</f>
        <v>0</v>
      </c>
      <c r="DK88" s="174">
        <f>SUMIF(Général!$CP$11:$EZ$11,DK$6,'Financement et Ratios'!$F88:$EZ88)</f>
        <v>0</v>
      </c>
      <c r="DL88" s="174">
        <f>SUMIF(Général!$CP$11:$EZ$11,DL$6,'Financement et Ratios'!$F88:$EZ88)</f>
        <v>0</v>
      </c>
      <c r="DM88" s="174">
        <f>SUMIF(Général!$CP$11:$EZ$11,DM$6,'Financement et Ratios'!$F88:$EZ88)</f>
        <v>0</v>
      </c>
      <c r="DN88" s="174">
        <f>SUMIF(Général!$CP$11:$EZ$11,DN$6,'Financement et Ratios'!$F88:$EZ88)</f>
        <v>0</v>
      </c>
      <c r="DO88" s="174">
        <f>SUMIF(Général!$CP$11:$EZ$11,DO$6,'Financement et Ratios'!$F88:$EZ88)</f>
        <v>0</v>
      </c>
      <c r="DP88" s="174">
        <f>SUMIF(Général!$CP$11:$EZ$11,DP$6,'Financement et Ratios'!$F88:$EZ88)</f>
        <v>0</v>
      </c>
      <c r="DQ88" s="174">
        <f>SUMIF(Général!$CP$11:$EZ$11,DQ$6,'Financement et Ratios'!$F88:$EZ88)</f>
        <v>0</v>
      </c>
      <c r="DR88" s="174">
        <f>SUMIF(Général!$CP$11:$EZ$11,DR$6,'Financement et Ratios'!$F88:$EZ88)</f>
        <v>0</v>
      </c>
      <c r="DS88" s="174">
        <f>SUMIF(Général!$CP$11:$EZ$11,DS$6,'Financement et Ratios'!$F88:$EZ88)</f>
        <v>0</v>
      </c>
      <c r="DT88" s="174">
        <f>SUMIF(Général!$CP$11:$EZ$11,DT$6,'Financement et Ratios'!$F88:$EZ88)</f>
        <v>0</v>
      </c>
      <c r="DU88" s="174">
        <f>SUMIF(Général!$CP$11:$EZ$11,DU$6,'Financement et Ratios'!$F88:$EZ88)</f>
        <v>0</v>
      </c>
      <c r="DV88" s="174">
        <f>SUMIF(Général!$CP$11:$EZ$11,DV$6,'Financement et Ratios'!$F88:$EZ88)</f>
        <v>0</v>
      </c>
      <c r="DW88" s="174">
        <f>SUMIF(Général!$CP$11:$EZ$11,DW$6,'Financement et Ratios'!$F88:$EZ88)</f>
        <v>0</v>
      </c>
      <c r="DX88" s="174">
        <f>SUMIF(Général!$CP$11:$EZ$11,DX$6,'Financement et Ratios'!$F88:$EZ88)</f>
        <v>0</v>
      </c>
      <c r="DY88" s="174">
        <f>SUMIF(Général!$CP$11:$EZ$11,DY$6,'Financement et Ratios'!$F88:$EZ88)</f>
        <v>0</v>
      </c>
      <c r="DZ88" s="174">
        <f>SUMIF(Général!$CP$11:$EZ$11,DZ$6,'Financement et Ratios'!$F88:$EZ88)</f>
        <v>0</v>
      </c>
      <c r="EA88" s="174">
        <f>SUMIF(Général!$CP$11:$EZ$11,EA$6,'Financement et Ratios'!$F88:$EZ88)</f>
        <v>0</v>
      </c>
      <c r="EB88" s="174">
        <f>SUMIF(Général!$CP$11:$EZ$11,EB$6,'Financement et Ratios'!$F88:$EZ88)</f>
        <v>0</v>
      </c>
      <c r="EC88" s="174">
        <f>SUMIF(Général!$CP$11:$EZ$11,EC$6,'Financement et Ratios'!$F88:$EZ88)</f>
        <v>0</v>
      </c>
      <c r="ED88" s="174">
        <f>SUMIF(Général!$CP$11:$EZ$11,ED$6,'Financement et Ratios'!$F88:$EZ88)</f>
        <v>0</v>
      </c>
      <c r="EE88" s="174">
        <f>SUMIF(Général!$CP$11:$EZ$11,EE$6,'Financement et Ratios'!$F88:$EZ88)</f>
        <v>0</v>
      </c>
      <c r="EF88" s="174">
        <f>SUMIF(Général!$CP$11:$EZ$11,EF$6,'Financement et Ratios'!$F88:$EZ88)</f>
        <v>0</v>
      </c>
      <c r="EG88" s="174">
        <f>SUMIF(Général!$CP$11:$EZ$11,EG$6,'Financement et Ratios'!$F88:$EZ88)</f>
        <v>0</v>
      </c>
      <c r="EH88" s="174">
        <f>SUMIF(Général!$CP$11:$EZ$11,EH$6,'Financement et Ratios'!$F88:$EZ88)</f>
        <v>0</v>
      </c>
      <c r="EI88" s="174">
        <f>SUMIF(Général!$CP$11:$EZ$11,EI$6,'Financement et Ratios'!$F88:$EZ88)</f>
        <v>0</v>
      </c>
      <c r="EJ88" s="174">
        <f>SUMIF(Général!$CP$11:$EZ$11,EJ$6,'Financement et Ratios'!$F88:$EZ88)</f>
        <v>0</v>
      </c>
      <c r="EK88" s="174">
        <f>SUMIF(Général!$CP$11:$EZ$11,EK$6,'Financement et Ratios'!$F88:$EZ88)</f>
        <v>0</v>
      </c>
      <c r="EL88" s="174">
        <f>SUMIF(Général!$CP$11:$EZ$11,EL$6,'Financement et Ratios'!$F88:$EZ88)</f>
        <v>0</v>
      </c>
      <c r="EM88" s="174">
        <f>SUMIF(Général!$CP$11:$EZ$11,EM$6,'Financement et Ratios'!$F88:$EZ88)</f>
        <v>0</v>
      </c>
      <c r="EN88" s="174">
        <f>SUMIF(Général!$CP$11:$EZ$11,EN$6,'Financement et Ratios'!$F88:$EZ88)</f>
        <v>0</v>
      </c>
      <c r="EO88" s="174">
        <f>SUMIF(Général!$CP$11:$EZ$11,EO$6,'Financement et Ratios'!$F88:$EZ88)</f>
        <v>0</v>
      </c>
      <c r="EP88" s="174">
        <f>SUMIF(Général!$CP$11:$EZ$11,EP$6,'Financement et Ratios'!$F88:$EZ88)</f>
        <v>0</v>
      </c>
      <c r="EQ88" s="174">
        <f>SUMIF(Général!$CP$11:$EZ$11,EQ$6,'Financement et Ratios'!$F88:$EZ88)</f>
        <v>0</v>
      </c>
      <c r="ER88" s="174">
        <f>SUMIF(Général!$CP$11:$EZ$11,ER$6,'Financement et Ratios'!$F88:$EZ88)</f>
        <v>0</v>
      </c>
      <c r="ES88" s="174">
        <f>SUMIF(Général!$CP$11:$EZ$11,ES$6,'Financement et Ratios'!$F88:$EZ88)</f>
        <v>0</v>
      </c>
      <c r="ET88" s="174">
        <f>SUMIF(Général!$CP$11:$EZ$11,ET$6,'Financement et Ratios'!$F88:$EZ88)</f>
        <v>0</v>
      </c>
      <c r="EU88" s="174">
        <f>SUMIF(Général!$CP$11:$EZ$11,EU$6,'Financement et Ratios'!$F88:$EZ88)</f>
        <v>0</v>
      </c>
      <c r="EV88" s="174">
        <f>SUMIF(Général!$CP$11:$EZ$11,EV$6,'Financement et Ratios'!$F88:$EZ88)</f>
        <v>0</v>
      </c>
      <c r="EW88" s="174">
        <f>SUMIF(Général!$CP$11:$EZ$11,EW$6,'Financement et Ratios'!$F88:$EZ88)</f>
        <v>0</v>
      </c>
      <c r="EX88" s="174">
        <f>SUMIF(Général!$CP$11:$EZ$11,EX$6,'Financement et Ratios'!$F88:$EZ88)</f>
        <v>0</v>
      </c>
      <c r="EY88" s="174">
        <f>SUMIF(Général!$CP$11:$EZ$11,EY$6,'Financement et Ratios'!$F88:$EZ88)</f>
        <v>0</v>
      </c>
      <c r="EZ88" s="174">
        <f>SUMIF(Général!$CP$11:$EZ$11,EZ$6,'Financement et Ratios'!$F88:$EZ88)</f>
        <v>0</v>
      </c>
    </row>
    <row r="89" spans="1:1025" s="30" customFormat="1" ht="7.5" customHeight="1" x14ac:dyDescent="0.3">
      <c r="B89" s="66"/>
      <c r="D89" s="162"/>
      <c r="E89" s="160"/>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row>
    <row r="90" spans="1:1025" s="112" customFormat="1" x14ac:dyDescent="0.3">
      <c r="A90" s="30"/>
      <c r="B90" s="112" t="str">
        <f>'Financement et Ratios'!B90</f>
        <v>= Solde final</v>
      </c>
      <c r="D90" s="175"/>
      <c r="E90" s="170"/>
      <c r="F90" s="172">
        <f t="shared" ref="F90:AK90" si="70">SUM(F85:F89)</f>
        <v>0</v>
      </c>
      <c r="G90" s="172">
        <f t="shared" si="70"/>
        <v>0</v>
      </c>
      <c r="H90" s="172">
        <f t="shared" si="70"/>
        <v>0</v>
      </c>
      <c r="I90" s="172">
        <f t="shared" si="70"/>
        <v>0</v>
      </c>
      <c r="J90" s="172">
        <f t="shared" si="70"/>
        <v>0</v>
      </c>
      <c r="K90" s="172">
        <f t="shared" si="70"/>
        <v>0</v>
      </c>
      <c r="L90" s="172">
        <f t="shared" si="70"/>
        <v>0</v>
      </c>
      <c r="M90" s="172">
        <f t="shared" si="70"/>
        <v>0</v>
      </c>
      <c r="N90" s="172">
        <f t="shared" si="70"/>
        <v>0</v>
      </c>
      <c r="O90" s="172">
        <f t="shared" si="70"/>
        <v>0</v>
      </c>
      <c r="P90" s="172">
        <f t="shared" si="70"/>
        <v>0</v>
      </c>
      <c r="Q90" s="172">
        <f t="shared" si="70"/>
        <v>0</v>
      </c>
      <c r="R90" s="172">
        <f t="shared" si="70"/>
        <v>0</v>
      </c>
      <c r="S90" s="172">
        <f t="shared" si="70"/>
        <v>0</v>
      </c>
      <c r="T90" s="172">
        <f t="shared" si="70"/>
        <v>0</v>
      </c>
      <c r="U90" s="172">
        <f t="shared" si="70"/>
        <v>0</v>
      </c>
      <c r="V90" s="172">
        <f t="shared" si="70"/>
        <v>0</v>
      </c>
      <c r="W90" s="172">
        <f t="shared" si="70"/>
        <v>0</v>
      </c>
      <c r="X90" s="172">
        <f t="shared" si="70"/>
        <v>0</v>
      </c>
      <c r="Y90" s="172">
        <f t="shared" si="70"/>
        <v>0</v>
      </c>
      <c r="Z90" s="172">
        <f t="shared" si="70"/>
        <v>0</v>
      </c>
      <c r="AA90" s="172">
        <f t="shared" si="70"/>
        <v>0</v>
      </c>
      <c r="AB90" s="172">
        <f t="shared" si="70"/>
        <v>0</v>
      </c>
      <c r="AC90" s="172">
        <f t="shared" si="70"/>
        <v>0</v>
      </c>
      <c r="AD90" s="172">
        <f t="shared" si="70"/>
        <v>0</v>
      </c>
      <c r="AE90" s="172">
        <f t="shared" si="70"/>
        <v>0</v>
      </c>
      <c r="AF90" s="172">
        <f t="shared" si="70"/>
        <v>0</v>
      </c>
      <c r="AG90" s="172">
        <f t="shared" si="70"/>
        <v>0</v>
      </c>
      <c r="AH90" s="172">
        <f t="shared" si="70"/>
        <v>0</v>
      </c>
      <c r="AI90" s="172">
        <f t="shared" si="70"/>
        <v>0</v>
      </c>
      <c r="AJ90" s="172">
        <f t="shared" si="70"/>
        <v>0</v>
      </c>
      <c r="AK90" s="172">
        <f t="shared" si="70"/>
        <v>0</v>
      </c>
      <c r="AL90" s="172">
        <f t="shared" ref="AL90:BQ90" si="71">SUM(AL85:AL89)</f>
        <v>0</v>
      </c>
      <c r="AM90" s="172">
        <f t="shared" si="71"/>
        <v>0</v>
      </c>
      <c r="AN90" s="172">
        <f t="shared" si="71"/>
        <v>0</v>
      </c>
      <c r="AO90" s="172">
        <f t="shared" si="71"/>
        <v>0</v>
      </c>
      <c r="AP90" s="172">
        <f t="shared" si="71"/>
        <v>0</v>
      </c>
      <c r="AQ90" s="172">
        <f t="shared" si="71"/>
        <v>0</v>
      </c>
      <c r="AR90" s="172">
        <f t="shared" si="71"/>
        <v>0</v>
      </c>
      <c r="AS90" s="172">
        <f t="shared" si="71"/>
        <v>0</v>
      </c>
      <c r="AT90" s="172">
        <f t="shared" si="71"/>
        <v>0</v>
      </c>
      <c r="AU90" s="172">
        <f t="shared" si="71"/>
        <v>0</v>
      </c>
      <c r="AV90" s="172">
        <f t="shared" si="71"/>
        <v>0</v>
      </c>
      <c r="AW90" s="172">
        <f t="shared" si="71"/>
        <v>0</v>
      </c>
      <c r="AX90" s="172">
        <f t="shared" si="71"/>
        <v>0</v>
      </c>
      <c r="AY90" s="172">
        <f t="shared" si="71"/>
        <v>0</v>
      </c>
      <c r="AZ90" s="172">
        <f t="shared" si="71"/>
        <v>0</v>
      </c>
      <c r="BA90" s="172">
        <f t="shared" si="71"/>
        <v>0</v>
      </c>
      <c r="BB90" s="172">
        <f t="shared" si="71"/>
        <v>0</v>
      </c>
      <c r="BC90" s="172">
        <f t="shared" si="71"/>
        <v>0</v>
      </c>
      <c r="BD90" s="172">
        <f t="shared" si="71"/>
        <v>0</v>
      </c>
      <c r="BE90" s="172">
        <f t="shared" si="71"/>
        <v>0</v>
      </c>
      <c r="BF90" s="172">
        <f t="shared" si="71"/>
        <v>0</v>
      </c>
      <c r="BG90" s="172">
        <f t="shared" si="71"/>
        <v>0</v>
      </c>
      <c r="BH90" s="172">
        <f t="shared" si="71"/>
        <v>0</v>
      </c>
      <c r="BI90" s="172">
        <f t="shared" si="71"/>
        <v>0</v>
      </c>
      <c r="BJ90" s="172">
        <f t="shared" si="71"/>
        <v>0</v>
      </c>
      <c r="BK90" s="172">
        <f t="shared" si="71"/>
        <v>0</v>
      </c>
      <c r="BL90" s="172">
        <f t="shared" si="71"/>
        <v>0</v>
      </c>
      <c r="BM90" s="172">
        <f t="shared" si="71"/>
        <v>0</v>
      </c>
      <c r="BN90" s="172">
        <f t="shared" si="71"/>
        <v>0</v>
      </c>
      <c r="BO90" s="172">
        <f t="shared" si="71"/>
        <v>0</v>
      </c>
      <c r="BP90" s="172">
        <f t="shared" si="71"/>
        <v>0</v>
      </c>
      <c r="BQ90" s="172">
        <f t="shared" si="71"/>
        <v>0</v>
      </c>
      <c r="BR90" s="172">
        <f t="shared" ref="BR90:CW90" si="72">SUM(BR85:BR89)</f>
        <v>0</v>
      </c>
      <c r="BS90" s="172">
        <f t="shared" si="72"/>
        <v>0</v>
      </c>
      <c r="BT90" s="172">
        <f t="shared" si="72"/>
        <v>0</v>
      </c>
      <c r="BU90" s="172">
        <f t="shared" si="72"/>
        <v>0</v>
      </c>
      <c r="BV90" s="172">
        <f t="shared" si="72"/>
        <v>0</v>
      </c>
      <c r="BW90" s="172">
        <f t="shared" si="72"/>
        <v>0</v>
      </c>
      <c r="BX90" s="172">
        <f t="shared" si="72"/>
        <v>0</v>
      </c>
      <c r="BY90" s="172">
        <f t="shared" si="72"/>
        <v>0</v>
      </c>
      <c r="BZ90" s="172">
        <f t="shared" si="72"/>
        <v>0</v>
      </c>
      <c r="CA90" s="172">
        <f t="shared" si="72"/>
        <v>0</v>
      </c>
      <c r="CB90" s="172">
        <f t="shared" si="72"/>
        <v>0</v>
      </c>
      <c r="CC90" s="172">
        <f t="shared" si="72"/>
        <v>0</v>
      </c>
      <c r="CD90" s="172">
        <f t="shared" si="72"/>
        <v>0</v>
      </c>
      <c r="CE90" s="172">
        <f t="shared" si="72"/>
        <v>0</v>
      </c>
      <c r="CF90" s="172">
        <f t="shared" si="72"/>
        <v>0</v>
      </c>
      <c r="CG90" s="172">
        <f t="shared" si="72"/>
        <v>0</v>
      </c>
      <c r="CH90" s="172">
        <f t="shared" si="72"/>
        <v>0</v>
      </c>
      <c r="CI90" s="172">
        <f t="shared" si="72"/>
        <v>0</v>
      </c>
      <c r="CJ90" s="172">
        <f t="shared" si="72"/>
        <v>0</v>
      </c>
      <c r="CK90" s="172">
        <f t="shared" si="72"/>
        <v>0</v>
      </c>
      <c r="CL90" s="172">
        <f t="shared" si="72"/>
        <v>0</v>
      </c>
      <c r="CM90" s="172">
        <f t="shared" si="72"/>
        <v>0</v>
      </c>
      <c r="CN90" s="172">
        <f t="shared" si="72"/>
        <v>0</v>
      </c>
      <c r="CO90" s="172">
        <f t="shared" si="72"/>
        <v>0</v>
      </c>
      <c r="CP90" s="172">
        <f t="shared" si="72"/>
        <v>0</v>
      </c>
      <c r="CQ90" s="172">
        <f t="shared" si="72"/>
        <v>0</v>
      </c>
      <c r="CR90" s="172">
        <f t="shared" si="72"/>
        <v>0</v>
      </c>
      <c r="CS90" s="172">
        <f t="shared" si="72"/>
        <v>0</v>
      </c>
      <c r="CT90" s="172">
        <f t="shared" si="72"/>
        <v>0</v>
      </c>
      <c r="CU90" s="172">
        <f t="shared" si="72"/>
        <v>0</v>
      </c>
      <c r="CV90" s="172">
        <f t="shared" si="72"/>
        <v>0</v>
      </c>
      <c r="CW90" s="172">
        <f t="shared" si="72"/>
        <v>0</v>
      </c>
      <c r="CX90" s="172">
        <f t="shared" ref="CX90:EC90" si="73">SUM(CX85:CX89)</f>
        <v>0</v>
      </c>
      <c r="CY90" s="172">
        <f t="shared" si="73"/>
        <v>0</v>
      </c>
      <c r="CZ90" s="172">
        <f t="shared" si="73"/>
        <v>0</v>
      </c>
      <c r="DA90" s="172">
        <f t="shared" si="73"/>
        <v>0</v>
      </c>
      <c r="DB90" s="172">
        <f t="shared" si="73"/>
        <v>0</v>
      </c>
      <c r="DC90" s="172">
        <f t="shared" si="73"/>
        <v>0</v>
      </c>
      <c r="DD90" s="172">
        <f t="shared" si="73"/>
        <v>0</v>
      </c>
      <c r="DE90" s="172">
        <f t="shared" si="73"/>
        <v>0</v>
      </c>
      <c r="DF90" s="172">
        <f t="shared" si="73"/>
        <v>0</v>
      </c>
      <c r="DG90" s="172">
        <f t="shared" si="73"/>
        <v>0</v>
      </c>
      <c r="DH90" s="172">
        <f t="shared" si="73"/>
        <v>0</v>
      </c>
      <c r="DI90" s="172">
        <f t="shared" si="73"/>
        <v>0</v>
      </c>
      <c r="DJ90" s="172">
        <f t="shared" si="73"/>
        <v>0</v>
      </c>
      <c r="DK90" s="172">
        <f t="shared" si="73"/>
        <v>0</v>
      </c>
      <c r="DL90" s="172">
        <f t="shared" si="73"/>
        <v>0</v>
      </c>
      <c r="DM90" s="172">
        <f t="shared" si="73"/>
        <v>0</v>
      </c>
      <c r="DN90" s="172">
        <f t="shared" si="73"/>
        <v>0</v>
      </c>
      <c r="DO90" s="172">
        <f t="shared" si="73"/>
        <v>0</v>
      </c>
      <c r="DP90" s="172">
        <f t="shared" si="73"/>
        <v>0</v>
      </c>
      <c r="DQ90" s="172">
        <f t="shared" si="73"/>
        <v>0</v>
      </c>
      <c r="DR90" s="172">
        <f t="shared" si="73"/>
        <v>0</v>
      </c>
      <c r="DS90" s="172">
        <f t="shared" si="73"/>
        <v>0</v>
      </c>
      <c r="DT90" s="172">
        <f t="shared" si="73"/>
        <v>0</v>
      </c>
      <c r="DU90" s="172">
        <f t="shared" si="73"/>
        <v>0</v>
      </c>
      <c r="DV90" s="172">
        <f t="shared" si="73"/>
        <v>0</v>
      </c>
      <c r="DW90" s="172">
        <f t="shared" si="73"/>
        <v>0</v>
      </c>
      <c r="DX90" s="172">
        <f t="shared" si="73"/>
        <v>0</v>
      </c>
      <c r="DY90" s="172">
        <f t="shared" si="73"/>
        <v>0</v>
      </c>
      <c r="DZ90" s="172">
        <f t="shared" si="73"/>
        <v>0</v>
      </c>
      <c r="EA90" s="172">
        <f t="shared" si="73"/>
        <v>0</v>
      </c>
      <c r="EB90" s="172">
        <f t="shared" si="73"/>
        <v>0</v>
      </c>
      <c r="EC90" s="172">
        <f t="shared" si="73"/>
        <v>0</v>
      </c>
      <c r="ED90" s="172">
        <f t="shared" ref="ED90:EZ90" si="74">SUM(ED85:ED89)</f>
        <v>0</v>
      </c>
      <c r="EE90" s="172">
        <f t="shared" si="74"/>
        <v>0</v>
      </c>
      <c r="EF90" s="172">
        <f t="shared" si="74"/>
        <v>0</v>
      </c>
      <c r="EG90" s="172">
        <f t="shared" si="74"/>
        <v>0</v>
      </c>
      <c r="EH90" s="172">
        <f t="shared" si="74"/>
        <v>0</v>
      </c>
      <c r="EI90" s="172">
        <f t="shared" si="74"/>
        <v>0</v>
      </c>
      <c r="EJ90" s="172">
        <f t="shared" si="74"/>
        <v>0</v>
      </c>
      <c r="EK90" s="172">
        <f t="shared" si="74"/>
        <v>0</v>
      </c>
      <c r="EL90" s="172">
        <f t="shared" si="74"/>
        <v>0</v>
      </c>
      <c r="EM90" s="172">
        <f t="shared" si="74"/>
        <v>0</v>
      </c>
      <c r="EN90" s="172">
        <f t="shared" si="74"/>
        <v>0</v>
      </c>
      <c r="EO90" s="172">
        <f t="shared" si="74"/>
        <v>0</v>
      </c>
      <c r="EP90" s="172">
        <f t="shared" si="74"/>
        <v>0</v>
      </c>
      <c r="EQ90" s="172">
        <f t="shared" si="74"/>
        <v>0</v>
      </c>
      <c r="ER90" s="172">
        <f t="shared" si="74"/>
        <v>0</v>
      </c>
      <c r="ES90" s="172">
        <f t="shared" si="74"/>
        <v>0</v>
      </c>
      <c r="ET90" s="172">
        <f t="shared" si="74"/>
        <v>0</v>
      </c>
      <c r="EU90" s="172">
        <f t="shared" si="74"/>
        <v>0</v>
      </c>
      <c r="EV90" s="172">
        <f t="shared" si="74"/>
        <v>0</v>
      </c>
      <c r="EW90" s="172">
        <f t="shared" si="74"/>
        <v>0</v>
      </c>
      <c r="EX90" s="172">
        <f t="shared" si="74"/>
        <v>0</v>
      </c>
      <c r="EY90" s="172">
        <f t="shared" si="74"/>
        <v>0</v>
      </c>
      <c r="EZ90" s="172">
        <f t="shared" si="74"/>
        <v>0</v>
      </c>
    </row>
    <row r="91" spans="1:1025" s="81" customFormat="1" x14ac:dyDescent="0.3">
      <c r="A91" s="30"/>
      <c r="B91" s="88"/>
      <c r="D91" s="175"/>
      <c r="E91" s="17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row>
    <row r="92" spans="1:1025" x14ac:dyDescent="0.3">
      <c r="A92" s="30"/>
      <c r="B92" s="89" t="str">
        <f>'Financement et Ratios'!B92</f>
        <v>Frais financiers versés</v>
      </c>
      <c r="C92" s="90"/>
      <c r="D92" s="170"/>
      <c r="E92" s="170"/>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c r="HI92" s="90"/>
      <c r="HJ92" s="90"/>
      <c r="HK92" s="90"/>
      <c r="HL92" s="90"/>
      <c r="HM92" s="90"/>
      <c r="HN92" s="90"/>
      <c r="HO92" s="90"/>
      <c r="HP92" s="90"/>
      <c r="HQ92" s="90"/>
      <c r="HR92" s="90"/>
      <c r="HS92" s="90"/>
      <c r="HT92" s="90"/>
      <c r="HU92" s="90"/>
      <c r="HV92" s="90"/>
      <c r="HW92" s="90"/>
      <c r="HX92" s="90"/>
      <c r="HY92" s="90"/>
      <c r="HZ92" s="90"/>
      <c r="IA92" s="90"/>
      <c r="IB92" s="90"/>
      <c r="IC92" s="90"/>
      <c r="ID92" s="90"/>
      <c r="IE92" s="90"/>
      <c r="IF92" s="90"/>
      <c r="IG92" s="90"/>
      <c r="IH92" s="90"/>
      <c r="II92" s="90"/>
      <c r="IJ92" s="90"/>
      <c r="IK92" s="90"/>
      <c r="IL92" s="90"/>
      <c r="IM92" s="90"/>
      <c r="IN92" s="90"/>
      <c r="IO92" s="90"/>
      <c r="IP92" s="90"/>
      <c r="IQ92" s="90"/>
      <c r="IR92" s="90"/>
      <c r="IS92" s="90"/>
      <c r="IT92" s="90"/>
      <c r="IU92" s="90"/>
      <c r="IV92" s="90"/>
      <c r="IW92" s="90"/>
      <c r="IX92" s="90"/>
      <c r="IY92" s="90"/>
      <c r="IZ92" s="90"/>
      <c r="JA92" s="90"/>
      <c r="JB92" s="90"/>
      <c r="JC92" s="90"/>
      <c r="JD92" s="90"/>
      <c r="JE92" s="90"/>
      <c r="JF92" s="90"/>
      <c r="JG92" s="90"/>
      <c r="JH92" s="90"/>
      <c r="JI92" s="90"/>
      <c r="JJ92" s="90"/>
      <c r="JK92" s="90"/>
      <c r="JL92" s="90"/>
      <c r="JM92" s="90"/>
      <c r="JN92" s="90"/>
      <c r="JO92" s="90"/>
      <c r="JP92" s="90"/>
      <c r="JQ92" s="90"/>
      <c r="JR92" s="90"/>
      <c r="JS92" s="90"/>
      <c r="JT92" s="90"/>
      <c r="JU92" s="90"/>
      <c r="JV92" s="90"/>
      <c r="JW92" s="90"/>
      <c r="JX92" s="90"/>
      <c r="JY92" s="90"/>
      <c r="JZ92" s="90"/>
      <c r="KA92" s="90"/>
      <c r="KB92" s="90"/>
      <c r="KC92" s="90"/>
      <c r="KD92" s="90"/>
      <c r="KE92" s="90"/>
      <c r="KF92" s="90"/>
      <c r="KG92" s="90"/>
      <c r="KH92" s="90"/>
      <c r="KI92" s="90"/>
      <c r="KJ92" s="90"/>
      <c r="KK92" s="90"/>
      <c r="KL92" s="90"/>
      <c r="KM92" s="90"/>
      <c r="KN92" s="90"/>
      <c r="KO92" s="90"/>
      <c r="KP92" s="90"/>
      <c r="KQ92" s="90"/>
      <c r="KR92" s="90"/>
      <c r="KS92" s="90"/>
      <c r="KT92" s="90"/>
      <c r="KU92" s="90"/>
      <c r="KV92" s="90"/>
      <c r="KW92" s="90"/>
      <c r="KX92" s="90"/>
      <c r="KY92" s="90"/>
      <c r="KZ92" s="90"/>
      <c r="LA92" s="90"/>
      <c r="LB92" s="90"/>
      <c r="LC92" s="90"/>
      <c r="LD92" s="90"/>
      <c r="LE92" s="90"/>
      <c r="LF92" s="90"/>
      <c r="LG92" s="90"/>
      <c r="LH92" s="90"/>
      <c r="LI92" s="90"/>
      <c r="LJ92" s="90"/>
      <c r="LK92" s="90"/>
      <c r="LL92" s="90"/>
      <c r="LM92" s="90"/>
      <c r="LN92" s="90"/>
      <c r="LO92" s="90"/>
      <c r="LP92" s="90"/>
      <c r="LQ92" s="90"/>
      <c r="LR92" s="90"/>
      <c r="LS92" s="90"/>
      <c r="LT92" s="90"/>
      <c r="LU92" s="90"/>
      <c r="LV92" s="90"/>
      <c r="LW92" s="90"/>
      <c r="LX92" s="90"/>
      <c r="LY92" s="90"/>
      <c r="LZ92" s="90"/>
      <c r="MA92" s="90"/>
      <c r="MB92" s="90"/>
      <c r="MC92" s="90"/>
      <c r="MD92" s="90"/>
      <c r="ME92" s="90"/>
      <c r="MF92" s="90"/>
      <c r="MG92" s="90"/>
      <c r="MH92" s="90"/>
      <c r="MI92" s="90"/>
      <c r="MJ92" s="90"/>
      <c r="MK92" s="90"/>
      <c r="ML92" s="90"/>
      <c r="MM92" s="90"/>
      <c r="MN92" s="90"/>
      <c r="MO92" s="90"/>
      <c r="MP92" s="90"/>
      <c r="MQ92" s="90"/>
      <c r="MR92" s="90"/>
      <c r="MS92" s="90"/>
      <c r="MT92" s="90"/>
      <c r="MU92" s="90"/>
      <c r="MV92" s="90"/>
      <c r="MW92" s="90"/>
      <c r="MX92" s="90"/>
      <c r="MY92" s="90"/>
      <c r="MZ92" s="90"/>
      <c r="NA92" s="90"/>
      <c r="NB92" s="90"/>
      <c r="NC92" s="90"/>
      <c r="ND92" s="90"/>
      <c r="NE92" s="90"/>
      <c r="NF92" s="90"/>
      <c r="NG92" s="90"/>
      <c r="NH92" s="90"/>
      <c r="NI92" s="90"/>
      <c r="NJ92" s="90"/>
      <c r="NK92" s="90"/>
      <c r="NL92" s="90"/>
      <c r="NM92" s="90"/>
      <c r="NN92" s="90"/>
      <c r="NO92" s="90"/>
      <c r="NP92" s="90"/>
      <c r="NQ92" s="90"/>
      <c r="NR92" s="90"/>
      <c r="NS92" s="90"/>
      <c r="NT92" s="90"/>
      <c r="NU92" s="90"/>
      <c r="NV92" s="90"/>
      <c r="NW92" s="90"/>
      <c r="NX92" s="90"/>
      <c r="NY92" s="90"/>
      <c r="NZ92" s="90"/>
      <c r="OA92" s="90"/>
      <c r="OB92" s="90"/>
      <c r="OC92" s="90"/>
      <c r="OD92" s="90"/>
      <c r="OE92" s="90"/>
      <c r="OF92" s="90"/>
      <c r="OG92" s="90"/>
      <c r="OH92" s="90"/>
      <c r="OI92" s="90"/>
      <c r="OJ92" s="90"/>
      <c r="OK92" s="90"/>
      <c r="OL92" s="90"/>
      <c r="OM92" s="90"/>
      <c r="ON92" s="90"/>
      <c r="OO92" s="90"/>
      <c r="OP92" s="90"/>
      <c r="OQ92" s="90"/>
      <c r="OR92" s="90"/>
      <c r="OS92" s="90"/>
      <c r="OT92" s="90"/>
      <c r="OU92" s="90"/>
      <c r="OV92" s="90"/>
      <c r="OW92" s="90"/>
      <c r="OX92" s="90"/>
      <c r="OY92" s="90"/>
      <c r="OZ92" s="90"/>
      <c r="PA92" s="90"/>
      <c r="PB92" s="90"/>
      <c r="PC92" s="90"/>
      <c r="PD92" s="90"/>
      <c r="PE92" s="90"/>
      <c r="PF92" s="90"/>
      <c r="PG92" s="90"/>
      <c r="PH92" s="90"/>
      <c r="PI92" s="90"/>
      <c r="PJ92" s="90"/>
      <c r="PK92" s="90"/>
      <c r="PL92" s="90"/>
      <c r="PM92" s="90"/>
      <c r="PN92" s="90"/>
      <c r="PO92" s="90"/>
      <c r="PP92" s="90"/>
      <c r="PQ92" s="90"/>
      <c r="PR92" s="90"/>
      <c r="PS92" s="90"/>
      <c r="PT92" s="90"/>
      <c r="PU92" s="90"/>
      <c r="PV92" s="90"/>
      <c r="PW92" s="90"/>
      <c r="PX92" s="90"/>
      <c r="PY92" s="90"/>
      <c r="PZ92" s="90"/>
      <c r="QA92" s="90"/>
      <c r="QB92" s="90"/>
      <c r="QC92" s="90"/>
      <c r="QD92" s="90"/>
      <c r="QE92" s="90"/>
      <c r="QF92" s="90"/>
      <c r="QG92" s="90"/>
      <c r="QH92" s="90"/>
      <c r="QI92" s="90"/>
      <c r="QJ92" s="90"/>
      <c r="QK92" s="90"/>
      <c r="QL92" s="90"/>
      <c r="QM92" s="90"/>
      <c r="QN92" s="90"/>
      <c r="QO92" s="90"/>
      <c r="QP92" s="90"/>
      <c r="QQ92" s="90"/>
      <c r="QR92" s="90"/>
      <c r="QS92" s="90"/>
      <c r="QT92" s="90"/>
      <c r="QU92" s="90"/>
      <c r="QV92" s="90"/>
      <c r="QW92" s="90"/>
      <c r="QX92" s="90"/>
      <c r="QY92" s="90"/>
      <c r="QZ92" s="90"/>
      <c r="RA92" s="90"/>
      <c r="RB92" s="90"/>
      <c r="RC92" s="90"/>
      <c r="RD92" s="90"/>
      <c r="RE92" s="90"/>
      <c r="RF92" s="90"/>
      <c r="RG92" s="90"/>
      <c r="RH92" s="90"/>
      <c r="RI92" s="90"/>
      <c r="RJ92" s="90"/>
      <c r="RK92" s="90"/>
      <c r="RL92" s="90"/>
      <c r="RM92" s="90"/>
      <c r="RN92" s="90"/>
      <c r="RO92" s="90"/>
      <c r="RP92" s="90"/>
      <c r="RQ92" s="90"/>
      <c r="RR92" s="90"/>
      <c r="RS92" s="90"/>
      <c r="RT92" s="90"/>
      <c r="RU92" s="90"/>
      <c r="RV92" s="90"/>
      <c r="RW92" s="90"/>
      <c r="RX92" s="90"/>
      <c r="RY92" s="90"/>
      <c r="RZ92" s="90"/>
      <c r="SA92" s="90"/>
      <c r="SB92" s="90"/>
      <c r="SC92" s="90"/>
      <c r="SD92" s="90"/>
      <c r="SE92" s="90"/>
      <c r="SF92" s="90"/>
      <c r="SG92" s="90"/>
      <c r="SH92" s="90"/>
      <c r="SI92" s="90"/>
      <c r="SJ92" s="90"/>
      <c r="SK92" s="90"/>
      <c r="SL92" s="90"/>
      <c r="SM92" s="90"/>
      <c r="SN92" s="90"/>
      <c r="SO92" s="90"/>
      <c r="SP92" s="90"/>
      <c r="SQ92" s="90"/>
      <c r="SR92" s="90"/>
      <c r="SS92" s="90"/>
      <c r="ST92" s="90"/>
      <c r="SU92" s="90"/>
      <c r="SV92" s="90"/>
      <c r="SW92" s="90"/>
      <c r="SX92" s="90"/>
      <c r="SY92" s="90"/>
      <c r="SZ92" s="90"/>
      <c r="TA92" s="90"/>
      <c r="TB92" s="90"/>
      <c r="TC92" s="90"/>
      <c r="TD92" s="90"/>
      <c r="TE92" s="90"/>
      <c r="TF92" s="90"/>
      <c r="TG92" s="90"/>
      <c r="TH92" s="90"/>
      <c r="TI92" s="90"/>
      <c r="TJ92" s="90"/>
      <c r="TK92" s="90"/>
      <c r="TL92" s="90"/>
      <c r="TM92" s="90"/>
      <c r="TN92" s="90"/>
      <c r="TO92" s="90"/>
      <c r="TP92" s="90"/>
      <c r="TQ92" s="90"/>
      <c r="TR92" s="90"/>
      <c r="TS92" s="90"/>
      <c r="TT92" s="90"/>
      <c r="TU92" s="90"/>
      <c r="TV92" s="90"/>
      <c r="TW92" s="90"/>
      <c r="TX92" s="90"/>
      <c r="TY92" s="90"/>
      <c r="TZ92" s="90"/>
      <c r="UA92" s="90"/>
      <c r="UB92" s="90"/>
      <c r="UC92" s="90"/>
      <c r="UD92" s="90"/>
      <c r="UE92" s="90"/>
      <c r="UF92" s="90"/>
      <c r="UG92" s="90"/>
      <c r="UH92" s="90"/>
      <c r="UI92" s="90"/>
      <c r="UJ92" s="90"/>
      <c r="UK92" s="90"/>
      <c r="UL92" s="90"/>
      <c r="UM92" s="90"/>
      <c r="UN92" s="90"/>
      <c r="UO92" s="90"/>
      <c r="UP92" s="90"/>
      <c r="UQ92" s="90"/>
      <c r="UR92" s="90"/>
      <c r="US92" s="90"/>
      <c r="UT92" s="90"/>
      <c r="UU92" s="90"/>
      <c r="UV92" s="90"/>
      <c r="UW92" s="90"/>
      <c r="UX92" s="90"/>
      <c r="UY92" s="90"/>
      <c r="UZ92" s="90"/>
      <c r="VA92" s="90"/>
      <c r="VB92" s="90"/>
      <c r="VC92" s="90"/>
      <c r="VD92" s="90"/>
      <c r="VE92" s="90"/>
      <c r="VF92" s="90"/>
      <c r="VG92" s="90"/>
      <c r="VH92" s="90"/>
      <c r="VI92" s="90"/>
      <c r="VJ92" s="90"/>
      <c r="VK92" s="90"/>
      <c r="VL92" s="90"/>
      <c r="VM92" s="90"/>
      <c r="VN92" s="90"/>
      <c r="VO92" s="90"/>
      <c r="VP92" s="90"/>
      <c r="VQ92" s="90"/>
      <c r="VR92" s="90"/>
      <c r="VS92" s="90"/>
      <c r="VT92" s="90"/>
      <c r="VU92" s="90"/>
      <c r="VV92" s="90"/>
      <c r="VW92" s="90"/>
      <c r="VX92" s="90"/>
      <c r="VY92" s="90"/>
      <c r="VZ92" s="90"/>
      <c r="WA92" s="90"/>
      <c r="WB92" s="90"/>
      <c r="WC92" s="90"/>
      <c r="WD92" s="90"/>
      <c r="WE92" s="90"/>
      <c r="WF92" s="90"/>
      <c r="WG92" s="90"/>
      <c r="WH92" s="90"/>
      <c r="WI92" s="90"/>
      <c r="WJ92" s="90"/>
      <c r="WK92" s="90"/>
      <c r="WL92" s="90"/>
      <c r="WM92" s="90"/>
      <c r="WN92" s="90"/>
      <c r="WO92" s="90"/>
      <c r="WP92" s="90"/>
      <c r="WQ92" s="90"/>
      <c r="WR92" s="90"/>
      <c r="WS92" s="90"/>
      <c r="WT92" s="90"/>
      <c r="WU92" s="90"/>
      <c r="WV92" s="90"/>
      <c r="WW92" s="90"/>
      <c r="WX92" s="90"/>
      <c r="WY92" s="90"/>
      <c r="WZ92" s="90"/>
      <c r="XA92" s="90"/>
      <c r="XB92" s="90"/>
      <c r="XC92" s="90"/>
      <c r="XD92" s="90"/>
      <c r="XE92" s="90"/>
      <c r="XF92" s="90"/>
      <c r="XG92" s="90"/>
      <c r="XH92" s="90"/>
      <c r="XI92" s="90"/>
      <c r="XJ92" s="90"/>
      <c r="XK92" s="90"/>
      <c r="XL92" s="90"/>
      <c r="XM92" s="90"/>
      <c r="XN92" s="90"/>
      <c r="XO92" s="90"/>
      <c r="XP92" s="90"/>
      <c r="XQ92" s="90"/>
      <c r="XR92" s="90"/>
      <c r="XS92" s="90"/>
      <c r="XT92" s="90"/>
      <c r="XU92" s="90"/>
      <c r="XV92" s="90"/>
      <c r="XW92" s="90"/>
      <c r="XX92" s="90"/>
      <c r="XY92" s="90"/>
      <c r="XZ92" s="90"/>
      <c r="YA92" s="90"/>
      <c r="YB92" s="90"/>
      <c r="YC92" s="90"/>
      <c r="YD92" s="90"/>
      <c r="YE92" s="90"/>
      <c r="YF92" s="90"/>
      <c r="YG92" s="90"/>
      <c r="YH92" s="90"/>
      <c r="YI92" s="90"/>
      <c r="YJ92" s="90"/>
      <c r="YK92" s="90"/>
      <c r="YL92" s="90"/>
      <c r="YM92" s="90"/>
      <c r="YN92" s="90"/>
      <c r="YO92" s="90"/>
      <c r="YP92" s="90"/>
      <c r="YQ92" s="90"/>
      <c r="YR92" s="90"/>
      <c r="YS92" s="90"/>
      <c r="YT92" s="90"/>
      <c r="YU92" s="90"/>
      <c r="YV92" s="90"/>
      <c r="YW92" s="90"/>
      <c r="YX92" s="90"/>
      <c r="YY92" s="90"/>
      <c r="YZ92" s="90"/>
      <c r="ZA92" s="90"/>
      <c r="ZB92" s="90"/>
      <c r="ZC92" s="90"/>
      <c r="ZD92" s="90"/>
      <c r="ZE92" s="90"/>
      <c r="ZF92" s="90"/>
      <c r="ZG92" s="90"/>
      <c r="ZH92" s="90"/>
      <c r="ZI92" s="90"/>
      <c r="ZJ92" s="90"/>
      <c r="ZK92" s="90"/>
      <c r="ZL92" s="90"/>
      <c r="ZM92" s="90"/>
      <c r="ZN92" s="90"/>
      <c r="ZO92" s="90"/>
      <c r="ZP92" s="90"/>
      <c r="ZQ92" s="90"/>
      <c r="ZR92" s="90"/>
      <c r="ZS92" s="90"/>
      <c r="ZT92" s="90"/>
      <c r="ZU92" s="90"/>
      <c r="ZV92" s="90"/>
      <c r="ZW92" s="90"/>
      <c r="ZX92" s="90"/>
      <c r="ZY92" s="90"/>
      <c r="ZZ92" s="90"/>
      <c r="AAA92" s="90"/>
      <c r="AAB92" s="90"/>
      <c r="AAC92" s="90"/>
      <c r="AAD92" s="90"/>
      <c r="AAE92" s="90"/>
      <c r="AAF92" s="90"/>
      <c r="AAG92" s="90"/>
      <c r="AAH92" s="90"/>
      <c r="AAI92" s="90"/>
      <c r="AAJ92" s="90"/>
      <c r="AAK92" s="90"/>
      <c r="AAL92" s="90"/>
      <c r="AAM92" s="90"/>
      <c r="AAN92" s="90"/>
      <c r="AAO92" s="90"/>
      <c r="AAP92" s="90"/>
      <c r="AAQ92" s="90"/>
      <c r="AAR92" s="90"/>
      <c r="AAS92" s="90"/>
      <c r="AAT92" s="90"/>
      <c r="AAU92" s="90"/>
      <c r="AAV92" s="90"/>
      <c r="AAW92" s="90"/>
      <c r="AAX92" s="90"/>
      <c r="AAY92" s="90"/>
      <c r="AAZ92" s="90"/>
      <c r="ABA92" s="90"/>
      <c r="ABB92" s="90"/>
      <c r="ABC92" s="90"/>
      <c r="ABD92" s="90"/>
      <c r="ABE92" s="90"/>
      <c r="ABF92" s="90"/>
      <c r="ABG92" s="90"/>
      <c r="ABH92" s="90"/>
      <c r="ABI92" s="90"/>
      <c r="ABJ92" s="90"/>
      <c r="ABK92" s="90"/>
      <c r="ABL92" s="90"/>
      <c r="ABM92" s="90"/>
      <c r="ABN92" s="90"/>
      <c r="ABO92" s="90"/>
      <c r="ABP92" s="90"/>
      <c r="ABQ92" s="90"/>
      <c r="ABR92" s="90"/>
      <c r="ABS92" s="90"/>
      <c r="ABT92" s="90"/>
      <c r="ABU92" s="90"/>
      <c r="ABV92" s="90"/>
      <c r="ABW92" s="90"/>
      <c r="ABX92" s="90"/>
      <c r="ABY92" s="90"/>
      <c r="ABZ92" s="90"/>
      <c r="ACA92" s="90"/>
      <c r="ACB92" s="90"/>
      <c r="ACC92" s="90"/>
      <c r="ACD92" s="90"/>
      <c r="ACE92" s="90"/>
      <c r="ACF92" s="90"/>
      <c r="ACG92" s="90"/>
      <c r="ACH92" s="90"/>
      <c r="ACI92" s="90"/>
      <c r="ACJ92" s="90"/>
      <c r="ACK92" s="90"/>
      <c r="ACL92" s="90"/>
      <c r="ACM92" s="90"/>
      <c r="ACN92" s="90"/>
      <c r="ACO92" s="90"/>
      <c r="ACP92" s="90"/>
      <c r="ACQ92" s="90"/>
      <c r="ACR92" s="90"/>
      <c r="ACS92" s="90"/>
      <c r="ACT92" s="90"/>
      <c r="ACU92" s="90"/>
      <c r="ACV92" s="90"/>
      <c r="ACW92" s="90"/>
      <c r="ACX92" s="90"/>
      <c r="ACY92" s="90"/>
      <c r="ACZ92" s="90"/>
      <c r="ADA92" s="90"/>
      <c r="ADB92" s="90"/>
      <c r="ADC92" s="90"/>
      <c r="ADD92" s="90"/>
      <c r="ADE92" s="90"/>
      <c r="ADF92" s="90"/>
      <c r="ADG92" s="90"/>
      <c r="ADH92" s="90"/>
      <c r="ADI92" s="90"/>
      <c r="ADJ92" s="90"/>
      <c r="ADK92" s="90"/>
      <c r="ADL92" s="90"/>
      <c r="ADM92" s="90"/>
      <c r="ADN92" s="90"/>
      <c r="ADO92" s="90"/>
      <c r="ADP92" s="90"/>
      <c r="ADQ92" s="90"/>
      <c r="ADR92" s="90"/>
      <c r="ADS92" s="90"/>
      <c r="ADT92" s="90"/>
      <c r="ADU92" s="90"/>
      <c r="ADV92" s="90"/>
      <c r="ADW92" s="90"/>
      <c r="ADX92" s="90"/>
      <c r="ADY92" s="90"/>
      <c r="ADZ92" s="90"/>
      <c r="AEA92" s="90"/>
      <c r="AEB92" s="90"/>
      <c r="AEC92" s="90"/>
      <c r="AED92" s="90"/>
      <c r="AEE92" s="90"/>
      <c r="AEF92" s="90"/>
      <c r="AEG92" s="90"/>
      <c r="AEH92" s="90"/>
      <c r="AEI92" s="90"/>
      <c r="AEJ92" s="90"/>
      <c r="AEK92" s="90"/>
      <c r="AEL92" s="90"/>
      <c r="AEM92" s="90"/>
      <c r="AEN92" s="90"/>
      <c r="AEO92" s="90"/>
      <c r="AEP92" s="90"/>
      <c r="AEQ92" s="90"/>
      <c r="AER92" s="90"/>
      <c r="AES92" s="90"/>
      <c r="AET92" s="90"/>
      <c r="AEU92" s="90"/>
      <c r="AEV92" s="90"/>
      <c r="AEW92" s="90"/>
      <c r="AEX92" s="90"/>
      <c r="AEY92" s="90"/>
      <c r="AEZ92" s="90"/>
      <c r="AFA92" s="90"/>
      <c r="AFB92" s="90"/>
      <c r="AFC92" s="90"/>
      <c r="AFD92" s="90"/>
      <c r="AFE92" s="90"/>
      <c r="AFF92" s="90"/>
      <c r="AFG92" s="90"/>
      <c r="AFH92" s="90"/>
      <c r="AFI92" s="90"/>
      <c r="AFJ92" s="90"/>
      <c r="AFK92" s="90"/>
      <c r="AFL92" s="90"/>
      <c r="AFM92" s="90"/>
      <c r="AFN92" s="90"/>
      <c r="AFO92" s="90"/>
      <c r="AFP92" s="90"/>
      <c r="AFQ92" s="90"/>
      <c r="AFR92" s="90"/>
      <c r="AFS92" s="90"/>
      <c r="AFT92" s="90"/>
      <c r="AFU92" s="90"/>
      <c r="AFV92" s="90"/>
      <c r="AFW92" s="90"/>
      <c r="AFX92" s="90"/>
      <c r="AFY92" s="90"/>
      <c r="AFZ92" s="90"/>
      <c r="AGA92" s="90"/>
      <c r="AGB92" s="90"/>
      <c r="AGC92" s="90"/>
      <c r="AGD92" s="90"/>
      <c r="AGE92" s="90"/>
      <c r="AGF92" s="90"/>
      <c r="AGG92" s="90"/>
      <c r="AGH92" s="90"/>
      <c r="AGI92" s="90"/>
      <c r="AGJ92" s="90"/>
      <c r="AGK92" s="90"/>
      <c r="AGL92" s="90"/>
      <c r="AGM92" s="90"/>
      <c r="AGN92" s="90"/>
      <c r="AGO92" s="90"/>
      <c r="AGP92" s="90"/>
      <c r="AGQ92" s="90"/>
      <c r="AGR92" s="90"/>
      <c r="AGS92" s="90"/>
      <c r="AGT92" s="90"/>
      <c r="AGU92" s="90"/>
      <c r="AGV92" s="90"/>
      <c r="AGW92" s="90"/>
      <c r="AGX92" s="90"/>
      <c r="AGY92" s="90"/>
      <c r="AGZ92" s="90"/>
      <c r="AHA92" s="90"/>
      <c r="AHB92" s="90"/>
      <c r="AHC92" s="90"/>
      <c r="AHD92" s="90"/>
      <c r="AHE92" s="90"/>
      <c r="AHF92" s="90"/>
      <c r="AHG92" s="90"/>
      <c r="AHH92" s="90"/>
      <c r="AHI92" s="90"/>
      <c r="AHJ92" s="90"/>
      <c r="AHK92" s="90"/>
      <c r="AHL92" s="90"/>
      <c r="AHM92" s="90"/>
      <c r="AHN92" s="90"/>
      <c r="AHO92" s="90"/>
      <c r="AHP92" s="90"/>
      <c r="AHQ92" s="90"/>
      <c r="AHR92" s="90"/>
      <c r="AHS92" s="90"/>
      <c r="AHT92" s="90"/>
      <c r="AHU92" s="90"/>
      <c r="AHV92" s="90"/>
      <c r="AHW92" s="90"/>
      <c r="AHX92" s="90"/>
      <c r="AHY92" s="90"/>
      <c r="AHZ92" s="90"/>
      <c r="AIA92" s="90"/>
      <c r="AIB92" s="90"/>
      <c r="AIC92" s="90"/>
      <c r="AID92" s="90"/>
      <c r="AIE92" s="90"/>
      <c r="AIF92" s="90"/>
      <c r="AIG92" s="90"/>
      <c r="AIH92" s="90"/>
      <c r="AII92" s="90"/>
      <c r="AIJ92" s="90"/>
      <c r="AIK92" s="90"/>
      <c r="AIL92" s="90"/>
      <c r="AIM92" s="90"/>
      <c r="AIN92" s="90"/>
      <c r="AIO92" s="90"/>
      <c r="AIP92" s="90"/>
      <c r="AIQ92" s="90"/>
      <c r="AIR92" s="90"/>
      <c r="AIS92" s="90"/>
      <c r="AIT92" s="90"/>
      <c r="AIU92" s="90"/>
      <c r="AIV92" s="90"/>
      <c r="AIW92" s="90"/>
      <c r="AIX92" s="90"/>
      <c r="AIY92" s="90"/>
      <c r="AIZ92" s="90"/>
      <c r="AJA92" s="90"/>
      <c r="AJB92" s="90"/>
      <c r="AJC92" s="90"/>
      <c r="AJD92" s="90"/>
      <c r="AJE92" s="90"/>
      <c r="AJF92" s="90"/>
      <c r="AJG92" s="90"/>
      <c r="AJH92" s="90"/>
      <c r="AJI92" s="90"/>
      <c r="AJJ92" s="90"/>
      <c r="AJK92" s="90"/>
      <c r="AJL92" s="90"/>
      <c r="AJM92" s="90"/>
      <c r="AJN92" s="90"/>
      <c r="AJO92" s="90"/>
      <c r="AJP92" s="90"/>
      <c r="AJQ92" s="90"/>
      <c r="AJR92" s="90"/>
      <c r="AJS92" s="90"/>
      <c r="AJT92" s="90"/>
      <c r="AJU92" s="90"/>
      <c r="AJV92" s="90"/>
      <c r="AJW92" s="90"/>
      <c r="AJX92" s="90"/>
      <c r="AJY92" s="90"/>
      <c r="AJZ92" s="90"/>
      <c r="AKA92" s="90"/>
      <c r="AKB92" s="90"/>
      <c r="AKC92" s="90"/>
      <c r="AKD92" s="90"/>
      <c r="AKE92" s="90"/>
      <c r="AKF92" s="90"/>
      <c r="AKG92" s="90"/>
      <c r="AKH92" s="90"/>
      <c r="AKI92" s="90"/>
      <c r="AKJ92" s="90"/>
      <c r="AKK92" s="90"/>
      <c r="AKL92" s="90"/>
      <c r="AKM92" s="90"/>
      <c r="AKN92" s="90"/>
      <c r="AKO92" s="90"/>
      <c r="AKP92" s="90"/>
      <c r="AKQ92" s="90"/>
      <c r="AKR92" s="90"/>
      <c r="AKS92" s="90"/>
      <c r="AKT92" s="90"/>
      <c r="AKU92" s="90"/>
      <c r="AKV92" s="90"/>
      <c r="AKW92" s="90"/>
      <c r="AKX92" s="90"/>
      <c r="AKY92" s="90"/>
      <c r="AKZ92" s="90"/>
      <c r="ALA92" s="90"/>
      <c r="ALB92" s="90"/>
      <c r="ALC92" s="90"/>
      <c r="ALD92" s="90"/>
      <c r="ALE92" s="90"/>
      <c r="ALF92" s="90"/>
      <c r="ALG92" s="90"/>
      <c r="ALH92" s="90"/>
      <c r="ALI92" s="90"/>
      <c r="ALJ92" s="90"/>
      <c r="ALK92" s="90"/>
      <c r="ALL92" s="90"/>
      <c r="ALM92" s="90"/>
      <c r="ALN92" s="90"/>
      <c r="ALO92" s="90"/>
      <c r="ALP92" s="90"/>
      <c r="ALQ92" s="90"/>
      <c r="ALR92" s="90"/>
      <c r="ALS92" s="90"/>
      <c r="ALT92" s="90"/>
      <c r="ALU92" s="90"/>
      <c r="ALV92" s="90"/>
      <c r="ALW92" s="90"/>
      <c r="ALX92" s="90"/>
      <c r="ALY92" s="90"/>
      <c r="ALZ92" s="90"/>
      <c r="AMA92" s="90"/>
      <c r="AMB92" s="90"/>
      <c r="AMC92" s="90"/>
      <c r="AMD92" s="90"/>
      <c r="AME92" s="90"/>
      <c r="AMF92" s="90"/>
      <c r="AMG92" s="90"/>
      <c r="AMH92" s="90"/>
      <c r="AMI92" s="90"/>
      <c r="AMJ92" s="90"/>
      <c r="AMK92" s="90"/>
    </row>
    <row r="93" spans="1:1025" s="111" customFormat="1" x14ac:dyDescent="0.3">
      <c r="A93" s="30"/>
      <c r="B93" s="111" t="str">
        <f>'Financement et Ratios'!B93</f>
        <v>- Intérêts</v>
      </c>
      <c r="D93" s="173">
        <f>SUM(F93:EG93)</f>
        <v>0</v>
      </c>
      <c r="E93" s="170"/>
      <c r="F93" s="174">
        <f>SUMIF(Général!$CP$11:$EZ$11,F$6,'Financement et Ratios'!$F93:$EZ93)</f>
        <v>0</v>
      </c>
      <c r="G93" s="174">
        <f>SUMIF(Général!$CP$11:$EZ$11,G$6,'Financement et Ratios'!$F93:$EZ93)</f>
        <v>0</v>
      </c>
      <c r="H93" s="174">
        <f>SUMIF(Général!$CP$11:$EZ$11,H$6,'Financement et Ratios'!$F93:$EZ93)</f>
        <v>0</v>
      </c>
      <c r="I93" s="174">
        <f>SUMIF(Général!$CP$11:$EZ$11,I$6,'Financement et Ratios'!$F93:$EZ93)</f>
        <v>0</v>
      </c>
      <c r="J93" s="174">
        <f>SUMIF(Général!$CP$11:$EZ$11,J$6,'Financement et Ratios'!$F93:$EZ93)</f>
        <v>0</v>
      </c>
      <c r="K93" s="174">
        <f>SUMIF(Général!$CP$11:$EZ$11,K$6,'Financement et Ratios'!$F93:$EZ93)</f>
        <v>0</v>
      </c>
      <c r="L93" s="174">
        <f>SUMIF(Général!$CP$11:$EZ$11,L$6,'Financement et Ratios'!$F93:$EZ93)</f>
        <v>0</v>
      </c>
      <c r="M93" s="174">
        <f>SUMIF(Général!$CP$11:$EZ$11,M$6,'Financement et Ratios'!$F93:$EZ93)</f>
        <v>0</v>
      </c>
      <c r="N93" s="174">
        <f>SUMIF(Général!$CP$11:$EZ$11,N$6,'Financement et Ratios'!$F93:$EZ93)</f>
        <v>0</v>
      </c>
      <c r="O93" s="174">
        <f>SUMIF(Général!$CP$11:$EZ$11,O$6,'Financement et Ratios'!$F93:$EZ93)</f>
        <v>0</v>
      </c>
      <c r="P93" s="174">
        <f>SUMIF(Général!$CP$11:$EZ$11,P$6,'Financement et Ratios'!$F93:$EZ93)</f>
        <v>0</v>
      </c>
      <c r="Q93" s="174">
        <f>SUMIF(Général!$CP$11:$EZ$11,Q$6,'Financement et Ratios'!$F93:$EZ93)</f>
        <v>0</v>
      </c>
      <c r="R93" s="174">
        <f>SUMIF(Général!$CP$11:$EZ$11,R$6,'Financement et Ratios'!$F93:$EZ93)</f>
        <v>0</v>
      </c>
      <c r="S93" s="174">
        <f>SUMIF(Général!$CP$11:$EZ$11,S$6,'Financement et Ratios'!$F93:$EZ93)</f>
        <v>0</v>
      </c>
      <c r="T93" s="174">
        <f>SUMIF(Général!$CP$11:$EZ$11,T$6,'Financement et Ratios'!$F93:$EZ93)</f>
        <v>0</v>
      </c>
      <c r="U93" s="174">
        <f>SUMIF(Général!$CP$11:$EZ$11,U$6,'Financement et Ratios'!$F93:$EZ93)</f>
        <v>0</v>
      </c>
      <c r="V93" s="174">
        <f>SUMIF(Général!$CP$11:$EZ$11,V$6,'Financement et Ratios'!$F93:$EZ93)</f>
        <v>0</v>
      </c>
      <c r="W93" s="174">
        <f>SUMIF(Général!$CP$11:$EZ$11,W$6,'Financement et Ratios'!$F93:$EZ93)</f>
        <v>0</v>
      </c>
      <c r="X93" s="174">
        <f>SUMIF(Général!$CP$11:$EZ$11,X$6,'Financement et Ratios'!$F93:$EZ93)</f>
        <v>0</v>
      </c>
      <c r="Y93" s="174">
        <f>SUMIF(Général!$CP$11:$EZ$11,Y$6,'Financement et Ratios'!$F93:$EZ93)</f>
        <v>0</v>
      </c>
      <c r="Z93" s="174">
        <f>SUMIF(Général!$CP$11:$EZ$11,Z$6,'Financement et Ratios'!$F93:$EZ93)</f>
        <v>0</v>
      </c>
      <c r="AA93" s="174">
        <f>SUMIF(Général!$CP$11:$EZ$11,AA$6,'Financement et Ratios'!$F93:$EZ93)</f>
        <v>0</v>
      </c>
      <c r="AB93" s="174">
        <f>SUMIF(Général!$CP$11:$EZ$11,AB$6,'Financement et Ratios'!$F93:$EZ93)</f>
        <v>0</v>
      </c>
      <c r="AC93" s="174">
        <f>SUMIF(Général!$CP$11:$EZ$11,AC$6,'Financement et Ratios'!$F93:$EZ93)</f>
        <v>0</v>
      </c>
      <c r="AD93" s="174">
        <f>SUMIF(Général!$CP$11:$EZ$11,AD$6,'Financement et Ratios'!$F93:$EZ93)</f>
        <v>0</v>
      </c>
      <c r="AE93" s="174">
        <f>SUMIF(Général!$CP$11:$EZ$11,AE$6,'Financement et Ratios'!$F93:$EZ93)</f>
        <v>0</v>
      </c>
      <c r="AF93" s="174">
        <f>SUMIF(Général!$CP$11:$EZ$11,AF$6,'Financement et Ratios'!$F93:$EZ93)</f>
        <v>0</v>
      </c>
      <c r="AG93" s="174">
        <f>SUMIF(Général!$CP$11:$EZ$11,AG$6,'Financement et Ratios'!$F93:$EZ93)</f>
        <v>0</v>
      </c>
      <c r="AH93" s="174">
        <f>SUMIF(Général!$CP$11:$EZ$11,AH$6,'Financement et Ratios'!$F93:$EZ93)</f>
        <v>0</v>
      </c>
      <c r="AI93" s="174">
        <f>SUMIF(Général!$CP$11:$EZ$11,AI$6,'Financement et Ratios'!$F93:$EZ93)</f>
        <v>0</v>
      </c>
      <c r="AJ93" s="174">
        <f>SUMIF(Général!$CP$11:$EZ$11,AJ$6,'Financement et Ratios'!$F93:$EZ93)</f>
        <v>0</v>
      </c>
      <c r="AK93" s="174">
        <f>SUMIF(Général!$CP$11:$EZ$11,AK$6,'Financement et Ratios'!$F93:$EZ93)</f>
        <v>0</v>
      </c>
      <c r="AL93" s="174">
        <f>SUMIF(Général!$CP$11:$EZ$11,AL$6,'Financement et Ratios'!$F93:$EZ93)</f>
        <v>0</v>
      </c>
      <c r="AM93" s="174">
        <f>SUMIF(Général!$CP$11:$EZ$11,AM$6,'Financement et Ratios'!$F93:$EZ93)</f>
        <v>0</v>
      </c>
      <c r="AN93" s="174">
        <f>SUMIF(Général!$CP$11:$EZ$11,AN$6,'Financement et Ratios'!$F93:$EZ93)</f>
        <v>0</v>
      </c>
      <c r="AO93" s="174">
        <f>SUMIF(Général!$CP$11:$EZ$11,AO$6,'Financement et Ratios'!$F93:$EZ93)</f>
        <v>0</v>
      </c>
      <c r="AP93" s="174">
        <f>SUMIF(Général!$CP$11:$EZ$11,AP$6,'Financement et Ratios'!$F93:$EZ93)</f>
        <v>0</v>
      </c>
      <c r="AQ93" s="174">
        <f>SUMIF(Général!$CP$11:$EZ$11,AQ$6,'Financement et Ratios'!$F93:$EZ93)</f>
        <v>0</v>
      </c>
      <c r="AR93" s="174">
        <f>SUMIF(Général!$CP$11:$EZ$11,AR$6,'Financement et Ratios'!$F93:$EZ93)</f>
        <v>0</v>
      </c>
      <c r="AS93" s="174">
        <f>SUMIF(Général!$CP$11:$EZ$11,AS$6,'Financement et Ratios'!$F93:$EZ93)</f>
        <v>0</v>
      </c>
      <c r="AT93" s="174">
        <f>SUMIF(Général!$CP$11:$EZ$11,AT$6,'Financement et Ratios'!$F93:$EZ93)</f>
        <v>0</v>
      </c>
      <c r="AU93" s="174">
        <f>SUMIF(Général!$CP$11:$EZ$11,AU$6,'Financement et Ratios'!$F93:$EZ93)</f>
        <v>0</v>
      </c>
      <c r="AV93" s="174">
        <f>SUMIF(Général!$CP$11:$EZ$11,AV$6,'Financement et Ratios'!$F93:$EZ93)</f>
        <v>0</v>
      </c>
      <c r="AW93" s="174">
        <f>SUMIF(Général!$CP$11:$EZ$11,AW$6,'Financement et Ratios'!$F93:$EZ93)</f>
        <v>0</v>
      </c>
      <c r="AX93" s="174">
        <f>SUMIF(Général!$CP$11:$EZ$11,AX$6,'Financement et Ratios'!$F93:$EZ93)</f>
        <v>0</v>
      </c>
      <c r="AY93" s="174">
        <f>SUMIF(Général!$CP$11:$EZ$11,AY$6,'Financement et Ratios'!$F93:$EZ93)</f>
        <v>0</v>
      </c>
      <c r="AZ93" s="174">
        <f>SUMIF(Général!$CP$11:$EZ$11,AZ$6,'Financement et Ratios'!$F93:$EZ93)</f>
        <v>0</v>
      </c>
      <c r="BA93" s="174">
        <f>SUMIF(Général!$CP$11:$EZ$11,BA$6,'Financement et Ratios'!$F93:$EZ93)</f>
        <v>0</v>
      </c>
      <c r="BB93" s="174">
        <f>SUMIF(Général!$CP$11:$EZ$11,BB$6,'Financement et Ratios'!$F93:$EZ93)</f>
        <v>0</v>
      </c>
      <c r="BC93" s="174">
        <f>SUMIF(Général!$CP$11:$EZ$11,BC$6,'Financement et Ratios'!$F93:$EZ93)</f>
        <v>0</v>
      </c>
      <c r="BD93" s="174">
        <f>SUMIF(Général!$CP$11:$EZ$11,BD$6,'Financement et Ratios'!$F93:$EZ93)</f>
        <v>0</v>
      </c>
      <c r="BE93" s="174">
        <f>SUMIF(Général!$CP$11:$EZ$11,BE$6,'Financement et Ratios'!$F93:$EZ93)</f>
        <v>0</v>
      </c>
      <c r="BF93" s="174">
        <f>SUMIF(Général!$CP$11:$EZ$11,BF$6,'Financement et Ratios'!$F93:$EZ93)</f>
        <v>0</v>
      </c>
      <c r="BG93" s="174">
        <f>SUMIF(Général!$CP$11:$EZ$11,BG$6,'Financement et Ratios'!$F93:$EZ93)</f>
        <v>0</v>
      </c>
      <c r="BH93" s="174">
        <f>SUMIF(Général!$CP$11:$EZ$11,BH$6,'Financement et Ratios'!$F93:$EZ93)</f>
        <v>0</v>
      </c>
      <c r="BI93" s="174">
        <f>SUMIF(Général!$CP$11:$EZ$11,BI$6,'Financement et Ratios'!$F93:$EZ93)</f>
        <v>0</v>
      </c>
      <c r="BJ93" s="174">
        <f>SUMIF(Général!$CP$11:$EZ$11,BJ$6,'Financement et Ratios'!$F93:$EZ93)</f>
        <v>0</v>
      </c>
      <c r="BK93" s="174">
        <f>SUMIF(Général!$CP$11:$EZ$11,BK$6,'Financement et Ratios'!$F93:$EZ93)</f>
        <v>0</v>
      </c>
      <c r="BL93" s="174">
        <f>SUMIF(Général!$CP$11:$EZ$11,BL$6,'Financement et Ratios'!$F93:$EZ93)</f>
        <v>0</v>
      </c>
      <c r="BM93" s="174">
        <f>SUMIF(Général!$CP$11:$EZ$11,BM$6,'Financement et Ratios'!$F93:$EZ93)</f>
        <v>0</v>
      </c>
      <c r="BN93" s="174">
        <f>SUMIF(Général!$CP$11:$EZ$11,BN$6,'Financement et Ratios'!$F93:$EZ93)</f>
        <v>0</v>
      </c>
      <c r="BO93" s="174">
        <f>SUMIF(Général!$CP$11:$EZ$11,BO$6,'Financement et Ratios'!$F93:$EZ93)</f>
        <v>0</v>
      </c>
      <c r="BP93" s="174">
        <f>SUMIF(Général!$CP$11:$EZ$11,BP$6,'Financement et Ratios'!$F93:$EZ93)</f>
        <v>0</v>
      </c>
      <c r="BQ93" s="174">
        <f>SUMIF(Général!$CP$11:$EZ$11,BQ$6,'Financement et Ratios'!$F93:$EZ93)</f>
        <v>0</v>
      </c>
      <c r="BR93" s="174">
        <f>SUMIF(Général!$CP$11:$EZ$11,BR$6,'Financement et Ratios'!$F93:$EZ93)</f>
        <v>0</v>
      </c>
      <c r="BS93" s="174">
        <f>SUMIF(Général!$CP$11:$EZ$11,BS$6,'Financement et Ratios'!$F93:$EZ93)</f>
        <v>0</v>
      </c>
      <c r="BT93" s="174">
        <f>SUMIF(Général!$CP$11:$EZ$11,BT$6,'Financement et Ratios'!$F93:$EZ93)</f>
        <v>0</v>
      </c>
      <c r="BU93" s="174">
        <f>SUMIF(Général!$CP$11:$EZ$11,BU$6,'Financement et Ratios'!$F93:$EZ93)</f>
        <v>0</v>
      </c>
      <c r="BV93" s="174">
        <f>SUMIF(Général!$CP$11:$EZ$11,BV$6,'Financement et Ratios'!$F93:$EZ93)</f>
        <v>0</v>
      </c>
      <c r="BW93" s="174">
        <f>SUMIF(Général!$CP$11:$EZ$11,BW$6,'Financement et Ratios'!$F93:$EZ93)</f>
        <v>0</v>
      </c>
      <c r="BX93" s="174">
        <f>SUMIF(Général!$CP$11:$EZ$11,BX$6,'Financement et Ratios'!$F93:$EZ93)</f>
        <v>0</v>
      </c>
      <c r="BY93" s="174">
        <f>SUMIF(Général!$CP$11:$EZ$11,BY$6,'Financement et Ratios'!$F93:$EZ93)</f>
        <v>0</v>
      </c>
      <c r="BZ93" s="174">
        <f>SUMIF(Général!$CP$11:$EZ$11,BZ$6,'Financement et Ratios'!$F93:$EZ93)</f>
        <v>0</v>
      </c>
      <c r="CA93" s="174">
        <f>SUMIF(Général!$CP$11:$EZ$11,CA$6,'Financement et Ratios'!$F93:$EZ93)</f>
        <v>0</v>
      </c>
      <c r="CB93" s="174">
        <f>SUMIF(Général!$CP$11:$EZ$11,CB$6,'Financement et Ratios'!$F93:$EZ93)</f>
        <v>0</v>
      </c>
      <c r="CC93" s="174">
        <f>SUMIF(Général!$CP$11:$EZ$11,CC$6,'Financement et Ratios'!$F93:$EZ93)</f>
        <v>0</v>
      </c>
      <c r="CD93" s="174">
        <f>SUMIF(Général!$CP$11:$EZ$11,CD$6,'Financement et Ratios'!$F93:$EZ93)</f>
        <v>0</v>
      </c>
      <c r="CE93" s="174">
        <f>SUMIF(Général!$CP$11:$EZ$11,CE$6,'Financement et Ratios'!$F93:$EZ93)</f>
        <v>0</v>
      </c>
      <c r="CF93" s="174">
        <f>SUMIF(Général!$CP$11:$EZ$11,CF$6,'Financement et Ratios'!$F93:$EZ93)</f>
        <v>0</v>
      </c>
      <c r="CG93" s="174">
        <f>SUMIF(Général!$CP$11:$EZ$11,CG$6,'Financement et Ratios'!$F93:$EZ93)</f>
        <v>0</v>
      </c>
      <c r="CH93" s="174">
        <f>SUMIF(Général!$CP$11:$EZ$11,CH$6,'Financement et Ratios'!$F93:$EZ93)</f>
        <v>0</v>
      </c>
      <c r="CI93" s="174">
        <f>SUMIF(Général!$CP$11:$EZ$11,CI$6,'Financement et Ratios'!$F93:$EZ93)</f>
        <v>0</v>
      </c>
      <c r="CJ93" s="174">
        <f>SUMIF(Général!$CP$11:$EZ$11,CJ$6,'Financement et Ratios'!$F93:$EZ93)</f>
        <v>0</v>
      </c>
      <c r="CK93" s="174">
        <f>SUMIF(Général!$CP$11:$EZ$11,CK$6,'Financement et Ratios'!$F93:$EZ93)</f>
        <v>0</v>
      </c>
      <c r="CL93" s="174">
        <f>SUMIF(Général!$CP$11:$EZ$11,CL$6,'Financement et Ratios'!$F93:$EZ93)</f>
        <v>0</v>
      </c>
      <c r="CM93" s="174">
        <f>SUMIF(Général!$CP$11:$EZ$11,CM$6,'Financement et Ratios'!$F93:$EZ93)</f>
        <v>0</v>
      </c>
      <c r="CN93" s="174">
        <f>SUMIF(Général!$CP$11:$EZ$11,CN$6,'Financement et Ratios'!$F93:$EZ93)</f>
        <v>0</v>
      </c>
      <c r="CO93" s="174">
        <f>SUMIF(Général!$CP$11:$EZ$11,CO$6,'Financement et Ratios'!$F93:$EZ93)</f>
        <v>0</v>
      </c>
      <c r="CP93" s="174">
        <f>SUMIF(Général!$CP$11:$EZ$11,CP$6,'Financement et Ratios'!$F93:$EZ93)</f>
        <v>0</v>
      </c>
      <c r="CQ93" s="174">
        <f>SUMIF(Général!$CP$11:$EZ$11,CQ$6,'Financement et Ratios'!$F93:$EZ93)</f>
        <v>0</v>
      </c>
      <c r="CR93" s="174">
        <f>SUMIF(Général!$CP$11:$EZ$11,CR$6,'Financement et Ratios'!$F93:$EZ93)</f>
        <v>0</v>
      </c>
      <c r="CS93" s="174">
        <f>SUMIF(Général!$CP$11:$EZ$11,CS$6,'Financement et Ratios'!$F93:$EZ93)</f>
        <v>0</v>
      </c>
      <c r="CT93" s="174">
        <f>SUMIF(Général!$CP$11:$EZ$11,CT$6,'Financement et Ratios'!$F93:$EZ93)</f>
        <v>0</v>
      </c>
      <c r="CU93" s="174">
        <f>SUMIF(Général!$CP$11:$EZ$11,CU$6,'Financement et Ratios'!$F93:$EZ93)</f>
        <v>0</v>
      </c>
      <c r="CV93" s="174">
        <f>SUMIF(Général!$CP$11:$EZ$11,CV$6,'Financement et Ratios'!$F93:$EZ93)</f>
        <v>0</v>
      </c>
      <c r="CW93" s="174">
        <f>SUMIF(Général!$CP$11:$EZ$11,CW$6,'Financement et Ratios'!$F93:$EZ93)</f>
        <v>0</v>
      </c>
      <c r="CX93" s="174">
        <f>SUMIF(Général!$CP$11:$EZ$11,CX$6,'Financement et Ratios'!$F93:$EZ93)</f>
        <v>0</v>
      </c>
      <c r="CY93" s="174">
        <f>SUMIF(Général!$CP$11:$EZ$11,CY$6,'Financement et Ratios'!$F93:$EZ93)</f>
        <v>0</v>
      </c>
      <c r="CZ93" s="174">
        <f>SUMIF(Général!$CP$11:$EZ$11,CZ$6,'Financement et Ratios'!$F93:$EZ93)</f>
        <v>0</v>
      </c>
      <c r="DA93" s="174">
        <f>SUMIF(Général!$CP$11:$EZ$11,DA$6,'Financement et Ratios'!$F93:$EZ93)</f>
        <v>0</v>
      </c>
      <c r="DB93" s="174">
        <f>SUMIF(Général!$CP$11:$EZ$11,DB$6,'Financement et Ratios'!$F93:$EZ93)</f>
        <v>0</v>
      </c>
      <c r="DC93" s="174">
        <f>SUMIF(Général!$CP$11:$EZ$11,DC$6,'Financement et Ratios'!$F93:$EZ93)</f>
        <v>0</v>
      </c>
      <c r="DD93" s="174">
        <f>SUMIF(Général!$CP$11:$EZ$11,DD$6,'Financement et Ratios'!$F93:$EZ93)</f>
        <v>0</v>
      </c>
      <c r="DE93" s="174">
        <f>SUMIF(Général!$CP$11:$EZ$11,DE$6,'Financement et Ratios'!$F93:$EZ93)</f>
        <v>0</v>
      </c>
      <c r="DF93" s="174">
        <f>SUMIF(Général!$CP$11:$EZ$11,DF$6,'Financement et Ratios'!$F93:$EZ93)</f>
        <v>0</v>
      </c>
      <c r="DG93" s="174">
        <f>SUMIF(Général!$CP$11:$EZ$11,DG$6,'Financement et Ratios'!$F93:$EZ93)</f>
        <v>0</v>
      </c>
      <c r="DH93" s="174">
        <f>SUMIF(Général!$CP$11:$EZ$11,DH$6,'Financement et Ratios'!$F93:$EZ93)</f>
        <v>0</v>
      </c>
      <c r="DI93" s="174">
        <f>SUMIF(Général!$CP$11:$EZ$11,DI$6,'Financement et Ratios'!$F93:$EZ93)</f>
        <v>0</v>
      </c>
      <c r="DJ93" s="174">
        <f>SUMIF(Général!$CP$11:$EZ$11,DJ$6,'Financement et Ratios'!$F93:$EZ93)</f>
        <v>0</v>
      </c>
      <c r="DK93" s="174">
        <f>SUMIF(Général!$CP$11:$EZ$11,DK$6,'Financement et Ratios'!$F93:$EZ93)</f>
        <v>0</v>
      </c>
      <c r="DL93" s="174">
        <f>SUMIF(Général!$CP$11:$EZ$11,DL$6,'Financement et Ratios'!$F93:$EZ93)</f>
        <v>0</v>
      </c>
      <c r="DM93" s="174">
        <f>SUMIF(Général!$CP$11:$EZ$11,DM$6,'Financement et Ratios'!$F93:$EZ93)</f>
        <v>0</v>
      </c>
      <c r="DN93" s="174">
        <f>SUMIF(Général!$CP$11:$EZ$11,DN$6,'Financement et Ratios'!$F93:$EZ93)</f>
        <v>0</v>
      </c>
      <c r="DO93" s="174">
        <f>SUMIF(Général!$CP$11:$EZ$11,DO$6,'Financement et Ratios'!$F93:$EZ93)</f>
        <v>0</v>
      </c>
      <c r="DP93" s="174">
        <f>SUMIF(Général!$CP$11:$EZ$11,DP$6,'Financement et Ratios'!$F93:$EZ93)</f>
        <v>0</v>
      </c>
      <c r="DQ93" s="174">
        <f>SUMIF(Général!$CP$11:$EZ$11,DQ$6,'Financement et Ratios'!$F93:$EZ93)</f>
        <v>0</v>
      </c>
      <c r="DR93" s="174">
        <f>SUMIF(Général!$CP$11:$EZ$11,DR$6,'Financement et Ratios'!$F93:$EZ93)</f>
        <v>0</v>
      </c>
      <c r="DS93" s="174">
        <f>SUMIF(Général!$CP$11:$EZ$11,DS$6,'Financement et Ratios'!$F93:$EZ93)</f>
        <v>0</v>
      </c>
      <c r="DT93" s="174">
        <f>SUMIF(Général!$CP$11:$EZ$11,DT$6,'Financement et Ratios'!$F93:$EZ93)</f>
        <v>0</v>
      </c>
      <c r="DU93" s="174">
        <f>SUMIF(Général!$CP$11:$EZ$11,DU$6,'Financement et Ratios'!$F93:$EZ93)</f>
        <v>0</v>
      </c>
      <c r="DV93" s="174">
        <f>SUMIF(Général!$CP$11:$EZ$11,DV$6,'Financement et Ratios'!$F93:$EZ93)</f>
        <v>0</v>
      </c>
      <c r="DW93" s="174">
        <f>SUMIF(Général!$CP$11:$EZ$11,DW$6,'Financement et Ratios'!$F93:$EZ93)</f>
        <v>0</v>
      </c>
      <c r="DX93" s="174">
        <f>SUMIF(Général!$CP$11:$EZ$11,DX$6,'Financement et Ratios'!$F93:$EZ93)</f>
        <v>0</v>
      </c>
      <c r="DY93" s="174">
        <f>SUMIF(Général!$CP$11:$EZ$11,DY$6,'Financement et Ratios'!$F93:$EZ93)</f>
        <v>0</v>
      </c>
      <c r="DZ93" s="174">
        <f>SUMIF(Général!$CP$11:$EZ$11,DZ$6,'Financement et Ratios'!$F93:$EZ93)</f>
        <v>0</v>
      </c>
      <c r="EA93" s="174">
        <f>SUMIF(Général!$CP$11:$EZ$11,EA$6,'Financement et Ratios'!$F93:$EZ93)</f>
        <v>0</v>
      </c>
      <c r="EB93" s="174">
        <f>SUMIF(Général!$CP$11:$EZ$11,EB$6,'Financement et Ratios'!$F93:$EZ93)</f>
        <v>0</v>
      </c>
      <c r="EC93" s="174">
        <f>SUMIF(Général!$CP$11:$EZ$11,EC$6,'Financement et Ratios'!$F93:$EZ93)</f>
        <v>0</v>
      </c>
      <c r="ED93" s="174">
        <f>SUMIF(Général!$CP$11:$EZ$11,ED$6,'Financement et Ratios'!$F93:$EZ93)</f>
        <v>0</v>
      </c>
      <c r="EE93" s="174">
        <f>SUMIF(Général!$CP$11:$EZ$11,EE$6,'Financement et Ratios'!$F93:$EZ93)</f>
        <v>0</v>
      </c>
      <c r="EF93" s="174">
        <f>SUMIF(Général!$CP$11:$EZ$11,EF$6,'Financement et Ratios'!$F93:$EZ93)</f>
        <v>0</v>
      </c>
      <c r="EG93" s="174">
        <f>SUMIF(Général!$CP$11:$EZ$11,EG$6,'Financement et Ratios'!$F93:$EZ93)</f>
        <v>0</v>
      </c>
      <c r="EH93" s="174">
        <f>SUMIF(Général!$CP$11:$EZ$11,EH$6,'Financement et Ratios'!$F93:$EZ93)</f>
        <v>0</v>
      </c>
      <c r="EI93" s="174">
        <f>SUMIF(Général!$CP$11:$EZ$11,EI$6,'Financement et Ratios'!$F93:$EZ93)</f>
        <v>0</v>
      </c>
      <c r="EJ93" s="174">
        <f>SUMIF(Général!$CP$11:$EZ$11,EJ$6,'Financement et Ratios'!$F93:$EZ93)</f>
        <v>0</v>
      </c>
      <c r="EK93" s="174">
        <f>SUMIF(Général!$CP$11:$EZ$11,EK$6,'Financement et Ratios'!$F93:$EZ93)</f>
        <v>0</v>
      </c>
      <c r="EL93" s="174">
        <f>SUMIF(Général!$CP$11:$EZ$11,EL$6,'Financement et Ratios'!$F93:$EZ93)</f>
        <v>0</v>
      </c>
      <c r="EM93" s="174">
        <f>SUMIF(Général!$CP$11:$EZ$11,EM$6,'Financement et Ratios'!$F93:$EZ93)</f>
        <v>0</v>
      </c>
      <c r="EN93" s="174">
        <f>SUMIF(Général!$CP$11:$EZ$11,EN$6,'Financement et Ratios'!$F93:$EZ93)</f>
        <v>0</v>
      </c>
      <c r="EO93" s="174">
        <f>SUMIF(Général!$CP$11:$EZ$11,EO$6,'Financement et Ratios'!$F93:$EZ93)</f>
        <v>0</v>
      </c>
      <c r="EP93" s="174">
        <f>SUMIF(Général!$CP$11:$EZ$11,EP$6,'Financement et Ratios'!$F93:$EZ93)</f>
        <v>0</v>
      </c>
      <c r="EQ93" s="174">
        <f>SUMIF(Général!$CP$11:$EZ$11,EQ$6,'Financement et Ratios'!$F93:$EZ93)</f>
        <v>0</v>
      </c>
      <c r="ER93" s="174">
        <f>SUMIF(Général!$CP$11:$EZ$11,ER$6,'Financement et Ratios'!$F93:$EZ93)</f>
        <v>0</v>
      </c>
      <c r="ES93" s="174">
        <f>SUMIF(Général!$CP$11:$EZ$11,ES$6,'Financement et Ratios'!$F93:$EZ93)</f>
        <v>0</v>
      </c>
      <c r="ET93" s="174">
        <f>SUMIF(Général!$CP$11:$EZ$11,ET$6,'Financement et Ratios'!$F93:$EZ93)</f>
        <v>0</v>
      </c>
      <c r="EU93" s="174">
        <f>SUMIF(Général!$CP$11:$EZ$11,EU$6,'Financement et Ratios'!$F93:$EZ93)</f>
        <v>0</v>
      </c>
      <c r="EV93" s="174">
        <f>SUMIF(Général!$CP$11:$EZ$11,EV$6,'Financement et Ratios'!$F93:$EZ93)</f>
        <v>0</v>
      </c>
      <c r="EW93" s="174">
        <f>SUMIF(Général!$CP$11:$EZ$11,EW$6,'Financement et Ratios'!$F93:$EZ93)</f>
        <v>0</v>
      </c>
      <c r="EX93" s="174">
        <f>SUMIF(Général!$CP$11:$EZ$11,EX$6,'Financement et Ratios'!$F93:$EZ93)</f>
        <v>0</v>
      </c>
      <c r="EY93" s="174">
        <f>SUMIF(Général!$CP$11:$EZ$11,EY$6,'Financement et Ratios'!$F93:$EZ93)</f>
        <v>0</v>
      </c>
      <c r="EZ93" s="174">
        <f>SUMIF(Général!$CP$11:$EZ$11,EZ$6,'Financement et Ratios'!$F93:$EZ93)</f>
        <v>0</v>
      </c>
    </row>
    <row r="94" spans="1:1025" s="111" customFormat="1" x14ac:dyDescent="0.3">
      <c r="A94" s="30"/>
      <c r="B94" s="111" t="str">
        <f>'Financement et Ratios'!B94</f>
        <v>- Commissions d'arrangement</v>
      </c>
      <c r="D94" s="173">
        <f>SUM(F94:EG94)</f>
        <v>0</v>
      </c>
      <c r="E94" s="170"/>
      <c r="F94" s="174">
        <f>SUMIF(Général!$CP$11:$EZ$11,F$6,'Financement et Ratios'!$F94:$EZ94)</f>
        <v>0</v>
      </c>
      <c r="G94" s="174">
        <f>SUMIF(Général!$CP$11:$EZ$11,G$6,'Financement et Ratios'!$F94:$EZ94)</f>
        <v>0</v>
      </c>
      <c r="H94" s="174">
        <f>SUMIF(Général!$CP$11:$EZ$11,H$6,'Financement et Ratios'!$F94:$EZ94)</f>
        <v>0</v>
      </c>
      <c r="I94" s="174">
        <f>SUMIF(Général!$CP$11:$EZ$11,I$6,'Financement et Ratios'!$F94:$EZ94)</f>
        <v>0</v>
      </c>
      <c r="J94" s="174">
        <f>SUMIF(Général!$CP$11:$EZ$11,J$6,'Financement et Ratios'!$F94:$EZ94)</f>
        <v>0</v>
      </c>
      <c r="K94" s="174">
        <f>SUMIF(Général!$CP$11:$EZ$11,K$6,'Financement et Ratios'!$F94:$EZ94)</f>
        <v>0</v>
      </c>
      <c r="L94" s="174">
        <f>SUMIF(Général!$CP$11:$EZ$11,L$6,'Financement et Ratios'!$F94:$EZ94)</f>
        <v>0</v>
      </c>
      <c r="M94" s="174">
        <f>SUMIF(Général!$CP$11:$EZ$11,M$6,'Financement et Ratios'!$F94:$EZ94)</f>
        <v>0</v>
      </c>
      <c r="N94" s="174">
        <f>SUMIF(Général!$CP$11:$EZ$11,N$6,'Financement et Ratios'!$F94:$EZ94)</f>
        <v>0</v>
      </c>
      <c r="O94" s="174">
        <f>SUMIF(Général!$CP$11:$EZ$11,O$6,'Financement et Ratios'!$F94:$EZ94)</f>
        <v>0</v>
      </c>
      <c r="P94" s="174">
        <f>SUMIF(Général!$CP$11:$EZ$11,P$6,'Financement et Ratios'!$F94:$EZ94)</f>
        <v>0</v>
      </c>
      <c r="Q94" s="174">
        <f>SUMIF(Général!$CP$11:$EZ$11,Q$6,'Financement et Ratios'!$F94:$EZ94)</f>
        <v>0</v>
      </c>
      <c r="R94" s="174">
        <f>SUMIF(Général!$CP$11:$EZ$11,R$6,'Financement et Ratios'!$F94:$EZ94)</f>
        <v>0</v>
      </c>
      <c r="S94" s="174">
        <f>SUMIF(Général!$CP$11:$EZ$11,S$6,'Financement et Ratios'!$F94:$EZ94)</f>
        <v>0</v>
      </c>
      <c r="T94" s="174">
        <f>SUMIF(Général!$CP$11:$EZ$11,T$6,'Financement et Ratios'!$F94:$EZ94)</f>
        <v>0</v>
      </c>
      <c r="U94" s="174">
        <f>SUMIF(Général!$CP$11:$EZ$11,U$6,'Financement et Ratios'!$F94:$EZ94)</f>
        <v>0</v>
      </c>
      <c r="V94" s="174">
        <f>SUMIF(Général!$CP$11:$EZ$11,V$6,'Financement et Ratios'!$F94:$EZ94)</f>
        <v>0</v>
      </c>
      <c r="W94" s="174">
        <f>SUMIF(Général!$CP$11:$EZ$11,W$6,'Financement et Ratios'!$F94:$EZ94)</f>
        <v>0</v>
      </c>
      <c r="X94" s="174">
        <f>SUMIF(Général!$CP$11:$EZ$11,X$6,'Financement et Ratios'!$F94:$EZ94)</f>
        <v>0</v>
      </c>
      <c r="Y94" s="174">
        <f>SUMIF(Général!$CP$11:$EZ$11,Y$6,'Financement et Ratios'!$F94:$EZ94)</f>
        <v>0</v>
      </c>
      <c r="Z94" s="174">
        <f>SUMIF(Général!$CP$11:$EZ$11,Z$6,'Financement et Ratios'!$F94:$EZ94)</f>
        <v>0</v>
      </c>
      <c r="AA94" s="174">
        <f>SUMIF(Général!$CP$11:$EZ$11,AA$6,'Financement et Ratios'!$F94:$EZ94)</f>
        <v>0</v>
      </c>
      <c r="AB94" s="174">
        <f>SUMIF(Général!$CP$11:$EZ$11,AB$6,'Financement et Ratios'!$F94:$EZ94)</f>
        <v>0</v>
      </c>
      <c r="AC94" s="174">
        <f>SUMIF(Général!$CP$11:$EZ$11,AC$6,'Financement et Ratios'!$F94:$EZ94)</f>
        <v>0</v>
      </c>
      <c r="AD94" s="174">
        <f>SUMIF(Général!$CP$11:$EZ$11,AD$6,'Financement et Ratios'!$F94:$EZ94)</f>
        <v>0</v>
      </c>
      <c r="AE94" s="174">
        <f>SUMIF(Général!$CP$11:$EZ$11,AE$6,'Financement et Ratios'!$F94:$EZ94)</f>
        <v>0</v>
      </c>
      <c r="AF94" s="174">
        <f>SUMIF(Général!$CP$11:$EZ$11,AF$6,'Financement et Ratios'!$F94:$EZ94)</f>
        <v>0</v>
      </c>
      <c r="AG94" s="174">
        <f>SUMIF(Général!$CP$11:$EZ$11,AG$6,'Financement et Ratios'!$F94:$EZ94)</f>
        <v>0</v>
      </c>
      <c r="AH94" s="174">
        <f>SUMIF(Général!$CP$11:$EZ$11,AH$6,'Financement et Ratios'!$F94:$EZ94)</f>
        <v>0</v>
      </c>
      <c r="AI94" s="174">
        <f>SUMIF(Général!$CP$11:$EZ$11,AI$6,'Financement et Ratios'!$F94:$EZ94)</f>
        <v>0</v>
      </c>
      <c r="AJ94" s="174">
        <f>SUMIF(Général!$CP$11:$EZ$11,AJ$6,'Financement et Ratios'!$F94:$EZ94)</f>
        <v>0</v>
      </c>
      <c r="AK94" s="174">
        <f>SUMIF(Général!$CP$11:$EZ$11,AK$6,'Financement et Ratios'!$F94:$EZ94)</f>
        <v>0</v>
      </c>
      <c r="AL94" s="174">
        <f>SUMIF(Général!$CP$11:$EZ$11,AL$6,'Financement et Ratios'!$F94:$EZ94)</f>
        <v>0</v>
      </c>
      <c r="AM94" s="174">
        <f>SUMIF(Général!$CP$11:$EZ$11,AM$6,'Financement et Ratios'!$F94:$EZ94)</f>
        <v>0</v>
      </c>
      <c r="AN94" s="174">
        <f>SUMIF(Général!$CP$11:$EZ$11,AN$6,'Financement et Ratios'!$F94:$EZ94)</f>
        <v>0</v>
      </c>
      <c r="AO94" s="174">
        <f>SUMIF(Général!$CP$11:$EZ$11,AO$6,'Financement et Ratios'!$F94:$EZ94)</f>
        <v>0</v>
      </c>
      <c r="AP94" s="174">
        <f>SUMIF(Général!$CP$11:$EZ$11,AP$6,'Financement et Ratios'!$F94:$EZ94)</f>
        <v>0</v>
      </c>
      <c r="AQ94" s="174">
        <f>SUMIF(Général!$CP$11:$EZ$11,AQ$6,'Financement et Ratios'!$F94:$EZ94)</f>
        <v>0</v>
      </c>
      <c r="AR94" s="174">
        <f>SUMIF(Général!$CP$11:$EZ$11,AR$6,'Financement et Ratios'!$F94:$EZ94)</f>
        <v>0</v>
      </c>
      <c r="AS94" s="174">
        <f>SUMIF(Général!$CP$11:$EZ$11,AS$6,'Financement et Ratios'!$F94:$EZ94)</f>
        <v>0</v>
      </c>
      <c r="AT94" s="174">
        <f>SUMIF(Général!$CP$11:$EZ$11,AT$6,'Financement et Ratios'!$F94:$EZ94)</f>
        <v>0</v>
      </c>
      <c r="AU94" s="174">
        <f>SUMIF(Général!$CP$11:$EZ$11,AU$6,'Financement et Ratios'!$F94:$EZ94)</f>
        <v>0</v>
      </c>
      <c r="AV94" s="174">
        <f>SUMIF(Général!$CP$11:$EZ$11,AV$6,'Financement et Ratios'!$F94:$EZ94)</f>
        <v>0</v>
      </c>
      <c r="AW94" s="174">
        <f>SUMIF(Général!$CP$11:$EZ$11,AW$6,'Financement et Ratios'!$F94:$EZ94)</f>
        <v>0</v>
      </c>
      <c r="AX94" s="174">
        <f>SUMIF(Général!$CP$11:$EZ$11,AX$6,'Financement et Ratios'!$F94:$EZ94)</f>
        <v>0</v>
      </c>
      <c r="AY94" s="174">
        <f>SUMIF(Général!$CP$11:$EZ$11,AY$6,'Financement et Ratios'!$F94:$EZ94)</f>
        <v>0</v>
      </c>
      <c r="AZ94" s="174">
        <f>SUMIF(Général!$CP$11:$EZ$11,AZ$6,'Financement et Ratios'!$F94:$EZ94)</f>
        <v>0</v>
      </c>
      <c r="BA94" s="174">
        <f>SUMIF(Général!$CP$11:$EZ$11,BA$6,'Financement et Ratios'!$F94:$EZ94)</f>
        <v>0</v>
      </c>
      <c r="BB94" s="174">
        <f>SUMIF(Général!$CP$11:$EZ$11,BB$6,'Financement et Ratios'!$F94:$EZ94)</f>
        <v>0</v>
      </c>
      <c r="BC94" s="174">
        <f>SUMIF(Général!$CP$11:$EZ$11,BC$6,'Financement et Ratios'!$F94:$EZ94)</f>
        <v>0</v>
      </c>
      <c r="BD94" s="174">
        <f>SUMIF(Général!$CP$11:$EZ$11,BD$6,'Financement et Ratios'!$F94:$EZ94)</f>
        <v>0</v>
      </c>
      <c r="BE94" s="174">
        <f>SUMIF(Général!$CP$11:$EZ$11,BE$6,'Financement et Ratios'!$F94:$EZ94)</f>
        <v>0</v>
      </c>
      <c r="BF94" s="174">
        <f>SUMIF(Général!$CP$11:$EZ$11,BF$6,'Financement et Ratios'!$F94:$EZ94)</f>
        <v>0</v>
      </c>
      <c r="BG94" s="174">
        <f>SUMIF(Général!$CP$11:$EZ$11,BG$6,'Financement et Ratios'!$F94:$EZ94)</f>
        <v>0</v>
      </c>
      <c r="BH94" s="174">
        <f>SUMIF(Général!$CP$11:$EZ$11,BH$6,'Financement et Ratios'!$F94:$EZ94)</f>
        <v>0</v>
      </c>
      <c r="BI94" s="174">
        <f>SUMIF(Général!$CP$11:$EZ$11,BI$6,'Financement et Ratios'!$F94:$EZ94)</f>
        <v>0</v>
      </c>
      <c r="BJ94" s="174">
        <f>SUMIF(Général!$CP$11:$EZ$11,BJ$6,'Financement et Ratios'!$F94:$EZ94)</f>
        <v>0</v>
      </c>
      <c r="BK94" s="174">
        <f>SUMIF(Général!$CP$11:$EZ$11,BK$6,'Financement et Ratios'!$F94:$EZ94)</f>
        <v>0</v>
      </c>
      <c r="BL94" s="174">
        <f>SUMIF(Général!$CP$11:$EZ$11,BL$6,'Financement et Ratios'!$F94:$EZ94)</f>
        <v>0</v>
      </c>
      <c r="BM94" s="174">
        <f>SUMIF(Général!$CP$11:$EZ$11,BM$6,'Financement et Ratios'!$F94:$EZ94)</f>
        <v>0</v>
      </c>
      <c r="BN94" s="174">
        <f>SUMIF(Général!$CP$11:$EZ$11,BN$6,'Financement et Ratios'!$F94:$EZ94)</f>
        <v>0</v>
      </c>
      <c r="BO94" s="174">
        <f>SUMIF(Général!$CP$11:$EZ$11,BO$6,'Financement et Ratios'!$F94:$EZ94)</f>
        <v>0</v>
      </c>
      <c r="BP94" s="174">
        <f>SUMIF(Général!$CP$11:$EZ$11,BP$6,'Financement et Ratios'!$F94:$EZ94)</f>
        <v>0</v>
      </c>
      <c r="BQ94" s="174">
        <f>SUMIF(Général!$CP$11:$EZ$11,BQ$6,'Financement et Ratios'!$F94:$EZ94)</f>
        <v>0</v>
      </c>
      <c r="BR94" s="174">
        <f>SUMIF(Général!$CP$11:$EZ$11,BR$6,'Financement et Ratios'!$F94:$EZ94)</f>
        <v>0</v>
      </c>
      <c r="BS94" s="174">
        <f>SUMIF(Général!$CP$11:$EZ$11,BS$6,'Financement et Ratios'!$F94:$EZ94)</f>
        <v>0</v>
      </c>
      <c r="BT94" s="174">
        <f>SUMIF(Général!$CP$11:$EZ$11,BT$6,'Financement et Ratios'!$F94:$EZ94)</f>
        <v>0</v>
      </c>
      <c r="BU94" s="174">
        <f>SUMIF(Général!$CP$11:$EZ$11,BU$6,'Financement et Ratios'!$F94:$EZ94)</f>
        <v>0</v>
      </c>
      <c r="BV94" s="174">
        <f>SUMIF(Général!$CP$11:$EZ$11,BV$6,'Financement et Ratios'!$F94:$EZ94)</f>
        <v>0</v>
      </c>
      <c r="BW94" s="174">
        <f>SUMIF(Général!$CP$11:$EZ$11,BW$6,'Financement et Ratios'!$F94:$EZ94)</f>
        <v>0</v>
      </c>
      <c r="BX94" s="174">
        <f>SUMIF(Général!$CP$11:$EZ$11,BX$6,'Financement et Ratios'!$F94:$EZ94)</f>
        <v>0</v>
      </c>
      <c r="BY94" s="174">
        <f>SUMIF(Général!$CP$11:$EZ$11,BY$6,'Financement et Ratios'!$F94:$EZ94)</f>
        <v>0</v>
      </c>
      <c r="BZ94" s="174">
        <f>SUMIF(Général!$CP$11:$EZ$11,BZ$6,'Financement et Ratios'!$F94:$EZ94)</f>
        <v>0</v>
      </c>
      <c r="CA94" s="174">
        <f>SUMIF(Général!$CP$11:$EZ$11,CA$6,'Financement et Ratios'!$F94:$EZ94)</f>
        <v>0</v>
      </c>
      <c r="CB94" s="174">
        <f>SUMIF(Général!$CP$11:$EZ$11,CB$6,'Financement et Ratios'!$F94:$EZ94)</f>
        <v>0</v>
      </c>
      <c r="CC94" s="174">
        <f>SUMIF(Général!$CP$11:$EZ$11,CC$6,'Financement et Ratios'!$F94:$EZ94)</f>
        <v>0</v>
      </c>
      <c r="CD94" s="174">
        <f>SUMIF(Général!$CP$11:$EZ$11,CD$6,'Financement et Ratios'!$F94:$EZ94)</f>
        <v>0</v>
      </c>
      <c r="CE94" s="174">
        <f>SUMIF(Général!$CP$11:$EZ$11,CE$6,'Financement et Ratios'!$F94:$EZ94)</f>
        <v>0</v>
      </c>
      <c r="CF94" s="174">
        <f>SUMIF(Général!$CP$11:$EZ$11,CF$6,'Financement et Ratios'!$F94:$EZ94)</f>
        <v>0</v>
      </c>
      <c r="CG94" s="174">
        <f>SUMIF(Général!$CP$11:$EZ$11,CG$6,'Financement et Ratios'!$F94:$EZ94)</f>
        <v>0</v>
      </c>
      <c r="CH94" s="174">
        <f>SUMIF(Général!$CP$11:$EZ$11,CH$6,'Financement et Ratios'!$F94:$EZ94)</f>
        <v>0</v>
      </c>
      <c r="CI94" s="174">
        <f>SUMIF(Général!$CP$11:$EZ$11,CI$6,'Financement et Ratios'!$F94:$EZ94)</f>
        <v>0</v>
      </c>
      <c r="CJ94" s="174">
        <f>SUMIF(Général!$CP$11:$EZ$11,CJ$6,'Financement et Ratios'!$F94:$EZ94)</f>
        <v>0</v>
      </c>
      <c r="CK94" s="174">
        <f>SUMIF(Général!$CP$11:$EZ$11,CK$6,'Financement et Ratios'!$F94:$EZ94)</f>
        <v>0</v>
      </c>
      <c r="CL94" s="174">
        <f>SUMIF(Général!$CP$11:$EZ$11,CL$6,'Financement et Ratios'!$F94:$EZ94)</f>
        <v>0</v>
      </c>
      <c r="CM94" s="174">
        <f>SUMIF(Général!$CP$11:$EZ$11,CM$6,'Financement et Ratios'!$F94:$EZ94)</f>
        <v>0</v>
      </c>
      <c r="CN94" s="174">
        <f>SUMIF(Général!$CP$11:$EZ$11,CN$6,'Financement et Ratios'!$F94:$EZ94)</f>
        <v>0</v>
      </c>
      <c r="CO94" s="174">
        <f>SUMIF(Général!$CP$11:$EZ$11,CO$6,'Financement et Ratios'!$F94:$EZ94)</f>
        <v>0</v>
      </c>
      <c r="CP94" s="174">
        <f>SUMIF(Général!$CP$11:$EZ$11,CP$6,'Financement et Ratios'!$F94:$EZ94)</f>
        <v>0</v>
      </c>
      <c r="CQ94" s="174">
        <f>SUMIF(Général!$CP$11:$EZ$11,CQ$6,'Financement et Ratios'!$F94:$EZ94)</f>
        <v>0</v>
      </c>
      <c r="CR94" s="174">
        <f>SUMIF(Général!$CP$11:$EZ$11,CR$6,'Financement et Ratios'!$F94:$EZ94)</f>
        <v>0</v>
      </c>
      <c r="CS94" s="174">
        <f>SUMIF(Général!$CP$11:$EZ$11,CS$6,'Financement et Ratios'!$F94:$EZ94)</f>
        <v>0</v>
      </c>
      <c r="CT94" s="174">
        <f>SUMIF(Général!$CP$11:$EZ$11,CT$6,'Financement et Ratios'!$F94:$EZ94)</f>
        <v>0</v>
      </c>
      <c r="CU94" s="174">
        <f>SUMIF(Général!$CP$11:$EZ$11,CU$6,'Financement et Ratios'!$F94:$EZ94)</f>
        <v>0</v>
      </c>
      <c r="CV94" s="174">
        <f>SUMIF(Général!$CP$11:$EZ$11,CV$6,'Financement et Ratios'!$F94:$EZ94)</f>
        <v>0</v>
      </c>
      <c r="CW94" s="174">
        <f>SUMIF(Général!$CP$11:$EZ$11,CW$6,'Financement et Ratios'!$F94:$EZ94)</f>
        <v>0</v>
      </c>
      <c r="CX94" s="174">
        <f>SUMIF(Général!$CP$11:$EZ$11,CX$6,'Financement et Ratios'!$F94:$EZ94)</f>
        <v>0</v>
      </c>
      <c r="CY94" s="174">
        <f>SUMIF(Général!$CP$11:$EZ$11,CY$6,'Financement et Ratios'!$F94:$EZ94)</f>
        <v>0</v>
      </c>
      <c r="CZ94" s="174">
        <f>SUMIF(Général!$CP$11:$EZ$11,CZ$6,'Financement et Ratios'!$F94:$EZ94)</f>
        <v>0</v>
      </c>
      <c r="DA94" s="174">
        <f>SUMIF(Général!$CP$11:$EZ$11,DA$6,'Financement et Ratios'!$F94:$EZ94)</f>
        <v>0</v>
      </c>
      <c r="DB94" s="174">
        <f>SUMIF(Général!$CP$11:$EZ$11,DB$6,'Financement et Ratios'!$F94:$EZ94)</f>
        <v>0</v>
      </c>
      <c r="DC94" s="174">
        <f>SUMIF(Général!$CP$11:$EZ$11,DC$6,'Financement et Ratios'!$F94:$EZ94)</f>
        <v>0</v>
      </c>
      <c r="DD94" s="174">
        <f>SUMIF(Général!$CP$11:$EZ$11,DD$6,'Financement et Ratios'!$F94:$EZ94)</f>
        <v>0</v>
      </c>
      <c r="DE94" s="174">
        <f>SUMIF(Général!$CP$11:$EZ$11,DE$6,'Financement et Ratios'!$F94:$EZ94)</f>
        <v>0</v>
      </c>
      <c r="DF94" s="174">
        <f>SUMIF(Général!$CP$11:$EZ$11,DF$6,'Financement et Ratios'!$F94:$EZ94)</f>
        <v>0</v>
      </c>
      <c r="DG94" s="174">
        <f>SUMIF(Général!$CP$11:$EZ$11,DG$6,'Financement et Ratios'!$F94:$EZ94)</f>
        <v>0</v>
      </c>
      <c r="DH94" s="174">
        <f>SUMIF(Général!$CP$11:$EZ$11,DH$6,'Financement et Ratios'!$F94:$EZ94)</f>
        <v>0</v>
      </c>
      <c r="DI94" s="174">
        <f>SUMIF(Général!$CP$11:$EZ$11,DI$6,'Financement et Ratios'!$F94:$EZ94)</f>
        <v>0</v>
      </c>
      <c r="DJ94" s="174">
        <f>SUMIF(Général!$CP$11:$EZ$11,DJ$6,'Financement et Ratios'!$F94:$EZ94)</f>
        <v>0</v>
      </c>
      <c r="DK94" s="174">
        <f>SUMIF(Général!$CP$11:$EZ$11,DK$6,'Financement et Ratios'!$F94:$EZ94)</f>
        <v>0</v>
      </c>
      <c r="DL94" s="174">
        <f>SUMIF(Général!$CP$11:$EZ$11,DL$6,'Financement et Ratios'!$F94:$EZ94)</f>
        <v>0</v>
      </c>
      <c r="DM94" s="174">
        <f>SUMIF(Général!$CP$11:$EZ$11,DM$6,'Financement et Ratios'!$F94:$EZ94)</f>
        <v>0</v>
      </c>
      <c r="DN94" s="174">
        <f>SUMIF(Général!$CP$11:$EZ$11,DN$6,'Financement et Ratios'!$F94:$EZ94)</f>
        <v>0</v>
      </c>
      <c r="DO94" s="174">
        <f>SUMIF(Général!$CP$11:$EZ$11,DO$6,'Financement et Ratios'!$F94:$EZ94)</f>
        <v>0</v>
      </c>
      <c r="DP94" s="174">
        <f>SUMIF(Général!$CP$11:$EZ$11,DP$6,'Financement et Ratios'!$F94:$EZ94)</f>
        <v>0</v>
      </c>
      <c r="DQ94" s="174">
        <f>SUMIF(Général!$CP$11:$EZ$11,DQ$6,'Financement et Ratios'!$F94:$EZ94)</f>
        <v>0</v>
      </c>
      <c r="DR94" s="174">
        <f>SUMIF(Général!$CP$11:$EZ$11,DR$6,'Financement et Ratios'!$F94:$EZ94)</f>
        <v>0</v>
      </c>
      <c r="DS94" s="174">
        <f>SUMIF(Général!$CP$11:$EZ$11,DS$6,'Financement et Ratios'!$F94:$EZ94)</f>
        <v>0</v>
      </c>
      <c r="DT94" s="174">
        <f>SUMIF(Général!$CP$11:$EZ$11,DT$6,'Financement et Ratios'!$F94:$EZ94)</f>
        <v>0</v>
      </c>
      <c r="DU94" s="174">
        <f>SUMIF(Général!$CP$11:$EZ$11,DU$6,'Financement et Ratios'!$F94:$EZ94)</f>
        <v>0</v>
      </c>
      <c r="DV94" s="174">
        <f>SUMIF(Général!$CP$11:$EZ$11,DV$6,'Financement et Ratios'!$F94:$EZ94)</f>
        <v>0</v>
      </c>
      <c r="DW94" s="174">
        <f>SUMIF(Général!$CP$11:$EZ$11,DW$6,'Financement et Ratios'!$F94:$EZ94)</f>
        <v>0</v>
      </c>
      <c r="DX94" s="174">
        <f>SUMIF(Général!$CP$11:$EZ$11,DX$6,'Financement et Ratios'!$F94:$EZ94)</f>
        <v>0</v>
      </c>
      <c r="DY94" s="174">
        <f>SUMIF(Général!$CP$11:$EZ$11,DY$6,'Financement et Ratios'!$F94:$EZ94)</f>
        <v>0</v>
      </c>
      <c r="DZ94" s="174">
        <f>SUMIF(Général!$CP$11:$EZ$11,DZ$6,'Financement et Ratios'!$F94:$EZ94)</f>
        <v>0</v>
      </c>
      <c r="EA94" s="174">
        <f>SUMIF(Général!$CP$11:$EZ$11,EA$6,'Financement et Ratios'!$F94:$EZ94)</f>
        <v>0</v>
      </c>
      <c r="EB94" s="174">
        <f>SUMIF(Général!$CP$11:$EZ$11,EB$6,'Financement et Ratios'!$F94:$EZ94)</f>
        <v>0</v>
      </c>
      <c r="EC94" s="174">
        <f>SUMIF(Général!$CP$11:$EZ$11,EC$6,'Financement et Ratios'!$F94:$EZ94)</f>
        <v>0</v>
      </c>
      <c r="ED94" s="174">
        <f>SUMIF(Général!$CP$11:$EZ$11,ED$6,'Financement et Ratios'!$F94:$EZ94)</f>
        <v>0</v>
      </c>
      <c r="EE94" s="174">
        <f>SUMIF(Général!$CP$11:$EZ$11,EE$6,'Financement et Ratios'!$F94:$EZ94)</f>
        <v>0</v>
      </c>
      <c r="EF94" s="174">
        <f>SUMIF(Général!$CP$11:$EZ$11,EF$6,'Financement et Ratios'!$F94:$EZ94)</f>
        <v>0</v>
      </c>
      <c r="EG94" s="174">
        <f>SUMIF(Général!$CP$11:$EZ$11,EG$6,'Financement et Ratios'!$F94:$EZ94)</f>
        <v>0</v>
      </c>
      <c r="EH94" s="174">
        <f>SUMIF(Général!$CP$11:$EZ$11,EH$6,'Financement et Ratios'!$F94:$EZ94)</f>
        <v>0</v>
      </c>
      <c r="EI94" s="174">
        <f>SUMIF(Général!$CP$11:$EZ$11,EI$6,'Financement et Ratios'!$F94:$EZ94)</f>
        <v>0</v>
      </c>
      <c r="EJ94" s="174">
        <f>SUMIF(Général!$CP$11:$EZ$11,EJ$6,'Financement et Ratios'!$F94:$EZ94)</f>
        <v>0</v>
      </c>
      <c r="EK94" s="174">
        <f>SUMIF(Général!$CP$11:$EZ$11,EK$6,'Financement et Ratios'!$F94:$EZ94)</f>
        <v>0</v>
      </c>
      <c r="EL94" s="174">
        <f>SUMIF(Général!$CP$11:$EZ$11,EL$6,'Financement et Ratios'!$F94:$EZ94)</f>
        <v>0</v>
      </c>
      <c r="EM94" s="174">
        <f>SUMIF(Général!$CP$11:$EZ$11,EM$6,'Financement et Ratios'!$F94:$EZ94)</f>
        <v>0</v>
      </c>
      <c r="EN94" s="174">
        <f>SUMIF(Général!$CP$11:$EZ$11,EN$6,'Financement et Ratios'!$F94:$EZ94)</f>
        <v>0</v>
      </c>
      <c r="EO94" s="174">
        <f>SUMIF(Général!$CP$11:$EZ$11,EO$6,'Financement et Ratios'!$F94:$EZ94)</f>
        <v>0</v>
      </c>
      <c r="EP94" s="174">
        <f>SUMIF(Général!$CP$11:$EZ$11,EP$6,'Financement et Ratios'!$F94:$EZ94)</f>
        <v>0</v>
      </c>
      <c r="EQ94" s="174">
        <f>SUMIF(Général!$CP$11:$EZ$11,EQ$6,'Financement et Ratios'!$F94:$EZ94)</f>
        <v>0</v>
      </c>
      <c r="ER94" s="174">
        <f>SUMIF(Général!$CP$11:$EZ$11,ER$6,'Financement et Ratios'!$F94:$EZ94)</f>
        <v>0</v>
      </c>
      <c r="ES94" s="174">
        <f>SUMIF(Général!$CP$11:$EZ$11,ES$6,'Financement et Ratios'!$F94:$EZ94)</f>
        <v>0</v>
      </c>
      <c r="ET94" s="174">
        <f>SUMIF(Général!$CP$11:$EZ$11,ET$6,'Financement et Ratios'!$F94:$EZ94)</f>
        <v>0</v>
      </c>
      <c r="EU94" s="174">
        <f>SUMIF(Général!$CP$11:$EZ$11,EU$6,'Financement et Ratios'!$F94:$EZ94)</f>
        <v>0</v>
      </c>
      <c r="EV94" s="174">
        <f>SUMIF(Général!$CP$11:$EZ$11,EV$6,'Financement et Ratios'!$F94:$EZ94)</f>
        <v>0</v>
      </c>
      <c r="EW94" s="174">
        <f>SUMIF(Général!$CP$11:$EZ$11,EW$6,'Financement et Ratios'!$F94:$EZ94)</f>
        <v>0</v>
      </c>
      <c r="EX94" s="174">
        <f>SUMIF(Général!$CP$11:$EZ$11,EX$6,'Financement et Ratios'!$F94:$EZ94)</f>
        <v>0</v>
      </c>
      <c r="EY94" s="174">
        <f>SUMIF(Général!$CP$11:$EZ$11,EY$6,'Financement et Ratios'!$F94:$EZ94)</f>
        <v>0</v>
      </c>
      <c r="EZ94" s="174">
        <f>SUMIF(Général!$CP$11:$EZ$11,EZ$6,'Financement et Ratios'!$F94:$EZ94)</f>
        <v>0</v>
      </c>
    </row>
    <row r="95" spans="1:1025" x14ac:dyDescent="0.3">
      <c r="A95" s="30"/>
      <c r="B95" s="111" t="str">
        <f>'Financement et Ratios'!B95</f>
        <v>- Commissions d'engagement</v>
      </c>
      <c r="C95" s="90"/>
      <c r="D95" s="173">
        <f>SUM(F95:EG95)</f>
        <v>0</v>
      </c>
      <c r="E95" s="170"/>
      <c r="F95" s="174">
        <f>SUMIF(Général!$CP$11:$EZ$11,F$6,'Financement et Ratios'!$F95:$EZ95)</f>
        <v>0</v>
      </c>
      <c r="G95" s="174">
        <f>SUMIF(Général!$CP$11:$EZ$11,G$6,'Financement et Ratios'!$F95:$EZ95)</f>
        <v>0</v>
      </c>
      <c r="H95" s="174">
        <f>SUMIF(Général!$CP$11:$EZ$11,H$6,'Financement et Ratios'!$F95:$EZ95)</f>
        <v>0</v>
      </c>
      <c r="I95" s="174">
        <f>SUMIF(Général!$CP$11:$EZ$11,I$6,'Financement et Ratios'!$F95:$EZ95)</f>
        <v>0</v>
      </c>
      <c r="J95" s="174">
        <f>SUMIF(Général!$CP$11:$EZ$11,J$6,'Financement et Ratios'!$F95:$EZ95)</f>
        <v>0</v>
      </c>
      <c r="K95" s="174">
        <f>SUMIF(Général!$CP$11:$EZ$11,K$6,'Financement et Ratios'!$F95:$EZ95)</f>
        <v>0</v>
      </c>
      <c r="L95" s="174">
        <f>SUMIF(Général!$CP$11:$EZ$11,L$6,'Financement et Ratios'!$F95:$EZ95)</f>
        <v>0</v>
      </c>
      <c r="M95" s="174">
        <f>SUMIF(Général!$CP$11:$EZ$11,M$6,'Financement et Ratios'!$F95:$EZ95)</f>
        <v>0</v>
      </c>
      <c r="N95" s="174">
        <f>SUMIF(Général!$CP$11:$EZ$11,N$6,'Financement et Ratios'!$F95:$EZ95)</f>
        <v>0</v>
      </c>
      <c r="O95" s="174">
        <f>SUMIF(Général!$CP$11:$EZ$11,O$6,'Financement et Ratios'!$F95:$EZ95)</f>
        <v>0</v>
      </c>
      <c r="P95" s="174">
        <f>SUMIF(Général!$CP$11:$EZ$11,P$6,'Financement et Ratios'!$F95:$EZ95)</f>
        <v>0</v>
      </c>
      <c r="Q95" s="174">
        <f>SUMIF(Général!$CP$11:$EZ$11,Q$6,'Financement et Ratios'!$F95:$EZ95)</f>
        <v>0</v>
      </c>
      <c r="R95" s="174">
        <f>SUMIF(Général!$CP$11:$EZ$11,R$6,'Financement et Ratios'!$F95:$EZ95)</f>
        <v>0</v>
      </c>
      <c r="S95" s="174">
        <f>SUMIF(Général!$CP$11:$EZ$11,S$6,'Financement et Ratios'!$F95:$EZ95)</f>
        <v>0</v>
      </c>
      <c r="T95" s="174">
        <f>SUMIF(Général!$CP$11:$EZ$11,T$6,'Financement et Ratios'!$F95:$EZ95)</f>
        <v>0</v>
      </c>
      <c r="U95" s="174">
        <f>SUMIF(Général!$CP$11:$EZ$11,U$6,'Financement et Ratios'!$F95:$EZ95)</f>
        <v>0</v>
      </c>
      <c r="V95" s="174">
        <f>SUMIF(Général!$CP$11:$EZ$11,V$6,'Financement et Ratios'!$F95:$EZ95)</f>
        <v>0</v>
      </c>
      <c r="W95" s="174">
        <f>SUMIF(Général!$CP$11:$EZ$11,W$6,'Financement et Ratios'!$F95:$EZ95)</f>
        <v>0</v>
      </c>
      <c r="X95" s="174">
        <f>SUMIF(Général!$CP$11:$EZ$11,X$6,'Financement et Ratios'!$F95:$EZ95)</f>
        <v>0</v>
      </c>
      <c r="Y95" s="174">
        <f>SUMIF(Général!$CP$11:$EZ$11,Y$6,'Financement et Ratios'!$F95:$EZ95)</f>
        <v>0</v>
      </c>
      <c r="Z95" s="174">
        <f>SUMIF(Général!$CP$11:$EZ$11,Z$6,'Financement et Ratios'!$F95:$EZ95)</f>
        <v>0</v>
      </c>
      <c r="AA95" s="174">
        <f>SUMIF(Général!$CP$11:$EZ$11,AA$6,'Financement et Ratios'!$F95:$EZ95)</f>
        <v>0</v>
      </c>
      <c r="AB95" s="174">
        <f>SUMIF(Général!$CP$11:$EZ$11,AB$6,'Financement et Ratios'!$F95:$EZ95)</f>
        <v>0</v>
      </c>
      <c r="AC95" s="174">
        <f>SUMIF(Général!$CP$11:$EZ$11,AC$6,'Financement et Ratios'!$F95:$EZ95)</f>
        <v>0</v>
      </c>
      <c r="AD95" s="174">
        <f>SUMIF(Général!$CP$11:$EZ$11,AD$6,'Financement et Ratios'!$F95:$EZ95)</f>
        <v>0</v>
      </c>
      <c r="AE95" s="174">
        <f>SUMIF(Général!$CP$11:$EZ$11,AE$6,'Financement et Ratios'!$F95:$EZ95)</f>
        <v>0</v>
      </c>
      <c r="AF95" s="174">
        <f>SUMIF(Général!$CP$11:$EZ$11,AF$6,'Financement et Ratios'!$F95:$EZ95)</f>
        <v>0</v>
      </c>
      <c r="AG95" s="174">
        <f>SUMIF(Général!$CP$11:$EZ$11,AG$6,'Financement et Ratios'!$F95:$EZ95)</f>
        <v>0</v>
      </c>
      <c r="AH95" s="174">
        <f>SUMIF(Général!$CP$11:$EZ$11,AH$6,'Financement et Ratios'!$F95:$EZ95)</f>
        <v>0</v>
      </c>
      <c r="AI95" s="174">
        <f>SUMIF(Général!$CP$11:$EZ$11,AI$6,'Financement et Ratios'!$F95:$EZ95)</f>
        <v>0</v>
      </c>
      <c r="AJ95" s="174">
        <f>SUMIF(Général!$CP$11:$EZ$11,AJ$6,'Financement et Ratios'!$F95:$EZ95)</f>
        <v>0</v>
      </c>
      <c r="AK95" s="174">
        <f>SUMIF(Général!$CP$11:$EZ$11,AK$6,'Financement et Ratios'!$F95:$EZ95)</f>
        <v>0</v>
      </c>
      <c r="AL95" s="174">
        <f>SUMIF(Général!$CP$11:$EZ$11,AL$6,'Financement et Ratios'!$F95:$EZ95)</f>
        <v>0</v>
      </c>
      <c r="AM95" s="174">
        <f>SUMIF(Général!$CP$11:$EZ$11,AM$6,'Financement et Ratios'!$F95:$EZ95)</f>
        <v>0</v>
      </c>
      <c r="AN95" s="174">
        <f>SUMIF(Général!$CP$11:$EZ$11,AN$6,'Financement et Ratios'!$F95:$EZ95)</f>
        <v>0</v>
      </c>
      <c r="AO95" s="174">
        <f>SUMIF(Général!$CP$11:$EZ$11,AO$6,'Financement et Ratios'!$F95:$EZ95)</f>
        <v>0</v>
      </c>
      <c r="AP95" s="174">
        <f>SUMIF(Général!$CP$11:$EZ$11,AP$6,'Financement et Ratios'!$F95:$EZ95)</f>
        <v>0</v>
      </c>
      <c r="AQ95" s="174">
        <f>SUMIF(Général!$CP$11:$EZ$11,AQ$6,'Financement et Ratios'!$F95:$EZ95)</f>
        <v>0</v>
      </c>
      <c r="AR95" s="174">
        <f>SUMIF(Général!$CP$11:$EZ$11,AR$6,'Financement et Ratios'!$F95:$EZ95)</f>
        <v>0</v>
      </c>
      <c r="AS95" s="174">
        <f>SUMIF(Général!$CP$11:$EZ$11,AS$6,'Financement et Ratios'!$F95:$EZ95)</f>
        <v>0</v>
      </c>
      <c r="AT95" s="174">
        <f>SUMIF(Général!$CP$11:$EZ$11,AT$6,'Financement et Ratios'!$F95:$EZ95)</f>
        <v>0</v>
      </c>
      <c r="AU95" s="174">
        <f>SUMIF(Général!$CP$11:$EZ$11,AU$6,'Financement et Ratios'!$F95:$EZ95)</f>
        <v>0</v>
      </c>
      <c r="AV95" s="174">
        <f>SUMIF(Général!$CP$11:$EZ$11,AV$6,'Financement et Ratios'!$F95:$EZ95)</f>
        <v>0</v>
      </c>
      <c r="AW95" s="174">
        <f>SUMIF(Général!$CP$11:$EZ$11,AW$6,'Financement et Ratios'!$F95:$EZ95)</f>
        <v>0</v>
      </c>
      <c r="AX95" s="174">
        <f>SUMIF(Général!$CP$11:$EZ$11,AX$6,'Financement et Ratios'!$F95:$EZ95)</f>
        <v>0</v>
      </c>
      <c r="AY95" s="174">
        <f>SUMIF(Général!$CP$11:$EZ$11,AY$6,'Financement et Ratios'!$F95:$EZ95)</f>
        <v>0</v>
      </c>
      <c r="AZ95" s="174">
        <f>SUMIF(Général!$CP$11:$EZ$11,AZ$6,'Financement et Ratios'!$F95:$EZ95)</f>
        <v>0</v>
      </c>
      <c r="BA95" s="174">
        <f>SUMIF(Général!$CP$11:$EZ$11,BA$6,'Financement et Ratios'!$F95:$EZ95)</f>
        <v>0</v>
      </c>
      <c r="BB95" s="174">
        <f>SUMIF(Général!$CP$11:$EZ$11,BB$6,'Financement et Ratios'!$F95:$EZ95)</f>
        <v>0</v>
      </c>
      <c r="BC95" s="174">
        <f>SUMIF(Général!$CP$11:$EZ$11,BC$6,'Financement et Ratios'!$F95:$EZ95)</f>
        <v>0</v>
      </c>
      <c r="BD95" s="174">
        <f>SUMIF(Général!$CP$11:$EZ$11,BD$6,'Financement et Ratios'!$F95:$EZ95)</f>
        <v>0</v>
      </c>
      <c r="BE95" s="174">
        <f>SUMIF(Général!$CP$11:$EZ$11,BE$6,'Financement et Ratios'!$F95:$EZ95)</f>
        <v>0</v>
      </c>
      <c r="BF95" s="174">
        <f>SUMIF(Général!$CP$11:$EZ$11,BF$6,'Financement et Ratios'!$F95:$EZ95)</f>
        <v>0</v>
      </c>
      <c r="BG95" s="174">
        <f>SUMIF(Général!$CP$11:$EZ$11,BG$6,'Financement et Ratios'!$F95:$EZ95)</f>
        <v>0</v>
      </c>
      <c r="BH95" s="174">
        <f>SUMIF(Général!$CP$11:$EZ$11,BH$6,'Financement et Ratios'!$F95:$EZ95)</f>
        <v>0</v>
      </c>
      <c r="BI95" s="174">
        <f>SUMIF(Général!$CP$11:$EZ$11,BI$6,'Financement et Ratios'!$F95:$EZ95)</f>
        <v>0</v>
      </c>
      <c r="BJ95" s="174">
        <f>SUMIF(Général!$CP$11:$EZ$11,BJ$6,'Financement et Ratios'!$F95:$EZ95)</f>
        <v>0</v>
      </c>
      <c r="BK95" s="174">
        <f>SUMIF(Général!$CP$11:$EZ$11,BK$6,'Financement et Ratios'!$F95:$EZ95)</f>
        <v>0</v>
      </c>
      <c r="BL95" s="174">
        <f>SUMIF(Général!$CP$11:$EZ$11,BL$6,'Financement et Ratios'!$F95:$EZ95)</f>
        <v>0</v>
      </c>
      <c r="BM95" s="174">
        <f>SUMIF(Général!$CP$11:$EZ$11,BM$6,'Financement et Ratios'!$F95:$EZ95)</f>
        <v>0</v>
      </c>
      <c r="BN95" s="174">
        <f>SUMIF(Général!$CP$11:$EZ$11,BN$6,'Financement et Ratios'!$F95:$EZ95)</f>
        <v>0</v>
      </c>
      <c r="BO95" s="174">
        <f>SUMIF(Général!$CP$11:$EZ$11,BO$6,'Financement et Ratios'!$F95:$EZ95)</f>
        <v>0</v>
      </c>
      <c r="BP95" s="174">
        <f>SUMIF(Général!$CP$11:$EZ$11,BP$6,'Financement et Ratios'!$F95:$EZ95)</f>
        <v>0</v>
      </c>
      <c r="BQ95" s="174">
        <f>SUMIF(Général!$CP$11:$EZ$11,BQ$6,'Financement et Ratios'!$F95:$EZ95)</f>
        <v>0</v>
      </c>
      <c r="BR95" s="174">
        <f>SUMIF(Général!$CP$11:$EZ$11,BR$6,'Financement et Ratios'!$F95:$EZ95)</f>
        <v>0</v>
      </c>
      <c r="BS95" s="174">
        <f>SUMIF(Général!$CP$11:$EZ$11,BS$6,'Financement et Ratios'!$F95:$EZ95)</f>
        <v>0</v>
      </c>
      <c r="BT95" s="174">
        <f>SUMIF(Général!$CP$11:$EZ$11,BT$6,'Financement et Ratios'!$F95:$EZ95)</f>
        <v>0</v>
      </c>
      <c r="BU95" s="174">
        <f>SUMIF(Général!$CP$11:$EZ$11,BU$6,'Financement et Ratios'!$F95:$EZ95)</f>
        <v>0</v>
      </c>
      <c r="BV95" s="174">
        <f>SUMIF(Général!$CP$11:$EZ$11,BV$6,'Financement et Ratios'!$F95:$EZ95)</f>
        <v>0</v>
      </c>
      <c r="BW95" s="174">
        <f>SUMIF(Général!$CP$11:$EZ$11,BW$6,'Financement et Ratios'!$F95:$EZ95)</f>
        <v>0</v>
      </c>
      <c r="BX95" s="174">
        <f>SUMIF(Général!$CP$11:$EZ$11,BX$6,'Financement et Ratios'!$F95:$EZ95)</f>
        <v>0</v>
      </c>
      <c r="BY95" s="174">
        <f>SUMIF(Général!$CP$11:$EZ$11,BY$6,'Financement et Ratios'!$F95:$EZ95)</f>
        <v>0</v>
      </c>
      <c r="BZ95" s="174">
        <f>SUMIF(Général!$CP$11:$EZ$11,BZ$6,'Financement et Ratios'!$F95:$EZ95)</f>
        <v>0</v>
      </c>
      <c r="CA95" s="174">
        <f>SUMIF(Général!$CP$11:$EZ$11,CA$6,'Financement et Ratios'!$F95:$EZ95)</f>
        <v>0</v>
      </c>
      <c r="CB95" s="174">
        <f>SUMIF(Général!$CP$11:$EZ$11,CB$6,'Financement et Ratios'!$F95:$EZ95)</f>
        <v>0</v>
      </c>
      <c r="CC95" s="174">
        <f>SUMIF(Général!$CP$11:$EZ$11,CC$6,'Financement et Ratios'!$F95:$EZ95)</f>
        <v>0</v>
      </c>
      <c r="CD95" s="174">
        <f>SUMIF(Général!$CP$11:$EZ$11,CD$6,'Financement et Ratios'!$F95:$EZ95)</f>
        <v>0</v>
      </c>
      <c r="CE95" s="174">
        <f>SUMIF(Général!$CP$11:$EZ$11,CE$6,'Financement et Ratios'!$F95:$EZ95)</f>
        <v>0</v>
      </c>
      <c r="CF95" s="174">
        <f>SUMIF(Général!$CP$11:$EZ$11,CF$6,'Financement et Ratios'!$F95:$EZ95)</f>
        <v>0</v>
      </c>
      <c r="CG95" s="174">
        <f>SUMIF(Général!$CP$11:$EZ$11,CG$6,'Financement et Ratios'!$F95:$EZ95)</f>
        <v>0</v>
      </c>
      <c r="CH95" s="174">
        <f>SUMIF(Général!$CP$11:$EZ$11,CH$6,'Financement et Ratios'!$F95:$EZ95)</f>
        <v>0</v>
      </c>
      <c r="CI95" s="174">
        <f>SUMIF(Général!$CP$11:$EZ$11,CI$6,'Financement et Ratios'!$F95:$EZ95)</f>
        <v>0</v>
      </c>
      <c r="CJ95" s="174">
        <f>SUMIF(Général!$CP$11:$EZ$11,CJ$6,'Financement et Ratios'!$F95:$EZ95)</f>
        <v>0</v>
      </c>
      <c r="CK95" s="174">
        <f>SUMIF(Général!$CP$11:$EZ$11,CK$6,'Financement et Ratios'!$F95:$EZ95)</f>
        <v>0</v>
      </c>
      <c r="CL95" s="174">
        <f>SUMIF(Général!$CP$11:$EZ$11,CL$6,'Financement et Ratios'!$F95:$EZ95)</f>
        <v>0</v>
      </c>
      <c r="CM95" s="174">
        <f>SUMIF(Général!$CP$11:$EZ$11,CM$6,'Financement et Ratios'!$F95:$EZ95)</f>
        <v>0</v>
      </c>
      <c r="CN95" s="174">
        <f>SUMIF(Général!$CP$11:$EZ$11,CN$6,'Financement et Ratios'!$F95:$EZ95)</f>
        <v>0</v>
      </c>
      <c r="CO95" s="174">
        <f>SUMIF(Général!$CP$11:$EZ$11,CO$6,'Financement et Ratios'!$F95:$EZ95)</f>
        <v>0</v>
      </c>
      <c r="CP95" s="174">
        <f>SUMIF(Général!$CP$11:$EZ$11,CP$6,'Financement et Ratios'!$F95:$EZ95)</f>
        <v>0</v>
      </c>
      <c r="CQ95" s="174">
        <f>SUMIF(Général!$CP$11:$EZ$11,CQ$6,'Financement et Ratios'!$F95:$EZ95)</f>
        <v>0</v>
      </c>
      <c r="CR95" s="174">
        <f>SUMIF(Général!$CP$11:$EZ$11,CR$6,'Financement et Ratios'!$F95:$EZ95)</f>
        <v>0</v>
      </c>
      <c r="CS95" s="174">
        <f>SUMIF(Général!$CP$11:$EZ$11,CS$6,'Financement et Ratios'!$F95:$EZ95)</f>
        <v>0</v>
      </c>
      <c r="CT95" s="174">
        <f>SUMIF(Général!$CP$11:$EZ$11,CT$6,'Financement et Ratios'!$F95:$EZ95)</f>
        <v>0</v>
      </c>
      <c r="CU95" s="174">
        <f>SUMIF(Général!$CP$11:$EZ$11,CU$6,'Financement et Ratios'!$F95:$EZ95)</f>
        <v>0</v>
      </c>
      <c r="CV95" s="174">
        <f>SUMIF(Général!$CP$11:$EZ$11,CV$6,'Financement et Ratios'!$F95:$EZ95)</f>
        <v>0</v>
      </c>
      <c r="CW95" s="174">
        <f>SUMIF(Général!$CP$11:$EZ$11,CW$6,'Financement et Ratios'!$F95:$EZ95)</f>
        <v>0</v>
      </c>
      <c r="CX95" s="174">
        <f>SUMIF(Général!$CP$11:$EZ$11,CX$6,'Financement et Ratios'!$F95:$EZ95)</f>
        <v>0</v>
      </c>
      <c r="CY95" s="174">
        <f>SUMIF(Général!$CP$11:$EZ$11,CY$6,'Financement et Ratios'!$F95:$EZ95)</f>
        <v>0</v>
      </c>
      <c r="CZ95" s="174">
        <f>SUMIF(Général!$CP$11:$EZ$11,CZ$6,'Financement et Ratios'!$F95:$EZ95)</f>
        <v>0</v>
      </c>
      <c r="DA95" s="174">
        <f>SUMIF(Général!$CP$11:$EZ$11,DA$6,'Financement et Ratios'!$F95:$EZ95)</f>
        <v>0</v>
      </c>
      <c r="DB95" s="174">
        <f>SUMIF(Général!$CP$11:$EZ$11,DB$6,'Financement et Ratios'!$F95:$EZ95)</f>
        <v>0</v>
      </c>
      <c r="DC95" s="174">
        <f>SUMIF(Général!$CP$11:$EZ$11,DC$6,'Financement et Ratios'!$F95:$EZ95)</f>
        <v>0</v>
      </c>
      <c r="DD95" s="174">
        <f>SUMIF(Général!$CP$11:$EZ$11,DD$6,'Financement et Ratios'!$F95:$EZ95)</f>
        <v>0</v>
      </c>
      <c r="DE95" s="174">
        <f>SUMIF(Général!$CP$11:$EZ$11,DE$6,'Financement et Ratios'!$F95:$EZ95)</f>
        <v>0</v>
      </c>
      <c r="DF95" s="174">
        <f>SUMIF(Général!$CP$11:$EZ$11,DF$6,'Financement et Ratios'!$F95:$EZ95)</f>
        <v>0</v>
      </c>
      <c r="DG95" s="174">
        <f>SUMIF(Général!$CP$11:$EZ$11,DG$6,'Financement et Ratios'!$F95:$EZ95)</f>
        <v>0</v>
      </c>
      <c r="DH95" s="174">
        <f>SUMIF(Général!$CP$11:$EZ$11,DH$6,'Financement et Ratios'!$F95:$EZ95)</f>
        <v>0</v>
      </c>
      <c r="DI95" s="174">
        <f>SUMIF(Général!$CP$11:$EZ$11,DI$6,'Financement et Ratios'!$F95:$EZ95)</f>
        <v>0</v>
      </c>
      <c r="DJ95" s="174">
        <f>SUMIF(Général!$CP$11:$EZ$11,DJ$6,'Financement et Ratios'!$F95:$EZ95)</f>
        <v>0</v>
      </c>
      <c r="DK95" s="174">
        <f>SUMIF(Général!$CP$11:$EZ$11,DK$6,'Financement et Ratios'!$F95:$EZ95)</f>
        <v>0</v>
      </c>
      <c r="DL95" s="174">
        <f>SUMIF(Général!$CP$11:$EZ$11,DL$6,'Financement et Ratios'!$F95:$EZ95)</f>
        <v>0</v>
      </c>
      <c r="DM95" s="174">
        <f>SUMIF(Général!$CP$11:$EZ$11,DM$6,'Financement et Ratios'!$F95:$EZ95)</f>
        <v>0</v>
      </c>
      <c r="DN95" s="174">
        <f>SUMIF(Général!$CP$11:$EZ$11,DN$6,'Financement et Ratios'!$F95:$EZ95)</f>
        <v>0</v>
      </c>
      <c r="DO95" s="174">
        <f>SUMIF(Général!$CP$11:$EZ$11,DO$6,'Financement et Ratios'!$F95:$EZ95)</f>
        <v>0</v>
      </c>
      <c r="DP95" s="174">
        <f>SUMIF(Général!$CP$11:$EZ$11,DP$6,'Financement et Ratios'!$F95:$EZ95)</f>
        <v>0</v>
      </c>
      <c r="DQ95" s="174">
        <f>SUMIF(Général!$CP$11:$EZ$11,DQ$6,'Financement et Ratios'!$F95:$EZ95)</f>
        <v>0</v>
      </c>
      <c r="DR95" s="174">
        <f>SUMIF(Général!$CP$11:$EZ$11,DR$6,'Financement et Ratios'!$F95:$EZ95)</f>
        <v>0</v>
      </c>
      <c r="DS95" s="174">
        <f>SUMIF(Général!$CP$11:$EZ$11,DS$6,'Financement et Ratios'!$F95:$EZ95)</f>
        <v>0</v>
      </c>
      <c r="DT95" s="174">
        <f>SUMIF(Général!$CP$11:$EZ$11,DT$6,'Financement et Ratios'!$F95:$EZ95)</f>
        <v>0</v>
      </c>
      <c r="DU95" s="174">
        <f>SUMIF(Général!$CP$11:$EZ$11,DU$6,'Financement et Ratios'!$F95:$EZ95)</f>
        <v>0</v>
      </c>
      <c r="DV95" s="174">
        <f>SUMIF(Général!$CP$11:$EZ$11,DV$6,'Financement et Ratios'!$F95:$EZ95)</f>
        <v>0</v>
      </c>
      <c r="DW95" s="174">
        <f>SUMIF(Général!$CP$11:$EZ$11,DW$6,'Financement et Ratios'!$F95:$EZ95)</f>
        <v>0</v>
      </c>
      <c r="DX95" s="174">
        <f>SUMIF(Général!$CP$11:$EZ$11,DX$6,'Financement et Ratios'!$F95:$EZ95)</f>
        <v>0</v>
      </c>
      <c r="DY95" s="174">
        <f>SUMIF(Général!$CP$11:$EZ$11,DY$6,'Financement et Ratios'!$F95:$EZ95)</f>
        <v>0</v>
      </c>
      <c r="DZ95" s="174">
        <f>SUMIF(Général!$CP$11:$EZ$11,DZ$6,'Financement et Ratios'!$F95:$EZ95)</f>
        <v>0</v>
      </c>
      <c r="EA95" s="174">
        <f>SUMIF(Général!$CP$11:$EZ$11,EA$6,'Financement et Ratios'!$F95:$EZ95)</f>
        <v>0</v>
      </c>
      <c r="EB95" s="174">
        <f>SUMIF(Général!$CP$11:$EZ$11,EB$6,'Financement et Ratios'!$F95:$EZ95)</f>
        <v>0</v>
      </c>
      <c r="EC95" s="174">
        <f>SUMIF(Général!$CP$11:$EZ$11,EC$6,'Financement et Ratios'!$F95:$EZ95)</f>
        <v>0</v>
      </c>
      <c r="ED95" s="174">
        <f>SUMIF(Général!$CP$11:$EZ$11,ED$6,'Financement et Ratios'!$F95:$EZ95)</f>
        <v>0</v>
      </c>
      <c r="EE95" s="174">
        <f>SUMIF(Général!$CP$11:$EZ$11,EE$6,'Financement et Ratios'!$F95:$EZ95)</f>
        <v>0</v>
      </c>
      <c r="EF95" s="174">
        <f>SUMIF(Général!$CP$11:$EZ$11,EF$6,'Financement et Ratios'!$F95:$EZ95)</f>
        <v>0</v>
      </c>
      <c r="EG95" s="174">
        <f>SUMIF(Général!$CP$11:$EZ$11,EG$6,'Financement et Ratios'!$F95:$EZ95)</f>
        <v>0</v>
      </c>
      <c r="EH95" s="174">
        <f>SUMIF(Général!$CP$11:$EZ$11,EH$6,'Financement et Ratios'!$F95:$EZ95)</f>
        <v>0</v>
      </c>
      <c r="EI95" s="174">
        <f>SUMIF(Général!$CP$11:$EZ$11,EI$6,'Financement et Ratios'!$F95:$EZ95)</f>
        <v>0</v>
      </c>
      <c r="EJ95" s="174">
        <f>SUMIF(Général!$CP$11:$EZ$11,EJ$6,'Financement et Ratios'!$F95:$EZ95)</f>
        <v>0</v>
      </c>
      <c r="EK95" s="174">
        <f>SUMIF(Général!$CP$11:$EZ$11,EK$6,'Financement et Ratios'!$F95:$EZ95)</f>
        <v>0</v>
      </c>
      <c r="EL95" s="174">
        <f>SUMIF(Général!$CP$11:$EZ$11,EL$6,'Financement et Ratios'!$F95:$EZ95)</f>
        <v>0</v>
      </c>
      <c r="EM95" s="174">
        <f>SUMIF(Général!$CP$11:$EZ$11,EM$6,'Financement et Ratios'!$F95:$EZ95)</f>
        <v>0</v>
      </c>
      <c r="EN95" s="174">
        <f>SUMIF(Général!$CP$11:$EZ$11,EN$6,'Financement et Ratios'!$F95:$EZ95)</f>
        <v>0</v>
      </c>
      <c r="EO95" s="174">
        <f>SUMIF(Général!$CP$11:$EZ$11,EO$6,'Financement et Ratios'!$F95:$EZ95)</f>
        <v>0</v>
      </c>
      <c r="EP95" s="174">
        <f>SUMIF(Général!$CP$11:$EZ$11,EP$6,'Financement et Ratios'!$F95:$EZ95)</f>
        <v>0</v>
      </c>
      <c r="EQ95" s="174">
        <f>SUMIF(Général!$CP$11:$EZ$11,EQ$6,'Financement et Ratios'!$F95:$EZ95)</f>
        <v>0</v>
      </c>
      <c r="ER95" s="174">
        <f>SUMIF(Général!$CP$11:$EZ$11,ER$6,'Financement et Ratios'!$F95:$EZ95)</f>
        <v>0</v>
      </c>
      <c r="ES95" s="174">
        <f>SUMIF(Général!$CP$11:$EZ$11,ES$6,'Financement et Ratios'!$F95:$EZ95)</f>
        <v>0</v>
      </c>
      <c r="ET95" s="174">
        <f>SUMIF(Général!$CP$11:$EZ$11,ET$6,'Financement et Ratios'!$F95:$EZ95)</f>
        <v>0</v>
      </c>
      <c r="EU95" s="174">
        <f>SUMIF(Général!$CP$11:$EZ$11,EU$6,'Financement et Ratios'!$F95:$EZ95)</f>
        <v>0</v>
      </c>
      <c r="EV95" s="174">
        <f>SUMIF(Général!$CP$11:$EZ$11,EV$6,'Financement et Ratios'!$F95:$EZ95)</f>
        <v>0</v>
      </c>
      <c r="EW95" s="174">
        <f>SUMIF(Général!$CP$11:$EZ$11,EW$6,'Financement et Ratios'!$F95:$EZ95)</f>
        <v>0</v>
      </c>
      <c r="EX95" s="174">
        <f>SUMIF(Général!$CP$11:$EZ$11,EX$6,'Financement et Ratios'!$F95:$EZ95)</f>
        <v>0</v>
      </c>
      <c r="EY95" s="174">
        <f>SUMIF(Général!$CP$11:$EZ$11,EY$6,'Financement et Ratios'!$F95:$EZ95)</f>
        <v>0</v>
      </c>
      <c r="EZ95" s="174">
        <f>SUMIF(Général!$CP$11:$EZ$11,EZ$6,'Financement et Ratios'!$F95:$EZ95)</f>
        <v>0</v>
      </c>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c r="HI95" s="90"/>
      <c r="HJ95" s="90"/>
      <c r="HK95" s="90"/>
      <c r="HL95" s="90"/>
      <c r="HM95" s="90"/>
      <c r="HN95" s="90"/>
      <c r="HO95" s="90"/>
      <c r="HP95" s="90"/>
      <c r="HQ95" s="90"/>
      <c r="HR95" s="90"/>
      <c r="HS95" s="90"/>
      <c r="HT95" s="90"/>
      <c r="HU95" s="90"/>
      <c r="HV95" s="90"/>
      <c r="HW95" s="90"/>
      <c r="HX95" s="90"/>
      <c r="HY95" s="90"/>
      <c r="HZ95" s="90"/>
      <c r="IA95" s="90"/>
      <c r="IB95" s="90"/>
      <c r="IC95" s="90"/>
      <c r="ID95" s="90"/>
      <c r="IE95" s="90"/>
      <c r="IF95" s="90"/>
      <c r="IG95" s="90"/>
      <c r="IH95" s="90"/>
      <c r="II95" s="90"/>
      <c r="IJ95" s="90"/>
      <c r="IK95" s="90"/>
      <c r="IL95" s="90"/>
      <c r="IM95" s="90"/>
      <c r="IN95" s="90"/>
      <c r="IO95" s="90"/>
      <c r="IP95" s="90"/>
      <c r="IQ95" s="90"/>
      <c r="IR95" s="90"/>
      <c r="IS95" s="90"/>
      <c r="IT95" s="90"/>
      <c r="IU95" s="90"/>
      <c r="IV95" s="90"/>
      <c r="IW95" s="90"/>
      <c r="IX95" s="90"/>
      <c r="IY95" s="90"/>
      <c r="IZ95" s="90"/>
      <c r="JA95" s="90"/>
      <c r="JB95" s="90"/>
      <c r="JC95" s="90"/>
      <c r="JD95" s="90"/>
      <c r="JE95" s="90"/>
      <c r="JF95" s="90"/>
      <c r="JG95" s="90"/>
      <c r="JH95" s="90"/>
      <c r="JI95" s="90"/>
      <c r="JJ95" s="90"/>
      <c r="JK95" s="90"/>
      <c r="JL95" s="90"/>
      <c r="JM95" s="90"/>
      <c r="JN95" s="90"/>
      <c r="JO95" s="90"/>
      <c r="JP95" s="90"/>
      <c r="JQ95" s="90"/>
      <c r="JR95" s="90"/>
      <c r="JS95" s="90"/>
      <c r="JT95" s="90"/>
      <c r="JU95" s="90"/>
      <c r="JV95" s="90"/>
      <c r="JW95" s="90"/>
      <c r="JX95" s="90"/>
      <c r="JY95" s="90"/>
      <c r="JZ95" s="90"/>
      <c r="KA95" s="90"/>
      <c r="KB95" s="90"/>
      <c r="KC95" s="90"/>
      <c r="KD95" s="90"/>
      <c r="KE95" s="90"/>
      <c r="KF95" s="90"/>
      <c r="KG95" s="90"/>
      <c r="KH95" s="90"/>
      <c r="KI95" s="90"/>
      <c r="KJ95" s="90"/>
      <c r="KK95" s="90"/>
      <c r="KL95" s="90"/>
      <c r="KM95" s="90"/>
      <c r="KN95" s="90"/>
      <c r="KO95" s="90"/>
      <c r="KP95" s="90"/>
      <c r="KQ95" s="90"/>
      <c r="KR95" s="90"/>
      <c r="KS95" s="90"/>
      <c r="KT95" s="90"/>
      <c r="KU95" s="90"/>
      <c r="KV95" s="90"/>
      <c r="KW95" s="90"/>
      <c r="KX95" s="90"/>
      <c r="KY95" s="90"/>
      <c r="KZ95" s="90"/>
      <c r="LA95" s="90"/>
      <c r="LB95" s="90"/>
      <c r="LC95" s="90"/>
      <c r="LD95" s="90"/>
      <c r="LE95" s="90"/>
      <c r="LF95" s="90"/>
      <c r="LG95" s="90"/>
      <c r="LH95" s="90"/>
      <c r="LI95" s="90"/>
      <c r="LJ95" s="90"/>
      <c r="LK95" s="90"/>
      <c r="LL95" s="90"/>
      <c r="LM95" s="90"/>
      <c r="LN95" s="90"/>
      <c r="LO95" s="90"/>
      <c r="LP95" s="90"/>
      <c r="LQ95" s="90"/>
      <c r="LR95" s="90"/>
      <c r="LS95" s="90"/>
      <c r="LT95" s="90"/>
      <c r="LU95" s="90"/>
      <c r="LV95" s="90"/>
      <c r="LW95" s="90"/>
      <c r="LX95" s="90"/>
      <c r="LY95" s="90"/>
      <c r="LZ95" s="90"/>
      <c r="MA95" s="90"/>
      <c r="MB95" s="90"/>
      <c r="MC95" s="90"/>
      <c r="MD95" s="90"/>
      <c r="ME95" s="90"/>
      <c r="MF95" s="90"/>
      <c r="MG95" s="90"/>
      <c r="MH95" s="90"/>
      <c r="MI95" s="90"/>
      <c r="MJ95" s="90"/>
      <c r="MK95" s="90"/>
      <c r="ML95" s="90"/>
      <c r="MM95" s="90"/>
      <c r="MN95" s="90"/>
      <c r="MO95" s="90"/>
      <c r="MP95" s="90"/>
      <c r="MQ95" s="90"/>
      <c r="MR95" s="90"/>
      <c r="MS95" s="90"/>
      <c r="MT95" s="90"/>
      <c r="MU95" s="90"/>
      <c r="MV95" s="90"/>
      <c r="MW95" s="90"/>
      <c r="MX95" s="90"/>
      <c r="MY95" s="90"/>
      <c r="MZ95" s="90"/>
      <c r="NA95" s="90"/>
      <c r="NB95" s="90"/>
      <c r="NC95" s="90"/>
      <c r="ND95" s="90"/>
      <c r="NE95" s="90"/>
      <c r="NF95" s="90"/>
      <c r="NG95" s="90"/>
      <c r="NH95" s="90"/>
      <c r="NI95" s="90"/>
      <c r="NJ95" s="90"/>
      <c r="NK95" s="90"/>
      <c r="NL95" s="90"/>
      <c r="NM95" s="90"/>
      <c r="NN95" s="90"/>
      <c r="NO95" s="90"/>
      <c r="NP95" s="90"/>
      <c r="NQ95" s="90"/>
      <c r="NR95" s="90"/>
      <c r="NS95" s="90"/>
      <c r="NT95" s="90"/>
      <c r="NU95" s="90"/>
      <c r="NV95" s="90"/>
      <c r="NW95" s="90"/>
      <c r="NX95" s="90"/>
      <c r="NY95" s="90"/>
      <c r="NZ95" s="90"/>
      <c r="OA95" s="90"/>
      <c r="OB95" s="90"/>
      <c r="OC95" s="90"/>
      <c r="OD95" s="90"/>
      <c r="OE95" s="90"/>
      <c r="OF95" s="90"/>
      <c r="OG95" s="90"/>
      <c r="OH95" s="90"/>
      <c r="OI95" s="90"/>
      <c r="OJ95" s="90"/>
      <c r="OK95" s="90"/>
      <c r="OL95" s="90"/>
      <c r="OM95" s="90"/>
      <c r="ON95" s="90"/>
      <c r="OO95" s="90"/>
      <c r="OP95" s="90"/>
      <c r="OQ95" s="90"/>
      <c r="OR95" s="90"/>
      <c r="OS95" s="90"/>
      <c r="OT95" s="90"/>
      <c r="OU95" s="90"/>
      <c r="OV95" s="90"/>
      <c r="OW95" s="90"/>
      <c r="OX95" s="90"/>
      <c r="OY95" s="90"/>
      <c r="OZ95" s="90"/>
      <c r="PA95" s="90"/>
      <c r="PB95" s="90"/>
      <c r="PC95" s="90"/>
      <c r="PD95" s="90"/>
      <c r="PE95" s="90"/>
      <c r="PF95" s="90"/>
      <c r="PG95" s="90"/>
      <c r="PH95" s="90"/>
      <c r="PI95" s="90"/>
      <c r="PJ95" s="90"/>
      <c r="PK95" s="90"/>
      <c r="PL95" s="90"/>
      <c r="PM95" s="90"/>
      <c r="PN95" s="90"/>
      <c r="PO95" s="90"/>
      <c r="PP95" s="90"/>
      <c r="PQ95" s="90"/>
      <c r="PR95" s="90"/>
      <c r="PS95" s="90"/>
      <c r="PT95" s="90"/>
      <c r="PU95" s="90"/>
      <c r="PV95" s="90"/>
      <c r="PW95" s="90"/>
      <c r="PX95" s="90"/>
      <c r="PY95" s="90"/>
      <c r="PZ95" s="90"/>
      <c r="QA95" s="90"/>
      <c r="QB95" s="90"/>
      <c r="QC95" s="90"/>
      <c r="QD95" s="90"/>
      <c r="QE95" s="90"/>
      <c r="QF95" s="90"/>
      <c r="QG95" s="90"/>
      <c r="QH95" s="90"/>
      <c r="QI95" s="90"/>
      <c r="QJ95" s="90"/>
      <c r="QK95" s="90"/>
      <c r="QL95" s="90"/>
      <c r="QM95" s="90"/>
      <c r="QN95" s="90"/>
      <c r="QO95" s="90"/>
      <c r="QP95" s="90"/>
      <c r="QQ95" s="90"/>
      <c r="QR95" s="90"/>
      <c r="QS95" s="90"/>
      <c r="QT95" s="90"/>
      <c r="QU95" s="90"/>
      <c r="QV95" s="90"/>
      <c r="QW95" s="90"/>
      <c r="QX95" s="90"/>
      <c r="QY95" s="90"/>
      <c r="QZ95" s="90"/>
      <c r="RA95" s="90"/>
      <c r="RB95" s="90"/>
      <c r="RC95" s="90"/>
      <c r="RD95" s="90"/>
      <c r="RE95" s="90"/>
      <c r="RF95" s="90"/>
      <c r="RG95" s="90"/>
      <c r="RH95" s="90"/>
      <c r="RI95" s="90"/>
      <c r="RJ95" s="90"/>
      <c r="RK95" s="90"/>
      <c r="RL95" s="90"/>
      <c r="RM95" s="90"/>
      <c r="RN95" s="90"/>
      <c r="RO95" s="90"/>
      <c r="RP95" s="90"/>
      <c r="RQ95" s="90"/>
      <c r="RR95" s="90"/>
      <c r="RS95" s="90"/>
      <c r="RT95" s="90"/>
      <c r="RU95" s="90"/>
      <c r="RV95" s="90"/>
      <c r="RW95" s="90"/>
      <c r="RX95" s="90"/>
      <c r="RY95" s="90"/>
      <c r="RZ95" s="90"/>
      <c r="SA95" s="90"/>
      <c r="SB95" s="90"/>
      <c r="SC95" s="90"/>
      <c r="SD95" s="90"/>
      <c r="SE95" s="90"/>
      <c r="SF95" s="90"/>
      <c r="SG95" s="90"/>
      <c r="SH95" s="90"/>
      <c r="SI95" s="90"/>
      <c r="SJ95" s="90"/>
      <c r="SK95" s="90"/>
      <c r="SL95" s="90"/>
      <c r="SM95" s="90"/>
      <c r="SN95" s="90"/>
      <c r="SO95" s="90"/>
      <c r="SP95" s="90"/>
      <c r="SQ95" s="90"/>
      <c r="SR95" s="90"/>
      <c r="SS95" s="90"/>
      <c r="ST95" s="90"/>
      <c r="SU95" s="90"/>
      <c r="SV95" s="90"/>
      <c r="SW95" s="90"/>
      <c r="SX95" s="90"/>
      <c r="SY95" s="90"/>
      <c r="SZ95" s="90"/>
      <c r="TA95" s="90"/>
      <c r="TB95" s="90"/>
      <c r="TC95" s="90"/>
      <c r="TD95" s="90"/>
      <c r="TE95" s="90"/>
      <c r="TF95" s="90"/>
      <c r="TG95" s="90"/>
      <c r="TH95" s="90"/>
      <c r="TI95" s="90"/>
      <c r="TJ95" s="90"/>
      <c r="TK95" s="90"/>
      <c r="TL95" s="90"/>
      <c r="TM95" s="90"/>
      <c r="TN95" s="90"/>
      <c r="TO95" s="90"/>
      <c r="TP95" s="90"/>
      <c r="TQ95" s="90"/>
      <c r="TR95" s="90"/>
      <c r="TS95" s="90"/>
      <c r="TT95" s="90"/>
      <c r="TU95" s="90"/>
      <c r="TV95" s="90"/>
      <c r="TW95" s="90"/>
      <c r="TX95" s="90"/>
      <c r="TY95" s="90"/>
      <c r="TZ95" s="90"/>
      <c r="UA95" s="90"/>
      <c r="UB95" s="90"/>
      <c r="UC95" s="90"/>
      <c r="UD95" s="90"/>
      <c r="UE95" s="90"/>
      <c r="UF95" s="90"/>
      <c r="UG95" s="90"/>
      <c r="UH95" s="90"/>
      <c r="UI95" s="90"/>
      <c r="UJ95" s="90"/>
      <c r="UK95" s="90"/>
      <c r="UL95" s="90"/>
      <c r="UM95" s="90"/>
      <c r="UN95" s="90"/>
      <c r="UO95" s="90"/>
      <c r="UP95" s="90"/>
      <c r="UQ95" s="90"/>
      <c r="UR95" s="90"/>
      <c r="US95" s="90"/>
      <c r="UT95" s="90"/>
      <c r="UU95" s="90"/>
      <c r="UV95" s="90"/>
      <c r="UW95" s="90"/>
      <c r="UX95" s="90"/>
      <c r="UY95" s="90"/>
      <c r="UZ95" s="90"/>
      <c r="VA95" s="90"/>
      <c r="VB95" s="90"/>
      <c r="VC95" s="90"/>
      <c r="VD95" s="90"/>
      <c r="VE95" s="90"/>
      <c r="VF95" s="90"/>
      <c r="VG95" s="90"/>
      <c r="VH95" s="90"/>
      <c r="VI95" s="90"/>
      <c r="VJ95" s="90"/>
      <c r="VK95" s="90"/>
      <c r="VL95" s="90"/>
      <c r="VM95" s="90"/>
      <c r="VN95" s="90"/>
      <c r="VO95" s="90"/>
      <c r="VP95" s="90"/>
      <c r="VQ95" s="90"/>
      <c r="VR95" s="90"/>
      <c r="VS95" s="90"/>
      <c r="VT95" s="90"/>
      <c r="VU95" s="90"/>
      <c r="VV95" s="90"/>
      <c r="VW95" s="90"/>
      <c r="VX95" s="90"/>
      <c r="VY95" s="90"/>
      <c r="VZ95" s="90"/>
      <c r="WA95" s="90"/>
      <c r="WB95" s="90"/>
      <c r="WC95" s="90"/>
      <c r="WD95" s="90"/>
      <c r="WE95" s="90"/>
      <c r="WF95" s="90"/>
      <c r="WG95" s="90"/>
      <c r="WH95" s="90"/>
      <c r="WI95" s="90"/>
      <c r="WJ95" s="90"/>
      <c r="WK95" s="90"/>
      <c r="WL95" s="90"/>
      <c r="WM95" s="90"/>
      <c r="WN95" s="90"/>
      <c r="WO95" s="90"/>
      <c r="WP95" s="90"/>
      <c r="WQ95" s="90"/>
      <c r="WR95" s="90"/>
      <c r="WS95" s="90"/>
      <c r="WT95" s="90"/>
      <c r="WU95" s="90"/>
      <c r="WV95" s="90"/>
      <c r="WW95" s="90"/>
      <c r="WX95" s="90"/>
      <c r="WY95" s="90"/>
      <c r="WZ95" s="90"/>
      <c r="XA95" s="90"/>
      <c r="XB95" s="90"/>
      <c r="XC95" s="90"/>
      <c r="XD95" s="90"/>
      <c r="XE95" s="90"/>
      <c r="XF95" s="90"/>
      <c r="XG95" s="90"/>
      <c r="XH95" s="90"/>
      <c r="XI95" s="90"/>
      <c r="XJ95" s="90"/>
      <c r="XK95" s="90"/>
      <c r="XL95" s="90"/>
      <c r="XM95" s="90"/>
      <c r="XN95" s="90"/>
      <c r="XO95" s="90"/>
      <c r="XP95" s="90"/>
      <c r="XQ95" s="90"/>
      <c r="XR95" s="90"/>
      <c r="XS95" s="90"/>
      <c r="XT95" s="90"/>
      <c r="XU95" s="90"/>
      <c r="XV95" s="90"/>
      <c r="XW95" s="90"/>
      <c r="XX95" s="90"/>
      <c r="XY95" s="90"/>
      <c r="XZ95" s="90"/>
      <c r="YA95" s="90"/>
      <c r="YB95" s="90"/>
      <c r="YC95" s="90"/>
      <c r="YD95" s="90"/>
      <c r="YE95" s="90"/>
      <c r="YF95" s="90"/>
      <c r="YG95" s="90"/>
      <c r="YH95" s="90"/>
      <c r="YI95" s="90"/>
      <c r="YJ95" s="90"/>
      <c r="YK95" s="90"/>
      <c r="YL95" s="90"/>
      <c r="YM95" s="90"/>
      <c r="YN95" s="90"/>
      <c r="YO95" s="90"/>
      <c r="YP95" s="90"/>
      <c r="YQ95" s="90"/>
      <c r="YR95" s="90"/>
      <c r="YS95" s="90"/>
      <c r="YT95" s="90"/>
      <c r="YU95" s="90"/>
      <c r="YV95" s="90"/>
      <c r="YW95" s="90"/>
      <c r="YX95" s="90"/>
      <c r="YY95" s="90"/>
      <c r="YZ95" s="90"/>
      <c r="ZA95" s="90"/>
      <c r="ZB95" s="90"/>
      <c r="ZC95" s="90"/>
      <c r="ZD95" s="90"/>
      <c r="ZE95" s="90"/>
      <c r="ZF95" s="90"/>
      <c r="ZG95" s="90"/>
      <c r="ZH95" s="90"/>
      <c r="ZI95" s="90"/>
      <c r="ZJ95" s="90"/>
      <c r="ZK95" s="90"/>
      <c r="ZL95" s="90"/>
      <c r="ZM95" s="90"/>
      <c r="ZN95" s="90"/>
      <c r="ZO95" s="90"/>
      <c r="ZP95" s="90"/>
      <c r="ZQ95" s="90"/>
      <c r="ZR95" s="90"/>
      <c r="ZS95" s="90"/>
      <c r="ZT95" s="90"/>
      <c r="ZU95" s="90"/>
      <c r="ZV95" s="90"/>
      <c r="ZW95" s="90"/>
      <c r="ZX95" s="90"/>
      <c r="ZY95" s="90"/>
      <c r="ZZ95" s="90"/>
      <c r="AAA95" s="90"/>
      <c r="AAB95" s="90"/>
      <c r="AAC95" s="90"/>
      <c r="AAD95" s="90"/>
      <c r="AAE95" s="90"/>
      <c r="AAF95" s="90"/>
      <c r="AAG95" s="90"/>
      <c r="AAH95" s="90"/>
      <c r="AAI95" s="90"/>
      <c r="AAJ95" s="90"/>
      <c r="AAK95" s="90"/>
      <c r="AAL95" s="90"/>
      <c r="AAM95" s="90"/>
      <c r="AAN95" s="90"/>
      <c r="AAO95" s="90"/>
      <c r="AAP95" s="90"/>
      <c r="AAQ95" s="90"/>
      <c r="AAR95" s="90"/>
      <c r="AAS95" s="90"/>
      <c r="AAT95" s="90"/>
      <c r="AAU95" s="90"/>
      <c r="AAV95" s="90"/>
      <c r="AAW95" s="90"/>
      <c r="AAX95" s="90"/>
      <c r="AAY95" s="90"/>
      <c r="AAZ95" s="90"/>
      <c r="ABA95" s="90"/>
      <c r="ABB95" s="90"/>
      <c r="ABC95" s="90"/>
      <c r="ABD95" s="90"/>
      <c r="ABE95" s="90"/>
      <c r="ABF95" s="90"/>
      <c r="ABG95" s="90"/>
      <c r="ABH95" s="90"/>
      <c r="ABI95" s="90"/>
      <c r="ABJ95" s="90"/>
      <c r="ABK95" s="90"/>
      <c r="ABL95" s="90"/>
      <c r="ABM95" s="90"/>
      <c r="ABN95" s="90"/>
      <c r="ABO95" s="90"/>
      <c r="ABP95" s="90"/>
      <c r="ABQ95" s="90"/>
      <c r="ABR95" s="90"/>
      <c r="ABS95" s="90"/>
      <c r="ABT95" s="90"/>
      <c r="ABU95" s="90"/>
      <c r="ABV95" s="90"/>
      <c r="ABW95" s="90"/>
      <c r="ABX95" s="90"/>
      <c r="ABY95" s="90"/>
      <c r="ABZ95" s="90"/>
      <c r="ACA95" s="90"/>
      <c r="ACB95" s="90"/>
      <c r="ACC95" s="90"/>
      <c r="ACD95" s="90"/>
      <c r="ACE95" s="90"/>
      <c r="ACF95" s="90"/>
      <c r="ACG95" s="90"/>
      <c r="ACH95" s="90"/>
      <c r="ACI95" s="90"/>
      <c r="ACJ95" s="90"/>
      <c r="ACK95" s="90"/>
      <c r="ACL95" s="90"/>
      <c r="ACM95" s="90"/>
      <c r="ACN95" s="90"/>
      <c r="ACO95" s="90"/>
      <c r="ACP95" s="90"/>
      <c r="ACQ95" s="90"/>
      <c r="ACR95" s="90"/>
      <c r="ACS95" s="90"/>
      <c r="ACT95" s="90"/>
      <c r="ACU95" s="90"/>
      <c r="ACV95" s="90"/>
      <c r="ACW95" s="90"/>
      <c r="ACX95" s="90"/>
      <c r="ACY95" s="90"/>
      <c r="ACZ95" s="90"/>
      <c r="ADA95" s="90"/>
      <c r="ADB95" s="90"/>
      <c r="ADC95" s="90"/>
      <c r="ADD95" s="90"/>
      <c r="ADE95" s="90"/>
      <c r="ADF95" s="90"/>
      <c r="ADG95" s="90"/>
      <c r="ADH95" s="90"/>
      <c r="ADI95" s="90"/>
      <c r="ADJ95" s="90"/>
      <c r="ADK95" s="90"/>
      <c r="ADL95" s="90"/>
      <c r="ADM95" s="90"/>
      <c r="ADN95" s="90"/>
      <c r="ADO95" s="90"/>
      <c r="ADP95" s="90"/>
      <c r="ADQ95" s="90"/>
      <c r="ADR95" s="90"/>
      <c r="ADS95" s="90"/>
      <c r="ADT95" s="90"/>
      <c r="ADU95" s="90"/>
      <c r="ADV95" s="90"/>
      <c r="ADW95" s="90"/>
      <c r="ADX95" s="90"/>
      <c r="ADY95" s="90"/>
      <c r="ADZ95" s="90"/>
      <c r="AEA95" s="90"/>
      <c r="AEB95" s="90"/>
      <c r="AEC95" s="90"/>
      <c r="AED95" s="90"/>
      <c r="AEE95" s="90"/>
      <c r="AEF95" s="90"/>
      <c r="AEG95" s="90"/>
      <c r="AEH95" s="90"/>
      <c r="AEI95" s="90"/>
      <c r="AEJ95" s="90"/>
      <c r="AEK95" s="90"/>
      <c r="AEL95" s="90"/>
      <c r="AEM95" s="90"/>
      <c r="AEN95" s="90"/>
      <c r="AEO95" s="90"/>
      <c r="AEP95" s="90"/>
      <c r="AEQ95" s="90"/>
      <c r="AER95" s="90"/>
      <c r="AES95" s="90"/>
      <c r="AET95" s="90"/>
      <c r="AEU95" s="90"/>
      <c r="AEV95" s="90"/>
      <c r="AEW95" s="90"/>
      <c r="AEX95" s="90"/>
      <c r="AEY95" s="90"/>
      <c r="AEZ95" s="90"/>
      <c r="AFA95" s="90"/>
      <c r="AFB95" s="90"/>
      <c r="AFC95" s="90"/>
      <c r="AFD95" s="90"/>
      <c r="AFE95" s="90"/>
      <c r="AFF95" s="90"/>
      <c r="AFG95" s="90"/>
      <c r="AFH95" s="90"/>
      <c r="AFI95" s="90"/>
      <c r="AFJ95" s="90"/>
      <c r="AFK95" s="90"/>
      <c r="AFL95" s="90"/>
      <c r="AFM95" s="90"/>
      <c r="AFN95" s="90"/>
      <c r="AFO95" s="90"/>
      <c r="AFP95" s="90"/>
      <c r="AFQ95" s="90"/>
      <c r="AFR95" s="90"/>
      <c r="AFS95" s="90"/>
      <c r="AFT95" s="90"/>
      <c r="AFU95" s="90"/>
      <c r="AFV95" s="90"/>
      <c r="AFW95" s="90"/>
      <c r="AFX95" s="90"/>
      <c r="AFY95" s="90"/>
      <c r="AFZ95" s="90"/>
      <c r="AGA95" s="90"/>
      <c r="AGB95" s="90"/>
      <c r="AGC95" s="90"/>
      <c r="AGD95" s="90"/>
      <c r="AGE95" s="90"/>
      <c r="AGF95" s="90"/>
      <c r="AGG95" s="90"/>
      <c r="AGH95" s="90"/>
      <c r="AGI95" s="90"/>
      <c r="AGJ95" s="90"/>
      <c r="AGK95" s="90"/>
      <c r="AGL95" s="90"/>
      <c r="AGM95" s="90"/>
      <c r="AGN95" s="90"/>
      <c r="AGO95" s="90"/>
      <c r="AGP95" s="90"/>
      <c r="AGQ95" s="90"/>
      <c r="AGR95" s="90"/>
      <c r="AGS95" s="90"/>
      <c r="AGT95" s="90"/>
      <c r="AGU95" s="90"/>
      <c r="AGV95" s="90"/>
      <c r="AGW95" s="90"/>
      <c r="AGX95" s="90"/>
      <c r="AGY95" s="90"/>
      <c r="AGZ95" s="90"/>
      <c r="AHA95" s="90"/>
      <c r="AHB95" s="90"/>
      <c r="AHC95" s="90"/>
      <c r="AHD95" s="90"/>
      <c r="AHE95" s="90"/>
      <c r="AHF95" s="90"/>
      <c r="AHG95" s="90"/>
      <c r="AHH95" s="90"/>
      <c r="AHI95" s="90"/>
      <c r="AHJ95" s="90"/>
      <c r="AHK95" s="90"/>
      <c r="AHL95" s="90"/>
      <c r="AHM95" s="90"/>
      <c r="AHN95" s="90"/>
      <c r="AHO95" s="90"/>
      <c r="AHP95" s="90"/>
      <c r="AHQ95" s="90"/>
      <c r="AHR95" s="90"/>
      <c r="AHS95" s="90"/>
      <c r="AHT95" s="90"/>
      <c r="AHU95" s="90"/>
      <c r="AHV95" s="90"/>
      <c r="AHW95" s="90"/>
      <c r="AHX95" s="90"/>
      <c r="AHY95" s="90"/>
      <c r="AHZ95" s="90"/>
      <c r="AIA95" s="90"/>
      <c r="AIB95" s="90"/>
      <c r="AIC95" s="90"/>
      <c r="AID95" s="90"/>
      <c r="AIE95" s="90"/>
      <c r="AIF95" s="90"/>
      <c r="AIG95" s="90"/>
      <c r="AIH95" s="90"/>
      <c r="AII95" s="90"/>
      <c r="AIJ95" s="90"/>
      <c r="AIK95" s="90"/>
      <c r="AIL95" s="90"/>
      <c r="AIM95" s="90"/>
      <c r="AIN95" s="90"/>
      <c r="AIO95" s="90"/>
      <c r="AIP95" s="90"/>
      <c r="AIQ95" s="90"/>
      <c r="AIR95" s="90"/>
      <c r="AIS95" s="90"/>
      <c r="AIT95" s="90"/>
      <c r="AIU95" s="90"/>
      <c r="AIV95" s="90"/>
      <c r="AIW95" s="90"/>
      <c r="AIX95" s="90"/>
      <c r="AIY95" s="90"/>
      <c r="AIZ95" s="90"/>
      <c r="AJA95" s="90"/>
      <c r="AJB95" s="90"/>
      <c r="AJC95" s="90"/>
      <c r="AJD95" s="90"/>
      <c r="AJE95" s="90"/>
      <c r="AJF95" s="90"/>
      <c r="AJG95" s="90"/>
      <c r="AJH95" s="90"/>
      <c r="AJI95" s="90"/>
      <c r="AJJ95" s="90"/>
      <c r="AJK95" s="90"/>
      <c r="AJL95" s="90"/>
      <c r="AJM95" s="90"/>
      <c r="AJN95" s="90"/>
      <c r="AJO95" s="90"/>
      <c r="AJP95" s="90"/>
      <c r="AJQ95" s="90"/>
      <c r="AJR95" s="90"/>
      <c r="AJS95" s="90"/>
      <c r="AJT95" s="90"/>
      <c r="AJU95" s="90"/>
      <c r="AJV95" s="90"/>
      <c r="AJW95" s="90"/>
      <c r="AJX95" s="90"/>
      <c r="AJY95" s="90"/>
      <c r="AJZ95" s="90"/>
      <c r="AKA95" s="90"/>
      <c r="AKB95" s="90"/>
      <c r="AKC95" s="90"/>
      <c r="AKD95" s="90"/>
      <c r="AKE95" s="90"/>
      <c r="AKF95" s="90"/>
      <c r="AKG95" s="90"/>
      <c r="AKH95" s="90"/>
      <c r="AKI95" s="90"/>
      <c r="AKJ95" s="90"/>
      <c r="AKK95" s="90"/>
      <c r="AKL95" s="90"/>
      <c r="AKM95" s="90"/>
      <c r="AKN95" s="90"/>
      <c r="AKO95" s="90"/>
      <c r="AKP95" s="90"/>
      <c r="AKQ95" s="90"/>
      <c r="AKR95" s="90"/>
      <c r="AKS95" s="90"/>
      <c r="AKT95" s="90"/>
      <c r="AKU95" s="90"/>
      <c r="AKV95" s="90"/>
      <c r="AKW95" s="90"/>
      <c r="AKX95" s="90"/>
      <c r="AKY95" s="90"/>
      <c r="AKZ95" s="90"/>
      <c r="ALA95" s="90"/>
      <c r="ALB95" s="90"/>
      <c r="ALC95" s="90"/>
      <c r="ALD95" s="90"/>
      <c r="ALE95" s="90"/>
      <c r="ALF95" s="90"/>
      <c r="ALG95" s="90"/>
      <c r="ALH95" s="90"/>
      <c r="ALI95" s="90"/>
      <c r="ALJ95" s="90"/>
      <c r="ALK95" s="90"/>
      <c r="ALL95" s="90"/>
      <c r="ALM95" s="90"/>
      <c r="ALN95" s="90"/>
      <c r="ALO95" s="90"/>
      <c r="ALP95" s="90"/>
      <c r="ALQ95" s="90"/>
      <c r="ALR95" s="90"/>
      <c r="ALS95" s="90"/>
      <c r="ALT95" s="90"/>
      <c r="ALU95" s="90"/>
      <c r="ALV95" s="90"/>
      <c r="ALW95" s="90"/>
      <c r="ALX95" s="90"/>
      <c r="ALY95" s="90"/>
      <c r="ALZ95" s="90"/>
      <c r="AMA95" s="90"/>
      <c r="AMB95" s="90"/>
      <c r="AMC95" s="90"/>
      <c r="AMD95" s="90"/>
      <c r="AME95" s="90"/>
      <c r="AMF95" s="90"/>
      <c r="AMG95" s="90"/>
      <c r="AMH95" s="90"/>
      <c r="AMI95" s="90"/>
      <c r="AMJ95" s="90"/>
      <c r="AMK95" s="90"/>
    </row>
    <row r="96" spans="1:1025" s="30" customFormat="1" ht="7.5" customHeight="1" x14ac:dyDescent="0.3">
      <c r="B96" s="66"/>
      <c r="D96" s="162"/>
      <c r="E96" s="160"/>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row>
    <row r="97" spans="1:1025" s="112" customFormat="1" x14ac:dyDescent="0.3">
      <c r="A97" s="30"/>
      <c r="B97" s="112" t="str">
        <f>'Financement et Ratios'!B97</f>
        <v>Total</v>
      </c>
      <c r="D97" s="172">
        <f>SUM(F97:EG97)</f>
        <v>0</v>
      </c>
      <c r="E97" s="170"/>
      <c r="F97" s="172">
        <f t="shared" ref="F97:AK97" si="75">SUM(F93:F96)</f>
        <v>0</v>
      </c>
      <c r="G97" s="172">
        <f t="shared" si="75"/>
        <v>0</v>
      </c>
      <c r="H97" s="172">
        <f t="shared" si="75"/>
        <v>0</v>
      </c>
      <c r="I97" s="172">
        <f t="shared" si="75"/>
        <v>0</v>
      </c>
      <c r="J97" s="172">
        <f t="shared" si="75"/>
        <v>0</v>
      </c>
      <c r="K97" s="172">
        <f t="shared" si="75"/>
        <v>0</v>
      </c>
      <c r="L97" s="172">
        <f t="shared" si="75"/>
        <v>0</v>
      </c>
      <c r="M97" s="172">
        <f t="shared" si="75"/>
        <v>0</v>
      </c>
      <c r="N97" s="172">
        <f t="shared" si="75"/>
        <v>0</v>
      </c>
      <c r="O97" s="172">
        <f t="shared" si="75"/>
        <v>0</v>
      </c>
      <c r="P97" s="172">
        <f t="shared" si="75"/>
        <v>0</v>
      </c>
      <c r="Q97" s="172">
        <f t="shared" si="75"/>
        <v>0</v>
      </c>
      <c r="R97" s="172">
        <f t="shared" si="75"/>
        <v>0</v>
      </c>
      <c r="S97" s="172">
        <f t="shared" si="75"/>
        <v>0</v>
      </c>
      <c r="T97" s="172">
        <f t="shared" si="75"/>
        <v>0</v>
      </c>
      <c r="U97" s="172">
        <f t="shared" si="75"/>
        <v>0</v>
      </c>
      <c r="V97" s="172">
        <f t="shared" si="75"/>
        <v>0</v>
      </c>
      <c r="W97" s="172">
        <f t="shared" si="75"/>
        <v>0</v>
      </c>
      <c r="X97" s="172">
        <f t="shared" si="75"/>
        <v>0</v>
      </c>
      <c r="Y97" s="172">
        <f t="shared" si="75"/>
        <v>0</v>
      </c>
      <c r="Z97" s="172">
        <f t="shared" si="75"/>
        <v>0</v>
      </c>
      <c r="AA97" s="172">
        <f t="shared" si="75"/>
        <v>0</v>
      </c>
      <c r="AB97" s="172">
        <f t="shared" si="75"/>
        <v>0</v>
      </c>
      <c r="AC97" s="172">
        <f t="shared" si="75"/>
        <v>0</v>
      </c>
      <c r="AD97" s="172">
        <f t="shared" si="75"/>
        <v>0</v>
      </c>
      <c r="AE97" s="172">
        <f t="shared" si="75"/>
        <v>0</v>
      </c>
      <c r="AF97" s="172">
        <f t="shared" si="75"/>
        <v>0</v>
      </c>
      <c r="AG97" s="172">
        <f t="shared" si="75"/>
        <v>0</v>
      </c>
      <c r="AH97" s="172">
        <f t="shared" si="75"/>
        <v>0</v>
      </c>
      <c r="AI97" s="172">
        <f t="shared" si="75"/>
        <v>0</v>
      </c>
      <c r="AJ97" s="172">
        <f t="shared" si="75"/>
        <v>0</v>
      </c>
      <c r="AK97" s="172">
        <f t="shared" si="75"/>
        <v>0</v>
      </c>
      <c r="AL97" s="172">
        <f t="shared" ref="AL97:BQ97" si="76">SUM(AL93:AL96)</f>
        <v>0</v>
      </c>
      <c r="AM97" s="172">
        <f t="shared" si="76"/>
        <v>0</v>
      </c>
      <c r="AN97" s="172">
        <f t="shared" si="76"/>
        <v>0</v>
      </c>
      <c r="AO97" s="172">
        <f t="shared" si="76"/>
        <v>0</v>
      </c>
      <c r="AP97" s="172">
        <f t="shared" si="76"/>
        <v>0</v>
      </c>
      <c r="AQ97" s="172">
        <f t="shared" si="76"/>
        <v>0</v>
      </c>
      <c r="AR97" s="172">
        <f t="shared" si="76"/>
        <v>0</v>
      </c>
      <c r="AS97" s="172">
        <f t="shared" si="76"/>
        <v>0</v>
      </c>
      <c r="AT97" s="172">
        <f t="shared" si="76"/>
        <v>0</v>
      </c>
      <c r="AU97" s="172">
        <f t="shared" si="76"/>
        <v>0</v>
      </c>
      <c r="AV97" s="172">
        <f t="shared" si="76"/>
        <v>0</v>
      </c>
      <c r="AW97" s="172">
        <f t="shared" si="76"/>
        <v>0</v>
      </c>
      <c r="AX97" s="172">
        <f t="shared" si="76"/>
        <v>0</v>
      </c>
      <c r="AY97" s="172">
        <f t="shared" si="76"/>
        <v>0</v>
      </c>
      <c r="AZ97" s="172">
        <f t="shared" si="76"/>
        <v>0</v>
      </c>
      <c r="BA97" s="172">
        <f t="shared" si="76"/>
        <v>0</v>
      </c>
      <c r="BB97" s="172">
        <f t="shared" si="76"/>
        <v>0</v>
      </c>
      <c r="BC97" s="172">
        <f t="shared" si="76"/>
        <v>0</v>
      </c>
      <c r="BD97" s="172">
        <f t="shared" si="76"/>
        <v>0</v>
      </c>
      <c r="BE97" s="172">
        <f t="shared" si="76"/>
        <v>0</v>
      </c>
      <c r="BF97" s="172">
        <f t="shared" si="76"/>
        <v>0</v>
      </c>
      <c r="BG97" s="172">
        <f t="shared" si="76"/>
        <v>0</v>
      </c>
      <c r="BH97" s="172">
        <f t="shared" si="76"/>
        <v>0</v>
      </c>
      <c r="BI97" s="172">
        <f t="shared" si="76"/>
        <v>0</v>
      </c>
      <c r="BJ97" s="172">
        <f t="shared" si="76"/>
        <v>0</v>
      </c>
      <c r="BK97" s="172">
        <f t="shared" si="76"/>
        <v>0</v>
      </c>
      <c r="BL97" s="172">
        <f t="shared" si="76"/>
        <v>0</v>
      </c>
      <c r="BM97" s="172">
        <f t="shared" si="76"/>
        <v>0</v>
      </c>
      <c r="BN97" s="172">
        <f t="shared" si="76"/>
        <v>0</v>
      </c>
      <c r="BO97" s="172">
        <f t="shared" si="76"/>
        <v>0</v>
      </c>
      <c r="BP97" s="172">
        <f t="shared" si="76"/>
        <v>0</v>
      </c>
      <c r="BQ97" s="172">
        <f t="shared" si="76"/>
        <v>0</v>
      </c>
      <c r="BR97" s="172">
        <f t="shared" ref="BR97:CW97" si="77">SUM(BR93:BR96)</f>
        <v>0</v>
      </c>
      <c r="BS97" s="172">
        <f t="shared" si="77"/>
        <v>0</v>
      </c>
      <c r="BT97" s="172">
        <f t="shared" si="77"/>
        <v>0</v>
      </c>
      <c r="BU97" s="172">
        <f t="shared" si="77"/>
        <v>0</v>
      </c>
      <c r="BV97" s="172">
        <f t="shared" si="77"/>
        <v>0</v>
      </c>
      <c r="BW97" s="172">
        <f t="shared" si="77"/>
        <v>0</v>
      </c>
      <c r="BX97" s="172">
        <f t="shared" si="77"/>
        <v>0</v>
      </c>
      <c r="BY97" s="172">
        <f t="shared" si="77"/>
        <v>0</v>
      </c>
      <c r="BZ97" s="172">
        <f t="shared" si="77"/>
        <v>0</v>
      </c>
      <c r="CA97" s="172">
        <f t="shared" si="77"/>
        <v>0</v>
      </c>
      <c r="CB97" s="172">
        <f t="shared" si="77"/>
        <v>0</v>
      </c>
      <c r="CC97" s="172">
        <f t="shared" si="77"/>
        <v>0</v>
      </c>
      <c r="CD97" s="172">
        <f t="shared" si="77"/>
        <v>0</v>
      </c>
      <c r="CE97" s="172">
        <f t="shared" si="77"/>
        <v>0</v>
      </c>
      <c r="CF97" s="172">
        <f t="shared" si="77"/>
        <v>0</v>
      </c>
      <c r="CG97" s="172">
        <f t="shared" si="77"/>
        <v>0</v>
      </c>
      <c r="CH97" s="172">
        <f t="shared" si="77"/>
        <v>0</v>
      </c>
      <c r="CI97" s="172">
        <f t="shared" si="77"/>
        <v>0</v>
      </c>
      <c r="CJ97" s="172">
        <f t="shared" si="77"/>
        <v>0</v>
      </c>
      <c r="CK97" s="172">
        <f t="shared" si="77"/>
        <v>0</v>
      </c>
      <c r="CL97" s="172">
        <f t="shared" si="77"/>
        <v>0</v>
      </c>
      <c r="CM97" s="172">
        <f t="shared" si="77"/>
        <v>0</v>
      </c>
      <c r="CN97" s="172">
        <f t="shared" si="77"/>
        <v>0</v>
      </c>
      <c r="CO97" s="172">
        <f t="shared" si="77"/>
        <v>0</v>
      </c>
      <c r="CP97" s="172">
        <f t="shared" si="77"/>
        <v>0</v>
      </c>
      <c r="CQ97" s="172">
        <f t="shared" si="77"/>
        <v>0</v>
      </c>
      <c r="CR97" s="172">
        <f t="shared" si="77"/>
        <v>0</v>
      </c>
      <c r="CS97" s="172">
        <f t="shared" si="77"/>
        <v>0</v>
      </c>
      <c r="CT97" s="172">
        <f t="shared" si="77"/>
        <v>0</v>
      </c>
      <c r="CU97" s="172">
        <f t="shared" si="77"/>
        <v>0</v>
      </c>
      <c r="CV97" s="172">
        <f t="shared" si="77"/>
        <v>0</v>
      </c>
      <c r="CW97" s="172">
        <f t="shared" si="77"/>
        <v>0</v>
      </c>
      <c r="CX97" s="172">
        <f t="shared" ref="CX97:EC97" si="78">SUM(CX93:CX96)</f>
        <v>0</v>
      </c>
      <c r="CY97" s="172">
        <f t="shared" si="78"/>
        <v>0</v>
      </c>
      <c r="CZ97" s="172">
        <f t="shared" si="78"/>
        <v>0</v>
      </c>
      <c r="DA97" s="172">
        <f t="shared" si="78"/>
        <v>0</v>
      </c>
      <c r="DB97" s="172">
        <f t="shared" si="78"/>
        <v>0</v>
      </c>
      <c r="DC97" s="172">
        <f t="shared" si="78"/>
        <v>0</v>
      </c>
      <c r="DD97" s="172">
        <f t="shared" si="78"/>
        <v>0</v>
      </c>
      <c r="DE97" s="172">
        <f t="shared" si="78"/>
        <v>0</v>
      </c>
      <c r="DF97" s="172">
        <f t="shared" si="78"/>
        <v>0</v>
      </c>
      <c r="DG97" s="172">
        <f t="shared" si="78"/>
        <v>0</v>
      </c>
      <c r="DH97" s="172">
        <f t="shared" si="78"/>
        <v>0</v>
      </c>
      <c r="DI97" s="172">
        <f t="shared" si="78"/>
        <v>0</v>
      </c>
      <c r="DJ97" s="172">
        <f t="shared" si="78"/>
        <v>0</v>
      </c>
      <c r="DK97" s="172">
        <f t="shared" si="78"/>
        <v>0</v>
      </c>
      <c r="DL97" s="172">
        <f t="shared" si="78"/>
        <v>0</v>
      </c>
      <c r="DM97" s="172">
        <f t="shared" si="78"/>
        <v>0</v>
      </c>
      <c r="DN97" s="172">
        <f t="shared" si="78"/>
        <v>0</v>
      </c>
      <c r="DO97" s="172">
        <f t="shared" si="78"/>
        <v>0</v>
      </c>
      <c r="DP97" s="172">
        <f t="shared" si="78"/>
        <v>0</v>
      </c>
      <c r="DQ97" s="172">
        <f t="shared" si="78"/>
        <v>0</v>
      </c>
      <c r="DR97" s="172">
        <f t="shared" si="78"/>
        <v>0</v>
      </c>
      <c r="DS97" s="172">
        <f t="shared" si="78"/>
        <v>0</v>
      </c>
      <c r="DT97" s="172">
        <f t="shared" si="78"/>
        <v>0</v>
      </c>
      <c r="DU97" s="172">
        <f t="shared" si="78"/>
        <v>0</v>
      </c>
      <c r="DV97" s="172">
        <f t="shared" si="78"/>
        <v>0</v>
      </c>
      <c r="DW97" s="172">
        <f t="shared" si="78"/>
        <v>0</v>
      </c>
      <c r="DX97" s="172">
        <f t="shared" si="78"/>
        <v>0</v>
      </c>
      <c r="DY97" s="172">
        <f t="shared" si="78"/>
        <v>0</v>
      </c>
      <c r="DZ97" s="172">
        <f t="shared" si="78"/>
        <v>0</v>
      </c>
      <c r="EA97" s="172">
        <f t="shared" si="78"/>
        <v>0</v>
      </c>
      <c r="EB97" s="172">
        <f t="shared" si="78"/>
        <v>0</v>
      </c>
      <c r="EC97" s="172">
        <f t="shared" si="78"/>
        <v>0</v>
      </c>
      <c r="ED97" s="172">
        <f t="shared" ref="ED97:EZ97" si="79">SUM(ED93:ED96)</f>
        <v>0</v>
      </c>
      <c r="EE97" s="172">
        <f t="shared" si="79"/>
        <v>0</v>
      </c>
      <c r="EF97" s="172">
        <f t="shared" si="79"/>
        <v>0</v>
      </c>
      <c r="EG97" s="172">
        <f t="shared" si="79"/>
        <v>0</v>
      </c>
      <c r="EH97" s="172">
        <f t="shared" si="79"/>
        <v>0</v>
      </c>
      <c r="EI97" s="172">
        <f t="shared" si="79"/>
        <v>0</v>
      </c>
      <c r="EJ97" s="172">
        <f t="shared" si="79"/>
        <v>0</v>
      </c>
      <c r="EK97" s="172">
        <f t="shared" si="79"/>
        <v>0</v>
      </c>
      <c r="EL97" s="172">
        <f t="shared" si="79"/>
        <v>0</v>
      </c>
      <c r="EM97" s="172">
        <f t="shared" si="79"/>
        <v>0</v>
      </c>
      <c r="EN97" s="172">
        <f t="shared" si="79"/>
        <v>0</v>
      </c>
      <c r="EO97" s="172">
        <f t="shared" si="79"/>
        <v>0</v>
      </c>
      <c r="EP97" s="172">
        <f t="shared" si="79"/>
        <v>0</v>
      </c>
      <c r="EQ97" s="172">
        <f t="shared" si="79"/>
        <v>0</v>
      </c>
      <c r="ER97" s="172">
        <f t="shared" si="79"/>
        <v>0</v>
      </c>
      <c r="ES97" s="172">
        <f t="shared" si="79"/>
        <v>0</v>
      </c>
      <c r="ET97" s="172">
        <f t="shared" si="79"/>
        <v>0</v>
      </c>
      <c r="EU97" s="172">
        <f t="shared" si="79"/>
        <v>0</v>
      </c>
      <c r="EV97" s="172">
        <f t="shared" si="79"/>
        <v>0</v>
      </c>
      <c r="EW97" s="172">
        <f t="shared" si="79"/>
        <v>0</v>
      </c>
      <c r="EX97" s="172">
        <f t="shared" si="79"/>
        <v>0</v>
      </c>
      <c r="EY97" s="172">
        <f t="shared" si="79"/>
        <v>0</v>
      </c>
      <c r="EZ97" s="172">
        <f t="shared" si="79"/>
        <v>0</v>
      </c>
    </row>
    <row r="98" spans="1:1025" s="90" customFormat="1" x14ac:dyDescent="0.3">
      <c r="A98" s="30"/>
      <c r="B98" s="78"/>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row>
    <row r="99" spans="1:1025" s="90" customFormat="1" x14ac:dyDescent="0.3">
      <c r="A99" s="30"/>
      <c r="B99" s="78"/>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row>
    <row r="100" spans="1:1025" s="90" customFormat="1" x14ac:dyDescent="0.3">
      <c r="A100" s="30"/>
      <c r="B100" s="38" t="str">
        <f>'Financement et Ratios'!B100</f>
        <v>Capital Actionnaires</v>
      </c>
      <c r="D100" s="169"/>
      <c r="E100" s="170"/>
      <c r="F100" s="177"/>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row>
    <row r="101" spans="1:1025" s="90" customFormat="1" x14ac:dyDescent="0.3">
      <c r="A101" s="30"/>
      <c r="B101" s="78"/>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row>
    <row r="102" spans="1:1025" x14ac:dyDescent="0.3">
      <c r="A102" s="30"/>
      <c r="B102" s="96" t="str">
        <f>'Financement et Ratios'!B102</f>
        <v>Variation du Capital Actionnaires</v>
      </c>
      <c r="C102" s="90"/>
      <c r="D102" s="169"/>
      <c r="E102" s="170"/>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c r="EZ102" s="177"/>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0"/>
      <c r="NT102" s="90"/>
      <c r="NU102" s="90"/>
      <c r="NV102" s="90"/>
      <c r="NW102" s="90"/>
      <c r="NX102" s="90"/>
      <c r="NY102" s="90"/>
      <c r="NZ102" s="90"/>
      <c r="OA102" s="90"/>
      <c r="OB102" s="90"/>
      <c r="OC102" s="90"/>
      <c r="OD102" s="90"/>
      <c r="OE102" s="90"/>
      <c r="OF102" s="90"/>
      <c r="OG102" s="90"/>
      <c r="OH102" s="90"/>
      <c r="OI102" s="90"/>
      <c r="OJ102" s="90"/>
      <c r="OK102" s="90"/>
      <c r="OL102" s="90"/>
      <c r="OM102" s="90"/>
      <c r="ON102" s="90"/>
      <c r="OO102" s="90"/>
      <c r="OP102" s="90"/>
      <c r="OQ102" s="90"/>
      <c r="OR102" s="90"/>
      <c r="OS102" s="90"/>
      <c r="OT102" s="90"/>
      <c r="OU102" s="90"/>
      <c r="OV102" s="90"/>
      <c r="OW102" s="90"/>
      <c r="OX102" s="90"/>
      <c r="OY102" s="90"/>
      <c r="OZ102" s="90"/>
      <c r="PA102" s="90"/>
      <c r="PB102" s="90"/>
      <c r="PC102" s="90"/>
      <c r="PD102" s="90"/>
      <c r="PE102" s="90"/>
      <c r="PF102" s="90"/>
      <c r="PG102" s="90"/>
      <c r="PH102" s="90"/>
      <c r="PI102" s="90"/>
      <c r="PJ102" s="90"/>
      <c r="PK102" s="90"/>
      <c r="PL102" s="90"/>
      <c r="PM102" s="90"/>
      <c r="PN102" s="90"/>
      <c r="PO102" s="90"/>
      <c r="PP102" s="90"/>
      <c r="PQ102" s="90"/>
      <c r="PR102" s="90"/>
      <c r="PS102" s="90"/>
      <c r="PT102" s="90"/>
      <c r="PU102" s="90"/>
      <c r="PV102" s="90"/>
      <c r="PW102" s="90"/>
      <c r="PX102" s="90"/>
      <c r="PY102" s="90"/>
      <c r="PZ102" s="90"/>
      <c r="QA102" s="90"/>
      <c r="QB102" s="90"/>
      <c r="QC102" s="90"/>
      <c r="QD102" s="90"/>
      <c r="QE102" s="90"/>
      <c r="QF102" s="90"/>
      <c r="QG102" s="90"/>
      <c r="QH102" s="90"/>
      <c r="QI102" s="90"/>
      <c r="QJ102" s="90"/>
      <c r="QK102" s="90"/>
      <c r="QL102" s="90"/>
      <c r="QM102" s="90"/>
      <c r="QN102" s="90"/>
      <c r="QO102" s="90"/>
      <c r="QP102" s="90"/>
      <c r="QQ102" s="90"/>
      <c r="QR102" s="90"/>
      <c r="QS102" s="90"/>
      <c r="QT102" s="90"/>
      <c r="QU102" s="90"/>
      <c r="QV102" s="90"/>
      <c r="QW102" s="90"/>
      <c r="QX102" s="90"/>
      <c r="QY102" s="90"/>
      <c r="QZ102" s="90"/>
      <c r="RA102" s="90"/>
      <c r="RB102" s="90"/>
      <c r="RC102" s="90"/>
      <c r="RD102" s="90"/>
      <c r="RE102" s="90"/>
      <c r="RF102" s="90"/>
      <c r="RG102" s="90"/>
      <c r="RH102" s="90"/>
      <c r="RI102" s="90"/>
      <c r="RJ102" s="90"/>
      <c r="RK102" s="90"/>
      <c r="RL102" s="90"/>
      <c r="RM102" s="90"/>
      <c r="RN102" s="90"/>
      <c r="RO102" s="90"/>
      <c r="RP102" s="90"/>
      <c r="RQ102" s="90"/>
      <c r="RR102" s="90"/>
      <c r="RS102" s="90"/>
      <c r="RT102" s="90"/>
      <c r="RU102" s="90"/>
      <c r="RV102" s="90"/>
      <c r="RW102" s="90"/>
      <c r="RX102" s="90"/>
      <c r="RY102" s="90"/>
      <c r="RZ102" s="90"/>
      <c r="SA102" s="90"/>
      <c r="SB102" s="90"/>
      <c r="SC102" s="90"/>
      <c r="SD102" s="90"/>
      <c r="SE102" s="90"/>
      <c r="SF102" s="90"/>
      <c r="SG102" s="90"/>
      <c r="SH102" s="90"/>
      <c r="SI102" s="90"/>
      <c r="SJ102" s="90"/>
      <c r="SK102" s="90"/>
      <c r="SL102" s="90"/>
      <c r="SM102" s="90"/>
      <c r="SN102" s="90"/>
      <c r="SO102" s="90"/>
      <c r="SP102" s="90"/>
      <c r="SQ102" s="90"/>
      <c r="SR102" s="90"/>
      <c r="SS102" s="90"/>
      <c r="ST102" s="90"/>
      <c r="SU102" s="90"/>
      <c r="SV102" s="90"/>
      <c r="SW102" s="90"/>
      <c r="SX102" s="90"/>
      <c r="SY102" s="90"/>
      <c r="SZ102" s="90"/>
      <c r="TA102" s="90"/>
      <c r="TB102" s="90"/>
      <c r="TC102" s="90"/>
      <c r="TD102" s="90"/>
      <c r="TE102" s="90"/>
      <c r="TF102" s="90"/>
      <c r="TG102" s="90"/>
      <c r="TH102" s="90"/>
      <c r="TI102" s="90"/>
      <c r="TJ102" s="90"/>
      <c r="TK102" s="90"/>
      <c r="TL102" s="90"/>
      <c r="TM102" s="90"/>
      <c r="TN102" s="90"/>
      <c r="TO102" s="90"/>
      <c r="TP102" s="90"/>
      <c r="TQ102" s="90"/>
      <c r="TR102" s="90"/>
      <c r="TS102" s="90"/>
      <c r="TT102" s="90"/>
      <c r="TU102" s="90"/>
      <c r="TV102" s="90"/>
      <c r="TW102" s="90"/>
      <c r="TX102" s="90"/>
      <c r="TY102" s="90"/>
      <c r="TZ102" s="90"/>
      <c r="UA102" s="90"/>
      <c r="UB102" s="90"/>
      <c r="UC102" s="90"/>
      <c r="UD102" s="90"/>
      <c r="UE102" s="90"/>
      <c r="UF102" s="90"/>
      <c r="UG102" s="90"/>
      <c r="UH102" s="90"/>
      <c r="UI102" s="90"/>
      <c r="UJ102" s="90"/>
      <c r="UK102" s="90"/>
      <c r="UL102" s="90"/>
      <c r="UM102" s="90"/>
      <c r="UN102" s="90"/>
      <c r="UO102" s="90"/>
      <c r="UP102" s="90"/>
      <c r="UQ102" s="90"/>
      <c r="UR102" s="90"/>
      <c r="US102" s="90"/>
      <c r="UT102" s="90"/>
      <c r="UU102" s="90"/>
      <c r="UV102" s="90"/>
      <c r="UW102" s="90"/>
      <c r="UX102" s="90"/>
      <c r="UY102" s="90"/>
      <c r="UZ102" s="90"/>
      <c r="VA102" s="90"/>
      <c r="VB102" s="90"/>
      <c r="VC102" s="90"/>
      <c r="VD102" s="90"/>
      <c r="VE102" s="90"/>
      <c r="VF102" s="90"/>
      <c r="VG102" s="90"/>
      <c r="VH102" s="90"/>
      <c r="VI102" s="90"/>
      <c r="VJ102" s="90"/>
      <c r="VK102" s="90"/>
      <c r="VL102" s="90"/>
      <c r="VM102" s="90"/>
      <c r="VN102" s="90"/>
      <c r="VO102" s="90"/>
      <c r="VP102" s="90"/>
      <c r="VQ102" s="90"/>
      <c r="VR102" s="90"/>
      <c r="VS102" s="90"/>
      <c r="VT102" s="90"/>
      <c r="VU102" s="90"/>
      <c r="VV102" s="90"/>
      <c r="VW102" s="90"/>
      <c r="VX102" s="90"/>
      <c r="VY102" s="90"/>
      <c r="VZ102" s="90"/>
      <c r="WA102" s="90"/>
      <c r="WB102" s="90"/>
      <c r="WC102" s="90"/>
      <c r="WD102" s="90"/>
      <c r="WE102" s="90"/>
      <c r="WF102" s="90"/>
      <c r="WG102" s="90"/>
      <c r="WH102" s="90"/>
      <c r="WI102" s="90"/>
      <c r="WJ102" s="90"/>
      <c r="WK102" s="90"/>
      <c r="WL102" s="90"/>
      <c r="WM102" s="90"/>
      <c r="WN102" s="90"/>
      <c r="WO102" s="90"/>
      <c r="WP102" s="90"/>
      <c r="WQ102" s="90"/>
      <c r="WR102" s="90"/>
      <c r="WS102" s="90"/>
      <c r="WT102" s="90"/>
      <c r="WU102" s="90"/>
      <c r="WV102" s="90"/>
      <c r="WW102" s="90"/>
      <c r="WX102" s="90"/>
      <c r="WY102" s="90"/>
      <c r="WZ102" s="90"/>
      <c r="XA102" s="90"/>
      <c r="XB102" s="90"/>
      <c r="XC102" s="90"/>
      <c r="XD102" s="90"/>
      <c r="XE102" s="90"/>
      <c r="XF102" s="90"/>
      <c r="XG102" s="90"/>
      <c r="XH102" s="90"/>
      <c r="XI102" s="90"/>
      <c r="XJ102" s="90"/>
      <c r="XK102" s="90"/>
      <c r="XL102" s="90"/>
      <c r="XM102" s="90"/>
      <c r="XN102" s="90"/>
      <c r="XO102" s="90"/>
      <c r="XP102" s="90"/>
      <c r="XQ102" s="90"/>
      <c r="XR102" s="90"/>
      <c r="XS102" s="90"/>
      <c r="XT102" s="90"/>
      <c r="XU102" s="90"/>
      <c r="XV102" s="90"/>
      <c r="XW102" s="90"/>
      <c r="XX102" s="90"/>
      <c r="XY102" s="90"/>
      <c r="XZ102" s="90"/>
      <c r="YA102" s="90"/>
      <c r="YB102" s="90"/>
      <c r="YC102" s="90"/>
      <c r="YD102" s="90"/>
      <c r="YE102" s="90"/>
      <c r="YF102" s="90"/>
      <c r="YG102" s="90"/>
      <c r="YH102" s="90"/>
      <c r="YI102" s="90"/>
      <c r="YJ102" s="90"/>
      <c r="YK102" s="90"/>
      <c r="YL102" s="90"/>
      <c r="YM102" s="90"/>
      <c r="YN102" s="90"/>
      <c r="YO102" s="90"/>
      <c r="YP102" s="90"/>
      <c r="YQ102" s="90"/>
      <c r="YR102" s="90"/>
      <c r="YS102" s="90"/>
      <c r="YT102" s="90"/>
      <c r="YU102" s="90"/>
      <c r="YV102" s="90"/>
      <c r="YW102" s="90"/>
      <c r="YX102" s="90"/>
      <c r="YY102" s="90"/>
      <c r="YZ102" s="90"/>
      <c r="ZA102" s="90"/>
      <c r="ZB102" s="90"/>
      <c r="ZC102" s="90"/>
      <c r="ZD102" s="90"/>
      <c r="ZE102" s="90"/>
      <c r="ZF102" s="90"/>
      <c r="ZG102" s="90"/>
      <c r="ZH102" s="90"/>
      <c r="ZI102" s="90"/>
      <c r="ZJ102" s="90"/>
      <c r="ZK102" s="90"/>
      <c r="ZL102" s="90"/>
      <c r="ZM102" s="90"/>
      <c r="ZN102" s="90"/>
      <c r="ZO102" s="90"/>
      <c r="ZP102" s="90"/>
      <c r="ZQ102" s="90"/>
      <c r="ZR102" s="90"/>
      <c r="ZS102" s="90"/>
      <c r="ZT102" s="90"/>
      <c r="ZU102" s="90"/>
      <c r="ZV102" s="90"/>
      <c r="ZW102" s="90"/>
      <c r="ZX102" s="90"/>
      <c r="ZY102" s="90"/>
      <c r="ZZ102" s="90"/>
      <c r="AAA102" s="90"/>
      <c r="AAB102" s="90"/>
      <c r="AAC102" s="90"/>
      <c r="AAD102" s="90"/>
      <c r="AAE102" s="90"/>
      <c r="AAF102" s="90"/>
      <c r="AAG102" s="90"/>
      <c r="AAH102" s="90"/>
      <c r="AAI102" s="90"/>
      <c r="AAJ102" s="90"/>
      <c r="AAK102" s="90"/>
      <c r="AAL102" s="90"/>
      <c r="AAM102" s="90"/>
      <c r="AAN102" s="90"/>
      <c r="AAO102" s="90"/>
      <c r="AAP102" s="90"/>
      <c r="AAQ102" s="90"/>
      <c r="AAR102" s="90"/>
      <c r="AAS102" s="90"/>
      <c r="AAT102" s="90"/>
      <c r="AAU102" s="90"/>
      <c r="AAV102" s="90"/>
      <c r="AAW102" s="90"/>
      <c r="AAX102" s="90"/>
      <c r="AAY102" s="90"/>
      <c r="AAZ102" s="90"/>
      <c r="ABA102" s="90"/>
      <c r="ABB102" s="90"/>
      <c r="ABC102" s="90"/>
      <c r="ABD102" s="90"/>
      <c r="ABE102" s="90"/>
      <c r="ABF102" s="90"/>
      <c r="ABG102" s="90"/>
      <c r="ABH102" s="90"/>
      <c r="ABI102" s="90"/>
      <c r="ABJ102" s="90"/>
      <c r="ABK102" s="90"/>
      <c r="ABL102" s="90"/>
      <c r="ABM102" s="90"/>
      <c r="ABN102" s="90"/>
      <c r="ABO102" s="90"/>
      <c r="ABP102" s="90"/>
      <c r="ABQ102" s="90"/>
      <c r="ABR102" s="90"/>
      <c r="ABS102" s="90"/>
      <c r="ABT102" s="90"/>
      <c r="ABU102" s="90"/>
      <c r="ABV102" s="90"/>
      <c r="ABW102" s="90"/>
      <c r="ABX102" s="90"/>
      <c r="ABY102" s="90"/>
      <c r="ABZ102" s="90"/>
      <c r="ACA102" s="90"/>
      <c r="ACB102" s="90"/>
      <c r="ACC102" s="90"/>
      <c r="ACD102" s="90"/>
      <c r="ACE102" s="90"/>
      <c r="ACF102" s="90"/>
      <c r="ACG102" s="90"/>
      <c r="ACH102" s="90"/>
      <c r="ACI102" s="90"/>
      <c r="ACJ102" s="90"/>
      <c r="ACK102" s="90"/>
      <c r="ACL102" s="90"/>
      <c r="ACM102" s="90"/>
      <c r="ACN102" s="90"/>
      <c r="ACO102" s="90"/>
      <c r="ACP102" s="90"/>
      <c r="ACQ102" s="90"/>
      <c r="ACR102" s="90"/>
      <c r="ACS102" s="90"/>
      <c r="ACT102" s="90"/>
      <c r="ACU102" s="90"/>
      <c r="ACV102" s="90"/>
      <c r="ACW102" s="90"/>
      <c r="ACX102" s="90"/>
      <c r="ACY102" s="90"/>
      <c r="ACZ102" s="90"/>
      <c r="ADA102" s="90"/>
      <c r="ADB102" s="90"/>
      <c r="ADC102" s="90"/>
      <c r="ADD102" s="90"/>
      <c r="ADE102" s="90"/>
      <c r="ADF102" s="90"/>
      <c r="ADG102" s="90"/>
      <c r="ADH102" s="90"/>
      <c r="ADI102" s="90"/>
      <c r="ADJ102" s="90"/>
      <c r="ADK102" s="90"/>
      <c r="ADL102" s="90"/>
      <c r="ADM102" s="90"/>
      <c r="ADN102" s="90"/>
      <c r="ADO102" s="90"/>
      <c r="ADP102" s="90"/>
      <c r="ADQ102" s="90"/>
      <c r="ADR102" s="90"/>
      <c r="ADS102" s="90"/>
      <c r="ADT102" s="90"/>
      <c r="ADU102" s="90"/>
      <c r="ADV102" s="90"/>
      <c r="ADW102" s="90"/>
      <c r="ADX102" s="90"/>
      <c r="ADY102" s="90"/>
      <c r="ADZ102" s="90"/>
      <c r="AEA102" s="90"/>
      <c r="AEB102" s="90"/>
      <c r="AEC102" s="90"/>
      <c r="AED102" s="90"/>
      <c r="AEE102" s="90"/>
      <c r="AEF102" s="90"/>
      <c r="AEG102" s="90"/>
      <c r="AEH102" s="90"/>
      <c r="AEI102" s="90"/>
      <c r="AEJ102" s="90"/>
      <c r="AEK102" s="90"/>
      <c r="AEL102" s="90"/>
      <c r="AEM102" s="90"/>
      <c r="AEN102" s="90"/>
      <c r="AEO102" s="90"/>
      <c r="AEP102" s="90"/>
      <c r="AEQ102" s="90"/>
      <c r="AER102" s="90"/>
      <c r="AES102" s="90"/>
      <c r="AET102" s="90"/>
      <c r="AEU102" s="90"/>
      <c r="AEV102" s="90"/>
      <c r="AEW102" s="90"/>
      <c r="AEX102" s="90"/>
      <c r="AEY102" s="90"/>
      <c r="AEZ102" s="90"/>
      <c r="AFA102" s="90"/>
      <c r="AFB102" s="90"/>
      <c r="AFC102" s="90"/>
      <c r="AFD102" s="90"/>
      <c r="AFE102" s="90"/>
      <c r="AFF102" s="90"/>
      <c r="AFG102" s="90"/>
      <c r="AFH102" s="90"/>
      <c r="AFI102" s="90"/>
      <c r="AFJ102" s="90"/>
      <c r="AFK102" s="90"/>
      <c r="AFL102" s="90"/>
      <c r="AFM102" s="90"/>
      <c r="AFN102" s="90"/>
      <c r="AFO102" s="90"/>
      <c r="AFP102" s="90"/>
      <c r="AFQ102" s="90"/>
      <c r="AFR102" s="90"/>
      <c r="AFS102" s="90"/>
      <c r="AFT102" s="90"/>
      <c r="AFU102" s="90"/>
      <c r="AFV102" s="90"/>
      <c r="AFW102" s="90"/>
      <c r="AFX102" s="90"/>
      <c r="AFY102" s="90"/>
      <c r="AFZ102" s="90"/>
      <c r="AGA102" s="90"/>
      <c r="AGB102" s="90"/>
      <c r="AGC102" s="90"/>
      <c r="AGD102" s="90"/>
      <c r="AGE102" s="90"/>
      <c r="AGF102" s="90"/>
      <c r="AGG102" s="90"/>
      <c r="AGH102" s="90"/>
      <c r="AGI102" s="90"/>
      <c r="AGJ102" s="90"/>
      <c r="AGK102" s="90"/>
      <c r="AGL102" s="90"/>
      <c r="AGM102" s="90"/>
      <c r="AGN102" s="90"/>
      <c r="AGO102" s="90"/>
      <c r="AGP102" s="90"/>
      <c r="AGQ102" s="90"/>
      <c r="AGR102" s="90"/>
      <c r="AGS102" s="90"/>
      <c r="AGT102" s="90"/>
      <c r="AGU102" s="90"/>
      <c r="AGV102" s="90"/>
      <c r="AGW102" s="90"/>
      <c r="AGX102" s="90"/>
      <c r="AGY102" s="90"/>
      <c r="AGZ102" s="90"/>
      <c r="AHA102" s="90"/>
      <c r="AHB102" s="90"/>
      <c r="AHC102" s="90"/>
      <c r="AHD102" s="90"/>
      <c r="AHE102" s="90"/>
      <c r="AHF102" s="90"/>
      <c r="AHG102" s="90"/>
      <c r="AHH102" s="90"/>
      <c r="AHI102" s="90"/>
      <c r="AHJ102" s="90"/>
      <c r="AHK102" s="90"/>
      <c r="AHL102" s="90"/>
      <c r="AHM102" s="90"/>
      <c r="AHN102" s="90"/>
      <c r="AHO102" s="90"/>
      <c r="AHP102" s="90"/>
      <c r="AHQ102" s="90"/>
      <c r="AHR102" s="90"/>
      <c r="AHS102" s="90"/>
      <c r="AHT102" s="90"/>
      <c r="AHU102" s="90"/>
      <c r="AHV102" s="90"/>
      <c r="AHW102" s="90"/>
      <c r="AHX102" s="90"/>
      <c r="AHY102" s="90"/>
      <c r="AHZ102" s="90"/>
      <c r="AIA102" s="90"/>
      <c r="AIB102" s="90"/>
      <c r="AIC102" s="90"/>
      <c r="AID102" s="90"/>
      <c r="AIE102" s="90"/>
      <c r="AIF102" s="90"/>
      <c r="AIG102" s="90"/>
      <c r="AIH102" s="90"/>
      <c r="AII102" s="90"/>
      <c r="AIJ102" s="90"/>
      <c r="AIK102" s="90"/>
      <c r="AIL102" s="90"/>
      <c r="AIM102" s="90"/>
      <c r="AIN102" s="90"/>
      <c r="AIO102" s="90"/>
      <c r="AIP102" s="90"/>
      <c r="AIQ102" s="90"/>
      <c r="AIR102" s="90"/>
      <c r="AIS102" s="90"/>
      <c r="AIT102" s="90"/>
      <c r="AIU102" s="90"/>
      <c r="AIV102" s="90"/>
      <c r="AIW102" s="90"/>
      <c r="AIX102" s="90"/>
      <c r="AIY102" s="90"/>
      <c r="AIZ102" s="90"/>
      <c r="AJA102" s="90"/>
      <c r="AJB102" s="90"/>
      <c r="AJC102" s="90"/>
      <c r="AJD102" s="90"/>
      <c r="AJE102" s="90"/>
      <c r="AJF102" s="90"/>
      <c r="AJG102" s="90"/>
      <c r="AJH102" s="90"/>
      <c r="AJI102" s="90"/>
      <c r="AJJ102" s="90"/>
      <c r="AJK102" s="90"/>
      <c r="AJL102" s="90"/>
      <c r="AJM102" s="90"/>
      <c r="AJN102" s="90"/>
      <c r="AJO102" s="90"/>
      <c r="AJP102" s="90"/>
      <c r="AJQ102" s="90"/>
      <c r="AJR102" s="90"/>
      <c r="AJS102" s="90"/>
      <c r="AJT102" s="90"/>
      <c r="AJU102" s="90"/>
      <c r="AJV102" s="90"/>
      <c r="AJW102" s="90"/>
      <c r="AJX102" s="90"/>
      <c r="AJY102" s="90"/>
      <c r="AJZ102" s="90"/>
      <c r="AKA102" s="90"/>
      <c r="AKB102" s="90"/>
      <c r="AKC102" s="90"/>
      <c r="AKD102" s="90"/>
      <c r="AKE102" s="90"/>
      <c r="AKF102" s="90"/>
      <c r="AKG102" s="90"/>
      <c r="AKH102" s="90"/>
      <c r="AKI102" s="90"/>
      <c r="AKJ102" s="90"/>
      <c r="AKK102" s="90"/>
      <c r="AKL102" s="90"/>
      <c r="AKM102" s="90"/>
      <c r="AKN102" s="90"/>
      <c r="AKO102" s="90"/>
      <c r="AKP102" s="90"/>
      <c r="AKQ102" s="90"/>
      <c r="AKR102" s="90"/>
      <c r="AKS102" s="90"/>
      <c r="AKT102" s="90"/>
      <c r="AKU102" s="90"/>
      <c r="AKV102" s="90"/>
      <c r="AKW102" s="90"/>
      <c r="AKX102" s="90"/>
      <c r="AKY102" s="90"/>
      <c r="AKZ102" s="90"/>
      <c r="ALA102" s="90"/>
      <c r="ALB102" s="90"/>
      <c r="ALC102" s="90"/>
      <c r="ALD102" s="90"/>
      <c r="ALE102" s="90"/>
      <c r="ALF102" s="90"/>
      <c r="ALG102" s="90"/>
      <c r="ALH102" s="90"/>
      <c r="ALI102" s="90"/>
      <c r="ALJ102" s="90"/>
      <c r="ALK102" s="90"/>
      <c r="ALL102" s="90"/>
      <c r="ALM102" s="90"/>
      <c r="ALN102" s="90"/>
      <c r="ALO102" s="90"/>
      <c r="ALP102" s="90"/>
      <c r="ALQ102" s="90"/>
      <c r="ALR102" s="90"/>
      <c r="ALS102" s="90"/>
      <c r="ALT102" s="90"/>
      <c r="ALU102" s="90"/>
      <c r="ALV102" s="90"/>
      <c r="ALW102" s="90"/>
      <c r="ALX102" s="90"/>
      <c r="ALY102" s="90"/>
      <c r="ALZ102" s="90"/>
      <c r="AMA102" s="90"/>
      <c r="AMB102" s="90"/>
      <c r="AMC102" s="90"/>
      <c r="AMD102" s="90"/>
      <c r="AME102" s="90"/>
      <c r="AMF102" s="90"/>
      <c r="AMG102" s="90"/>
      <c r="AMH102" s="90"/>
      <c r="AMI102" s="90"/>
      <c r="AMJ102" s="90"/>
      <c r="AMK102" s="90"/>
    </row>
    <row r="103" spans="1:1025" s="112" customFormat="1" x14ac:dyDescent="0.3">
      <c r="A103" s="30"/>
      <c r="B103" s="112" t="str">
        <f>'Financement et Ratios'!B103</f>
        <v>Solde initial</v>
      </c>
      <c r="D103" s="170"/>
      <c r="E103" s="170"/>
      <c r="F103" s="171">
        <v>0</v>
      </c>
      <c r="G103" s="172">
        <f t="shared" ref="G103:AL103" si="80">F107</f>
        <v>0</v>
      </c>
      <c r="H103" s="172">
        <f t="shared" si="80"/>
        <v>0</v>
      </c>
      <c r="I103" s="172">
        <f t="shared" si="80"/>
        <v>0</v>
      </c>
      <c r="J103" s="172">
        <f t="shared" si="80"/>
        <v>0</v>
      </c>
      <c r="K103" s="172">
        <f t="shared" si="80"/>
        <v>0</v>
      </c>
      <c r="L103" s="172">
        <f t="shared" si="80"/>
        <v>0</v>
      </c>
      <c r="M103" s="172">
        <f t="shared" si="80"/>
        <v>0</v>
      </c>
      <c r="N103" s="172">
        <f t="shared" si="80"/>
        <v>0</v>
      </c>
      <c r="O103" s="172">
        <f t="shared" si="80"/>
        <v>0</v>
      </c>
      <c r="P103" s="172">
        <f t="shared" si="80"/>
        <v>0</v>
      </c>
      <c r="Q103" s="172">
        <f t="shared" si="80"/>
        <v>0</v>
      </c>
      <c r="R103" s="172">
        <f t="shared" si="80"/>
        <v>0</v>
      </c>
      <c r="S103" s="172">
        <f t="shared" si="80"/>
        <v>0</v>
      </c>
      <c r="T103" s="172">
        <f t="shared" si="80"/>
        <v>0</v>
      </c>
      <c r="U103" s="172">
        <f t="shared" si="80"/>
        <v>0</v>
      </c>
      <c r="V103" s="172">
        <f t="shared" si="80"/>
        <v>0</v>
      </c>
      <c r="W103" s="172">
        <f t="shared" si="80"/>
        <v>0</v>
      </c>
      <c r="X103" s="172">
        <f t="shared" si="80"/>
        <v>0</v>
      </c>
      <c r="Y103" s="172">
        <f t="shared" si="80"/>
        <v>0</v>
      </c>
      <c r="Z103" s="172">
        <f t="shared" si="80"/>
        <v>0</v>
      </c>
      <c r="AA103" s="172">
        <f t="shared" si="80"/>
        <v>0</v>
      </c>
      <c r="AB103" s="172">
        <f t="shared" si="80"/>
        <v>0</v>
      </c>
      <c r="AC103" s="172">
        <f t="shared" si="80"/>
        <v>0</v>
      </c>
      <c r="AD103" s="172">
        <f t="shared" si="80"/>
        <v>0</v>
      </c>
      <c r="AE103" s="172">
        <f t="shared" si="80"/>
        <v>0</v>
      </c>
      <c r="AF103" s="172">
        <f t="shared" si="80"/>
        <v>0</v>
      </c>
      <c r="AG103" s="172">
        <f t="shared" si="80"/>
        <v>0</v>
      </c>
      <c r="AH103" s="172">
        <f t="shared" si="80"/>
        <v>0</v>
      </c>
      <c r="AI103" s="172">
        <f t="shared" si="80"/>
        <v>0</v>
      </c>
      <c r="AJ103" s="172">
        <f t="shared" si="80"/>
        <v>0</v>
      </c>
      <c r="AK103" s="172">
        <f t="shared" si="80"/>
        <v>0</v>
      </c>
      <c r="AL103" s="172">
        <f t="shared" si="80"/>
        <v>0</v>
      </c>
      <c r="AM103" s="172">
        <f t="shared" ref="AM103:BR103" si="81">AL107</f>
        <v>0</v>
      </c>
      <c r="AN103" s="172">
        <f t="shared" si="81"/>
        <v>0</v>
      </c>
      <c r="AO103" s="172">
        <f t="shared" si="81"/>
        <v>0</v>
      </c>
      <c r="AP103" s="172">
        <f t="shared" si="81"/>
        <v>0</v>
      </c>
      <c r="AQ103" s="172">
        <f t="shared" si="81"/>
        <v>0</v>
      </c>
      <c r="AR103" s="172">
        <f t="shared" si="81"/>
        <v>0</v>
      </c>
      <c r="AS103" s="172">
        <f t="shared" si="81"/>
        <v>0</v>
      </c>
      <c r="AT103" s="172">
        <f t="shared" si="81"/>
        <v>0</v>
      </c>
      <c r="AU103" s="172">
        <f t="shared" si="81"/>
        <v>0</v>
      </c>
      <c r="AV103" s="172">
        <f t="shared" si="81"/>
        <v>0</v>
      </c>
      <c r="AW103" s="172">
        <f t="shared" si="81"/>
        <v>0</v>
      </c>
      <c r="AX103" s="172">
        <f t="shared" si="81"/>
        <v>0</v>
      </c>
      <c r="AY103" s="172">
        <f t="shared" si="81"/>
        <v>0</v>
      </c>
      <c r="AZ103" s="172">
        <f t="shared" si="81"/>
        <v>0</v>
      </c>
      <c r="BA103" s="172">
        <f t="shared" si="81"/>
        <v>0</v>
      </c>
      <c r="BB103" s="172">
        <f t="shared" si="81"/>
        <v>0</v>
      </c>
      <c r="BC103" s="172">
        <f t="shared" si="81"/>
        <v>0</v>
      </c>
      <c r="BD103" s="172">
        <f t="shared" si="81"/>
        <v>0</v>
      </c>
      <c r="BE103" s="172">
        <f t="shared" si="81"/>
        <v>0</v>
      </c>
      <c r="BF103" s="172">
        <f t="shared" si="81"/>
        <v>0</v>
      </c>
      <c r="BG103" s="172">
        <f t="shared" si="81"/>
        <v>0</v>
      </c>
      <c r="BH103" s="172">
        <f t="shared" si="81"/>
        <v>0</v>
      </c>
      <c r="BI103" s="172">
        <f t="shared" si="81"/>
        <v>0</v>
      </c>
      <c r="BJ103" s="172">
        <f t="shared" si="81"/>
        <v>0</v>
      </c>
      <c r="BK103" s="172">
        <f t="shared" si="81"/>
        <v>0</v>
      </c>
      <c r="BL103" s="172">
        <f t="shared" si="81"/>
        <v>0</v>
      </c>
      <c r="BM103" s="172">
        <f t="shared" si="81"/>
        <v>0</v>
      </c>
      <c r="BN103" s="172">
        <f t="shared" si="81"/>
        <v>0</v>
      </c>
      <c r="BO103" s="172">
        <f t="shared" si="81"/>
        <v>0</v>
      </c>
      <c r="BP103" s="172">
        <f t="shared" si="81"/>
        <v>0</v>
      </c>
      <c r="BQ103" s="172">
        <f t="shared" si="81"/>
        <v>0</v>
      </c>
      <c r="BR103" s="172">
        <f t="shared" si="81"/>
        <v>0</v>
      </c>
      <c r="BS103" s="172">
        <f t="shared" ref="BS103:CX103" si="82">BR107</f>
        <v>0</v>
      </c>
      <c r="BT103" s="172">
        <f t="shared" si="82"/>
        <v>0</v>
      </c>
      <c r="BU103" s="172">
        <f t="shared" si="82"/>
        <v>0</v>
      </c>
      <c r="BV103" s="172">
        <f t="shared" si="82"/>
        <v>0</v>
      </c>
      <c r="BW103" s="172">
        <f t="shared" si="82"/>
        <v>0</v>
      </c>
      <c r="BX103" s="172">
        <f t="shared" si="82"/>
        <v>0</v>
      </c>
      <c r="BY103" s="172">
        <f t="shared" si="82"/>
        <v>0</v>
      </c>
      <c r="BZ103" s="172">
        <f t="shared" si="82"/>
        <v>0</v>
      </c>
      <c r="CA103" s="172">
        <f t="shared" si="82"/>
        <v>0</v>
      </c>
      <c r="CB103" s="172">
        <f t="shared" si="82"/>
        <v>0</v>
      </c>
      <c r="CC103" s="172">
        <f t="shared" si="82"/>
        <v>0</v>
      </c>
      <c r="CD103" s="172">
        <f t="shared" si="82"/>
        <v>0</v>
      </c>
      <c r="CE103" s="172">
        <f t="shared" si="82"/>
        <v>0</v>
      </c>
      <c r="CF103" s="172">
        <f t="shared" si="82"/>
        <v>0</v>
      </c>
      <c r="CG103" s="172">
        <f t="shared" si="82"/>
        <v>0</v>
      </c>
      <c r="CH103" s="172">
        <f t="shared" si="82"/>
        <v>0</v>
      </c>
      <c r="CI103" s="172">
        <f t="shared" si="82"/>
        <v>0</v>
      </c>
      <c r="CJ103" s="172">
        <f t="shared" si="82"/>
        <v>0</v>
      </c>
      <c r="CK103" s="172">
        <f t="shared" si="82"/>
        <v>0</v>
      </c>
      <c r="CL103" s="172">
        <f t="shared" si="82"/>
        <v>0</v>
      </c>
      <c r="CM103" s="172">
        <f t="shared" si="82"/>
        <v>0</v>
      </c>
      <c r="CN103" s="172">
        <f t="shared" si="82"/>
        <v>0</v>
      </c>
      <c r="CO103" s="172">
        <f t="shared" si="82"/>
        <v>0</v>
      </c>
      <c r="CP103" s="172">
        <f t="shared" si="82"/>
        <v>0</v>
      </c>
      <c r="CQ103" s="172">
        <f t="shared" si="82"/>
        <v>0</v>
      </c>
      <c r="CR103" s="172">
        <f t="shared" si="82"/>
        <v>0</v>
      </c>
      <c r="CS103" s="172">
        <f t="shared" si="82"/>
        <v>0</v>
      </c>
      <c r="CT103" s="172">
        <f t="shared" si="82"/>
        <v>0</v>
      </c>
      <c r="CU103" s="172">
        <f t="shared" si="82"/>
        <v>0</v>
      </c>
      <c r="CV103" s="172">
        <f t="shared" si="82"/>
        <v>0</v>
      </c>
      <c r="CW103" s="172">
        <f t="shared" si="82"/>
        <v>0</v>
      </c>
      <c r="CX103" s="172">
        <f t="shared" si="82"/>
        <v>0</v>
      </c>
      <c r="CY103" s="172">
        <f t="shared" ref="CY103:ED103" si="83">CX107</f>
        <v>0</v>
      </c>
      <c r="CZ103" s="172">
        <f t="shared" si="83"/>
        <v>0</v>
      </c>
      <c r="DA103" s="172">
        <f t="shared" si="83"/>
        <v>0</v>
      </c>
      <c r="DB103" s="172">
        <f t="shared" si="83"/>
        <v>0</v>
      </c>
      <c r="DC103" s="172">
        <f t="shared" si="83"/>
        <v>0</v>
      </c>
      <c r="DD103" s="172">
        <f t="shared" si="83"/>
        <v>0</v>
      </c>
      <c r="DE103" s="172">
        <f t="shared" si="83"/>
        <v>0</v>
      </c>
      <c r="DF103" s="172">
        <f t="shared" si="83"/>
        <v>0</v>
      </c>
      <c r="DG103" s="172">
        <f t="shared" si="83"/>
        <v>0</v>
      </c>
      <c r="DH103" s="172">
        <f t="shared" si="83"/>
        <v>0</v>
      </c>
      <c r="DI103" s="172">
        <f t="shared" si="83"/>
        <v>0</v>
      </c>
      <c r="DJ103" s="172">
        <f t="shared" si="83"/>
        <v>0</v>
      </c>
      <c r="DK103" s="172">
        <f t="shared" si="83"/>
        <v>0</v>
      </c>
      <c r="DL103" s="172">
        <f t="shared" si="83"/>
        <v>0</v>
      </c>
      <c r="DM103" s="172">
        <f t="shared" si="83"/>
        <v>0</v>
      </c>
      <c r="DN103" s="172">
        <f t="shared" si="83"/>
        <v>0</v>
      </c>
      <c r="DO103" s="172">
        <f t="shared" si="83"/>
        <v>0</v>
      </c>
      <c r="DP103" s="172">
        <f t="shared" si="83"/>
        <v>0</v>
      </c>
      <c r="DQ103" s="172">
        <f t="shared" si="83"/>
        <v>0</v>
      </c>
      <c r="DR103" s="172">
        <f t="shared" si="83"/>
        <v>0</v>
      </c>
      <c r="DS103" s="172">
        <f t="shared" si="83"/>
        <v>0</v>
      </c>
      <c r="DT103" s="172">
        <f t="shared" si="83"/>
        <v>0</v>
      </c>
      <c r="DU103" s="172">
        <f t="shared" si="83"/>
        <v>0</v>
      </c>
      <c r="DV103" s="172">
        <f t="shared" si="83"/>
        <v>0</v>
      </c>
      <c r="DW103" s="172">
        <f t="shared" si="83"/>
        <v>0</v>
      </c>
      <c r="DX103" s="172">
        <f t="shared" si="83"/>
        <v>0</v>
      </c>
      <c r="DY103" s="172">
        <f t="shared" si="83"/>
        <v>0</v>
      </c>
      <c r="DZ103" s="172">
        <f t="shared" si="83"/>
        <v>0</v>
      </c>
      <c r="EA103" s="172">
        <f t="shared" si="83"/>
        <v>0</v>
      </c>
      <c r="EB103" s="172">
        <f t="shared" si="83"/>
        <v>0</v>
      </c>
      <c r="EC103" s="172">
        <f t="shared" si="83"/>
        <v>0</v>
      </c>
      <c r="ED103" s="172">
        <f t="shared" si="83"/>
        <v>0</v>
      </c>
      <c r="EE103" s="172">
        <f t="shared" ref="EE103:EZ103" si="84">ED107</f>
        <v>0</v>
      </c>
      <c r="EF103" s="172">
        <f t="shared" si="84"/>
        <v>0</v>
      </c>
      <c r="EG103" s="172">
        <f t="shared" si="84"/>
        <v>0</v>
      </c>
      <c r="EH103" s="172">
        <f t="shared" si="84"/>
        <v>0</v>
      </c>
      <c r="EI103" s="172">
        <f t="shared" si="84"/>
        <v>0</v>
      </c>
      <c r="EJ103" s="172">
        <f t="shared" si="84"/>
        <v>0</v>
      </c>
      <c r="EK103" s="172">
        <f t="shared" si="84"/>
        <v>0</v>
      </c>
      <c r="EL103" s="172">
        <f t="shared" si="84"/>
        <v>0</v>
      </c>
      <c r="EM103" s="172">
        <f t="shared" si="84"/>
        <v>0</v>
      </c>
      <c r="EN103" s="172">
        <f t="shared" si="84"/>
        <v>0</v>
      </c>
      <c r="EO103" s="172">
        <f t="shared" si="84"/>
        <v>0</v>
      </c>
      <c r="EP103" s="172">
        <f t="shared" si="84"/>
        <v>0</v>
      </c>
      <c r="EQ103" s="172">
        <f t="shared" si="84"/>
        <v>0</v>
      </c>
      <c r="ER103" s="172">
        <f t="shared" si="84"/>
        <v>0</v>
      </c>
      <c r="ES103" s="172">
        <f t="shared" si="84"/>
        <v>0</v>
      </c>
      <c r="ET103" s="172">
        <f t="shared" si="84"/>
        <v>0</v>
      </c>
      <c r="EU103" s="172">
        <f t="shared" si="84"/>
        <v>0</v>
      </c>
      <c r="EV103" s="172">
        <f t="shared" si="84"/>
        <v>0</v>
      </c>
      <c r="EW103" s="172">
        <f t="shared" si="84"/>
        <v>0</v>
      </c>
      <c r="EX103" s="172">
        <f t="shared" si="84"/>
        <v>0</v>
      </c>
      <c r="EY103" s="172">
        <f t="shared" si="84"/>
        <v>0</v>
      </c>
      <c r="EZ103" s="172">
        <f t="shared" si="84"/>
        <v>0</v>
      </c>
    </row>
    <row r="104" spans="1:1025" s="111" customFormat="1" x14ac:dyDescent="0.3">
      <c r="A104" s="30"/>
      <c r="B104" s="97" t="str">
        <f>'Financement et Ratios'!B104</f>
        <v>+ Injections de Capital Actionnaires</v>
      </c>
      <c r="D104" s="173">
        <f>SUM(F104:EG104)</f>
        <v>0</v>
      </c>
      <c r="E104" s="170"/>
      <c r="F104" s="174">
        <f>SUMIF(Général!$CP$11:$EZ$11,F$6,'Financement et Ratios'!$F104:$EZ104)</f>
        <v>0</v>
      </c>
      <c r="G104" s="174">
        <f>SUMIF(Général!$CP$11:$EZ$11,G$6,'Financement et Ratios'!$F104:$EZ104)</f>
        <v>0</v>
      </c>
      <c r="H104" s="174">
        <f>SUMIF(Général!$CP$11:$EZ$11,H$6,'Financement et Ratios'!$F104:$EZ104)</f>
        <v>0</v>
      </c>
      <c r="I104" s="174">
        <f>SUMIF(Général!$CP$11:$EZ$11,I$6,'Financement et Ratios'!$F104:$EZ104)</f>
        <v>0</v>
      </c>
      <c r="J104" s="174">
        <f>SUMIF(Général!$CP$11:$EZ$11,J$6,'Financement et Ratios'!$F104:$EZ104)</f>
        <v>0</v>
      </c>
      <c r="K104" s="174">
        <f>SUMIF(Général!$CP$11:$EZ$11,K$6,'Financement et Ratios'!$F104:$EZ104)</f>
        <v>0</v>
      </c>
      <c r="L104" s="174">
        <f>SUMIF(Général!$CP$11:$EZ$11,L$6,'Financement et Ratios'!$F104:$EZ104)</f>
        <v>0</v>
      </c>
      <c r="M104" s="174">
        <f>SUMIF(Général!$CP$11:$EZ$11,M$6,'Financement et Ratios'!$F104:$EZ104)</f>
        <v>0</v>
      </c>
      <c r="N104" s="174">
        <f>SUMIF(Général!$CP$11:$EZ$11,N$6,'Financement et Ratios'!$F104:$EZ104)</f>
        <v>0</v>
      </c>
      <c r="O104" s="174">
        <f>SUMIF(Général!$CP$11:$EZ$11,O$6,'Financement et Ratios'!$F104:$EZ104)</f>
        <v>0</v>
      </c>
      <c r="P104" s="174">
        <f>SUMIF(Général!$CP$11:$EZ$11,P$6,'Financement et Ratios'!$F104:$EZ104)</f>
        <v>0</v>
      </c>
      <c r="Q104" s="174">
        <f>SUMIF(Général!$CP$11:$EZ$11,Q$6,'Financement et Ratios'!$F104:$EZ104)</f>
        <v>0</v>
      </c>
      <c r="R104" s="174">
        <f>SUMIF(Général!$CP$11:$EZ$11,R$6,'Financement et Ratios'!$F104:$EZ104)</f>
        <v>0</v>
      </c>
      <c r="S104" s="174">
        <f>SUMIF(Général!$CP$11:$EZ$11,S$6,'Financement et Ratios'!$F104:$EZ104)</f>
        <v>0</v>
      </c>
      <c r="T104" s="174">
        <f>SUMIF(Général!$CP$11:$EZ$11,T$6,'Financement et Ratios'!$F104:$EZ104)</f>
        <v>0</v>
      </c>
      <c r="U104" s="174">
        <f>SUMIF(Général!$CP$11:$EZ$11,U$6,'Financement et Ratios'!$F104:$EZ104)</f>
        <v>0</v>
      </c>
      <c r="V104" s="174">
        <f>SUMIF(Général!$CP$11:$EZ$11,V$6,'Financement et Ratios'!$F104:$EZ104)</f>
        <v>0</v>
      </c>
      <c r="W104" s="174">
        <f>SUMIF(Général!$CP$11:$EZ$11,W$6,'Financement et Ratios'!$F104:$EZ104)</f>
        <v>0</v>
      </c>
      <c r="X104" s="174">
        <f>SUMIF(Général!$CP$11:$EZ$11,X$6,'Financement et Ratios'!$F104:$EZ104)</f>
        <v>0</v>
      </c>
      <c r="Y104" s="174">
        <f>SUMIF(Général!$CP$11:$EZ$11,Y$6,'Financement et Ratios'!$F104:$EZ104)</f>
        <v>0</v>
      </c>
      <c r="Z104" s="174">
        <f>SUMIF(Général!$CP$11:$EZ$11,Z$6,'Financement et Ratios'!$F104:$EZ104)</f>
        <v>0</v>
      </c>
      <c r="AA104" s="174">
        <f>SUMIF(Général!$CP$11:$EZ$11,AA$6,'Financement et Ratios'!$F104:$EZ104)</f>
        <v>0</v>
      </c>
      <c r="AB104" s="174">
        <f>SUMIF(Général!$CP$11:$EZ$11,AB$6,'Financement et Ratios'!$F104:$EZ104)</f>
        <v>0</v>
      </c>
      <c r="AC104" s="174">
        <f>SUMIF(Général!$CP$11:$EZ$11,AC$6,'Financement et Ratios'!$F104:$EZ104)</f>
        <v>0</v>
      </c>
      <c r="AD104" s="174">
        <f>SUMIF(Général!$CP$11:$EZ$11,AD$6,'Financement et Ratios'!$F104:$EZ104)</f>
        <v>0</v>
      </c>
      <c r="AE104" s="174">
        <f>SUMIF(Général!$CP$11:$EZ$11,AE$6,'Financement et Ratios'!$F104:$EZ104)</f>
        <v>0</v>
      </c>
      <c r="AF104" s="174">
        <f>SUMIF(Général!$CP$11:$EZ$11,AF$6,'Financement et Ratios'!$F104:$EZ104)</f>
        <v>0</v>
      </c>
      <c r="AG104" s="174">
        <f>SUMIF(Général!$CP$11:$EZ$11,AG$6,'Financement et Ratios'!$F104:$EZ104)</f>
        <v>0</v>
      </c>
      <c r="AH104" s="174">
        <f>SUMIF(Général!$CP$11:$EZ$11,AH$6,'Financement et Ratios'!$F104:$EZ104)</f>
        <v>0</v>
      </c>
      <c r="AI104" s="174">
        <f>SUMIF(Général!$CP$11:$EZ$11,AI$6,'Financement et Ratios'!$F104:$EZ104)</f>
        <v>0</v>
      </c>
      <c r="AJ104" s="174">
        <f>SUMIF(Général!$CP$11:$EZ$11,AJ$6,'Financement et Ratios'!$F104:$EZ104)</f>
        <v>0</v>
      </c>
      <c r="AK104" s="174">
        <f>SUMIF(Général!$CP$11:$EZ$11,AK$6,'Financement et Ratios'!$F104:$EZ104)</f>
        <v>0</v>
      </c>
      <c r="AL104" s="174">
        <f>SUMIF(Général!$CP$11:$EZ$11,AL$6,'Financement et Ratios'!$F104:$EZ104)</f>
        <v>0</v>
      </c>
      <c r="AM104" s="174">
        <f>SUMIF(Général!$CP$11:$EZ$11,AM$6,'Financement et Ratios'!$F104:$EZ104)</f>
        <v>0</v>
      </c>
      <c r="AN104" s="174">
        <f>SUMIF(Général!$CP$11:$EZ$11,AN$6,'Financement et Ratios'!$F104:$EZ104)</f>
        <v>0</v>
      </c>
      <c r="AO104" s="174">
        <f>SUMIF(Général!$CP$11:$EZ$11,AO$6,'Financement et Ratios'!$F104:$EZ104)</f>
        <v>0</v>
      </c>
      <c r="AP104" s="174">
        <f>SUMIF(Général!$CP$11:$EZ$11,AP$6,'Financement et Ratios'!$F104:$EZ104)</f>
        <v>0</v>
      </c>
      <c r="AQ104" s="174">
        <f>SUMIF(Général!$CP$11:$EZ$11,AQ$6,'Financement et Ratios'!$F104:$EZ104)</f>
        <v>0</v>
      </c>
      <c r="AR104" s="174">
        <f>SUMIF(Général!$CP$11:$EZ$11,AR$6,'Financement et Ratios'!$F104:$EZ104)</f>
        <v>0</v>
      </c>
      <c r="AS104" s="174">
        <f>SUMIF(Général!$CP$11:$EZ$11,AS$6,'Financement et Ratios'!$F104:$EZ104)</f>
        <v>0</v>
      </c>
      <c r="AT104" s="174">
        <f>SUMIF(Général!$CP$11:$EZ$11,AT$6,'Financement et Ratios'!$F104:$EZ104)</f>
        <v>0</v>
      </c>
      <c r="AU104" s="174">
        <f>SUMIF(Général!$CP$11:$EZ$11,AU$6,'Financement et Ratios'!$F104:$EZ104)</f>
        <v>0</v>
      </c>
      <c r="AV104" s="174">
        <f>SUMIF(Général!$CP$11:$EZ$11,AV$6,'Financement et Ratios'!$F104:$EZ104)</f>
        <v>0</v>
      </c>
      <c r="AW104" s="174">
        <f>SUMIF(Général!$CP$11:$EZ$11,AW$6,'Financement et Ratios'!$F104:$EZ104)</f>
        <v>0</v>
      </c>
      <c r="AX104" s="174">
        <f>SUMIF(Général!$CP$11:$EZ$11,AX$6,'Financement et Ratios'!$F104:$EZ104)</f>
        <v>0</v>
      </c>
      <c r="AY104" s="174">
        <f>SUMIF(Général!$CP$11:$EZ$11,AY$6,'Financement et Ratios'!$F104:$EZ104)</f>
        <v>0</v>
      </c>
      <c r="AZ104" s="174">
        <f>SUMIF(Général!$CP$11:$EZ$11,AZ$6,'Financement et Ratios'!$F104:$EZ104)</f>
        <v>0</v>
      </c>
      <c r="BA104" s="174">
        <f>SUMIF(Général!$CP$11:$EZ$11,BA$6,'Financement et Ratios'!$F104:$EZ104)</f>
        <v>0</v>
      </c>
      <c r="BB104" s="174">
        <f>SUMIF(Général!$CP$11:$EZ$11,BB$6,'Financement et Ratios'!$F104:$EZ104)</f>
        <v>0</v>
      </c>
      <c r="BC104" s="174">
        <f>SUMIF(Général!$CP$11:$EZ$11,BC$6,'Financement et Ratios'!$F104:$EZ104)</f>
        <v>0</v>
      </c>
      <c r="BD104" s="174">
        <f>SUMIF(Général!$CP$11:$EZ$11,BD$6,'Financement et Ratios'!$F104:$EZ104)</f>
        <v>0</v>
      </c>
      <c r="BE104" s="174">
        <f>SUMIF(Général!$CP$11:$EZ$11,BE$6,'Financement et Ratios'!$F104:$EZ104)</f>
        <v>0</v>
      </c>
      <c r="BF104" s="174">
        <f>SUMIF(Général!$CP$11:$EZ$11,BF$6,'Financement et Ratios'!$F104:$EZ104)</f>
        <v>0</v>
      </c>
      <c r="BG104" s="174">
        <f>SUMIF(Général!$CP$11:$EZ$11,BG$6,'Financement et Ratios'!$F104:$EZ104)</f>
        <v>0</v>
      </c>
      <c r="BH104" s="174">
        <f>SUMIF(Général!$CP$11:$EZ$11,BH$6,'Financement et Ratios'!$F104:$EZ104)</f>
        <v>0</v>
      </c>
      <c r="BI104" s="174">
        <f>SUMIF(Général!$CP$11:$EZ$11,BI$6,'Financement et Ratios'!$F104:$EZ104)</f>
        <v>0</v>
      </c>
      <c r="BJ104" s="174">
        <f>SUMIF(Général!$CP$11:$EZ$11,BJ$6,'Financement et Ratios'!$F104:$EZ104)</f>
        <v>0</v>
      </c>
      <c r="BK104" s="174">
        <f>SUMIF(Général!$CP$11:$EZ$11,BK$6,'Financement et Ratios'!$F104:$EZ104)</f>
        <v>0</v>
      </c>
      <c r="BL104" s="174">
        <f>SUMIF(Général!$CP$11:$EZ$11,BL$6,'Financement et Ratios'!$F104:$EZ104)</f>
        <v>0</v>
      </c>
      <c r="BM104" s="174">
        <f>SUMIF(Général!$CP$11:$EZ$11,BM$6,'Financement et Ratios'!$F104:$EZ104)</f>
        <v>0</v>
      </c>
      <c r="BN104" s="174">
        <f>SUMIF(Général!$CP$11:$EZ$11,BN$6,'Financement et Ratios'!$F104:$EZ104)</f>
        <v>0</v>
      </c>
      <c r="BO104" s="174">
        <f>SUMIF(Général!$CP$11:$EZ$11,BO$6,'Financement et Ratios'!$F104:$EZ104)</f>
        <v>0</v>
      </c>
      <c r="BP104" s="174">
        <f>SUMIF(Général!$CP$11:$EZ$11,BP$6,'Financement et Ratios'!$F104:$EZ104)</f>
        <v>0</v>
      </c>
      <c r="BQ104" s="174">
        <f>SUMIF(Général!$CP$11:$EZ$11,BQ$6,'Financement et Ratios'!$F104:$EZ104)</f>
        <v>0</v>
      </c>
      <c r="BR104" s="174">
        <f>SUMIF(Général!$CP$11:$EZ$11,BR$6,'Financement et Ratios'!$F104:$EZ104)</f>
        <v>0</v>
      </c>
      <c r="BS104" s="174">
        <f>SUMIF(Général!$CP$11:$EZ$11,BS$6,'Financement et Ratios'!$F104:$EZ104)</f>
        <v>0</v>
      </c>
      <c r="BT104" s="174">
        <f>SUMIF(Général!$CP$11:$EZ$11,BT$6,'Financement et Ratios'!$F104:$EZ104)</f>
        <v>0</v>
      </c>
      <c r="BU104" s="174">
        <f>SUMIF(Général!$CP$11:$EZ$11,BU$6,'Financement et Ratios'!$F104:$EZ104)</f>
        <v>0</v>
      </c>
      <c r="BV104" s="174">
        <f>SUMIF(Général!$CP$11:$EZ$11,BV$6,'Financement et Ratios'!$F104:$EZ104)</f>
        <v>0</v>
      </c>
      <c r="BW104" s="174">
        <f>SUMIF(Général!$CP$11:$EZ$11,BW$6,'Financement et Ratios'!$F104:$EZ104)</f>
        <v>0</v>
      </c>
      <c r="BX104" s="174">
        <f>SUMIF(Général!$CP$11:$EZ$11,BX$6,'Financement et Ratios'!$F104:$EZ104)</f>
        <v>0</v>
      </c>
      <c r="BY104" s="174">
        <f>SUMIF(Général!$CP$11:$EZ$11,BY$6,'Financement et Ratios'!$F104:$EZ104)</f>
        <v>0</v>
      </c>
      <c r="BZ104" s="174">
        <f>SUMIF(Général!$CP$11:$EZ$11,BZ$6,'Financement et Ratios'!$F104:$EZ104)</f>
        <v>0</v>
      </c>
      <c r="CA104" s="174">
        <f>SUMIF(Général!$CP$11:$EZ$11,CA$6,'Financement et Ratios'!$F104:$EZ104)</f>
        <v>0</v>
      </c>
      <c r="CB104" s="174">
        <f>SUMIF(Général!$CP$11:$EZ$11,CB$6,'Financement et Ratios'!$F104:$EZ104)</f>
        <v>0</v>
      </c>
      <c r="CC104" s="174">
        <f>SUMIF(Général!$CP$11:$EZ$11,CC$6,'Financement et Ratios'!$F104:$EZ104)</f>
        <v>0</v>
      </c>
      <c r="CD104" s="174">
        <f>SUMIF(Général!$CP$11:$EZ$11,CD$6,'Financement et Ratios'!$F104:$EZ104)</f>
        <v>0</v>
      </c>
      <c r="CE104" s="174">
        <f>SUMIF(Général!$CP$11:$EZ$11,CE$6,'Financement et Ratios'!$F104:$EZ104)</f>
        <v>0</v>
      </c>
      <c r="CF104" s="174">
        <f>SUMIF(Général!$CP$11:$EZ$11,CF$6,'Financement et Ratios'!$F104:$EZ104)</f>
        <v>0</v>
      </c>
      <c r="CG104" s="174">
        <f>SUMIF(Général!$CP$11:$EZ$11,CG$6,'Financement et Ratios'!$F104:$EZ104)</f>
        <v>0</v>
      </c>
      <c r="CH104" s="174">
        <f>SUMIF(Général!$CP$11:$EZ$11,CH$6,'Financement et Ratios'!$F104:$EZ104)</f>
        <v>0</v>
      </c>
      <c r="CI104" s="174">
        <f>SUMIF(Général!$CP$11:$EZ$11,CI$6,'Financement et Ratios'!$F104:$EZ104)</f>
        <v>0</v>
      </c>
      <c r="CJ104" s="174">
        <f>SUMIF(Général!$CP$11:$EZ$11,CJ$6,'Financement et Ratios'!$F104:$EZ104)</f>
        <v>0</v>
      </c>
      <c r="CK104" s="174">
        <f>SUMIF(Général!$CP$11:$EZ$11,CK$6,'Financement et Ratios'!$F104:$EZ104)</f>
        <v>0</v>
      </c>
      <c r="CL104" s="174">
        <f>SUMIF(Général!$CP$11:$EZ$11,CL$6,'Financement et Ratios'!$F104:$EZ104)</f>
        <v>0</v>
      </c>
      <c r="CM104" s="174">
        <f>SUMIF(Général!$CP$11:$EZ$11,CM$6,'Financement et Ratios'!$F104:$EZ104)</f>
        <v>0</v>
      </c>
      <c r="CN104" s="174">
        <f>SUMIF(Général!$CP$11:$EZ$11,CN$6,'Financement et Ratios'!$F104:$EZ104)</f>
        <v>0</v>
      </c>
      <c r="CO104" s="174">
        <f>SUMIF(Général!$CP$11:$EZ$11,CO$6,'Financement et Ratios'!$F104:$EZ104)</f>
        <v>0</v>
      </c>
      <c r="CP104" s="174">
        <f>SUMIF(Général!$CP$11:$EZ$11,CP$6,'Financement et Ratios'!$F104:$EZ104)</f>
        <v>0</v>
      </c>
      <c r="CQ104" s="174">
        <f>SUMIF(Général!$CP$11:$EZ$11,CQ$6,'Financement et Ratios'!$F104:$EZ104)</f>
        <v>0</v>
      </c>
      <c r="CR104" s="174">
        <f>SUMIF(Général!$CP$11:$EZ$11,CR$6,'Financement et Ratios'!$F104:$EZ104)</f>
        <v>0</v>
      </c>
      <c r="CS104" s="174">
        <f>SUMIF(Général!$CP$11:$EZ$11,CS$6,'Financement et Ratios'!$F104:$EZ104)</f>
        <v>0</v>
      </c>
      <c r="CT104" s="174">
        <f>SUMIF(Général!$CP$11:$EZ$11,CT$6,'Financement et Ratios'!$F104:$EZ104)</f>
        <v>0</v>
      </c>
      <c r="CU104" s="174">
        <f>SUMIF(Général!$CP$11:$EZ$11,CU$6,'Financement et Ratios'!$F104:$EZ104)</f>
        <v>0</v>
      </c>
      <c r="CV104" s="174">
        <f>SUMIF(Général!$CP$11:$EZ$11,CV$6,'Financement et Ratios'!$F104:$EZ104)</f>
        <v>0</v>
      </c>
      <c r="CW104" s="174">
        <f>SUMIF(Général!$CP$11:$EZ$11,CW$6,'Financement et Ratios'!$F104:$EZ104)</f>
        <v>0</v>
      </c>
      <c r="CX104" s="174">
        <f>SUMIF(Général!$CP$11:$EZ$11,CX$6,'Financement et Ratios'!$F104:$EZ104)</f>
        <v>0</v>
      </c>
      <c r="CY104" s="174">
        <f>SUMIF(Général!$CP$11:$EZ$11,CY$6,'Financement et Ratios'!$F104:$EZ104)</f>
        <v>0</v>
      </c>
      <c r="CZ104" s="174">
        <f>SUMIF(Général!$CP$11:$EZ$11,CZ$6,'Financement et Ratios'!$F104:$EZ104)</f>
        <v>0</v>
      </c>
      <c r="DA104" s="174">
        <f>SUMIF(Général!$CP$11:$EZ$11,DA$6,'Financement et Ratios'!$F104:$EZ104)</f>
        <v>0</v>
      </c>
      <c r="DB104" s="174">
        <f>SUMIF(Général!$CP$11:$EZ$11,DB$6,'Financement et Ratios'!$F104:$EZ104)</f>
        <v>0</v>
      </c>
      <c r="DC104" s="174">
        <f>SUMIF(Général!$CP$11:$EZ$11,DC$6,'Financement et Ratios'!$F104:$EZ104)</f>
        <v>0</v>
      </c>
      <c r="DD104" s="174">
        <f>SUMIF(Général!$CP$11:$EZ$11,DD$6,'Financement et Ratios'!$F104:$EZ104)</f>
        <v>0</v>
      </c>
      <c r="DE104" s="174">
        <f>SUMIF(Général!$CP$11:$EZ$11,DE$6,'Financement et Ratios'!$F104:$EZ104)</f>
        <v>0</v>
      </c>
      <c r="DF104" s="174">
        <f>SUMIF(Général!$CP$11:$EZ$11,DF$6,'Financement et Ratios'!$F104:$EZ104)</f>
        <v>0</v>
      </c>
      <c r="DG104" s="174">
        <f>SUMIF(Général!$CP$11:$EZ$11,DG$6,'Financement et Ratios'!$F104:$EZ104)</f>
        <v>0</v>
      </c>
      <c r="DH104" s="174">
        <f>SUMIF(Général!$CP$11:$EZ$11,DH$6,'Financement et Ratios'!$F104:$EZ104)</f>
        <v>0</v>
      </c>
      <c r="DI104" s="174">
        <f>SUMIF(Général!$CP$11:$EZ$11,DI$6,'Financement et Ratios'!$F104:$EZ104)</f>
        <v>0</v>
      </c>
      <c r="DJ104" s="174">
        <f>SUMIF(Général!$CP$11:$EZ$11,DJ$6,'Financement et Ratios'!$F104:$EZ104)</f>
        <v>0</v>
      </c>
      <c r="DK104" s="174">
        <f>SUMIF(Général!$CP$11:$EZ$11,DK$6,'Financement et Ratios'!$F104:$EZ104)</f>
        <v>0</v>
      </c>
      <c r="DL104" s="174">
        <f>SUMIF(Général!$CP$11:$EZ$11,DL$6,'Financement et Ratios'!$F104:$EZ104)</f>
        <v>0</v>
      </c>
      <c r="DM104" s="174">
        <f>SUMIF(Général!$CP$11:$EZ$11,DM$6,'Financement et Ratios'!$F104:$EZ104)</f>
        <v>0</v>
      </c>
      <c r="DN104" s="174">
        <f>SUMIF(Général!$CP$11:$EZ$11,DN$6,'Financement et Ratios'!$F104:$EZ104)</f>
        <v>0</v>
      </c>
      <c r="DO104" s="174">
        <f>SUMIF(Général!$CP$11:$EZ$11,DO$6,'Financement et Ratios'!$F104:$EZ104)</f>
        <v>0</v>
      </c>
      <c r="DP104" s="174">
        <f>SUMIF(Général!$CP$11:$EZ$11,DP$6,'Financement et Ratios'!$F104:$EZ104)</f>
        <v>0</v>
      </c>
      <c r="DQ104" s="174">
        <f>SUMIF(Général!$CP$11:$EZ$11,DQ$6,'Financement et Ratios'!$F104:$EZ104)</f>
        <v>0</v>
      </c>
      <c r="DR104" s="174">
        <f>SUMIF(Général!$CP$11:$EZ$11,DR$6,'Financement et Ratios'!$F104:$EZ104)</f>
        <v>0</v>
      </c>
      <c r="DS104" s="174">
        <f>SUMIF(Général!$CP$11:$EZ$11,DS$6,'Financement et Ratios'!$F104:$EZ104)</f>
        <v>0</v>
      </c>
      <c r="DT104" s="174">
        <f>SUMIF(Général!$CP$11:$EZ$11,DT$6,'Financement et Ratios'!$F104:$EZ104)</f>
        <v>0</v>
      </c>
      <c r="DU104" s="174">
        <f>SUMIF(Général!$CP$11:$EZ$11,DU$6,'Financement et Ratios'!$F104:$EZ104)</f>
        <v>0</v>
      </c>
      <c r="DV104" s="174">
        <f>SUMIF(Général!$CP$11:$EZ$11,DV$6,'Financement et Ratios'!$F104:$EZ104)</f>
        <v>0</v>
      </c>
      <c r="DW104" s="174">
        <f>SUMIF(Général!$CP$11:$EZ$11,DW$6,'Financement et Ratios'!$F104:$EZ104)</f>
        <v>0</v>
      </c>
      <c r="DX104" s="174">
        <f>SUMIF(Général!$CP$11:$EZ$11,DX$6,'Financement et Ratios'!$F104:$EZ104)</f>
        <v>0</v>
      </c>
      <c r="DY104" s="174">
        <f>SUMIF(Général!$CP$11:$EZ$11,DY$6,'Financement et Ratios'!$F104:$EZ104)</f>
        <v>0</v>
      </c>
      <c r="DZ104" s="174">
        <f>SUMIF(Général!$CP$11:$EZ$11,DZ$6,'Financement et Ratios'!$F104:$EZ104)</f>
        <v>0</v>
      </c>
      <c r="EA104" s="174">
        <f>SUMIF(Général!$CP$11:$EZ$11,EA$6,'Financement et Ratios'!$F104:$EZ104)</f>
        <v>0</v>
      </c>
      <c r="EB104" s="174">
        <f>SUMIF(Général!$CP$11:$EZ$11,EB$6,'Financement et Ratios'!$F104:$EZ104)</f>
        <v>0</v>
      </c>
      <c r="EC104" s="174">
        <f>SUMIF(Général!$CP$11:$EZ$11,EC$6,'Financement et Ratios'!$F104:$EZ104)</f>
        <v>0</v>
      </c>
      <c r="ED104" s="174">
        <f>SUMIF(Général!$CP$11:$EZ$11,ED$6,'Financement et Ratios'!$F104:$EZ104)</f>
        <v>0</v>
      </c>
      <c r="EE104" s="174">
        <f>SUMIF(Général!$CP$11:$EZ$11,EE$6,'Financement et Ratios'!$F104:$EZ104)</f>
        <v>0</v>
      </c>
      <c r="EF104" s="174">
        <f>SUMIF(Général!$CP$11:$EZ$11,EF$6,'Financement et Ratios'!$F104:$EZ104)</f>
        <v>0</v>
      </c>
      <c r="EG104" s="174">
        <f>SUMIF(Général!$CP$11:$EZ$11,EG$6,'Financement et Ratios'!$F104:$EZ104)</f>
        <v>0</v>
      </c>
      <c r="EH104" s="174">
        <f>SUMIF(Général!$CP$11:$EZ$11,EH$6,'Financement et Ratios'!$F104:$EZ104)</f>
        <v>0</v>
      </c>
      <c r="EI104" s="174">
        <f>SUMIF(Général!$CP$11:$EZ$11,EI$6,'Financement et Ratios'!$F104:$EZ104)</f>
        <v>0</v>
      </c>
      <c r="EJ104" s="174">
        <f>SUMIF(Général!$CP$11:$EZ$11,EJ$6,'Financement et Ratios'!$F104:$EZ104)</f>
        <v>0</v>
      </c>
      <c r="EK104" s="174">
        <f>SUMIF(Général!$CP$11:$EZ$11,EK$6,'Financement et Ratios'!$F104:$EZ104)</f>
        <v>0</v>
      </c>
      <c r="EL104" s="174">
        <f>SUMIF(Général!$CP$11:$EZ$11,EL$6,'Financement et Ratios'!$F104:$EZ104)</f>
        <v>0</v>
      </c>
      <c r="EM104" s="174">
        <f>SUMIF(Général!$CP$11:$EZ$11,EM$6,'Financement et Ratios'!$F104:$EZ104)</f>
        <v>0</v>
      </c>
      <c r="EN104" s="174">
        <f>SUMIF(Général!$CP$11:$EZ$11,EN$6,'Financement et Ratios'!$F104:$EZ104)</f>
        <v>0</v>
      </c>
      <c r="EO104" s="174">
        <f>SUMIF(Général!$CP$11:$EZ$11,EO$6,'Financement et Ratios'!$F104:$EZ104)</f>
        <v>0</v>
      </c>
      <c r="EP104" s="174">
        <f>SUMIF(Général!$CP$11:$EZ$11,EP$6,'Financement et Ratios'!$F104:$EZ104)</f>
        <v>0</v>
      </c>
      <c r="EQ104" s="174">
        <f>SUMIF(Général!$CP$11:$EZ$11,EQ$6,'Financement et Ratios'!$F104:$EZ104)</f>
        <v>0</v>
      </c>
      <c r="ER104" s="174">
        <f>SUMIF(Général!$CP$11:$EZ$11,ER$6,'Financement et Ratios'!$F104:$EZ104)</f>
        <v>0</v>
      </c>
      <c r="ES104" s="174">
        <f>SUMIF(Général!$CP$11:$EZ$11,ES$6,'Financement et Ratios'!$F104:$EZ104)</f>
        <v>0</v>
      </c>
      <c r="ET104" s="174">
        <f>SUMIF(Général!$CP$11:$EZ$11,ET$6,'Financement et Ratios'!$F104:$EZ104)</f>
        <v>0</v>
      </c>
      <c r="EU104" s="174">
        <f>SUMIF(Général!$CP$11:$EZ$11,EU$6,'Financement et Ratios'!$F104:$EZ104)</f>
        <v>0</v>
      </c>
      <c r="EV104" s="174">
        <f>SUMIF(Général!$CP$11:$EZ$11,EV$6,'Financement et Ratios'!$F104:$EZ104)</f>
        <v>0</v>
      </c>
      <c r="EW104" s="174">
        <f>SUMIF(Général!$CP$11:$EZ$11,EW$6,'Financement et Ratios'!$F104:$EZ104)</f>
        <v>0</v>
      </c>
      <c r="EX104" s="174">
        <f>SUMIF(Général!$CP$11:$EZ$11,EX$6,'Financement et Ratios'!$F104:$EZ104)</f>
        <v>0</v>
      </c>
      <c r="EY104" s="174">
        <f>SUMIF(Général!$CP$11:$EZ$11,EY$6,'Financement et Ratios'!$F104:$EZ104)</f>
        <v>0</v>
      </c>
      <c r="EZ104" s="174">
        <f>SUMIF(Général!$CP$11:$EZ$11,EZ$6,'Financement et Ratios'!$F104:$EZ104)</f>
        <v>0</v>
      </c>
    </row>
    <row r="105" spans="1:1025" s="111" customFormat="1" x14ac:dyDescent="0.3">
      <c r="A105" s="30"/>
      <c r="B105" s="97" t="str">
        <f>'Financement et Ratios'!B105</f>
        <v>- Remboursements de Capital Actionnaires</v>
      </c>
      <c r="D105" s="173">
        <f>SUM(F105:EG105)</f>
        <v>0</v>
      </c>
      <c r="E105" s="170"/>
      <c r="F105" s="174">
        <f>SUMIF(Général!$CP$11:$EZ$11,F$6,'Financement et Ratios'!$F105:$EZ105)</f>
        <v>0</v>
      </c>
      <c r="G105" s="174">
        <f>SUMIF(Général!$CP$11:$EZ$11,G$6,'Financement et Ratios'!$F105:$EZ105)</f>
        <v>0</v>
      </c>
      <c r="H105" s="174">
        <f>SUMIF(Général!$CP$11:$EZ$11,H$6,'Financement et Ratios'!$F105:$EZ105)</f>
        <v>0</v>
      </c>
      <c r="I105" s="174">
        <f>SUMIF(Général!$CP$11:$EZ$11,I$6,'Financement et Ratios'!$F105:$EZ105)</f>
        <v>0</v>
      </c>
      <c r="J105" s="174">
        <f>SUMIF(Général!$CP$11:$EZ$11,J$6,'Financement et Ratios'!$F105:$EZ105)</f>
        <v>0</v>
      </c>
      <c r="K105" s="174">
        <f>SUMIF(Général!$CP$11:$EZ$11,K$6,'Financement et Ratios'!$F105:$EZ105)</f>
        <v>0</v>
      </c>
      <c r="L105" s="174">
        <f>SUMIF(Général!$CP$11:$EZ$11,L$6,'Financement et Ratios'!$F105:$EZ105)</f>
        <v>0</v>
      </c>
      <c r="M105" s="174">
        <f>SUMIF(Général!$CP$11:$EZ$11,M$6,'Financement et Ratios'!$F105:$EZ105)</f>
        <v>0</v>
      </c>
      <c r="N105" s="174">
        <f>SUMIF(Général!$CP$11:$EZ$11,N$6,'Financement et Ratios'!$F105:$EZ105)</f>
        <v>0</v>
      </c>
      <c r="O105" s="174">
        <f>SUMIF(Général!$CP$11:$EZ$11,O$6,'Financement et Ratios'!$F105:$EZ105)</f>
        <v>0</v>
      </c>
      <c r="P105" s="174">
        <f>SUMIF(Général!$CP$11:$EZ$11,P$6,'Financement et Ratios'!$F105:$EZ105)</f>
        <v>0</v>
      </c>
      <c r="Q105" s="174">
        <f>SUMIF(Général!$CP$11:$EZ$11,Q$6,'Financement et Ratios'!$F105:$EZ105)</f>
        <v>0</v>
      </c>
      <c r="R105" s="174">
        <f>SUMIF(Général!$CP$11:$EZ$11,R$6,'Financement et Ratios'!$F105:$EZ105)</f>
        <v>0</v>
      </c>
      <c r="S105" s="174">
        <f>SUMIF(Général!$CP$11:$EZ$11,S$6,'Financement et Ratios'!$F105:$EZ105)</f>
        <v>0</v>
      </c>
      <c r="T105" s="174">
        <f>SUMIF(Général!$CP$11:$EZ$11,T$6,'Financement et Ratios'!$F105:$EZ105)</f>
        <v>0</v>
      </c>
      <c r="U105" s="174">
        <f>SUMIF(Général!$CP$11:$EZ$11,U$6,'Financement et Ratios'!$F105:$EZ105)</f>
        <v>0</v>
      </c>
      <c r="V105" s="174">
        <f>SUMIF(Général!$CP$11:$EZ$11,V$6,'Financement et Ratios'!$F105:$EZ105)</f>
        <v>0</v>
      </c>
      <c r="W105" s="174">
        <f>SUMIF(Général!$CP$11:$EZ$11,W$6,'Financement et Ratios'!$F105:$EZ105)</f>
        <v>0</v>
      </c>
      <c r="X105" s="174">
        <f>SUMIF(Général!$CP$11:$EZ$11,X$6,'Financement et Ratios'!$F105:$EZ105)</f>
        <v>0</v>
      </c>
      <c r="Y105" s="174">
        <f>SUMIF(Général!$CP$11:$EZ$11,Y$6,'Financement et Ratios'!$F105:$EZ105)</f>
        <v>0</v>
      </c>
      <c r="Z105" s="174">
        <f>SUMIF(Général!$CP$11:$EZ$11,Z$6,'Financement et Ratios'!$F105:$EZ105)</f>
        <v>0</v>
      </c>
      <c r="AA105" s="174">
        <f>SUMIF(Général!$CP$11:$EZ$11,AA$6,'Financement et Ratios'!$F105:$EZ105)</f>
        <v>0</v>
      </c>
      <c r="AB105" s="174">
        <f>SUMIF(Général!$CP$11:$EZ$11,AB$6,'Financement et Ratios'!$F105:$EZ105)</f>
        <v>0</v>
      </c>
      <c r="AC105" s="174">
        <f>SUMIF(Général!$CP$11:$EZ$11,AC$6,'Financement et Ratios'!$F105:$EZ105)</f>
        <v>0</v>
      </c>
      <c r="AD105" s="174">
        <f>SUMIF(Général!$CP$11:$EZ$11,AD$6,'Financement et Ratios'!$F105:$EZ105)</f>
        <v>0</v>
      </c>
      <c r="AE105" s="174">
        <f>SUMIF(Général!$CP$11:$EZ$11,AE$6,'Financement et Ratios'!$F105:$EZ105)</f>
        <v>0</v>
      </c>
      <c r="AF105" s="174">
        <f>SUMIF(Général!$CP$11:$EZ$11,AF$6,'Financement et Ratios'!$F105:$EZ105)</f>
        <v>0</v>
      </c>
      <c r="AG105" s="174">
        <f>SUMIF(Général!$CP$11:$EZ$11,AG$6,'Financement et Ratios'!$F105:$EZ105)</f>
        <v>0</v>
      </c>
      <c r="AH105" s="174">
        <f>SUMIF(Général!$CP$11:$EZ$11,AH$6,'Financement et Ratios'!$F105:$EZ105)</f>
        <v>0</v>
      </c>
      <c r="AI105" s="174">
        <f>SUMIF(Général!$CP$11:$EZ$11,AI$6,'Financement et Ratios'!$F105:$EZ105)</f>
        <v>0</v>
      </c>
      <c r="AJ105" s="174">
        <f>SUMIF(Général!$CP$11:$EZ$11,AJ$6,'Financement et Ratios'!$F105:$EZ105)</f>
        <v>0</v>
      </c>
      <c r="AK105" s="174">
        <f>SUMIF(Général!$CP$11:$EZ$11,AK$6,'Financement et Ratios'!$F105:$EZ105)</f>
        <v>0</v>
      </c>
      <c r="AL105" s="174">
        <f>SUMIF(Général!$CP$11:$EZ$11,AL$6,'Financement et Ratios'!$F105:$EZ105)</f>
        <v>0</v>
      </c>
      <c r="AM105" s="174">
        <f>SUMIF(Général!$CP$11:$EZ$11,AM$6,'Financement et Ratios'!$F105:$EZ105)</f>
        <v>0</v>
      </c>
      <c r="AN105" s="174">
        <f>SUMIF(Général!$CP$11:$EZ$11,AN$6,'Financement et Ratios'!$F105:$EZ105)</f>
        <v>0</v>
      </c>
      <c r="AO105" s="174">
        <f>SUMIF(Général!$CP$11:$EZ$11,AO$6,'Financement et Ratios'!$F105:$EZ105)</f>
        <v>0</v>
      </c>
      <c r="AP105" s="174">
        <f>SUMIF(Général!$CP$11:$EZ$11,AP$6,'Financement et Ratios'!$F105:$EZ105)</f>
        <v>0</v>
      </c>
      <c r="AQ105" s="174">
        <f>SUMIF(Général!$CP$11:$EZ$11,AQ$6,'Financement et Ratios'!$F105:$EZ105)</f>
        <v>0</v>
      </c>
      <c r="AR105" s="174">
        <f>SUMIF(Général!$CP$11:$EZ$11,AR$6,'Financement et Ratios'!$F105:$EZ105)</f>
        <v>0</v>
      </c>
      <c r="AS105" s="174">
        <f>SUMIF(Général!$CP$11:$EZ$11,AS$6,'Financement et Ratios'!$F105:$EZ105)</f>
        <v>0</v>
      </c>
      <c r="AT105" s="174">
        <f>SUMIF(Général!$CP$11:$EZ$11,AT$6,'Financement et Ratios'!$F105:$EZ105)</f>
        <v>0</v>
      </c>
      <c r="AU105" s="174">
        <f>SUMIF(Général!$CP$11:$EZ$11,AU$6,'Financement et Ratios'!$F105:$EZ105)</f>
        <v>0</v>
      </c>
      <c r="AV105" s="174">
        <f>SUMIF(Général!$CP$11:$EZ$11,AV$6,'Financement et Ratios'!$F105:$EZ105)</f>
        <v>0</v>
      </c>
      <c r="AW105" s="174">
        <f>SUMIF(Général!$CP$11:$EZ$11,AW$6,'Financement et Ratios'!$F105:$EZ105)</f>
        <v>0</v>
      </c>
      <c r="AX105" s="174">
        <f>SUMIF(Général!$CP$11:$EZ$11,AX$6,'Financement et Ratios'!$F105:$EZ105)</f>
        <v>0</v>
      </c>
      <c r="AY105" s="174">
        <f>SUMIF(Général!$CP$11:$EZ$11,AY$6,'Financement et Ratios'!$F105:$EZ105)</f>
        <v>0</v>
      </c>
      <c r="AZ105" s="174">
        <f>SUMIF(Général!$CP$11:$EZ$11,AZ$6,'Financement et Ratios'!$F105:$EZ105)</f>
        <v>0</v>
      </c>
      <c r="BA105" s="174">
        <f>SUMIF(Général!$CP$11:$EZ$11,BA$6,'Financement et Ratios'!$F105:$EZ105)</f>
        <v>0</v>
      </c>
      <c r="BB105" s="174">
        <f>SUMIF(Général!$CP$11:$EZ$11,BB$6,'Financement et Ratios'!$F105:$EZ105)</f>
        <v>0</v>
      </c>
      <c r="BC105" s="174">
        <f>SUMIF(Général!$CP$11:$EZ$11,BC$6,'Financement et Ratios'!$F105:$EZ105)</f>
        <v>0</v>
      </c>
      <c r="BD105" s="174">
        <f>SUMIF(Général!$CP$11:$EZ$11,BD$6,'Financement et Ratios'!$F105:$EZ105)</f>
        <v>0</v>
      </c>
      <c r="BE105" s="174">
        <f>SUMIF(Général!$CP$11:$EZ$11,BE$6,'Financement et Ratios'!$F105:$EZ105)</f>
        <v>0</v>
      </c>
      <c r="BF105" s="174">
        <f>SUMIF(Général!$CP$11:$EZ$11,BF$6,'Financement et Ratios'!$F105:$EZ105)</f>
        <v>0</v>
      </c>
      <c r="BG105" s="174">
        <f>SUMIF(Général!$CP$11:$EZ$11,BG$6,'Financement et Ratios'!$F105:$EZ105)</f>
        <v>0</v>
      </c>
      <c r="BH105" s="174">
        <f>SUMIF(Général!$CP$11:$EZ$11,BH$6,'Financement et Ratios'!$F105:$EZ105)</f>
        <v>0</v>
      </c>
      <c r="BI105" s="174">
        <f>SUMIF(Général!$CP$11:$EZ$11,BI$6,'Financement et Ratios'!$F105:$EZ105)</f>
        <v>0</v>
      </c>
      <c r="BJ105" s="174">
        <f>SUMIF(Général!$CP$11:$EZ$11,BJ$6,'Financement et Ratios'!$F105:$EZ105)</f>
        <v>0</v>
      </c>
      <c r="BK105" s="174">
        <f>SUMIF(Général!$CP$11:$EZ$11,BK$6,'Financement et Ratios'!$F105:$EZ105)</f>
        <v>0</v>
      </c>
      <c r="BL105" s="174">
        <f>SUMIF(Général!$CP$11:$EZ$11,BL$6,'Financement et Ratios'!$F105:$EZ105)</f>
        <v>0</v>
      </c>
      <c r="BM105" s="174">
        <f>SUMIF(Général!$CP$11:$EZ$11,BM$6,'Financement et Ratios'!$F105:$EZ105)</f>
        <v>0</v>
      </c>
      <c r="BN105" s="174">
        <f>SUMIF(Général!$CP$11:$EZ$11,BN$6,'Financement et Ratios'!$F105:$EZ105)</f>
        <v>0</v>
      </c>
      <c r="BO105" s="174">
        <f>SUMIF(Général!$CP$11:$EZ$11,BO$6,'Financement et Ratios'!$F105:$EZ105)</f>
        <v>0</v>
      </c>
      <c r="BP105" s="174">
        <f>SUMIF(Général!$CP$11:$EZ$11,BP$6,'Financement et Ratios'!$F105:$EZ105)</f>
        <v>0</v>
      </c>
      <c r="BQ105" s="174">
        <f>SUMIF(Général!$CP$11:$EZ$11,BQ$6,'Financement et Ratios'!$F105:$EZ105)</f>
        <v>0</v>
      </c>
      <c r="BR105" s="174">
        <f>SUMIF(Général!$CP$11:$EZ$11,BR$6,'Financement et Ratios'!$F105:$EZ105)</f>
        <v>0</v>
      </c>
      <c r="BS105" s="174">
        <f>SUMIF(Général!$CP$11:$EZ$11,BS$6,'Financement et Ratios'!$F105:$EZ105)</f>
        <v>0</v>
      </c>
      <c r="BT105" s="174">
        <f>SUMIF(Général!$CP$11:$EZ$11,BT$6,'Financement et Ratios'!$F105:$EZ105)</f>
        <v>0</v>
      </c>
      <c r="BU105" s="174">
        <f>SUMIF(Général!$CP$11:$EZ$11,BU$6,'Financement et Ratios'!$F105:$EZ105)</f>
        <v>0</v>
      </c>
      <c r="BV105" s="174">
        <f>SUMIF(Général!$CP$11:$EZ$11,BV$6,'Financement et Ratios'!$F105:$EZ105)</f>
        <v>0</v>
      </c>
      <c r="BW105" s="174">
        <f>SUMIF(Général!$CP$11:$EZ$11,BW$6,'Financement et Ratios'!$F105:$EZ105)</f>
        <v>0</v>
      </c>
      <c r="BX105" s="174">
        <f>SUMIF(Général!$CP$11:$EZ$11,BX$6,'Financement et Ratios'!$F105:$EZ105)</f>
        <v>0</v>
      </c>
      <c r="BY105" s="174">
        <f>SUMIF(Général!$CP$11:$EZ$11,BY$6,'Financement et Ratios'!$F105:$EZ105)</f>
        <v>0</v>
      </c>
      <c r="BZ105" s="174">
        <f>SUMIF(Général!$CP$11:$EZ$11,BZ$6,'Financement et Ratios'!$F105:$EZ105)</f>
        <v>0</v>
      </c>
      <c r="CA105" s="174">
        <f>SUMIF(Général!$CP$11:$EZ$11,CA$6,'Financement et Ratios'!$F105:$EZ105)</f>
        <v>0</v>
      </c>
      <c r="CB105" s="174">
        <f>SUMIF(Général!$CP$11:$EZ$11,CB$6,'Financement et Ratios'!$F105:$EZ105)</f>
        <v>0</v>
      </c>
      <c r="CC105" s="174">
        <f>SUMIF(Général!$CP$11:$EZ$11,CC$6,'Financement et Ratios'!$F105:$EZ105)</f>
        <v>0</v>
      </c>
      <c r="CD105" s="174">
        <f>SUMIF(Général!$CP$11:$EZ$11,CD$6,'Financement et Ratios'!$F105:$EZ105)</f>
        <v>0</v>
      </c>
      <c r="CE105" s="174">
        <f>SUMIF(Général!$CP$11:$EZ$11,CE$6,'Financement et Ratios'!$F105:$EZ105)</f>
        <v>0</v>
      </c>
      <c r="CF105" s="174">
        <f>SUMIF(Général!$CP$11:$EZ$11,CF$6,'Financement et Ratios'!$F105:$EZ105)</f>
        <v>0</v>
      </c>
      <c r="CG105" s="174">
        <f>SUMIF(Général!$CP$11:$EZ$11,CG$6,'Financement et Ratios'!$F105:$EZ105)</f>
        <v>0</v>
      </c>
      <c r="CH105" s="174">
        <f>SUMIF(Général!$CP$11:$EZ$11,CH$6,'Financement et Ratios'!$F105:$EZ105)</f>
        <v>0</v>
      </c>
      <c r="CI105" s="174">
        <f>SUMIF(Général!$CP$11:$EZ$11,CI$6,'Financement et Ratios'!$F105:$EZ105)</f>
        <v>0</v>
      </c>
      <c r="CJ105" s="174">
        <f>SUMIF(Général!$CP$11:$EZ$11,CJ$6,'Financement et Ratios'!$F105:$EZ105)</f>
        <v>0</v>
      </c>
      <c r="CK105" s="174">
        <f>SUMIF(Général!$CP$11:$EZ$11,CK$6,'Financement et Ratios'!$F105:$EZ105)</f>
        <v>0</v>
      </c>
      <c r="CL105" s="174">
        <f>SUMIF(Général!$CP$11:$EZ$11,CL$6,'Financement et Ratios'!$F105:$EZ105)</f>
        <v>0</v>
      </c>
      <c r="CM105" s="174">
        <f>SUMIF(Général!$CP$11:$EZ$11,CM$6,'Financement et Ratios'!$F105:$EZ105)</f>
        <v>0</v>
      </c>
      <c r="CN105" s="174">
        <f>SUMIF(Général!$CP$11:$EZ$11,CN$6,'Financement et Ratios'!$F105:$EZ105)</f>
        <v>0</v>
      </c>
      <c r="CO105" s="174">
        <f>SUMIF(Général!$CP$11:$EZ$11,CO$6,'Financement et Ratios'!$F105:$EZ105)</f>
        <v>0</v>
      </c>
      <c r="CP105" s="174">
        <f>SUMIF(Général!$CP$11:$EZ$11,CP$6,'Financement et Ratios'!$F105:$EZ105)</f>
        <v>0</v>
      </c>
      <c r="CQ105" s="174">
        <f>SUMIF(Général!$CP$11:$EZ$11,CQ$6,'Financement et Ratios'!$F105:$EZ105)</f>
        <v>0</v>
      </c>
      <c r="CR105" s="174">
        <f>SUMIF(Général!$CP$11:$EZ$11,CR$6,'Financement et Ratios'!$F105:$EZ105)</f>
        <v>0</v>
      </c>
      <c r="CS105" s="174">
        <f>SUMIF(Général!$CP$11:$EZ$11,CS$6,'Financement et Ratios'!$F105:$EZ105)</f>
        <v>0</v>
      </c>
      <c r="CT105" s="174">
        <f>SUMIF(Général!$CP$11:$EZ$11,CT$6,'Financement et Ratios'!$F105:$EZ105)</f>
        <v>0</v>
      </c>
      <c r="CU105" s="174">
        <f>SUMIF(Général!$CP$11:$EZ$11,CU$6,'Financement et Ratios'!$F105:$EZ105)</f>
        <v>0</v>
      </c>
      <c r="CV105" s="174">
        <f>SUMIF(Général!$CP$11:$EZ$11,CV$6,'Financement et Ratios'!$F105:$EZ105)</f>
        <v>0</v>
      </c>
      <c r="CW105" s="174">
        <f>SUMIF(Général!$CP$11:$EZ$11,CW$6,'Financement et Ratios'!$F105:$EZ105)</f>
        <v>0</v>
      </c>
      <c r="CX105" s="174">
        <f>SUMIF(Général!$CP$11:$EZ$11,CX$6,'Financement et Ratios'!$F105:$EZ105)</f>
        <v>0</v>
      </c>
      <c r="CY105" s="174">
        <f>SUMIF(Général!$CP$11:$EZ$11,CY$6,'Financement et Ratios'!$F105:$EZ105)</f>
        <v>0</v>
      </c>
      <c r="CZ105" s="174">
        <f>SUMIF(Général!$CP$11:$EZ$11,CZ$6,'Financement et Ratios'!$F105:$EZ105)</f>
        <v>0</v>
      </c>
      <c r="DA105" s="174">
        <f>SUMIF(Général!$CP$11:$EZ$11,DA$6,'Financement et Ratios'!$F105:$EZ105)</f>
        <v>0</v>
      </c>
      <c r="DB105" s="174">
        <f>SUMIF(Général!$CP$11:$EZ$11,DB$6,'Financement et Ratios'!$F105:$EZ105)</f>
        <v>0</v>
      </c>
      <c r="DC105" s="174">
        <f>SUMIF(Général!$CP$11:$EZ$11,DC$6,'Financement et Ratios'!$F105:$EZ105)</f>
        <v>0</v>
      </c>
      <c r="DD105" s="174">
        <f>SUMIF(Général!$CP$11:$EZ$11,DD$6,'Financement et Ratios'!$F105:$EZ105)</f>
        <v>0</v>
      </c>
      <c r="DE105" s="174">
        <f>SUMIF(Général!$CP$11:$EZ$11,DE$6,'Financement et Ratios'!$F105:$EZ105)</f>
        <v>0</v>
      </c>
      <c r="DF105" s="174">
        <f>SUMIF(Général!$CP$11:$EZ$11,DF$6,'Financement et Ratios'!$F105:$EZ105)</f>
        <v>0</v>
      </c>
      <c r="DG105" s="174">
        <f>SUMIF(Général!$CP$11:$EZ$11,DG$6,'Financement et Ratios'!$F105:$EZ105)</f>
        <v>0</v>
      </c>
      <c r="DH105" s="174">
        <f>SUMIF(Général!$CP$11:$EZ$11,DH$6,'Financement et Ratios'!$F105:$EZ105)</f>
        <v>0</v>
      </c>
      <c r="DI105" s="174">
        <f>SUMIF(Général!$CP$11:$EZ$11,DI$6,'Financement et Ratios'!$F105:$EZ105)</f>
        <v>0</v>
      </c>
      <c r="DJ105" s="174">
        <f>SUMIF(Général!$CP$11:$EZ$11,DJ$6,'Financement et Ratios'!$F105:$EZ105)</f>
        <v>0</v>
      </c>
      <c r="DK105" s="174">
        <f>SUMIF(Général!$CP$11:$EZ$11,DK$6,'Financement et Ratios'!$F105:$EZ105)</f>
        <v>0</v>
      </c>
      <c r="DL105" s="174">
        <f>SUMIF(Général!$CP$11:$EZ$11,DL$6,'Financement et Ratios'!$F105:$EZ105)</f>
        <v>0</v>
      </c>
      <c r="DM105" s="174">
        <f>SUMIF(Général!$CP$11:$EZ$11,DM$6,'Financement et Ratios'!$F105:$EZ105)</f>
        <v>0</v>
      </c>
      <c r="DN105" s="174">
        <f>SUMIF(Général!$CP$11:$EZ$11,DN$6,'Financement et Ratios'!$F105:$EZ105)</f>
        <v>0</v>
      </c>
      <c r="DO105" s="174">
        <f>SUMIF(Général!$CP$11:$EZ$11,DO$6,'Financement et Ratios'!$F105:$EZ105)</f>
        <v>0</v>
      </c>
      <c r="DP105" s="174">
        <f>SUMIF(Général!$CP$11:$EZ$11,DP$6,'Financement et Ratios'!$F105:$EZ105)</f>
        <v>0</v>
      </c>
      <c r="DQ105" s="174">
        <f>SUMIF(Général!$CP$11:$EZ$11,DQ$6,'Financement et Ratios'!$F105:$EZ105)</f>
        <v>0</v>
      </c>
      <c r="DR105" s="174">
        <f>SUMIF(Général!$CP$11:$EZ$11,DR$6,'Financement et Ratios'!$F105:$EZ105)</f>
        <v>0</v>
      </c>
      <c r="DS105" s="174">
        <f>SUMIF(Général!$CP$11:$EZ$11,DS$6,'Financement et Ratios'!$F105:$EZ105)</f>
        <v>0</v>
      </c>
      <c r="DT105" s="174">
        <f>SUMIF(Général!$CP$11:$EZ$11,DT$6,'Financement et Ratios'!$F105:$EZ105)</f>
        <v>0</v>
      </c>
      <c r="DU105" s="174">
        <f>SUMIF(Général!$CP$11:$EZ$11,DU$6,'Financement et Ratios'!$F105:$EZ105)</f>
        <v>0</v>
      </c>
      <c r="DV105" s="174">
        <f>SUMIF(Général!$CP$11:$EZ$11,DV$6,'Financement et Ratios'!$F105:$EZ105)</f>
        <v>0</v>
      </c>
      <c r="DW105" s="174">
        <f>SUMIF(Général!$CP$11:$EZ$11,DW$6,'Financement et Ratios'!$F105:$EZ105)</f>
        <v>0</v>
      </c>
      <c r="DX105" s="174">
        <f>SUMIF(Général!$CP$11:$EZ$11,DX$6,'Financement et Ratios'!$F105:$EZ105)</f>
        <v>0</v>
      </c>
      <c r="DY105" s="174">
        <f>SUMIF(Général!$CP$11:$EZ$11,DY$6,'Financement et Ratios'!$F105:$EZ105)</f>
        <v>0</v>
      </c>
      <c r="DZ105" s="174">
        <f>SUMIF(Général!$CP$11:$EZ$11,DZ$6,'Financement et Ratios'!$F105:$EZ105)</f>
        <v>0</v>
      </c>
      <c r="EA105" s="174">
        <f>SUMIF(Général!$CP$11:$EZ$11,EA$6,'Financement et Ratios'!$F105:$EZ105)</f>
        <v>0</v>
      </c>
      <c r="EB105" s="174">
        <f>SUMIF(Général!$CP$11:$EZ$11,EB$6,'Financement et Ratios'!$F105:$EZ105)</f>
        <v>0</v>
      </c>
      <c r="EC105" s="174">
        <f>SUMIF(Général!$CP$11:$EZ$11,EC$6,'Financement et Ratios'!$F105:$EZ105)</f>
        <v>0</v>
      </c>
      <c r="ED105" s="174">
        <f>SUMIF(Général!$CP$11:$EZ$11,ED$6,'Financement et Ratios'!$F105:$EZ105)</f>
        <v>0</v>
      </c>
      <c r="EE105" s="174">
        <f>SUMIF(Général!$CP$11:$EZ$11,EE$6,'Financement et Ratios'!$F105:$EZ105)</f>
        <v>0</v>
      </c>
      <c r="EF105" s="174">
        <f>SUMIF(Général!$CP$11:$EZ$11,EF$6,'Financement et Ratios'!$F105:$EZ105)</f>
        <v>0</v>
      </c>
      <c r="EG105" s="174">
        <f>SUMIF(Général!$CP$11:$EZ$11,EG$6,'Financement et Ratios'!$F105:$EZ105)</f>
        <v>0</v>
      </c>
      <c r="EH105" s="174">
        <f>SUMIF(Général!$CP$11:$EZ$11,EH$6,'Financement et Ratios'!$F105:$EZ105)</f>
        <v>0</v>
      </c>
      <c r="EI105" s="174">
        <f>SUMIF(Général!$CP$11:$EZ$11,EI$6,'Financement et Ratios'!$F105:$EZ105)</f>
        <v>0</v>
      </c>
      <c r="EJ105" s="174">
        <f>SUMIF(Général!$CP$11:$EZ$11,EJ$6,'Financement et Ratios'!$F105:$EZ105)</f>
        <v>0</v>
      </c>
      <c r="EK105" s="174">
        <f>SUMIF(Général!$CP$11:$EZ$11,EK$6,'Financement et Ratios'!$F105:$EZ105)</f>
        <v>0</v>
      </c>
      <c r="EL105" s="174">
        <f>SUMIF(Général!$CP$11:$EZ$11,EL$6,'Financement et Ratios'!$F105:$EZ105)</f>
        <v>0</v>
      </c>
      <c r="EM105" s="174">
        <f>SUMIF(Général!$CP$11:$EZ$11,EM$6,'Financement et Ratios'!$F105:$EZ105)</f>
        <v>0</v>
      </c>
      <c r="EN105" s="174">
        <f>SUMIF(Général!$CP$11:$EZ$11,EN$6,'Financement et Ratios'!$F105:$EZ105)</f>
        <v>0</v>
      </c>
      <c r="EO105" s="174">
        <f>SUMIF(Général!$CP$11:$EZ$11,EO$6,'Financement et Ratios'!$F105:$EZ105)</f>
        <v>0</v>
      </c>
      <c r="EP105" s="174">
        <f>SUMIF(Général!$CP$11:$EZ$11,EP$6,'Financement et Ratios'!$F105:$EZ105)</f>
        <v>0</v>
      </c>
      <c r="EQ105" s="174">
        <f>SUMIF(Général!$CP$11:$EZ$11,EQ$6,'Financement et Ratios'!$F105:$EZ105)</f>
        <v>0</v>
      </c>
      <c r="ER105" s="174">
        <f>SUMIF(Général!$CP$11:$EZ$11,ER$6,'Financement et Ratios'!$F105:$EZ105)</f>
        <v>0</v>
      </c>
      <c r="ES105" s="174">
        <f>SUMIF(Général!$CP$11:$EZ$11,ES$6,'Financement et Ratios'!$F105:$EZ105)</f>
        <v>0</v>
      </c>
      <c r="ET105" s="174">
        <f>SUMIF(Général!$CP$11:$EZ$11,ET$6,'Financement et Ratios'!$F105:$EZ105)</f>
        <v>0</v>
      </c>
      <c r="EU105" s="174">
        <f>SUMIF(Général!$CP$11:$EZ$11,EU$6,'Financement et Ratios'!$F105:$EZ105)</f>
        <v>0</v>
      </c>
      <c r="EV105" s="174">
        <f>SUMIF(Général!$CP$11:$EZ$11,EV$6,'Financement et Ratios'!$F105:$EZ105)</f>
        <v>0</v>
      </c>
      <c r="EW105" s="174">
        <f>SUMIF(Général!$CP$11:$EZ$11,EW$6,'Financement et Ratios'!$F105:$EZ105)</f>
        <v>0</v>
      </c>
      <c r="EX105" s="174">
        <f>SUMIF(Général!$CP$11:$EZ$11,EX$6,'Financement et Ratios'!$F105:$EZ105)</f>
        <v>0</v>
      </c>
      <c r="EY105" s="174">
        <f>SUMIF(Général!$CP$11:$EZ$11,EY$6,'Financement et Ratios'!$F105:$EZ105)</f>
        <v>0</v>
      </c>
      <c r="EZ105" s="174">
        <f>SUMIF(Général!$CP$11:$EZ$11,EZ$6,'Financement et Ratios'!$F105:$EZ105)</f>
        <v>0</v>
      </c>
    </row>
    <row r="106" spans="1:1025" s="30" customFormat="1" ht="7.5" customHeight="1" x14ac:dyDescent="0.3">
      <c r="B106" s="66"/>
      <c r="D106" s="162"/>
      <c r="E106" s="160"/>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row>
    <row r="107" spans="1:1025" s="112" customFormat="1" x14ac:dyDescent="0.3">
      <c r="A107" s="30"/>
      <c r="B107" s="112" t="str">
        <f>'Financement et Ratios'!B107</f>
        <v>= Solde final</v>
      </c>
      <c r="D107" s="170"/>
      <c r="E107" s="170"/>
      <c r="F107" s="172">
        <f t="shared" ref="F107:AK107" si="85">SUM(F103:F106)</f>
        <v>0</v>
      </c>
      <c r="G107" s="172">
        <f t="shared" si="85"/>
        <v>0</v>
      </c>
      <c r="H107" s="172">
        <f t="shared" si="85"/>
        <v>0</v>
      </c>
      <c r="I107" s="172">
        <f t="shared" si="85"/>
        <v>0</v>
      </c>
      <c r="J107" s="172">
        <f t="shared" si="85"/>
        <v>0</v>
      </c>
      <c r="K107" s="172">
        <f t="shared" si="85"/>
        <v>0</v>
      </c>
      <c r="L107" s="172">
        <f t="shared" si="85"/>
        <v>0</v>
      </c>
      <c r="M107" s="172">
        <f t="shared" si="85"/>
        <v>0</v>
      </c>
      <c r="N107" s="172">
        <f t="shared" si="85"/>
        <v>0</v>
      </c>
      <c r="O107" s="172">
        <f t="shared" si="85"/>
        <v>0</v>
      </c>
      <c r="P107" s="172">
        <f t="shared" si="85"/>
        <v>0</v>
      </c>
      <c r="Q107" s="172">
        <f t="shared" si="85"/>
        <v>0</v>
      </c>
      <c r="R107" s="172">
        <f t="shared" si="85"/>
        <v>0</v>
      </c>
      <c r="S107" s="172">
        <f t="shared" si="85"/>
        <v>0</v>
      </c>
      <c r="T107" s="172">
        <f t="shared" si="85"/>
        <v>0</v>
      </c>
      <c r="U107" s="172">
        <f t="shared" si="85"/>
        <v>0</v>
      </c>
      <c r="V107" s="172">
        <f t="shared" si="85"/>
        <v>0</v>
      </c>
      <c r="W107" s="172">
        <f t="shared" si="85"/>
        <v>0</v>
      </c>
      <c r="X107" s="172">
        <f t="shared" si="85"/>
        <v>0</v>
      </c>
      <c r="Y107" s="172">
        <f t="shared" si="85"/>
        <v>0</v>
      </c>
      <c r="Z107" s="172">
        <f t="shared" si="85"/>
        <v>0</v>
      </c>
      <c r="AA107" s="172">
        <f t="shared" si="85"/>
        <v>0</v>
      </c>
      <c r="AB107" s="172">
        <f t="shared" si="85"/>
        <v>0</v>
      </c>
      <c r="AC107" s="172">
        <f t="shared" si="85"/>
        <v>0</v>
      </c>
      <c r="AD107" s="172">
        <f t="shared" si="85"/>
        <v>0</v>
      </c>
      <c r="AE107" s="172">
        <f t="shared" si="85"/>
        <v>0</v>
      </c>
      <c r="AF107" s="172">
        <f t="shared" si="85"/>
        <v>0</v>
      </c>
      <c r="AG107" s="172">
        <f t="shared" si="85"/>
        <v>0</v>
      </c>
      <c r="AH107" s="172">
        <f t="shared" si="85"/>
        <v>0</v>
      </c>
      <c r="AI107" s="172">
        <f t="shared" si="85"/>
        <v>0</v>
      </c>
      <c r="AJ107" s="172">
        <f t="shared" si="85"/>
        <v>0</v>
      </c>
      <c r="AK107" s="172">
        <f t="shared" si="85"/>
        <v>0</v>
      </c>
      <c r="AL107" s="172">
        <f t="shared" ref="AL107:BQ107" si="86">SUM(AL103:AL106)</f>
        <v>0</v>
      </c>
      <c r="AM107" s="172">
        <f t="shared" si="86"/>
        <v>0</v>
      </c>
      <c r="AN107" s="172">
        <f t="shared" si="86"/>
        <v>0</v>
      </c>
      <c r="AO107" s="172">
        <f t="shared" si="86"/>
        <v>0</v>
      </c>
      <c r="AP107" s="172">
        <f t="shared" si="86"/>
        <v>0</v>
      </c>
      <c r="AQ107" s="172">
        <f t="shared" si="86"/>
        <v>0</v>
      </c>
      <c r="AR107" s="172">
        <f t="shared" si="86"/>
        <v>0</v>
      </c>
      <c r="AS107" s="172">
        <f t="shared" si="86"/>
        <v>0</v>
      </c>
      <c r="AT107" s="172">
        <f t="shared" si="86"/>
        <v>0</v>
      </c>
      <c r="AU107" s="172">
        <f t="shared" si="86"/>
        <v>0</v>
      </c>
      <c r="AV107" s="172">
        <f t="shared" si="86"/>
        <v>0</v>
      </c>
      <c r="AW107" s="172">
        <f t="shared" si="86"/>
        <v>0</v>
      </c>
      <c r="AX107" s="172">
        <f t="shared" si="86"/>
        <v>0</v>
      </c>
      <c r="AY107" s="172">
        <f t="shared" si="86"/>
        <v>0</v>
      </c>
      <c r="AZ107" s="172">
        <f t="shared" si="86"/>
        <v>0</v>
      </c>
      <c r="BA107" s="172">
        <f t="shared" si="86"/>
        <v>0</v>
      </c>
      <c r="BB107" s="172">
        <f t="shared" si="86"/>
        <v>0</v>
      </c>
      <c r="BC107" s="172">
        <f t="shared" si="86"/>
        <v>0</v>
      </c>
      <c r="BD107" s="172">
        <f t="shared" si="86"/>
        <v>0</v>
      </c>
      <c r="BE107" s="172">
        <f t="shared" si="86"/>
        <v>0</v>
      </c>
      <c r="BF107" s="172">
        <f t="shared" si="86"/>
        <v>0</v>
      </c>
      <c r="BG107" s="172">
        <f t="shared" si="86"/>
        <v>0</v>
      </c>
      <c r="BH107" s="172">
        <f t="shared" si="86"/>
        <v>0</v>
      </c>
      <c r="BI107" s="172">
        <f t="shared" si="86"/>
        <v>0</v>
      </c>
      <c r="BJ107" s="172">
        <f t="shared" si="86"/>
        <v>0</v>
      </c>
      <c r="BK107" s="172">
        <f t="shared" si="86"/>
        <v>0</v>
      </c>
      <c r="BL107" s="172">
        <f t="shared" si="86"/>
        <v>0</v>
      </c>
      <c r="BM107" s="172">
        <f t="shared" si="86"/>
        <v>0</v>
      </c>
      <c r="BN107" s="172">
        <f t="shared" si="86"/>
        <v>0</v>
      </c>
      <c r="BO107" s="172">
        <f t="shared" si="86"/>
        <v>0</v>
      </c>
      <c r="BP107" s="172">
        <f t="shared" si="86"/>
        <v>0</v>
      </c>
      <c r="BQ107" s="172">
        <f t="shared" si="86"/>
        <v>0</v>
      </c>
      <c r="BR107" s="172">
        <f t="shared" ref="BR107:CW107" si="87">SUM(BR103:BR106)</f>
        <v>0</v>
      </c>
      <c r="BS107" s="172">
        <f t="shared" si="87"/>
        <v>0</v>
      </c>
      <c r="BT107" s="172">
        <f t="shared" si="87"/>
        <v>0</v>
      </c>
      <c r="BU107" s="172">
        <f t="shared" si="87"/>
        <v>0</v>
      </c>
      <c r="BV107" s="172">
        <f t="shared" si="87"/>
        <v>0</v>
      </c>
      <c r="BW107" s="172">
        <f t="shared" si="87"/>
        <v>0</v>
      </c>
      <c r="BX107" s="172">
        <f t="shared" si="87"/>
        <v>0</v>
      </c>
      <c r="BY107" s="172">
        <f t="shared" si="87"/>
        <v>0</v>
      </c>
      <c r="BZ107" s="172">
        <f t="shared" si="87"/>
        <v>0</v>
      </c>
      <c r="CA107" s="172">
        <f t="shared" si="87"/>
        <v>0</v>
      </c>
      <c r="CB107" s="172">
        <f t="shared" si="87"/>
        <v>0</v>
      </c>
      <c r="CC107" s="172">
        <f t="shared" si="87"/>
        <v>0</v>
      </c>
      <c r="CD107" s="172">
        <f t="shared" si="87"/>
        <v>0</v>
      </c>
      <c r="CE107" s="172">
        <f t="shared" si="87"/>
        <v>0</v>
      </c>
      <c r="CF107" s="172">
        <f t="shared" si="87"/>
        <v>0</v>
      </c>
      <c r="CG107" s="172">
        <f t="shared" si="87"/>
        <v>0</v>
      </c>
      <c r="CH107" s="172">
        <f t="shared" si="87"/>
        <v>0</v>
      </c>
      <c r="CI107" s="172">
        <f t="shared" si="87"/>
        <v>0</v>
      </c>
      <c r="CJ107" s="172">
        <f t="shared" si="87"/>
        <v>0</v>
      </c>
      <c r="CK107" s="172">
        <f t="shared" si="87"/>
        <v>0</v>
      </c>
      <c r="CL107" s="172">
        <f t="shared" si="87"/>
        <v>0</v>
      </c>
      <c r="CM107" s="172">
        <f t="shared" si="87"/>
        <v>0</v>
      </c>
      <c r="CN107" s="172">
        <f t="shared" si="87"/>
        <v>0</v>
      </c>
      <c r="CO107" s="172">
        <f t="shared" si="87"/>
        <v>0</v>
      </c>
      <c r="CP107" s="172">
        <f t="shared" si="87"/>
        <v>0</v>
      </c>
      <c r="CQ107" s="172">
        <f t="shared" si="87"/>
        <v>0</v>
      </c>
      <c r="CR107" s="172">
        <f t="shared" si="87"/>
        <v>0</v>
      </c>
      <c r="CS107" s="172">
        <f t="shared" si="87"/>
        <v>0</v>
      </c>
      <c r="CT107" s="172">
        <f t="shared" si="87"/>
        <v>0</v>
      </c>
      <c r="CU107" s="172">
        <f t="shared" si="87"/>
        <v>0</v>
      </c>
      <c r="CV107" s="172">
        <f t="shared" si="87"/>
        <v>0</v>
      </c>
      <c r="CW107" s="172">
        <f t="shared" si="87"/>
        <v>0</v>
      </c>
      <c r="CX107" s="172">
        <f t="shared" ref="CX107:EC107" si="88">SUM(CX103:CX106)</f>
        <v>0</v>
      </c>
      <c r="CY107" s="172">
        <f t="shared" si="88"/>
        <v>0</v>
      </c>
      <c r="CZ107" s="172">
        <f t="shared" si="88"/>
        <v>0</v>
      </c>
      <c r="DA107" s="172">
        <f t="shared" si="88"/>
        <v>0</v>
      </c>
      <c r="DB107" s="172">
        <f t="shared" si="88"/>
        <v>0</v>
      </c>
      <c r="DC107" s="172">
        <f t="shared" si="88"/>
        <v>0</v>
      </c>
      <c r="DD107" s="172">
        <f t="shared" si="88"/>
        <v>0</v>
      </c>
      <c r="DE107" s="172">
        <f t="shared" si="88"/>
        <v>0</v>
      </c>
      <c r="DF107" s="172">
        <f t="shared" si="88"/>
        <v>0</v>
      </c>
      <c r="DG107" s="172">
        <f t="shared" si="88"/>
        <v>0</v>
      </c>
      <c r="DH107" s="172">
        <f t="shared" si="88"/>
        <v>0</v>
      </c>
      <c r="DI107" s="172">
        <f t="shared" si="88"/>
        <v>0</v>
      </c>
      <c r="DJ107" s="172">
        <f t="shared" si="88"/>
        <v>0</v>
      </c>
      <c r="DK107" s="172">
        <f t="shared" si="88"/>
        <v>0</v>
      </c>
      <c r="DL107" s="172">
        <f t="shared" si="88"/>
        <v>0</v>
      </c>
      <c r="DM107" s="172">
        <f t="shared" si="88"/>
        <v>0</v>
      </c>
      <c r="DN107" s="172">
        <f t="shared" si="88"/>
        <v>0</v>
      </c>
      <c r="DO107" s="172">
        <f t="shared" si="88"/>
        <v>0</v>
      </c>
      <c r="DP107" s="172">
        <f t="shared" si="88"/>
        <v>0</v>
      </c>
      <c r="DQ107" s="172">
        <f t="shared" si="88"/>
        <v>0</v>
      </c>
      <c r="DR107" s="172">
        <f t="shared" si="88"/>
        <v>0</v>
      </c>
      <c r="DS107" s="172">
        <f t="shared" si="88"/>
        <v>0</v>
      </c>
      <c r="DT107" s="172">
        <f t="shared" si="88"/>
        <v>0</v>
      </c>
      <c r="DU107" s="172">
        <f t="shared" si="88"/>
        <v>0</v>
      </c>
      <c r="DV107" s="172">
        <f t="shared" si="88"/>
        <v>0</v>
      </c>
      <c r="DW107" s="172">
        <f t="shared" si="88"/>
        <v>0</v>
      </c>
      <c r="DX107" s="172">
        <f t="shared" si="88"/>
        <v>0</v>
      </c>
      <c r="DY107" s="172">
        <f t="shared" si="88"/>
        <v>0</v>
      </c>
      <c r="DZ107" s="172">
        <f t="shared" si="88"/>
        <v>0</v>
      </c>
      <c r="EA107" s="172">
        <f t="shared" si="88"/>
        <v>0</v>
      </c>
      <c r="EB107" s="172">
        <f t="shared" si="88"/>
        <v>0</v>
      </c>
      <c r="EC107" s="172">
        <f t="shared" si="88"/>
        <v>0</v>
      </c>
      <c r="ED107" s="172">
        <f t="shared" ref="ED107:EZ107" si="89">SUM(ED103:ED106)</f>
        <v>0</v>
      </c>
      <c r="EE107" s="172">
        <f t="shared" si="89"/>
        <v>0</v>
      </c>
      <c r="EF107" s="172">
        <f t="shared" si="89"/>
        <v>0</v>
      </c>
      <c r="EG107" s="172">
        <f t="shared" si="89"/>
        <v>0</v>
      </c>
      <c r="EH107" s="172">
        <f t="shared" si="89"/>
        <v>0</v>
      </c>
      <c r="EI107" s="172">
        <f t="shared" si="89"/>
        <v>0</v>
      </c>
      <c r="EJ107" s="172">
        <f t="shared" si="89"/>
        <v>0</v>
      </c>
      <c r="EK107" s="172">
        <f t="shared" si="89"/>
        <v>0</v>
      </c>
      <c r="EL107" s="172">
        <f t="shared" si="89"/>
        <v>0</v>
      </c>
      <c r="EM107" s="172">
        <f t="shared" si="89"/>
        <v>0</v>
      </c>
      <c r="EN107" s="172">
        <f t="shared" si="89"/>
        <v>0</v>
      </c>
      <c r="EO107" s="172">
        <f t="shared" si="89"/>
        <v>0</v>
      </c>
      <c r="EP107" s="172">
        <f t="shared" si="89"/>
        <v>0</v>
      </c>
      <c r="EQ107" s="172">
        <f t="shared" si="89"/>
        <v>0</v>
      </c>
      <c r="ER107" s="172">
        <f t="shared" si="89"/>
        <v>0</v>
      </c>
      <c r="ES107" s="172">
        <f t="shared" si="89"/>
        <v>0</v>
      </c>
      <c r="ET107" s="172">
        <f t="shared" si="89"/>
        <v>0</v>
      </c>
      <c r="EU107" s="172">
        <f t="shared" si="89"/>
        <v>0</v>
      </c>
      <c r="EV107" s="172">
        <f t="shared" si="89"/>
        <v>0</v>
      </c>
      <c r="EW107" s="172">
        <f t="shared" si="89"/>
        <v>0</v>
      </c>
      <c r="EX107" s="172">
        <f t="shared" si="89"/>
        <v>0</v>
      </c>
      <c r="EY107" s="172">
        <f t="shared" si="89"/>
        <v>0</v>
      </c>
      <c r="EZ107" s="172">
        <f t="shared" si="89"/>
        <v>0</v>
      </c>
    </row>
    <row r="108" spans="1:1025" s="90" customFormat="1" x14ac:dyDescent="0.3">
      <c r="A108" s="30"/>
      <c r="B108" s="78"/>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row>
    <row r="109" spans="1:1025" x14ac:dyDescent="0.3">
      <c r="A109" s="30"/>
      <c r="B109" s="101" t="str">
        <f>'Financement et Ratios'!B109</f>
        <v>Dividendes versés</v>
      </c>
      <c r="C109" s="90"/>
      <c r="D109" s="169"/>
      <c r="E109" s="170"/>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c r="EA109" s="177"/>
      <c r="EB109" s="177"/>
      <c r="EC109" s="177"/>
      <c r="ED109" s="177"/>
      <c r="EE109" s="177"/>
      <c r="EF109" s="177"/>
      <c r="EG109" s="177"/>
      <c r="EH109" s="177"/>
      <c r="EI109" s="177"/>
      <c r="EJ109" s="177"/>
      <c r="EK109" s="177"/>
      <c r="EL109" s="177"/>
      <c r="EM109" s="177"/>
      <c r="EN109" s="177"/>
      <c r="EO109" s="177"/>
      <c r="EP109" s="177"/>
      <c r="EQ109" s="177"/>
      <c r="ER109" s="177"/>
      <c r="ES109" s="177"/>
      <c r="ET109" s="177"/>
      <c r="EU109" s="177"/>
      <c r="EV109" s="177"/>
      <c r="EW109" s="177"/>
      <c r="EX109" s="177"/>
      <c r="EY109" s="177"/>
      <c r="EZ109" s="177"/>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c r="HI109" s="90"/>
      <c r="HJ109" s="90"/>
      <c r="HK109" s="90"/>
      <c r="HL109" s="90"/>
      <c r="HM109" s="90"/>
      <c r="HN109" s="90"/>
      <c r="HO109" s="90"/>
      <c r="HP109" s="90"/>
      <c r="HQ109" s="90"/>
      <c r="HR109" s="90"/>
      <c r="HS109" s="90"/>
      <c r="HT109" s="90"/>
      <c r="HU109" s="90"/>
      <c r="HV109" s="90"/>
      <c r="HW109" s="90"/>
      <c r="HX109" s="90"/>
      <c r="HY109" s="90"/>
      <c r="HZ109" s="90"/>
      <c r="IA109" s="90"/>
      <c r="IB109" s="90"/>
      <c r="IC109" s="90"/>
      <c r="ID109" s="90"/>
      <c r="IE109" s="90"/>
      <c r="IF109" s="90"/>
      <c r="IG109" s="90"/>
      <c r="IH109" s="90"/>
      <c r="II109" s="90"/>
      <c r="IJ109" s="90"/>
      <c r="IK109" s="90"/>
      <c r="IL109" s="90"/>
      <c r="IM109" s="90"/>
      <c r="IN109" s="90"/>
      <c r="IO109" s="90"/>
      <c r="IP109" s="90"/>
      <c r="IQ109" s="90"/>
      <c r="IR109" s="90"/>
      <c r="IS109" s="90"/>
      <c r="IT109" s="90"/>
      <c r="IU109" s="90"/>
      <c r="IV109" s="90"/>
      <c r="IW109" s="90"/>
      <c r="IX109" s="90"/>
      <c r="IY109" s="90"/>
      <c r="IZ109" s="90"/>
      <c r="JA109" s="90"/>
      <c r="JB109" s="90"/>
      <c r="JC109" s="90"/>
      <c r="JD109" s="90"/>
      <c r="JE109" s="90"/>
      <c r="JF109" s="90"/>
      <c r="JG109" s="90"/>
      <c r="JH109" s="90"/>
      <c r="JI109" s="90"/>
      <c r="JJ109" s="90"/>
      <c r="JK109" s="90"/>
      <c r="JL109" s="90"/>
      <c r="JM109" s="90"/>
      <c r="JN109" s="90"/>
      <c r="JO109" s="90"/>
      <c r="JP109" s="90"/>
      <c r="JQ109" s="90"/>
      <c r="JR109" s="90"/>
      <c r="JS109" s="90"/>
      <c r="JT109" s="90"/>
      <c r="JU109" s="90"/>
      <c r="JV109" s="90"/>
      <c r="JW109" s="90"/>
      <c r="JX109" s="90"/>
      <c r="JY109" s="90"/>
      <c r="JZ109" s="90"/>
      <c r="KA109" s="90"/>
      <c r="KB109" s="90"/>
      <c r="KC109" s="90"/>
      <c r="KD109" s="90"/>
      <c r="KE109" s="90"/>
      <c r="KF109" s="90"/>
      <c r="KG109" s="90"/>
      <c r="KH109" s="90"/>
      <c r="KI109" s="90"/>
      <c r="KJ109" s="90"/>
      <c r="KK109" s="90"/>
      <c r="KL109" s="90"/>
      <c r="KM109" s="90"/>
      <c r="KN109" s="90"/>
      <c r="KO109" s="90"/>
      <c r="KP109" s="90"/>
      <c r="KQ109" s="90"/>
      <c r="KR109" s="90"/>
      <c r="KS109" s="90"/>
      <c r="KT109" s="90"/>
      <c r="KU109" s="90"/>
      <c r="KV109" s="90"/>
      <c r="KW109" s="90"/>
      <c r="KX109" s="90"/>
      <c r="KY109" s="90"/>
      <c r="KZ109" s="90"/>
      <c r="LA109" s="90"/>
      <c r="LB109" s="90"/>
      <c r="LC109" s="90"/>
      <c r="LD109" s="90"/>
      <c r="LE109" s="90"/>
      <c r="LF109" s="90"/>
      <c r="LG109" s="90"/>
      <c r="LH109" s="90"/>
      <c r="LI109" s="90"/>
      <c r="LJ109" s="90"/>
      <c r="LK109" s="90"/>
      <c r="LL109" s="90"/>
      <c r="LM109" s="90"/>
      <c r="LN109" s="90"/>
      <c r="LO109" s="90"/>
      <c r="LP109" s="90"/>
      <c r="LQ109" s="90"/>
      <c r="LR109" s="90"/>
      <c r="LS109" s="90"/>
      <c r="LT109" s="90"/>
      <c r="LU109" s="90"/>
      <c r="LV109" s="90"/>
      <c r="LW109" s="90"/>
      <c r="LX109" s="90"/>
      <c r="LY109" s="90"/>
      <c r="LZ109" s="90"/>
      <c r="MA109" s="90"/>
      <c r="MB109" s="90"/>
      <c r="MC109" s="90"/>
      <c r="MD109" s="90"/>
      <c r="ME109" s="90"/>
      <c r="MF109" s="90"/>
      <c r="MG109" s="90"/>
      <c r="MH109" s="90"/>
      <c r="MI109" s="90"/>
      <c r="MJ109" s="90"/>
      <c r="MK109" s="90"/>
      <c r="ML109" s="90"/>
      <c r="MM109" s="90"/>
      <c r="MN109" s="90"/>
      <c r="MO109" s="90"/>
      <c r="MP109" s="90"/>
      <c r="MQ109" s="90"/>
      <c r="MR109" s="90"/>
      <c r="MS109" s="90"/>
      <c r="MT109" s="90"/>
      <c r="MU109" s="90"/>
      <c r="MV109" s="90"/>
      <c r="MW109" s="90"/>
      <c r="MX109" s="90"/>
      <c r="MY109" s="90"/>
      <c r="MZ109" s="90"/>
      <c r="NA109" s="90"/>
      <c r="NB109" s="90"/>
      <c r="NC109" s="90"/>
      <c r="ND109" s="90"/>
      <c r="NE109" s="90"/>
      <c r="NF109" s="90"/>
      <c r="NG109" s="90"/>
      <c r="NH109" s="90"/>
      <c r="NI109" s="90"/>
      <c r="NJ109" s="90"/>
      <c r="NK109" s="90"/>
      <c r="NL109" s="90"/>
      <c r="NM109" s="90"/>
      <c r="NN109" s="90"/>
      <c r="NO109" s="90"/>
      <c r="NP109" s="90"/>
      <c r="NQ109" s="90"/>
      <c r="NR109" s="90"/>
      <c r="NS109" s="90"/>
      <c r="NT109" s="90"/>
      <c r="NU109" s="90"/>
      <c r="NV109" s="90"/>
      <c r="NW109" s="90"/>
      <c r="NX109" s="90"/>
      <c r="NY109" s="90"/>
      <c r="NZ109" s="90"/>
      <c r="OA109" s="90"/>
      <c r="OB109" s="90"/>
      <c r="OC109" s="90"/>
      <c r="OD109" s="90"/>
      <c r="OE109" s="90"/>
      <c r="OF109" s="90"/>
      <c r="OG109" s="90"/>
      <c r="OH109" s="90"/>
      <c r="OI109" s="90"/>
      <c r="OJ109" s="90"/>
      <c r="OK109" s="90"/>
      <c r="OL109" s="90"/>
      <c r="OM109" s="90"/>
      <c r="ON109" s="90"/>
      <c r="OO109" s="90"/>
      <c r="OP109" s="90"/>
      <c r="OQ109" s="90"/>
      <c r="OR109" s="90"/>
      <c r="OS109" s="90"/>
      <c r="OT109" s="90"/>
      <c r="OU109" s="90"/>
      <c r="OV109" s="90"/>
      <c r="OW109" s="90"/>
      <c r="OX109" s="90"/>
      <c r="OY109" s="90"/>
      <c r="OZ109" s="90"/>
      <c r="PA109" s="90"/>
      <c r="PB109" s="90"/>
      <c r="PC109" s="90"/>
      <c r="PD109" s="90"/>
      <c r="PE109" s="90"/>
      <c r="PF109" s="90"/>
      <c r="PG109" s="90"/>
      <c r="PH109" s="90"/>
      <c r="PI109" s="90"/>
      <c r="PJ109" s="90"/>
      <c r="PK109" s="90"/>
      <c r="PL109" s="90"/>
      <c r="PM109" s="90"/>
      <c r="PN109" s="90"/>
      <c r="PO109" s="90"/>
      <c r="PP109" s="90"/>
      <c r="PQ109" s="90"/>
      <c r="PR109" s="90"/>
      <c r="PS109" s="90"/>
      <c r="PT109" s="90"/>
      <c r="PU109" s="90"/>
      <c r="PV109" s="90"/>
      <c r="PW109" s="90"/>
      <c r="PX109" s="90"/>
      <c r="PY109" s="90"/>
      <c r="PZ109" s="90"/>
      <c r="QA109" s="90"/>
      <c r="QB109" s="90"/>
      <c r="QC109" s="90"/>
      <c r="QD109" s="90"/>
      <c r="QE109" s="90"/>
      <c r="QF109" s="90"/>
      <c r="QG109" s="90"/>
      <c r="QH109" s="90"/>
      <c r="QI109" s="90"/>
      <c r="QJ109" s="90"/>
      <c r="QK109" s="90"/>
      <c r="QL109" s="90"/>
      <c r="QM109" s="90"/>
      <c r="QN109" s="90"/>
      <c r="QO109" s="90"/>
      <c r="QP109" s="90"/>
      <c r="QQ109" s="90"/>
      <c r="QR109" s="90"/>
      <c r="QS109" s="90"/>
      <c r="QT109" s="90"/>
      <c r="QU109" s="90"/>
      <c r="QV109" s="90"/>
      <c r="QW109" s="90"/>
      <c r="QX109" s="90"/>
      <c r="QY109" s="90"/>
      <c r="QZ109" s="90"/>
      <c r="RA109" s="90"/>
      <c r="RB109" s="90"/>
      <c r="RC109" s="90"/>
      <c r="RD109" s="90"/>
      <c r="RE109" s="90"/>
      <c r="RF109" s="90"/>
      <c r="RG109" s="90"/>
      <c r="RH109" s="90"/>
      <c r="RI109" s="90"/>
      <c r="RJ109" s="90"/>
      <c r="RK109" s="90"/>
      <c r="RL109" s="90"/>
      <c r="RM109" s="90"/>
      <c r="RN109" s="90"/>
      <c r="RO109" s="90"/>
      <c r="RP109" s="90"/>
      <c r="RQ109" s="90"/>
      <c r="RR109" s="90"/>
      <c r="RS109" s="90"/>
      <c r="RT109" s="90"/>
      <c r="RU109" s="90"/>
      <c r="RV109" s="90"/>
      <c r="RW109" s="90"/>
      <c r="RX109" s="90"/>
      <c r="RY109" s="90"/>
      <c r="RZ109" s="90"/>
      <c r="SA109" s="90"/>
      <c r="SB109" s="90"/>
      <c r="SC109" s="90"/>
      <c r="SD109" s="90"/>
      <c r="SE109" s="90"/>
      <c r="SF109" s="90"/>
      <c r="SG109" s="90"/>
      <c r="SH109" s="90"/>
      <c r="SI109" s="90"/>
      <c r="SJ109" s="90"/>
      <c r="SK109" s="90"/>
      <c r="SL109" s="90"/>
      <c r="SM109" s="90"/>
      <c r="SN109" s="90"/>
      <c r="SO109" s="90"/>
      <c r="SP109" s="90"/>
      <c r="SQ109" s="90"/>
      <c r="SR109" s="90"/>
      <c r="SS109" s="90"/>
      <c r="ST109" s="90"/>
      <c r="SU109" s="90"/>
      <c r="SV109" s="90"/>
      <c r="SW109" s="90"/>
      <c r="SX109" s="90"/>
      <c r="SY109" s="90"/>
      <c r="SZ109" s="90"/>
      <c r="TA109" s="90"/>
      <c r="TB109" s="90"/>
      <c r="TC109" s="90"/>
      <c r="TD109" s="90"/>
      <c r="TE109" s="90"/>
      <c r="TF109" s="90"/>
      <c r="TG109" s="90"/>
      <c r="TH109" s="90"/>
      <c r="TI109" s="90"/>
      <c r="TJ109" s="90"/>
      <c r="TK109" s="90"/>
      <c r="TL109" s="90"/>
      <c r="TM109" s="90"/>
      <c r="TN109" s="90"/>
      <c r="TO109" s="90"/>
      <c r="TP109" s="90"/>
      <c r="TQ109" s="90"/>
      <c r="TR109" s="90"/>
      <c r="TS109" s="90"/>
      <c r="TT109" s="90"/>
      <c r="TU109" s="90"/>
      <c r="TV109" s="90"/>
      <c r="TW109" s="90"/>
      <c r="TX109" s="90"/>
      <c r="TY109" s="90"/>
      <c r="TZ109" s="90"/>
      <c r="UA109" s="90"/>
      <c r="UB109" s="90"/>
      <c r="UC109" s="90"/>
      <c r="UD109" s="90"/>
      <c r="UE109" s="90"/>
      <c r="UF109" s="90"/>
      <c r="UG109" s="90"/>
      <c r="UH109" s="90"/>
      <c r="UI109" s="90"/>
      <c r="UJ109" s="90"/>
      <c r="UK109" s="90"/>
      <c r="UL109" s="90"/>
      <c r="UM109" s="90"/>
      <c r="UN109" s="90"/>
      <c r="UO109" s="90"/>
      <c r="UP109" s="90"/>
      <c r="UQ109" s="90"/>
      <c r="UR109" s="90"/>
      <c r="US109" s="90"/>
      <c r="UT109" s="90"/>
      <c r="UU109" s="90"/>
      <c r="UV109" s="90"/>
      <c r="UW109" s="90"/>
      <c r="UX109" s="90"/>
      <c r="UY109" s="90"/>
      <c r="UZ109" s="90"/>
      <c r="VA109" s="90"/>
      <c r="VB109" s="90"/>
      <c r="VC109" s="90"/>
      <c r="VD109" s="90"/>
      <c r="VE109" s="90"/>
      <c r="VF109" s="90"/>
      <c r="VG109" s="90"/>
      <c r="VH109" s="90"/>
      <c r="VI109" s="90"/>
      <c r="VJ109" s="90"/>
      <c r="VK109" s="90"/>
      <c r="VL109" s="90"/>
      <c r="VM109" s="90"/>
      <c r="VN109" s="90"/>
      <c r="VO109" s="90"/>
      <c r="VP109" s="90"/>
      <c r="VQ109" s="90"/>
      <c r="VR109" s="90"/>
      <c r="VS109" s="90"/>
      <c r="VT109" s="90"/>
      <c r="VU109" s="90"/>
      <c r="VV109" s="90"/>
      <c r="VW109" s="90"/>
      <c r="VX109" s="90"/>
      <c r="VY109" s="90"/>
      <c r="VZ109" s="90"/>
      <c r="WA109" s="90"/>
      <c r="WB109" s="90"/>
      <c r="WC109" s="90"/>
      <c r="WD109" s="90"/>
      <c r="WE109" s="90"/>
      <c r="WF109" s="90"/>
      <c r="WG109" s="90"/>
      <c r="WH109" s="90"/>
      <c r="WI109" s="90"/>
      <c r="WJ109" s="90"/>
      <c r="WK109" s="90"/>
      <c r="WL109" s="90"/>
      <c r="WM109" s="90"/>
      <c r="WN109" s="90"/>
      <c r="WO109" s="90"/>
      <c r="WP109" s="90"/>
      <c r="WQ109" s="90"/>
      <c r="WR109" s="90"/>
      <c r="WS109" s="90"/>
      <c r="WT109" s="90"/>
      <c r="WU109" s="90"/>
      <c r="WV109" s="90"/>
      <c r="WW109" s="90"/>
      <c r="WX109" s="90"/>
      <c r="WY109" s="90"/>
      <c r="WZ109" s="90"/>
      <c r="XA109" s="90"/>
      <c r="XB109" s="90"/>
      <c r="XC109" s="90"/>
      <c r="XD109" s="90"/>
      <c r="XE109" s="90"/>
      <c r="XF109" s="90"/>
      <c r="XG109" s="90"/>
      <c r="XH109" s="90"/>
      <c r="XI109" s="90"/>
      <c r="XJ109" s="90"/>
      <c r="XK109" s="90"/>
      <c r="XL109" s="90"/>
      <c r="XM109" s="90"/>
      <c r="XN109" s="90"/>
      <c r="XO109" s="90"/>
      <c r="XP109" s="90"/>
      <c r="XQ109" s="90"/>
      <c r="XR109" s="90"/>
      <c r="XS109" s="90"/>
      <c r="XT109" s="90"/>
      <c r="XU109" s="90"/>
      <c r="XV109" s="90"/>
      <c r="XW109" s="90"/>
      <c r="XX109" s="90"/>
      <c r="XY109" s="90"/>
      <c r="XZ109" s="90"/>
      <c r="YA109" s="90"/>
      <c r="YB109" s="90"/>
      <c r="YC109" s="90"/>
      <c r="YD109" s="90"/>
      <c r="YE109" s="90"/>
      <c r="YF109" s="90"/>
      <c r="YG109" s="90"/>
      <c r="YH109" s="90"/>
      <c r="YI109" s="90"/>
      <c r="YJ109" s="90"/>
      <c r="YK109" s="90"/>
      <c r="YL109" s="90"/>
      <c r="YM109" s="90"/>
      <c r="YN109" s="90"/>
      <c r="YO109" s="90"/>
      <c r="YP109" s="90"/>
      <c r="YQ109" s="90"/>
      <c r="YR109" s="90"/>
      <c r="YS109" s="90"/>
      <c r="YT109" s="90"/>
      <c r="YU109" s="90"/>
      <c r="YV109" s="90"/>
      <c r="YW109" s="90"/>
      <c r="YX109" s="90"/>
      <c r="YY109" s="90"/>
      <c r="YZ109" s="90"/>
      <c r="ZA109" s="90"/>
      <c r="ZB109" s="90"/>
      <c r="ZC109" s="90"/>
      <c r="ZD109" s="90"/>
      <c r="ZE109" s="90"/>
      <c r="ZF109" s="90"/>
      <c r="ZG109" s="90"/>
      <c r="ZH109" s="90"/>
      <c r="ZI109" s="90"/>
      <c r="ZJ109" s="90"/>
      <c r="ZK109" s="90"/>
      <c r="ZL109" s="90"/>
      <c r="ZM109" s="90"/>
      <c r="ZN109" s="90"/>
      <c r="ZO109" s="90"/>
      <c r="ZP109" s="90"/>
      <c r="ZQ109" s="90"/>
      <c r="ZR109" s="90"/>
      <c r="ZS109" s="90"/>
      <c r="ZT109" s="90"/>
      <c r="ZU109" s="90"/>
      <c r="ZV109" s="90"/>
      <c r="ZW109" s="90"/>
      <c r="ZX109" s="90"/>
      <c r="ZY109" s="90"/>
      <c r="ZZ109" s="90"/>
      <c r="AAA109" s="90"/>
      <c r="AAB109" s="90"/>
      <c r="AAC109" s="90"/>
      <c r="AAD109" s="90"/>
      <c r="AAE109" s="90"/>
      <c r="AAF109" s="90"/>
      <c r="AAG109" s="90"/>
      <c r="AAH109" s="90"/>
      <c r="AAI109" s="90"/>
      <c r="AAJ109" s="90"/>
      <c r="AAK109" s="90"/>
      <c r="AAL109" s="90"/>
      <c r="AAM109" s="90"/>
      <c r="AAN109" s="90"/>
      <c r="AAO109" s="90"/>
      <c r="AAP109" s="90"/>
      <c r="AAQ109" s="90"/>
      <c r="AAR109" s="90"/>
      <c r="AAS109" s="90"/>
      <c r="AAT109" s="90"/>
      <c r="AAU109" s="90"/>
      <c r="AAV109" s="90"/>
      <c r="AAW109" s="90"/>
      <c r="AAX109" s="90"/>
      <c r="AAY109" s="90"/>
      <c r="AAZ109" s="90"/>
      <c r="ABA109" s="90"/>
      <c r="ABB109" s="90"/>
      <c r="ABC109" s="90"/>
      <c r="ABD109" s="90"/>
      <c r="ABE109" s="90"/>
      <c r="ABF109" s="90"/>
      <c r="ABG109" s="90"/>
      <c r="ABH109" s="90"/>
      <c r="ABI109" s="90"/>
      <c r="ABJ109" s="90"/>
      <c r="ABK109" s="90"/>
      <c r="ABL109" s="90"/>
      <c r="ABM109" s="90"/>
      <c r="ABN109" s="90"/>
      <c r="ABO109" s="90"/>
      <c r="ABP109" s="90"/>
      <c r="ABQ109" s="90"/>
      <c r="ABR109" s="90"/>
      <c r="ABS109" s="90"/>
      <c r="ABT109" s="90"/>
      <c r="ABU109" s="90"/>
      <c r="ABV109" s="90"/>
      <c r="ABW109" s="90"/>
      <c r="ABX109" s="90"/>
      <c r="ABY109" s="90"/>
      <c r="ABZ109" s="90"/>
      <c r="ACA109" s="90"/>
      <c r="ACB109" s="90"/>
      <c r="ACC109" s="90"/>
      <c r="ACD109" s="90"/>
      <c r="ACE109" s="90"/>
      <c r="ACF109" s="90"/>
      <c r="ACG109" s="90"/>
      <c r="ACH109" s="90"/>
      <c r="ACI109" s="90"/>
      <c r="ACJ109" s="90"/>
      <c r="ACK109" s="90"/>
      <c r="ACL109" s="90"/>
      <c r="ACM109" s="90"/>
      <c r="ACN109" s="90"/>
      <c r="ACO109" s="90"/>
      <c r="ACP109" s="90"/>
      <c r="ACQ109" s="90"/>
      <c r="ACR109" s="90"/>
      <c r="ACS109" s="90"/>
      <c r="ACT109" s="90"/>
      <c r="ACU109" s="90"/>
      <c r="ACV109" s="90"/>
      <c r="ACW109" s="90"/>
      <c r="ACX109" s="90"/>
      <c r="ACY109" s="90"/>
      <c r="ACZ109" s="90"/>
      <c r="ADA109" s="90"/>
      <c r="ADB109" s="90"/>
      <c r="ADC109" s="90"/>
      <c r="ADD109" s="90"/>
      <c r="ADE109" s="90"/>
      <c r="ADF109" s="90"/>
      <c r="ADG109" s="90"/>
      <c r="ADH109" s="90"/>
      <c r="ADI109" s="90"/>
      <c r="ADJ109" s="90"/>
      <c r="ADK109" s="90"/>
      <c r="ADL109" s="90"/>
      <c r="ADM109" s="90"/>
      <c r="ADN109" s="90"/>
      <c r="ADO109" s="90"/>
      <c r="ADP109" s="90"/>
      <c r="ADQ109" s="90"/>
      <c r="ADR109" s="90"/>
      <c r="ADS109" s="90"/>
      <c r="ADT109" s="90"/>
      <c r="ADU109" s="90"/>
      <c r="ADV109" s="90"/>
      <c r="ADW109" s="90"/>
      <c r="ADX109" s="90"/>
      <c r="ADY109" s="90"/>
      <c r="ADZ109" s="90"/>
      <c r="AEA109" s="90"/>
      <c r="AEB109" s="90"/>
      <c r="AEC109" s="90"/>
      <c r="AED109" s="90"/>
      <c r="AEE109" s="90"/>
      <c r="AEF109" s="90"/>
      <c r="AEG109" s="90"/>
      <c r="AEH109" s="90"/>
      <c r="AEI109" s="90"/>
      <c r="AEJ109" s="90"/>
      <c r="AEK109" s="90"/>
      <c r="AEL109" s="90"/>
      <c r="AEM109" s="90"/>
      <c r="AEN109" s="90"/>
      <c r="AEO109" s="90"/>
      <c r="AEP109" s="90"/>
      <c r="AEQ109" s="90"/>
      <c r="AER109" s="90"/>
      <c r="AES109" s="90"/>
      <c r="AET109" s="90"/>
      <c r="AEU109" s="90"/>
      <c r="AEV109" s="90"/>
      <c r="AEW109" s="90"/>
      <c r="AEX109" s="90"/>
      <c r="AEY109" s="90"/>
      <c r="AEZ109" s="90"/>
      <c r="AFA109" s="90"/>
      <c r="AFB109" s="90"/>
      <c r="AFC109" s="90"/>
      <c r="AFD109" s="90"/>
      <c r="AFE109" s="90"/>
      <c r="AFF109" s="90"/>
      <c r="AFG109" s="90"/>
      <c r="AFH109" s="90"/>
      <c r="AFI109" s="90"/>
      <c r="AFJ109" s="90"/>
      <c r="AFK109" s="90"/>
      <c r="AFL109" s="90"/>
      <c r="AFM109" s="90"/>
      <c r="AFN109" s="90"/>
      <c r="AFO109" s="90"/>
      <c r="AFP109" s="90"/>
      <c r="AFQ109" s="90"/>
      <c r="AFR109" s="90"/>
      <c r="AFS109" s="90"/>
      <c r="AFT109" s="90"/>
      <c r="AFU109" s="90"/>
      <c r="AFV109" s="90"/>
      <c r="AFW109" s="90"/>
      <c r="AFX109" s="90"/>
      <c r="AFY109" s="90"/>
      <c r="AFZ109" s="90"/>
      <c r="AGA109" s="90"/>
      <c r="AGB109" s="90"/>
      <c r="AGC109" s="90"/>
      <c r="AGD109" s="90"/>
      <c r="AGE109" s="90"/>
      <c r="AGF109" s="90"/>
      <c r="AGG109" s="90"/>
      <c r="AGH109" s="90"/>
      <c r="AGI109" s="90"/>
      <c r="AGJ109" s="90"/>
      <c r="AGK109" s="90"/>
      <c r="AGL109" s="90"/>
      <c r="AGM109" s="90"/>
      <c r="AGN109" s="90"/>
      <c r="AGO109" s="90"/>
      <c r="AGP109" s="90"/>
      <c r="AGQ109" s="90"/>
      <c r="AGR109" s="90"/>
      <c r="AGS109" s="90"/>
      <c r="AGT109" s="90"/>
      <c r="AGU109" s="90"/>
      <c r="AGV109" s="90"/>
      <c r="AGW109" s="90"/>
      <c r="AGX109" s="90"/>
      <c r="AGY109" s="90"/>
      <c r="AGZ109" s="90"/>
      <c r="AHA109" s="90"/>
      <c r="AHB109" s="90"/>
      <c r="AHC109" s="90"/>
      <c r="AHD109" s="90"/>
      <c r="AHE109" s="90"/>
      <c r="AHF109" s="90"/>
      <c r="AHG109" s="90"/>
      <c r="AHH109" s="90"/>
      <c r="AHI109" s="90"/>
      <c r="AHJ109" s="90"/>
      <c r="AHK109" s="90"/>
      <c r="AHL109" s="90"/>
      <c r="AHM109" s="90"/>
      <c r="AHN109" s="90"/>
      <c r="AHO109" s="90"/>
      <c r="AHP109" s="90"/>
      <c r="AHQ109" s="90"/>
      <c r="AHR109" s="90"/>
      <c r="AHS109" s="90"/>
      <c r="AHT109" s="90"/>
      <c r="AHU109" s="90"/>
      <c r="AHV109" s="90"/>
      <c r="AHW109" s="90"/>
      <c r="AHX109" s="90"/>
      <c r="AHY109" s="90"/>
      <c r="AHZ109" s="90"/>
      <c r="AIA109" s="90"/>
      <c r="AIB109" s="90"/>
      <c r="AIC109" s="90"/>
      <c r="AID109" s="90"/>
      <c r="AIE109" s="90"/>
      <c r="AIF109" s="90"/>
      <c r="AIG109" s="90"/>
      <c r="AIH109" s="90"/>
      <c r="AII109" s="90"/>
      <c r="AIJ109" s="90"/>
      <c r="AIK109" s="90"/>
      <c r="AIL109" s="90"/>
      <c r="AIM109" s="90"/>
      <c r="AIN109" s="90"/>
      <c r="AIO109" s="90"/>
      <c r="AIP109" s="90"/>
      <c r="AIQ109" s="90"/>
      <c r="AIR109" s="90"/>
      <c r="AIS109" s="90"/>
      <c r="AIT109" s="90"/>
      <c r="AIU109" s="90"/>
      <c r="AIV109" s="90"/>
      <c r="AIW109" s="90"/>
      <c r="AIX109" s="90"/>
      <c r="AIY109" s="90"/>
      <c r="AIZ109" s="90"/>
      <c r="AJA109" s="90"/>
      <c r="AJB109" s="90"/>
      <c r="AJC109" s="90"/>
      <c r="AJD109" s="90"/>
      <c r="AJE109" s="90"/>
      <c r="AJF109" s="90"/>
      <c r="AJG109" s="90"/>
      <c r="AJH109" s="90"/>
      <c r="AJI109" s="90"/>
      <c r="AJJ109" s="90"/>
      <c r="AJK109" s="90"/>
      <c r="AJL109" s="90"/>
      <c r="AJM109" s="90"/>
      <c r="AJN109" s="90"/>
      <c r="AJO109" s="90"/>
      <c r="AJP109" s="90"/>
      <c r="AJQ109" s="90"/>
      <c r="AJR109" s="90"/>
      <c r="AJS109" s="90"/>
      <c r="AJT109" s="90"/>
      <c r="AJU109" s="90"/>
      <c r="AJV109" s="90"/>
      <c r="AJW109" s="90"/>
      <c r="AJX109" s="90"/>
      <c r="AJY109" s="90"/>
      <c r="AJZ109" s="90"/>
      <c r="AKA109" s="90"/>
      <c r="AKB109" s="90"/>
      <c r="AKC109" s="90"/>
      <c r="AKD109" s="90"/>
      <c r="AKE109" s="90"/>
      <c r="AKF109" s="90"/>
      <c r="AKG109" s="90"/>
      <c r="AKH109" s="90"/>
      <c r="AKI109" s="90"/>
      <c r="AKJ109" s="90"/>
      <c r="AKK109" s="90"/>
      <c r="AKL109" s="90"/>
      <c r="AKM109" s="90"/>
      <c r="AKN109" s="90"/>
      <c r="AKO109" s="90"/>
      <c r="AKP109" s="90"/>
      <c r="AKQ109" s="90"/>
      <c r="AKR109" s="90"/>
      <c r="AKS109" s="90"/>
      <c r="AKT109" s="90"/>
      <c r="AKU109" s="90"/>
      <c r="AKV109" s="90"/>
      <c r="AKW109" s="90"/>
      <c r="AKX109" s="90"/>
      <c r="AKY109" s="90"/>
      <c r="AKZ109" s="90"/>
      <c r="ALA109" s="90"/>
      <c r="ALB109" s="90"/>
      <c r="ALC109" s="90"/>
      <c r="ALD109" s="90"/>
      <c r="ALE109" s="90"/>
      <c r="ALF109" s="90"/>
      <c r="ALG109" s="90"/>
      <c r="ALH109" s="90"/>
      <c r="ALI109" s="90"/>
      <c r="ALJ109" s="90"/>
      <c r="ALK109" s="90"/>
      <c r="ALL109" s="90"/>
      <c r="ALM109" s="90"/>
      <c r="ALN109" s="90"/>
      <c r="ALO109" s="90"/>
      <c r="ALP109" s="90"/>
      <c r="ALQ109" s="90"/>
      <c r="ALR109" s="90"/>
      <c r="ALS109" s="90"/>
      <c r="ALT109" s="90"/>
      <c r="ALU109" s="90"/>
      <c r="ALV109" s="90"/>
      <c r="ALW109" s="90"/>
      <c r="ALX109" s="90"/>
      <c r="ALY109" s="90"/>
      <c r="ALZ109" s="90"/>
      <c r="AMA109" s="90"/>
      <c r="AMB109" s="90"/>
      <c r="AMC109" s="90"/>
      <c r="AMD109" s="90"/>
      <c r="AME109" s="90"/>
      <c r="AMF109" s="90"/>
      <c r="AMG109" s="90"/>
      <c r="AMH109" s="90"/>
      <c r="AMI109" s="90"/>
      <c r="AMJ109" s="90"/>
      <c r="AMK109" s="90"/>
    </row>
    <row r="110" spans="1:1025" s="112" customFormat="1" x14ac:dyDescent="0.3">
      <c r="A110" s="30"/>
      <c r="B110" s="111" t="str">
        <f>'Financement et Ratios'!B110</f>
        <v>- Dividendes versés</v>
      </c>
      <c r="D110" s="172">
        <f>SUM(F110:EG110)</f>
        <v>0</v>
      </c>
      <c r="E110" s="170"/>
      <c r="F110" s="181">
        <f>SUMIF(Général!$CP$11:$EZ$11,F$6,'Financement et Ratios'!$F110:$EZ110)</f>
        <v>0</v>
      </c>
      <c r="G110" s="181">
        <f>SUMIF(Général!$CP$11:$EZ$11,G$6,'Financement et Ratios'!$F110:$EZ110)</f>
        <v>0</v>
      </c>
      <c r="H110" s="181">
        <f>SUMIF(Général!$CP$11:$EZ$11,H$6,'Financement et Ratios'!$F110:$EZ110)</f>
        <v>0</v>
      </c>
      <c r="I110" s="181">
        <f>SUMIF(Général!$CP$11:$EZ$11,I$6,'Financement et Ratios'!$F110:$EZ110)</f>
        <v>0</v>
      </c>
      <c r="J110" s="181">
        <f>SUMIF(Général!$CP$11:$EZ$11,J$6,'Financement et Ratios'!$F110:$EZ110)</f>
        <v>0</v>
      </c>
      <c r="K110" s="181">
        <f>SUMIF(Général!$CP$11:$EZ$11,K$6,'Financement et Ratios'!$F110:$EZ110)</f>
        <v>0</v>
      </c>
      <c r="L110" s="181">
        <f>SUMIF(Général!$CP$11:$EZ$11,L$6,'Financement et Ratios'!$F110:$EZ110)</f>
        <v>0</v>
      </c>
      <c r="M110" s="181">
        <f>SUMIF(Général!$CP$11:$EZ$11,M$6,'Financement et Ratios'!$F110:$EZ110)</f>
        <v>0</v>
      </c>
      <c r="N110" s="181">
        <f>SUMIF(Général!$CP$11:$EZ$11,N$6,'Financement et Ratios'!$F110:$EZ110)</f>
        <v>0</v>
      </c>
      <c r="O110" s="181">
        <f>SUMIF(Général!$CP$11:$EZ$11,O$6,'Financement et Ratios'!$F110:$EZ110)</f>
        <v>0</v>
      </c>
      <c r="P110" s="181">
        <f>SUMIF(Général!$CP$11:$EZ$11,P$6,'Financement et Ratios'!$F110:$EZ110)</f>
        <v>0</v>
      </c>
      <c r="Q110" s="181">
        <f>SUMIF(Général!$CP$11:$EZ$11,Q$6,'Financement et Ratios'!$F110:$EZ110)</f>
        <v>0</v>
      </c>
      <c r="R110" s="181">
        <f>SUMIF(Général!$CP$11:$EZ$11,R$6,'Financement et Ratios'!$F110:$EZ110)</f>
        <v>0</v>
      </c>
      <c r="S110" s="181">
        <f>SUMIF(Général!$CP$11:$EZ$11,S$6,'Financement et Ratios'!$F110:$EZ110)</f>
        <v>0</v>
      </c>
      <c r="T110" s="181">
        <f>SUMIF(Général!$CP$11:$EZ$11,T$6,'Financement et Ratios'!$F110:$EZ110)</f>
        <v>0</v>
      </c>
      <c r="U110" s="181">
        <f>SUMIF(Général!$CP$11:$EZ$11,U$6,'Financement et Ratios'!$F110:$EZ110)</f>
        <v>0</v>
      </c>
      <c r="V110" s="181">
        <f>SUMIF(Général!$CP$11:$EZ$11,V$6,'Financement et Ratios'!$F110:$EZ110)</f>
        <v>0</v>
      </c>
      <c r="W110" s="181">
        <f>SUMIF(Général!$CP$11:$EZ$11,W$6,'Financement et Ratios'!$F110:$EZ110)</f>
        <v>0</v>
      </c>
      <c r="X110" s="181">
        <f>SUMIF(Général!$CP$11:$EZ$11,X$6,'Financement et Ratios'!$F110:$EZ110)</f>
        <v>0</v>
      </c>
      <c r="Y110" s="181">
        <f>SUMIF(Général!$CP$11:$EZ$11,Y$6,'Financement et Ratios'!$F110:$EZ110)</f>
        <v>0</v>
      </c>
      <c r="Z110" s="181">
        <f>SUMIF(Général!$CP$11:$EZ$11,Z$6,'Financement et Ratios'!$F110:$EZ110)</f>
        <v>0</v>
      </c>
      <c r="AA110" s="181">
        <f>SUMIF(Général!$CP$11:$EZ$11,AA$6,'Financement et Ratios'!$F110:$EZ110)</f>
        <v>0</v>
      </c>
      <c r="AB110" s="181">
        <f>SUMIF(Général!$CP$11:$EZ$11,AB$6,'Financement et Ratios'!$F110:$EZ110)</f>
        <v>0</v>
      </c>
      <c r="AC110" s="181">
        <f>SUMIF(Général!$CP$11:$EZ$11,AC$6,'Financement et Ratios'!$F110:$EZ110)</f>
        <v>0</v>
      </c>
      <c r="AD110" s="181">
        <f>SUMIF(Général!$CP$11:$EZ$11,AD$6,'Financement et Ratios'!$F110:$EZ110)</f>
        <v>0</v>
      </c>
      <c r="AE110" s="181">
        <f>SUMIF(Général!$CP$11:$EZ$11,AE$6,'Financement et Ratios'!$F110:$EZ110)</f>
        <v>0</v>
      </c>
      <c r="AF110" s="181">
        <f>SUMIF(Général!$CP$11:$EZ$11,AF$6,'Financement et Ratios'!$F110:$EZ110)</f>
        <v>0</v>
      </c>
      <c r="AG110" s="181">
        <f>SUMIF(Général!$CP$11:$EZ$11,AG$6,'Financement et Ratios'!$F110:$EZ110)</f>
        <v>0</v>
      </c>
      <c r="AH110" s="181">
        <f>SUMIF(Général!$CP$11:$EZ$11,AH$6,'Financement et Ratios'!$F110:$EZ110)</f>
        <v>0</v>
      </c>
      <c r="AI110" s="181">
        <f>SUMIF(Général!$CP$11:$EZ$11,AI$6,'Financement et Ratios'!$F110:$EZ110)</f>
        <v>0</v>
      </c>
      <c r="AJ110" s="181">
        <f>SUMIF(Général!$CP$11:$EZ$11,AJ$6,'Financement et Ratios'!$F110:$EZ110)</f>
        <v>0</v>
      </c>
      <c r="AK110" s="181">
        <f>SUMIF(Général!$CP$11:$EZ$11,AK$6,'Financement et Ratios'!$F110:$EZ110)</f>
        <v>0</v>
      </c>
      <c r="AL110" s="181">
        <f>SUMIF(Général!$CP$11:$EZ$11,AL$6,'Financement et Ratios'!$F110:$EZ110)</f>
        <v>0</v>
      </c>
      <c r="AM110" s="181">
        <f>SUMIF(Général!$CP$11:$EZ$11,AM$6,'Financement et Ratios'!$F110:$EZ110)</f>
        <v>0</v>
      </c>
      <c r="AN110" s="181">
        <f>SUMIF(Général!$CP$11:$EZ$11,AN$6,'Financement et Ratios'!$F110:$EZ110)</f>
        <v>0</v>
      </c>
      <c r="AO110" s="181">
        <f>SUMIF(Général!$CP$11:$EZ$11,AO$6,'Financement et Ratios'!$F110:$EZ110)</f>
        <v>0</v>
      </c>
      <c r="AP110" s="181">
        <f>SUMIF(Général!$CP$11:$EZ$11,AP$6,'Financement et Ratios'!$F110:$EZ110)</f>
        <v>0</v>
      </c>
      <c r="AQ110" s="181">
        <f>SUMIF(Général!$CP$11:$EZ$11,AQ$6,'Financement et Ratios'!$F110:$EZ110)</f>
        <v>0</v>
      </c>
      <c r="AR110" s="181">
        <f>SUMIF(Général!$CP$11:$EZ$11,AR$6,'Financement et Ratios'!$F110:$EZ110)</f>
        <v>0</v>
      </c>
      <c r="AS110" s="181">
        <f>SUMIF(Général!$CP$11:$EZ$11,AS$6,'Financement et Ratios'!$F110:$EZ110)</f>
        <v>0</v>
      </c>
      <c r="AT110" s="181">
        <f>SUMIF(Général!$CP$11:$EZ$11,AT$6,'Financement et Ratios'!$F110:$EZ110)</f>
        <v>0</v>
      </c>
      <c r="AU110" s="181">
        <f>SUMIF(Général!$CP$11:$EZ$11,AU$6,'Financement et Ratios'!$F110:$EZ110)</f>
        <v>0</v>
      </c>
      <c r="AV110" s="181">
        <f>SUMIF(Général!$CP$11:$EZ$11,AV$6,'Financement et Ratios'!$F110:$EZ110)</f>
        <v>0</v>
      </c>
      <c r="AW110" s="181">
        <f>SUMIF(Général!$CP$11:$EZ$11,AW$6,'Financement et Ratios'!$F110:$EZ110)</f>
        <v>0</v>
      </c>
      <c r="AX110" s="181">
        <f>SUMIF(Général!$CP$11:$EZ$11,AX$6,'Financement et Ratios'!$F110:$EZ110)</f>
        <v>0</v>
      </c>
      <c r="AY110" s="181">
        <f>SUMIF(Général!$CP$11:$EZ$11,AY$6,'Financement et Ratios'!$F110:$EZ110)</f>
        <v>0</v>
      </c>
      <c r="AZ110" s="181">
        <f>SUMIF(Général!$CP$11:$EZ$11,AZ$6,'Financement et Ratios'!$F110:$EZ110)</f>
        <v>0</v>
      </c>
      <c r="BA110" s="181">
        <f>SUMIF(Général!$CP$11:$EZ$11,BA$6,'Financement et Ratios'!$F110:$EZ110)</f>
        <v>0</v>
      </c>
      <c r="BB110" s="181">
        <f>SUMIF(Général!$CP$11:$EZ$11,BB$6,'Financement et Ratios'!$F110:$EZ110)</f>
        <v>0</v>
      </c>
      <c r="BC110" s="181">
        <f>SUMIF(Général!$CP$11:$EZ$11,BC$6,'Financement et Ratios'!$F110:$EZ110)</f>
        <v>0</v>
      </c>
      <c r="BD110" s="181">
        <f>SUMIF(Général!$CP$11:$EZ$11,BD$6,'Financement et Ratios'!$F110:$EZ110)</f>
        <v>0</v>
      </c>
      <c r="BE110" s="181">
        <f>SUMIF(Général!$CP$11:$EZ$11,BE$6,'Financement et Ratios'!$F110:$EZ110)</f>
        <v>0</v>
      </c>
      <c r="BF110" s="181">
        <f>SUMIF(Général!$CP$11:$EZ$11,BF$6,'Financement et Ratios'!$F110:$EZ110)</f>
        <v>0</v>
      </c>
      <c r="BG110" s="181">
        <f>SUMIF(Général!$CP$11:$EZ$11,BG$6,'Financement et Ratios'!$F110:$EZ110)</f>
        <v>0</v>
      </c>
      <c r="BH110" s="181">
        <f>SUMIF(Général!$CP$11:$EZ$11,BH$6,'Financement et Ratios'!$F110:$EZ110)</f>
        <v>0</v>
      </c>
      <c r="BI110" s="181">
        <f>SUMIF(Général!$CP$11:$EZ$11,BI$6,'Financement et Ratios'!$F110:$EZ110)</f>
        <v>0</v>
      </c>
      <c r="BJ110" s="181">
        <f>SUMIF(Général!$CP$11:$EZ$11,BJ$6,'Financement et Ratios'!$F110:$EZ110)</f>
        <v>0</v>
      </c>
      <c r="BK110" s="181">
        <f>SUMIF(Général!$CP$11:$EZ$11,BK$6,'Financement et Ratios'!$F110:$EZ110)</f>
        <v>0</v>
      </c>
      <c r="BL110" s="181">
        <f>SUMIF(Général!$CP$11:$EZ$11,BL$6,'Financement et Ratios'!$F110:$EZ110)</f>
        <v>0</v>
      </c>
      <c r="BM110" s="181">
        <f>SUMIF(Général!$CP$11:$EZ$11,BM$6,'Financement et Ratios'!$F110:$EZ110)</f>
        <v>0</v>
      </c>
      <c r="BN110" s="181">
        <f>SUMIF(Général!$CP$11:$EZ$11,BN$6,'Financement et Ratios'!$F110:$EZ110)</f>
        <v>0</v>
      </c>
      <c r="BO110" s="181">
        <f>SUMIF(Général!$CP$11:$EZ$11,BO$6,'Financement et Ratios'!$F110:$EZ110)</f>
        <v>0</v>
      </c>
      <c r="BP110" s="181">
        <f>SUMIF(Général!$CP$11:$EZ$11,BP$6,'Financement et Ratios'!$F110:$EZ110)</f>
        <v>0</v>
      </c>
      <c r="BQ110" s="181">
        <f>SUMIF(Général!$CP$11:$EZ$11,BQ$6,'Financement et Ratios'!$F110:$EZ110)</f>
        <v>0</v>
      </c>
      <c r="BR110" s="181">
        <f>SUMIF(Général!$CP$11:$EZ$11,BR$6,'Financement et Ratios'!$F110:$EZ110)</f>
        <v>0</v>
      </c>
      <c r="BS110" s="181">
        <f>SUMIF(Général!$CP$11:$EZ$11,BS$6,'Financement et Ratios'!$F110:$EZ110)</f>
        <v>0</v>
      </c>
      <c r="BT110" s="181">
        <f>SUMIF(Général!$CP$11:$EZ$11,BT$6,'Financement et Ratios'!$F110:$EZ110)</f>
        <v>0</v>
      </c>
      <c r="BU110" s="181">
        <f>SUMIF(Général!$CP$11:$EZ$11,BU$6,'Financement et Ratios'!$F110:$EZ110)</f>
        <v>0</v>
      </c>
      <c r="BV110" s="181">
        <f>SUMIF(Général!$CP$11:$EZ$11,BV$6,'Financement et Ratios'!$F110:$EZ110)</f>
        <v>0</v>
      </c>
      <c r="BW110" s="181">
        <f>SUMIF(Général!$CP$11:$EZ$11,BW$6,'Financement et Ratios'!$F110:$EZ110)</f>
        <v>0</v>
      </c>
      <c r="BX110" s="181">
        <f>SUMIF(Général!$CP$11:$EZ$11,BX$6,'Financement et Ratios'!$F110:$EZ110)</f>
        <v>0</v>
      </c>
      <c r="BY110" s="181">
        <f>SUMIF(Général!$CP$11:$EZ$11,BY$6,'Financement et Ratios'!$F110:$EZ110)</f>
        <v>0</v>
      </c>
      <c r="BZ110" s="181">
        <f>SUMIF(Général!$CP$11:$EZ$11,BZ$6,'Financement et Ratios'!$F110:$EZ110)</f>
        <v>0</v>
      </c>
      <c r="CA110" s="181">
        <f>SUMIF(Général!$CP$11:$EZ$11,CA$6,'Financement et Ratios'!$F110:$EZ110)</f>
        <v>0</v>
      </c>
      <c r="CB110" s="181">
        <f>SUMIF(Général!$CP$11:$EZ$11,CB$6,'Financement et Ratios'!$F110:$EZ110)</f>
        <v>0</v>
      </c>
      <c r="CC110" s="181">
        <f>SUMIF(Général!$CP$11:$EZ$11,CC$6,'Financement et Ratios'!$F110:$EZ110)</f>
        <v>0</v>
      </c>
      <c r="CD110" s="181">
        <f>SUMIF(Général!$CP$11:$EZ$11,CD$6,'Financement et Ratios'!$F110:$EZ110)</f>
        <v>0</v>
      </c>
      <c r="CE110" s="181">
        <f>SUMIF(Général!$CP$11:$EZ$11,CE$6,'Financement et Ratios'!$F110:$EZ110)</f>
        <v>0</v>
      </c>
      <c r="CF110" s="181">
        <f>SUMIF(Général!$CP$11:$EZ$11,CF$6,'Financement et Ratios'!$F110:$EZ110)</f>
        <v>0</v>
      </c>
      <c r="CG110" s="181">
        <f>SUMIF(Général!$CP$11:$EZ$11,CG$6,'Financement et Ratios'!$F110:$EZ110)</f>
        <v>0</v>
      </c>
      <c r="CH110" s="181">
        <f>SUMIF(Général!$CP$11:$EZ$11,CH$6,'Financement et Ratios'!$F110:$EZ110)</f>
        <v>0</v>
      </c>
      <c r="CI110" s="181">
        <f>SUMIF(Général!$CP$11:$EZ$11,CI$6,'Financement et Ratios'!$F110:$EZ110)</f>
        <v>0</v>
      </c>
      <c r="CJ110" s="181">
        <f>SUMIF(Général!$CP$11:$EZ$11,CJ$6,'Financement et Ratios'!$F110:$EZ110)</f>
        <v>0</v>
      </c>
      <c r="CK110" s="181">
        <f>SUMIF(Général!$CP$11:$EZ$11,CK$6,'Financement et Ratios'!$F110:$EZ110)</f>
        <v>0</v>
      </c>
      <c r="CL110" s="181">
        <f>SUMIF(Général!$CP$11:$EZ$11,CL$6,'Financement et Ratios'!$F110:$EZ110)</f>
        <v>0</v>
      </c>
      <c r="CM110" s="181">
        <f>SUMIF(Général!$CP$11:$EZ$11,CM$6,'Financement et Ratios'!$F110:$EZ110)</f>
        <v>0</v>
      </c>
      <c r="CN110" s="181">
        <f>SUMIF(Général!$CP$11:$EZ$11,CN$6,'Financement et Ratios'!$F110:$EZ110)</f>
        <v>0</v>
      </c>
      <c r="CO110" s="181">
        <f>SUMIF(Général!$CP$11:$EZ$11,CO$6,'Financement et Ratios'!$F110:$EZ110)</f>
        <v>0</v>
      </c>
      <c r="CP110" s="181">
        <f>SUMIF(Général!$CP$11:$EZ$11,CP$6,'Financement et Ratios'!$F110:$EZ110)</f>
        <v>0</v>
      </c>
      <c r="CQ110" s="181">
        <f>SUMIF(Général!$CP$11:$EZ$11,CQ$6,'Financement et Ratios'!$F110:$EZ110)</f>
        <v>0</v>
      </c>
      <c r="CR110" s="181">
        <f>SUMIF(Général!$CP$11:$EZ$11,CR$6,'Financement et Ratios'!$F110:$EZ110)</f>
        <v>0</v>
      </c>
      <c r="CS110" s="181">
        <f>SUMIF(Général!$CP$11:$EZ$11,CS$6,'Financement et Ratios'!$F110:$EZ110)</f>
        <v>0</v>
      </c>
      <c r="CT110" s="181">
        <f>SUMIF(Général!$CP$11:$EZ$11,CT$6,'Financement et Ratios'!$F110:$EZ110)</f>
        <v>0</v>
      </c>
      <c r="CU110" s="181">
        <f>SUMIF(Général!$CP$11:$EZ$11,CU$6,'Financement et Ratios'!$F110:$EZ110)</f>
        <v>0</v>
      </c>
      <c r="CV110" s="181">
        <f>SUMIF(Général!$CP$11:$EZ$11,CV$6,'Financement et Ratios'!$F110:$EZ110)</f>
        <v>0</v>
      </c>
      <c r="CW110" s="181">
        <f>SUMIF(Général!$CP$11:$EZ$11,CW$6,'Financement et Ratios'!$F110:$EZ110)</f>
        <v>0</v>
      </c>
      <c r="CX110" s="181">
        <f>SUMIF(Général!$CP$11:$EZ$11,CX$6,'Financement et Ratios'!$F110:$EZ110)</f>
        <v>0</v>
      </c>
      <c r="CY110" s="181">
        <f>SUMIF(Général!$CP$11:$EZ$11,CY$6,'Financement et Ratios'!$F110:$EZ110)</f>
        <v>0</v>
      </c>
      <c r="CZ110" s="181">
        <f>SUMIF(Général!$CP$11:$EZ$11,CZ$6,'Financement et Ratios'!$F110:$EZ110)</f>
        <v>0</v>
      </c>
      <c r="DA110" s="181">
        <f>SUMIF(Général!$CP$11:$EZ$11,DA$6,'Financement et Ratios'!$F110:$EZ110)</f>
        <v>0</v>
      </c>
      <c r="DB110" s="181">
        <f>SUMIF(Général!$CP$11:$EZ$11,DB$6,'Financement et Ratios'!$F110:$EZ110)</f>
        <v>0</v>
      </c>
      <c r="DC110" s="181">
        <f>SUMIF(Général!$CP$11:$EZ$11,DC$6,'Financement et Ratios'!$F110:$EZ110)</f>
        <v>0</v>
      </c>
      <c r="DD110" s="181">
        <f>SUMIF(Général!$CP$11:$EZ$11,DD$6,'Financement et Ratios'!$F110:$EZ110)</f>
        <v>0</v>
      </c>
      <c r="DE110" s="181">
        <f>SUMIF(Général!$CP$11:$EZ$11,DE$6,'Financement et Ratios'!$F110:$EZ110)</f>
        <v>0</v>
      </c>
      <c r="DF110" s="181">
        <f>SUMIF(Général!$CP$11:$EZ$11,DF$6,'Financement et Ratios'!$F110:$EZ110)</f>
        <v>0</v>
      </c>
      <c r="DG110" s="181">
        <f>SUMIF(Général!$CP$11:$EZ$11,DG$6,'Financement et Ratios'!$F110:$EZ110)</f>
        <v>0</v>
      </c>
      <c r="DH110" s="181">
        <f>SUMIF(Général!$CP$11:$EZ$11,DH$6,'Financement et Ratios'!$F110:$EZ110)</f>
        <v>0</v>
      </c>
      <c r="DI110" s="181">
        <f>SUMIF(Général!$CP$11:$EZ$11,DI$6,'Financement et Ratios'!$F110:$EZ110)</f>
        <v>0</v>
      </c>
      <c r="DJ110" s="181">
        <f>SUMIF(Général!$CP$11:$EZ$11,DJ$6,'Financement et Ratios'!$F110:$EZ110)</f>
        <v>0</v>
      </c>
      <c r="DK110" s="181">
        <f>SUMIF(Général!$CP$11:$EZ$11,DK$6,'Financement et Ratios'!$F110:$EZ110)</f>
        <v>0</v>
      </c>
      <c r="DL110" s="181">
        <f>SUMIF(Général!$CP$11:$EZ$11,DL$6,'Financement et Ratios'!$F110:$EZ110)</f>
        <v>0</v>
      </c>
      <c r="DM110" s="181">
        <f>SUMIF(Général!$CP$11:$EZ$11,DM$6,'Financement et Ratios'!$F110:$EZ110)</f>
        <v>0</v>
      </c>
      <c r="DN110" s="181">
        <f>SUMIF(Général!$CP$11:$EZ$11,DN$6,'Financement et Ratios'!$F110:$EZ110)</f>
        <v>0</v>
      </c>
      <c r="DO110" s="181">
        <f>SUMIF(Général!$CP$11:$EZ$11,DO$6,'Financement et Ratios'!$F110:$EZ110)</f>
        <v>0</v>
      </c>
      <c r="DP110" s="181">
        <f>SUMIF(Général!$CP$11:$EZ$11,DP$6,'Financement et Ratios'!$F110:$EZ110)</f>
        <v>0</v>
      </c>
      <c r="DQ110" s="181">
        <f>SUMIF(Général!$CP$11:$EZ$11,DQ$6,'Financement et Ratios'!$F110:$EZ110)</f>
        <v>0</v>
      </c>
      <c r="DR110" s="181">
        <f>SUMIF(Général!$CP$11:$EZ$11,DR$6,'Financement et Ratios'!$F110:$EZ110)</f>
        <v>0</v>
      </c>
      <c r="DS110" s="181">
        <f>SUMIF(Général!$CP$11:$EZ$11,DS$6,'Financement et Ratios'!$F110:$EZ110)</f>
        <v>0</v>
      </c>
      <c r="DT110" s="181">
        <f>SUMIF(Général!$CP$11:$EZ$11,DT$6,'Financement et Ratios'!$F110:$EZ110)</f>
        <v>0</v>
      </c>
      <c r="DU110" s="181">
        <f>SUMIF(Général!$CP$11:$EZ$11,DU$6,'Financement et Ratios'!$F110:$EZ110)</f>
        <v>0</v>
      </c>
      <c r="DV110" s="181">
        <f>SUMIF(Général!$CP$11:$EZ$11,DV$6,'Financement et Ratios'!$F110:$EZ110)</f>
        <v>0</v>
      </c>
      <c r="DW110" s="181">
        <f>SUMIF(Général!$CP$11:$EZ$11,DW$6,'Financement et Ratios'!$F110:$EZ110)</f>
        <v>0</v>
      </c>
      <c r="DX110" s="181">
        <f>SUMIF(Général!$CP$11:$EZ$11,DX$6,'Financement et Ratios'!$F110:$EZ110)</f>
        <v>0</v>
      </c>
      <c r="DY110" s="181">
        <f>SUMIF(Général!$CP$11:$EZ$11,DY$6,'Financement et Ratios'!$F110:$EZ110)</f>
        <v>0</v>
      </c>
      <c r="DZ110" s="181">
        <f>SUMIF(Général!$CP$11:$EZ$11,DZ$6,'Financement et Ratios'!$F110:$EZ110)</f>
        <v>0</v>
      </c>
      <c r="EA110" s="181">
        <f>SUMIF(Général!$CP$11:$EZ$11,EA$6,'Financement et Ratios'!$F110:$EZ110)</f>
        <v>0</v>
      </c>
      <c r="EB110" s="181">
        <f>SUMIF(Général!$CP$11:$EZ$11,EB$6,'Financement et Ratios'!$F110:$EZ110)</f>
        <v>0</v>
      </c>
      <c r="EC110" s="181">
        <f>SUMIF(Général!$CP$11:$EZ$11,EC$6,'Financement et Ratios'!$F110:$EZ110)</f>
        <v>0</v>
      </c>
      <c r="ED110" s="181">
        <f>SUMIF(Général!$CP$11:$EZ$11,ED$6,'Financement et Ratios'!$F110:$EZ110)</f>
        <v>0</v>
      </c>
      <c r="EE110" s="181">
        <f>SUMIF(Général!$CP$11:$EZ$11,EE$6,'Financement et Ratios'!$F110:$EZ110)</f>
        <v>0</v>
      </c>
      <c r="EF110" s="181">
        <f>SUMIF(Général!$CP$11:$EZ$11,EF$6,'Financement et Ratios'!$F110:$EZ110)</f>
        <v>0</v>
      </c>
      <c r="EG110" s="181">
        <f>SUMIF(Général!$CP$11:$EZ$11,EG$6,'Financement et Ratios'!$F110:$EZ110)</f>
        <v>0</v>
      </c>
      <c r="EH110" s="181">
        <f>SUMIF(Général!$CP$11:$EZ$11,EH$6,'Financement et Ratios'!$F110:$EZ110)</f>
        <v>0</v>
      </c>
      <c r="EI110" s="181">
        <f>SUMIF(Général!$CP$11:$EZ$11,EI$6,'Financement et Ratios'!$F110:$EZ110)</f>
        <v>0</v>
      </c>
      <c r="EJ110" s="181">
        <f>SUMIF(Général!$CP$11:$EZ$11,EJ$6,'Financement et Ratios'!$F110:$EZ110)</f>
        <v>0</v>
      </c>
      <c r="EK110" s="181">
        <f>SUMIF(Général!$CP$11:$EZ$11,EK$6,'Financement et Ratios'!$F110:$EZ110)</f>
        <v>0</v>
      </c>
      <c r="EL110" s="181">
        <f>SUMIF(Général!$CP$11:$EZ$11,EL$6,'Financement et Ratios'!$F110:$EZ110)</f>
        <v>0</v>
      </c>
      <c r="EM110" s="181">
        <f>SUMIF(Général!$CP$11:$EZ$11,EM$6,'Financement et Ratios'!$F110:$EZ110)</f>
        <v>0</v>
      </c>
      <c r="EN110" s="181">
        <f>SUMIF(Général!$CP$11:$EZ$11,EN$6,'Financement et Ratios'!$F110:$EZ110)</f>
        <v>0</v>
      </c>
      <c r="EO110" s="181">
        <f>SUMIF(Général!$CP$11:$EZ$11,EO$6,'Financement et Ratios'!$F110:$EZ110)</f>
        <v>0</v>
      </c>
      <c r="EP110" s="181">
        <f>SUMIF(Général!$CP$11:$EZ$11,EP$6,'Financement et Ratios'!$F110:$EZ110)</f>
        <v>0</v>
      </c>
      <c r="EQ110" s="181">
        <f>SUMIF(Général!$CP$11:$EZ$11,EQ$6,'Financement et Ratios'!$F110:$EZ110)</f>
        <v>0</v>
      </c>
      <c r="ER110" s="181">
        <f>SUMIF(Général!$CP$11:$EZ$11,ER$6,'Financement et Ratios'!$F110:$EZ110)</f>
        <v>0</v>
      </c>
      <c r="ES110" s="181">
        <f>SUMIF(Général!$CP$11:$EZ$11,ES$6,'Financement et Ratios'!$F110:$EZ110)</f>
        <v>0</v>
      </c>
      <c r="ET110" s="181">
        <f>SUMIF(Général!$CP$11:$EZ$11,ET$6,'Financement et Ratios'!$F110:$EZ110)</f>
        <v>0</v>
      </c>
      <c r="EU110" s="181">
        <f>SUMIF(Général!$CP$11:$EZ$11,EU$6,'Financement et Ratios'!$F110:$EZ110)</f>
        <v>0</v>
      </c>
      <c r="EV110" s="181">
        <f>SUMIF(Général!$CP$11:$EZ$11,EV$6,'Financement et Ratios'!$F110:$EZ110)</f>
        <v>0</v>
      </c>
      <c r="EW110" s="181">
        <f>SUMIF(Général!$CP$11:$EZ$11,EW$6,'Financement et Ratios'!$F110:$EZ110)</f>
        <v>0</v>
      </c>
      <c r="EX110" s="181">
        <f>SUMIF(Général!$CP$11:$EZ$11,EX$6,'Financement et Ratios'!$F110:$EZ110)</f>
        <v>0</v>
      </c>
      <c r="EY110" s="181">
        <f>SUMIF(Général!$CP$11:$EZ$11,EY$6,'Financement et Ratios'!$F110:$EZ110)</f>
        <v>0</v>
      </c>
      <c r="EZ110" s="181">
        <f>SUMIF(Général!$CP$11:$EZ$11,EZ$6,'Financement et Ratios'!$F110:$EZ110)</f>
        <v>0</v>
      </c>
      <c r="FA110" s="112">
        <v>0</v>
      </c>
      <c r="FB110" s="112">
        <v>2.57795624428736</v>
      </c>
      <c r="FC110" s="112">
        <v>0</v>
      </c>
      <c r="FD110" s="112">
        <v>2.4820561908277701</v>
      </c>
      <c r="FE110" s="112">
        <v>0</v>
      </c>
      <c r="FF110" s="112">
        <v>7.2763372279839604</v>
      </c>
      <c r="FG110" s="112">
        <v>0</v>
      </c>
      <c r="FH110" s="112">
        <v>7.7795020654282201</v>
      </c>
      <c r="FI110" s="112">
        <v>0</v>
      </c>
      <c r="FJ110" s="112">
        <v>5.7150020492425702</v>
      </c>
      <c r="FK110" s="112">
        <v>0</v>
      </c>
    </row>
    <row r="111" spans="1:1025" s="90" customFormat="1" x14ac:dyDescent="0.3">
      <c r="A111" s="30"/>
      <c r="B111" s="78"/>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row>
    <row r="112" spans="1:1025" x14ac:dyDescent="0.3">
      <c r="A112" s="30"/>
      <c r="B112" s="38" t="str">
        <f>'Financement et Ratios'!B112</f>
        <v>Autres Fonds Propres (dette subordonnée d'actionnaires…)</v>
      </c>
      <c r="C112" s="90"/>
      <c r="D112" s="169"/>
      <c r="E112" s="170"/>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177"/>
      <c r="BP112" s="177"/>
      <c r="BQ112" s="177"/>
      <c r="BR112" s="177"/>
      <c r="BS112" s="177"/>
      <c r="BT112" s="177"/>
      <c r="BU112" s="177"/>
      <c r="BV112" s="177"/>
      <c r="BW112" s="177"/>
      <c r="BX112" s="177"/>
      <c r="BY112" s="177"/>
      <c r="BZ112" s="177"/>
      <c r="CA112" s="177"/>
      <c r="CB112" s="177"/>
      <c r="CC112" s="177"/>
      <c r="CD112" s="177"/>
      <c r="CE112" s="177"/>
      <c r="CF112" s="177"/>
      <c r="CG112" s="177"/>
      <c r="CH112" s="177"/>
      <c r="CI112" s="177"/>
      <c r="CJ112" s="177"/>
      <c r="CK112" s="177"/>
      <c r="CL112" s="177"/>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c r="EA112" s="177"/>
      <c r="EB112" s="177"/>
      <c r="EC112" s="177"/>
      <c r="ED112" s="177"/>
      <c r="EE112" s="177"/>
      <c r="EF112" s="177"/>
      <c r="EG112" s="177"/>
      <c r="EH112" s="177"/>
      <c r="EI112" s="177"/>
      <c r="EJ112" s="177"/>
      <c r="EK112" s="177"/>
      <c r="EL112" s="177"/>
      <c r="EM112" s="177"/>
      <c r="EN112" s="177"/>
      <c r="EO112" s="177"/>
      <c r="EP112" s="177"/>
      <c r="EQ112" s="177"/>
      <c r="ER112" s="177"/>
      <c r="ES112" s="177"/>
      <c r="ET112" s="177"/>
      <c r="EU112" s="177"/>
      <c r="EV112" s="177"/>
      <c r="EW112" s="177"/>
      <c r="EX112" s="177"/>
      <c r="EY112" s="177"/>
      <c r="EZ112" s="177"/>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c r="HI112" s="90"/>
      <c r="HJ112" s="90"/>
      <c r="HK112" s="90"/>
      <c r="HL112" s="90"/>
      <c r="HM112" s="90"/>
      <c r="HN112" s="90"/>
      <c r="HO112" s="90"/>
      <c r="HP112" s="90"/>
      <c r="HQ112" s="90"/>
      <c r="HR112" s="90"/>
      <c r="HS112" s="90"/>
      <c r="HT112" s="90"/>
      <c r="HU112" s="90"/>
      <c r="HV112" s="90"/>
      <c r="HW112" s="90"/>
      <c r="HX112" s="90"/>
      <c r="HY112" s="90"/>
      <c r="HZ112" s="90"/>
      <c r="IA112" s="90"/>
      <c r="IB112" s="90"/>
      <c r="IC112" s="90"/>
      <c r="ID112" s="90"/>
      <c r="IE112" s="90"/>
      <c r="IF112" s="90"/>
      <c r="IG112" s="90"/>
      <c r="IH112" s="90"/>
      <c r="II112" s="90"/>
      <c r="IJ112" s="90"/>
      <c r="IK112" s="90"/>
      <c r="IL112" s="90"/>
      <c r="IM112" s="90"/>
      <c r="IN112" s="90"/>
      <c r="IO112" s="90"/>
      <c r="IP112" s="90"/>
      <c r="IQ112" s="90"/>
      <c r="IR112" s="90"/>
      <c r="IS112" s="90"/>
      <c r="IT112" s="90"/>
      <c r="IU112" s="90"/>
      <c r="IV112" s="90"/>
      <c r="IW112" s="90"/>
      <c r="IX112" s="90"/>
      <c r="IY112" s="90"/>
      <c r="IZ112" s="90"/>
      <c r="JA112" s="90"/>
      <c r="JB112" s="90"/>
      <c r="JC112" s="90"/>
      <c r="JD112" s="90"/>
      <c r="JE112" s="90"/>
      <c r="JF112" s="90"/>
      <c r="JG112" s="90"/>
      <c r="JH112" s="90"/>
      <c r="JI112" s="90"/>
      <c r="JJ112" s="90"/>
      <c r="JK112" s="90"/>
      <c r="JL112" s="90"/>
      <c r="JM112" s="90"/>
      <c r="JN112" s="90"/>
      <c r="JO112" s="90"/>
      <c r="JP112" s="90"/>
      <c r="JQ112" s="90"/>
      <c r="JR112" s="90"/>
      <c r="JS112" s="90"/>
      <c r="JT112" s="90"/>
      <c r="JU112" s="90"/>
      <c r="JV112" s="90"/>
      <c r="JW112" s="90"/>
      <c r="JX112" s="90"/>
      <c r="JY112" s="90"/>
      <c r="JZ112" s="90"/>
      <c r="KA112" s="90"/>
      <c r="KB112" s="90"/>
      <c r="KC112" s="90"/>
      <c r="KD112" s="90"/>
      <c r="KE112" s="90"/>
      <c r="KF112" s="90"/>
      <c r="KG112" s="90"/>
      <c r="KH112" s="90"/>
      <c r="KI112" s="90"/>
      <c r="KJ112" s="90"/>
      <c r="KK112" s="90"/>
      <c r="KL112" s="90"/>
      <c r="KM112" s="90"/>
      <c r="KN112" s="90"/>
      <c r="KO112" s="90"/>
      <c r="KP112" s="90"/>
      <c r="KQ112" s="90"/>
      <c r="KR112" s="90"/>
      <c r="KS112" s="90"/>
      <c r="KT112" s="90"/>
      <c r="KU112" s="90"/>
      <c r="KV112" s="90"/>
      <c r="KW112" s="90"/>
      <c r="KX112" s="90"/>
      <c r="KY112" s="90"/>
      <c r="KZ112" s="90"/>
      <c r="LA112" s="90"/>
      <c r="LB112" s="90"/>
      <c r="LC112" s="90"/>
      <c r="LD112" s="90"/>
      <c r="LE112" s="90"/>
      <c r="LF112" s="90"/>
      <c r="LG112" s="90"/>
      <c r="LH112" s="90"/>
      <c r="LI112" s="90"/>
      <c r="LJ112" s="90"/>
      <c r="LK112" s="90"/>
      <c r="LL112" s="90"/>
      <c r="LM112" s="90"/>
      <c r="LN112" s="90"/>
      <c r="LO112" s="90"/>
      <c r="LP112" s="90"/>
      <c r="LQ112" s="90"/>
      <c r="LR112" s="90"/>
      <c r="LS112" s="90"/>
      <c r="LT112" s="90"/>
      <c r="LU112" s="90"/>
      <c r="LV112" s="90"/>
      <c r="LW112" s="90"/>
      <c r="LX112" s="90"/>
      <c r="LY112" s="90"/>
      <c r="LZ112" s="90"/>
      <c r="MA112" s="90"/>
      <c r="MB112" s="90"/>
      <c r="MC112" s="90"/>
      <c r="MD112" s="90"/>
      <c r="ME112" s="90"/>
      <c r="MF112" s="90"/>
      <c r="MG112" s="90"/>
      <c r="MH112" s="90"/>
      <c r="MI112" s="90"/>
      <c r="MJ112" s="90"/>
      <c r="MK112" s="90"/>
      <c r="ML112" s="90"/>
      <c r="MM112" s="90"/>
      <c r="MN112" s="90"/>
      <c r="MO112" s="90"/>
      <c r="MP112" s="90"/>
      <c r="MQ112" s="90"/>
      <c r="MR112" s="90"/>
      <c r="MS112" s="90"/>
      <c r="MT112" s="90"/>
      <c r="MU112" s="90"/>
      <c r="MV112" s="90"/>
      <c r="MW112" s="90"/>
      <c r="MX112" s="90"/>
      <c r="MY112" s="90"/>
      <c r="MZ112" s="90"/>
      <c r="NA112" s="90"/>
      <c r="NB112" s="90"/>
      <c r="NC112" s="90"/>
      <c r="ND112" s="90"/>
      <c r="NE112" s="90"/>
      <c r="NF112" s="90"/>
      <c r="NG112" s="90"/>
      <c r="NH112" s="90"/>
      <c r="NI112" s="90"/>
      <c r="NJ112" s="90"/>
      <c r="NK112" s="90"/>
      <c r="NL112" s="90"/>
      <c r="NM112" s="90"/>
      <c r="NN112" s="90"/>
      <c r="NO112" s="90"/>
      <c r="NP112" s="90"/>
      <c r="NQ112" s="90"/>
      <c r="NR112" s="90"/>
      <c r="NS112" s="90"/>
      <c r="NT112" s="90"/>
      <c r="NU112" s="90"/>
      <c r="NV112" s="90"/>
      <c r="NW112" s="90"/>
      <c r="NX112" s="90"/>
      <c r="NY112" s="90"/>
      <c r="NZ112" s="90"/>
      <c r="OA112" s="90"/>
      <c r="OB112" s="90"/>
      <c r="OC112" s="90"/>
      <c r="OD112" s="90"/>
      <c r="OE112" s="90"/>
      <c r="OF112" s="90"/>
      <c r="OG112" s="90"/>
      <c r="OH112" s="90"/>
      <c r="OI112" s="90"/>
      <c r="OJ112" s="90"/>
      <c r="OK112" s="90"/>
      <c r="OL112" s="90"/>
      <c r="OM112" s="90"/>
      <c r="ON112" s="90"/>
      <c r="OO112" s="90"/>
      <c r="OP112" s="90"/>
      <c r="OQ112" s="90"/>
      <c r="OR112" s="90"/>
      <c r="OS112" s="90"/>
      <c r="OT112" s="90"/>
      <c r="OU112" s="90"/>
      <c r="OV112" s="90"/>
      <c r="OW112" s="90"/>
      <c r="OX112" s="90"/>
      <c r="OY112" s="90"/>
      <c r="OZ112" s="90"/>
      <c r="PA112" s="90"/>
      <c r="PB112" s="90"/>
      <c r="PC112" s="90"/>
      <c r="PD112" s="90"/>
      <c r="PE112" s="90"/>
      <c r="PF112" s="90"/>
      <c r="PG112" s="90"/>
      <c r="PH112" s="90"/>
      <c r="PI112" s="90"/>
      <c r="PJ112" s="90"/>
      <c r="PK112" s="90"/>
      <c r="PL112" s="90"/>
      <c r="PM112" s="90"/>
      <c r="PN112" s="90"/>
      <c r="PO112" s="90"/>
      <c r="PP112" s="90"/>
      <c r="PQ112" s="90"/>
      <c r="PR112" s="90"/>
      <c r="PS112" s="90"/>
      <c r="PT112" s="90"/>
      <c r="PU112" s="90"/>
      <c r="PV112" s="90"/>
      <c r="PW112" s="90"/>
      <c r="PX112" s="90"/>
      <c r="PY112" s="90"/>
      <c r="PZ112" s="90"/>
      <c r="QA112" s="90"/>
      <c r="QB112" s="90"/>
      <c r="QC112" s="90"/>
      <c r="QD112" s="90"/>
      <c r="QE112" s="90"/>
      <c r="QF112" s="90"/>
      <c r="QG112" s="90"/>
      <c r="QH112" s="90"/>
      <c r="QI112" s="90"/>
      <c r="QJ112" s="90"/>
      <c r="QK112" s="90"/>
      <c r="QL112" s="90"/>
      <c r="QM112" s="90"/>
      <c r="QN112" s="90"/>
      <c r="QO112" s="90"/>
      <c r="QP112" s="90"/>
      <c r="QQ112" s="90"/>
      <c r="QR112" s="90"/>
      <c r="QS112" s="90"/>
      <c r="QT112" s="90"/>
      <c r="QU112" s="90"/>
      <c r="QV112" s="90"/>
      <c r="QW112" s="90"/>
      <c r="QX112" s="90"/>
      <c r="QY112" s="90"/>
      <c r="QZ112" s="90"/>
      <c r="RA112" s="90"/>
      <c r="RB112" s="90"/>
      <c r="RC112" s="90"/>
      <c r="RD112" s="90"/>
      <c r="RE112" s="90"/>
      <c r="RF112" s="90"/>
      <c r="RG112" s="90"/>
      <c r="RH112" s="90"/>
      <c r="RI112" s="90"/>
      <c r="RJ112" s="90"/>
      <c r="RK112" s="90"/>
      <c r="RL112" s="90"/>
      <c r="RM112" s="90"/>
      <c r="RN112" s="90"/>
      <c r="RO112" s="90"/>
      <c r="RP112" s="90"/>
      <c r="RQ112" s="90"/>
      <c r="RR112" s="90"/>
      <c r="RS112" s="90"/>
      <c r="RT112" s="90"/>
      <c r="RU112" s="90"/>
      <c r="RV112" s="90"/>
      <c r="RW112" s="90"/>
      <c r="RX112" s="90"/>
      <c r="RY112" s="90"/>
      <c r="RZ112" s="90"/>
      <c r="SA112" s="90"/>
      <c r="SB112" s="90"/>
      <c r="SC112" s="90"/>
      <c r="SD112" s="90"/>
      <c r="SE112" s="90"/>
      <c r="SF112" s="90"/>
      <c r="SG112" s="90"/>
      <c r="SH112" s="90"/>
      <c r="SI112" s="90"/>
      <c r="SJ112" s="90"/>
      <c r="SK112" s="90"/>
      <c r="SL112" s="90"/>
      <c r="SM112" s="90"/>
      <c r="SN112" s="90"/>
      <c r="SO112" s="90"/>
      <c r="SP112" s="90"/>
      <c r="SQ112" s="90"/>
      <c r="SR112" s="90"/>
      <c r="SS112" s="90"/>
      <c r="ST112" s="90"/>
      <c r="SU112" s="90"/>
      <c r="SV112" s="90"/>
      <c r="SW112" s="90"/>
      <c r="SX112" s="90"/>
      <c r="SY112" s="90"/>
      <c r="SZ112" s="90"/>
      <c r="TA112" s="90"/>
      <c r="TB112" s="90"/>
      <c r="TC112" s="90"/>
      <c r="TD112" s="90"/>
      <c r="TE112" s="90"/>
      <c r="TF112" s="90"/>
      <c r="TG112" s="90"/>
      <c r="TH112" s="90"/>
      <c r="TI112" s="90"/>
      <c r="TJ112" s="90"/>
      <c r="TK112" s="90"/>
      <c r="TL112" s="90"/>
      <c r="TM112" s="90"/>
      <c r="TN112" s="90"/>
      <c r="TO112" s="90"/>
      <c r="TP112" s="90"/>
      <c r="TQ112" s="90"/>
      <c r="TR112" s="90"/>
      <c r="TS112" s="90"/>
      <c r="TT112" s="90"/>
      <c r="TU112" s="90"/>
      <c r="TV112" s="90"/>
      <c r="TW112" s="90"/>
      <c r="TX112" s="90"/>
      <c r="TY112" s="90"/>
      <c r="TZ112" s="90"/>
      <c r="UA112" s="90"/>
      <c r="UB112" s="90"/>
      <c r="UC112" s="90"/>
      <c r="UD112" s="90"/>
      <c r="UE112" s="90"/>
      <c r="UF112" s="90"/>
      <c r="UG112" s="90"/>
      <c r="UH112" s="90"/>
      <c r="UI112" s="90"/>
      <c r="UJ112" s="90"/>
      <c r="UK112" s="90"/>
      <c r="UL112" s="90"/>
      <c r="UM112" s="90"/>
      <c r="UN112" s="90"/>
      <c r="UO112" s="90"/>
      <c r="UP112" s="90"/>
      <c r="UQ112" s="90"/>
      <c r="UR112" s="90"/>
      <c r="US112" s="90"/>
      <c r="UT112" s="90"/>
      <c r="UU112" s="90"/>
      <c r="UV112" s="90"/>
      <c r="UW112" s="90"/>
      <c r="UX112" s="90"/>
      <c r="UY112" s="90"/>
      <c r="UZ112" s="90"/>
      <c r="VA112" s="90"/>
      <c r="VB112" s="90"/>
      <c r="VC112" s="90"/>
      <c r="VD112" s="90"/>
      <c r="VE112" s="90"/>
      <c r="VF112" s="90"/>
      <c r="VG112" s="90"/>
      <c r="VH112" s="90"/>
      <c r="VI112" s="90"/>
      <c r="VJ112" s="90"/>
      <c r="VK112" s="90"/>
      <c r="VL112" s="90"/>
      <c r="VM112" s="90"/>
      <c r="VN112" s="90"/>
      <c r="VO112" s="90"/>
      <c r="VP112" s="90"/>
      <c r="VQ112" s="90"/>
      <c r="VR112" s="90"/>
      <c r="VS112" s="90"/>
      <c r="VT112" s="90"/>
      <c r="VU112" s="90"/>
      <c r="VV112" s="90"/>
      <c r="VW112" s="90"/>
      <c r="VX112" s="90"/>
      <c r="VY112" s="90"/>
      <c r="VZ112" s="90"/>
      <c r="WA112" s="90"/>
      <c r="WB112" s="90"/>
      <c r="WC112" s="90"/>
      <c r="WD112" s="90"/>
      <c r="WE112" s="90"/>
      <c r="WF112" s="90"/>
      <c r="WG112" s="90"/>
      <c r="WH112" s="90"/>
      <c r="WI112" s="90"/>
      <c r="WJ112" s="90"/>
      <c r="WK112" s="90"/>
      <c r="WL112" s="90"/>
      <c r="WM112" s="90"/>
      <c r="WN112" s="90"/>
      <c r="WO112" s="90"/>
      <c r="WP112" s="90"/>
      <c r="WQ112" s="90"/>
      <c r="WR112" s="90"/>
      <c r="WS112" s="90"/>
      <c r="WT112" s="90"/>
      <c r="WU112" s="90"/>
      <c r="WV112" s="90"/>
      <c r="WW112" s="90"/>
      <c r="WX112" s="90"/>
      <c r="WY112" s="90"/>
      <c r="WZ112" s="90"/>
      <c r="XA112" s="90"/>
      <c r="XB112" s="90"/>
      <c r="XC112" s="90"/>
      <c r="XD112" s="90"/>
      <c r="XE112" s="90"/>
      <c r="XF112" s="90"/>
      <c r="XG112" s="90"/>
      <c r="XH112" s="90"/>
      <c r="XI112" s="90"/>
      <c r="XJ112" s="90"/>
      <c r="XK112" s="90"/>
      <c r="XL112" s="90"/>
      <c r="XM112" s="90"/>
      <c r="XN112" s="90"/>
      <c r="XO112" s="90"/>
      <c r="XP112" s="90"/>
      <c r="XQ112" s="90"/>
      <c r="XR112" s="90"/>
      <c r="XS112" s="90"/>
      <c r="XT112" s="90"/>
      <c r="XU112" s="90"/>
      <c r="XV112" s="90"/>
      <c r="XW112" s="90"/>
      <c r="XX112" s="90"/>
      <c r="XY112" s="90"/>
      <c r="XZ112" s="90"/>
      <c r="YA112" s="90"/>
      <c r="YB112" s="90"/>
      <c r="YC112" s="90"/>
      <c r="YD112" s="90"/>
      <c r="YE112" s="90"/>
      <c r="YF112" s="90"/>
      <c r="YG112" s="90"/>
      <c r="YH112" s="90"/>
      <c r="YI112" s="90"/>
      <c r="YJ112" s="90"/>
      <c r="YK112" s="90"/>
      <c r="YL112" s="90"/>
      <c r="YM112" s="90"/>
      <c r="YN112" s="90"/>
      <c r="YO112" s="90"/>
      <c r="YP112" s="90"/>
      <c r="YQ112" s="90"/>
      <c r="YR112" s="90"/>
      <c r="YS112" s="90"/>
      <c r="YT112" s="90"/>
      <c r="YU112" s="90"/>
      <c r="YV112" s="90"/>
      <c r="YW112" s="90"/>
      <c r="YX112" s="90"/>
      <c r="YY112" s="90"/>
      <c r="YZ112" s="90"/>
      <c r="ZA112" s="90"/>
      <c r="ZB112" s="90"/>
      <c r="ZC112" s="90"/>
      <c r="ZD112" s="90"/>
      <c r="ZE112" s="90"/>
      <c r="ZF112" s="90"/>
      <c r="ZG112" s="90"/>
      <c r="ZH112" s="90"/>
      <c r="ZI112" s="90"/>
      <c r="ZJ112" s="90"/>
      <c r="ZK112" s="90"/>
      <c r="ZL112" s="90"/>
      <c r="ZM112" s="90"/>
      <c r="ZN112" s="90"/>
      <c r="ZO112" s="90"/>
      <c r="ZP112" s="90"/>
      <c r="ZQ112" s="90"/>
      <c r="ZR112" s="90"/>
      <c r="ZS112" s="90"/>
      <c r="ZT112" s="90"/>
      <c r="ZU112" s="90"/>
      <c r="ZV112" s="90"/>
      <c r="ZW112" s="90"/>
      <c r="ZX112" s="90"/>
      <c r="ZY112" s="90"/>
      <c r="ZZ112" s="90"/>
      <c r="AAA112" s="90"/>
      <c r="AAB112" s="90"/>
      <c r="AAC112" s="90"/>
      <c r="AAD112" s="90"/>
      <c r="AAE112" s="90"/>
      <c r="AAF112" s="90"/>
      <c r="AAG112" s="90"/>
      <c r="AAH112" s="90"/>
      <c r="AAI112" s="90"/>
      <c r="AAJ112" s="90"/>
      <c r="AAK112" s="90"/>
      <c r="AAL112" s="90"/>
      <c r="AAM112" s="90"/>
      <c r="AAN112" s="90"/>
      <c r="AAO112" s="90"/>
      <c r="AAP112" s="90"/>
      <c r="AAQ112" s="90"/>
      <c r="AAR112" s="90"/>
      <c r="AAS112" s="90"/>
      <c r="AAT112" s="90"/>
      <c r="AAU112" s="90"/>
      <c r="AAV112" s="90"/>
      <c r="AAW112" s="90"/>
      <c r="AAX112" s="90"/>
      <c r="AAY112" s="90"/>
      <c r="AAZ112" s="90"/>
      <c r="ABA112" s="90"/>
      <c r="ABB112" s="90"/>
      <c r="ABC112" s="90"/>
      <c r="ABD112" s="90"/>
      <c r="ABE112" s="90"/>
      <c r="ABF112" s="90"/>
      <c r="ABG112" s="90"/>
      <c r="ABH112" s="90"/>
      <c r="ABI112" s="90"/>
      <c r="ABJ112" s="90"/>
      <c r="ABK112" s="90"/>
      <c r="ABL112" s="90"/>
      <c r="ABM112" s="90"/>
      <c r="ABN112" s="90"/>
      <c r="ABO112" s="90"/>
      <c r="ABP112" s="90"/>
      <c r="ABQ112" s="90"/>
      <c r="ABR112" s="90"/>
      <c r="ABS112" s="90"/>
      <c r="ABT112" s="90"/>
      <c r="ABU112" s="90"/>
      <c r="ABV112" s="90"/>
      <c r="ABW112" s="90"/>
      <c r="ABX112" s="90"/>
      <c r="ABY112" s="90"/>
      <c r="ABZ112" s="90"/>
      <c r="ACA112" s="90"/>
      <c r="ACB112" s="90"/>
      <c r="ACC112" s="90"/>
      <c r="ACD112" s="90"/>
      <c r="ACE112" s="90"/>
      <c r="ACF112" s="90"/>
      <c r="ACG112" s="90"/>
      <c r="ACH112" s="90"/>
      <c r="ACI112" s="90"/>
      <c r="ACJ112" s="90"/>
      <c r="ACK112" s="90"/>
      <c r="ACL112" s="90"/>
      <c r="ACM112" s="90"/>
      <c r="ACN112" s="90"/>
      <c r="ACO112" s="90"/>
      <c r="ACP112" s="90"/>
      <c r="ACQ112" s="90"/>
      <c r="ACR112" s="90"/>
      <c r="ACS112" s="90"/>
      <c r="ACT112" s="90"/>
      <c r="ACU112" s="90"/>
      <c r="ACV112" s="90"/>
      <c r="ACW112" s="90"/>
      <c r="ACX112" s="90"/>
      <c r="ACY112" s="90"/>
      <c r="ACZ112" s="90"/>
      <c r="ADA112" s="90"/>
      <c r="ADB112" s="90"/>
      <c r="ADC112" s="90"/>
      <c r="ADD112" s="90"/>
      <c r="ADE112" s="90"/>
      <c r="ADF112" s="90"/>
      <c r="ADG112" s="90"/>
      <c r="ADH112" s="90"/>
      <c r="ADI112" s="90"/>
      <c r="ADJ112" s="90"/>
      <c r="ADK112" s="90"/>
      <c r="ADL112" s="90"/>
      <c r="ADM112" s="90"/>
      <c r="ADN112" s="90"/>
      <c r="ADO112" s="90"/>
      <c r="ADP112" s="90"/>
      <c r="ADQ112" s="90"/>
      <c r="ADR112" s="90"/>
      <c r="ADS112" s="90"/>
      <c r="ADT112" s="90"/>
      <c r="ADU112" s="90"/>
      <c r="ADV112" s="90"/>
      <c r="ADW112" s="90"/>
      <c r="ADX112" s="90"/>
      <c r="ADY112" s="90"/>
      <c r="ADZ112" s="90"/>
      <c r="AEA112" s="90"/>
      <c r="AEB112" s="90"/>
      <c r="AEC112" s="90"/>
      <c r="AED112" s="90"/>
      <c r="AEE112" s="90"/>
      <c r="AEF112" s="90"/>
      <c r="AEG112" s="90"/>
      <c r="AEH112" s="90"/>
      <c r="AEI112" s="90"/>
      <c r="AEJ112" s="90"/>
      <c r="AEK112" s="90"/>
      <c r="AEL112" s="90"/>
      <c r="AEM112" s="90"/>
      <c r="AEN112" s="90"/>
      <c r="AEO112" s="90"/>
      <c r="AEP112" s="90"/>
      <c r="AEQ112" s="90"/>
      <c r="AER112" s="90"/>
      <c r="AES112" s="90"/>
      <c r="AET112" s="90"/>
      <c r="AEU112" s="90"/>
      <c r="AEV112" s="90"/>
      <c r="AEW112" s="90"/>
      <c r="AEX112" s="90"/>
      <c r="AEY112" s="90"/>
      <c r="AEZ112" s="90"/>
      <c r="AFA112" s="90"/>
      <c r="AFB112" s="90"/>
      <c r="AFC112" s="90"/>
      <c r="AFD112" s="90"/>
      <c r="AFE112" s="90"/>
      <c r="AFF112" s="90"/>
      <c r="AFG112" s="90"/>
      <c r="AFH112" s="90"/>
      <c r="AFI112" s="90"/>
      <c r="AFJ112" s="90"/>
      <c r="AFK112" s="90"/>
      <c r="AFL112" s="90"/>
      <c r="AFM112" s="90"/>
      <c r="AFN112" s="90"/>
      <c r="AFO112" s="90"/>
      <c r="AFP112" s="90"/>
      <c r="AFQ112" s="90"/>
      <c r="AFR112" s="90"/>
      <c r="AFS112" s="90"/>
      <c r="AFT112" s="90"/>
      <c r="AFU112" s="90"/>
      <c r="AFV112" s="90"/>
      <c r="AFW112" s="90"/>
      <c r="AFX112" s="90"/>
      <c r="AFY112" s="90"/>
      <c r="AFZ112" s="90"/>
      <c r="AGA112" s="90"/>
      <c r="AGB112" s="90"/>
      <c r="AGC112" s="90"/>
      <c r="AGD112" s="90"/>
      <c r="AGE112" s="90"/>
      <c r="AGF112" s="90"/>
      <c r="AGG112" s="90"/>
      <c r="AGH112" s="90"/>
      <c r="AGI112" s="90"/>
      <c r="AGJ112" s="90"/>
      <c r="AGK112" s="90"/>
      <c r="AGL112" s="90"/>
      <c r="AGM112" s="90"/>
      <c r="AGN112" s="90"/>
      <c r="AGO112" s="90"/>
      <c r="AGP112" s="90"/>
      <c r="AGQ112" s="90"/>
      <c r="AGR112" s="90"/>
      <c r="AGS112" s="90"/>
      <c r="AGT112" s="90"/>
      <c r="AGU112" s="90"/>
      <c r="AGV112" s="90"/>
      <c r="AGW112" s="90"/>
      <c r="AGX112" s="90"/>
      <c r="AGY112" s="90"/>
      <c r="AGZ112" s="90"/>
      <c r="AHA112" s="90"/>
      <c r="AHB112" s="90"/>
      <c r="AHC112" s="90"/>
      <c r="AHD112" s="90"/>
      <c r="AHE112" s="90"/>
      <c r="AHF112" s="90"/>
      <c r="AHG112" s="90"/>
      <c r="AHH112" s="90"/>
      <c r="AHI112" s="90"/>
      <c r="AHJ112" s="90"/>
      <c r="AHK112" s="90"/>
      <c r="AHL112" s="90"/>
      <c r="AHM112" s="90"/>
      <c r="AHN112" s="90"/>
      <c r="AHO112" s="90"/>
      <c r="AHP112" s="90"/>
      <c r="AHQ112" s="90"/>
      <c r="AHR112" s="90"/>
      <c r="AHS112" s="90"/>
      <c r="AHT112" s="90"/>
      <c r="AHU112" s="90"/>
      <c r="AHV112" s="90"/>
      <c r="AHW112" s="90"/>
      <c r="AHX112" s="90"/>
      <c r="AHY112" s="90"/>
      <c r="AHZ112" s="90"/>
      <c r="AIA112" s="90"/>
      <c r="AIB112" s="90"/>
      <c r="AIC112" s="90"/>
      <c r="AID112" s="90"/>
      <c r="AIE112" s="90"/>
      <c r="AIF112" s="90"/>
      <c r="AIG112" s="90"/>
      <c r="AIH112" s="90"/>
      <c r="AII112" s="90"/>
      <c r="AIJ112" s="90"/>
      <c r="AIK112" s="90"/>
      <c r="AIL112" s="90"/>
      <c r="AIM112" s="90"/>
      <c r="AIN112" s="90"/>
      <c r="AIO112" s="90"/>
      <c r="AIP112" s="90"/>
      <c r="AIQ112" s="90"/>
      <c r="AIR112" s="90"/>
      <c r="AIS112" s="90"/>
      <c r="AIT112" s="90"/>
      <c r="AIU112" s="90"/>
      <c r="AIV112" s="90"/>
      <c r="AIW112" s="90"/>
      <c r="AIX112" s="90"/>
      <c r="AIY112" s="90"/>
      <c r="AIZ112" s="90"/>
      <c r="AJA112" s="90"/>
      <c r="AJB112" s="90"/>
      <c r="AJC112" s="90"/>
      <c r="AJD112" s="90"/>
      <c r="AJE112" s="90"/>
      <c r="AJF112" s="90"/>
      <c r="AJG112" s="90"/>
      <c r="AJH112" s="90"/>
      <c r="AJI112" s="90"/>
      <c r="AJJ112" s="90"/>
      <c r="AJK112" s="90"/>
      <c r="AJL112" s="90"/>
      <c r="AJM112" s="90"/>
      <c r="AJN112" s="90"/>
      <c r="AJO112" s="90"/>
      <c r="AJP112" s="90"/>
      <c r="AJQ112" s="90"/>
      <c r="AJR112" s="90"/>
      <c r="AJS112" s="90"/>
      <c r="AJT112" s="90"/>
      <c r="AJU112" s="90"/>
      <c r="AJV112" s="90"/>
      <c r="AJW112" s="90"/>
      <c r="AJX112" s="90"/>
      <c r="AJY112" s="90"/>
      <c r="AJZ112" s="90"/>
      <c r="AKA112" s="90"/>
      <c r="AKB112" s="90"/>
      <c r="AKC112" s="90"/>
      <c r="AKD112" s="90"/>
      <c r="AKE112" s="90"/>
      <c r="AKF112" s="90"/>
      <c r="AKG112" s="90"/>
      <c r="AKH112" s="90"/>
      <c r="AKI112" s="90"/>
      <c r="AKJ112" s="90"/>
      <c r="AKK112" s="90"/>
      <c r="AKL112" s="90"/>
      <c r="AKM112" s="90"/>
      <c r="AKN112" s="90"/>
      <c r="AKO112" s="90"/>
      <c r="AKP112" s="90"/>
      <c r="AKQ112" s="90"/>
      <c r="AKR112" s="90"/>
      <c r="AKS112" s="90"/>
      <c r="AKT112" s="90"/>
      <c r="AKU112" s="90"/>
      <c r="AKV112" s="90"/>
      <c r="AKW112" s="90"/>
      <c r="AKX112" s="90"/>
      <c r="AKY112" s="90"/>
      <c r="AKZ112" s="90"/>
      <c r="ALA112" s="90"/>
      <c r="ALB112" s="90"/>
      <c r="ALC112" s="90"/>
      <c r="ALD112" s="90"/>
      <c r="ALE112" s="90"/>
      <c r="ALF112" s="90"/>
      <c r="ALG112" s="90"/>
      <c r="ALH112" s="90"/>
      <c r="ALI112" s="90"/>
      <c r="ALJ112" s="90"/>
      <c r="ALK112" s="90"/>
      <c r="ALL112" s="90"/>
      <c r="ALM112" s="90"/>
      <c r="ALN112" s="90"/>
      <c r="ALO112" s="90"/>
      <c r="ALP112" s="90"/>
      <c r="ALQ112" s="90"/>
      <c r="ALR112" s="90"/>
      <c r="ALS112" s="90"/>
      <c r="ALT112" s="90"/>
      <c r="ALU112" s="90"/>
      <c r="ALV112" s="90"/>
      <c r="ALW112" s="90"/>
      <c r="ALX112" s="90"/>
      <c r="ALY112" s="90"/>
      <c r="ALZ112" s="90"/>
      <c r="AMA112" s="90"/>
      <c r="AMB112" s="90"/>
      <c r="AMC112" s="90"/>
      <c r="AMD112" s="90"/>
      <c r="AME112" s="90"/>
      <c r="AMF112" s="90"/>
      <c r="AMG112" s="90"/>
      <c r="AMH112" s="90"/>
      <c r="AMI112" s="90"/>
      <c r="AMJ112" s="90"/>
      <c r="AMK112" s="90"/>
    </row>
    <row r="113" spans="1:1025" s="90" customFormat="1" x14ac:dyDescent="0.3">
      <c r="A113" s="30"/>
      <c r="B113" s="78"/>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row>
    <row r="114" spans="1:1025" x14ac:dyDescent="0.3">
      <c r="A114" s="30"/>
      <c r="B114" s="101" t="str">
        <f>'Financement et Ratios'!B114</f>
        <v>Variation de l'encours restant dû</v>
      </c>
      <c r="C114" s="90"/>
      <c r="D114" s="169"/>
      <c r="E114" s="170"/>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BS114" s="177"/>
      <c r="BT114" s="177"/>
      <c r="BU114" s="177"/>
      <c r="BV114" s="177"/>
      <c r="BW114" s="177"/>
      <c r="BX114" s="177"/>
      <c r="BY114" s="177"/>
      <c r="BZ114" s="177"/>
      <c r="CA114" s="177"/>
      <c r="CB114" s="177"/>
      <c r="CC114" s="177"/>
      <c r="CD114" s="177"/>
      <c r="CE114" s="177"/>
      <c r="CF114" s="177"/>
      <c r="CG114" s="177"/>
      <c r="CH114" s="177"/>
      <c r="CI114" s="177"/>
      <c r="CJ114" s="177"/>
      <c r="CK114" s="177"/>
      <c r="CL114" s="177"/>
      <c r="CM114" s="177"/>
      <c r="CN114" s="17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c r="EZ114" s="177"/>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c r="IX114" s="90"/>
      <c r="IY114" s="90"/>
      <c r="IZ114" s="90"/>
      <c r="JA114" s="90"/>
      <c r="JB114" s="90"/>
      <c r="JC114" s="90"/>
      <c r="JD114" s="90"/>
      <c r="JE114" s="90"/>
      <c r="JF114" s="90"/>
      <c r="JG114" s="90"/>
      <c r="JH114" s="90"/>
      <c r="JI114" s="90"/>
      <c r="JJ114" s="90"/>
      <c r="JK114" s="90"/>
      <c r="JL114" s="90"/>
      <c r="JM114" s="90"/>
      <c r="JN114" s="90"/>
      <c r="JO114" s="90"/>
      <c r="JP114" s="90"/>
      <c r="JQ114" s="90"/>
      <c r="JR114" s="90"/>
      <c r="JS114" s="90"/>
      <c r="JT114" s="90"/>
      <c r="JU114" s="90"/>
      <c r="JV114" s="90"/>
      <c r="JW114" s="90"/>
      <c r="JX114" s="90"/>
      <c r="JY114" s="90"/>
      <c r="JZ114" s="90"/>
      <c r="KA114" s="90"/>
      <c r="KB114" s="90"/>
      <c r="KC114" s="90"/>
      <c r="KD114" s="90"/>
      <c r="KE114" s="90"/>
      <c r="KF114" s="90"/>
      <c r="KG114" s="90"/>
      <c r="KH114" s="90"/>
      <c r="KI114" s="90"/>
      <c r="KJ114" s="90"/>
      <c r="KK114" s="90"/>
      <c r="KL114" s="90"/>
      <c r="KM114" s="90"/>
      <c r="KN114" s="90"/>
      <c r="KO114" s="90"/>
      <c r="KP114" s="90"/>
      <c r="KQ114" s="90"/>
      <c r="KR114" s="90"/>
      <c r="KS114" s="90"/>
      <c r="KT114" s="90"/>
      <c r="KU114" s="90"/>
      <c r="KV114" s="90"/>
      <c r="KW114" s="90"/>
      <c r="KX114" s="90"/>
      <c r="KY114" s="90"/>
      <c r="KZ114" s="90"/>
      <c r="LA114" s="90"/>
      <c r="LB114" s="90"/>
      <c r="LC114" s="90"/>
      <c r="LD114" s="90"/>
      <c r="LE114" s="90"/>
      <c r="LF114" s="90"/>
      <c r="LG114" s="90"/>
      <c r="LH114" s="90"/>
      <c r="LI114" s="90"/>
      <c r="LJ114" s="90"/>
      <c r="LK114" s="90"/>
      <c r="LL114" s="90"/>
      <c r="LM114" s="90"/>
      <c r="LN114" s="90"/>
      <c r="LO114" s="90"/>
      <c r="LP114" s="90"/>
      <c r="LQ114" s="90"/>
      <c r="LR114" s="90"/>
      <c r="LS114" s="90"/>
      <c r="LT114" s="90"/>
      <c r="LU114" s="90"/>
      <c r="LV114" s="90"/>
      <c r="LW114" s="90"/>
      <c r="LX114" s="90"/>
      <c r="LY114" s="90"/>
      <c r="LZ114" s="90"/>
      <c r="MA114" s="90"/>
      <c r="MB114" s="90"/>
      <c r="MC114" s="90"/>
      <c r="MD114" s="90"/>
      <c r="ME114" s="90"/>
      <c r="MF114" s="90"/>
      <c r="MG114" s="90"/>
      <c r="MH114" s="90"/>
      <c r="MI114" s="90"/>
      <c r="MJ114" s="90"/>
      <c r="MK114" s="90"/>
      <c r="ML114" s="90"/>
      <c r="MM114" s="90"/>
      <c r="MN114" s="90"/>
      <c r="MO114" s="90"/>
      <c r="MP114" s="90"/>
      <c r="MQ114" s="90"/>
      <c r="MR114" s="90"/>
      <c r="MS114" s="90"/>
      <c r="MT114" s="90"/>
      <c r="MU114" s="90"/>
      <c r="MV114" s="90"/>
      <c r="MW114" s="90"/>
      <c r="MX114" s="90"/>
      <c r="MY114" s="90"/>
      <c r="MZ114" s="90"/>
      <c r="NA114" s="90"/>
      <c r="NB114" s="90"/>
      <c r="NC114" s="90"/>
      <c r="ND114" s="90"/>
      <c r="NE114" s="90"/>
      <c r="NF114" s="90"/>
      <c r="NG114" s="90"/>
      <c r="NH114" s="90"/>
      <c r="NI114" s="90"/>
      <c r="NJ114" s="90"/>
      <c r="NK114" s="90"/>
      <c r="NL114" s="90"/>
      <c r="NM114" s="90"/>
      <c r="NN114" s="90"/>
      <c r="NO114" s="90"/>
      <c r="NP114" s="90"/>
      <c r="NQ114" s="90"/>
      <c r="NR114" s="90"/>
      <c r="NS114" s="90"/>
      <c r="NT114" s="90"/>
      <c r="NU114" s="90"/>
      <c r="NV114" s="90"/>
      <c r="NW114" s="90"/>
      <c r="NX114" s="90"/>
      <c r="NY114" s="90"/>
      <c r="NZ114" s="90"/>
      <c r="OA114" s="90"/>
      <c r="OB114" s="90"/>
      <c r="OC114" s="90"/>
      <c r="OD114" s="90"/>
      <c r="OE114" s="90"/>
      <c r="OF114" s="90"/>
      <c r="OG114" s="90"/>
      <c r="OH114" s="90"/>
      <c r="OI114" s="90"/>
      <c r="OJ114" s="90"/>
      <c r="OK114" s="90"/>
      <c r="OL114" s="90"/>
      <c r="OM114" s="90"/>
      <c r="ON114" s="90"/>
      <c r="OO114" s="90"/>
      <c r="OP114" s="90"/>
      <c r="OQ114" s="90"/>
      <c r="OR114" s="90"/>
      <c r="OS114" s="90"/>
      <c r="OT114" s="90"/>
      <c r="OU114" s="90"/>
      <c r="OV114" s="90"/>
      <c r="OW114" s="90"/>
      <c r="OX114" s="90"/>
      <c r="OY114" s="90"/>
      <c r="OZ114" s="90"/>
      <c r="PA114" s="90"/>
      <c r="PB114" s="90"/>
      <c r="PC114" s="90"/>
      <c r="PD114" s="90"/>
      <c r="PE114" s="90"/>
      <c r="PF114" s="90"/>
      <c r="PG114" s="90"/>
      <c r="PH114" s="90"/>
      <c r="PI114" s="90"/>
      <c r="PJ114" s="90"/>
      <c r="PK114" s="90"/>
      <c r="PL114" s="90"/>
      <c r="PM114" s="90"/>
      <c r="PN114" s="90"/>
      <c r="PO114" s="90"/>
      <c r="PP114" s="90"/>
      <c r="PQ114" s="90"/>
      <c r="PR114" s="90"/>
      <c r="PS114" s="90"/>
      <c r="PT114" s="90"/>
      <c r="PU114" s="90"/>
      <c r="PV114" s="90"/>
      <c r="PW114" s="90"/>
      <c r="PX114" s="90"/>
      <c r="PY114" s="90"/>
      <c r="PZ114" s="90"/>
      <c r="QA114" s="90"/>
      <c r="QB114" s="90"/>
      <c r="QC114" s="90"/>
      <c r="QD114" s="90"/>
      <c r="QE114" s="90"/>
      <c r="QF114" s="90"/>
      <c r="QG114" s="90"/>
      <c r="QH114" s="90"/>
      <c r="QI114" s="90"/>
      <c r="QJ114" s="90"/>
      <c r="QK114" s="90"/>
      <c r="QL114" s="90"/>
      <c r="QM114" s="90"/>
      <c r="QN114" s="90"/>
      <c r="QO114" s="90"/>
      <c r="QP114" s="90"/>
      <c r="QQ114" s="90"/>
      <c r="QR114" s="90"/>
      <c r="QS114" s="90"/>
      <c r="QT114" s="90"/>
      <c r="QU114" s="90"/>
      <c r="QV114" s="90"/>
      <c r="QW114" s="90"/>
      <c r="QX114" s="90"/>
      <c r="QY114" s="90"/>
      <c r="QZ114" s="90"/>
      <c r="RA114" s="90"/>
      <c r="RB114" s="90"/>
      <c r="RC114" s="90"/>
      <c r="RD114" s="90"/>
      <c r="RE114" s="90"/>
      <c r="RF114" s="90"/>
      <c r="RG114" s="90"/>
      <c r="RH114" s="90"/>
      <c r="RI114" s="90"/>
      <c r="RJ114" s="90"/>
      <c r="RK114" s="90"/>
      <c r="RL114" s="90"/>
      <c r="RM114" s="90"/>
      <c r="RN114" s="90"/>
      <c r="RO114" s="90"/>
      <c r="RP114" s="90"/>
      <c r="RQ114" s="90"/>
      <c r="RR114" s="90"/>
      <c r="RS114" s="90"/>
      <c r="RT114" s="90"/>
      <c r="RU114" s="90"/>
      <c r="RV114" s="90"/>
      <c r="RW114" s="90"/>
      <c r="RX114" s="90"/>
      <c r="RY114" s="90"/>
      <c r="RZ114" s="90"/>
      <c r="SA114" s="90"/>
      <c r="SB114" s="90"/>
      <c r="SC114" s="90"/>
      <c r="SD114" s="90"/>
      <c r="SE114" s="90"/>
      <c r="SF114" s="90"/>
      <c r="SG114" s="90"/>
      <c r="SH114" s="90"/>
      <c r="SI114" s="90"/>
      <c r="SJ114" s="90"/>
      <c r="SK114" s="90"/>
      <c r="SL114" s="90"/>
      <c r="SM114" s="90"/>
      <c r="SN114" s="90"/>
      <c r="SO114" s="90"/>
      <c r="SP114" s="90"/>
      <c r="SQ114" s="90"/>
      <c r="SR114" s="90"/>
      <c r="SS114" s="90"/>
      <c r="ST114" s="90"/>
      <c r="SU114" s="90"/>
      <c r="SV114" s="90"/>
      <c r="SW114" s="90"/>
      <c r="SX114" s="90"/>
      <c r="SY114" s="90"/>
      <c r="SZ114" s="90"/>
      <c r="TA114" s="90"/>
      <c r="TB114" s="90"/>
      <c r="TC114" s="90"/>
      <c r="TD114" s="90"/>
      <c r="TE114" s="90"/>
      <c r="TF114" s="90"/>
      <c r="TG114" s="90"/>
      <c r="TH114" s="90"/>
      <c r="TI114" s="90"/>
      <c r="TJ114" s="90"/>
      <c r="TK114" s="90"/>
      <c r="TL114" s="90"/>
      <c r="TM114" s="90"/>
      <c r="TN114" s="90"/>
      <c r="TO114" s="90"/>
      <c r="TP114" s="90"/>
      <c r="TQ114" s="90"/>
      <c r="TR114" s="90"/>
      <c r="TS114" s="90"/>
      <c r="TT114" s="90"/>
      <c r="TU114" s="90"/>
      <c r="TV114" s="90"/>
      <c r="TW114" s="90"/>
      <c r="TX114" s="90"/>
      <c r="TY114" s="90"/>
      <c r="TZ114" s="90"/>
      <c r="UA114" s="90"/>
      <c r="UB114" s="90"/>
      <c r="UC114" s="90"/>
      <c r="UD114" s="90"/>
      <c r="UE114" s="90"/>
      <c r="UF114" s="90"/>
      <c r="UG114" s="90"/>
      <c r="UH114" s="90"/>
      <c r="UI114" s="90"/>
      <c r="UJ114" s="90"/>
      <c r="UK114" s="90"/>
      <c r="UL114" s="90"/>
      <c r="UM114" s="90"/>
      <c r="UN114" s="90"/>
      <c r="UO114" s="90"/>
      <c r="UP114" s="90"/>
      <c r="UQ114" s="90"/>
      <c r="UR114" s="90"/>
      <c r="US114" s="90"/>
      <c r="UT114" s="90"/>
      <c r="UU114" s="90"/>
      <c r="UV114" s="90"/>
      <c r="UW114" s="90"/>
      <c r="UX114" s="90"/>
      <c r="UY114" s="90"/>
      <c r="UZ114" s="90"/>
      <c r="VA114" s="90"/>
      <c r="VB114" s="90"/>
      <c r="VC114" s="90"/>
      <c r="VD114" s="90"/>
      <c r="VE114" s="90"/>
      <c r="VF114" s="90"/>
      <c r="VG114" s="90"/>
      <c r="VH114" s="90"/>
      <c r="VI114" s="90"/>
      <c r="VJ114" s="90"/>
      <c r="VK114" s="90"/>
      <c r="VL114" s="90"/>
      <c r="VM114" s="90"/>
      <c r="VN114" s="90"/>
      <c r="VO114" s="90"/>
      <c r="VP114" s="90"/>
      <c r="VQ114" s="90"/>
      <c r="VR114" s="90"/>
      <c r="VS114" s="90"/>
      <c r="VT114" s="90"/>
      <c r="VU114" s="90"/>
      <c r="VV114" s="90"/>
      <c r="VW114" s="90"/>
      <c r="VX114" s="90"/>
      <c r="VY114" s="90"/>
      <c r="VZ114" s="90"/>
      <c r="WA114" s="90"/>
      <c r="WB114" s="90"/>
      <c r="WC114" s="90"/>
      <c r="WD114" s="90"/>
      <c r="WE114" s="90"/>
      <c r="WF114" s="90"/>
      <c r="WG114" s="90"/>
      <c r="WH114" s="90"/>
      <c r="WI114" s="90"/>
      <c r="WJ114" s="90"/>
      <c r="WK114" s="90"/>
      <c r="WL114" s="90"/>
      <c r="WM114" s="90"/>
      <c r="WN114" s="90"/>
      <c r="WO114" s="90"/>
      <c r="WP114" s="90"/>
      <c r="WQ114" s="90"/>
      <c r="WR114" s="90"/>
      <c r="WS114" s="90"/>
      <c r="WT114" s="90"/>
      <c r="WU114" s="90"/>
      <c r="WV114" s="90"/>
      <c r="WW114" s="90"/>
      <c r="WX114" s="90"/>
      <c r="WY114" s="90"/>
      <c r="WZ114" s="90"/>
      <c r="XA114" s="90"/>
      <c r="XB114" s="90"/>
      <c r="XC114" s="90"/>
      <c r="XD114" s="90"/>
      <c r="XE114" s="90"/>
      <c r="XF114" s="90"/>
      <c r="XG114" s="90"/>
      <c r="XH114" s="90"/>
      <c r="XI114" s="90"/>
      <c r="XJ114" s="90"/>
      <c r="XK114" s="90"/>
      <c r="XL114" s="90"/>
      <c r="XM114" s="90"/>
      <c r="XN114" s="90"/>
      <c r="XO114" s="90"/>
      <c r="XP114" s="90"/>
      <c r="XQ114" s="90"/>
      <c r="XR114" s="90"/>
      <c r="XS114" s="90"/>
      <c r="XT114" s="90"/>
      <c r="XU114" s="90"/>
      <c r="XV114" s="90"/>
      <c r="XW114" s="90"/>
      <c r="XX114" s="90"/>
      <c r="XY114" s="90"/>
      <c r="XZ114" s="90"/>
      <c r="YA114" s="90"/>
      <c r="YB114" s="90"/>
      <c r="YC114" s="90"/>
      <c r="YD114" s="90"/>
      <c r="YE114" s="90"/>
      <c r="YF114" s="90"/>
      <c r="YG114" s="90"/>
      <c r="YH114" s="90"/>
      <c r="YI114" s="90"/>
      <c r="YJ114" s="90"/>
      <c r="YK114" s="90"/>
      <c r="YL114" s="90"/>
      <c r="YM114" s="90"/>
      <c r="YN114" s="90"/>
      <c r="YO114" s="90"/>
      <c r="YP114" s="90"/>
      <c r="YQ114" s="90"/>
      <c r="YR114" s="90"/>
      <c r="YS114" s="90"/>
      <c r="YT114" s="90"/>
      <c r="YU114" s="90"/>
      <c r="YV114" s="90"/>
      <c r="YW114" s="90"/>
      <c r="YX114" s="90"/>
      <c r="YY114" s="90"/>
      <c r="YZ114" s="90"/>
      <c r="ZA114" s="90"/>
      <c r="ZB114" s="90"/>
      <c r="ZC114" s="90"/>
      <c r="ZD114" s="90"/>
      <c r="ZE114" s="90"/>
      <c r="ZF114" s="90"/>
      <c r="ZG114" s="90"/>
      <c r="ZH114" s="90"/>
      <c r="ZI114" s="90"/>
      <c r="ZJ114" s="90"/>
      <c r="ZK114" s="90"/>
      <c r="ZL114" s="90"/>
      <c r="ZM114" s="90"/>
      <c r="ZN114" s="90"/>
      <c r="ZO114" s="90"/>
      <c r="ZP114" s="90"/>
      <c r="ZQ114" s="90"/>
      <c r="ZR114" s="90"/>
      <c r="ZS114" s="90"/>
      <c r="ZT114" s="90"/>
      <c r="ZU114" s="90"/>
      <c r="ZV114" s="90"/>
      <c r="ZW114" s="90"/>
      <c r="ZX114" s="90"/>
      <c r="ZY114" s="90"/>
      <c r="ZZ114" s="90"/>
      <c r="AAA114" s="90"/>
      <c r="AAB114" s="90"/>
      <c r="AAC114" s="90"/>
      <c r="AAD114" s="90"/>
      <c r="AAE114" s="90"/>
      <c r="AAF114" s="90"/>
      <c r="AAG114" s="90"/>
      <c r="AAH114" s="90"/>
      <c r="AAI114" s="90"/>
      <c r="AAJ114" s="90"/>
      <c r="AAK114" s="90"/>
      <c r="AAL114" s="90"/>
      <c r="AAM114" s="90"/>
      <c r="AAN114" s="90"/>
      <c r="AAO114" s="90"/>
      <c r="AAP114" s="90"/>
      <c r="AAQ114" s="90"/>
      <c r="AAR114" s="90"/>
      <c r="AAS114" s="90"/>
      <c r="AAT114" s="90"/>
      <c r="AAU114" s="90"/>
      <c r="AAV114" s="90"/>
      <c r="AAW114" s="90"/>
      <c r="AAX114" s="90"/>
      <c r="AAY114" s="90"/>
      <c r="AAZ114" s="90"/>
      <c r="ABA114" s="90"/>
      <c r="ABB114" s="90"/>
      <c r="ABC114" s="90"/>
      <c r="ABD114" s="90"/>
      <c r="ABE114" s="90"/>
      <c r="ABF114" s="90"/>
      <c r="ABG114" s="90"/>
      <c r="ABH114" s="90"/>
      <c r="ABI114" s="90"/>
      <c r="ABJ114" s="90"/>
      <c r="ABK114" s="90"/>
      <c r="ABL114" s="90"/>
      <c r="ABM114" s="90"/>
      <c r="ABN114" s="90"/>
      <c r="ABO114" s="90"/>
      <c r="ABP114" s="90"/>
      <c r="ABQ114" s="90"/>
      <c r="ABR114" s="90"/>
      <c r="ABS114" s="90"/>
      <c r="ABT114" s="90"/>
      <c r="ABU114" s="90"/>
      <c r="ABV114" s="90"/>
      <c r="ABW114" s="90"/>
      <c r="ABX114" s="90"/>
      <c r="ABY114" s="90"/>
      <c r="ABZ114" s="90"/>
      <c r="ACA114" s="90"/>
      <c r="ACB114" s="90"/>
      <c r="ACC114" s="90"/>
      <c r="ACD114" s="90"/>
      <c r="ACE114" s="90"/>
      <c r="ACF114" s="90"/>
      <c r="ACG114" s="90"/>
      <c r="ACH114" s="90"/>
      <c r="ACI114" s="90"/>
      <c r="ACJ114" s="90"/>
      <c r="ACK114" s="90"/>
      <c r="ACL114" s="90"/>
      <c r="ACM114" s="90"/>
      <c r="ACN114" s="90"/>
      <c r="ACO114" s="90"/>
      <c r="ACP114" s="90"/>
      <c r="ACQ114" s="90"/>
      <c r="ACR114" s="90"/>
      <c r="ACS114" s="90"/>
      <c r="ACT114" s="90"/>
      <c r="ACU114" s="90"/>
      <c r="ACV114" s="90"/>
      <c r="ACW114" s="90"/>
      <c r="ACX114" s="90"/>
      <c r="ACY114" s="90"/>
      <c r="ACZ114" s="90"/>
      <c r="ADA114" s="90"/>
      <c r="ADB114" s="90"/>
      <c r="ADC114" s="90"/>
      <c r="ADD114" s="90"/>
      <c r="ADE114" s="90"/>
      <c r="ADF114" s="90"/>
      <c r="ADG114" s="90"/>
      <c r="ADH114" s="90"/>
      <c r="ADI114" s="90"/>
      <c r="ADJ114" s="90"/>
      <c r="ADK114" s="90"/>
      <c r="ADL114" s="90"/>
      <c r="ADM114" s="90"/>
      <c r="ADN114" s="90"/>
      <c r="ADO114" s="90"/>
      <c r="ADP114" s="90"/>
      <c r="ADQ114" s="90"/>
      <c r="ADR114" s="90"/>
      <c r="ADS114" s="90"/>
      <c r="ADT114" s="90"/>
      <c r="ADU114" s="90"/>
      <c r="ADV114" s="90"/>
      <c r="ADW114" s="90"/>
      <c r="ADX114" s="90"/>
      <c r="ADY114" s="90"/>
      <c r="ADZ114" s="90"/>
      <c r="AEA114" s="90"/>
      <c r="AEB114" s="90"/>
      <c r="AEC114" s="90"/>
      <c r="AED114" s="90"/>
      <c r="AEE114" s="90"/>
      <c r="AEF114" s="90"/>
      <c r="AEG114" s="90"/>
      <c r="AEH114" s="90"/>
      <c r="AEI114" s="90"/>
      <c r="AEJ114" s="90"/>
      <c r="AEK114" s="90"/>
      <c r="AEL114" s="90"/>
      <c r="AEM114" s="90"/>
      <c r="AEN114" s="90"/>
      <c r="AEO114" s="90"/>
      <c r="AEP114" s="90"/>
      <c r="AEQ114" s="90"/>
      <c r="AER114" s="90"/>
      <c r="AES114" s="90"/>
      <c r="AET114" s="90"/>
      <c r="AEU114" s="90"/>
      <c r="AEV114" s="90"/>
      <c r="AEW114" s="90"/>
      <c r="AEX114" s="90"/>
      <c r="AEY114" s="90"/>
      <c r="AEZ114" s="90"/>
      <c r="AFA114" s="90"/>
      <c r="AFB114" s="90"/>
      <c r="AFC114" s="90"/>
      <c r="AFD114" s="90"/>
      <c r="AFE114" s="90"/>
      <c r="AFF114" s="90"/>
      <c r="AFG114" s="90"/>
      <c r="AFH114" s="90"/>
      <c r="AFI114" s="90"/>
      <c r="AFJ114" s="90"/>
      <c r="AFK114" s="90"/>
      <c r="AFL114" s="90"/>
      <c r="AFM114" s="90"/>
      <c r="AFN114" s="90"/>
      <c r="AFO114" s="90"/>
      <c r="AFP114" s="90"/>
      <c r="AFQ114" s="90"/>
      <c r="AFR114" s="90"/>
      <c r="AFS114" s="90"/>
      <c r="AFT114" s="90"/>
      <c r="AFU114" s="90"/>
      <c r="AFV114" s="90"/>
      <c r="AFW114" s="90"/>
      <c r="AFX114" s="90"/>
      <c r="AFY114" s="90"/>
      <c r="AFZ114" s="90"/>
      <c r="AGA114" s="90"/>
      <c r="AGB114" s="90"/>
      <c r="AGC114" s="90"/>
      <c r="AGD114" s="90"/>
      <c r="AGE114" s="90"/>
      <c r="AGF114" s="90"/>
      <c r="AGG114" s="90"/>
      <c r="AGH114" s="90"/>
      <c r="AGI114" s="90"/>
      <c r="AGJ114" s="90"/>
      <c r="AGK114" s="90"/>
      <c r="AGL114" s="90"/>
      <c r="AGM114" s="90"/>
      <c r="AGN114" s="90"/>
      <c r="AGO114" s="90"/>
      <c r="AGP114" s="90"/>
      <c r="AGQ114" s="90"/>
      <c r="AGR114" s="90"/>
      <c r="AGS114" s="90"/>
      <c r="AGT114" s="90"/>
      <c r="AGU114" s="90"/>
      <c r="AGV114" s="90"/>
      <c r="AGW114" s="90"/>
      <c r="AGX114" s="90"/>
      <c r="AGY114" s="90"/>
      <c r="AGZ114" s="90"/>
      <c r="AHA114" s="90"/>
      <c r="AHB114" s="90"/>
      <c r="AHC114" s="90"/>
      <c r="AHD114" s="90"/>
      <c r="AHE114" s="90"/>
      <c r="AHF114" s="90"/>
      <c r="AHG114" s="90"/>
      <c r="AHH114" s="90"/>
      <c r="AHI114" s="90"/>
      <c r="AHJ114" s="90"/>
      <c r="AHK114" s="90"/>
      <c r="AHL114" s="90"/>
      <c r="AHM114" s="90"/>
      <c r="AHN114" s="90"/>
      <c r="AHO114" s="90"/>
      <c r="AHP114" s="90"/>
      <c r="AHQ114" s="90"/>
      <c r="AHR114" s="90"/>
      <c r="AHS114" s="90"/>
      <c r="AHT114" s="90"/>
      <c r="AHU114" s="90"/>
      <c r="AHV114" s="90"/>
      <c r="AHW114" s="90"/>
      <c r="AHX114" s="90"/>
      <c r="AHY114" s="90"/>
      <c r="AHZ114" s="90"/>
      <c r="AIA114" s="90"/>
      <c r="AIB114" s="90"/>
      <c r="AIC114" s="90"/>
      <c r="AID114" s="90"/>
      <c r="AIE114" s="90"/>
      <c r="AIF114" s="90"/>
      <c r="AIG114" s="90"/>
      <c r="AIH114" s="90"/>
      <c r="AII114" s="90"/>
      <c r="AIJ114" s="90"/>
      <c r="AIK114" s="90"/>
      <c r="AIL114" s="90"/>
      <c r="AIM114" s="90"/>
      <c r="AIN114" s="90"/>
      <c r="AIO114" s="90"/>
      <c r="AIP114" s="90"/>
      <c r="AIQ114" s="90"/>
      <c r="AIR114" s="90"/>
      <c r="AIS114" s="90"/>
      <c r="AIT114" s="90"/>
      <c r="AIU114" s="90"/>
      <c r="AIV114" s="90"/>
      <c r="AIW114" s="90"/>
      <c r="AIX114" s="90"/>
      <c r="AIY114" s="90"/>
      <c r="AIZ114" s="90"/>
      <c r="AJA114" s="90"/>
      <c r="AJB114" s="90"/>
      <c r="AJC114" s="90"/>
      <c r="AJD114" s="90"/>
      <c r="AJE114" s="90"/>
      <c r="AJF114" s="90"/>
      <c r="AJG114" s="90"/>
      <c r="AJH114" s="90"/>
      <c r="AJI114" s="90"/>
      <c r="AJJ114" s="90"/>
      <c r="AJK114" s="90"/>
      <c r="AJL114" s="90"/>
      <c r="AJM114" s="90"/>
      <c r="AJN114" s="90"/>
      <c r="AJO114" s="90"/>
      <c r="AJP114" s="90"/>
      <c r="AJQ114" s="90"/>
      <c r="AJR114" s="90"/>
      <c r="AJS114" s="90"/>
      <c r="AJT114" s="90"/>
      <c r="AJU114" s="90"/>
      <c r="AJV114" s="90"/>
      <c r="AJW114" s="90"/>
      <c r="AJX114" s="90"/>
      <c r="AJY114" s="90"/>
      <c r="AJZ114" s="90"/>
      <c r="AKA114" s="90"/>
      <c r="AKB114" s="90"/>
      <c r="AKC114" s="90"/>
      <c r="AKD114" s="90"/>
      <c r="AKE114" s="90"/>
      <c r="AKF114" s="90"/>
      <c r="AKG114" s="90"/>
      <c r="AKH114" s="90"/>
      <c r="AKI114" s="90"/>
      <c r="AKJ114" s="90"/>
      <c r="AKK114" s="90"/>
      <c r="AKL114" s="90"/>
      <c r="AKM114" s="90"/>
      <c r="AKN114" s="90"/>
      <c r="AKO114" s="90"/>
      <c r="AKP114" s="90"/>
      <c r="AKQ114" s="90"/>
      <c r="AKR114" s="90"/>
      <c r="AKS114" s="90"/>
      <c r="AKT114" s="90"/>
      <c r="AKU114" s="90"/>
      <c r="AKV114" s="90"/>
      <c r="AKW114" s="90"/>
      <c r="AKX114" s="90"/>
      <c r="AKY114" s="90"/>
      <c r="AKZ114" s="90"/>
      <c r="ALA114" s="90"/>
      <c r="ALB114" s="90"/>
      <c r="ALC114" s="90"/>
      <c r="ALD114" s="90"/>
      <c r="ALE114" s="90"/>
      <c r="ALF114" s="90"/>
      <c r="ALG114" s="90"/>
      <c r="ALH114" s="90"/>
      <c r="ALI114" s="90"/>
      <c r="ALJ114" s="90"/>
      <c r="ALK114" s="90"/>
      <c r="ALL114" s="90"/>
      <c r="ALM114" s="90"/>
      <c r="ALN114" s="90"/>
      <c r="ALO114" s="90"/>
      <c r="ALP114" s="90"/>
      <c r="ALQ114" s="90"/>
      <c r="ALR114" s="90"/>
      <c r="ALS114" s="90"/>
      <c r="ALT114" s="90"/>
      <c r="ALU114" s="90"/>
      <c r="ALV114" s="90"/>
      <c r="ALW114" s="90"/>
      <c r="ALX114" s="90"/>
      <c r="ALY114" s="90"/>
      <c r="ALZ114" s="90"/>
      <c r="AMA114" s="90"/>
      <c r="AMB114" s="90"/>
      <c r="AMC114" s="90"/>
      <c r="AMD114" s="90"/>
      <c r="AME114" s="90"/>
      <c r="AMF114" s="90"/>
      <c r="AMG114" s="90"/>
      <c r="AMH114" s="90"/>
      <c r="AMI114" s="90"/>
      <c r="AMJ114" s="90"/>
      <c r="AMK114" s="90"/>
    </row>
    <row r="115" spans="1:1025" s="112" customFormat="1" x14ac:dyDescent="0.3">
      <c r="A115" s="30"/>
      <c r="B115" s="112" t="str">
        <f>'Financement et Ratios'!B115</f>
        <v>Solde initial</v>
      </c>
      <c r="D115" s="170"/>
      <c r="E115" s="170"/>
      <c r="F115" s="171">
        <v>0</v>
      </c>
      <c r="G115" s="172">
        <f t="shared" ref="G115:AL115" si="90">F120</f>
        <v>0</v>
      </c>
      <c r="H115" s="172">
        <f t="shared" si="90"/>
        <v>0</v>
      </c>
      <c r="I115" s="172">
        <f t="shared" si="90"/>
        <v>0</v>
      </c>
      <c r="J115" s="172">
        <f t="shared" si="90"/>
        <v>0</v>
      </c>
      <c r="K115" s="172">
        <f t="shared" si="90"/>
        <v>0</v>
      </c>
      <c r="L115" s="172">
        <f t="shared" si="90"/>
        <v>0</v>
      </c>
      <c r="M115" s="172">
        <f t="shared" si="90"/>
        <v>0</v>
      </c>
      <c r="N115" s="172">
        <f t="shared" si="90"/>
        <v>0</v>
      </c>
      <c r="O115" s="172">
        <f t="shared" si="90"/>
        <v>0</v>
      </c>
      <c r="P115" s="172">
        <f t="shared" si="90"/>
        <v>0</v>
      </c>
      <c r="Q115" s="172">
        <f t="shared" si="90"/>
        <v>0</v>
      </c>
      <c r="R115" s="172">
        <f t="shared" si="90"/>
        <v>0</v>
      </c>
      <c r="S115" s="172">
        <f t="shared" si="90"/>
        <v>0</v>
      </c>
      <c r="T115" s="172">
        <f t="shared" si="90"/>
        <v>0</v>
      </c>
      <c r="U115" s="172">
        <f t="shared" si="90"/>
        <v>0</v>
      </c>
      <c r="V115" s="172">
        <f t="shared" si="90"/>
        <v>0</v>
      </c>
      <c r="W115" s="172">
        <f t="shared" si="90"/>
        <v>0</v>
      </c>
      <c r="X115" s="172">
        <f t="shared" si="90"/>
        <v>0</v>
      </c>
      <c r="Y115" s="172">
        <f t="shared" si="90"/>
        <v>0</v>
      </c>
      <c r="Z115" s="172">
        <f t="shared" si="90"/>
        <v>0</v>
      </c>
      <c r="AA115" s="172">
        <f t="shared" si="90"/>
        <v>0</v>
      </c>
      <c r="AB115" s="172">
        <f t="shared" si="90"/>
        <v>0</v>
      </c>
      <c r="AC115" s="172">
        <f t="shared" si="90"/>
        <v>0</v>
      </c>
      <c r="AD115" s="172">
        <f t="shared" si="90"/>
        <v>0</v>
      </c>
      <c r="AE115" s="172">
        <f t="shared" si="90"/>
        <v>0</v>
      </c>
      <c r="AF115" s="172">
        <f t="shared" si="90"/>
        <v>0</v>
      </c>
      <c r="AG115" s="172">
        <f t="shared" si="90"/>
        <v>0</v>
      </c>
      <c r="AH115" s="172">
        <f t="shared" si="90"/>
        <v>0</v>
      </c>
      <c r="AI115" s="172">
        <f t="shared" si="90"/>
        <v>0</v>
      </c>
      <c r="AJ115" s="172">
        <f t="shared" si="90"/>
        <v>0</v>
      </c>
      <c r="AK115" s="172">
        <f t="shared" si="90"/>
        <v>0</v>
      </c>
      <c r="AL115" s="172">
        <f t="shared" si="90"/>
        <v>0</v>
      </c>
      <c r="AM115" s="172">
        <f t="shared" ref="AM115:BR115" si="91">AL120</f>
        <v>0</v>
      </c>
      <c r="AN115" s="172">
        <f t="shared" si="91"/>
        <v>0</v>
      </c>
      <c r="AO115" s="172">
        <f t="shared" si="91"/>
        <v>0</v>
      </c>
      <c r="AP115" s="172">
        <f t="shared" si="91"/>
        <v>0</v>
      </c>
      <c r="AQ115" s="172">
        <f t="shared" si="91"/>
        <v>0</v>
      </c>
      <c r="AR115" s="172">
        <f t="shared" si="91"/>
        <v>0</v>
      </c>
      <c r="AS115" s="172">
        <f t="shared" si="91"/>
        <v>0</v>
      </c>
      <c r="AT115" s="172">
        <f t="shared" si="91"/>
        <v>0</v>
      </c>
      <c r="AU115" s="172">
        <f t="shared" si="91"/>
        <v>0</v>
      </c>
      <c r="AV115" s="172">
        <f t="shared" si="91"/>
        <v>0</v>
      </c>
      <c r="AW115" s="172">
        <f t="shared" si="91"/>
        <v>0</v>
      </c>
      <c r="AX115" s="172">
        <f t="shared" si="91"/>
        <v>0</v>
      </c>
      <c r="AY115" s="172">
        <f t="shared" si="91"/>
        <v>0</v>
      </c>
      <c r="AZ115" s="172">
        <f t="shared" si="91"/>
        <v>0</v>
      </c>
      <c r="BA115" s="172">
        <f t="shared" si="91"/>
        <v>0</v>
      </c>
      <c r="BB115" s="172">
        <f t="shared" si="91"/>
        <v>0</v>
      </c>
      <c r="BC115" s="172">
        <f t="shared" si="91"/>
        <v>0</v>
      </c>
      <c r="BD115" s="172">
        <f t="shared" si="91"/>
        <v>0</v>
      </c>
      <c r="BE115" s="172">
        <f t="shared" si="91"/>
        <v>0</v>
      </c>
      <c r="BF115" s="172">
        <f t="shared" si="91"/>
        <v>0</v>
      </c>
      <c r="BG115" s="172">
        <f t="shared" si="91"/>
        <v>0</v>
      </c>
      <c r="BH115" s="172">
        <f t="shared" si="91"/>
        <v>0</v>
      </c>
      <c r="BI115" s="172">
        <f t="shared" si="91"/>
        <v>0</v>
      </c>
      <c r="BJ115" s="172">
        <f t="shared" si="91"/>
        <v>0</v>
      </c>
      <c r="BK115" s="172">
        <f t="shared" si="91"/>
        <v>0</v>
      </c>
      <c r="BL115" s="172">
        <f t="shared" si="91"/>
        <v>0</v>
      </c>
      <c r="BM115" s="172">
        <f t="shared" si="91"/>
        <v>0</v>
      </c>
      <c r="BN115" s="172">
        <f t="shared" si="91"/>
        <v>0</v>
      </c>
      <c r="BO115" s="172">
        <f t="shared" si="91"/>
        <v>0</v>
      </c>
      <c r="BP115" s="172">
        <f t="shared" si="91"/>
        <v>0</v>
      </c>
      <c r="BQ115" s="172">
        <f t="shared" si="91"/>
        <v>0</v>
      </c>
      <c r="BR115" s="172">
        <f t="shared" si="91"/>
        <v>0</v>
      </c>
      <c r="BS115" s="172">
        <f t="shared" ref="BS115:CX115" si="92">BR120</f>
        <v>0</v>
      </c>
      <c r="BT115" s="172">
        <f t="shared" si="92"/>
        <v>0</v>
      </c>
      <c r="BU115" s="172">
        <f t="shared" si="92"/>
        <v>0</v>
      </c>
      <c r="BV115" s="172">
        <f t="shared" si="92"/>
        <v>0</v>
      </c>
      <c r="BW115" s="172">
        <f t="shared" si="92"/>
        <v>0</v>
      </c>
      <c r="BX115" s="172">
        <f t="shared" si="92"/>
        <v>0</v>
      </c>
      <c r="BY115" s="172">
        <f t="shared" si="92"/>
        <v>0</v>
      </c>
      <c r="BZ115" s="172">
        <f t="shared" si="92"/>
        <v>0</v>
      </c>
      <c r="CA115" s="172">
        <f t="shared" si="92"/>
        <v>0</v>
      </c>
      <c r="CB115" s="172">
        <f t="shared" si="92"/>
        <v>0</v>
      </c>
      <c r="CC115" s="172">
        <f t="shared" si="92"/>
        <v>0</v>
      </c>
      <c r="CD115" s="172">
        <f t="shared" si="92"/>
        <v>0</v>
      </c>
      <c r="CE115" s="172">
        <f t="shared" si="92"/>
        <v>0</v>
      </c>
      <c r="CF115" s="172">
        <f t="shared" si="92"/>
        <v>0</v>
      </c>
      <c r="CG115" s="172">
        <f t="shared" si="92"/>
        <v>0</v>
      </c>
      <c r="CH115" s="172">
        <f t="shared" si="92"/>
        <v>0</v>
      </c>
      <c r="CI115" s="172">
        <f t="shared" si="92"/>
        <v>0</v>
      </c>
      <c r="CJ115" s="172">
        <f t="shared" si="92"/>
        <v>0</v>
      </c>
      <c r="CK115" s="172">
        <f t="shared" si="92"/>
        <v>0</v>
      </c>
      <c r="CL115" s="172">
        <f t="shared" si="92"/>
        <v>0</v>
      </c>
      <c r="CM115" s="172">
        <f t="shared" si="92"/>
        <v>0</v>
      </c>
      <c r="CN115" s="172">
        <f t="shared" si="92"/>
        <v>0</v>
      </c>
      <c r="CO115" s="172">
        <f t="shared" si="92"/>
        <v>0</v>
      </c>
      <c r="CP115" s="172">
        <f t="shared" si="92"/>
        <v>0</v>
      </c>
      <c r="CQ115" s="172">
        <f t="shared" si="92"/>
        <v>0</v>
      </c>
      <c r="CR115" s="172">
        <f t="shared" si="92"/>
        <v>0</v>
      </c>
      <c r="CS115" s="172">
        <f t="shared" si="92"/>
        <v>0</v>
      </c>
      <c r="CT115" s="172">
        <f t="shared" si="92"/>
        <v>0</v>
      </c>
      <c r="CU115" s="172">
        <f t="shared" si="92"/>
        <v>0</v>
      </c>
      <c r="CV115" s="172">
        <f t="shared" si="92"/>
        <v>0</v>
      </c>
      <c r="CW115" s="172">
        <f t="shared" si="92"/>
        <v>0</v>
      </c>
      <c r="CX115" s="172">
        <f t="shared" si="92"/>
        <v>0</v>
      </c>
      <c r="CY115" s="172">
        <f t="shared" ref="CY115:ED115" si="93">CX120</f>
        <v>0</v>
      </c>
      <c r="CZ115" s="172">
        <f t="shared" si="93"/>
        <v>0</v>
      </c>
      <c r="DA115" s="172">
        <f t="shared" si="93"/>
        <v>0</v>
      </c>
      <c r="DB115" s="172">
        <f t="shared" si="93"/>
        <v>0</v>
      </c>
      <c r="DC115" s="172">
        <f t="shared" si="93"/>
        <v>0</v>
      </c>
      <c r="DD115" s="172">
        <f t="shared" si="93"/>
        <v>0</v>
      </c>
      <c r="DE115" s="172">
        <f t="shared" si="93"/>
        <v>0</v>
      </c>
      <c r="DF115" s="172">
        <f t="shared" si="93"/>
        <v>0</v>
      </c>
      <c r="DG115" s="172">
        <f t="shared" si="93"/>
        <v>0</v>
      </c>
      <c r="DH115" s="172">
        <f t="shared" si="93"/>
        <v>0</v>
      </c>
      <c r="DI115" s="172">
        <f t="shared" si="93"/>
        <v>0</v>
      </c>
      <c r="DJ115" s="172">
        <f t="shared" si="93"/>
        <v>0</v>
      </c>
      <c r="DK115" s="172">
        <f t="shared" si="93"/>
        <v>0</v>
      </c>
      <c r="DL115" s="172">
        <f t="shared" si="93"/>
        <v>0</v>
      </c>
      <c r="DM115" s="172">
        <f t="shared" si="93"/>
        <v>0</v>
      </c>
      <c r="DN115" s="172">
        <f t="shared" si="93"/>
        <v>0</v>
      </c>
      <c r="DO115" s="172">
        <f t="shared" si="93"/>
        <v>0</v>
      </c>
      <c r="DP115" s="172">
        <f t="shared" si="93"/>
        <v>0</v>
      </c>
      <c r="DQ115" s="172">
        <f t="shared" si="93"/>
        <v>0</v>
      </c>
      <c r="DR115" s="172">
        <f t="shared" si="93"/>
        <v>0</v>
      </c>
      <c r="DS115" s="172">
        <f t="shared" si="93"/>
        <v>0</v>
      </c>
      <c r="DT115" s="172">
        <f t="shared" si="93"/>
        <v>0</v>
      </c>
      <c r="DU115" s="172">
        <f t="shared" si="93"/>
        <v>0</v>
      </c>
      <c r="DV115" s="172">
        <f t="shared" si="93"/>
        <v>0</v>
      </c>
      <c r="DW115" s="172">
        <f t="shared" si="93"/>
        <v>0</v>
      </c>
      <c r="DX115" s="172">
        <f t="shared" si="93"/>
        <v>0</v>
      </c>
      <c r="DY115" s="172">
        <f t="shared" si="93"/>
        <v>0</v>
      </c>
      <c r="DZ115" s="172">
        <f t="shared" si="93"/>
        <v>0</v>
      </c>
      <c r="EA115" s="172">
        <f t="shared" si="93"/>
        <v>0</v>
      </c>
      <c r="EB115" s="172">
        <f t="shared" si="93"/>
        <v>0</v>
      </c>
      <c r="EC115" s="172">
        <f t="shared" si="93"/>
        <v>0</v>
      </c>
      <c r="ED115" s="172">
        <f t="shared" si="93"/>
        <v>0</v>
      </c>
      <c r="EE115" s="172">
        <f t="shared" ref="EE115:EZ115" si="94">ED120</f>
        <v>0</v>
      </c>
      <c r="EF115" s="172">
        <f t="shared" si="94"/>
        <v>0</v>
      </c>
      <c r="EG115" s="172">
        <f t="shared" si="94"/>
        <v>0</v>
      </c>
      <c r="EH115" s="172">
        <f t="shared" si="94"/>
        <v>0</v>
      </c>
      <c r="EI115" s="172">
        <f t="shared" si="94"/>
        <v>0</v>
      </c>
      <c r="EJ115" s="172">
        <f t="shared" si="94"/>
        <v>0</v>
      </c>
      <c r="EK115" s="172">
        <f t="shared" si="94"/>
        <v>0</v>
      </c>
      <c r="EL115" s="172">
        <f t="shared" si="94"/>
        <v>0</v>
      </c>
      <c r="EM115" s="172">
        <f t="shared" si="94"/>
        <v>0</v>
      </c>
      <c r="EN115" s="172">
        <f t="shared" si="94"/>
        <v>0</v>
      </c>
      <c r="EO115" s="172">
        <f t="shared" si="94"/>
        <v>0</v>
      </c>
      <c r="EP115" s="172">
        <f t="shared" si="94"/>
        <v>0</v>
      </c>
      <c r="EQ115" s="172">
        <f t="shared" si="94"/>
        <v>0</v>
      </c>
      <c r="ER115" s="172">
        <f t="shared" si="94"/>
        <v>0</v>
      </c>
      <c r="ES115" s="172">
        <f t="shared" si="94"/>
        <v>0</v>
      </c>
      <c r="ET115" s="172">
        <f t="shared" si="94"/>
        <v>0</v>
      </c>
      <c r="EU115" s="172">
        <f t="shared" si="94"/>
        <v>0</v>
      </c>
      <c r="EV115" s="172">
        <f t="shared" si="94"/>
        <v>0</v>
      </c>
      <c r="EW115" s="172">
        <f t="shared" si="94"/>
        <v>0</v>
      </c>
      <c r="EX115" s="172">
        <f t="shared" si="94"/>
        <v>0</v>
      </c>
      <c r="EY115" s="172">
        <f t="shared" si="94"/>
        <v>0</v>
      </c>
      <c r="EZ115" s="172">
        <f t="shared" si="94"/>
        <v>0</v>
      </c>
    </row>
    <row r="116" spans="1:1025" s="111" customFormat="1" x14ac:dyDescent="0.3">
      <c r="A116" s="30"/>
      <c r="B116" s="97" t="str">
        <f>'Financement et Ratios'!B116</f>
        <v>+ Tirages autres Fonds Propres</v>
      </c>
      <c r="D116" s="173">
        <f>SUM(F116:EG116)</f>
        <v>0</v>
      </c>
      <c r="E116" s="170"/>
      <c r="F116" s="174">
        <f>SUMIF(Général!$CP$11:$EZ$11,F$6,'Financement et Ratios'!$F116:$EZ116)</f>
        <v>0</v>
      </c>
      <c r="G116" s="174">
        <f>SUMIF(Général!$CP$11:$EZ$11,G$6,'Financement et Ratios'!$F116:$EZ116)</f>
        <v>0</v>
      </c>
      <c r="H116" s="174">
        <f>SUMIF(Général!$CP$11:$EZ$11,H$6,'Financement et Ratios'!$F116:$EZ116)</f>
        <v>0</v>
      </c>
      <c r="I116" s="174">
        <f>SUMIF(Général!$CP$11:$EZ$11,I$6,'Financement et Ratios'!$F116:$EZ116)</f>
        <v>0</v>
      </c>
      <c r="J116" s="174">
        <f>SUMIF(Général!$CP$11:$EZ$11,J$6,'Financement et Ratios'!$F116:$EZ116)</f>
        <v>0</v>
      </c>
      <c r="K116" s="174">
        <f>SUMIF(Général!$CP$11:$EZ$11,K$6,'Financement et Ratios'!$F116:$EZ116)</f>
        <v>0</v>
      </c>
      <c r="L116" s="174">
        <f>SUMIF(Général!$CP$11:$EZ$11,L$6,'Financement et Ratios'!$F116:$EZ116)</f>
        <v>0</v>
      </c>
      <c r="M116" s="174">
        <f>SUMIF(Général!$CP$11:$EZ$11,M$6,'Financement et Ratios'!$F116:$EZ116)</f>
        <v>0</v>
      </c>
      <c r="N116" s="174">
        <f>SUMIF(Général!$CP$11:$EZ$11,N$6,'Financement et Ratios'!$F116:$EZ116)</f>
        <v>0</v>
      </c>
      <c r="O116" s="174">
        <f>SUMIF(Général!$CP$11:$EZ$11,O$6,'Financement et Ratios'!$F116:$EZ116)</f>
        <v>0</v>
      </c>
      <c r="P116" s="174">
        <f>SUMIF(Général!$CP$11:$EZ$11,P$6,'Financement et Ratios'!$F116:$EZ116)</f>
        <v>0</v>
      </c>
      <c r="Q116" s="174">
        <f>SUMIF(Général!$CP$11:$EZ$11,Q$6,'Financement et Ratios'!$F116:$EZ116)</f>
        <v>0</v>
      </c>
      <c r="R116" s="174">
        <f>SUMIF(Général!$CP$11:$EZ$11,R$6,'Financement et Ratios'!$F116:$EZ116)</f>
        <v>0</v>
      </c>
      <c r="S116" s="174">
        <f>SUMIF(Général!$CP$11:$EZ$11,S$6,'Financement et Ratios'!$F116:$EZ116)</f>
        <v>0</v>
      </c>
      <c r="T116" s="174">
        <f>SUMIF(Général!$CP$11:$EZ$11,T$6,'Financement et Ratios'!$F116:$EZ116)</f>
        <v>0</v>
      </c>
      <c r="U116" s="174">
        <f>SUMIF(Général!$CP$11:$EZ$11,U$6,'Financement et Ratios'!$F116:$EZ116)</f>
        <v>0</v>
      </c>
      <c r="V116" s="174">
        <f>SUMIF(Général!$CP$11:$EZ$11,V$6,'Financement et Ratios'!$F116:$EZ116)</f>
        <v>0</v>
      </c>
      <c r="W116" s="174">
        <f>SUMIF(Général!$CP$11:$EZ$11,W$6,'Financement et Ratios'!$F116:$EZ116)</f>
        <v>0</v>
      </c>
      <c r="X116" s="174">
        <f>SUMIF(Général!$CP$11:$EZ$11,X$6,'Financement et Ratios'!$F116:$EZ116)</f>
        <v>0</v>
      </c>
      <c r="Y116" s="174">
        <f>SUMIF(Général!$CP$11:$EZ$11,Y$6,'Financement et Ratios'!$F116:$EZ116)</f>
        <v>0</v>
      </c>
      <c r="Z116" s="174">
        <f>SUMIF(Général!$CP$11:$EZ$11,Z$6,'Financement et Ratios'!$F116:$EZ116)</f>
        <v>0</v>
      </c>
      <c r="AA116" s="174">
        <f>SUMIF(Général!$CP$11:$EZ$11,AA$6,'Financement et Ratios'!$F116:$EZ116)</f>
        <v>0</v>
      </c>
      <c r="AB116" s="174">
        <f>SUMIF(Général!$CP$11:$EZ$11,AB$6,'Financement et Ratios'!$F116:$EZ116)</f>
        <v>0</v>
      </c>
      <c r="AC116" s="174">
        <f>SUMIF(Général!$CP$11:$EZ$11,AC$6,'Financement et Ratios'!$F116:$EZ116)</f>
        <v>0</v>
      </c>
      <c r="AD116" s="174">
        <f>SUMIF(Général!$CP$11:$EZ$11,AD$6,'Financement et Ratios'!$F116:$EZ116)</f>
        <v>0</v>
      </c>
      <c r="AE116" s="174">
        <f>SUMIF(Général!$CP$11:$EZ$11,AE$6,'Financement et Ratios'!$F116:$EZ116)</f>
        <v>0</v>
      </c>
      <c r="AF116" s="174">
        <f>SUMIF(Général!$CP$11:$EZ$11,AF$6,'Financement et Ratios'!$F116:$EZ116)</f>
        <v>0</v>
      </c>
      <c r="AG116" s="174">
        <f>SUMIF(Général!$CP$11:$EZ$11,AG$6,'Financement et Ratios'!$F116:$EZ116)</f>
        <v>0</v>
      </c>
      <c r="AH116" s="174">
        <f>SUMIF(Général!$CP$11:$EZ$11,AH$6,'Financement et Ratios'!$F116:$EZ116)</f>
        <v>0</v>
      </c>
      <c r="AI116" s="174">
        <f>SUMIF(Général!$CP$11:$EZ$11,AI$6,'Financement et Ratios'!$F116:$EZ116)</f>
        <v>0</v>
      </c>
      <c r="AJ116" s="174">
        <f>SUMIF(Général!$CP$11:$EZ$11,AJ$6,'Financement et Ratios'!$F116:$EZ116)</f>
        <v>0</v>
      </c>
      <c r="AK116" s="174">
        <f>SUMIF(Général!$CP$11:$EZ$11,AK$6,'Financement et Ratios'!$F116:$EZ116)</f>
        <v>0</v>
      </c>
      <c r="AL116" s="174">
        <f>SUMIF(Général!$CP$11:$EZ$11,AL$6,'Financement et Ratios'!$F116:$EZ116)</f>
        <v>0</v>
      </c>
      <c r="AM116" s="174">
        <f>SUMIF(Général!$CP$11:$EZ$11,AM$6,'Financement et Ratios'!$F116:$EZ116)</f>
        <v>0</v>
      </c>
      <c r="AN116" s="174">
        <f>SUMIF(Général!$CP$11:$EZ$11,AN$6,'Financement et Ratios'!$F116:$EZ116)</f>
        <v>0</v>
      </c>
      <c r="AO116" s="174">
        <f>SUMIF(Général!$CP$11:$EZ$11,AO$6,'Financement et Ratios'!$F116:$EZ116)</f>
        <v>0</v>
      </c>
      <c r="AP116" s="174">
        <f>SUMIF(Général!$CP$11:$EZ$11,AP$6,'Financement et Ratios'!$F116:$EZ116)</f>
        <v>0</v>
      </c>
      <c r="AQ116" s="174">
        <f>SUMIF(Général!$CP$11:$EZ$11,AQ$6,'Financement et Ratios'!$F116:$EZ116)</f>
        <v>0</v>
      </c>
      <c r="AR116" s="174">
        <f>SUMIF(Général!$CP$11:$EZ$11,AR$6,'Financement et Ratios'!$F116:$EZ116)</f>
        <v>0</v>
      </c>
      <c r="AS116" s="174">
        <f>SUMIF(Général!$CP$11:$EZ$11,AS$6,'Financement et Ratios'!$F116:$EZ116)</f>
        <v>0</v>
      </c>
      <c r="AT116" s="174">
        <f>SUMIF(Général!$CP$11:$EZ$11,AT$6,'Financement et Ratios'!$F116:$EZ116)</f>
        <v>0</v>
      </c>
      <c r="AU116" s="174">
        <f>SUMIF(Général!$CP$11:$EZ$11,AU$6,'Financement et Ratios'!$F116:$EZ116)</f>
        <v>0</v>
      </c>
      <c r="AV116" s="174">
        <f>SUMIF(Général!$CP$11:$EZ$11,AV$6,'Financement et Ratios'!$F116:$EZ116)</f>
        <v>0</v>
      </c>
      <c r="AW116" s="174">
        <f>SUMIF(Général!$CP$11:$EZ$11,AW$6,'Financement et Ratios'!$F116:$EZ116)</f>
        <v>0</v>
      </c>
      <c r="AX116" s="174">
        <f>SUMIF(Général!$CP$11:$EZ$11,AX$6,'Financement et Ratios'!$F116:$EZ116)</f>
        <v>0</v>
      </c>
      <c r="AY116" s="174">
        <f>SUMIF(Général!$CP$11:$EZ$11,AY$6,'Financement et Ratios'!$F116:$EZ116)</f>
        <v>0</v>
      </c>
      <c r="AZ116" s="174">
        <f>SUMIF(Général!$CP$11:$EZ$11,AZ$6,'Financement et Ratios'!$F116:$EZ116)</f>
        <v>0</v>
      </c>
      <c r="BA116" s="174">
        <f>SUMIF(Général!$CP$11:$EZ$11,BA$6,'Financement et Ratios'!$F116:$EZ116)</f>
        <v>0</v>
      </c>
      <c r="BB116" s="174">
        <f>SUMIF(Général!$CP$11:$EZ$11,BB$6,'Financement et Ratios'!$F116:$EZ116)</f>
        <v>0</v>
      </c>
      <c r="BC116" s="174">
        <f>SUMIF(Général!$CP$11:$EZ$11,BC$6,'Financement et Ratios'!$F116:$EZ116)</f>
        <v>0</v>
      </c>
      <c r="BD116" s="174">
        <f>SUMIF(Général!$CP$11:$EZ$11,BD$6,'Financement et Ratios'!$F116:$EZ116)</f>
        <v>0</v>
      </c>
      <c r="BE116" s="174">
        <f>SUMIF(Général!$CP$11:$EZ$11,BE$6,'Financement et Ratios'!$F116:$EZ116)</f>
        <v>0</v>
      </c>
      <c r="BF116" s="174">
        <f>SUMIF(Général!$CP$11:$EZ$11,BF$6,'Financement et Ratios'!$F116:$EZ116)</f>
        <v>0</v>
      </c>
      <c r="BG116" s="174">
        <f>SUMIF(Général!$CP$11:$EZ$11,BG$6,'Financement et Ratios'!$F116:$EZ116)</f>
        <v>0</v>
      </c>
      <c r="BH116" s="174">
        <f>SUMIF(Général!$CP$11:$EZ$11,BH$6,'Financement et Ratios'!$F116:$EZ116)</f>
        <v>0</v>
      </c>
      <c r="BI116" s="174">
        <f>SUMIF(Général!$CP$11:$EZ$11,BI$6,'Financement et Ratios'!$F116:$EZ116)</f>
        <v>0</v>
      </c>
      <c r="BJ116" s="174">
        <f>SUMIF(Général!$CP$11:$EZ$11,BJ$6,'Financement et Ratios'!$F116:$EZ116)</f>
        <v>0</v>
      </c>
      <c r="BK116" s="174">
        <f>SUMIF(Général!$CP$11:$EZ$11,BK$6,'Financement et Ratios'!$F116:$EZ116)</f>
        <v>0</v>
      </c>
      <c r="BL116" s="174">
        <f>SUMIF(Général!$CP$11:$EZ$11,BL$6,'Financement et Ratios'!$F116:$EZ116)</f>
        <v>0</v>
      </c>
      <c r="BM116" s="174">
        <f>SUMIF(Général!$CP$11:$EZ$11,BM$6,'Financement et Ratios'!$F116:$EZ116)</f>
        <v>0</v>
      </c>
      <c r="BN116" s="174">
        <f>SUMIF(Général!$CP$11:$EZ$11,BN$6,'Financement et Ratios'!$F116:$EZ116)</f>
        <v>0</v>
      </c>
      <c r="BO116" s="174">
        <f>SUMIF(Général!$CP$11:$EZ$11,BO$6,'Financement et Ratios'!$F116:$EZ116)</f>
        <v>0</v>
      </c>
      <c r="BP116" s="174">
        <f>SUMIF(Général!$CP$11:$EZ$11,BP$6,'Financement et Ratios'!$F116:$EZ116)</f>
        <v>0</v>
      </c>
      <c r="BQ116" s="174">
        <f>SUMIF(Général!$CP$11:$EZ$11,BQ$6,'Financement et Ratios'!$F116:$EZ116)</f>
        <v>0</v>
      </c>
      <c r="BR116" s="174">
        <f>SUMIF(Général!$CP$11:$EZ$11,BR$6,'Financement et Ratios'!$F116:$EZ116)</f>
        <v>0</v>
      </c>
      <c r="BS116" s="174">
        <f>SUMIF(Général!$CP$11:$EZ$11,BS$6,'Financement et Ratios'!$F116:$EZ116)</f>
        <v>0</v>
      </c>
      <c r="BT116" s="174">
        <f>SUMIF(Général!$CP$11:$EZ$11,BT$6,'Financement et Ratios'!$F116:$EZ116)</f>
        <v>0</v>
      </c>
      <c r="BU116" s="174">
        <f>SUMIF(Général!$CP$11:$EZ$11,BU$6,'Financement et Ratios'!$F116:$EZ116)</f>
        <v>0</v>
      </c>
      <c r="BV116" s="174">
        <f>SUMIF(Général!$CP$11:$EZ$11,BV$6,'Financement et Ratios'!$F116:$EZ116)</f>
        <v>0</v>
      </c>
      <c r="BW116" s="174">
        <f>SUMIF(Général!$CP$11:$EZ$11,BW$6,'Financement et Ratios'!$F116:$EZ116)</f>
        <v>0</v>
      </c>
      <c r="BX116" s="174">
        <f>SUMIF(Général!$CP$11:$EZ$11,BX$6,'Financement et Ratios'!$F116:$EZ116)</f>
        <v>0</v>
      </c>
      <c r="BY116" s="174">
        <f>SUMIF(Général!$CP$11:$EZ$11,BY$6,'Financement et Ratios'!$F116:$EZ116)</f>
        <v>0</v>
      </c>
      <c r="BZ116" s="174">
        <f>SUMIF(Général!$CP$11:$EZ$11,BZ$6,'Financement et Ratios'!$F116:$EZ116)</f>
        <v>0</v>
      </c>
      <c r="CA116" s="174">
        <f>SUMIF(Général!$CP$11:$EZ$11,CA$6,'Financement et Ratios'!$F116:$EZ116)</f>
        <v>0</v>
      </c>
      <c r="CB116" s="174">
        <f>SUMIF(Général!$CP$11:$EZ$11,CB$6,'Financement et Ratios'!$F116:$EZ116)</f>
        <v>0</v>
      </c>
      <c r="CC116" s="174">
        <f>SUMIF(Général!$CP$11:$EZ$11,CC$6,'Financement et Ratios'!$F116:$EZ116)</f>
        <v>0</v>
      </c>
      <c r="CD116" s="174">
        <f>SUMIF(Général!$CP$11:$EZ$11,CD$6,'Financement et Ratios'!$F116:$EZ116)</f>
        <v>0</v>
      </c>
      <c r="CE116" s="174">
        <f>SUMIF(Général!$CP$11:$EZ$11,CE$6,'Financement et Ratios'!$F116:$EZ116)</f>
        <v>0</v>
      </c>
      <c r="CF116" s="174">
        <f>SUMIF(Général!$CP$11:$EZ$11,CF$6,'Financement et Ratios'!$F116:$EZ116)</f>
        <v>0</v>
      </c>
      <c r="CG116" s="174">
        <f>SUMIF(Général!$CP$11:$EZ$11,CG$6,'Financement et Ratios'!$F116:$EZ116)</f>
        <v>0</v>
      </c>
      <c r="CH116" s="174">
        <f>SUMIF(Général!$CP$11:$EZ$11,CH$6,'Financement et Ratios'!$F116:$EZ116)</f>
        <v>0</v>
      </c>
      <c r="CI116" s="174">
        <f>SUMIF(Général!$CP$11:$EZ$11,CI$6,'Financement et Ratios'!$F116:$EZ116)</f>
        <v>0</v>
      </c>
      <c r="CJ116" s="174">
        <f>SUMIF(Général!$CP$11:$EZ$11,CJ$6,'Financement et Ratios'!$F116:$EZ116)</f>
        <v>0</v>
      </c>
      <c r="CK116" s="174">
        <f>SUMIF(Général!$CP$11:$EZ$11,CK$6,'Financement et Ratios'!$F116:$EZ116)</f>
        <v>0</v>
      </c>
      <c r="CL116" s="174">
        <f>SUMIF(Général!$CP$11:$EZ$11,CL$6,'Financement et Ratios'!$F116:$EZ116)</f>
        <v>0</v>
      </c>
      <c r="CM116" s="174">
        <f>SUMIF(Général!$CP$11:$EZ$11,CM$6,'Financement et Ratios'!$F116:$EZ116)</f>
        <v>0</v>
      </c>
      <c r="CN116" s="174">
        <f>SUMIF(Général!$CP$11:$EZ$11,CN$6,'Financement et Ratios'!$F116:$EZ116)</f>
        <v>0</v>
      </c>
      <c r="CO116" s="174">
        <f>SUMIF(Général!$CP$11:$EZ$11,CO$6,'Financement et Ratios'!$F116:$EZ116)</f>
        <v>0</v>
      </c>
      <c r="CP116" s="174">
        <f>SUMIF(Général!$CP$11:$EZ$11,CP$6,'Financement et Ratios'!$F116:$EZ116)</f>
        <v>0</v>
      </c>
      <c r="CQ116" s="174">
        <f>SUMIF(Général!$CP$11:$EZ$11,CQ$6,'Financement et Ratios'!$F116:$EZ116)</f>
        <v>0</v>
      </c>
      <c r="CR116" s="174">
        <f>SUMIF(Général!$CP$11:$EZ$11,CR$6,'Financement et Ratios'!$F116:$EZ116)</f>
        <v>0</v>
      </c>
      <c r="CS116" s="174">
        <f>SUMIF(Général!$CP$11:$EZ$11,CS$6,'Financement et Ratios'!$F116:$EZ116)</f>
        <v>0</v>
      </c>
      <c r="CT116" s="174">
        <f>SUMIF(Général!$CP$11:$EZ$11,CT$6,'Financement et Ratios'!$F116:$EZ116)</f>
        <v>0</v>
      </c>
      <c r="CU116" s="174">
        <f>SUMIF(Général!$CP$11:$EZ$11,CU$6,'Financement et Ratios'!$F116:$EZ116)</f>
        <v>0</v>
      </c>
      <c r="CV116" s="174">
        <f>SUMIF(Général!$CP$11:$EZ$11,CV$6,'Financement et Ratios'!$F116:$EZ116)</f>
        <v>0</v>
      </c>
      <c r="CW116" s="174">
        <f>SUMIF(Général!$CP$11:$EZ$11,CW$6,'Financement et Ratios'!$F116:$EZ116)</f>
        <v>0</v>
      </c>
      <c r="CX116" s="174">
        <f>SUMIF(Général!$CP$11:$EZ$11,CX$6,'Financement et Ratios'!$F116:$EZ116)</f>
        <v>0</v>
      </c>
      <c r="CY116" s="174">
        <f>SUMIF(Général!$CP$11:$EZ$11,CY$6,'Financement et Ratios'!$F116:$EZ116)</f>
        <v>0</v>
      </c>
      <c r="CZ116" s="174">
        <f>SUMIF(Général!$CP$11:$EZ$11,CZ$6,'Financement et Ratios'!$F116:$EZ116)</f>
        <v>0</v>
      </c>
      <c r="DA116" s="174">
        <f>SUMIF(Général!$CP$11:$EZ$11,DA$6,'Financement et Ratios'!$F116:$EZ116)</f>
        <v>0</v>
      </c>
      <c r="DB116" s="174">
        <f>SUMIF(Général!$CP$11:$EZ$11,DB$6,'Financement et Ratios'!$F116:$EZ116)</f>
        <v>0</v>
      </c>
      <c r="DC116" s="174">
        <f>SUMIF(Général!$CP$11:$EZ$11,DC$6,'Financement et Ratios'!$F116:$EZ116)</f>
        <v>0</v>
      </c>
      <c r="DD116" s="174">
        <f>SUMIF(Général!$CP$11:$EZ$11,DD$6,'Financement et Ratios'!$F116:$EZ116)</f>
        <v>0</v>
      </c>
      <c r="DE116" s="174">
        <f>SUMIF(Général!$CP$11:$EZ$11,DE$6,'Financement et Ratios'!$F116:$EZ116)</f>
        <v>0</v>
      </c>
      <c r="DF116" s="174">
        <f>SUMIF(Général!$CP$11:$EZ$11,DF$6,'Financement et Ratios'!$F116:$EZ116)</f>
        <v>0</v>
      </c>
      <c r="DG116" s="174">
        <f>SUMIF(Général!$CP$11:$EZ$11,DG$6,'Financement et Ratios'!$F116:$EZ116)</f>
        <v>0</v>
      </c>
      <c r="DH116" s="174">
        <f>SUMIF(Général!$CP$11:$EZ$11,DH$6,'Financement et Ratios'!$F116:$EZ116)</f>
        <v>0</v>
      </c>
      <c r="DI116" s="174">
        <f>SUMIF(Général!$CP$11:$EZ$11,DI$6,'Financement et Ratios'!$F116:$EZ116)</f>
        <v>0</v>
      </c>
      <c r="DJ116" s="174">
        <f>SUMIF(Général!$CP$11:$EZ$11,DJ$6,'Financement et Ratios'!$F116:$EZ116)</f>
        <v>0</v>
      </c>
      <c r="DK116" s="174">
        <f>SUMIF(Général!$CP$11:$EZ$11,DK$6,'Financement et Ratios'!$F116:$EZ116)</f>
        <v>0</v>
      </c>
      <c r="DL116" s="174">
        <f>SUMIF(Général!$CP$11:$EZ$11,DL$6,'Financement et Ratios'!$F116:$EZ116)</f>
        <v>0</v>
      </c>
      <c r="DM116" s="174">
        <f>SUMIF(Général!$CP$11:$EZ$11,DM$6,'Financement et Ratios'!$F116:$EZ116)</f>
        <v>0</v>
      </c>
      <c r="DN116" s="174">
        <f>SUMIF(Général!$CP$11:$EZ$11,DN$6,'Financement et Ratios'!$F116:$EZ116)</f>
        <v>0</v>
      </c>
      <c r="DO116" s="174">
        <f>SUMIF(Général!$CP$11:$EZ$11,DO$6,'Financement et Ratios'!$F116:$EZ116)</f>
        <v>0</v>
      </c>
      <c r="DP116" s="174">
        <f>SUMIF(Général!$CP$11:$EZ$11,DP$6,'Financement et Ratios'!$F116:$EZ116)</f>
        <v>0</v>
      </c>
      <c r="DQ116" s="174">
        <f>SUMIF(Général!$CP$11:$EZ$11,DQ$6,'Financement et Ratios'!$F116:$EZ116)</f>
        <v>0</v>
      </c>
      <c r="DR116" s="174">
        <f>SUMIF(Général!$CP$11:$EZ$11,DR$6,'Financement et Ratios'!$F116:$EZ116)</f>
        <v>0</v>
      </c>
      <c r="DS116" s="174">
        <f>SUMIF(Général!$CP$11:$EZ$11,DS$6,'Financement et Ratios'!$F116:$EZ116)</f>
        <v>0</v>
      </c>
      <c r="DT116" s="174">
        <f>SUMIF(Général!$CP$11:$EZ$11,DT$6,'Financement et Ratios'!$F116:$EZ116)</f>
        <v>0</v>
      </c>
      <c r="DU116" s="174">
        <f>SUMIF(Général!$CP$11:$EZ$11,DU$6,'Financement et Ratios'!$F116:$EZ116)</f>
        <v>0</v>
      </c>
      <c r="DV116" s="174">
        <f>SUMIF(Général!$CP$11:$EZ$11,DV$6,'Financement et Ratios'!$F116:$EZ116)</f>
        <v>0</v>
      </c>
      <c r="DW116" s="174">
        <f>SUMIF(Général!$CP$11:$EZ$11,DW$6,'Financement et Ratios'!$F116:$EZ116)</f>
        <v>0</v>
      </c>
      <c r="DX116" s="174">
        <f>SUMIF(Général!$CP$11:$EZ$11,DX$6,'Financement et Ratios'!$F116:$EZ116)</f>
        <v>0</v>
      </c>
      <c r="DY116" s="174">
        <f>SUMIF(Général!$CP$11:$EZ$11,DY$6,'Financement et Ratios'!$F116:$EZ116)</f>
        <v>0</v>
      </c>
      <c r="DZ116" s="174">
        <f>SUMIF(Général!$CP$11:$EZ$11,DZ$6,'Financement et Ratios'!$F116:$EZ116)</f>
        <v>0</v>
      </c>
      <c r="EA116" s="174">
        <f>SUMIF(Général!$CP$11:$EZ$11,EA$6,'Financement et Ratios'!$F116:$EZ116)</f>
        <v>0</v>
      </c>
      <c r="EB116" s="174">
        <f>SUMIF(Général!$CP$11:$EZ$11,EB$6,'Financement et Ratios'!$F116:$EZ116)</f>
        <v>0</v>
      </c>
      <c r="EC116" s="174">
        <f>SUMIF(Général!$CP$11:$EZ$11,EC$6,'Financement et Ratios'!$F116:$EZ116)</f>
        <v>0</v>
      </c>
      <c r="ED116" s="174">
        <f>SUMIF(Général!$CP$11:$EZ$11,ED$6,'Financement et Ratios'!$F116:$EZ116)</f>
        <v>0</v>
      </c>
      <c r="EE116" s="174">
        <f>SUMIF(Général!$CP$11:$EZ$11,EE$6,'Financement et Ratios'!$F116:$EZ116)</f>
        <v>0</v>
      </c>
      <c r="EF116" s="174">
        <f>SUMIF(Général!$CP$11:$EZ$11,EF$6,'Financement et Ratios'!$F116:$EZ116)</f>
        <v>0</v>
      </c>
      <c r="EG116" s="174">
        <f>SUMIF(Général!$CP$11:$EZ$11,EG$6,'Financement et Ratios'!$F116:$EZ116)</f>
        <v>0</v>
      </c>
      <c r="EH116" s="174">
        <f>SUMIF(Général!$CP$11:$EZ$11,EH$6,'Financement et Ratios'!$F116:$EZ116)</f>
        <v>0</v>
      </c>
      <c r="EI116" s="174">
        <f>SUMIF(Général!$CP$11:$EZ$11,EI$6,'Financement et Ratios'!$F116:$EZ116)</f>
        <v>0</v>
      </c>
      <c r="EJ116" s="174">
        <f>SUMIF(Général!$CP$11:$EZ$11,EJ$6,'Financement et Ratios'!$F116:$EZ116)</f>
        <v>0</v>
      </c>
      <c r="EK116" s="174">
        <f>SUMIF(Général!$CP$11:$EZ$11,EK$6,'Financement et Ratios'!$F116:$EZ116)</f>
        <v>0</v>
      </c>
      <c r="EL116" s="174">
        <f>SUMIF(Général!$CP$11:$EZ$11,EL$6,'Financement et Ratios'!$F116:$EZ116)</f>
        <v>0</v>
      </c>
      <c r="EM116" s="174">
        <f>SUMIF(Général!$CP$11:$EZ$11,EM$6,'Financement et Ratios'!$F116:$EZ116)</f>
        <v>0</v>
      </c>
      <c r="EN116" s="174">
        <f>SUMIF(Général!$CP$11:$EZ$11,EN$6,'Financement et Ratios'!$F116:$EZ116)</f>
        <v>0</v>
      </c>
      <c r="EO116" s="174">
        <f>SUMIF(Général!$CP$11:$EZ$11,EO$6,'Financement et Ratios'!$F116:$EZ116)</f>
        <v>0</v>
      </c>
      <c r="EP116" s="174">
        <f>SUMIF(Général!$CP$11:$EZ$11,EP$6,'Financement et Ratios'!$F116:$EZ116)</f>
        <v>0</v>
      </c>
      <c r="EQ116" s="174">
        <f>SUMIF(Général!$CP$11:$EZ$11,EQ$6,'Financement et Ratios'!$F116:$EZ116)</f>
        <v>0</v>
      </c>
      <c r="ER116" s="174">
        <f>SUMIF(Général!$CP$11:$EZ$11,ER$6,'Financement et Ratios'!$F116:$EZ116)</f>
        <v>0</v>
      </c>
      <c r="ES116" s="174">
        <f>SUMIF(Général!$CP$11:$EZ$11,ES$6,'Financement et Ratios'!$F116:$EZ116)</f>
        <v>0</v>
      </c>
      <c r="ET116" s="174">
        <f>SUMIF(Général!$CP$11:$EZ$11,ET$6,'Financement et Ratios'!$F116:$EZ116)</f>
        <v>0</v>
      </c>
      <c r="EU116" s="174">
        <f>SUMIF(Général!$CP$11:$EZ$11,EU$6,'Financement et Ratios'!$F116:$EZ116)</f>
        <v>0</v>
      </c>
      <c r="EV116" s="174">
        <f>SUMIF(Général!$CP$11:$EZ$11,EV$6,'Financement et Ratios'!$F116:$EZ116)</f>
        <v>0</v>
      </c>
      <c r="EW116" s="174">
        <f>SUMIF(Général!$CP$11:$EZ$11,EW$6,'Financement et Ratios'!$F116:$EZ116)</f>
        <v>0</v>
      </c>
      <c r="EX116" s="174">
        <f>SUMIF(Général!$CP$11:$EZ$11,EX$6,'Financement et Ratios'!$F116:$EZ116)</f>
        <v>0</v>
      </c>
      <c r="EY116" s="174">
        <f>SUMIF(Général!$CP$11:$EZ$11,EY$6,'Financement et Ratios'!$F116:$EZ116)</f>
        <v>0</v>
      </c>
      <c r="EZ116" s="174">
        <f>SUMIF(Général!$CP$11:$EZ$11,EZ$6,'Financement et Ratios'!$F116:$EZ116)</f>
        <v>0</v>
      </c>
    </row>
    <row r="117" spans="1:1025" x14ac:dyDescent="0.3">
      <c r="A117" s="30"/>
      <c r="B117" s="87" t="str">
        <f>'Financement et Ratios'!B117</f>
        <v>+ Intérêts capitalisés</v>
      </c>
      <c r="C117" s="90"/>
      <c r="D117" s="173">
        <f>SUM(F117:EG117)</f>
        <v>0</v>
      </c>
      <c r="E117" s="170"/>
      <c r="F117" s="174">
        <f>SUMIF(Général!$CP$11:$EZ$11,F$6,'Financement et Ratios'!$F117:$EZ117)</f>
        <v>0</v>
      </c>
      <c r="G117" s="174">
        <f>SUMIF(Général!$CP$11:$EZ$11,G$6,'Financement et Ratios'!$F117:$EZ117)</f>
        <v>0</v>
      </c>
      <c r="H117" s="174">
        <f>SUMIF(Général!$CP$11:$EZ$11,H$6,'Financement et Ratios'!$F117:$EZ117)</f>
        <v>0</v>
      </c>
      <c r="I117" s="174">
        <f>SUMIF(Général!$CP$11:$EZ$11,I$6,'Financement et Ratios'!$F117:$EZ117)</f>
        <v>0</v>
      </c>
      <c r="J117" s="174">
        <f>SUMIF(Général!$CP$11:$EZ$11,J$6,'Financement et Ratios'!$F117:$EZ117)</f>
        <v>0</v>
      </c>
      <c r="K117" s="174">
        <f>SUMIF(Général!$CP$11:$EZ$11,K$6,'Financement et Ratios'!$F117:$EZ117)</f>
        <v>0</v>
      </c>
      <c r="L117" s="174">
        <f>SUMIF(Général!$CP$11:$EZ$11,L$6,'Financement et Ratios'!$F117:$EZ117)</f>
        <v>0</v>
      </c>
      <c r="M117" s="174">
        <f>SUMIF(Général!$CP$11:$EZ$11,M$6,'Financement et Ratios'!$F117:$EZ117)</f>
        <v>0</v>
      </c>
      <c r="N117" s="174">
        <f>SUMIF(Général!$CP$11:$EZ$11,N$6,'Financement et Ratios'!$F117:$EZ117)</f>
        <v>0</v>
      </c>
      <c r="O117" s="174">
        <f>SUMIF(Général!$CP$11:$EZ$11,O$6,'Financement et Ratios'!$F117:$EZ117)</f>
        <v>0</v>
      </c>
      <c r="P117" s="174">
        <f>SUMIF(Général!$CP$11:$EZ$11,P$6,'Financement et Ratios'!$F117:$EZ117)</f>
        <v>0</v>
      </c>
      <c r="Q117" s="174">
        <f>SUMIF(Général!$CP$11:$EZ$11,Q$6,'Financement et Ratios'!$F117:$EZ117)</f>
        <v>0</v>
      </c>
      <c r="R117" s="174">
        <f>SUMIF(Général!$CP$11:$EZ$11,R$6,'Financement et Ratios'!$F117:$EZ117)</f>
        <v>0</v>
      </c>
      <c r="S117" s="174">
        <f>SUMIF(Général!$CP$11:$EZ$11,S$6,'Financement et Ratios'!$F117:$EZ117)</f>
        <v>0</v>
      </c>
      <c r="T117" s="174">
        <f>SUMIF(Général!$CP$11:$EZ$11,T$6,'Financement et Ratios'!$F117:$EZ117)</f>
        <v>0</v>
      </c>
      <c r="U117" s="174">
        <f>SUMIF(Général!$CP$11:$EZ$11,U$6,'Financement et Ratios'!$F117:$EZ117)</f>
        <v>0</v>
      </c>
      <c r="V117" s="174">
        <f>SUMIF(Général!$CP$11:$EZ$11,V$6,'Financement et Ratios'!$F117:$EZ117)</f>
        <v>0</v>
      </c>
      <c r="W117" s="174">
        <f>SUMIF(Général!$CP$11:$EZ$11,W$6,'Financement et Ratios'!$F117:$EZ117)</f>
        <v>0</v>
      </c>
      <c r="X117" s="174">
        <f>SUMIF(Général!$CP$11:$EZ$11,X$6,'Financement et Ratios'!$F117:$EZ117)</f>
        <v>0</v>
      </c>
      <c r="Y117" s="174">
        <f>SUMIF(Général!$CP$11:$EZ$11,Y$6,'Financement et Ratios'!$F117:$EZ117)</f>
        <v>0</v>
      </c>
      <c r="Z117" s="174">
        <f>SUMIF(Général!$CP$11:$EZ$11,Z$6,'Financement et Ratios'!$F117:$EZ117)</f>
        <v>0</v>
      </c>
      <c r="AA117" s="174">
        <f>SUMIF(Général!$CP$11:$EZ$11,AA$6,'Financement et Ratios'!$F117:$EZ117)</f>
        <v>0</v>
      </c>
      <c r="AB117" s="174">
        <f>SUMIF(Général!$CP$11:$EZ$11,AB$6,'Financement et Ratios'!$F117:$EZ117)</f>
        <v>0</v>
      </c>
      <c r="AC117" s="174">
        <f>SUMIF(Général!$CP$11:$EZ$11,AC$6,'Financement et Ratios'!$F117:$EZ117)</f>
        <v>0</v>
      </c>
      <c r="AD117" s="174">
        <f>SUMIF(Général!$CP$11:$EZ$11,AD$6,'Financement et Ratios'!$F117:$EZ117)</f>
        <v>0</v>
      </c>
      <c r="AE117" s="174">
        <f>SUMIF(Général!$CP$11:$EZ$11,AE$6,'Financement et Ratios'!$F117:$EZ117)</f>
        <v>0</v>
      </c>
      <c r="AF117" s="174">
        <f>SUMIF(Général!$CP$11:$EZ$11,AF$6,'Financement et Ratios'!$F117:$EZ117)</f>
        <v>0</v>
      </c>
      <c r="AG117" s="174">
        <f>SUMIF(Général!$CP$11:$EZ$11,AG$6,'Financement et Ratios'!$F117:$EZ117)</f>
        <v>0</v>
      </c>
      <c r="AH117" s="174">
        <f>SUMIF(Général!$CP$11:$EZ$11,AH$6,'Financement et Ratios'!$F117:$EZ117)</f>
        <v>0</v>
      </c>
      <c r="AI117" s="174">
        <f>SUMIF(Général!$CP$11:$EZ$11,AI$6,'Financement et Ratios'!$F117:$EZ117)</f>
        <v>0</v>
      </c>
      <c r="AJ117" s="174">
        <f>SUMIF(Général!$CP$11:$EZ$11,AJ$6,'Financement et Ratios'!$F117:$EZ117)</f>
        <v>0</v>
      </c>
      <c r="AK117" s="174">
        <f>SUMIF(Général!$CP$11:$EZ$11,AK$6,'Financement et Ratios'!$F117:$EZ117)</f>
        <v>0</v>
      </c>
      <c r="AL117" s="174">
        <f>SUMIF(Général!$CP$11:$EZ$11,AL$6,'Financement et Ratios'!$F117:$EZ117)</f>
        <v>0</v>
      </c>
      <c r="AM117" s="174">
        <f>SUMIF(Général!$CP$11:$EZ$11,AM$6,'Financement et Ratios'!$F117:$EZ117)</f>
        <v>0</v>
      </c>
      <c r="AN117" s="174">
        <f>SUMIF(Général!$CP$11:$EZ$11,AN$6,'Financement et Ratios'!$F117:$EZ117)</f>
        <v>0</v>
      </c>
      <c r="AO117" s="174">
        <f>SUMIF(Général!$CP$11:$EZ$11,AO$6,'Financement et Ratios'!$F117:$EZ117)</f>
        <v>0</v>
      </c>
      <c r="AP117" s="174">
        <f>SUMIF(Général!$CP$11:$EZ$11,AP$6,'Financement et Ratios'!$F117:$EZ117)</f>
        <v>0</v>
      </c>
      <c r="AQ117" s="174">
        <f>SUMIF(Général!$CP$11:$EZ$11,AQ$6,'Financement et Ratios'!$F117:$EZ117)</f>
        <v>0</v>
      </c>
      <c r="AR117" s="174">
        <f>SUMIF(Général!$CP$11:$EZ$11,AR$6,'Financement et Ratios'!$F117:$EZ117)</f>
        <v>0</v>
      </c>
      <c r="AS117" s="174">
        <f>SUMIF(Général!$CP$11:$EZ$11,AS$6,'Financement et Ratios'!$F117:$EZ117)</f>
        <v>0</v>
      </c>
      <c r="AT117" s="174">
        <f>SUMIF(Général!$CP$11:$EZ$11,AT$6,'Financement et Ratios'!$F117:$EZ117)</f>
        <v>0</v>
      </c>
      <c r="AU117" s="174">
        <f>SUMIF(Général!$CP$11:$EZ$11,AU$6,'Financement et Ratios'!$F117:$EZ117)</f>
        <v>0</v>
      </c>
      <c r="AV117" s="174">
        <f>SUMIF(Général!$CP$11:$EZ$11,AV$6,'Financement et Ratios'!$F117:$EZ117)</f>
        <v>0</v>
      </c>
      <c r="AW117" s="174">
        <f>SUMIF(Général!$CP$11:$EZ$11,AW$6,'Financement et Ratios'!$F117:$EZ117)</f>
        <v>0</v>
      </c>
      <c r="AX117" s="174">
        <f>SUMIF(Général!$CP$11:$EZ$11,AX$6,'Financement et Ratios'!$F117:$EZ117)</f>
        <v>0</v>
      </c>
      <c r="AY117" s="174">
        <f>SUMIF(Général!$CP$11:$EZ$11,AY$6,'Financement et Ratios'!$F117:$EZ117)</f>
        <v>0</v>
      </c>
      <c r="AZ117" s="174">
        <f>SUMIF(Général!$CP$11:$EZ$11,AZ$6,'Financement et Ratios'!$F117:$EZ117)</f>
        <v>0</v>
      </c>
      <c r="BA117" s="174">
        <f>SUMIF(Général!$CP$11:$EZ$11,BA$6,'Financement et Ratios'!$F117:$EZ117)</f>
        <v>0</v>
      </c>
      <c r="BB117" s="174">
        <f>SUMIF(Général!$CP$11:$EZ$11,BB$6,'Financement et Ratios'!$F117:$EZ117)</f>
        <v>0</v>
      </c>
      <c r="BC117" s="174">
        <f>SUMIF(Général!$CP$11:$EZ$11,BC$6,'Financement et Ratios'!$F117:$EZ117)</f>
        <v>0</v>
      </c>
      <c r="BD117" s="174">
        <f>SUMIF(Général!$CP$11:$EZ$11,BD$6,'Financement et Ratios'!$F117:$EZ117)</f>
        <v>0</v>
      </c>
      <c r="BE117" s="174">
        <f>SUMIF(Général!$CP$11:$EZ$11,BE$6,'Financement et Ratios'!$F117:$EZ117)</f>
        <v>0</v>
      </c>
      <c r="BF117" s="174">
        <f>SUMIF(Général!$CP$11:$EZ$11,BF$6,'Financement et Ratios'!$F117:$EZ117)</f>
        <v>0</v>
      </c>
      <c r="BG117" s="174">
        <f>SUMIF(Général!$CP$11:$EZ$11,BG$6,'Financement et Ratios'!$F117:$EZ117)</f>
        <v>0</v>
      </c>
      <c r="BH117" s="174">
        <f>SUMIF(Général!$CP$11:$EZ$11,BH$6,'Financement et Ratios'!$F117:$EZ117)</f>
        <v>0</v>
      </c>
      <c r="BI117" s="174">
        <f>SUMIF(Général!$CP$11:$EZ$11,BI$6,'Financement et Ratios'!$F117:$EZ117)</f>
        <v>0</v>
      </c>
      <c r="BJ117" s="174">
        <f>SUMIF(Général!$CP$11:$EZ$11,BJ$6,'Financement et Ratios'!$F117:$EZ117)</f>
        <v>0</v>
      </c>
      <c r="BK117" s="174">
        <f>SUMIF(Général!$CP$11:$EZ$11,BK$6,'Financement et Ratios'!$F117:$EZ117)</f>
        <v>0</v>
      </c>
      <c r="BL117" s="174">
        <f>SUMIF(Général!$CP$11:$EZ$11,BL$6,'Financement et Ratios'!$F117:$EZ117)</f>
        <v>0</v>
      </c>
      <c r="BM117" s="174">
        <f>SUMIF(Général!$CP$11:$EZ$11,BM$6,'Financement et Ratios'!$F117:$EZ117)</f>
        <v>0</v>
      </c>
      <c r="BN117" s="174">
        <f>SUMIF(Général!$CP$11:$EZ$11,BN$6,'Financement et Ratios'!$F117:$EZ117)</f>
        <v>0</v>
      </c>
      <c r="BO117" s="174">
        <f>SUMIF(Général!$CP$11:$EZ$11,BO$6,'Financement et Ratios'!$F117:$EZ117)</f>
        <v>0</v>
      </c>
      <c r="BP117" s="174">
        <f>SUMIF(Général!$CP$11:$EZ$11,BP$6,'Financement et Ratios'!$F117:$EZ117)</f>
        <v>0</v>
      </c>
      <c r="BQ117" s="174">
        <f>SUMIF(Général!$CP$11:$EZ$11,BQ$6,'Financement et Ratios'!$F117:$EZ117)</f>
        <v>0</v>
      </c>
      <c r="BR117" s="174">
        <f>SUMIF(Général!$CP$11:$EZ$11,BR$6,'Financement et Ratios'!$F117:$EZ117)</f>
        <v>0</v>
      </c>
      <c r="BS117" s="174">
        <f>SUMIF(Général!$CP$11:$EZ$11,BS$6,'Financement et Ratios'!$F117:$EZ117)</f>
        <v>0</v>
      </c>
      <c r="BT117" s="174">
        <f>SUMIF(Général!$CP$11:$EZ$11,BT$6,'Financement et Ratios'!$F117:$EZ117)</f>
        <v>0</v>
      </c>
      <c r="BU117" s="174">
        <f>SUMIF(Général!$CP$11:$EZ$11,BU$6,'Financement et Ratios'!$F117:$EZ117)</f>
        <v>0</v>
      </c>
      <c r="BV117" s="174">
        <f>SUMIF(Général!$CP$11:$EZ$11,BV$6,'Financement et Ratios'!$F117:$EZ117)</f>
        <v>0</v>
      </c>
      <c r="BW117" s="174">
        <f>SUMIF(Général!$CP$11:$EZ$11,BW$6,'Financement et Ratios'!$F117:$EZ117)</f>
        <v>0</v>
      </c>
      <c r="BX117" s="174">
        <f>SUMIF(Général!$CP$11:$EZ$11,BX$6,'Financement et Ratios'!$F117:$EZ117)</f>
        <v>0</v>
      </c>
      <c r="BY117" s="174">
        <f>SUMIF(Général!$CP$11:$EZ$11,BY$6,'Financement et Ratios'!$F117:$EZ117)</f>
        <v>0</v>
      </c>
      <c r="BZ117" s="174">
        <f>SUMIF(Général!$CP$11:$EZ$11,BZ$6,'Financement et Ratios'!$F117:$EZ117)</f>
        <v>0</v>
      </c>
      <c r="CA117" s="174">
        <f>SUMIF(Général!$CP$11:$EZ$11,CA$6,'Financement et Ratios'!$F117:$EZ117)</f>
        <v>0</v>
      </c>
      <c r="CB117" s="174">
        <f>SUMIF(Général!$CP$11:$EZ$11,CB$6,'Financement et Ratios'!$F117:$EZ117)</f>
        <v>0</v>
      </c>
      <c r="CC117" s="174">
        <f>SUMIF(Général!$CP$11:$EZ$11,CC$6,'Financement et Ratios'!$F117:$EZ117)</f>
        <v>0</v>
      </c>
      <c r="CD117" s="174">
        <f>SUMIF(Général!$CP$11:$EZ$11,CD$6,'Financement et Ratios'!$F117:$EZ117)</f>
        <v>0</v>
      </c>
      <c r="CE117" s="174">
        <f>SUMIF(Général!$CP$11:$EZ$11,CE$6,'Financement et Ratios'!$F117:$EZ117)</f>
        <v>0</v>
      </c>
      <c r="CF117" s="174">
        <f>SUMIF(Général!$CP$11:$EZ$11,CF$6,'Financement et Ratios'!$F117:$EZ117)</f>
        <v>0</v>
      </c>
      <c r="CG117" s="174">
        <f>SUMIF(Général!$CP$11:$EZ$11,CG$6,'Financement et Ratios'!$F117:$EZ117)</f>
        <v>0</v>
      </c>
      <c r="CH117" s="174">
        <f>SUMIF(Général!$CP$11:$EZ$11,CH$6,'Financement et Ratios'!$F117:$EZ117)</f>
        <v>0</v>
      </c>
      <c r="CI117" s="174">
        <f>SUMIF(Général!$CP$11:$EZ$11,CI$6,'Financement et Ratios'!$F117:$EZ117)</f>
        <v>0</v>
      </c>
      <c r="CJ117" s="174">
        <f>SUMIF(Général!$CP$11:$EZ$11,CJ$6,'Financement et Ratios'!$F117:$EZ117)</f>
        <v>0</v>
      </c>
      <c r="CK117" s="174">
        <f>SUMIF(Général!$CP$11:$EZ$11,CK$6,'Financement et Ratios'!$F117:$EZ117)</f>
        <v>0</v>
      </c>
      <c r="CL117" s="174">
        <f>SUMIF(Général!$CP$11:$EZ$11,CL$6,'Financement et Ratios'!$F117:$EZ117)</f>
        <v>0</v>
      </c>
      <c r="CM117" s="174">
        <f>SUMIF(Général!$CP$11:$EZ$11,CM$6,'Financement et Ratios'!$F117:$EZ117)</f>
        <v>0</v>
      </c>
      <c r="CN117" s="174">
        <f>SUMIF(Général!$CP$11:$EZ$11,CN$6,'Financement et Ratios'!$F117:$EZ117)</f>
        <v>0</v>
      </c>
      <c r="CO117" s="174">
        <f>SUMIF(Général!$CP$11:$EZ$11,CO$6,'Financement et Ratios'!$F117:$EZ117)</f>
        <v>0</v>
      </c>
      <c r="CP117" s="174">
        <f>SUMIF(Général!$CP$11:$EZ$11,CP$6,'Financement et Ratios'!$F117:$EZ117)</f>
        <v>0</v>
      </c>
      <c r="CQ117" s="174">
        <f>SUMIF(Général!$CP$11:$EZ$11,CQ$6,'Financement et Ratios'!$F117:$EZ117)</f>
        <v>0</v>
      </c>
      <c r="CR117" s="174">
        <f>SUMIF(Général!$CP$11:$EZ$11,CR$6,'Financement et Ratios'!$F117:$EZ117)</f>
        <v>0</v>
      </c>
      <c r="CS117" s="174">
        <f>SUMIF(Général!$CP$11:$EZ$11,CS$6,'Financement et Ratios'!$F117:$EZ117)</f>
        <v>0</v>
      </c>
      <c r="CT117" s="174">
        <f>SUMIF(Général!$CP$11:$EZ$11,CT$6,'Financement et Ratios'!$F117:$EZ117)</f>
        <v>0</v>
      </c>
      <c r="CU117" s="174">
        <f>SUMIF(Général!$CP$11:$EZ$11,CU$6,'Financement et Ratios'!$F117:$EZ117)</f>
        <v>0</v>
      </c>
      <c r="CV117" s="174">
        <f>SUMIF(Général!$CP$11:$EZ$11,CV$6,'Financement et Ratios'!$F117:$EZ117)</f>
        <v>0</v>
      </c>
      <c r="CW117" s="174">
        <f>SUMIF(Général!$CP$11:$EZ$11,CW$6,'Financement et Ratios'!$F117:$EZ117)</f>
        <v>0</v>
      </c>
      <c r="CX117" s="174">
        <f>SUMIF(Général!$CP$11:$EZ$11,CX$6,'Financement et Ratios'!$F117:$EZ117)</f>
        <v>0</v>
      </c>
      <c r="CY117" s="174">
        <f>SUMIF(Général!$CP$11:$EZ$11,CY$6,'Financement et Ratios'!$F117:$EZ117)</f>
        <v>0</v>
      </c>
      <c r="CZ117" s="174">
        <f>SUMIF(Général!$CP$11:$EZ$11,CZ$6,'Financement et Ratios'!$F117:$EZ117)</f>
        <v>0</v>
      </c>
      <c r="DA117" s="174">
        <f>SUMIF(Général!$CP$11:$EZ$11,DA$6,'Financement et Ratios'!$F117:$EZ117)</f>
        <v>0</v>
      </c>
      <c r="DB117" s="174">
        <f>SUMIF(Général!$CP$11:$EZ$11,DB$6,'Financement et Ratios'!$F117:$EZ117)</f>
        <v>0</v>
      </c>
      <c r="DC117" s="174">
        <f>SUMIF(Général!$CP$11:$EZ$11,DC$6,'Financement et Ratios'!$F117:$EZ117)</f>
        <v>0</v>
      </c>
      <c r="DD117" s="174">
        <f>SUMIF(Général!$CP$11:$EZ$11,DD$6,'Financement et Ratios'!$F117:$EZ117)</f>
        <v>0</v>
      </c>
      <c r="DE117" s="174">
        <f>SUMIF(Général!$CP$11:$EZ$11,DE$6,'Financement et Ratios'!$F117:$EZ117)</f>
        <v>0</v>
      </c>
      <c r="DF117" s="174">
        <f>SUMIF(Général!$CP$11:$EZ$11,DF$6,'Financement et Ratios'!$F117:$EZ117)</f>
        <v>0</v>
      </c>
      <c r="DG117" s="174">
        <f>SUMIF(Général!$CP$11:$EZ$11,DG$6,'Financement et Ratios'!$F117:$EZ117)</f>
        <v>0</v>
      </c>
      <c r="DH117" s="174">
        <f>SUMIF(Général!$CP$11:$EZ$11,DH$6,'Financement et Ratios'!$F117:$EZ117)</f>
        <v>0</v>
      </c>
      <c r="DI117" s="174">
        <f>SUMIF(Général!$CP$11:$EZ$11,DI$6,'Financement et Ratios'!$F117:$EZ117)</f>
        <v>0</v>
      </c>
      <c r="DJ117" s="174">
        <f>SUMIF(Général!$CP$11:$EZ$11,DJ$6,'Financement et Ratios'!$F117:$EZ117)</f>
        <v>0</v>
      </c>
      <c r="DK117" s="174">
        <f>SUMIF(Général!$CP$11:$EZ$11,DK$6,'Financement et Ratios'!$F117:$EZ117)</f>
        <v>0</v>
      </c>
      <c r="DL117" s="174">
        <f>SUMIF(Général!$CP$11:$EZ$11,DL$6,'Financement et Ratios'!$F117:$EZ117)</f>
        <v>0</v>
      </c>
      <c r="DM117" s="174">
        <f>SUMIF(Général!$CP$11:$EZ$11,DM$6,'Financement et Ratios'!$F117:$EZ117)</f>
        <v>0</v>
      </c>
      <c r="DN117" s="174">
        <f>SUMIF(Général!$CP$11:$EZ$11,DN$6,'Financement et Ratios'!$F117:$EZ117)</f>
        <v>0</v>
      </c>
      <c r="DO117" s="174">
        <f>SUMIF(Général!$CP$11:$EZ$11,DO$6,'Financement et Ratios'!$F117:$EZ117)</f>
        <v>0</v>
      </c>
      <c r="DP117" s="174">
        <f>SUMIF(Général!$CP$11:$EZ$11,DP$6,'Financement et Ratios'!$F117:$EZ117)</f>
        <v>0</v>
      </c>
      <c r="DQ117" s="174">
        <f>SUMIF(Général!$CP$11:$EZ$11,DQ$6,'Financement et Ratios'!$F117:$EZ117)</f>
        <v>0</v>
      </c>
      <c r="DR117" s="174">
        <f>SUMIF(Général!$CP$11:$EZ$11,DR$6,'Financement et Ratios'!$F117:$EZ117)</f>
        <v>0</v>
      </c>
      <c r="DS117" s="174">
        <f>SUMIF(Général!$CP$11:$EZ$11,DS$6,'Financement et Ratios'!$F117:$EZ117)</f>
        <v>0</v>
      </c>
      <c r="DT117" s="174">
        <f>SUMIF(Général!$CP$11:$EZ$11,DT$6,'Financement et Ratios'!$F117:$EZ117)</f>
        <v>0</v>
      </c>
      <c r="DU117" s="174">
        <f>SUMIF(Général!$CP$11:$EZ$11,DU$6,'Financement et Ratios'!$F117:$EZ117)</f>
        <v>0</v>
      </c>
      <c r="DV117" s="174">
        <f>SUMIF(Général!$CP$11:$EZ$11,DV$6,'Financement et Ratios'!$F117:$EZ117)</f>
        <v>0</v>
      </c>
      <c r="DW117" s="174">
        <f>SUMIF(Général!$CP$11:$EZ$11,DW$6,'Financement et Ratios'!$F117:$EZ117)</f>
        <v>0</v>
      </c>
      <c r="DX117" s="174">
        <f>SUMIF(Général!$CP$11:$EZ$11,DX$6,'Financement et Ratios'!$F117:$EZ117)</f>
        <v>0</v>
      </c>
      <c r="DY117" s="174">
        <f>SUMIF(Général!$CP$11:$EZ$11,DY$6,'Financement et Ratios'!$F117:$EZ117)</f>
        <v>0</v>
      </c>
      <c r="DZ117" s="174">
        <f>SUMIF(Général!$CP$11:$EZ$11,DZ$6,'Financement et Ratios'!$F117:$EZ117)</f>
        <v>0</v>
      </c>
      <c r="EA117" s="174">
        <f>SUMIF(Général!$CP$11:$EZ$11,EA$6,'Financement et Ratios'!$F117:$EZ117)</f>
        <v>0</v>
      </c>
      <c r="EB117" s="174">
        <f>SUMIF(Général!$CP$11:$EZ$11,EB$6,'Financement et Ratios'!$F117:$EZ117)</f>
        <v>0</v>
      </c>
      <c r="EC117" s="174">
        <f>SUMIF(Général!$CP$11:$EZ$11,EC$6,'Financement et Ratios'!$F117:$EZ117)</f>
        <v>0</v>
      </c>
      <c r="ED117" s="174">
        <f>SUMIF(Général!$CP$11:$EZ$11,ED$6,'Financement et Ratios'!$F117:$EZ117)</f>
        <v>0</v>
      </c>
      <c r="EE117" s="174">
        <f>SUMIF(Général!$CP$11:$EZ$11,EE$6,'Financement et Ratios'!$F117:$EZ117)</f>
        <v>0</v>
      </c>
      <c r="EF117" s="174">
        <f>SUMIF(Général!$CP$11:$EZ$11,EF$6,'Financement et Ratios'!$F117:$EZ117)</f>
        <v>0</v>
      </c>
      <c r="EG117" s="174">
        <f>SUMIF(Général!$CP$11:$EZ$11,EG$6,'Financement et Ratios'!$F117:$EZ117)</f>
        <v>0</v>
      </c>
      <c r="EH117" s="174">
        <f>SUMIF(Général!$CP$11:$EZ$11,EH$6,'Financement et Ratios'!$F117:$EZ117)</f>
        <v>0</v>
      </c>
      <c r="EI117" s="174">
        <f>SUMIF(Général!$CP$11:$EZ$11,EI$6,'Financement et Ratios'!$F117:$EZ117)</f>
        <v>0</v>
      </c>
      <c r="EJ117" s="174">
        <f>SUMIF(Général!$CP$11:$EZ$11,EJ$6,'Financement et Ratios'!$F117:$EZ117)</f>
        <v>0</v>
      </c>
      <c r="EK117" s="174">
        <f>SUMIF(Général!$CP$11:$EZ$11,EK$6,'Financement et Ratios'!$F117:$EZ117)</f>
        <v>0</v>
      </c>
      <c r="EL117" s="174">
        <f>SUMIF(Général!$CP$11:$EZ$11,EL$6,'Financement et Ratios'!$F117:$EZ117)</f>
        <v>0</v>
      </c>
      <c r="EM117" s="174">
        <f>SUMIF(Général!$CP$11:$EZ$11,EM$6,'Financement et Ratios'!$F117:$EZ117)</f>
        <v>0</v>
      </c>
      <c r="EN117" s="174">
        <f>SUMIF(Général!$CP$11:$EZ$11,EN$6,'Financement et Ratios'!$F117:$EZ117)</f>
        <v>0</v>
      </c>
      <c r="EO117" s="174">
        <f>SUMIF(Général!$CP$11:$EZ$11,EO$6,'Financement et Ratios'!$F117:$EZ117)</f>
        <v>0</v>
      </c>
      <c r="EP117" s="174">
        <f>SUMIF(Général!$CP$11:$EZ$11,EP$6,'Financement et Ratios'!$F117:$EZ117)</f>
        <v>0</v>
      </c>
      <c r="EQ117" s="174">
        <f>SUMIF(Général!$CP$11:$EZ$11,EQ$6,'Financement et Ratios'!$F117:$EZ117)</f>
        <v>0</v>
      </c>
      <c r="ER117" s="174">
        <f>SUMIF(Général!$CP$11:$EZ$11,ER$6,'Financement et Ratios'!$F117:$EZ117)</f>
        <v>0</v>
      </c>
      <c r="ES117" s="174">
        <f>SUMIF(Général!$CP$11:$EZ$11,ES$6,'Financement et Ratios'!$F117:$EZ117)</f>
        <v>0</v>
      </c>
      <c r="ET117" s="174">
        <f>SUMIF(Général!$CP$11:$EZ$11,ET$6,'Financement et Ratios'!$F117:$EZ117)</f>
        <v>0</v>
      </c>
      <c r="EU117" s="174">
        <f>SUMIF(Général!$CP$11:$EZ$11,EU$6,'Financement et Ratios'!$F117:$EZ117)</f>
        <v>0</v>
      </c>
      <c r="EV117" s="174">
        <f>SUMIF(Général!$CP$11:$EZ$11,EV$6,'Financement et Ratios'!$F117:$EZ117)</f>
        <v>0</v>
      </c>
      <c r="EW117" s="174">
        <f>SUMIF(Général!$CP$11:$EZ$11,EW$6,'Financement et Ratios'!$F117:$EZ117)</f>
        <v>0</v>
      </c>
      <c r="EX117" s="174">
        <f>SUMIF(Général!$CP$11:$EZ$11,EX$6,'Financement et Ratios'!$F117:$EZ117)</f>
        <v>0</v>
      </c>
      <c r="EY117" s="174">
        <f>SUMIF(Général!$CP$11:$EZ$11,EY$6,'Financement et Ratios'!$F117:$EZ117)</f>
        <v>0</v>
      </c>
      <c r="EZ117" s="174">
        <f>SUMIF(Général!$CP$11:$EZ$11,EZ$6,'Financement et Ratios'!$F117:$EZ117)</f>
        <v>0</v>
      </c>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c r="HI117" s="90"/>
      <c r="HJ117" s="90"/>
      <c r="HK117" s="90"/>
      <c r="HL117" s="90"/>
      <c r="HM117" s="90"/>
      <c r="HN117" s="90"/>
      <c r="HO117" s="90"/>
      <c r="HP117" s="90"/>
      <c r="HQ117" s="90"/>
      <c r="HR117" s="90"/>
      <c r="HS117" s="90"/>
      <c r="HT117" s="90"/>
      <c r="HU117" s="90"/>
      <c r="HV117" s="90"/>
      <c r="HW117" s="90"/>
      <c r="HX117" s="90"/>
      <c r="HY117" s="90"/>
      <c r="HZ117" s="90"/>
      <c r="IA117" s="90"/>
      <c r="IB117" s="90"/>
      <c r="IC117" s="90"/>
      <c r="ID117" s="90"/>
      <c r="IE117" s="90"/>
      <c r="IF117" s="90"/>
      <c r="IG117" s="90"/>
      <c r="IH117" s="90"/>
      <c r="II117" s="90"/>
      <c r="IJ117" s="90"/>
      <c r="IK117" s="90"/>
      <c r="IL117" s="90"/>
      <c r="IM117" s="90"/>
      <c r="IN117" s="90"/>
      <c r="IO117" s="90"/>
      <c r="IP117" s="90"/>
      <c r="IQ117" s="90"/>
      <c r="IR117" s="90"/>
      <c r="IS117" s="90"/>
      <c r="IT117" s="90"/>
      <c r="IU117" s="90"/>
      <c r="IV117" s="90"/>
      <c r="IW117" s="90"/>
      <c r="IX117" s="90"/>
      <c r="IY117" s="90"/>
      <c r="IZ117" s="90"/>
      <c r="JA117" s="90"/>
      <c r="JB117" s="90"/>
      <c r="JC117" s="90"/>
      <c r="JD117" s="90"/>
      <c r="JE117" s="90"/>
      <c r="JF117" s="90"/>
      <c r="JG117" s="90"/>
      <c r="JH117" s="90"/>
      <c r="JI117" s="90"/>
      <c r="JJ117" s="90"/>
      <c r="JK117" s="90"/>
      <c r="JL117" s="90"/>
      <c r="JM117" s="90"/>
      <c r="JN117" s="90"/>
      <c r="JO117" s="90"/>
      <c r="JP117" s="90"/>
      <c r="JQ117" s="90"/>
      <c r="JR117" s="90"/>
      <c r="JS117" s="90"/>
      <c r="JT117" s="90"/>
      <c r="JU117" s="90"/>
      <c r="JV117" s="90"/>
      <c r="JW117" s="90"/>
      <c r="JX117" s="90"/>
      <c r="JY117" s="90"/>
      <c r="JZ117" s="90"/>
      <c r="KA117" s="90"/>
      <c r="KB117" s="90"/>
      <c r="KC117" s="90"/>
      <c r="KD117" s="90"/>
      <c r="KE117" s="90"/>
      <c r="KF117" s="90"/>
      <c r="KG117" s="90"/>
      <c r="KH117" s="90"/>
      <c r="KI117" s="90"/>
      <c r="KJ117" s="90"/>
      <c r="KK117" s="90"/>
      <c r="KL117" s="90"/>
      <c r="KM117" s="90"/>
      <c r="KN117" s="90"/>
      <c r="KO117" s="90"/>
      <c r="KP117" s="90"/>
      <c r="KQ117" s="90"/>
      <c r="KR117" s="90"/>
      <c r="KS117" s="90"/>
      <c r="KT117" s="90"/>
      <c r="KU117" s="90"/>
      <c r="KV117" s="90"/>
      <c r="KW117" s="90"/>
      <c r="KX117" s="90"/>
      <c r="KY117" s="90"/>
      <c r="KZ117" s="90"/>
      <c r="LA117" s="90"/>
      <c r="LB117" s="90"/>
      <c r="LC117" s="90"/>
      <c r="LD117" s="90"/>
      <c r="LE117" s="90"/>
      <c r="LF117" s="90"/>
      <c r="LG117" s="90"/>
      <c r="LH117" s="90"/>
      <c r="LI117" s="90"/>
      <c r="LJ117" s="90"/>
      <c r="LK117" s="90"/>
      <c r="LL117" s="90"/>
      <c r="LM117" s="90"/>
      <c r="LN117" s="90"/>
      <c r="LO117" s="90"/>
      <c r="LP117" s="90"/>
      <c r="LQ117" s="90"/>
      <c r="LR117" s="90"/>
      <c r="LS117" s="90"/>
      <c r="LT117" s="90"/>
      <c r="LU117" s="90"/>
      <c r="LV117" s="90"/>
      <c r="LW117" s="90"/>
      <c r="LX117" s="90"/>
      <c r="LY117" s="90"/>
      <c r="LZ117" s="90"/>
      <c r="MA117" s="90"/>
      <c r="MB117" s="90"/>
      <c r="MC117" s="90"/>
      <c r="MD117" s="90"/>
      <c r="ME117" s="90"/>
      <c r="MF117" s="90"/>
      <c r="MG117" s="90"/>
      <c r="MH117" s="90"/>
      <c r="MI117" s="90"/>
      <c r="MJ117" s="90"/>
      <c r="MK117" s="90"/>
      <c r="ML117" s="90"/>
      <c r="MM117" s="90"/>
      <c r="MN117" s="90"/>
      <c r="MO117" s="90"/>
      <c r="MP117" s="90"/>
      <c r="MQ117" s="90"/>
      <c r="MR117" s="90"/>
      <c r="MS117" s="90"/>
      <c r="MT117" s="90"/>
      <c r="MU117" s="90"/>
      <c r="MV117" s="90"/>
      <c r="MW117" s="90"/>
      <c r="MX117" s="90"/>
      <c r="MY117" s="90"/>
      <c r="MZ117" s="90"/>
      <c r="NA117" s="90"/>
      <c r="NB117" s="90"/>
      <c r="NC117" s="90"/>
      <c r="ND117" s="90"/>
      <c r="NE117" s="90"/>
      <c r="NF117" s="90"/>
      <c r="NG117" s="90"/>
      <c r="NH117" s="90"/>
      <c r="NI117" s="90"/>
      <c r="NJ117" s="90"/>
      <c r="NK117" s="90"/>
      <c r="NL117" s="90"/>
      <c r="NM117" s="90"/>
      <c r="NN117" s="90"/>
      <c r="NO117" s="90"/>
      <c r="NP117" s="90"/>
      <c r="NQ117" s="90"/>
      <c r="NR117" s="90"/>
      <c r="NS117" s="90"/>
      <c r="NT117" s="90"/>
      <c r="NU117" s="90"/>
      <c r="NV117" s="90"/>
      <c r="NW117" s="90"/>
      <c r="NX117" s="90"/>
      <c r="NY117" s="90"/>
      <c r="NZ117" s="90"/>
      <c r="OA117" s="90"/>
      <c r="OB117" s="90"/>
      <c r="OC117" s="90"/>
      <c r="OD117" s="90"/>
      <c r="OE117" s="90"/>
      <c r="OF117" s="90"/>
      <c r="OG117" s="90"/>
      <c r="OH117" s="90"/>
      <c r="OI117" s="90"/>
      <c r="OJ117" s="90"/>
      <c r="OK117" s="90"/>
      <c r="OL117" s="90"/>
      <c r="OM117" s="90"/>
      <c r="ON117" s="90"/>
      <c r="OO117" s="90"/>
      <c r="OP117" s="90"/>
      <c r="OQ117" s="90"/>
      <c r="OR117" s="90"/>
      <c r="OS117" s="90"/>
      <c r="OT117" s="90"/>
      <c r="OU117" s="90"/>
      <c r="OV117" s="90"/>
      <c r="OW117" s="90"/>
      <c r="OX117" s="90"/>
      <c r="OY117" s="90"/>
      <c r="OZ117" s="90"/>
      <c r="PA117" s="90"/>
      <c r="PB117" s="90"/>
      <c r="PC117" s="90"/>
      <c r="PD117" s="90"/>
      <c r="PE117" s="90"/>
      <c r="PF117" s="90"/>
      <c r="PG117" s="90"/>
      <c r="PH117" s="90"/>
      <c r="PI117" s="90"/>
      <c r="PJ117" s="90"/>
      <c r="PK117" s="90"/>
      <c r="PL117" s="90"/>
      <c r="PM117" s="90"/>
      <c r="PN117" s="90"/>
      <c r="PO117" s="90"/>
      <c r="PP117" s="90"/>
      <c r="PQ117" s="90"/>
      <c r="PR117" s="90"/>
      <c r="PS117" s="90"/>
      <c r="PT117" s="90"/>
      <c r="PU117" s="90"/>
      <c r="PV117" s="90"/>
      <c r="PW117" s="90"/>
      <c r="PX117" s="90"/>
      <c r="PY117" s="90"/>
      <c r="PZ117" s="90"/>
      <c r="QA117" s="90"/>
      <c r="QB117" s="90"/>
      <c r="QC117" s="90"/>
      <c r="QD117" s="90"/>
      <c r="QE117" s="90"/>
      <c r="QF117" s="90"/>
      <c r="QG117" s="90"/>
      <c r="QH117" s="90"/>
      <c r="QI117" s="90"/>
      <c r="QJ117" s="90"/>
      <c r="QK117" s="90"/>
      <c r="QL117" s="90"/>
      <c r="QM117" s="90"/>
      <c r="QN117" s="90"/>
      <c r="QO117" s="90"/>
      <c r="QP117" s="90"/>
      <c r="QQ117" s="90"/>
      <c r="QR117" s="90"/>
      <c r="QS117" s="90"/>
      <c r="QT117" s="90"/>
      <c r="QU117" s="90"/>
      <c r="QV117" s="90"/>
      <c r="QW117" s="90"/>
      <c r="QX117" s="90"/>
      <c r="QY117" s="90"/>
      <c r="QZ117" s="90"/>
      <c r="RA117" s="90"/>
      <c r="RB117" s="90"/>
      <c r="RC117" s="90"/>
      <c r="RD117" s="90"/>
      <c r="RE117" s="90"/>
      <c r="RF117" s="90"/>
      <c r="RG117" s="90"/>
      <c r="RH117" s="90"/>
      <c r="RI117" s="90"/>
      <c r="RJ117" s="90"/>
      <c r="RK117" s="90"/>
      <c r="RL117" s="90"/>
      <c r="RM117" s="90"/>
      <c r="RN117" s="90"/>
      <c r="RO117" s="90"/>
      <c r="RP117" s="90"/>
      <c r="RQ117" s="90"/>
      <c r="RR117" s="90"/>
      <c r="RS117" s="90"/>
      <c r="RT117" s="90"/>
      <c r="RU117" s="90"/>
      <c r="RV117" s="90"/>
      <c r="RW117" s="90"/>
      <c r="RX117" s="90"/>
      <c r="RY117" s="90"/>
      <c r="RZ117" s="90"/>
      <c r="SA117" s="90"/>
      <c r="SB117" s="90"/>
      <c r="SC117" s="90"/>
      <c r="SD117" s="90"/>
      <c r="SE117" s="90"/>
      <c r="SF117" s="90"/>
      <c r="SG117" s="90"/>
      <c r="SH117" s="90"/>
      <c r="SI117" s="90"/>
      <c r="SJ117" s="90"/>
      <c r="SK117" s="90"/>
      <c r="SL117" s="90"/>
      <c r="SM117" s="90"/>
      <c r="SN117" s="90"/>
      <c r="SO117" s="90"/>
      <c r="SP117" s="90"/>
      <c r="SQ117" s="90"/>
      <c r="SR117" s="90"/>
      <c r="SS117" s="90"/>
      <c r="ST117" s="90"/>
      <c r="SU117" s="90"/>
      <c r="SV117" s="90"/>
      <c r="SW117" s="90"/>
      <c r="SX117" s="90"/>
      <c r="SY117" s="90"/>
      <c r="SZ117" s="90"/>
      <c r="TA117" s="90"/>
      <c r="TB117" s="90"/>
      <c r="TC117" s="90"/>
      <c r="TD117" s="90"/>
      <c r="TE117" s="90"/>
      <c r="TF117" s="90"/>
      <c r="TG117" s="90"/>
      <c r="TH117" s="90"/>
      <c r="TI117" s="90"/>
      <c r="TJ117" s="90"/>
      <c r="TK117" s="90"/>
      <c r="TL117" s="90"/>
      <c r="TM117" s="90"/>
      <c r="TN117" s="90"/>
      <c r="TO117" s="90"/>
      <c r="TP117" s="90"/>
      <c r="TQ117" s="90"/>
      <c r="TR117" s="90"/>
      <c r="TS117" s="90"/>
      <c r="TT117" s="90"/>
      <c r="TU117" s="90"/>
      <c r="TV117" s="90"/>
      <c r="TW117" s="90"/>
      <c r="TX117" s="90"/>
      <c r="TY117" s="90"/>
      <c r="TZ117" s="90"/>
      <c r="UA117" s="90"/>
      <c r="UB117" s="90"/>
      <c r="UC117" s="90"/>
      <c r="UD117" s="90"/>
      <c r="UE117" s="90"/>
      <c r="UF117" s="90"/>
      <c r="UG117" s="90"/>
      <c r="UH117" s="90"/>
      <c r="UI117" s="90"/>
      <c r="UJ117" s="90"/>
      <c r="UK117" s="90"/>
      <c r="UL117" s="90"/>
      <c r="UM117" s="90"/>
      <c r="UN117" s="90"/>
      <c r="UO117" s="90"/>
      <c r="UP117" s="90"/>
      <c r="UQ117" s="90"/>
      <c r="UR117" s="90"/>
      <c r="US117" s="90"/>
      <c r="UT117" s="90"/>
      <c r="UU117" s="90"/>
      <c r="UV117" s="90"/>
      <c r="UW117" s="90"/>
      <c r="UX117" s="90"/>
      <c r="UY117" s="90"/>
      <c r="UZ117" s="90"/>
      <c r="VA117" s="90"/>
      <c r="VB117" s="90"/>
      <c r="VC117" s="90"/>
      <c r="VD117" s="90"/>
      <c r="VE117" s="90"/>
      <c r="VF117" s="90"/>
      <c r="VG117" s="90"/>
      <c r="VH117" s="90"/>
      <c r="VI117" s="90"/>
      <c r="VJ117" s="90"/>
      <c r="VK117" s="90"/>
      <c r="VL117" s="90"/>
      <c r="VM117" s="90"/>
      <c r="VN117" s="90"/>
      <c r="VO117" s="90"/>
      <c r="VP117" s="90"/>
      <c r="VQ117" s="90"/>
      <c r="VR117" s="90"/>
      <c r="VS117" s="90"/>
      <c r="VT117" s="90"/>
      <c r="VU117" s="90"/>
      <c r="VV117" s="90"/>
      <c r="VW117" s="90"/>
      <c r="VX117" s="90"/>
      <c r="VY117" s="90"/>
      <c r="VZ117" s="90"/>
      <c r="WA117" s="90"/>
      <c r="WB117" s="90"/>
      <c r="WC117" s="90"/>
      <c r="WD117" s="90"/>
      <c r="WE117" s="90"/>
      <c r="WF117" s="90"/>
      <c r="WG117" s="90"/>
      <c r="WH117" s="90"/>
      <c r="WI117" s="90"/>
      <c r="WJ117" s="90"/>
      <c r="WK117" s="90"/>
      <c r="WL117" s="90"/>
      <c r="WM117" s="90"/>
      <c r="WN117" s="90"/>
      <c r="WO117" s="90"/>
      <c r="WP117" s="90"/>
      <c r="WQ117" s="90"/>
      <c r="WR117" s="90"/>
      <c r="WS117" s="90"/>
      <c r="WT117" s="90"/>
      <c r="WU117" s="90"/>
      <c r="WV117" s="90"/>
      <c r="WW117" s="90"/>
      <c r="WX117" s="90"/>
      <c r="WY117" s="90"/>
      <c r="WZ117" s="90"/>
      <c r="XA117" s="90"/>
      <c r="XB117" s="90"/>
      <c r="XC117" s="90"/>
      <c r="XD117" s="90"/>
      <c r="XE117" s="90"/>
      <c r="XF117" s="90"/>
      <c r="XG117" s="90"/>
      <c r="XH117" s="90"/>
      <c r="XI117" s="90"/>
      <c r="XJ117" s="90"/>
      <c r="XK117" s="90"/>
      <c r="XL117" s="90"/>
      <c r="XM117" s="90"/>
      <c r="XN117" s="90"/>
      <c r="XO117" s="90"/>
      <c r="XP117" s="90"/>
      <c r="XQ117" s="90"/>
      <c r="XR117" s="90"/>
      <c r="XS117" s="90"/>
      <c r="XT117" s="90"/>
      <c r="XU117" s="90"/>
      <c r="XV117" s="90"/>
      <c r="XW117" s="90"/>
      <c r="XX117" s="90"/>
      <c r="XY117" s="90"/>
      <c r="XZ117" s="90"/>
      <c r="YA117" s="90"/>
      <c r="YB117" s="90"/>
      <c r="YC117" s="90"/>
      <c r="YD117" s="90"/>
      <c r="YE117" s="90"/>
      <c r="YF117" s="90"/>
      <c r="YG117" s="90"/>
      <c r="YH117" s="90"/>
      <c r="YI117" s="90"/>
      <c r="YJ117" s="90"/>
      <c r="YK117" s="90"/>
      <c r="YL117" s="90"/>
      <c r="YM117" s="90"/>
      <c r="YN117" s="90"/>
      <c r="YO117" s="90"/>
      <c r="YP117" s="90"/>
      <c r="YQ117" s="90"/>
      <c r="YR117" s="90"/>
      <c r="YS117" s="90"/>
      <c r="YT117" s="90"/>
      <c r="YU117" s="90"/>
      <c r="YV117" s="90"/>
      <c r="YW117" s="90"/>
      <c r="YX117" s="90"/>
      <c r="YY117" s="90"/>
      <c r="YZ117" s="90"/>
      <c r="ZA117" s="90"/>
      <c r="ZB117" s="90"/>
      <c r="ZC117" s="90"/>
      <c r="ZD117" s="90"/>
      <c r="ZE117" s="90"/>
      <c r="ZF117" s="90"/>
      <c r="ZG117" s="90"/>
      <c r="ZH117" s="90"/>
      <c r="ZI117" s="90"/>
      <c r="ZJ117" s="90"/>
      <c r="ZK117" s="90"/>
      <c r="ZL117" s="90"/>
      <c r="ZM117" s="90"/>
      <c r="ZN117" s="90"/>
      <c r="ZO117" s="90"/>
      <c r="ZP117" s="90"/>
      <c r="ZQ117" s="90"/>
      <c r="ZR117" s="90"/>
      <c r="ZS117" s="90"/>
      <c r="ZT117" s="90"/>
      <c r="ZU117" s="90"/>
      <c r="ZV117" s="90"/>
      <c r="ZW117" s="90"/>
      <c r="ZX117" s="90"/>
      <c r="ZY117" s="90"/>
      <c r="ZZ117" s="90"/>
      <c r="AAA117" s="90"/>
      <c r="AAB117" s="90"/>
      <c r="AAC117" s="90"/>
      <c r="AAD117" s="90"/>
      <c r="AAE117" s="90"/>
      <c r="AAF117" s="90"/>
      <c r="AAG117" s="90"/>
      <c r="AAH117" s="90"/>
      <c r="AAI117" s="90"/>
      <c r="AAJ117" s="90"/>
      <c r="AAK117" s="90"/>
      <c r="AAL117" s="90"/>
      <c r="AAM117" s="90"/>
      <c r="AAN117" s="90"/>
      <c r="AAO117" s="90"/>
      <c r="AAP117" s="90"/>
      <c r="AAQ117" s="90"/>
      <c r="AAR117" s="90"/>
      <c r="AAS117" s="90"/>
      <c r="AAT117" s="90"/>
      <c r="AAU117" s="90"/>
      <c r="AAV117" s="90"/>
      <c r="AAW117" s="90"/>
      <c r="AAX117" s="90"/>
      <c r="AAY117" s="90"/>
      <c r="AAZ117" s="90"/>
      <c r="ABA117" s="90"/>
      <c r="ABB117" s="90"/>
      <c r="ABC117" s="90"/>
      <c r="ABD117" s="90"/>
      <c r="ABE117" s="90"/>
      <c r="ABF117" s="90"/>
      <c r="ABG117" s="90"/>
      <c r="ABH117" s="90"/>
      <c r="ABI117" s="90"/>
      <c r="ABJ117" s="90"/>
      <c r="ABK117" s="90"/>
      <c r="ABL117" s="90"/>
      <c r="ABM117" s="90"/>
      <c r="ABN117" s="90"/>
      <c r="ABO117" s="90"/>
      <c r="ABP117" s="90"/>
      <c r="ABQ117" s="90"/>
      <c r="ABR117" s="90"/>
      <c r="ABS117" s="90"/>
      <c r="ABT117" s="90"/>
      <c r="ABU117" s="90"/>
      <c r="ABV117" s="90"/>
      <c r="ABW117" s="90"/>
      <c r="ABX117" s="90"/>
      <c r="ABY117" s="90"/>
      <c r="ABZ117" s="90"/>
      <c r="ACA117" s="90"/>
      <c r="ACB117" s="90"/>
      <c r="ACC117" s="90"/>
      <c r="ACD117" s="90"/>
      <c r="ACE117" s="90"/>
      <c r="ACF117" s="90"/>
      <c r="ACG117" s="90"/>
      <c r="ACH117" s="90"/>
      <c r="ACI117" s="90"/>
      <c r="ACJ117" s="90"/>
      <c r="ACK117" s="90"/>
      <c r="ACL117" s="90"/>
      <c r="ACM117" s="90"/>
      <c r="ACN117" s="90"/>
      <c r="ACO117" s="90"/>
      <c r="ACP117" s="90"/>
      <c r="ACQ117" s="90"/>
      <c r="ACR117" s="90"/>
      <c r="ACS117" s="90"/>
      <c r="ACT117" s="90"/>
      <c r="ACU117" s="90"/>
      <c r="ACV117" s="90"/>
      <c r="ACW117" s="90"/>
      <c r="ACX117" s="90"/>
      <c r="ACY117" s="90"/>
      <c r="ACZ117" s="90"/>
      <c r="ADA117" s="90"/>
      <c r="ADB117" s="90"/>
      <c r="ADC117" s="90"/>
      <c r="ADD117" s="90"/>
      <c r="ADE117" s="90"/>
      <c r="ADF117" s="90"/>
      <c r="ADG117" s="90"/>
      <c r="ADH117" s="90"/>
      <c r="ADI117" s="90"/>
      <c r="ADJ117" s="90"/>
      <c r="ADK117" s="90"/>
      <c r="ADL117" s="90"/>
      <c r="ADM117" s="90"/>
      <c r="ADN117" s="90"/>
      <c r="ADO117" s="90"/>
      <c r="ADP117" s="90"/>
      <c r="ADQ117" s="90"/>
      <c r="ADR117" s="90"/>
      <c r="ADS117" s="90"/>
      <c r="ADT117" s="90"/>
      <c r="ADU117" s="90"/>
      <c r="ADV117" s="90"/>
      <c r="ADW117" s="90"/>
      <c r="ADX117" s="90"/>
      <c r="ADY117" s="90"/>
      <c r="ADZ117" s="90"/>
      <c r="AEA117" s="90"/>
      <c r="AEB117" s="90"/>
      <c r="AEC117" s="90"/>
      <c r="AED117" s="90"/>
      <c r="AEE117" s="90"/>
      <c r="AEF117" s="90"/>
      <c r="AEG117" s="90"/>
      <c r="AEH117" s="90"/>
      <c r="AEI117" s="90"/>
      <c r="AEJ117" s="90"/>
      <c r="AEK117" s="90"/>
      <c r="AEL117" s="90"/>
      <c r="AEM117" s="90"/>
      <c r="AEN117" s="90"/>
      <c r="AEO117" s="90"/>
      <c r="AEP117" s="90"/>
      <c r="AEQ117" s="90"/>
      <c r="AER117" s="90"/>
      <c r="AES117" s="90"/>
      <c r="AET117" s="90"/>
      <c r="AEU117" s="90"/>
      <c r="AEV117" s="90"/>
      <c r="AEW117" s="90"/>
      <c r="AEX117" s="90"/>
      <c r="AEY117" s="90"/>
      <c r="AEZ117" s="90"/>
      <c r="AFA117" s="90"/>
      <c r="AFB117" s="90"/>
      <c r="AFC117" s="90"/>
      <c r="AFD117" s="90"/>
      <c r="AFE117" s="90"/>
      <c r="AFF117" s="90"/>
      <c r="AFG117" s="90"/>
      <c r="AFH117" s="90"/>
      <c r="AFI117" s="90"/>
      <c r="AFJ117" s="90"/>
      <c r="AFK117" s="90"/>
      <c r="AFL117" s="90"/>
      <c r="AFM117" s="90"/>
      <c r="AFN117" s="90"/>
      <c r="AFO117" s="90"/>
      <c r="AFP117" s="90"/>
      <c r="AFQ117" s="90"/>
      <c r="AFR117" s="90"/>
      <c r="AFS117" s="90"/>
      <c r="AFT117" s="90"/>
      <c r="AFU117" s="90"/>
      <c r="AFV117" s="90"/>
      <c r="AFW117" s="90"/>
      <c r="AFX117" s="90"/>
      <c r="AFY117" s="90"/>
      <c r="AFZ117" s="90"/>
      <c r="AGA117" s="90"/>
      <c r="AGB117" s="90"/>
      <c r="AGC117" s="90"/>
      <c r="AGD117" s="90"/>
      <c r="AGE117" s="90"/>
      <c r="AGF117" s="90"/>
      <c r="AGG117" s="90"/>
      <c r="AGH117" s="90"/>
      <c r="AGI117" s="90"/>
      <c r="AGJ117" s="90"/>
      <c r="AGK117" s="90"/>
      <c r="AGL117" s="90"/>
      <c r="AGM117" s="90"/>
      <c r="AGN117" s="90"/>
      <c r="AGO117" s="90"/>
      <c r="AGP117" s="90"/>
      <c r="AGQ117" s="90"/>
      <c r="AGR117" s="90"/>
      <c r="AGS117" s="90"/>
      <c r="AGT117" s="90"/>
      <c r="AGU117" s="90"/>
      <c r="AGV117" s="90"/>
      <c r="AGW117" s="90"/>
      <c r="AGX117" s="90"/>
      <c r="AGY117" s="90"/>
      <c r="AGZ117" s="90"/>
      <c r="AHA117" s="90"/>
      <c r="AHB117" s="90"/>
      <c r="AHC117" s="90"/>
      <c r="AHD117" s="90"/>
      <c r="AHE117" s="90"/>
      <c r="AHF117" s="90"/>
      <c r="AHG117" s="90"/>
      <c r="AHH117" s="90"/>
      <c r="AHI117" s="90"/>
      <c r="AHJ117" s="90"/>
      <c r="AHK117" s="90"/>
      <c r="AHL117" s="90"/>
      <c r="AHM117" s="90"/>
      <c r="AHN117" s="90"/>
      <c r="AHO117" s="90"/>
      <c r="AHP117" s="90"/>
      <c r="AHQ117" s="90"/>
      <c r="AHR117" s="90"/>
      <c r="AHS117" s="90"/>
      <c r="AHT117" s="90"/>
      <c r="AHU117" s="90"/>
      <c r="AHV117" s="90"/>
      <c r="AHW117" s="90"/>
      <c r="AHX117" s="90"/>
      <c r="AHY117" s="90"/>
      <c r="AHZ117" s="90"/>
      <c r="AIA117" s="90"/>
      <c r="AIB117" s="90"/>
      <c r="AIC117" s="90"/>
      <c r="AID117" s="90"/>
      <c r="AIE117" s="90"/>
      <c r="AIF117" s="90"/>
      <c r="AIG117" s="90"/>
      <c r="AIH117" s="90"/>
      <c r="AII117" s="90"/>
      <c r="AIJ117" s="90"/>
      <c r="AIK117" s="90"/>
      <c r="AIL117" s="90"/>
      <c r="AIM117" s="90"/>
      <c r="AIN117" s="90"/>
      <c r="AIO117" s="90"/>
      <c r="AIP117" s="90"/>
      <c r="AIQ117" s="90"/>
      <c r="AIR117" s="90"/>
      <c r="AIS117" s="90"/>
      <c r="AIT117" s="90"/>
      <c r="AIU117" s="90"/>
      <c r="AIV117" s="90"/>
      <c r="AIW117" s="90"/>
      <c r="AIX117" s="90"/>
      <c r="AIY117" s="90"/>
      <c r="AIZ117" s="90"/>
      <c r="AJA117" s="90"/>
      <c r="AJB117" s="90"/>
      <c r="AJC117" s="90"/>
      <c r="AJD117" s="90"/>
      <c r="AJE117" s="90"/>
      <c r="AJF117" s="90"/>
      <c r="AJG117" s="90"/>
      <c r="AJH117" s="90"/>
      <c r="AJI117" s="90"/>
      <c r="AJJ117" s="90"/>
      <c r="AJK117" s="90"/>
      <c r="AJL117" s="90"/>
      <c r="AJM117" s="90"/>
      <c r="AJN117" s="90"/>
      <c r="AJO117" s="90"/>
      <c r="AJP117" s="90"/>
      <c r="AJQ117" s="90"/>
      <c r="AJR117" s="90"/>
      <c r="AJS117" s="90"/>
      <c r="AJT117" s="90"/>
      <c r="AJU117" s="90"/>
      <c r="AJV117" s="90"/>
      <c r="AJW117" s="90"/>
      <c r="AJX117" s="90"/>
      <c r="AJY117" s="90"/>
      <c r="AJZ117" s="90"/>
      <c r="AKA117" s="90"/>
      <c r="AKB117" s="90"/>
      <c r="AKC117" s="90"/>
      <c r="AKD117" s="90"/>
      <c r="AKE117" s="90"/>
      <c r="AKF117" s="90"/>
      <c r="AKG117" s="90"/>
      <c r="AKH117" s="90"/>
      <c r="AKI117" s="90"/>
      <c r="AKJ117" s="90"/>
      <c r="AKK117" s="90"/>
      <c r="AKL117" s="90"/>
      <c r="AKM117" s="90"/>
      <c r="AKN117" s="90"/>
      <c r="AKO117" s="90"/>
      <c r="AKP117" s="90"/>
      <c r="AKQ117" s="90"/>
      <c r="AKR117" s="90"/>
      <c r="AKS117" s="90"/>
      <c r="AKT117" s="90"/>
      <c r="AKU117" s="90"/>
      <c r="AKV117" s="90"/>
      <c r="AKW117" s="90"/>
      <c r="AKX117" s="90"/>
      <c r="AKY117" s="90"/>
      <c r="AKZ117" s="90"/>
      <c r="ALA117" s="90"/>
      <c r="ALB117" s="90"/>
      <c r="ALC117" s="90"/>
      <c r="ALD117" s="90"/>
      <c r="ALE117" s="90"/>
      <c r="ALF117" s="90"/>
      <c r="ALG117" s="90"/>
      <c r="ALH117" s="90"/>
      <c r="ALI117" s="90"/>
      <c r="ALJ117" s="90"/>
      <c r="ALK117" s="90"/>
      <c r="ALL117" s="90"/>
      <c r="ALM117" s="90"/>
      <c r="ALN117" s="90"/>
      <c r="ALO117" s="90"/>
      <c r="ALP117" s="90"/>
      <c r="ALQ117" s="90"/>
      <c r="ALR117" s="90"/>
      <c r="ALS117" s="90"/>
      <c r="ALT117" s="90"/>
      <c r="ALU117" s="90"/>
      <c r="ALV117" s="90"/>
      <c r="ALW117" s="90"/>
      <c r="ALX117" s="90"/>
      <c r="ALY117" s="90"/>
      <c r="ALZ117" s="90"/>
      <c r="AMA117" s="90"/>
      <c r="AMB117" s="90"/>
      <c r="AMC117" s="90"/>
      <c r="AMD117" s="90"/>
      <c r="AME117" s="90"/>
      <c r="AMF117" s="90"/>
      <c r="AMG117" s="90"/>
      <c r="AMH117" s="90"/>
      <c r="AMI117" s="90"/>
      <c r="AMJ117" s="90"/>
      <c r="AMK117" s="90"/>
    </row>
    <row r="118" spans="1:1025" x14ac:dyDescent="0.3">
      <c r="A118" s="30"/>
      <c r="B118" s="97" t="str">
        <f>'Financement et Ratios'!B118</f>
        <v>- Remboursements Fonds Propres</v>
      </c>
      <c r="C118" s="90"/>
      <c r="D118" s="173">
        <f>SUM(F118:EG118)</f>
        <v>0</v>
      </c>
      <c r="E118" s="170"/>
      <c r="F118" s="174">
        <f>SUMIF(Général!$CP$11:$EZ$11,F$6,'Financement et Ratios'!$F118:$EZ118)</f>
        <v>0</v>
      </c>
      <c r="G118" s="174">
        <f>SUMIF(Général!$CP$11:$EZ$11,G$6,'Financement et Ratios'!$F118:$EZ118)</f>
        <v>0</v>
      </c>
      <c r="H118" s="174">
        <f>SUMIF(Général!$CP$11:$EZ$11,H$6,'Financement et Ratios'!$F118:$EZ118)</f>
        <v>0</v>
      </c>
      <c r="I118" s="174">
        <f>SUMIF(Général!$CP$11:$EZ$11,I$6,'Financement et Ratios'!$F118:$EZ118)</f>
        <v>0</v>
      </c>
      <c r="J118" s="174">
        <f>SUMIF(Général!$CP$11:$EZ$11,J$6,'Financement et Ratios'!$F118:$EZ118)</f>
        <v>0</v>
      </c>
      <c r="K118" s="174">
        <f>SUMIF(Général!$CP$11:$EZ$11,K$6,'Financement et Ratios'!$F118:$EZ118)</f>
        <v>0</v>
      </c>
      <c r="L118" s="174">
        <f>SUMIF(Général!$CP$11:$EZ$11,L$6,'Financement et Ratios'!$F118:$EZ118)</f>
        <v>0</v>
      </c>
      <c r="M118" s="174">
        <f>SUMIF(Général!$CP$11:$EZ$11,M$6,'Financement et Ratios'!$F118:$EZ118)</f>
        <v>0</v>
      </c>
      <c r="N118" s="174">
        <f>SUMIF(Général!$CP$11:$EZ$11,N$6,'Financement et Ratios'!$F118:$EZ118)</f>
        <v>0</v>
      </c>
      <c r="O118" s="174">
        <f>SUMIF(Général!$CP$11:$EZ$11,O$6,'Financement et Ratios'!$F118:$EZ118)</f>
        <v>0</v>
      </c>
      <c r="P118" s="174">
        <f>SUMIF(Général!$CP$11:$EZ$11,P$6,'Financement et Ratios'!$F118:$EZ118)</f>
        <v>0</v>
      </c>
      <c r="Q118" s="174">
        <f>SUMIF(Général!$CP$11:$EZ$11,Q$6,'Financement et Ratios'!$F118:$EZ118)</f>
        <v>0</v>
      </c>
      <c r="R118" s="174">
        <f>SUMIF(Général!$CP$11:$EZ$11,R$6,'Financement et Ratios'!$F118:$EZ118)</f>
        <v>0</v>
      </c>
      <c r="S118" s="174">
        <f>SUMIF(Général!$CP$11:$EZ$11,S$6,'Financement et Ratios'!$F118:$EZ118)</f>
        <v>0</v>
      </c>
      <c r="T118" s="174">
        <f>SUMIF(Général!$CP$11:$EZ$11,T$6,'Financement et Ratios'!$F118:$EZ118)</f>
        <v>0</v>
      </c>
      <c r="U118" s="174">
        <f>SUMIF(Général!$CP$11:$EZ$11,U$6,'Financement et Ratios'!$F118:$EZ118)</f>
        <v>0</v>
      </c>
      <c r="V118" s="174">
        <f>SUMIF(Général!$CP$11:$EZ$11,V$6,'Financement et Ratios'!$F118:$EZ118)</f>
        <v>0</v>
      </c>
      <c r="W118" s="174">
        <f>SUMIF(Général!$CP$11:$EZ$11,W$6,'Financement et Ratios'!$F118:$EZ118)</f>
        <v>0</v>
      </c>
      <c r="X118" s="174">
        <f>SUMIF(Général!$CP$11:$EZ$11,X$6,'Financement et Ratios'!$F118:$EZ118)</f>
        <v>0</v>
      </c>
      <c r="Y118" s="174">
        <f>SUMIF(Général!$CP$11:$EZ$11,Y$6,'Financement et Ratios'!$F118:$EZ118)</f>
        <v>0</v>
      </c>
      <c r="Z118" s="174">
        <f>SUMIF(Général!$CP$11:$EZ$11,Z$6,'Financement et Ratios'!$F118:$EZ118)</f>
        <v>0</v>
      </c>
      <c r="AA118" s="174">
        <f>SUMIF(Général!$CP$11:$EZ$11,AA$6,'Financement et Ratios'!$F118:$EZ118)</f>
        <v>0</v>
      </c>
      <c r="AB118" s="174">
        <f>SUMIF(Général!$CP$11:$EZ$11,AB$6,'Financement et Ratios'!$F118:$EZ118)</f>
        <v>0</v>
      </c>
      <c r="AC118" s="174">
        <f>SUMIF(Général!$CP$11:$EZ$11,AC$6,'Financement et Ratios'!$F118:$EZ118)</f>
        <v>0</v>
      </c>
      <c r="AD118" s="174">
        <f>SUMIF(Général!$CP$11:$EZ$11,AD$6,'Financement et Ratios'!$F118:$EZ118)</f>
        <v>0</v>
      </c>
      <c r="AE118" s="174">
        <f>SUMIF(Général!$CP$11:$EZ$11,AE$6,'Financement et Ratios'!$F118:$EZ118)</f>
        <v>0</v>
      </c>
      <c r="AF118" s="174">
        <f>SUMIF(Général!$CP$11:$EZ$11,AF$6,'Financement et Ratios'!$F118:$EZ118)</f>
        <v>0</v>
      </c>
      <c r="AG118" s="174">
        <f>SUMIF(Général!$CP$11:$EZ$11,AG$6,'Financement et Ratios'!$F118:$EZ118)</f>
        <v>0</v>
      </c>
      <c r="AH118" s="174">
        <f>SUMIF(Général!$CP$11:$EZ$11,AH$6,'Financement et Ratios'!$F118:$EZ118)</f>
        <v>0</v>
      </c>
      <c r="AI118" s="174">
        <f>SUMIF(Général!$CP$11:$EZ$11,AI$6,'Financement et Ratios'!$F118:$EZ118)</f>
        <v>0</v>
      </c>
      <c r="AJ118" s="174">
        <f>SUMIF(Général!$CP$11:$EZ$11,AJ$6,'Financement et Ratios'!$F118:$EZ118)</f>
        <v>0</v>
      </c>
      <c r="AK118" s="174">
        <f>SUMIF(Général!$CP$11:$EZ$11,AK$6,'Financement et Ratios'!$F118:$EZ118)</f>
        <v>0</v>
      </c>
      <c r="AL118" s="174">
        <f>SUMIF(Général!$CP$11:$EZ$11,AL$6,'Financement et Ratios'!$F118:$EZ118)</f>
        <v>0</v>
      </c>
      <c r="AM118" s="174">
        <f>SUMIF(Général!$CP$11:$EZ$11,AM$6,'Financement et Ratios'!$F118:$EZ118)</f>
        <v>0</v>
      </c>
      <c r="AN118" s="174">
        <f>SUMIF(Général!$CP$11:$EZ$11,AN$6,'Financement et Ratios'!$F118:$EZ118)</f>
        <v>0</v>
      </c>
      <c r="AO118" s="174">
        <f>SUMIF(Général!$CP$11:$EZ$11,AO$6,'Financement et Ratios'!$F118:$EZ118)</f>
        <v>0</v>
      </c>
      <c r="AP118" s="174">
        <f>SUMIF(Général!$CP$11:$EZ$11,AP$6,'Financement et Ratios'!$F118:$EZ118)</f>
        <v>0</v>
      </c>
      <c r="AQ118" s="174">
        <f>SUMIF(Général!$CP$11:$EZ$11,AQ$6,'Financement et Ratios'!$F118:$EZ118)</f>
        <v>0</v>
      </c>
      <c r="AR118" s="174">
        <f>SUMIF(Général!$CP$11:$EZ$11,AR$6,'Financement et Ratios'!$F118:$EZ118)</f>
        <v>0</v>
      </c>
      <c r="AS118" s="174">
        <f>SUMIF(Général!$CP$11:$EZ$11,AS$6,'Financement et Ratios'!$F118:$EZ118)</f>
        <v>0</v>
      </c>
      <c r="AT118" s="174">
        <f>SUMIF(Général!$CP$11:$EZ$11,AT$6,'Financement et Ratios'!$F118:$EZ118)</f>
        <v>0</v>
      </c>
      <c r="AU118" s="174">
        <f>SUMIF(Général!$CP$11:$EZ$11,AU$6,'Financement et Ratios'!$F118:$EZ118)</f>
        <v>0</v>
      </c>
      <c r="AV118" s="174">
        <f>SUMIF(Général!$CP$11:$EZ$11,AV$6,'Financement et Ratios'!$F118:$EZ118)</f>
        <v>0</v>
      </c>
      <c r="AW118" s="174">
        <f>SUMIF(Général!$CP$11:$EZ$11,AW$6,'Financement et Ratios'!$F118:$EZ118)</f>
        <v>0</v>
      </c>
      <c r="AX118" s="174">
        <f>SUMIF(Général!$CP$11:$EZ$11,AX$6,'Financement et Ratios'!$F118:$EZ118)</f>
        <v>0</v>
      </c>
      <c r="AY118" s="174">
        <f>SUMIF(Général!$CP$11:$EZ$11,AY$6,'Financement et Ratios'!$F118:$EZ118)</f>
        <v>0</v>
      </c>
      <c r="AZ118" s="174">
        <f>SUMIF(Général!$CP$11:$EZ$11,AZ$6,'Financement et Ratios'!$F118:$EZ118)</f>
        <v>0</v>
      </c>
      <c r="BA118" s="174">
        <f>SUMIF(Général!$CP$11:$EZ$11,BA$6,'Financement et Ratios'!$F118:$EZ118)</f>
        <v>0</v>
      </c>
      <c r="BB118" s="174">
        <f>SUMIF(Général!$CP$11:$EZ$11,BB$6,'Financement et Ratios'!$F118:$EZ118)</f>
        <v>0</v>
      </c>
      <c r="BC118" s="174">
        <f>SUMIF(Général!$CP$11:$EZ$11,BC$6,'Financement et Ratios'!$F118:$EZ118)</f>
        <v>0</v>
      </c>
      <c r="BD118" s="174">
        <f>SUMIF(Général!$CP$11:$EZ$11,BD$6,'Financement et Ratios'!$F118:$EZ118)</f>
        <v>0</v>
      </c>
      <c r="BE118" s="174">
        <f>SUMIF(Général!$CP$11:$EZ$11,BE$6,'Financement et Ratios'!$F118:$EZ118)</f>
        <v>0</v>
      </c>
      <c r="BF118" s="174">
        <f>SUMIF(Général!$CP$11:$EZ$11,BF$6,'Financement et Ratios'!$F118:$EZ118)</f>
        <v>0</v>
      </c>
      <c r="BG118" s="174">
        <f>SUMIF(Général!$CP$11:$EZ$11,BG$6,'Financement et Ratios'!$F118:$EZ118)</f>
        <v>0</v>
      </c>
      <c r="BH118" s="174">
        <f>SUMIF(Général!$CP$11:$EZ$11,BH$6,'Financement et Ratios'!$F118:$EZ118)</f>
        <v>0</v>
      </c>
      <c r="BI118" s="174">
        <f>SUMIF(Général!$CP$11:$EZ$11,BI$6,'Financement et Ratios'!$F118:$EZ118)</f>
        <v>0</v>
      </c>
      <c r="BJ118" s="174">
        <f>SUMIF(Général!$CP$11:$EZ$11,BJ$6,'Financement et Ratios'!$F118:$EZ118)</f>
        <v>0</v>
      </c>
      <c r="BK118" s="174">
        <f>SUMIF(Général!$CP$11:$EZ$11,BK$6,'Financement et Ratios'!$F118:$EZ118)</f>
        <v>0</v>
      </c>
      <c r="BL118" s="174">
        <f>SUMIF(Général!$CP$11:$EZ$11,BL$6,'Financement et Ratios'!$F118:$EZ118)</f>
        <v>0</v>
      </c>
      <c r="BM118" s="174">
        <f>SUMIF(Général!$CP$11:$EZ$11,BM$6,'Financement et Ratios'!$F118:$EZ118)</f>
        <v>0</v>
      </c>
      <c r="BN118" s="174">
        <f>SUMIF(Général!$CP$11:$EZ$11,BN$6,'Financement et Ratios'!$F118:$EZ118)</f>
        <v>0</v>
      </c>
      <c r="BO118" s="174">
        <f>SUMIF(Général!$CP$11:$EZ$11,BO$6,'Financement et Ratios'!$F118:$EZ118)</f>
        <v>0</v>
      </c>
      <c r="BP118" s="174">
        <f>SUMIF(Général!$CP$11:$EZ$11,BP$6,'Financement et Ratios'!$F118:$EZ118)</f>
        <v>0</v>
      </c>
      <c r="BQ118" s="174">
        <f>SUMIF(Général!$CP$11:$EZ$11,BQ$6,'Financement et Ratios'!$F118:$EZ118)</f>
        <v>0</v>
      </c>
      <c r="BR118" s="174">
        <f>SUMIF(Général!$CP$11:$EZ$11,BR$6,'Financement et Ratios'!$F118:$EZ118)</f>
        <v>0</v>
      </c>
      <c r="BS118" s="174">
        <f>SUMIF(Général!$CP$11:$EZ$11,BS$6,'Financement et Ratios'!$F118:$EZ118)</f>
        <v>0</v>
      </c>
      <c r="BT118" s="174">
        <f>SUMIF(Général!$CP$11:$EZ$11,BT$6,'Financement et Ratios'!$F118:$EZ118)</f>
        <v>0</v>
      </c>
      <c r="BU118" s="174">
        <f>SUMIF(Général!$CP$11:$EZ$11,BU$6,'Financement et Ratios'!$F118:$EZ118)</f>
        <v>0</v>
      </c>
      <c r="BV118" s="174">
        <f>SUMIF(Général!$CP$11:$EZ$11,BV$6,'Financement et Ratios'!$F118:$EZ118)</f>
        <v>0</v>
      </c>
      <c r="BW118" s="174">
        <f>SUMIF(Général!$CP$11:$EZ$11,BW$6,'Financement et Ratios'!$F118:$EZ118)</f>
        <v>0</v>
      </c>
      <c r="BX118" s="174">
        <f>SUMIF(Général!$CP$11:$EZ$11,BX$6,'Financement et Ratios'!$F118:$EZ118)</f>
        <v>0</v>
      </c>
      <c r="BY118" s="174">
        <f>SUMIF(Général!$CP$11:$EZ$11,BY$6,'Financement et Ratios'!$F118:$EZ118)</f>
        <v>0</v>
      </c>
      <c r="BZ118" s="174">
        <f>SUMIF(Général!$CP$11:$EZ$11,BZ$6,'Financement et Ratios'!$F118:$EZ118)</f>
        <v>0</v>
      </c>
      <c r="CA118" s="174">
        <f>SUMIF(Général!$CP$11:$EZ$11,CA$6,'Financement et Ratios'!$F118:$EZ118)</f>
        <v>0</v>
      </c>
      <c r="CB118" s="174">
        <f>SUMIF(Général!$CP$11:$EZ$11,CB$6,'Financement et Ratios'!$F118:$EZ118)</f>
        <v>0</v>
      </c>
      <c r="CC118" s="174">
        <f>SUMIF(Général!$CP$11:$EZ$11,CC$6,'Financement et Ratios'!$F118:$EZ118)</f>
        <v>0</v>
      </c>
      <c r="CD118" s="174">
        <f>SUMIF(Général!$CP$11:$EZ$11,CD$6,'Financement et Ratios'!$F118:$EZ118)</f>
        <v>0</v>
      </c>
      <c r="CE118" s="174">
        <f>SUMIF(Général!$CP$11:$EZ$11,CE$6,'Financement et Ratios'!$F118:$EZ118)</f>
        <v>0</v>
      </c>
      <c r="CF118" s="174">
        <f>SUMIF(Général!$CP$11:$EZ$11,CF$6,'Financement et Ratios'!$F118:$EZ118)</f>
        <v>0</v>
      </c>
      <c r="CG118" s="174">
        <f>SUMIF(Général!$CP$11:$EZ$11,CG$6,'Financement et Ratios'!$F118:$EZ118)</f>
        <v>0</v>
      </c>
      <c r="CH118" s="174">
        <f>SUMIF(Général!$CP$11:$EZ$11,CH$6,'Financement et Ratios'!$F118:$EZ118)</f>
        <v>0</v>
      </c>
      <c r="CI118" s="174">
        <f>SUMIF(Général!$CP$11:$EZ$11,CI$6,'Financement et Ratios'!$F118:$EZ118)</f>
        <v>0</v>
      </c>
      <c r="CJ118" s="174">
        <f>SUMIF(Général!$CP$11:$EZ$11,CJ$6,'Financement et Ratios'!$F118:$EZ118)</f>
        <v>0</v>
      </c>
      <c r="CK118" s="174">
        <f>SUMIF(Général!$CP$11:$EZ$11,CK$6,'Financement et Ratios'!$F118:$EZ118)</f>
        <v>0</v>
      </c>
      <c r="CL118" s="174">
        <f>SUMIF(Général!$CP$11:$EZ$11,CL$6,'Financement et Ratios'!$F118:$EZ118)</f>
        <v>0</v>
      </c>
      <c r="CM118" s="174">
        <f>SUMIF(Général!$CP$11:$EZ$11,CM$6,'Financement et Ratios'!$F118:$EZ118)</f>
        <v>0</v>
      </c>
      <c r="CN118" s="174">
        <f>SUMIF(Général!$CP$11:$EZ$11,CN$6,'Financement et Ratios'!$F118:$EZ118)</f>
        <v>0</v>
      </c>
      <c r="CO118" s="174">
        <f>SUMIF(Général!$CP$11:$EZ$11,CO$6,'Financement et Ratios'!$F118:$EZ118)</f>
        <v>0</v>
      </c>
      <c r="CP118" s="174">
        <f>SUMIF(Général!$CP$11:$EZ$11,CP$6,'Financement et Ratios'!$F118:$EZ118)</f>
        <v>0</v>
      </c>
      <c r="CQ118" s="174">
        <f>SUMIF(Général!$CP$11:$EZ$11,CQ$6,'Financement et Ratios'!$F118:$EZ118)</f>
        <v>0</v>
      </c>
      <c r="CR118" s="174">
        <f>SUMIF(Général!$CP$11:$EZ$11,CR$6,'Financement et Ratios'!$F118:$EZ118)</f>
        <v>0</v>
      </c>
      <c r="CS118" s="174">
        <f>SUMIF(Général!$CP$11:$EZ$11,CS$6,'Financement et Ratios'!$F118:$EZ118)</f>
        <v>0</v>
      </c>
      <c r="CT118" s="174">
        <f>SUMIF(Général!$CP$11:$EZ$11,CT$6,'Financement et Ratios'!$F118:$EZ118)</f>
        <v>0</v>
      </c>
      <c r="CU118" s="174">
        <f>SUMIF(Général!$CP$11:$EZ$11,CU$6,'Financement et Ratios'!$F118:$EZ118)</f>
        <v>0</v>
      </c>
      <c r="CV118" s="174">
        <f>SUMIF(Général!$CP$11:$EZ$11,CV$6,'Financement et Ratios'!$F118:$EZ118)</f>
        <v>0</v>
      </c>
      <c r="CW118" s="174">
        <f>SUMIF(Général!$CP$11:$EZ$11,CW$6,'Financement et Ratios'!$F118:$EZ118)</f>
        <v>0</v>
      </c>
      <c r="CX118" s="174">
        <f>SUMIF(Général!$CP$11:$EZ$11,CX$6,'Financement et Ratios'!$F118:$EZ118)</f>
        <v>0</v>
      </c>
      <c r="CY118" s="174">
        <f>SUMIF(Général!$CP$11:$EZ$11,CY$6,'Financement et Ratios'!$F118:$EZ118)</f>
        <v>0</v>
      </c>
      <c r="CZ118" s="174">
        <f>SUMIF(Général!$CP$11:$EZ$11,CZ$6,'Financement et Ratios'!$F118:$EZ118)</f>
        <v>0</v>
      </c>
      <c r="DA118" s="174">
        <f>SUMIF(Général!$CP$11:$EZ$11,DA$6,'Financement et Ratios'!$F118:$EZ118)</f>
        <v>0</v>
      </c>
      <c r="DB118" s="174">
        <f>SUMIF(Général!$CP$11:$EZ$11,DB$6,'Financement et Ratios'!$F118:$EZ118)</f>
        <v>0</v>
      </c>
      <c r="DC118" s="174">
        <f>SUMIF(Général!$CP$11:$EZ$11,DC$6,'Financement et Ratios'!$F118:$EZ118)</f>
        <v>0</v>
      </c>
      <c r="DD118" s="174">
        <f>SUMIF(Général!$CP$11:$EZ$11,DD$6,'Financement et Ratios'!$F118:$EZ118)</f>
        <v>0</v>
      </c>
      <c r="DE118" s="174">
        <f>SUMIF(Général!$CP$11:$EZ$11,DE$6,'Financement et Ratios'!$F118:$EZ118)</f>
        <v>0</v>
      </c>
      <c r="DF118" s="174">
        <f>SUMIF(Général!$CP$11:$EZ$11,DF$6,'Financement et Ratios'!$F118:$EZ118)</f>
        <v>0</v>
      </c>
      <c r="DG118" s="174">
        <f>SUMIF(Général!$CP$11:$EZ$11,DG$6,'Financement et Ratios'!$F118:$EZ118)</f>
        <v>0</v>
      </c>
      <c r="DH118" s="174">
        <f>SUMIF(Général!$CP$11:$EZ$11,DH$6,'Financement et Ratios'!$F118:$EZ118)</f>
        <v>0</v>
      </c>
      <c r="DI118" s="174">
        <f>SUMIF(Général!$CP$11:$EZ$11,DI$6,'Financement et Ratios'!$F118:$EZ118)</f>
        <v>0</v>
      </c>
      <c r="DJ118" s="174">
        <f>SUMIF(Général!$CP$11:$EZ$11,DJ$6,'Financement et Ratios'!$F118:$EZ118)</f>
        <v>0</v>
      </c>
      <c r="DK118" s="174">
        <f>SUMIF(Général!$CP$11:$EZ$11,DK$6,'Financement et Ratios'!$F118:$EZ118)</f>
        <v>0</v>
      </c>
      <c r="DL118" s="174">
        <f>SUMIF(Général!$CP$11:$EZ$11,DL$6,'Financement et Ratios'!$F118:$EZ118)</f>
        <v>0</v>
      </c>
      <c r="DM118" s="174">
        <f>SUMIF(Général!$CP$11:$EZ$11,DM$6,'Financement et Ratios'!$F118:$EZ118)</f>
        <v>0</v>
      </c>
      <c r="DN118" s="174">
        <f>SUMIF(Général!$CP$11:$EZ$11,DN$6,'Financement et Ratios'!$F118:$EZ118)</f>
        <v>0</v>
      </c>
      <c r="DO118" s="174">
        <f>SUMIF(Général!$CP$11:$EZ$11,DO$6,'Financement et Ratios'!$F118:$EZ118)</f>
        <v>0</v>
      </c>
      <c r="DP118" s="174">
        <f>SUMIF(Général!$CP$11:$EZ$11,DP$6,'Financement et Ratios'!$F118:$EZ118)</f>
        <v>0</v>
      </c>
      <c r="DQ118" s="174">
        <f>SUMIF(Général!$CP$11:$EZ$11,DQ$6,'Financement et Ratios'!$F118:$EZ118)</f>
        <v>0</v>
      </c>
      <c r="DR118" s="174">
        <f>SUMIF(Général!$CP$11:$EZ$11,DR$6,'Financement et Ratios'!$F118:$EZ118)</f>
        <v>0</v>
      </c>
      <c r="DS118" s="174">
        <f>SUMIF(Général!$CP$11:$EZ$11,DS$6,'Financement et Ratios'!$F118:$EZ118)</f>
        <v>0</v>
      </c>
      <c r="DT118" s="174">
        <f>SUMIF(Général!$CP$11:$EZ$11,DT$6,'Financement et Ratios'!$F118:$EZ118)</f>
        <v>0</v>
      </c>
      <c r="DU118" s="174">
        <f>SUMIF(Général!$CP$11:$EZ$11,DU$6,'Financement et Ratios'!$F118:$EZ118)</f>
        <v>0</v>
      </c>
      <c r="DV118" s="174">
        <f>SUMIF(Général!$CP$11:$EZ$11,DV$6,'Financement et Ratios'!$F118:$EZ118)</f>
        <v>0</v>
      </c>
      <c r="DW118" s="174">
        <f>SUMIF(Général!$CP$11:$EZ$11,DW$6,'Financement et Ratios'!$F118:$EZ118)</f>
        <v>0</v>
      </c>
      <c r="DX118" s="174">
        <f>SUMIF(Général!$CP$11:$EZ$11,DX$6,'Financement et Ratios'!$F118:$EZ118)</f>
        <v>0</v>
      </c>
      <c r="DY118" s="174">
        <f>SUMIF(Général!$CP$11:$EZ$11,DY$6,'Financement et Ratios'!$F118:$EZ118)</f>
        <v>0</v>
      </c>
      <c r="DZ118" s="174">
        <f>SUMIF(Général!$CP$11:$EZ$11,DZ$6,'Financement et Ratios'!$F118:$EZ118)</f>
        <v>0</v>
      </c>
      <c r="EA118" s="174">
        <f>SUMIF(Général!$CP$11:$EZ$11,EA$6,'Financement et Ratios'!$F118:$EZ118)</f>
        <v>0</v>
      </c>
      <c r="EB118" s="174">
        <f>SUMIF(Général!$CP$11:$EZ$11,EB$6,'Financement et Ratios'!$F118:$EZ118)</f>
        <v>0</v>
      </c>
      <c r="EC118" s="174">
        <f>SUMIF(Général!$CP$11:$EZ$11,EC$6,'Financement et Ratios'!$F118:$EZ118)</f>
        <v>0</v>
      </c>
      <c r="ED118" s="174">
        <f>SUMIF(Général!$CP$11:$EZ$11,ED$6,'Financement et Ratios'!$F118:$EZ118)</f>
        <v>0</v>
      </c>
      <c r="EE118" s="174">
        <f>SUMIF(Général!$CP$11:$EZ$11,EE$6,'Financement et Ratios'!$F118:$EZ118)</f>
        <v>0</v>
      </c>
      <c r="EF118" s="174">
        <f>SUMIF(Général!$CP$11:$EZ$11,EF$6,'Financement et Ratios'!$F118:$EZ118)</f>
        <v>0</v>
      </c>
      <c r="EG118" s="174">
        <f>SUMIF(Général!$CP$11:$EZ$11,EG$6,'Financement et Ratios'!$F118:$EZ118)</f>
        <v>0</v>
      </c>
      <c r="EH118" s="174">
        <f>SUMIF(Général!$CP$11:$EZ$11,EH$6,'Financement et Ratios'!$F118:$EZ118)</f>
        <v>0</v>
      </c>
      <c r="EI118" s="174">
        <f>SUMIF(Général!$CP$11:$EZ$11,EI$6,'Financement et Ratios'!$F118:$EZ118)</f>
        <v>0</v>
      </c>
      <c r="EJ118" s="174">
        <f>SUMIF(Général!$CP$11:$EZ$11,EJ$6,'Financement et Ratios'!$F118:$EZ118)</f>
        <v>0</v>
      </c>
      <c r="EK118" s="174">
        <f>SUMIF(Général!$CP$11:$EZ$11,EK$6,'Financement et Ratios'!$F118:$EZ118)</f>
        <v>0</v>
      </c>
      <c r="EL118" s="174">
        <f>SUMIF(Général!$CP$11:$EZ$11,EL$6,'Financement et Ratios'!$F118:$EZ118)</f>
        <v>0</v>
      </c>
      <c r="EM118" s="174">
        <f>SUMIF(Général!$CP$11:$EZ$11,EM$6,'Financement et Ratios'!$F118:$EZ118)</f>
        <v>0</v>
      </c>
      <c r="EN118" s="174">
        <f>SUMIF(Général!$CP$11:$EZ$11,EN$6,'Financement et Ratios'!$F118:$EZ118)</f>
        <v>0</v>
      </c>
      <c r="EO118" s="174">
        <f>SUMIF(Général!$CP$11:$EZ$11,EO$6,'Financement et Ratios'!$F118:$EZ118)</f>
        <v>0</v>
      </c>
      <c r="EP118" s="174">
        <f>SUMIF(Général!$CP$11:$EZ$11,EP$6,'Financement et Ratios'!$F118:$EZ118)</f>
        <v>0</v>
      </c>
      <c r="EQ118" s="174">
        <f>SUMIF(Général!$CP$11:$EZ$11,EQ$6,'Financement et Ratios'!$F118:$EZ118)</f>
        <v>0</v>
      </c>
      <c r="ER118" s="174">
        <f>SUMIF(Général!$CP$11:$EZ$11,ER$6,'Financement et Ratios'!$F118:$EZ118)</f>
        <v>0</v>
      </c>
      <c r="ES118" s="174">
        <f>SUMIF(Général!$CP$11:$EZ$11,ES$6,'Financement et Ratios'!$F118:$EZ118)</f>
        <v>0</v>
      </c>
      <c r="ET118" s="174">
        <f>SUMIF(Général!$CP$11:$EZ$11,ET$6,'Financement et Ratios'!$F118:$EZ118)</f>
        <v>0</v>
      </c>
      <c r="EU118" s="174">
        <f>SUMIF(Général!$CP$11:$EZ$11,EU$6,'Financement et Ratios'!$F118:$EZ118)</f>
        <v>0</v>
      </c>
      <c r="EV118" s="174">
        <f>SUMIF(Général!$CP$11:$EZ$11,EV$6,'Financement et Ratios'!$F118:$EZ118)</f>
        <v>0</v>
      </c>
      <c r="EW118" s="174">
        <f>SUMIF(Général!$CP$11:$EZ$11,EW$6,'Financement et Ratios'!$F118:$EZ118)</f>
        <v>0</v>
      </c>
      <c r="EX118" s="174">
        <f>SUMIF(Général!$CP$11:$EZ$11,EX$6,'Financement et Ratios'!$F118:$EZ118)</f>
        <v>0</v>
      </c>
      <c r="EY118" s="174">
        <f>SUMIF(Général!$CP$11:$EZ$11,EY$6,'Financement et Ratios'!$F118:$EZ118)</f>
        <v>0</v>
      </c>
      <c r="EZ118" s="174">
        <f>SUMIF(Général!$CP$11:$EZ$11,EZ$6,'Financement et Ratios'!$F118:$EZ118)</f>
        <v>0</v>
      </c>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c r="GU118" s="90"/>
      <c r="GV118" s="90"/>
      <c r="GW118" s="90"/>
      <c r="GX118" s="90"/>
      <c r="GY118" s="90"/>
      <c r="GZ118" s="90"/>
      <c r="HA118" s="90"/>
      <c r="HB118" s="90"/>
      <c r="HC118" s="90"/>
      <c r="HD118" s="90"/>
      <c r="HE118" s="90"/>
      <c r="HF118" s="90"/>
      <c r="HG118" s="90"/>
      <c r="HH118" s="90"/>
      <c r="HI118" s="90"/>
      <c r="HJ118" s="90"/>
      <c r="HK118" s="90"/>
      <c r="HL118" s="90"/>
      <c r="HM118" s="90"/>
      <c r="HN118" s="90"/>
      <c r="HO118" s="90"/>
      <c r="HP118" s="90"/>
      <c r="HQ118" s="90"/>
      <c r="HR118" s="90"/>
      <c r="HS118" s="90"/>
      <c r="HT118" s="90"/>
      <c r="HU118" s="90"/>
      <c r="HV118" s="90"/>
      <c r="HW118" s="90"/>
      <c r="HX118" s="90"/>
      <c r="HY118" s="90"/>
      <c r="HZ118" s="90"/>
      <c r="IA118" s="90"/>
      <c r="IB118" s="90"/>
      <c r="IC118" s="90"/>
      <c r="ID118" s="90"/>
      <c r="IE118" s="90"/>
      <c r="IF118" s="90"/>
      <c r="IG118" s="90"/>
      <c r="IH118" s="90"/>
      <c r="II118" s="90"/>
      <c r="IJ118" s="90"/>
      <c r="IK118" s="90"/>
      <c r="IL118" s="90"/>
      <c r="IM118" s="90"/>
      <c r="IN118" s="90"/>
      <c r="IO118" s="90"/>
      <c r="IP118" s="90"/>
      <c r="IQ118" s="90"/>
      <c r="IR118" s="90"/>
      <c r="IS118" s="90"/>
      <c r="IT118" s="90"/>
      <c r="IU118" s="90"/>
      <c r="IV118" s="90"/>
      <c r="IW118" s="90"/>
      <c r="IX118" s="90"/>
      <c r="IY118" s="90"/>
      <c r="IZ118" s="90"/>
      <c r="JA118" s="90"/>
      <c r="JB118" s="90"/>
      <c r="JC118" s="90"/>
      <c r="JD118" s="90"/>
      <c r="JE118" s="90"/>
      <c r="JF118" s="90"/>
      <c r="JG118" s="90"/>
      <c r="JH118" s="90"/>
      <c r="JI118" s="90"/>
      <c r="JJ118" s="90"/>
      <c r="JK118" s="90"/>
      <c r="JL118" s="90"/>
      <c r="JM118" s="90"/>
      <c r="JN118" s="90"/>
      <c r="JO118" s="90"/>
      <c r="JP118" s="90"/>
      <c r="JQ118" s="90"/>
      <c r="JR118" s="90"/>
      <c r="JS118" s="90"/>
      <c r="JT118" s="90"/>
      <c r="JU118" s="90"/>
      <c r="JV118" s="90"/>
      <c r="JW118" s="90"/>
      <c r="JX118" s="90"/>
      <c r="JY118" s="90"/>
      <c r="JZ118" s="90"/>
      <c r="KA118" s="90"/>
      <c r="KB118" s="90"/>
      <c r="KC118" s="90"/>
      <c r="KD118" s="90"/>
      <c r="KE118" s="90"/>
      <c r="KF118" s="90"/>
      <c r="KG118" s="90"/>
      <c r="KH118" s="90"/>
      <c r="KI118" s="90"/>
      <c r="KJ118" s="90"/>
      <c r="KK118" s="90"/>
      <c r="KL118" s="90"/>
      <c r="KM118" s="90"/>
      <c r="KN118" s="90"/>
      <c r="KO118" s="90"/>
      <c r="KP118" s="90"/>
      <c r="KQ118" s="90"/>
      <c r="KR118" s="90"/>
      <c r="KS118" s="90"/>
      <c r="KT118" s="90"/>
      <c r="KU118" s="90"/>
      <c r="KV118" s="90"/>
      <c r="KW118" s="90"/>
      <c r="KX118" s="90"/>
      <c r="KY118" s="90"/>
      <c r="KZ118" s="90"/>
      <c r="LA118" s="90"/>
      <c r="LB118" s="90"/>
      <c r="LC118" s="90"/>
      <c r="LD118" s="90"/>
      <c r="LE118" s="90"/>
      <c r="LF118" s="90"/>
      <c r="LG118" s="90"/>
      <c r="LH118" s="90"/>
      <c r="LI118" s="90"/>
      <c r="LJ118" s="90"/>
      <c r="LK118" s="90"/>
      <c r="LL118" s="90"/>
      <c r="LM118" s="90"/>
      <c r="LN118" s="90"/>
      <c r="LO118" s="90"/>
      <c r="LP118" s="90"/>
      <c r="LQ118" s="90"/>
      <c r="LR118" s="90"/>
      <c r="LS118" s="90"/>
      <c r="LT118" s="90"/>
      <c r="LU118" s="90"/>
      <c r="LV118" s="90"/>
      <c r="LW118" s="90"/>
      <c r="LX118" s="90"/>
      <c r="LY118" s="90"/>
      <c r="LZ118" s="90"/>
      <c r="MA118" s="90"/>
      <c r="MB118" s="90"/>
      <c r="MC118" s="90"/>
      <c r="MD118" s="90"/>
      <c r="ME118" s="90"/>
      <c r="MF118" s="90"/>
      <c r="MG118" s="90"/>
      <c r="MH118" s="90"/>
      <c r="MI118" s="90"/>
      <c r="MJ118" s="90"/>
      <c r="MK118" s="90"/>
      <c r="ML118" s="90"/>
      <c r="MM118" s="90"/>
      <c r="MN118" s="90"/>
      <c r="MO118" s="90"/>
      <c r="MP118" s="90"/>
      <c r="MQ118" s="90"/>
      <c r="MR118" s="90"/>
      <c r="MS118" s="90"/>
      <c r="MT118" s="90"/>
      <c r="MU118" s="90"/>
      <c r="MV118" s="90"/>
      <c r="MW118" s="90"/>
      <c r="MX118" s="90"/>
      <c r="MY118" s="90"/>
      <c r="MZ118" s="90"/>
      <c r="NA118" s="90"/>
      <c r="NB118" s="90"/>
      <c r="NC118" s="90"/>
      <c r="ND118" s="90"/>
      <c r="NE118" s="90"/>
      <c r="NF118" s="90"/>
      <c r="NG118" s="90"/>
      <c r="NH118" s="90"/>
      <c r="NI118" s="90"/>
      <c r="NJ118" s="90"/>
      <c r="NK118" s="90"/>
      <c r="NL118" s="90"/>
      <c r="NM118" s="90"/>
      <c r="NN118" s="90"/>
      <c r="NO118" s="90"/>
      <c r="NP118" s="90"/>
      <c r="NQ118" s="90"/>
      <c r="NR118" s="90"/>
      <c r="NS118" s="90"/>
      <c r="NT118" s="90"/>
      <c r="NU118" s="90"/>
      <c r="NV118" s="90"/>
      <c r="NW118" s="90"/>
      <c r="NX118" s="90"/>
      <c r="NY118" s="90"/>
      <c r="NZ118" s="90"/>
      <c r="OA118" s="90"/>
      <c r="OB118" s="90"/>
      <c r="OC118" s="90"/>
      <c r="OD118" s="90"/>
      <c r="OE118" s="90"/>
      <c r="OF118" s="90"/>
      <c r="OG118" s="90"/>
      <c r="OH118" s="90"/>
      <c r="OI118" s="90"/>
      <c r="OJ118" s="90"/>
      <c r="OK118" s="90"/>
      <c r="OL118" s="90"/>
      <c r="OM118" s="90"/>
      <c r="ON118" s="90"/>
      <c r="OO118" s="90"/>
      <c r="OP118" s="90"/>
      <c r="OQ118" s="90"/>
      <c r="OR118" s="90"/>
      <c r="OS118" s="90"/>
      <c r="OT118" s="90"/>
      <c r="OU118" s="90"/>
      <c r="OV118" s="90"/>
      <c r="OW118" s="90"/>
      <c r="OX118" s="90"/>
      <c r="OY118" s="90"/>
      <c r="OZ118" s="90"/>
      <c r="PA118" s="90"/>
      <c r="PB118" s="90"/>
      <c r="PC118" s="90"/>
      <c r="PD118" s="90"/>
      <c r="PE118" s="90"/>
      <c r="PF118" s="90"/>
      <c r="PG118" s="90"/>
      <c r="PH118" s="90"/>
      <c r="PI118" s="90"/>
      <c r="PJ118" s="90"/>
      <c r="PK118" s="90"/>
      <c r="PL118" s="90"/>
      <c r="PM118" s="90"/>
      <c r="PN118" s="90"/>
      <c r="PO118" s="90"/>
      <c r="PP118" s="90"/>
      <c r="PQ118" s="90"/>
      <c r="PR118" s="90"/>
      <c r="PS118" s="90"/>
      <c r="PT118" s="90"/>
      <c r="PU118" s="90"/>
      <c r="PV118" s="90"/>
      <c r="PW118" s="90"/>
      <c r="PX118" s="90"/>
      <c r="PY118" s="90"/>
      <c r="PZ118" s="90"/>
      <c r="QA118" s="90"/>
      <c r="QB118" s="90"/>
      <c r="QC118" s="90"/>
      <c r="QD118" s="90"/>
      <c r="QE118" s="90"/>
      <c r="QF118" s="90"/>
      <c r="QG118" s="90"/>
      <c r="QH118" s="90"/>
      <c r="QI118" s="90"/>
      <c r="QJ118" s="90"/>
      <c r="QK118" s="90"/>
      <c r="QL118" s="90"/>
      <c r="QM118" s="90"/>
      <c r="QN118" s="90"/>
      <c r="QO118" s="90"/>
      <c r="QP118" s="90"/>
      <c r="QQ118" s="90"/>
      <c r="QR118" s="90"/>
      <c r="QS118" s="90"/>
      <c r="QT118" s="90"/>
      <c r="QU118" s="90"/>
      <c r="QV118" s="90"/>
      <c r="QW118" s="90"/>
      <c r="QX118" s="90"/>
      <c r="QY118" s="90"/>
      <c r="QZ118" s="90"/>
      <c r="RA118" s="90"/>
      <c r="RB118" s="90"/>
      <c r="RC118" s="90"/>
      <c r="RD118" s="90"/>
      <c r="RE118" s="90"/>
      <c r="RF118" s="90"/>
      <c r="RG118" s="90"/>
      <c r="RH118" s="90"/>
      <c r="RI118" s="90"/>
      <c r="RJ118" s="90"/>
      <c r="RK118" s="90"/>
      <c r="RL118" s="90"/>
      <c r="RM118" s="90"/>
      <c r="RN118" s="90"/>
      <c r="RO118" s="90"/>
      <c r="RP118" s="90"/>
      <c r="RQ118" s="90"/>
      <c r="RR118" s="90"/>
      <c r="RS118" s="90"/>
      <c r="RT118" s="90"/>
      <c r="RU118" s="90"/>
      <c r="RV118" s="90"/>
      <c r="RW118" s="90"/>
      <c r="RX118" s="90"/>
      <c r="RY118" s="90"/>
      <c r="RZ118" s="90"/>
      <c r="SA118" s="90"/>
      <c r="SB118" s="90"/>
      <c r="SC118" s="90"/>
      <c r="SD118" s="90"/>
      <c r="SE118" s="90"/>
      <c r="SF118" s="90"/>
      <c r="SG118" s="90"/>
      <c r="SH118" s="90"/>
      <c r="SI118" s="90"/>
      <c r="SJ118" s="90"/>
      <c r="SK118" s="90"/>
      <c r="SL118" s="90"/>
      <c r="SM118" s="90"/>
      <c r="SN118" s="90"/>
      <c r="SO118" s="90"/>
      <c r="SP118" s="90"/>
      <c r="SQ118" s="90"/>
      <c r="SR118" s="90"/>
      <c r="SS118" s="90"/>
      <c r="ST118" s="90"/>
      <c r="SU118" s="90"/>
      <c r="SV118" s="90"/>
      <c r="SW118" s="90"/>
      <c r="SX118" s="90"/>
      <c r="SY118" s="90"/>
      <c r="SZ118" s="90"/>
      <c r="TA118" s="90"/>
      <c r="TB118" s="90"/>
      <c r="TC118" s="90"/>
      <c r="TD118" s="90"/>
      <c r="TE118" s="90"/>
      <c r="TF118" s="90"/>
      <c r="TG118" s="90"/>
      <c r="TH118" s="90"/>
      <c r="TI118" s="90"/>
      <c r="TJ118" s="90"/>
      <c r="TK118" s="90"/>
      <c r="TL118" s="90"/>
      <c r="TM118" s="90"/>
      <c r="TN118" s="90"/>
      <c r="TO118" s="90"/>
      <c r="TP118" s="90"/>
      <c r="TQ118" s="90"/>
      <c r="TR118" s="90"/>
      <c r="TS118" s="90"/>
      <c r="TT118" s="90"/>
      <c r="TU118" s="90"/>
      <c r="TV118" s="90"/>
      <c r="TW118" s="90"/>
      <c r="TX118" s="90"/>
      <c r="TY118" s="90"/>
      <c r="TZ118" s="90"/>
      <c r="UA118" s="90"/>
      <c r="UB118" s="90"/>
      <c r="UC118" s="90"/>
      <c r="UD118" s="90"/>
      <c r="UE118" s="90"/>
      <c r="UF118" s="90"/>
      <c r="UG118" s="90"/>
      <c r="UH118" s="90"/>
      <c r="UI118" s="90"/>
      <c r="UJ118" s="90"/>
      <c r="UK118" s="90"/>
      <c r="UL118" s="90"/>
      <c r="UM118" s="90"/>
      <c r="UN118" s="90"/>
      <c r="UO118" s="90"/>
      <c r="UP118" s="90"/>
      <c r="UQ118" s="90"/>
      <c r="UR118" s="90"/>
      <c r="US118" s="90"/>
      <c r="UT118" s="90"/>
      <c r="UU118" s="90"/>
      <c r="UV118" s="90"/>
      <c r="UW118" s="90"/>
      <c r="UX118" s="90"/>
      <c r="UY118" s="90"/>
      <c r="UZ118" s="90"/>
      <c r="VA118" s="90"/>
      <c r="VB118" s="90"/>
      <c r="VC118" s="90"/>
      <c r="VD118" s="90"/>
      <c r="VE118" s="90"/>
      <c r="VF118" s="90"/>
      <c r="VG118" s="90"/>
      <c r="VH118" s="90"/>
      <c r="VI118" s="90"/>
      <c r="VJ118" s="90"/>
      <c r="VK118" s="90"/>
      <c r="VL118" s="90"/>
      <c r="VM118" s="90"/>
      <c r="VN118" s="90"/>
      <c r="VO118" s="90"/>
      <c r="VP118" s="90"/>
      <c r="VQ118" s="90"/>
      <c r="VR118" s="90"/>
      <c r="VS118" s="90"/>
      <c r="VT118" s="90"/>
      <c r="VU118" s="90"/>
      <c r="VV118" s="90"/>
      <c r="VW118" s="90"/>
      <c r="VX118" s="90"/>
      <c r="VY118" s="90"/>
      <c r="VZ118" s="90"/>
      <c r="WA118" s="90"/>
      <c r="WB118" s="90"/>
      <c r="WC118" s="90"/>
      <c r="WD118" s="90"/>
      <c r="WE118" s="90"/>
      <c r="WF118" s="90"/>
      <c r="WG118" s="90"/>
      <c r="WH118" s="90"/>
      <c r="WI118" s="90"/>
      <c r="WJ118" s="90"/>
      <c r="WK118" s="90"/>
      <c r="WL118" s="90"/>
      <c r="WM118" s="90"/>
      <c r="WN118" s="90"/>
      <c r="WO118" s="90"/>
      <c r="WP118" s="90"/>
      <c r="WQ118" s="90"/>
      <c r="WR118" s="90"/>
      <c r="WS118" s="90"/>
      <c r="WT118" s="90"/>
      <c r="WU118" s="90"/>
      <c r="WV118" s="90"/>
      <c r="WW118" s="90"/>
      <c r="WX118" s="90"/>
      <c r="WY118" s="90"/>
      <c r="WZ118" s="90"/>
      <c r="XA118" s="90"/>
      <c r="XB118" s="90"/>
      <c r="XC118" s="90"/>
      <c r="XD118" s="90"/>
      <c r="XE118" s="90"/>
      <c r="XF118" s="90"/>
      <c r="XG118" s="90"/>
      <c r="XH118" s="90"/>
      <c r="XI118" s="90"/>
      <c r="XJ118" s="90"/>
      <c r="XK118" s="90"/>
      <c r="XL118" s="90"/>
      <c r="XM118" s="90"/>
      <c r="XN118" s="90"/>
      <c r="XO118" s="90"/>
      <c r="XP118" s="90"/>
      <c r="XQ118" s="90"/>
      <c r="XR118" s="90"/>
      <c r="XS118" s="90"/>
      <c r="XT118" s="90"/>
      <c r="XU118" s="90"/>
      <c r="XV118" s="90"/>
      <c r="XW118" s="90"/>
      <c r="XX118" s="90"/>
      <c r="XY118" s="90"/>
      <c r="XZ118" s="90"/>
      <c r="YA118" s="90"/>
      <c r="YB118" s="90"/>
      <c r="YC118" s="90"/>
      <c r="YD118" s="90"/>
      <c r="YE118" s="90"/>
      <c r="YF118" s="90"/>
      <c r="YG118" s="90"/>
      <c r="YH118" s="90"/>
      <c r="YI118" s="90"/>
      <c r="YJ118" s="90"/>
      <c r="YK118" s="90"/>
      <c r="YL118" s="90"/>
      <c r="YM118" s="90"/>
      <c r="YN118" s="90"/>
      <c r="YO118" s="90"/>
      <c r="YP118" s="90"/>
      <c r="YQ118" s="90"/>
      <c r="YR118" s="90"/>
      <c r="YS118" s="90"/>
      <c r="YT118" s="90"/>
      <c r="YU118" s="90"/>
      <c r="YV118" s="90"/>
      <c r="YW118" s="90"/>
      <c r="YX118" s="90"/>
      <c r="YY118" s="90"/>
      <c r="YZ118" s="90"/>
      <c r="ZA118" s="90"/>
      <c r="ZB118" s="90"/>
      <c r="ZC118" s="90"/>
      <c r="ZD118" s="90"/>
      <c r="ZE118" s="90"/>
      <c r="ZF118" s="90"/>
      <c r="ZG118" s="90"/>
      <c r="ZH118" s="90"/>
      <c r="ZI118" s="90"/>
      <c r="ZJ118" s="90"/>
      <c r="ZK118" s="90"/>
      <c r="ZL118" s="90"/>
      <c r="ZM118" s="90"/>
      <c r="ZN118" s="90"/>
      <c r="ZO118" s="90"/>
      <c r="ZP118" s="90"/>
      <c r="ZQ118" s="90"/>
      <c r="ZR118" s="90"/>
      <c r="ZS118" s="90"/>
      <c r="ZT118" s="90"/>
      <c r="ZU118" s="90"/>
      <c r="ZV118" s="90"/>
      <c r="ZW118" s="90"/>
      <c r="ZX118" s="90"/>
      <c r="ZY118" s="90"/>
      <c r="ZZ118" s="90"/>
      <c r="AAA118" s="90"/>
      <c r="AAB118" s="90"/>
      <c r="AAC118" s="90"/>
      <c r="AAD118" s="90"/>
      <c r="AAE118" s="90"/>
      <c r="AAF118" s="90"/>
      <c r="AAG118" s="90"/>
      <c r="AAH118" s="90"/>
      <c r="AAI118" s="90"/>
      <c r="AAJ118" s="90"/>
      <c r="AAK118" s="90"/>
      <c r="AAL118" s="90"/>
      <c r="AAM118" s="90"/>
      <c r="AAN118" s="90"/>
      <c r="AAO118" s="90"/>
      <c r="AAP118" s="90"/>
      <c r="AAQ118" s="90"/>
      <c r="AAR118" s="90"/>
      <c r="AAS118" s="90"/>
      <c r="AAT118" s="90"/>
      <c r="AAU118" s="90"/>
      <c r="AAV118" s="90"/>
      <c r="AAW118" s="90"/>
      <c r="AAX118" s="90"/>
      <c r="AAY118" s="90"/>
      <c r="AAZ118" s="90"/>
      <c r="ABA118" s="90"/>
      <c r="ABB118" s="90"/>
      <c r="ABC118" s="90"/>
      <c r="ABD118" s="90"/>
      <c r="ABE118" s="90"/>
      <c r="ABF118" s="90"/>
      <c r="ABG118" s="90"/>
      <c r="ABH118" s="90"/>
      <c r="ABI118" s="90"/>
      <c r="ABJ118" s="90"/>
      <c r="ABK118" s="90"/>
      <c r="ABL118" s="90"/>
      <c r="ABM118" s="90"/>
      <c r="ABN118" s="90"/>
      <c r="ABO118" s="90"/>
      <c r="ABP118" s="90"/>
      <c r="ABQ118" s="90"/>
      <c r="ABR118" s="90"/>
      <c r="ABS118" s="90"/>
      <c r="ABT118" s="90"/>
      <c r="ABU118" s="90"/>
      <c r="ABV118" s="90"/>
      <c r="ABW118" s="90"/>
      <c r="ABX118" s="90"/>
      <c r="ABY118" s="90"/>
      <c r="ABZ118" s="90"/>
      <c r="ACA118" s="90"/>
      <c r="ACB118" s="90"/>
      <c r="ACC118" s="90"/>
      <c r="ACD118" s="90"/>
      <c r="ACE118" s="90"/>
      <c r="ACF118" s="90"/>
      <c r="ACG118" s="90"/>
      <c r="ACH118" s="90"/>
      <c r="ACI118" s="90"/>
      <c r="ACJ118" s="90"/>
      <c r="ACK118" s="90"/>
      <c r="ACL118" s="90"/>
      <c r="ACM118" s="90"/>
      <c r="ACN118" s="90"/>
      <c r="ACO118" s="90"/>
      <c r="ACP118" s="90"/>
      <c r="ACQ118" s="90"/>
      <c r="ACR118" s="90"/>
      <c r="ACS118" s="90"/>
      <c r="ACT118" s="90"/>
      <c r="ACU118" s="90"/>
      <c r="ACV118" s="90"/>
      <c r="ACW118" s="90"/>
      <c r="ACX118" s="90"/>
      <c r="ACY118" s="90"/>
      <c r="ACZ118" s="90"/>
      <c r="ADA118" s="90"/>
      <c r="ADB118" s="90"/>
      <c r="ADC118" s="90"/>
      <c r="ADD118" s="90"/>
      <c r="ADE118" s="90"/>
      <c r="ADF118" s="90"/>
      <c r="ADG118" s="90"/>
      <c r="ADH118" s="90"/>
      <c r="ADI118" s="90"/>
      <c r="ADJ118" s="90"/>
      <c r="ADK118" s="90"/>
      <c r="ADL118" s="90"/>
      <c r="ADM118" s="90"/>
      <c r="ADN118" s="90"/>
      <c r="ADO118" s="90"/>
      <c r="ADP118" s="90"/>
      <c r="ADQ118" s="90"/>
      <c r="ADR118" s="90"/>
      <c r="ADS118" s="90"/>
      <c r="ADT118" s="90"/>
      <c r="ADU118" s="90"/>
      <c r="ADV118" s="90"/>
      <c r="ADW118" s="90"/>
      <c r="ADX118" s="90"/>
      <c r="ADY118" s="90"/>
      <c r="ADZ118" s="90"/>
      <c r="AEA118" s="90"/>
      <c r="AEB118" s="90"/>
      <c r="AEC118" s="90"/>
      <c r="AED118" s="90"/>
      <c r="AEE118" s="90"/>
      <c r="AEF118" s="90"/>
      <c r="AEG118" s="90"/>
      <c r="AEH118" s="90"/>
      <c r="AEI118" s="90"/>
      <c r="AEJ118" s="90"/>
      <c r="AEK118" s="90"/>
      <c r="AEL118" s="90"/>
      <c r="AEM118" s="90"/>
      <c r="AEN118" s="90"/>
      <c r="AEO118" s="90"/>
      <c r="AEP118" s="90"/>
      <c r="AEQ118" s="90"/>
      <c r="AER118" s="90"/>
      <c r="AES118" s="90"/>
      <c r="AET118" s="90"/>
      <c r="AEU118" s="90"/>
      <c r="AEV118" s="90"/>
      <c r="AEW118" s="90"/>
      <c r="AEX118" s="90"/>
      <c r="AEY118" s="90"/>
      <c r="AEZ118" s="90"/>
      <c r="AFA118" s="90"/>
      <c r="AFB118" s="90"/>
      <c r="AFC118" s="90"/>
      <c r="AFD118" s="90"/>
      <c r="AFE118" s="90"/>
      <c r="AFF118" s="90"/>
      <c r="AFG118" s="90"/>
      <c r="AFH118" s="90"/>
      <c r="AFI118" s="90"/>
      <c r="AFJ118" s="90"/>
      <c r="AFK118" s="90"/>
      <c r="AFL118" s="90"/>
      <c r="AFM118" s="90"/>
      <c r="AFN118" s="90"/>
      <c r="AFO118" s="90"/>
      <c r="AFP118" s="90"/>
      <c r="AFQ118" s="90"/>
      <c r="AFR118" s="90"/>
      <c r="AFS118" s="90"/>
      <c r="AFT118" s="90"/>
      <c r="AFU118" s="90"/>
      <c r="AFV118" s="90"/>
      <c r="AFW118" s="90"/>
      <c r="AFX118" s="90"/>
      <c r="AFY118" s="90"/>
      <c r="AFZ118" s="90"/>
      <c r="AGA118" s="90"/>
      <c r="AGB118" s="90"/>
      <c r="AGC118" s="90"/>
      <c r="AGD118" s="90"/>
      <c r="AGE118" s="90"/>
      <c r="AGF118" s="90"/>
      <c r="AGG118" s="90"/>
      <c r="AGH118" s="90"/>
      <c r="AGI118" s="90"/>
      <c r="AGJ118" s="90"/>
      <c r="AGK118" s="90"/>
      <c r="AGL118" s="90"/>
      <c r="AGM118" s="90"/>
      <c r="AGN118" s="90"/>
      <c r="AGO118" s="90"/>
      <c r="AGP118" s="90"/>
      <c r="AGQ118" s="90"/>
      <c r="AGR118" s="90"/>
      <c r="AGS118" s="90"/>
      <c r="AGT118" s="90"/>
      <c r="AGU118" s="90"/>
      <c r="AGV118" s="90"/>
      <c r="AGW118" s="90"/>
      <c r="AGX118" s="90"/>
      <c r="AGY118" s="90"/>
      <c r="AGZ118" s="90"/>
      <c r="AHA118" s="90"/>
      <c r="AHB118" s="90"/>
      <c r="AHC118" s="90"/>
      <c r="AHD118" s="90"/>
      <c r="AHE118" s="90"/>
      <c r="AHF118" s="90"/>
      <c r="AHG118" s="90"/>
      <c r="AHH118" s="90"/>
      <c r="AHI118" s="90"/>
      <c r="AHJ118" s="90"/>
      <c r="AHK118" s="90"/>
      <c r="AHL118" s="90"/>
      <c r="AHM118" s="90"/>
      <c r="AHN118" s="90"/>
      <c r="AHO118" s="90"/>
      <c r="AHP118" s="90"/>
      <c r="AHQ118" s="90"/>
      <c r="AHR118" s="90"/>
      <c r="AHS118" s="90"/>
      <c r="AHT118" s="90"/>
      <c r="AHU118" s="90"/>
      <c r="AHV118" s="90"/>
      <c r="AHW118" s="90"/>
      <c r="AHX118" s="90"/>
      <c r="AHY118" s="90"/>
      <c r="AHZ118" s="90"/>
      <c r="AIA118" s="90"/>
      <c r="AIB118" s="90"/>
      <c r="AIC118" s="90"/>
      <c r="AID118" s="90"/>
      <c r="AIE118" s="90"/>
      <c r="AIF118" s="90"/>
      <c r="AIG118" s="90"/>
      <c r="AIH118" s="90"/>
      <c r="AII118" s="90"/>
      <c r="AIJ118" s="90"/>
      <c r="AIK118" s="90"/>
      <c r="AIL118" s="90"/>
      <c r="AIM118" s="90"/>
      <c r="AIN118" s="90"/>
      <c r="AIO118" s="90"/>
      <c r="AIP118" s="90"/>
      <c r="AIQ118" s="90"/>
      <c r="AIR118" s="90"/>
      <c r="AIS118" s="90"/>
      <c r="AIT118" s="90"/>
      <c r="AIU118" s="90"/>
      <c r="AIV118" s="90"/>
      <c r="AIW118" s="90"/>
      <c r="AIX118" s="90"/>
      <c r="AIY118" s="90"/>
      <c r="AIZ118" s="90"/>
      <c r="AJA118" s="90"/>
      <c r="AJB118" s="90"/>
      <c r="AJC118" s="90"/>
      <c r="AJD118" s="90"/>
      <c r="AJE118" s="90"/>
      <c r="AJF118" s="90"/>
      <c r="AJG118" s="90"/>
      <c r="AJH118" s="90"/>
      <c r="AJI118" s="90"/>
      <c r="AJJ118" s="90"/>
      <c r="AJK118" s="90"/>
      <c r="AJL118" s="90"/>
      <c r="AJM118" s="90"/>
      <c r="AJN118" s="90"/>
      <c r="AJO118" s="90"/>
      <c r="AJP118" s="90"/>
      <c r="AJQ118" s="90"/>
      <c r="AJR118" s="90"/>
      <c r="AJS118" s="90"/>
      <c r="AJT118" s="90"/>
      <c r="AJU118" s="90"/>
      <c r="AJV118" s="90"/>
      <c r="AJW118" s="90"/>
      <c r="AJX118" s="90"/>
      <c r="AJY118" s="90"/>
      <c r="AJZ118" s="90"/>
      <c r="AKA118" s="90"/>
      <c r="AKB118" s="90"/>
      <c r="AKC118" s="90"/>
      <c r="AKD118" s="90"/>
      <c r="AKE118" s="90"/>
      <c r="AKF118" s="90"/>
      <c r="AKG118" s="90"/>
      <c r="AKH118" s="90"/>
      <c r="AKI118" s="90"/>
      <c r="AKJ118" s="90"/>
      <c r="AKK118" s="90"/>
      <c r="AKL118" s="90"/>
      <c r="AKM118" s="90"/>
      <c r="AKN118" s="90"/>
      <c r="AKO118" s="90"/>
      <c r="AKP118" s="90"/>
      <c r="AKQ118" s="90"/>
      <c r="AKR118" s="90"/>
      <c r="AKS118" s="90"/>
      <c r="AKT118" s="90"/>
      <c r="AKU118" s="90"/>
      <c r="AKV118" s="90"/>
      <c r="AKW118" s="90"/>
      <c r="AKX118" s="90"/>
      <c r="AKY118" s="90"/>
      <c r="AKZ118" s="90"/>
      <c r="ALA118" s="90"/>
      <c r="ALB118" s="90"/>
      <c r="ALC118" s="90"/>
      <c r="ALD118" s="90"/>
      <c r="ALE118" s="90"/>
      <c r="ALF118" s="90"/>
      <c r="ALG118" s="90"/>
      <c r="ALH118" s="90"/>
      <c r="ALI118" s="90"/>
      <c r="ALJ118" s="90"/>
      <c r="ALK118" s="90"/>
      <c r="ALL118" s="90"/>
      <c r="ALM118" s="90"/>
      <c r="ALN118" s="90"/>
      <c r="ALO118" s="90"/>
      <c r="ALP118" s="90"/>
      <c r="ALQ118" s="90"/>
      <c r="ALR118" s="90"/>
      <c r="ALS118" s="90"/>
      <c r="ALT118" s="90"/>
      <c r="ALU118" s="90"/>
      <c r="ALV118" s="90"/>
      <c r="ALW118" s="90"/>
      <c r="ALX118" s="90"/>
      <c r="ALY118" s="90"/>
      <c r="ALZ118" s="90"/>
      <c r="AMA118" s="90"/>
      <c r="AMB118" s="90"/>
      <c r="AMC118" s="90"/>
      <c r="AMD118" s="90"/>
      <c r="AME118" s="90"/>
      <c r="AMF118" s="90"/>
      <c r="AMG118" s="90"/>
      <c r="AMH118" s="90"/>
      <c r="AMI118" s="90"/>
      <c r="AMJ118" s="90"/>
      <c r="AMK118" s="90"/>
    </row>
    <row r="119" spans="1:1025" s="30" customFormat="1" ht="7.5" customHeight="1" x14ac:dyDescent="0.3">
      <c r="B119" s="66"/>
      <c r="D119" s="162"/>
      <c r="E119" s="160"/>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row>
    <row r="120" spans="1:1025" s="112" customFormat="1" x14ac:dyDescent="0.3">
      <c r="A120" s="30"/>
      <c r="B120" s="112" t="str">
        <f>'Financement et Ratios'!B120</f>
        <v>= Solde final</v>
      </c>
      <c r="D120" s="170"/>
      <c r="E120" s="170"/>
      <c r="F120" s="172">
        <f t="shared" ref="F120:AK120" si="95">SUM(F115:F119)</f>
        <v>0</v>
      </c>
      <c r="G120" s="172">
        <f t="shared" si="95"/>
        <v>0</v>
      </c>
      <c r="H120" s="172">
        <f t="shared" si="95"/>
        <v>0</v>
      </c>
      <c r="I120" s="172">
        <f t="shared" si="95"/>
        <v>0</v>
      </c>
      <c r="J120" s="172">
        <f t="shared" si="95"/>
        <v>0</v>
      </c>
      <c r="K120" s="172">
        <f t="shared" si="95"/>
        <v>0</v>
      </c>
      <c r="L120" s="172">
        <f t="shared" si="95"/>
        <v>0</v>
      </c>
      <c r="M120" s="172">
        <f t="shared" si="95"/>
        <v>0</v>
      </c>
      <c r="N120" s="172">
        <f t="shared" si="95"/>
        <v>0</v>
      </c>
      <c r="O120" s="172">
        <f t="shared" si="95"/>
        <v>0</v>
      </c>
      <c r="P120" s="172">
        <f t="shared" si="95"/>
        <v>0</v>
      </c>
      <c r="Q120" s="172">
        <f t="shared" si="95"/>
        <v>0</v>
      </c>
      <c r="R120" s="172">
        <f t="shared" si="95"/>
        <v>0</v>
      </c>
      <c r="S120" s="172">
        <f t="shared" si="95"/>
        <v>0</v>
      </c>
      <c r="T120" s="172">
        <f t="shared" si="95"/>
        <v>0</v>
      </c>
      <c r="U120" s="172">
        <f t="shared" si="95"/>
        <v>0</v>
      </c>
      <c r="V120" s="172">
        <f t="shared" si="95"/>
        <v>0</v>
      </c>
      <c r="W120" s="172">
        <f t="shared" si="95"/>
        <v>0</v>
      </c>
      <c r="X120" s="172">
        <f t="shared" si="95"/>
        <v>0</v>
      </c>
      <c r="Y120" s="172">
        <f t="shared" si="95"/>
        <v>0</v>
      </c>
      <c r="Z120" s="172">
        <f t="shared" si="95"/>
        <v>0</v>
      </c>
      <c r="AA120" s="172">
        <f t="shared" si="95"/>
        <v>0</v>
      </c>
      <c r="AB120" s="172">
        <f t="shared" si="95"/>
        <v>0</v>
      </c>
      <c r="AC120" s="172">
        <f t="shared" si="95"/>
        <v>0</v>
      </c>
      <c r="AD120" s="172">
        <f t="shared" si="95"/>
        <v>0</v>
      </c>
      <c r="AE120" s="172">
        <f t="shared" si="95"/>
        <v>0</v>
      </c>
      <c r="AF120" s="172">
        <f t="shared" si="95"/>
        <v>0</v>
      </c>
      <c r="AG120" s="172">
        <f t="shared" si="95"/>
        <v>0</v>
      </c>
      <c r="AH120" s="172">
        <f t="shared" si="95"/>
        <v>0</v>
      </c>
      <c r="AI120" s="172">
        <f t="shared" si="95"/>
        <v>0</v>
      </c>
      <c r="AJ120" s="172">
        <f t="shared" si="95"/>
        <v>0</v>
      </c>
      <c r="AK120" s="172">
        <f t="shared" si="95"/>
        <v>0</v>
      </c>
      <c r="AL120" s="172">
        <f t="shared" ref="AL120:BQ120" si="96">SUM(AL115:AL119)</f>
        <v>0</v>
      </c>
      <c r="AM120" s="172">
        <f t="shared" si="96"/>
        <v>0</v>
      </c>
      <c r="AN120" s="172">
        <f t="shared" si="96"/>
        <v>0</v>
      </c>
      <c r="AO120" s="172">
        <f t="shared" si="96"/>
        <v>0</v>
      </c>
      <c r="AP120" s="172">
        <f t="shared" si="96"/>
        <v>0</v>
      </c>
      <c r="AQ120" s="172">
        <f t="shared" si="96"/>
        <v>0</v>
      </c>
      <c r="AR120" s="172">
        <f t="shared" si="96"/>
        <v>0</v>
      </c>
      <c r="AS120" s="172">
        <f t="shared" si="96"/>
        <v>0</v>
      </c>
      <c r="AT120" s="172">
        <f t="shared" si="96"/>
        <v>0</v>
      </c>
      <c r="AU120" s="172">
        <f t="shared" si="96"/>
        <v>0</v>
      </c>
      <c r="AV120" s="172">
        <f t="shared" si="96"/>
        <v>0</v>
      </c>
      <c r="AW120" s="172">
        <f t="shared" si="96"/>
        <v>0</v>
      </c>
      <c r="AX120" s="172">
        <f t="shared" si="96"/>
        <v>0</v>
      </c>
      <c r="AY120" s="172">
        <f t="shared" si="96"/>
        <v>0</v>
      </c>
      <c r="AZ120" s="172">
        <f t="shared" si="96"/>
        <v>0</v>
      </c>
      <c r="BA120" s="172">
        <f t="shared" si="96"/>
        <v>0</v>
      </c>
      <c r="BB120" s="172">
        <f t="shared" si="96"/>
        <v>0</v>
      </c>
      <c r="BC120" s="172">
        <f t="shared" si="96"/>
        <v>0</v>
      </c>
      <c r="BD120" s="172">
        <f t="shared" si="96"/>
        <v>0</v>
      </c>
      <c r="BE120" s="172">
        <f t="shared" si="96"/>
        <v>0</v>
      </c>
      <c r="BF120" s="172">
        <f t="shared" si="96"/>
        <v>0</v>
      </c>
      <c r="BG120" s="172">
        <f t="shared" si="96"/>
        <v>0</v>
      </c>
      <c r="BH120" s="172">
        <f t="shared" si="96"/>
        <v>0</v>
      </c>
      <c r="BI120" s="172">
        <f t="shared" si="96"/>
        <v>0</v>
      </c>
      <c r="BJ120" s="172">
        <f t="shared" si="96"/>
        <v>0</v>
      </c>
      <c r="BK120" s="172">
        <f t="shared" si="96"/>
        <v>0</v>
      </c>
      <c r="BL120" s="172">
        <f t="shared" si="96"/>
        <v>0</v>
      </c>
      <c r="BM120" s="172">
        <f t="shared" si="96"/>
        <v>0</v>
      </c>
      <c r="BN120" s="172">
        <f t="shared" si="96"/>
        <v>0</v>
      </c>
      <c r="BO120" s="172">
        <f t="shared" si="96"/>
        <v>0</v>
      </c>
      <c r="BP120" s="172">
        <f t="shared" si="96"/>
        <v>0</v>
      </c>
      <c r="BQ120" s="172">
        <f t="shared" si="96"/>
        <v>0</v>
      </c>
      <c r="BR120" s="172">
        <f t="shared" ref="BR120:CW120" si="97">SUM(BR115:BR119)</f>
        <v>0</v>
      </c>
      <c r="BS120" s="172">
        <f t="shared" si="97"/>
        <v>0</v>
      </c>
      <c r="BT120" s="172">
        <f t="shared" si="97"/>
        <v>0</v>
      </c>
      <c r="BU120" s="172">
        <f t="shared" si="97"/>
        <v>0</v>
      </c>
      <c r="BV120" s="172">
        <f t="shared" si="97"/>
        <v>0</v>
      </c>
      <c r="BW120" s="172">
        <f t="shared" si="97"/>
        <v>0</v>
      </c>
      <c r="BX120" s="172">
        <f t="shared" si="97"/>
        <v>0</v>
      </c>
      <c r="BY120" s="172">
        <f t="shared" si="97"/>
        <v>0</v>
      </c>
      <c r="BZ120" s="172">
        <f t="shared" si="97"/>
        <v>0</v>
      </c>
      <c r="CA120" s="172">
        <f t="shared" si="97"/>
        <v>0</v>
      </c>
      <c r="CB120" s="172">
        <f t="shared" si="97"/>
        <v>0</v>
      </c>
      <c r="CC120" s="172">
        <f t="shared" si="97"/>
        <v>0</v>
      </c>
      <c r="CD120" s="172">
        <f t="shared" si="97"/>
        <v>0</v>
      </c>
      <c r="CE120" s="172">
        <f t="shared" si="97"/>
        <v>0</v>
      </c>
      <c r="CF120" s="172">
        <f t="shared" si="97"/>
        <v>0</v>
      </c>
      <c r="CG120" s="172">
        <f t="shared" si="97"/>
        <v>0</v>
      </c>
      <c r="CH120" s="172">
        <f t="shared" si="97"/>
        <v>0</v>
      </c>
      <c r="CI120" s="172">
        <f t="shared" si="97"/>
        <v>0</v>
      </c>
      <c r="CJ120" s="172">
        <f t="shared" si="97"/>
        <v>0</v>
      </c>
      <c r="CK120" s="172">
        <f t="shared" si="97"/>
        <v>0</v>
      </c>
      <c r="CL120" s="172">
        <f t="shared" si="97"/>
        <v>0</v>
      </c>
      <c r="CM120" s="172">
        <f t="shared" si="97"/>
        <v>0</v>
      </c>
      <c r="CN120" s="172">
        <f t="shared" si="97"/>
        <v>0</v>
      </c>
      <c r="CO120" s="172">
        <f t="shared" si="97"/>
        <v>0</v>
      </c>
      <c r="CP120" s="172">
        <f t="shared" si="97"/>
        <v>0</v>
      </c>
      <c r="CQ120" s="172">
        <f t="shared" si="97"/>
        <v>0</v>
      </c>
      <c r="CR120" s="172">
        <f t="shared" si="97"/>
        <v>0</v>
      </c>
      <c r="CS120" s="172">
        <f t="shared" si="97"/>
        <v>0</v>
      </c>
      <c r="CT120" s="172">
        <f t="shared" si="97"/>
        <v>0</v>
      </c>
      <c r="CU120" s="172">
        <f t="shared" si="97"/>
        <v>0</v>
      </c>
      <c r="CV120" s="172">
        <f t="shared" si="97"/>
        <v>0</v>
      </c>
      <c r="CW120" s="172">
        <f t="shared" si="97"/>
        <v>0</v>
      </c>
      <c r="CX120" s="172">
        <f t="shared" ref="CX120:EC120" si="98">SUM(CX115:CX119)</f>
        <v>0</v>
      </c>
      <c r="CY120" s="172">
        <f t="shared" si="98"/>
        <v>0</v>
      </c>
      <c r="CZ120" s="172">
        <f t="shared" si="98"/>
        <v>0</v>
      </c>
      <c r="DA120" s="172">
        <f t="shared" si="98"/>
        <v>0</v>
      </c>
      <c r="DB120" s="172">
        <f t="shared" si="98"/>
        <v>0</v>
      </c>
      <c r="DC120" s="172">
        <f t="shared" si="98"/>
        <v>0</v>
      </c>
      <c r="DD120" s="172">
        <f t="shared" si="98"/>
        <v>0</v>
      </c>
      <c r="DE120" s="172">
        <f t="shared" si="98"/>
        <v>0</v>
      </c>
      <c r="DF120" s="172">
        <f t="shared" si="98"/>
        <v>0</v>
      </c>
      <c r="DG120" s="172">
        <f t="shared" si="98"/>
        <v>0</v>
      </c>
      <c r="DH120" s="172">
        <f t="shared" si="98"/>
        <v>0</v>
      </c>
      <c r="DI120" s="172">
        <f t="shared" si="98"/>
        <v>0</v>
      </c>
      <c r="DJ120" s="172">
        <f t="shared" si="98"/>
        <v>0</v>
      </c>
      <c r="DK120" s="172">
        <f t="shared" si="98"/>
        <v>0</v>
      </c>
      <c r="DL120" s="172">
        <f t="shared" si="98"/>
        <v>0</v>
      </c>
      <c r="DM120" s="172">
        <f t="shared" si="98"/>
        <v>0</v>
      </c>
      <c r="DN120" s="172">
        <f t="shared" si="98"/>
        <v>0</v>
      </c>
      <c r="DO120" s="172">
        <f t="shared" si="98"/>
        <v>0</v>
      </c>
      <c r="DP120" s="172">
        <f t="shared" si="98"/>
        <v>0</v>
      </c>
      <c r="DQ120" s="172">
        <f t="shared" si="98"/>
        <v>0</v>
      </c>
      <c r="DR120" s="172">
        <f t="shared" si="98"/>
        <v>0</v>
      </c>
      <c r="DS120" s="172">
        <f t="shared" si="98"/>
        <v>0</v>
      </c>
      <c r="DT120" s="172">
        <f t="shared" si="98"/>
        <v>0</v>
      </c>
      <c r="DU120" s="172">
        <f t="shared" si="98"/>
        <v>0</v>
      </c>
      <c r="DV120" s="172">
        <f t="shared" si="98"/>
        <v>0</v>
      </c>
      <c r="DW120" s="172">
        <f t="shared" si="98"/>
        <v>0</v>
      </c>
      <c r="DX120" s="172">
        <f t="shared" si="98"/>
        <v>0</v>
      </c>
      <c r="DY120" s="172">
        <f t="shared" si="98"/>
        <v>0</v>
      </c>
      <c r="DZ120" s="172">
        <f t="shared" si="98"/>
        <v>0</v>
      </c>
      <c r="EA120" s="172">
        <f t="shared" si="98"/>
        <v>0</v>
      </c>
      <c r="EB120" s="172">
        <f t="shared" si="98"/>
        <v>0</v>
      </c>
      <c r="EC120" s="172">
        <f t="shared" si="98"/>
        <v>0</v>
      </c>
      <c r="ED120" s="172">
        <f t="shared" ref="ED120:EZ120" si="99">SUM(ED115:ED119)</f>
        <v>0</v>
      </c>
      <c r="EE120" s="172">
        <f t="shared" si="99"/>
        <v>0</v>
      </c>
      <c r="EF120" s="172">
        <f t="shared" si="99"/>
        <v>0</v>
      </c>
      <c r="EG120" s="172">
        <f t="shared" si="99"/>
        <v>0</v>
      </c>
      <c r="EH120" s="172">
        <f t="shared" si="99"/>
        <v>0</v>
      </c>
      <c r="EI120" s="172">
        <f t="shared" si="99"/>
        <v>0</v>
      </c>
      <c r="EJ120" s="172">
        <f t="shared" si="99"/>
        <v>0</v>
      </c>
      <c r="EK120" s="172">
        <f t="shared" si="99"/>
        <v>0</v>
      </c>
      <c r="EL120" s="172">
        <f t="shared" si="99"/>
        <v>0</v>
      </c>
      <c r="EM120" s="172">
        <f t="shared" si="99"/>
        <v>0</v>
      </c>
      <c r="EN120" s="172">
        <f t="shared" si="99"/>
        <v>0</v>
      </c>
      <c r="EO120" s="172">
        <f t="shared" si="99"/>
        <v>0</v>
      </c>
      <c r="EP120" s="172">
        <f t="shared" si="99"/>
        <v>0</v>
      </c>
      <c r="EQ120" s="172">
        <f t="shared" si="99"/>
        <v>0</v>
      </c>
      <c r="ER120" s="172">
        <f t="shared" si="99"/>
        <v>0</v>
      </c>
      <c r="ES120" s="172">
        <f t="shared" si="99"/>
        <v>0</v>
      </c>
      <c r="ET120" s="172">
        <f t="shared" si="99"/>
        <v>0</v>
      </c>
      <c r="EU120" s="172">
        <f t="shared" si="99"/>
        <v>0</v>
      </c>
      <c r="EV120" s="172">
        <f t="shared" si="99"/>
        <v>0</v>
      </c>
      <c r="EW120" s="172">
        <f t="shared" si="99"/>
        <v>0</v>
      </c>
      <c r="EX120" s="172">
        <f t="shared" si="99"/>
        <v>0</v>
      </c>
      <c r="EY120" s="172">
        <f t="shared" si="99"/>
        <v>0</v>
      </c>
      <c r="EZ120" s="172">
        <f t="shared" si="99"/>
        <v>0</v>
      </c>
    </row>
    <row r="121" spans="1:1025" s="81" customFormat="1" x14ac:dyDescent="0.3">
      <c r="A121" s="30"/>
      <c r="D121" s="180"/>
      <c r="E121" s="17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row>
    <row r="122" spans="1:1025" x14ac:dyDescent="0.3">
      <c r="A122" s="30"/>
      <c r="B122" s="101" t="str">
        <f>'Financement et Ratios'!B122</f>
        <v>Intérêts versés</v>
      </c>
      <c r="C122" s="90"/>
      <c r="D122" s="169"/>
      <c r="E122" s="170"/>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c r="CD122" s="177"/>
      <c r="CE122" s="177"/>
      <c r="CF122" s="177"/>
      <c r="CG122" s="177"/>
      <c r="CH122" s="177"/>
      <c r="CI122" s="177"/>
      <c r="CJ122" s="177"/>
      <c r="CK122" s="177"/>
      <c r="CL122" s="177"/>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c r="EA122" s="177"/>
      <c r="EB122" s="177"/>
      <c r="EC122" s="177"/>
      <c r="ED122" s="177"/>
      <c r="EE122" s="177"/>
      <c r="EF122" s="177"/>
      <c r="EG122" s="177"/>
      <c r="EH122" s="177"/>
      <c r="EI122" s="177"/>
      <c r="EJ122" s="177"/>
      <c r="EK122" s="177"/>
      <c r="EL122" s="177"/>
      <c r="EM122" s="177"/>
      <c r="EN122" s="177"/>
      <c r="EO122" s="177"/>
      <c r="EP122" s="177"/>
      <c r="EQ122" s="177"/>
      <c r="ER122" s="177"/>
      <c r="ES122" s="177"/>
      <c r="ET122" s="177"/>
      <c r="EU122" s="177"/>
      <c r="EV122" s="177"/>
      <c r="EW122" s="177"/>
      <c r="EX122" s="177"/>
      <c r="EY122" s="177"/>
      <c r="EZ122" s="177"/>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c r="GU122" s="90"/>
      <c r="GV122" s="90"/>
      <c r="GW122" s="90"/>
      <c r="GX122" s="90"/>
      <c r="GY122" s="90"/>
      <c r="GZ122" s="90"/>
      <c r="HA122" s="90"/>
      <c r="HB122" s="90"/>
      <c r="HC122" s="90"/>
      <c r="HD122" s="90"/>
      <c r="HE122" s="90"/>
      <c r="HF122" s="90"/>
      <c r="HG122" s="90"/>
      <c r="HH122" s="90"/>
      <c r="HI122" s="90"/>
      <c r="HJ122" s="90"/>
      <c r="HK122" s="90"/>
      <c r="HL122" s="90"/>
      <c r="HM122" s="90"/>
      <c r="HN122" s="90"/>
      <c r="HO122" s="90"/>
      <c r="HP122" s="90"/>
      <c r="HQ122" s="90"/>
      <c r="HR122" s="90"/>
      <c r="HS122" s="90"/>
      <c r="HT122" s="90"/>
      <c r="HU122" s="90"/>
      <c r="HV122" s="90"/>
      <c r="HW122" s="90"/>
      <c r="HX122" s="90"/>
      <c r="HY122" s="90"/>
      <c r="HZ122" s="90"/>
      <c r="IA122" s="90"/>
      <c r="IB122" s="90"/>
      <c r="IC122" s="90"/>
      <c r="ID122" s="90"/>
      <c r="IE122" s="90"/>
      <c r="IF122" s="90"/>
      <c r="IG122" s="90"/>
      <c r="IH122" s="90"/>
      <c r="II122" s="90"/>
      <c r="IJ122" s="90"/>
      <c r="IK122" s="90"/>
      <c r="IL122" s="90"/>
      <c r="IM122" s="90"/>
      <c r="IN122" s="90"/>
      <c r="IO122" s="90"/>
      <c r="IP122" s="90"/>
      <c r="IQ122" s="90"/>
      <c r="IR122" s="90"/>
      <c r="IS122" s="90"/>
      <c r="IT122" s="90"/>
      <c r="IU122" s="90"/>
      <c r="IV122" s="90"/>
      <c r="IW122" s="90"/>
      <c r="IX122" s="90"/>
      <c r="IY122" s="90"/>
      <c r="IZ122" s="90"/>
      <c r="JA122" s="90"/>
      <c r="JB122" s="90"/>
      <c r="JC122" s="90"/>
      <c r="JD122" s="90"/>
      <c r="JE122" s="90"/>
      <c r="JF122" s="90"/>
      <c r="JG122" s="90"/>
      <c r="JH122" s="90"/>
      <c r="JI122" s="90"/>
      <c r="JJ122" s="90"/>
      <c r="JK122" s="90"/>
      <c r="JL122" s="90"/>
      <c r="JM122" s="90"/>
      <c r="JN122" s="90"/>
      <c r="JO122" s="90"/>
      <c r="JP122" s="90"/>
      <c r="JQ122" s="90"/>
      <c r="JR122" s="90"/>
      <c r="JS122" s="90"/>
      <c r="JT122" s="90"/>
      <c r="JU122" s="90"/>
      <c r="JV122" s="90"/>
      <c r="JW122" s="90"/>
      <c r="JX122" s="90"/>
      <c r="JY122" s="90"/>
      <c r="JZ122" s="90"/>
      <c r="KA122" s="90"/>
      <c r="KB122" s="90"/>
      <c r="KC122" s="90"/>
      <c r="KD122" s="90"/>
      <c r="KE122" s="90"/>
      <c r="KF122" s="90"/>
      <c r="KG122" s="90"/>
      <c r="KH122" s="90"/>
      <c r="KI122" s="90"/>
      <c r="KJ122" s="90"/>
      <c r="KK122" s="90"/>
      <c r="KL122" s="90"/>
      <c r="KM122" s="90"/>
      <c r="KN122" s="90"/>
      <c r="KO122" s="90"/>
      <c r="KP122" s="90"/>
      <c r="KQ122" s="90"/>
      <c r="KR122" s="90"/>
      <c r="KS122" s="90"/>
      <c r="KT122" s="90"/>
      <c r="KU122" s="90"/>
      <c r="KV122" s="90"/>
      <c r="KW122" s="90"/>
      <c r="KX122" s="90"/>
      <c r="KY122" s="90"/>
      <c r="KZ122" s="90"/>
      <c r="LA122" s="90"/>
      <c r="LB122" s="90"/>
      <c r="LC122" s="90"/>
      <c r="LD122" s="90"/>
      <c r="LE122" s="90"/>
      <c r="LF122" s="90"/>
      <c r="LG122" s="90"/>
      <c r="LH122" s="90"/>
      <c r="LI122" s="90"/>
      <c r="LJ122" s="90"/>
      <c r="LK122" s="90"/>
      <c r="LL122" s="90"/>
      <c r="LM122" s="90"/>
      <c r="LN122" s="90"/>
      <c r="LO122" s="90"/>
      <c r="LP122" s="90"/>
      <c r="LQ122" s="90"/>
      <c r="LR122" s="90"/>
      <c r="LS122" s="90"/>
      <c r="LT122" s="90"/>
      <c r="LU122" s="90"/>
      <c r="LV122" s="90"/>
      <c r="LW122" s="90"/>
      <c r="LX122" s="90"/>
      <c r="LY122" s="90"/>
      <c r="LZ122" s="90"/>
      <c r="MA122" s="90"/>
      <c r="MB122" s="90"/>
      <c r="MC122" s="90"/>
      <c r="MD122" s="90"/>
      <c r="ME122" s="90"/>
      <c r="MF122" s="90"/>
      <c r="MG122" s="90"/>
      <c r="MH122" s="90"/>
      <c r="MI122" s="90"/>
      <c r="MJ122" s="90"/>
      <c r="MK122" s="90"/>
      <c r="ML122" s="90"/>
      <c r="MM122" s="90"/>
      <c r="MN122" s="90"/>
      <c r="MO122" s="90"/>
      <c r="MP122" s="90"/>
      <c r="MQ122" s="90"/>
      <c r="MR122" s="90"/>
      <c r="MS122" s="90"/>
      <c r="MT122" s="90"/>
      <c r="MU122" s="90"/>
      <c r="MV122" s="90"/>
      <c r="MW122" s="90"/>
      <c r="MX122" s="90"/>
      <c r="MY122" s="90"/>
      <c r="MZ122" s="90"/>
      <c r="NA122" s="90"/>
      <c r="NB122" s="90"/>
      <c r="NC122" s="90"/>
      <c r="ND122" s="90"/>
      <c r="NE122" s="90"/>
      <c r="NF122" s="90"/>
      <c r="NG122" s="90"/>
      <c r="NH122" s="90"/>
      <c r="NI122" s="90"/>
      <c r="NJ122" s="90"/>
      <c r="NK122" s="90"/>
      <c r="NL122" s="90"/>
      <c r="NM122" s="90"/>
      <c r="NN122" s="90"/>
      <c r="NO122" s="90"/>
      <c r="NP122" s="90"/>
      <c r="NQ122" s="90"/>
      <c r="NR122" s="90"/>
      <c r="NS122" s="90"/>
      <c r="NT122" s="90"/>
      <c r="NU122" s="90"/>
      <c r="NV122" s="90"/>
      <c r="NW122" s="90"/>
      <c r="NX122" s="90"/>
      <c r="NY122" s="90"/>
      <c r="NZ122" s="90"/>
      <c r="OA122" s="90"/>
      <c r="OB122" s="90"/>
      <c r="OC122" s="90"/>
      <c r="OD122" s="90"/>
      <c r="OE122" s="90"/>
      <c r="OF122" s="90"/>
      <c r="OG122" s="90"/>
      <c r="OH122" s="90"/>
      <c r="OI122" s="90"/>
      <c r="OJ122" s="90"/>
      <c r="OK122" s="90"/>
      <c r="OL122" s="90"/>
      <c r="OM122" s="90"/>
      <c r="ON122" s="90"/>
      <c r="OO122" s="90"/>
      <c r="OP122" s="90"/>
      <c r="OQ122" s="90"/>
      <c r="OR122" s="90"/>
      <c r="OS122" s="90"/>
      <c r="OT122" s="90"/>
      <c r="OU122" s="90"/>
      <c r="OV122" s="90"/>
      <c r="OW122" s="90"/>
      <c r="OX122" s="90"/>
      <c r="OY122" s="90"/>
      <c r="OZ122" s="90"/>
      <c r="PA122" s="90"/>
      <c r="PB122" s="90"/>
      <c r="PC122" s="90"/>
      <c r="PD122" s="90"/>
      <c r="PE122" s="90"/>
      <c r="PF122" s="90"/>
      <c r="PG122" s="90"/>
      <c r="PH122" s="90"/>
      <c r="PI122" s="90"/>
      <c r="PJ122" s="90"/>
      <c r="PK122" s="90"/>
      <c r="PL122" s="90"/>
      <c r="PM122" s="90"/>
      <c r="PN122" s="90"/>
      <c r="PO122" s="90"/>
      <c r="PP122" s="90"/>
      <c r="PQ122" s="90"/>
      <c r="PR122" s="90"/>
      <c r="PS122" s="90"/>
      <c r="PT122" s="90"/>
      <c r="PU122" s="90"/>
      <c r="PV122" s="90"/>
      <c r="PW122" s="90"/>
      <c r="PX122" s="90"/>
      <c r="PY122" s="90"/>
      <c r="PZ122" s="90"/>
      <c r="QA122" s="90"/>
      <c r="QB122" s="90"/>
      <c r="QC122" s="90"/>
      <c r="QD122" s="90"/>
      <c r="QE122" s="90"/>
      <c r="QF122" s="90"/>
      <c r="QG122" s="90"/>
      <c r="QH122" s="90"/>
      <c r="QI122" s="90"/>
      <c r="QJ122" s="90"/>
      <c r="QK122" s="90"/>
      <c r="QL122" s="90"/>
      <c r="QM122" s="90"/>
      <c r="QN122" s="90"/>
      <c r="QO122" s="90"/>
      <c r="QP122" s="90"/>
      <c r="QQ122" s="90"/>
      <c r="QR122" s="90"/>
      <c r="QS122" s="90"/>
      <c r="QT122" s="90"/>
      <c r="QU122" s="90"/>
      <c r="QV122" s="90"/>
      <c r="QW122" s="90"/>
      <c r="QX122" s="90"/>
      <c r="QY122" s="90"/>
      <c r="QZ122" s="90"/>
      <c r="RA122" s="90"/>
      <c r="RB122" s="90"/>
      <c r="RC122" s="90"/>
      <c r="RD122" s="90"/>
      <c r="RE122" s="90"/>
      <c r="RF122" s="90"/>
      <c r="RG122" s="90"/>
      <c r="RH122" s="90"/>
      <c r="RI122" s="90"/>
      <c r="RJ122" s="90"/>
      <c r="RK122" s="90"/>
      <c r="RL122" s="90"/>
      <c r="RM122" s="90"/>
      <c r="RN122" s="90"/>
      <c r="RO122" s="90"/>
      <c r="RP122" s="90"/>
      <c r="RQ122" s="90"/>
      <c r="RR122" s="90"/>
      <c r="RS122" s="90"/>
      <c r="RT122" s="90"/>
      <c r="RU122" s="90"/>
      <c r="RV122" s="90"/>
      <c r="RW122" s="90"/>
      <c r="RX122" s="90"/>
      <c r="RY122" s="90"/>
      <c r="RZ122" s="90"/>
      <c r="SA122" s="90"/>
      <c r="SB122" s="90"/>
      <c r="SC122" s="90"/>
      <c r="SD122" s="90"/>
      <c r="SE122" s="90"/>
      <c r="SF122" s="90"/>
      <c r="SG122" s="90"/>
      <c r="SH122" s="90"/>
      <c r="SI122" s="90"/>
      <c r="SJ122" s="90"/>
      <c r="SK122" s="90"/>
      <c r="SL122" s="90"/>
      <c r="SM122" s="90"/>
      <c r="SN122" s="90"/>
      <c r="SO122" s="90"/>
      <c r="SP122" s="90"/>
      <c r="SQ122" s="90"/>
      <c r="SR122" s="90"/>
      <c r="SS122" s="90"/>
      <c r="ST122" s="90"/>
      <c r="SU122" s="90"/>
      <c r="SV122" s="90"/>
      <c r="SW122" s="90"/>
      <c r="SX122" s="90"/>
      <c r="SY122" s="90"/>
      <c r="SZ122" s="90"/>
      <c r="TA122" s="90"/>
      <c r="TB122" s="90"/>
      <c r="TC122" s="90"/>
      <c r="TD122" s="90"/>
      <c r="TE122" s="90"/>
      <c r="TF122" s="90"/>
      <c r="TG122" s="90"/>
      <c r="TH122" s="90"/>
      <c r="TI122" s="90"/>
      <c r="TJ122" s="90"/>
      <c r="TK122" s="90"/>
      <c r="TL122" s="90"/>
      <c r="TM122" s="90"/>
      <c r="TN122" s="90"/>
      <c r="TO122" s="90"/>
      <c r="TP122" s="90"/>
      <c r="TQ122" s="90"/>
      <c r="TR122" s="90"/>
      <c r="TS122" s="90"/>
      <c r="TT122" s="90"/>
      <c r="TU122" s="90"/>
      <c r="TV122" s="90"/>
      <c r="TW122" s="90"/>
      <c r="TX122" s="90"/>
      <c r="TY122" s="90"/>
      <c r="TZ122" s="90"/>
      <c r="UA122" s="90"/>
      <c r="UB122" s="90"/>
      <c r="UC122" s="90"/>
      <c r="UD122" s="90"/>
      <c r="UE122" s="90"/>
      <c r="UF122" s="90"/>
      <c r="UG122" s="90"/>
      <c r="UH122" s="90"/>
      <c r="UI122" s="90"/>
      <c r="UJ122" s="90"/>
      <c r="UK122" s="90"/>
      <c r="UL122" s="90"/>
      <c r="UM122" s="90"/>
      <c r="UN122" s="90"/>
      <c r="UO122" s="90"/>
      <c r="UP122" s="90"/>
      <c r="UQ122" s="90"/>
      <c r="UR122" s="90"/>
      <c r="US122" s="90"/>
      <c r="UT122" s="90"/>
      <c r="UU122" s="90"/>
      <c r="UV122" s="90"/>
      <c r="UW122" s="90"/>
      <c r="UX122" s="90"/>
      <c r="UY122" s="90"/>
      <c r="UZ122" s="90"/>
      <c r="VA122" s="90"/>
      <c r="VB122" s="90"/>
      <c r="VC122" s="90"/>
      <c r="VD122" s="90"/>
      <c r="VE122" s="90"/>
      <c r="VF122" s="90"/>
      <c r="VG122" s="90"/>
      <c r="VH122" s="90"/>
      <c r="VI122" s="90"/>
      <c r="VJ122" s="90"/>
      <c r="VK122" s="90"/>
      <c r="VL122" s="90"/>
      <c r="VM122" s="90"/>
      <c r="VN122" s="90"/>
      <c r="VO122" s="90"/>
      <c r="VP122" s="90"/>
      <c r="VQ122" s="90"/>
      <c r="VR122" s="90"/>
      <c r="VS122" s="90"/>
      <c r="VT122" s="90"/>
      <c r="VU122" s="90"/>
      <c r="VV122" s="90"/>
      <c r="VW122" s="90"/>
      <c r="VX122" s="90"/>
      <c r="VY122" s="90"/>
      <c r="VZ122" s="90"/>
      <c r="WA122" s="90"/>
      <c r="WB122" s="90"/>
      <c r="WC122" s="90"/>
      <c r="WD122" s="90"/>
      <c r="WE122" s="90"/>
      <c r="WF122" s="90"/>
      <c r="WG122" s="90"/>
      <c r="WH122" s="90"/>
      <c r="WI122" s="90"/>
      <c r="WJ122" s="90"/>
      <c r="WK122" s="90"/>
      <c r="WL122" s="90"/>
      <c r="WM122" s="90"/>
      <c r="WN122" s="90"/>
      <c r="WO122" s="90"/>
      <c r="WP122" s="90"/>
      <c r="WQ122" s="90"/>
      <c r="WR122" s="90"/>
      <c r="WS122" s="90"/>
      <c r="WT122" s="90"/>
      <c r="WU122" s="90"/>
      <c r="WV122" s="90"/>
      <c r="WW122" s="90"/>
      <c r="WX122" s="90"/>
      <c r="WY122" s="90"/>
      <c r="WZ122" s="90"/>
      <c r="XA122" s="90"/>
      <c r="XB122" s="90"/>
      <c r="XC122" s="90"/>
      <c r="XD122" s="90"/>
      <c r="XE122" s="90"/>
      <c r="XF122" s="90"/>
      <c r="XG122" s="90"/>
      <c r="XH122" s="90"/>
      <c r="XI122" s="90"/>
      <c r="XJ122" s="90"/>
      <c r="XK122" s="90"/>
      <c r="XL122" s="90"/>
      <c r="XM122" s="90"/>
      <c r="XN122" s="90"/>
      <c r="XO122" s="90"/>
      <c r="XP122" s="90"/>
      <c r="XQ122" s="90"/>
      <c r="XR122" s="90"/>
      <c r="XS122" s="90"/>
      <c r="XT122" s="90"/>
      <c r="XU122" s="90"/>
      <c r="XV122" s="90"/>
      <c r="XW122" s="90"/>
      <c r="XX122" s="90"/>
      <c r="XY122" s="90"/>
      <c r="XZ122" s="90"/>
      <c r="YA122" s="90"/>
      <c r="YB122" s="90"/>
      <c r="YC122" s="90"/>
      <c r="YD122" s="90"/>
      <c r="YE122" s="90"/>
      <c r="YF122" s="90"/>
      <c r="YG122" s="90"/>
      <c r="YH122" s="90"/>
      <c r="YI122" s="90"/>
      <c r="YJ122" s="90"/>
      <c r="YK122" s="90"/>
      <c r="YL122" s="90"/>
      <c r="YM122" s="90"/>
      <c r="YN122" s="90"/>
      <c r="YO122" s="90"/>
      <c r="YP122" s="90"/>
      <c r="YQ122" s="90"/>
      <c r="YR122" s="90"/>
      <c r="YS122" s="90"/>
      <c r="YT122" s="90"/>
      <c r="YU122" s="90"/>
      <c r="YV122" s="90"/>
      <c r="YW122" s="90"/>
      <c r="YX122" s="90"/>
      <c r="YY122" s="90"/>
      <c r="YZ122" s="90"/>
      <c r="ZA122" s="90"/>
      <c r="ZB122" s="90"/>
      <c r="ZC122" s="90"/>
      <c r="ZD122" s="90"/>
      <c r="ZE122" s="90"/>
      <c r="ZF122" s="90"/>
      <c r="ZG122" s="90"/>
      <c r="ZH122" s="90"/>
      <c r="ZI122" s="90"/>
      <c r="ZJ122" s="90"/>
      <c r="ZK122" s="90"/>
      <c r="ZL122" s="90"/>
      <c r="ZM122" s="90"/>
      <c r="ZN122" s="90"/>
      <c r="ZO122" s="90"/>
      <c r="ZP122" s="90"/>
      <c r="ZQ122" s="90"/>
      <c r="ZR122" s="90"/>
      <c r="ZS122" s="90"/>
      <c r="ZT122" s="90"/>
      <c r="ZU122" s="90"/>
      <c r="ZV122" s="90"/>
      <c r="ZW122" s="90"/>
      <c r="ZX122" s="90"/>
      <c r="ZY122" s="90"/>
      <c r="ZZ122" s="90"/>
      <c r="AAA122" s="90"/>
      <c r="AAB122" s="90"/>
      <c r="AAC122" s="90"/>
      <c r="AAD122" s="90"/>
      <c r="AAE122" s="90"/>
      <c r="AAF122" s="90"/>
      <c r="AAG122" s="90"/>
      <c r="AAH122" s="90"/>
      <c r="AAI122" s="90"/>
      <c r="AAJ122" s="90"/>
      <c r="AAK122" s="90"/>
      <c r="AAL122" s="90"/>
      <c r="AAM122" s="90"/>
      <c r="AAN122" s="90"/>
      <c r="AAO122" s="90"/>
      <c r="AAP122" s="90"/>
      <c r="AAQ122" s="90"/>
      <c r="AAR122" s="90"/>
      <c r="AAS122" s="90"/>
      <c r="AAT122" s="90"/>
      <c r="AAU122" s="90"/>
      <c r="AAV122" s="90"/>
      <c r="AAW122" s="90"/>
      <c r="AAX122" s="90"/>
      <c r="AAY122" s="90"/>
      <c r="AAZ122" s="90"/>
      <c r="ABA122" s="90"/>
      <c r="ABB122" s="90"/>
      <c r="ABC122" s="90"/>
      <c r="ABD122" s="90"/>
      <c r="ABE122" s="90"/>
      <c r="ABF122" s="90"/>
      <c r="ABG122" s="90"/>
      <c r="ABH122" s="90"/>
      <c r="ABI122" s="90"/>
      <c r="ABJ122" s="90"/>
      <c r="ABK122" s="90"/>
      <c r="ABL122" s="90"/>
      <c r="ABM122" s="90"/>
      <c r="ABN122" s="90"/>
      <c r="ABO122" s="90"/>
      <c r="ABP122" s="90"/>
      <c r="ABQ122" s="90"/>
      <c r="ABR122" s="90"/>
      <c r="ABS122" s="90"/>
      <c r="ABT122" s="90"/>
      <c r="ABU122" s="90"/>
      <c r="ABV122" s="90"/>
      <c r="ABW122" s="90"/>
      <c r="ABX122" s="90"/>
      <c r="ABY122" s="90"/>
      <c r="ABZ122" s="90"/>
      <c r="ACA122" s="90"/>
      <c r="ACB122" s="90"/>
      <c r="ACC122" s="90"/>
      <c r="ACD122" s="90"/>
      <c r="ACE122" s="90"/>
      <c r="ACF122" s="90"/>
      <c r="ACG122" s="90"/>
      <c r="ACH122" s="90"/>
      <c r="ACI122" s="90"/>
      <c r="ACJ122" s="90"/>
      <c r="ACK122" s="90"/>
      <c r="ACL122" s="90"/>
      <c r="ACM122" s="90"/>
      <c r="ACN122" s="90"/>
      <c r="ACO122" s="90"/>
      <c r="ACP122" s="90"/>
      <c r="ACQ122" s="90"/>
      <c r="ACR122" s="90"/>
      <c r="ACS122" s="90"/>
      <c r="ACT122" s="90"/>
      <c r="ACU122" s="90"/>
      <c r="ACV122" s="90"/>
      <c r="ACW122" s="90"/>
      <c r="ACX122" s="90"/>
      <c r="ACY122" s="90"/>
      <c r="ACZ122" s="90"/>
      <c r="ADA122" s="90"/>
      <c r="ADB122" s="90"/>
      <c r="ADC122" s="90"/>
      <c r="ADD122" s="90"/>
      <c r="ADE122" s="90"/>
      <c r="ADF122" s="90"/>
      <c r="ADG122" s="90"/>
      <c r="ADH122" s="90"/>
      <c r="ADI122" s="90"/>
      <c r="ADJ122" s="90"/>
      <c r="ADK122" s="90"/>
      <c r="ADL122" s="90"/>
      <c r="ADM122" s="90"/>
      <c r="ADN122" s="90"/>
      <c r="ADO122" s="90"/>
      <c r="ADP122" s="90"/>
      <c r="ADQ122" s="90"/>
      <c r="ADR122" s="90"/>
      <c r="ADS122" s="90"/>
      <c r="ADT122" s="90"/>
      <c r="ADU122" s="90"/>
      <c r="ADV122" s="90"/>
      <c r="ADW122" s="90"/>
      <c r="ADX122" s="90"/>
      <c r="ADY122" s="90"/>
      <c r="ADZ122" s="90"/>
      <c r="AEA122" s="90"/>
      <c r="AEB122" s="90"/>
      <c r="AEC122" s="90"/>
      <c r="AED122" s="90"/>
      <c r="AEE122" s="90"/>
      <c r="AEF122" s="90"/>
      <c r="AEG122" s="90"/>
      <c r="AEH122" s="90"/>
      <c r="AEI122" s="90"/>
      <c r="AEJ122" s="90"/>
      <c r="AEK122" s="90"/>
      <c r="AEL122" s="90"/>
      <c r="AEM122" s="90"/>
      <c r="AEN122" s="90"/>
      <c r="AEO122" s="90"/>
      <c r="AEP122" s="90"/>
      <c r="AEQ122" s="90"/>
      <c r="AER122" s="90"/>
      <c r="AES122" s="90"/>
      <c r="AET122" s="90"/>
      <c r="AEU122" s="90"/>
      <c r="AEV122" s="90"/>
      <c r="AEW122" s="90"/>
      <c r="AEX122" s="90"/>
      <c r="AEY122" s="90"/>
      <c r="AEZ122" s="90"/>
      <c r="AFA122" s="90"/>
      <c r="AFB122" s="90"/>
      <c r="AFC122" s="90"/>
      <c r="AFD122" s="90"/>
      <c r="AFE122" s="90"/>
      <c r="AFF122" s="90"/>
      <c r="AFG122" s="90"/>
      <c r="AFH122" s="90"/>
      <c r="AFI122" s="90"/>
      <c r="AFJ122" s="90"/>
      <c r="AFK122" s="90"/>
      <c r="AFL122" s="90"/>
      <c r="AFM122" s="90"/>
      <c r="AFN122" s="90"/>
      <c r="AFO122" s="90"/>
      <c r="AFP122" s="90"/>
      <c r="AFQ122" s="90"/>
      <c r="AFR122" s="90"/>
      <c r="AFS122" s="90"/>
      <c r="AFT122" s="90"/>
      <c r="AFU122" s="90"/>
      <c r="AFV122" s="90"/>
      <c r="AFW122" s="90"/>
      <c r="AFX122" s="90"/>
      <c r="AFY122" s="90"/>
      <c r="AFZ122" s="90"/>
      <c r="AGA122" s="90"/>
      <c r="AGB122" s="90"/>
      <c r="AGC122" s="90"/>
      <c r="AGD122" s="90"/>
      <c r="AGE122" s="90"/>
      <c r="AGF122" s="90"/>
      <c r="AGG122" s="90"/>
      <c r="AGH122" s="90"/>
      <c r="AGI122" s="90"/>
      <c r="AGJ122" s="90"/>
      <c r="AGK122" s="90"/>
      <c r="AGL122" s="90"/>
      <c r="AGM122" s="90"/>
      <c r="AGN122" s="90"/>
      <c r="AGO122" s="90"/>
      <c r="AGP122" s="90"/>
      <c r="AGQ122" s="90"/>
      <c r="AGR122" s="90"/>
      <c r="AGS122" s="90"/>
      <c r="AGT122" s="90"/>
      <c r="AGU122" s="90"/>
      <c r="AGV122" s="90"/>
      <c r="AGW122" s="90"/>
      <c r="AGX122" s="90"/>
      <c r="AGY122" s="90"/>
      <c r="AGZ122" s="90"/>
      <c r="AHA122" s="90"/>
      <c r="AHB122" s="90"/>
      <c r="AHC122" s="90"/>
      <c r="AHD122" s="90"/>
      <c r="AHE122" s="90"/>
      <c r="AHF122" s="90"/>
      <c r="AHG122" s="90"/>
      <c r="AHH122" s="90"/>
      <c r="AHI122" s="90"/>
      <c r="AHJ122" s="90"/>
      <c r="AHK122" s="90"/>
      <c r="AHL122" s="90"/>
      <c r="AHM122" s="90"/>
      <c r="AHN122" s="90"/>
      <c r="AHO122" s="90"/>
      <c r="AHP122" s="90"/>
      <c r="AHQ122" s="90"/>
      <c r="AHR122" s="90"/>
      <c r="AHS122" s="90"/>
      <c r="AHT122" s="90"/>
      <c r="AHU122" s="90"/>
      <c r="AHV122" s="90"/>
      <c r="AHW122" s="90"/>
      <c r="AHX122" s="90"/>
      <c r="AHY122" s="90"/>
      <c r="AHZ122" s="90"/>
      <c r="AIA122" s="90"/>
      <c r="AIB122" s="90"/>
      <c r="AIC122" s="90"/>
      <c r="AID122" s="90"/>
      <c r="AIE122" s="90"/>
      <c r="AIF122" s="90"/>
      <c r="AIG122" s="90"/>
      <c r="AIH122" s="90"/>
      <c r="AII122" s="90"/>
      <c r="AIJ122" s="90"/>
      <c r="AIK122" s="90"/>
      <c r="AIL122" s="90"/>
      <c r="AIM122" s="90"/>
      <c r="AIN122" s="90"/>
      <c r="AIO122" s="90"/>
      <c r="AIP122" s="90"/>
      <c r="AIQ122" s="90"/>
      <c r="AIR122" s="90"/>
      <c r="AIS122" s="90"/>
      <c r="AIT122" s="90"/>
      <c r="AIU122" s="90"/>
      <c r="AIV122" s="90"/>
      <c r="AIW122" s="90"/>
      <c r="AIX122" s="90"/>
      <c r="AIY122" s="90"/>
      <c r="AIZ122" s="90"/>
      <c r="AJA122" s="90"/>
      <c r="AJB122" s="90"/>
      <c r="AJC122" s="90"/>
      <c r="AJD122" s="90"/>
      <c r="AJE122" s="90"/>
      <c r="AJF122" s="90"/>
      <c r="AJG122" s="90"/>
      <c r="AJH122" s="90"/>
      <c r="AJI122" s="90"/>
      <c r="AJJ122" s="90"/>
      <c r="AJK122" s="90"/>
      <c r="AJL122" s="90"/>
      <c r="AJM122" s="90"/>
      <c r="AJN122" s="90"/>
      <c r="AJO122" s="90"/>
      <c r="AJP122" s="90"/>
      <c r="AJQ122" s="90"/>
      <c r="AJR122" s="90"/>
      <c r="AJS122" s="90"/>
      <c r="AJT122" s="90"/>
      <c r="AJU122" s="90"/>
      <c r="AJV122" s="90"/>
      <c r="AJW122" s="90"/>
      <c r="AJX122" s="90"/>
      <c r="AJY122" s="90"/>
      <c r="AJZ122" s="90"/>
      <c r="AKA122" s="90"/>
      <c r="AKB122" s="90"/>
      <c r="AKC122" s="90"/>
      <c r="AKD122" s="90"/>
      <c r="AKE122" s="90"/>
      <c r="AKF122" s="90"/>
      <c r="AKG122" s="90"/>
      <c r="AKH122" s="90"/>
      <c r="AKI122" s="90"/>
      <c r="AKJ122" s="90"/>
      <c r="AKK122" s="90"/>
      <c r="AKL122" s="90"/>
      <c r="AKM122" s="90"/>
      <c r="AKN122" s="90"/>
      <c r="AKO122" s="90"/>
      <c r="AKP122" s="90"/>
      <c r="AKQ122" s="90"/>
      <c r="AKR122" s="90"/>
      <c r="AKS122" s="90"/>
      <c r="AKT122" s="90"/>
      <c r="AKU122" s="90"/>
      <c r="AKV122" s="90"/>
      <c r="AKW122" s="90"/>
      <c r="AKX122" s="90"/>
      <c r="AKY122" s="90"/>
      <c r="AKZ122" s="90"/>
      <c r="ALA122" s="90"/>
      <c r="ALB122" s="90"/>
      <c r="ALC122" s="90"/>
      <c r="ALD122" s="90"/>
      <c r="ALE122" s="90"/>
      <c r="ALF122" s="90"/>
      <c r="ALG122" s="90"/>
      <c r="ALH122" s="90"/>
      <c r="ALI122" s="90"/>
      <c r="ALJ122" s="90"/>
      <c r="ALK122" s="90"/>
      <c r="ALL122" s="90"/>
      <c r="ALM122" s="90"/>
      <c r="ALN122" s="90"/>
      <c r="ALO122" s="90"/>
      <c r="ALP122" s="90"/>
      <c r="ALQ122" s="90"/>
      <c r="ALR122" s="90"/>
      <c r="ALS122" s="90"/>
      <c r="ALT122" s="90"/>
      <c r="ALU122" s="90"/>
      <c r="ALV122" s="90"/>
      <c r="ALW122" s="90"/>
      <c r="ALX122" s="90"/>
      <c r="ALY122" s="90"/>
      <c r="ALZ122" s="90"/>
      <c r="AMA122" s="90"/>
      <c r="AMB122" s="90"/>
      <c r="AMC122" s="90"/>
      <c r="AMD122" s="90"/>
      <c r="AME122" s="90"/>
      <c r="AMF122" s="90"/>
      <c r="AMG122" s="90"/>
      <c r="AMH122" s="90"/>
      <c r="AMI122" s="90"/>
      <c r="AMJ122" s="90"/>
      <c r="AMK122" s="90"/>
    </row>
    <row r="123" spans="1:1025" s="112" customFormat="1" x14ac:dyDescent="0.3">
      <c r="A123" s="30"/>
      <c r="B123" s="111" t="str">
        <f>'Financement et Ratios'!B123</f>
        <v>- Intérêts versés</v>
      </c>
      <c r="D123" s="172">
        <f>SUM(F123:EG123)</f>
        <v>0</v>
      </c>
      <c r="E123" s="170"/>
      <c r="F123" s="181">
        <f>SUMIF(Général!$CP$11:$EZ$11,F$6,'Financement et Ratios'!$F123:$EZ123)</f>
        <v>0</v>
      </c>
      <c r="G123" s="181">
        <f>SUMIF(Général!$CP$11:$EZ$11,G$6,'Financement et Ratios'!$F123:$EZ123)</f>
        <v>0</v>
      </c>
      <c r="H123" s="181">
        <f>SUMIF(Général!$CP$11:$EZ$11,H$6,'Financement et Ratios'!$F123:$EZ123)</f>
        <v>0</v>
      </c>
      <c r="I123" s="181">
        <f>SUMIF(Général!$CP$11:$EZ$11,I$6,'Financement et Ratios'!$F123:$EZ123)</f>
        <v>0</v>
      </c>
      <c r="J123" s="181">
        <f>SUMIF(Général!$CP$11:$EZ$11,J$6,'Financement et Ratios'!$F123:$EZ123)</f>
        <v>0</v>
      </c>
      <c r="K123" s="181">
        <f>SUMIF(Général!$CP$11:$EZ$11,K$6,'Financement et Ratios'!$F123:$EZ123)</f>
        <v>0</v>
      </c>
      <c r="L123" s="181">
        <f>SUMIF(Général!$CP$11:$EZ$11,L$6,'Financement et Ratios'!$F123:$EZ123)</f>
        <v>0</v>
      </c>
      <c r="M123" s="181">
        <f>SUMIF(Général!$CP$11:$EZ$11,M$6,'Financement et Ratios'!$F123:$EZ123)</f>
        <v>0</v>
      </c>
      <c r="N123" s="181">
        <f>SUMIF(Général!$CP$11:$EZ$11,N$6,'Financement et Ratios'!$F123:$EZ123)</f>
        <v>0</v>
      </c>
      <c r="O123" s="181">
        <f>SUMIF(Général!$CP$11:$EZ$11,O$6,'Financement et Ratios'!$F123:$EZ123)</f>
        <v>0</v>
      </c>
      <c r="P123" s="181">
        <f>SUMIF(Général!$CP$11:$EZ$11,P$6,'Financement et Ratios'!$F123:$EZ123)</f>
        <v>0</v>
      </c>
      <c r="Q123" s="181">
        <f>SUMIF(Général!$CP$11:$EZ$11,Q$6,'Financement et Ratios'!$F123:$EZ123)</f>
        <v>0</v>
      </c>
      <c r="R123" s="181">
        <f>SUMIF(Général!$CP$11:$EZ$11,R$6,'Financement et Ratios'!$F123:$EZ123)</f>
        <v>0</v>
      </c>
      <c r="S123" s="181">
        <f>SUMIF(Général!$CP$11:$EZ$11,S$6,'Financement et Ratios'!$F123:$EZ123)</f>
        <v>0</v>
      </c>
      <c r="T123" s="181">
        <f>SUMIF(Général!$CP$11:$EZ$11,T$6,'Financement et Ratios'!$F123:$EZ123)</f>
        <v>0</v>
      </c>
      <c r="U123" s="181">
        <f>SUMIF(Général!$CP$11:$EZ$11,U$6,'Financement et Ratios'!$F123:$EZ123)</f>
        <v>0</v>
      </c>
      <c r="V123" s="181">
        <f>SUMIF(Général!$CP$11:$EZ$11,V$6,'Financement et Ratios'!$F123:$EZ123)</f>
        <v>0</v>
      </c>
      <c r="W123" s="181">
        <f>SUMIF(Général!$CP$11:$EZ$11,W$6,'Financement et Ratios'!$F123:$EZ123)</f>
        <v>0</v>
      </c>
      <c r="X123" s="181">
        <f>SUMIF(Général!$CP$11:$EZ$11,X$6,'Financement et Ratios'!$F123:$EZ123)</f>
        <v>0</v>
      </c>
      <c r="Y123" s="181">
        <f>SUMIF(Général!$CP$11:$EZ$11,Y$6,'Financement et Ratios'!$F123:$EZ123)</f>
        <v>0</v>
      </c>
      <c r="Z123" s="181">
        <f>SUMIF(Général!$CP$11:$EZ$11,Z$6,'Financement et Ratios'!$F123:$EZ123)</f>
        <v>0</v>
      </c>
      <c r="AA123" s="181">
        <f>SUMIF(Général!$CP$11:$EZ$11,AA$6,'Financement et Ratios'!$F123:$EZ123)</f>
        <v>0</v>
      </c>
      <c r="AB123" s="181">
        <f>SUMIF(Général!$CP$11:$EZ$11,AB$6,'Financement et Ratios'!$F123:$EZ123)</f>
        <v>0</v>
      </c>
      <c r="AC123" s="181">
        <f>SUMIF(Général!$CP$11:$EZ$11,AC$6,'Financement et Ratios'!$F123:$EZ123)</f>
        <v>0</v>
      </c>
      <c r="AD123" s="181">
        <f>SUMIF(Général!$CP$11:$EZ$11,AD$6,'Financement et Ratios'!$F123:$EZ123)</f>
        <v>0</v>
      </c>
      <c r="AE123" s="181">
        <f>SUMIF(Général!$CP$11:$EZ$11,AE$6,'Financement et Ratios'!$F123:$EZ123)</f>
        <v>0</v>
      </c>
      <c r="AF123" s="181">
        <f>SUMIF(Général!$CP$11:$EZ$11,AF$6,'Financement et Ratios'!$F123:$EZ123)</f>
        <v>0</v>
      </c>
      <c r="AG123" s="181">
        <f>SUMIF(Général!$CP$11:$EZ$11,AG$6,'Financement et Ratios'!$F123:$EZ123)</f>
        <v>0</v>
      </c>
      <c r="AH123" s="181">
        <f>SUMIF(Général!$CP$11:$EZ$11,AH$6,'Financement et Ratios'!$F123:$EZ123)</f>
        <v>0</v>
      </c>
      <c r="AI123" s="181">
        <f>SUMIF(Général!$CP$11:$EZ$11,AI$6,'Financement et Ratios'!$F123:$EZ123)</f>
        <v>0</v>
      </c>
      <c r="AJ123" s="181">
        <f>SUMIF(Général!$CP$11:$EZ$11,AJ$6,'Financement et Ratios'!$F123:$EZ123)</f>
        <v>0</v>
      </c>
      <c r="AK123" s="181">
        <f>SUMIF(Général!$CP$11:$EZ$11,AK$6,'Financement et Ratios'!$F123:$EZ123)</f>
        <v>0</v>
      </c>
      <c r="AL123" s="181">
        <f>SUMIF(Général!$CP$11:$EZ$11,AL$6,'Financement et Ratios'!$F123:$EZ123)</f>
        <v>0</v>
      </c>
      <c r="AM123" s="181">
        <f>SUMIF(Général!$CP$11:$EZ$11,AM$6,'Financement et Ratios'!$F123:$EZ123)</f>
        <v>0</v>
      </c>
      <c r="AN123" s="181">
        <f>SUMIF(Général!$CP$11:$EZ$11,AN$6,'Financement et Ratios'!$F123:$EZ123)</f>
        <v>0</v>
      </c>
      <c r="AO123" s="181">
        <f>SUMIF(Général!$CP$11:$EZ$11,AO$6,'Financement et Ratios'!$F123:$EZ123)</f>
        <v>0</v>
      </c>
      <c r="AP123" s="181">
        <f>SUMIF(Général!$CP$11:$EZ$11,AP$6,'Financement et Ratios'!$F123:$EZ123)</f>
        <v>0</v>
      </c>
      <c r="AQ123" s="181">
        <f>SUMIF(Général!$CP$11:$EZ$11,AQ$6,'Financement et Ratios'!$F123:$EZ123)</f>
        <v>0</v>
      </c>
      <c r="AR123" s="181">
        <f>SUMIF(Général!$CP$11:$EZ$11,AR$6,'Financement et Ratios'!$F123:$EZ123)</f>
        <v>0</v>
      </c>
      <c r="AS123" s="181">
        <f>SUMIF(Général!$CP$11:$EZ$11,AS$6,'Financement et Ratios'!$F123:$EZ123)</f>
        <v>0</v>
      </c>
      <c r="AT123" s="181">
        <f>SUMIF(Général!$CP$11:$EZ$11,AT$6,'Financement et Ratios'!$F123:$EZ123)</f>
        <v>0</v>
      </c>
      <c r="AU123" s="181">
        <f>SUMIF(Général!$CP$11:$EZ$11,AU$6,'Financement et Ratios'!$F123:$EZ123)</f>
        <v>0</v>
      </c>
      <c r="AV123" s="181">
        <f>SUMIF(Général!$CP$11:$EZ$11,AV$6,'Financement et Ratios'!$F123:$EZ123)</f>
        <v>0</v>
      </c>
      <c r="AW123" s="181">
        <f>SUMIF(Général!$CP$11:$EZ$11,AW$6,'Financement et Ratios'!$F123:$EZ123)</f>
        <v>0</v>
      </c>
      <c r="AX123" s="181">
        <f>SUMIF(Général!$CP$11:$EZ$11,AX$6,'Financement et Ratios'!$F123:$EZ123)</f>
        <v>0</v>
      </c>
      <c r="AY123" s="181">
        <f>SUMIF(Général!$CP$11:$EZ$11,AY$6,'Financement et Ratios'!$F123:$EZ123)</f>
        <v>0</v>
      </c>
      <c r="AZ123" s="181">
        <f>SUMIF(Général!$CP$11:$EZ$11,AZ$6,'Financement et Ratios'!$F123:$EZ123)</f>
        <v>0</v>
      </c>
      <c r="BA123" s="181">
        <f>SUMIF(Général!$CP$11:$EZ$11,BA$6,'Financement et Ratios'!$F123:$EZ123)</f>
        <v>0</v>
      </c>
      <c r="BB123" s="181">
        <f>SUMIF(Général!$CP$11:$EZ$11,BB$6,'Financement et Ratios'!$F123:$EZ123)</f>
        <v>0</v>
      </c>
      <c r="BC123" s="181">
        <f>SUMIF(Général!$CP$11:$EZ$11,BC$6,'Financement et Ratios'!$F123:$EZ123)</f>
        <v>0</v>
      </c>
      <c r="BD123" s="181">
        <f>SUMIF(Général!$CP$11:$EZ$11,BD$6,'Financement et Ratios'!$F123:$EZ123)</f>
        <v>0</v>
      </c>
      <c r="BE123" s="181">
        <f>SUMIF(Général!$CP$11:$EZ$11,BE$6,'Financement et Ratios'!$F123:$EZ123)</f>
        <v>0</v>
      </c>
      <c r="BF123" s="181">
        <f>SUMIF(Général!$CP$11:$EZ$11,BF$6,'Financement et Ratios'!$F123:$EZ123)</f>
        <v>0</v>
      </c>
      <c r="BG123" s="181">
        <f>SUMIF(Général!$CP$11:$EZ$11,BG$6,'Financement et Ratios'!$F123:$EZ123)</f>
        <v>0</v>
      </c>
      <c r="BH123" s="181">
        <f>SUMIF(Général!$CP$11:$EZ$11,BH$6,'Financement et Ratios'!$F123:$EZ123)</f>
        <v>0</v>
      </c>
      <c r="BI123" s="181">
        <f>SUMIF(Général!$CP$11:$EZ$11,BI$6,'Financement et Ratios'!$F123:$EZ123)</f>
        <v>0</v>
      </c>
      <c r="BJ123" s="181">
        <f>SUMIF(Général!$CP$11:$EZ$11,BJ$6,'Financement et Ratios'!$F123:$EZ123)</f>
        <v>0</v>
      </c>
      <c r="BK123" s="181">
        <f>SUMIF(Général!$CP$11:$EZ$11,BK$6,'Financement et Ratios'!$F123:$EZ123)</f>
        <v>0</v>
      </c>
      <c r="BL123" s="181">
        <f>SUMIF(Général!$CP$11:$EZ$11,BL$6,'Financement et Ratios'!$F123:$EZ123)</f>
        <v>0</v>
      </c>
      <c r="BM123" s="181">
        <f>SUMIF(Général!$CP$11:$EZ$11,BM$6,'Financement et Ratios'!$F123:$EZ123)</f>
        <v>0</v>
      </c>
      <c r="BN123" s="181">
        <f>SUMIF(Général!$CP$11:$EZ$11,BN$6,'Financement et Ratios'!$F123:$EZ123)</f>
        <v>0</v>
      </c>
      <c r="BO123" s="181">
        <f>SUMIF(Général!$CP$11:$EZ$11,BO$6,'Financement et Ratios'!$F123:$EZ123)</f>
        <v>0</v>
      </c>
      <c r="BP123" s="181">
        <f>SUMIF(Général!$CP$11:$EZ$11,BP$6,'Financement et Ratios'!$F123:$EZ123)</f>
        <v>0</v>
      </c>
      <c r="BQ123" s="181">
        <f>SUMIF(Général!$CP$11:$EZ$11,BQ$6,'Financement et Ratios'!$F123:$EZ123)</f>
        <v>0</v>
      </c>
      <c r="BR123" s="181">
        <f>SUMIF(Général!$CP$11:$EZ$11,BR$6,'Financement et Ratios'!$F123:$EZ123)</f>
        <v>0</v>
      </c>
      <c r="BS123" s="181">
        <f>SUMIF(Général!$CP$11:$EZ$11,BS$6,'Financement et Ratios'!$F123:$EZ123)</f>
        <v>0</v>
      </c>
      <c r="BT123" s="181">
        <f>SUMIF(Général!$CP$11:$EZ$11,BT$6,'Financement et Ratios'!$F123:$EZ123)</f>
        <v>0</v>
      </c>
      <c r="BU123" s="181">
        <f>SUMIF(Général!$CP$11:$EZ$11,BU$6,'Financement et Ratios'!$F123:$EZ123)</f>
        <v>0</v>
      </c>
      <c r="BV123" s="181">
        <f>SUMIF(Général!$CP$11:$EZ$11,BV$6,'Financement et Ratios'!$F123:$EZ123)</f>
        <v>0</v>
      </c>
      <c r="BW123" s="181">
        <f>SUMIF(Général!$CP$11:$EZ$11,BW$6,'Financement et Ratios'!$F123:$EZ123)</f>
        <v>0</v>
      </c>
      <c r="BX123" s="181">
        <f>SUMIF(Général!$CP$11:$EZ$11,BX$6,'Financement et Ratios'!$F123:$EZ123)</f>
        <v>0</v>
      </c>
      <c r="BY123" s="181">
        <f>SUMIF(Général!$CP$11:$EZ$11,BY$6,'Financement et Ratios'!$F123:$EZ123)</f>
        <v>0</v>
      </c>
      <c r="BZ123" s="181">
        <f>SUMIF(Général!$CP$11:$EZ$11,BZ$6,'Financement et Ratios'!$F123:$EZ123)</f>
        <v>0</v>
      </c>
      <c r="CA123" s="181">
        <f>SUMIF(Général!$CP$11:$EZ$11,CA$6,'Financement et Ratios'!$F123:$EZ123)</f>
        <v>0</v>
      </c>
      <c r="CB123" s="181">
        <f>SUMIF(Général!$CP$11:$EZ$11,CB$6,'Financement et Ratios'!$F123:$EZ123)</f>
        <v>0</v>
      </c>
      <c r="CC123" s="181">
        <f>SUMIF(Général!$CP$11:$EZ$11,CC$6,'Financement et Ratios'!$F123:$EZ123)</f>
        <v>0</v>
      </c>
      <c r="CD123" s="181">
        <f>SUMIF(Général!$CP$11:$EZ$11,CD$6,'Financement et Ratios'!$F123:$EZ123)</f>
        <v>0</v>
      </c>
      <c r="CE123" s="181">
        <f>SUMIF(Général!$CP$11:$EZ$11,CE$6,'Financement et Ratios'!$F123:$EZ123)</f>
        <v>0</v>
      </c>
      <c r="CF123" s="181">
        <f>SUMIF(Général!$CP$11:$EZ$11,CF$6,'Financement et Ratios'!$F123:$EZ123)</f>
        <v>0</v>
      </c>
      <c r="CG123" s="181">
        <f>SUMIF(Général!$CP$11:$EZ$11,CG$6,'Financement et Ratios'!$F123:$EZ123)</f>
        <v>0</v>
      </c>
      <c r="CH123" s="181">
        <f>SUMIF(Général!$CP$11:$EZ$11,CH$6,'Financement et Ratios'!$F123:$EZ123)</f>
        <v>0</v>
      </c>
      <c r="CI123" s="181">
        <f>SUMIF(Général!$CP$11:$EZ$11,CI$6,'Financement et Ratios'!$F123:$EZ123)</f>
        <v>0</v>
      </c>
      <c r="CJ123" s="181">
        <f>SUMIF(Général!$CP$11:$EZ$11,CJ$6,'Financement et Ratios'!$F123:$EZ123)</f>
        <v>0</v>
      </c>
      <c r="CK123" s="181">
        <f>SUMIF(Général!$CP$11:$EZ$11,CK$6,'Financement et Ratios'!$F123:$EZ123)</f>
        <v>0</v>
      </c>
      <c r="CL123" s="181">
        <f>SUMIF(Général!$CP$11:$EZ$11,CL$6,'Financement et Ratios'!$F123:$EZ123)</f>
        <v>0</v>
      </c>
      <c r="CM123" s="181">
        <f>SUMIF(Général!$CP$11:$EZ$11,CM$6,'Financement et Ratios'!$F123:$EZ123)</f>
        <v>0</v>
      </c>
      <c r="CN123" s="181">
        <f>SUMIF(Général!$CP$11:$EZ$11,CN$6,'Financement et Ratios'!$F123:$EZ123)</f>
        <v>0</v>
      </c>
      <c r="CO123" s="181">
        <f>SUMIF(Général!$CP$11:$EZ$11,CO$6,'Financement et Ratios'!$F123:$EZ123)</f>
        <v>0</v>
      </c>
      <c r="CP123" s="181">
        <f>SUMIF(Général!$CP$11:$EZ$11,CP$6,'Financement et Ratios'!$F123:$EZ123)</f>
        <v>0</v>
      </c>
      <c r="CQ123" s="181">
        <f>SUMIF(Général!$CP$11:$EZ$11,CQ$6,'Financement et Ratios'!$F123:$EZ123)</f>
        <v>0</v>
      </c>
      <c r="CR123" s="181">
        <f>SUMIF(Général!$CP$11:$EZ$11,CR$6,'Financement et Ratios'!$F123:$EZ123)</f>
        <v>0</v>
      </c>
      <c r="CS123" s="181">
        <f>SUMIF(Général!$CP$11:$EZ$11,CS$6,'Financement et Ratios'!$F123:$EZ123)</f>
        <v>0</v>
      </c>
      <c r="CT123" s="181">
        <f>SUMIF(Général!$CP$11:$EZ$11,CT$6,'Financement et Ratios'!$F123:$EZ123)</f>
        <v>0</v>
      </c>
      <c r="CU123" s="181">
        <f>SUMIF(Général!$CP$11:$EZ$11,CU$6,'Financement et Ratios'!$F123:$EZ123)</f>
        <v>0</v>
      </c>
      <c r="CV123" s="181">
        <f>SUMIF(Général!$CP$11:$EZ$11,CV$6,'Financement et Ratios'!$F123:$EZ123)</f>
        <v>0</v>
      </c>
      <c r="CW123" s="181">
        <f>SUMIF(Général!$CP$11:$EZ$11,CW$6,'Financement et Ratios'!$F123:$EZ123)</f>
        <v>0</v>
      </c>
      <c r="CX123" s="181">
        <f>SUMIF(Général!$CP$11:$EZ$11,CX$6,'Financement et Ratios'!$F123:$EZ123)</f>
        <v>0</v>
      </c>
      <c r="CY123" s="181">
        <f>SUMIF(Général!$CP$11:$EZ$11,CY$6,'Financement et Ratios'!$F123:$EZ123)</f>
        <v>0</v>
      </c>
      <c r="CZ123" s="181">
        <f>SUMIF(Général!$CP$11:$EZ$11,CZ$6,'Financement et Ratios'!$F123:$EZ123)</f>
        <v>0</v>
      </c>
      <c r="DA123" s="181">
        <f>SUMIF(Général!$CP$11:$EZ$11,DA$6,'Financement et Ratios'!$F123:$EZ123)</f>
        <v>0</v>
      </c>
      <c r="DB123" s="181">
        <f>SUMIF(Général!$CP$11:$EZ$11,DB$6,'Financement et Ratios'!$F123:$EZ123)</f>
        <v>0</v>
      </c>
      <c r="DC123" s="181">
        <f>SUMIF(Général!$CP$11:$EZ$11,DC$6,'Financement et Ratios'!$F123:$EZ123)</f>
        <v>0</v>
      </c>
      <c r="DD123" s="181">
        <f>SUMIF(Général!$CP$11:$EZ$11,DD$6,'Financement et Ratios'!$F123:$EZ123)</f>
        <v>0</v>
      </c>
      <c r="DE123" s="181">
        <f>SUMIF(Général!$CP$11:$EZ$11,DE$6,'Financement et Ratios'!$F123:$EZ123)</f>
        <v>0</v>
      </c>
      <c r="DF123" s="181">
        <f>SUMIF(Général!$CP$11:$EZ$11,DF$6,'Financement et Ratios'!$F123:$EZ123)</f>
        <v>0</v>
      </c>
      <c r="DG123" s="181">
        <f>SUMIF(Général!$CP$11:$EZ$11,DG$6,'Financement et Ratios'!$F123:$EZ123)</f>
        <v>0</v>
      </c>
      <c r="DH123" s="181">
        <f>SUMIF(Général!$CP$11:$EZ$11,DH$6,'Financement et Ratios'!$F123:$EZ123)</f>
        <v>0</v>
      </c>
      <c r="DI123" s="181">
        <f>SUMIF(Général!$CP$11:$EZ$11,DI$6,'Financement et Ratios'!$F123:$EZ123)</f>
        <v>0</v>
      </c>
      <c r="DJ123" s="181">
        <f>SUMIF(Général!$CP$11:$EZ$11,DJ$6,'Financement et Ratios'!$F123:$EZ123)</f>
        <v>0</v>
      </c>
      <c r="DK123" s="181">
        <f>SUMIF(Général!$CP$11:$EZ$11,DK$6,'Financement et Ratios'!$F123:$EZ123)</f>
        <v>0</v>
      </c>
      <c r="DL123" s="181">
        <f>SUMIF(Général!$CP$11:$EZ$11,DL$6,'Financement et Ratios'!$F123:$EZ123)</f>
        <v>0</v>
      </c>
      <c r="DM123" s="181">
        <f>SUMIF(Général!$CP$11:$EZ$11,DM$6,'Financement et Ratios'!$F123:$EZ123)</f>
        <v>0</v>
      </c>
      <c r="DN123" s="181">
        <f>SUMIF(Général!$CP$11:$EZ$11,DN$6,'Financement et Ratios'!$F123:$EZ123)</f>
        <v>0</v>
      </c>
      <c r="DO123" s="181">
        <f>SUMIF(Général!$CP$11:$EZ$11,DO$6,'Financement et Ratios'!$F123:$EZ123)</f>
        <v>0</v>
      </c>
      <c r="DP123" s="181">
        <f>SUMIF(Général!$CP$11:$EZ$11,DP$6,'Financement et Ratios'!$F123:$EZ123)</f>
        <v>0</v>
      </c>
      <c r="DQ123" s="181">
        <f>SUMIF(Général!$CP$11:$EZ$11,DQ$6,'Financement et Ratios'!$F123:$EZ123)</f>
        <v>0</v>
      </c>
      <c r="DR123" s="181">
        <f>SUMIF(Général!$CP$11:$EZ$11,DR$6,'Financement et Ratios'!$F123:$EZ123)</f>
        <v>0</v>
      </c>
      <c r="DS123" s="181">
        <f>SUMIF(Général!$CP$11:$EZ$11,DS$6,'Financement et Ratios'!$F123:$EZ123)</f>
        <v>0</v>
      </c>
      <c r="DT123" s="181">
        <f>SUMIF(Général!$CP$11:$EZ$11,DT$6,'Financement et Ratios'!$F123:$EZ123)</f>
        <v>0</v>
      </c>
      <c r="DU123" s="181">
        <f>SUMIF(Général!$CP$11:$EZ$11,DU$6,'Financement et Ratios'!$F123:$EZ123)</f>
        <v>0</v>
      </c>
      <c r="DV123" s="181">
        <f>SUMIF(Général!$CP$11:$EZ$11,DV$6,'Financement et Ratios'!$F123:$EZ123)</f>
        <v>0</v>
      </c>
      <c r="DW123" s="181">
        <f>SUMIF(Général!$CP$11:$EZ$11,DW$6,'Financement et Ratios'!$F123:$EZ123)</f>
        <v>0</v>
      </c>
      <c r="DX123" s="181">
        <f>SUMIF(Général!$CP$11:$EZ$11,DX$6,'Financement et Ratios'!$F123:$EZ123)</f>
        <v>0</v>
      </c>
      <c r="DY123" s="181">
        <f>SUMIF(Général!$CP$11:$EZ$11,DY$6,'Financement et Ratios'!$F123:$EZ123)</f>
        <v>0</v>
      </c>
      <c r="DZ123" s="181">
        <f>SUMIF(Général!$CP$11:$EZ$11,DZ$6,'Financement et Ratios'!$F123:$EZ123)</f>
        <v>0</v>
      </c>
      <c r="EA123" s="181">
        <f>SUMIF(Général!$CP$11:$EZ$11,EA$6,'Financement et Ratios'!$F123:$EZ123)</f>
        <v>0</v>
      </c>
      <c r="EB123" s="181">
        <f>SUMIF(Général!$CP$11:$EZ$11,EB$6,'Financement et Ratios'!$F123:$EZ123)</f>
        <v>0</v>
      </c>
      <c r="EC123" s="181">
        <f>SUMIF(Général!$CP$11:$EZ$11,EC$6,'Financement et Ratios'!$F123:$EZ123)</f>
        <v>0</v>
      </c>
      <c r="ED123" s="181">
        <f>SUMIF(Général!$CP$11:$EZ$11,ED$6,'Financement et Ratios'!$F123:$EZ123)</f>
        <v>0</v>
      </c>
      <c r="EE123" s="181">
        <f>SUMIF(Général!$CP$11:$EZ$11,EE$6,'Financement et Ratios'!$F123:$EZ123)</f>
        <v>0</v>
      </c>
      <c r="EF123" s="181">
        <f>SUMIF(Général!$CP$11:$EZ$11,EF$6,'Financement et Ratios'!$F123:$EZ123)</f>
        <v>0</v>
      </c>
      <c r="EG123" s="181">
        <f>SUMIF(Général!$CP$11:$EZ$11,EG$6,'Financement et Ratios'!$F123:$EZ123)</f>
        <v>0</v>
      </c>
      <c r="EH123" s="181">
        <f>SUMIF(Général!$CP$11:$EZ$11,EH$6,'Financement et Ratios'!$F123:$EZ123)</f>
        <v>0</v>
      </c>
      <c r="EI123" s="181">
        <f>SUMIF(Général!$CP$11:$EZ$11,EI$6,'Financement et Ratios'!$F123:$EZ123)</f>
        <v>0</v>
      </c>
      <c r="EJ123" s="181">
        <f>SUMIF(Général!$CP$11:$EZ$11,EJ$6,'Financement et Ratios'!$F123:$EZ123)</f>
        <v>0</v>
      </c>
      <c r="EK123" s="181">
        <f>SUMIF(Général!$CP$11:$EZ$11,EK$6,'Financement et Ratios'!$F123:$EZ123)</f>
        <v>0</v>
      </c>
      <c r="EL123" s="181">
        <f>SUMIF(Général!$CP$11:$EZ$11,EL$6,'Financement et Ratios'!$F123:$EZ123)</f>
        <v>0</v>
      </c>
      <c r="EM123" s="181">
        <f>SUMIF(Général!$CP$11:$EZ$11,EM$6,'Financement et Ratios'!$F123:$EZ123)</f>
        <v>0</v>
      </c>
      <c r="EN123" s="181">
        <f>SUMIF(Général!$CP$11:$EZ$11,EN$6,'Financement et Ratios'!$F123:$EZ123)</f>
        <v>0</v>
      </c>
      <c r="EO123" s="181">
        <f>SUMIF(Général!$CP$11:$EZ$11,EO$6,'Financement et Ratios'!$F123:$EZ123)</f>
        <v>0</v>
      </c>
      <c r="EP123" s="181">
        <f>SUMIF(Général!$CP$11:$EZ$11,EP$6,'Financement et Ratios'!$F123:$EZ123)</f>
        <v>0</v>
      </c>
      <c r="EQ123" s="181">
        <f>SUMIF(Général!$CP$11:$EZ$11,EQ$6,'Financement et Ratios'!$F123:$EZ123)</f>
        <v>0</v>
      </c>
      <c r="ER123" s="181">
        <f>SUMIF(Général!$CP$11:$EZ$11,ER$6,'Financement et Ratios'!$F123:$EZ123)</f>
        <v>0</v>
      </c>
      <c r="ES123" s="181">
        <f>SUMIF(Général!$CP$11:$EZ$11,ES$6,'Financement et Ratios'!$F123:$EZ123)</f>
        <v>0</v>
      </c>
      <c r="ET123" s="181">
        <f>SUMIF(Général!$CP$11:$EZ$11,ET$6,'Financement et Ratios'!$F123:$EZ123)</f>
        <v>0</v>
      </c>
      <c r="EU123" s="181">
        <f>SUMIF(Général!$CP$11:$EZ$11,EU$6,'Financement et Ratios'!$F123:$EZ123)</f>
        <v>0</v>
      </c>
      <c r="EV123" s="181">
        <f>SUMIF(Général!$CP$11:$EZ$11,EV$6,'Financement et Ratios'!$F123:$EZ123)</f>
        <v>0</v>
      </c>
      <c r="EW123" s="181">
        <f>SUMIF(Général!$CP$11:$EZ$11,EW$6,'Financement et Ratios'!$F123:$EZ123)</f>
        <v>0</v>
      </c>
      <c r="EX123" s="181">
        <f>SUMIF(Général!$CP$11:$EZ$11,EX$6,'Financement et Ratios'!$F123:$EZ123)</f>
        <v>0</v>
      </c>
      <c r="EY123" s="181">
        <f>SUMIF(Général!$CP$11:$EZ$11,EY$6,'Financement et Ratios'!$F123:$EZ123)</f>
        <v>0</v>
      </c>
      <c r="EZ123" s="181">
        <f>SUMIF(Général!$CP$11:$EZ$11,EZ$6,'Financement et Ratios'!$F123:$EZ123)</f>
        <v>0</v>
      </c>
    </row>
    <row r="124" spans="1:1025" s="90" customFormat="1" x14ac:dyDescent="0.3">
      <c r="A124" s="30"/>
      <c r="B124" s="78"/>
    </row>
    <row r="125" spans="1:1025" s="90" customFormat="1" ht="15.5" x14ac:dyDescent="0.3">
      <c r="A125" s="30"/>
      <c r="B125" s="79" t="str">
        <f>'Financement et Ratios'!B125</f>
        <v>RATIOS</v>
      </c>
      <c r="D125" s="91"/>
      <c r="F125" s="91"/>
    </row>
    <row r="126" spans="1:1025" s="90" customFormat="1" x14ac:dyDescent="0.3">
      <c r="A126" s="30"/>
      <c r="B126" s="78"/>
    </row>
    <row r="127" spans="1:1025" s="90" customFormat="1" x14ac:dyDescent="0.3">
      <c r="A127" s="30"/>
      <c r="B127" s="92" t="str">
        <f>'Financement et Ratios'!B127</f>
        <v>Ratio de couverture du Financement Externe</v>
      </c>
    </row>
    <row r="128" spans="1:1025" s="90" customFormat="1" x14ac:dyDescent="0.3">
      <c r="A128" s="30"/>
      <c r="B128" s="78"/>
    </row>
    <row r="129" spans="1:1025" s="112" customFormat="1" x14ac:dyDescent="0.3">
      <c r="A129" s="30"/>
      <c r="B129" s="99" t="str">
        <f>'Financement et Ratios'!B129</f>
        <v>Ratio pour le Financement Externe</v>
      </c>
      <c r="D129" s="182"/>
      <c r="E129" s="183"/>
      <c r="F129" s="184">
        <f>SUMIF(Général!$CP$6:$EZ$6,F$5,'Financement et Ratios'!$F129:$EZ129)</f>
        <v>0</v>
      </c>
      <c r="G129" s="184">
        <f>SUMIF(Général!$CP$6:$EZ$6,G$5,'Financement et Ratios'!$F129:$EZ129)</f>
        <v>0</v>
      </c>
      <c r="H129" s="184">
        <f>SUMIF(Général!$CP$6:$EZ$6,H$5,'Financement et Ratios'!$F129:$EZ129)</f>
        <v>0</v>
      </c>
      <c r="I129" s="184">
        <f>SUMIF(Général!$CP$6:$EZ$6,I$5,'Financement et Ratios'!$F129:$EZ129)</f>
        <v>0</v>
      </c>
      <c r="J129" s="184">
        <f>SUMIF(Général!$CP$6:$EZ$6,J$5,'Financement et Ratios'!$F129:$EZ129)</f>
        <v>0</v>
      </c>
      <c r="K129" s="184">
        <f>SUMIF(Général!$CP$6:$EZ$6,K$5,'Financement et Ratios'!$F129:$EZ129)</f>
        <v>0</v>
      </c>
      <c r="L129" s="184">
        <f>SUMIF(Général!$CP$6:$EZ$6,L$5,'Financement et Ratios'!$F129:$EZ129)</f>
        <v>0</v>
      </c>
      <c r="M129" s="184">
        <f>SUMIF(Général!$CP$6:$EZ$6,M$5,'Financement et Ratios'!$F129:$EZ129)</f>
        <v>0</v>
      </c>
      <c r="N129" s="184">
        <f>SUMIF(Général!$CP$6:$EZ$6,N$5,'Financement et Ratios'!$F129:$EZ129)</f>
        <v>0</v>
      </c>
      <c r="O129" s="184">
        <f>SUMIF(Général!$CP$6:$EZ$6,O$5,'Financement et Ratios'!$F129:$EZ129)</f>
        <v>0</v>
      </c>
      <c r="P129" s="184">
        <f>SUMIF(Général!$CP$6:$EZ$6,P$5,'Financement et Ratios'!$F129:$EZ129)</f>
        <v>0</v>
      </c>
      <c r="Q129" s="184">
        <f>SUMIF(Général!$CP$6:$EZ$6,Q$5,'Financement et Ratios'!$F129:$EZ129)</f>
        <v>0</v>
      </c>
      <c r="R129" s="184">
        <f>SUMIF(Général!$CP$6:$EZ$6,R$5,'Financement et Ratios'!$F129:$EZ129)</f>
        <v>0</v>
      </c>
      <c r="S129" s="184">
        <f>SUMIF(Général!$CP$6:$EZ$6,S$5,'Financement et Ratios'!$F129:$EZ129)</f>
        <v>0</v>
      </c>
      <c r="T129" s="184">
        <f>SUMIF(Général!$CP$6:$EZ$6,T$5,'Financement et Ratios'!$F129:$EZ129)</f>
        <v>0</v>
      </c>
      <c r="U129" s="184">
        <f>SUMIF(Général!$CP$6:$EZ$6,U$5,'Financement et Ratios'!$F129:$EZ129)</f>
        <v>0</v>
      </c>
      <c r="V129" s="184">
        <f>SUMIF(Général!$CP$6:$EZ$6,V$5,'Financement et Ratios'!$F129:$EZ129)</f>
        <v>0</v>
      </c>
      <c r="W129" s="184">
        <f>SUMIF(Général!$CP$6:$EZ$6,W$5,'Financement et Ratios'!$F129:$EZ129)</f>
        <v>0</v>
      </c>
      <c r="X129" s="184">
        <f>SUMIF(Général!$CP$6:$EZ$6,X$5,'Financement et Ratios'!$F129:$EZ129)</f>
        <v>0</v>
      </c>
      <c r="Y129" s="184">
        <f>SUMIF(Général!$CP$6:$EZ$6,Y$5,'Financement et Ratios'!$F129:$EZ129)</f>
        <v>0</v>
      </c>
      <c r="Z129" s="184">
        <f>SUMIF(Général!$CP$6:$EZ$6,Z$5,'Financement et Ratios'!$F129:$EZ129)</f>
        <v>0</v>
      </c>
      <c r="AA129" s="184">
        <f>SUMIF(Général!$CP$6:$EZ$6,AA$5,'Financement et Ratios'!$F129:$EZ129)</f>
        <v>0</v>
      </c>
      <c r="AB129" s="184">
        <f>SUMIF(Général!$CP$6:$EZ$6,AB$5,'Financement et Ratios'!$F129:$EZ129)</f>
        <v>0</v>
      </c>
      <c r="AC129" s="184">
        <f>SUMIF(Général!$CP$6:$EZ$6,AC$5,'Financement et Ratios'!$F129:$EZ129)</f>
        <v>0</v>
      </c>
      <c r="AD129" s="184">
        <f>SUMIF(Général!$CP$6:$EZ$6,AD$5,'Financement et Ratios'!$F129:$EZ129)</f>
        <v>0</v>
      </c>
      <c r="AE129" s="184">
        <f>SUMIF(Général!$CP$6:$EZ$6,AE$5,'Financement et Ratios'!$F129:$EZ129)</f>
        <v>0</v>
      </c>
      <c r="AF129" s="184">
        <f>SUMIF(Général!$CP$6:$EZ$6,AF$5,'Financement et Ratios'!$F129:$EZ129)</f>
        <v>0</v>
      </c>
      <c r="AG129" s="184">
        <f>SUMIF(Général!$CP$6:$EZ$6,AG$5,'Financement et Ratios'!$F129:$EZ129)</f>
        <v>0</v>
      </c>
      <c r="AH129" s="184">
        <f>SUMIF(Général!$CP$6:$EZ$6,AH$5,'Financement et Ratios'!$F129:$EZ129)</f>
        <v>0</v>
      </c>
      <c r="AI129" s="184">
        <f>SUMIF(Général!$CP$6:$EZ$6,AI$5,'Financement et Ratios'!$F129:$EZ129)</f>
        <v>0</v>
      </c>
      <c r="AJ129" s="184">
        <f>SUMIF(Général!$CP$6:$EZ$6,AJ$5,'Financement et Ratios'!$F129:$EZ129)</f>
        <v>0</v>
      </c>
      <c r="AK129" s="184">
        <f>SUMIF(Général!$CP$6:$EZ$6,AK$5,'Financement et Ratios'!$F129:$EZ129)</f>
        <v>0</v>
      </c>
      <c r="AL129" s="184">
        <f>SUMIF(Général!$CP$6:$EZ$6,AL$5,'Financement et Ratios'!$F129:$EZ129)</f>
        <v>0</v>
      </c>
      <c r="AM129" s="184">
        <f>SUMIF(Général!$CP$6:$EZ$6,AM$5,'Financement et Ratios'!$F129:$EZ129)</f>
        <v>0</v>
      </c>
      <c r="AN129" s="184">
        <f>SUMIF(Général!$CP$6:$EZ$6,AN$5,'Financement et Ratios'!$F129:$EZ129)</f>
        <v>0</v>
      </c>
      <c r="AO129" s="184">
        <f>SUMIF(Général!$CP$6:$EZ$6,AO$5,'Financement et Ratios'!$F129:$EZ129)</f>
        <v>0</v>
      </c>
      <c r="AP129" s="184">
        <f>SUMIF(Général!$CP$6:$EZ$6,AP$5,'Financement et Ratios'!$F129:$EZ129)</f>
        <v>0</v>
      </c>
      <c r="AQ129" s="184">
        <f>SUMIF(Général!$CP$6:$EZ$6,AQ$5,'Financement et Ratios'!$F129:$EZ129)</f>
        <v>0</v>
      </c>
      <c r="AR129" s="184">
        <f>SUMIF(Général!$CP$6:$EZ$6,AR$5,'Financement et Ratios'!$F129:$EZ129)</f>
        <v>0</v>
      </c>
      <c r="AS129" s="184">
        <f>SUMIF(Général!$CP$6:$EZ$6,AS$5,'Financement et Ratios'!$F129:$EZ129)</f>
        <v>0</v>
      </c>
      <c r="AT129" s="184">
        <f>SUMIF(Général!$CP$6:$EZ$6,AT$5,'Financement et Ratios'!$F129:$EZ129)</f>
        <v>0</v>
      </c>
      <c r="AU129" s="184">
        <f>SUMIF(Général!$CP$6:$EZ$6,AU$5,'Financement et Ratios'!$F129:$EZ129)</f>
        <v>0</v>
      </c>
      <c r="AV129" s="184">
        <f>SUMIF(Général!$CP$6:$EZ$6,AV$5,'Financement et Ratios'!$F129:$EZ129)</f>
        <v>0</v>
      </c>
      <c r="AW129" s="184">
        <f>SUMIF(Général!$CP$6:$EZ$6,AW$5,'Financement et Ratios'!$F129:$EZ129)</f>
        <v>0</v>
      </c>
      <c r="AX129" s="184">
        <f>SUMIF(Général!$CP$6:$EZ$6,AX$5,'Financement et Ratios'!$F129:$EZ129)</f>
        <v>0</v>
      </c>
      <c r="AY129" s="184">
        <f>SUMIF(Général!$CP$6:$EZ$6,AY$5,'Financement et Ratios'!$F129:$EZ129)</f>
        <v>0</v>
      </c>
      <c r="AZ129" s="184">
        <f>SUMIF(Général!$CP$6:$EZ$6,AZ$5,'Financement et Ratios'!$F129:$EZ129)</f>
        <v>0</v>
      </c>
      <c r="BA129" s="184">
        <f>SUMIF(Général!$CP$6:$EZ$6,BA$5,'Financement et Ratios'!$F129:$EZ129)</f>
        <v>0</v>
      </c>
      <c r="BB129" s="184">
        <f>SUMIF(Général!$CP$6:$EZ$6,BB$5,'Financement et Ratios'!$F129:$EZ129)</f>
        <v>0</v>
      </c>
      <c r="BC129" s="184">
        <f>SUMIF(Général!$CP$6:$EZ$6,BC$5,'Financement et Ratios'!$F129:$EZ129)</f>
        <v>0</v>
      </c>
      <c r="BD129" s="184">
        <f>SUMIF(Général!$CP$6:$EZ$6,BD$5,'Financement et Ratios'!$F129:$EZ129)</f>
        <v>0</v>
      </c>
      <c r="BE129" s="184">
        <f>SUMIF(Général!$CP$6:$EZ$6,BE$5,'Financement et Ratios'!$F129:$EZ129)</f>
        <v>0</v>
      </c>
      <c r="BF129" s="184">
        <f>SUMIF(Général!$CP$6:$EZ$6,BF$5,'Financement et Ratios'!$F129:$EZ129)</f>
        <v>0</v>
      </c>
      <c r="BG129" s="184">
        <f>SUMIF(Général!$CP$6:$EZ$6,BG$5,'Financement et Ratios'!$F129:$EZ129)</f>
        <v>0</v>
      </c>
      <c r="BH129" s="184">
        <f>SUMIF(Général!$CP$6:$EZ$6,BH$5,'Financement et Ratios'!$F129:$EZ129)</f>
        <v>0</v>
      </c>
      <c r="BI129" s="184">
        <f>SUMIF(Général!$CP$6:$EZ$6,BI$5,'Financement et Ratios'!$F129:$EZ129)</f>
        <v>0</v>
      </c>
      <c r="BJ129" s="184">
        <f>SUMIF(Général!$CP$6:$EZ$6,BJ$5,'Financement et Ratios'!$F129:$EZ129)</f>
        <v>0</v>
      </c>
      <c r="BK129" s="184">
        <f>SUMIF(Général!$CP$6:$EZ$6,BK$5,'Financement et Ratios'!$F129:$EZ129)</f>
        <v>0</v>
      </c>
      <c r="BL129" s="184">
        <f>SUMIF(Général!$CP$6:$EZ$6,BL$5,'Financement et Ratios'!$F129:$EZ129)</f>
        <v>0</v>
      </c>
      <c r="BM129" s="184">
        <f>SUMIF(Général!$CP$6:$EZ$6,BM$5,'Financement et Ratios'!$F129:$EZ129)</f>
        <v>0</v>
      </c>
      <c r="BN129" s="184">
        <f>SUMIF(Général!$CP$6:$EZ$6,BN$5,'Financement et Ratios'!$F129:$EZ129)</f>
        <v>0</v>
      </c>
      <c r="BO129" s="184">
        <f>SUMIF(Général!$CP$6:$EZ$6,BO$5,'Financement et Ratios'!$F129:$EZ129)</f>
        <v>0</v>
      </c>
      <c r="BP129" s="184">
        <f>SUMIF(Général!$CP$6:$EZ$6,BP$5,'Financement et Ratios'!$F129:$EZ129)</f>
        <v>0</v>
      </c>
      <c r="BQ129" s="184">
        <f>SUMIF(Général!$CP$6:$EZ$6,BQ$5,'Financement et Ratios'!$F129:$EZ129)</f>
        <v>0</v>
      </c>
      <c r="BR129" s="184">
        <f>SUMIF(Général!$CP$6:$EZ$6,BR$5,'Financement et Ratios'!$F129:$EZ129)</f>
        <v>0</v>
      </c>
      <c r="BS129" s="184">
        <f>SUMIF(Général!$CP$6:$EZ$6,BS$5,'Financement et Ratios'!$F129:$EZ129)</f>
        <v>0</v>
      </c>
      <c r="BT129" s="184">
        <f>SUMIF(Général!$CP$6:$EZ$6,BT$5,'Financement et Ratios'!$F129:$EZ129)</f>
        <v>0</v>
      </c>
      <c r="BU129" s="184">
        <f>SUMIF(Général!$CP$6:$EZ$6,BU$5,'Financement et Ratios'!$F129:$EZ129)</f>
        <v>0</v>
      </c>
      <c r="BV129" s="184">
        <f>SUMIF(Général!$CP$6:$EZ$6,BV$5,'Financement et Ratios'!$F129:$EZ129)</f>
        <v>0</v>
      </c>
      <c r="BW129" s="184">
        <f>SUMIF(Général!$CP$6:$EZ$6,BW$5,'Financement et Ratios'!$F129:$EZ129)</f>
        <v>0</v>
      </c>
      <c r="BX129" s="184">
        <f>SUMIF(Général!$CP$6:$EZ$6,BX$5,'Financement et Ratios'!$F129:$EZ129)</f>
        <v>0</v>
      </c>
      <c r="BY129" s="184">
        <f>SUMIF(Général!$CP$6:$EZ$6,BY$5,'Financement et Ratios'!$F129:$EZ129)</f>
        <v>0</v>
      </c>
      <c r="BZ129" s="184">
        <f>SUMIF(Général!$CP$6:$EZ$6,BZ$5,'Financement et Ratios'!$F129:$EZ129)</f>
        <v>0</v>
      </c>
      <c r="CA129" s="184">
        <f>SUMIF(Général!$CP$6:$EZ$6,CA$5,'Financement et Ratios'!$F129:$EZ129)</f>
        <v>0</v>
      </c>
      <c r="CB129" s="184">
        <f>SUMIF(Général!$CP$6:$EZ$6,CB$5,'Financement et Ratios'!$F129:$EZ129)</f>
        <v>0</v>
      </c>
      <c r="CC129" s="184">
        <f>SUMIF(Général!$CP$6:$EZ$6,CC$5,'Financement et Ratios'!$F129:$EZ129)</f>
        <v>0</v>
      </c>
      <c r="CD129" s="184">
        <f>SUMIF(Général!$CP$6:$EZ$6,CD$5,'Financement et Ratios'!$F129:$EZ129)</f>
        <v>0</v>
      </c>
      <c r="CE129" s="184">
        <f>SUMIF(Général!$CP$6:$EZ$6,CE$5,'Financement et Ratios'!$F129:$EZ129)</f>
        <v>0</v>
      </c>
      <c r="CF129" s="184">
        <f>SUMIF(Général!$CP$6:$EZ$6,CF$5,'Financement et Ratios'!$F129:$EZ129)</f>
        <v>0</v>
      </c>
      <c r="CG129" s="184">
        <f>SUMIF(Général!$CP$6:$EZ$6,CG$5,'Financement et Ratios'!$F129:$EZ129)</f>
        <v>0</v>
      </c>
      <c r="CH129" s="184">
        <f>SUMIF(Général!$CP$6:$EZ$6,CH$5,'Financement et Ratios'!$F129:$EZ129)</f>
        <v>0</v>
      </c>
      <c r="CI129" s="184">
        <f>SUMIF(Général!$CP$6:$EZ$6,CI$5,'Financement et Ratios'!$F129:$EZ129)</f>
        <v>0</v>
      </c>
      <c r="CJ129" s="184">
        <f>SUMIF(Général!$CP$6:$EZ$6,CJ$5,'Financement et Ratios'!$F129:$EZ129)</f>
        <v>0</v>
      </c>
      <c r="CK129" s="184">
        <f>SUMIF(Général!$CP$6:$EZ$6,CK$5,'Financement et Ratios'!$F129:$EZ129)</f>
        <v>0</v>
      </c>
      <c r="CL129" s="184">
        <f>SUMIF(Général!$CP$6:$EZ$6,CL$5,'Financement et Ratios'!$F129:$EZ129)</f>
        <v>0</v>
      </c>
      <c r="CM129" s="184">
        <f>SUMIF(Général!$CP$6:$EZ$6,CM$5,'Financement et Ratios'!$F129:$EZ129)</f>
        <v>0</v>
      </c>
      <c r="CN129" s="184">
        <f>SUMIF(Général!$CP$6:$EZ$6,CN$5,'Financement et Ratios'!$F129:$EZ129)</f>
        <v>0</v>
      </c>
      <c r="CO129" s="184">
        <f>SUMIF(Général!$CP$6:$EZ$6,CO$5,'Financement et Ratios'!$F129:$EZ129)</f>
        <v>0</v>
      </c>
      <c r="CP129" s="184">
        <f>SUMIF(Général!$CP$6:$EZ$6,CP$5,'Financement et Ratios'!$F129:$EZ129)</f>
        <v>0</v>
      </c>
      <c r="CQ129" s="184">
        <f>SUMIF(Général!$CP$6:$EZ$6,CQ$5,'Financement et Ratios'!$F129:$EZ129)</f>
        <v>0</v>
      </c>
      <c r="CR129" s="184">
        <f>SUMIF(Général!$CP$6:$EZ$6,CR$5,'Financement et Ratios'!$F129:$EZ129)</f>
        <v>0</v>
      </c>
      <c r="CS129" s="184">
        <f>SUMIF(Général!$CP$6:$EZ$6,CS$5,'Financement et Ratios'!$F129:$EZ129)</f>
        <v>0</v>
      </c>
      <c r="CT129" s="184">
        <f>SUMIF(Général!$CP$6:$EZ$6,CT$5,'Financement et Ratios'!$F129:$EZ129)</f>
        <v>0</v>
      </c>
      <c r="CU129" s="184">
        <f>SUMIF(Général!$CP$6:$EZ$6,CU$5,'Financement et Ratios'!$F129:$EZ129)</f>
        <v>0</v>
      </c>
      <c r="CV129" s="184">
        <f>SUMIF(Général!$CP$6:$EZ$6,CV$5,'Financement et Ratios'!$F129:$EZ129)</f>
        <v>0</v>
      </c>
      <c r="CW129" s="184">
        <f>SUMIF(Général!$CP$6:$EZ$6,CW$5,'Financement et Ratios'!$F129:$EZ129)</f>
        <v>0</v>
      </c>
      <c r="CX129" s="184">
        <f>SUMIF(Général!$CP$6:$EZ$6,CX$5,'Financement et Ratios'!$F129:$EZ129)</f>
        <v>0</v>
      </c>
      <c r="CY129" s="184">
        <f>SUMIF(Général!$CP$6:$EZ$6,CY$5,'Financement et Ratios'!$F129:$EZ129)</f>
        <v>0</v>
      </c>
      <c r="CZ129" s="184">
        <f>SUMIF(Général!$CP$6:$EZ$6,CZ$5,'Financement et Ratios'!$F129:$EZ129)</f>
        <v>0</v>
      </c>
      <c r="DA129" s="184">
        <f>SUMIF(Général!$CP$6:$EZ$6,DA$5,'Financement et Ratios'!$F129:$EZ129)</f>
        <v>0</v>
      </c>
      <c r="DB129" s="184">
        <f>SUMIF(Général!$CP$6:$EZ$6,DB$5,'Financement et Ratios'!$F129:$EZ129)</f>
        <v>0</v>
      </c>
      <c r="DC129" s="184">
        <f>SUMIF(Général!$CP$6:$EZ$6,DC$5,'Financement et Ratios'!$F129:$EZ129)</f>
        <v>0</v>
      </c>
      <c r="DD129" s="184">
        <f>SUMIF(Général!$CP$6:$EZ$6,DD$5,'Financement et Ratios'!$F129:$EZ129)</f>
        <v>0</v>
      </c>
      <c r="DE129" s="184">
        <f>SUMIF(Général!$CP$6:$EZ$6,DE$5,'Financement et Ratios'!$F129:$EZ129)</f>
        <v>0</v>
      </c>
      <c r="DF129" s="184">
        <f>SUMIF(Général!$CP$6:$EZ$6,DF$5,'Financement et Ratios'!$F129:$EZ129)</f>
        <v>0</v>
      </c>
      <c r="DG129" s="184">
        <f>SUMIF(Général!$CP$6:$EZ$6,DG$5,'Financement et Ratios'!$F129:$EZ129)</f>
        <v>0</v>
      </c>
      <c r="DH129" s="184">
        <f>SUMIF(Général!$CP$6:$EZ$6,DH$5,'Financement et Ratios'!$F129:$EZ129)</f>
        <v>0</v>
      </c>
      <c r="DI129" s="184">
        <f>SUMIF(Général!$CP$6:$EZ$6,DI$5,'Financement et Ratios'!$F129:$EZ129)</f>
        <v>0</v>
      </c>
      <c r="DJ129" s="184">
        <f>SUMIF(Général!$CP$6:$EZ$6,DJ$5,'Financement et Ratios'!$F129:$EZ129)</f>
        <v>0</v>
      </c>
      <c r="DK129" s="184">
        <f>SUMIF(Général!$CP$6:$EZ$6,DK$5,'Financement et Ratios'!$F129:$EZ129)</f>
        <v>0</v>
      </c>
      <c r="DL129" s="184">
        <f>SUMIF(Général!$CP$6:$EZ$6,DL$5,'Financement et Ratios'!$F129:$EZ129)</f>
        <v>0</v>
      </c>
      <c r="DM129" s="184">
        <f>SUMIF(Général!$CP$6:$EZ$6,DM$5,'Financement et Ratios'!$F129:$EZ129)</f>
        <v>0</v>
      </c>
      <c r="DN129" s="184">
        <f>SUMIF(Général!$CP$6:$EZ$6,DN$5,'Financement et Ratios'!$F129:$EZ129)</f>
        <v>0</v>
      </c>
      <c r="DO129" s="184">
        <f>SUMIF(Général!$CP$6:$EZ$6,DO$5,'Financement et Ratios'!$F129:$EZ129)</f>
        <v>0</v>
      </c>
      <c r="DP129" s="184">
        <f>SUMIF(Général!$CP$6:$EZ$6,DP$5,'Financement et Ratios'!$F129:$EZ129)</f>
        <v>0</v>
      </c>
      <c r="DQ129" s="184">
        <f>SUMIF(Général!$CP$6:$EZ$6,DQ$5,'Financement et Ratios'!$F129:$EZ129)</f>
        <v>0</v>
      </c>
      <c r="DR129" s="184">
        <f>SUMIF(Général!$CP$6:$EZ$6,DR$5,'Financement et Ratios'!$F129:$EZ129)</f>
        <v>0</v>
      </c>
      <c r="DS129" s="184">
        <f>SUMIF(Général!$CP$6:$EZ$6,DS$5,'Financement et Ratios'!$F129:$EZ129)</f>
        <v>0</v>
      </c>
      <c r="DT129" s="184">
        <f>SUMIF(Général!$CP$6:$EZ$6,DT$5,'Financement et Ratios'!$F129:$EZ129)</f>
        <v>0</v>
      </c>
      <c r="DU129" s="184">
        <f>SUMIF(Général!$CP$6:$EZ$6,DU$5,'Financement et Ratios'!$F129:$EZ129)</f>
        <v>0</v>
      </c>
      <c r="DV129" s="184">
        <f>SUMIF(Général!$CP$6:$EZ$6,DV$5,'Financement et Ratios'!$F129:$EZ129)</f>
        <v>0</v>
      </c>
      <c r="DW129" s="184">
        <f>SUMIF(Général!$CP$6:$EZ$6,DW$5,'Financement et Ratios'!$F129:$EZ129)</f>
        <v>0</v>
      </c>
      <c r="DX129" s="184">
        <f>SUMIF(Général!$CP$6:$EZ$6,DX$5,'Financement et Ratios'!$F129:$EZ129)</f>
        <v>0</v>
      </c>
      <c r="DY129" s="184">
        <f>SUMIF(Général!$CP$6:$EZ$6,DY$5,'Financement et Ratios'!$F129:$EZ129)</f>
        <v>0</v>
      </c>
      <c r="DZ129" s="184">
        <f>SUMIF(Général!$CP$6:$EZ$6,DZ$5,'Financement et Ratios'!$F129:$EZ129)</f>
        <v>0</v>
      </c>
      <c r="EA129" s="184">
        <f>SUMIF(Général!$CP$6:$EZ$6,EA$5,'Financement et Ratios'!$F129:$EZ129)</f>
        <v>0</v>
      </c>
      <c r="EB129" s="184">
        <f>SUMIF(Général!$CP$6:$EZ$6,EB$5,'Financement et Ratios'!$F129:$EZ129)</f>
        <v>0</v>
      </c>
      <c r="EC129" s="184">
        <f>SUMIF(Général!$CP$6:$EZ$6,EC$5,'Financement et Ratios'!$F129:$EZ129)</f>
        <v>0</v>
      </c>
      <c r="ED129" s="184">
        <f>SUMIF(Général!$CP$6:$EZ$6,ED$5,'Financement et Ratios'!$F129:$EZ129)</f>
        <v>0</v>
      </c>
      <c r="EE129" s="184">
        <f>SUMIF(Général!$CP$6:$EZ$6,EE$5,'Financement et Ratios'!$F129:$EZ129)</f>
        <v>0</v>
      </c>
      <c r="EF129" s="184">
        <f>SUMIF(Général!$CP$6:$EZ$6,EF$5,'Financement et Ratios'!$F129:$EZ129)</f>
        <v>0</v>
      </c>
      <c r="EG129" s="184">
        <f>SUMIF(Général!$CP$6:$EZ$6,EG$5,'Financement et Ratios'!$F129:$EZ129)</f>
        <v>0</v>
      </c>
      <c r="EH129" s="184">
        <f>SUMIF(Général!$CP$6:$EZ$6,EH$5,'Financement et Ratios'!$F129:$EZ129)</f>
        <v>0</v>
      </c>
      <c r="EI129" s="184">
        <f>SUMIF(Général!$CP$6:$EZ$6,EI$5,'Financement et Ratios'!$F129:$EZ129)</f>
        <v>0</v>
      </c>
      <c r="EJ129" s="184">
        <f>SUMIF(Général!$CP$6:$EZ$6,EJ$5,'Financement et Ratios'!$F129:$EZ129)</f>
        <v>0</v>
      </c>
      <c r="EK129" s="184">
        <f>SUMIF(Général!$CP$6:$EZ$6,EK$5,'Financement et Ratios'!$F129:$EZ129)</f>
        <v>0</v>
      </c>
      <c r="EL129" s="184">
        <f>SUMIF(Général!$CP$6:$EZ$6,EL$5,'Financement et Ratios'!$F129:$EZ129)</f>
        <v>0</v>
      </c>
      <c r="EM129" s="184">
        <f>SUMIF(Général!$CP$6:$EZ$6,EM$5,'Financement et Ratios'!$F129:$EZ129)</f>
        <v>0</v>
      </c>
      <c r="EN129" s="184">
        <f>SUMIF(Général!$CP$6:$EZ$6,EN$5,'Financement et Ratios'!$F129:$EZ129)</f>
        <v>0</v>
      </c>
      <c r="EO129" s="184">
        <f>SUMIF(Général!$CP$6:$EZ$6,EO$5,'Financement et Ratios'!$F129:$EZ129)</f>
        <v>0</v>
      </c>
      <c r="EP129" s="184">
        <f>SUMIF(Général!$CP$6:$EZ$6,EP$5,'Financement et Ratios'!$F129:$EZ129)</f>
        <v>0</v>
      </c>
      <c r="EQ129" s="184">
        <f>SUMIF(Général!$CP$6:$EZ$6,EQ$5,'Financement et Ratios'!$F129:$EZ129)</f>
        <v>0</v>
      </c>
      <c r="ER129" s="184">
        <f>SUMIF(Général!$CP$6:$EZ$6,ER$5,'Financement et Ratios'!$F129:$EZ129)</f>
        <v>0</v>
      </c>
      <c r="ES129" s="184">
        <f>SUMIF(Général!$CP$6:$EZ$6,ES$5,'Financement et Ratios'!$F129:$EZ129)</f>
        <v>0</v>
      </c>
      <c r="ET129" s="184">
        <f>SUMIF(Général!$CP$6:$EZ$6,ET$5,'Financement et Ratios'!$F129:$EZ129)</f>
        <v>0</v>
      </c>
      <c r="EU129" s="184">
        <f>SUMIF(Général!$CP$6:$EZ$6,EU$5,'Financement et Ratios'!$F129:$EZ129)</f>
        <v>0</v>
      </c>
      <c r="EV129" s="184">
        <f>SUMIF(Général!$CP$6:$EZ$6,EV$5,'Financement et Ratios'!$F129:$EZ129)</f>
        <v>0</v>
      </c>
      <c r="EW129" s="184">
        <f>SUMIF(Général!$CP$6:$EZ$6,EW$5,'Financement et Ratios'!$F129:$EZ129)</f>
        <v>0</v>
      </c>
      <c r="EX129" s="184">
        <f>SUMIF(Général!$CP$6:$EZ$6,EX$5,'Financement et Ratios'!$F129:$EZ129)</f>
        <v>0</v>
      </c>
      <c r="EY129" s="184">
        <f>SUMIF(Général!$CP$6:$EZ$6,EY$5,'Financement et Ratios'!$F129:$EZ129)</f>
        <v>0</v>
      </c>
      <c r="EZ129" s="184">
        <f>SUMIF(Général!$CP$6:$EZ$6,EZ$5,'Financement et Ratios'!$F129:$EZ129)</f>
        <v>0</v>
      </c>
    </row>
    <row r="130" spans="1:1025" s="93" customFormat="1" x14ac:dyDescent="0.3">
      <c r="A130" s="30"/>
      <c r="B130" s="101"/>
      <c r="D130" s="185"/>
      <c r="E130" s="183"/>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row>
    <row r="131" spans="1:1025" x14ac:dyDescent="0.3">
      <c r="A131" s="30"/>
      <c r="B131" s="112" t="str">
        <f>'Financement et Ratios'!B131</f>
        <v>Moyenne du ratio pour le Financement Externe</v>
      </c>
      <c r="C131" s="93"/>
      <c r="D131" s="142">
        <f>'Financement et Ratios'!D131</f>
        <v>0</v>
      </c>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c r="HI131" s="90"/>
      <c r="HJ131" s="90"/>
      <c r="HK131" s="90"/>
      <c r="HL131" s="90"/>
      <c r="HM131" s="90"/>
      <c r="HN131" s="90"/>
      <c r="HO131" s="90"/>
      <c r="HP131" s="90"/>
      <c r="HQ131" s="90"/>
      <c r="HR131" s="90"/>
      <c r="HS131" s="90"/>
      <c r="HT131" s="90"/>
      <c r="HU131" s="90"/>
      <c r="HV131" s="90"/>
      <c r="HW131" s="90"/>
      <c r="HX131" s="90"/>
      <c r="HY131" s="90"/>
      <c r="HZ131" s="90"/>
      <c r="IA131" s="90"/>
      <c r="IB131" s="90"/>
      <c r="IC131" s="90"/>
      <c r="ID131" s="90"/>
      <c r="IE131" s="90"/>
      <c r="IF131" s="90"/>
      <c r="IG131" s="90"/>
      <c r="IH131" s="90"/>
      <c r="II131" s="90"/>
      <c r="IJ131" s="90"/>
      <c r="IK131" s="90"/>
      <c r="IL131" s="90"/>
      <c r="IM131" s="90"/>
      <c r="IN131" s="90"/>
      <c r="IO131" s="90"/>
      <c r="IP131" s="90"/>
      <c r="IQ131" s="90"/>
      <c r="IR131" s="90"/>
      <c r="IS131" s="90"/>
      <c r="IT131" s="90"/>
      <c r="IU131" s="90"/>
      <c r="IV131" s="90"/>
      <c r="IW131" s="90"/>
      <c r="IX131" s="90"/>
      <c r="IY131" s="90"/>
      <c r="IZ131" s="90"/>
      <c r="JA131" s="90"/>
      <c r="JB131" s="90"/>
      <c r="JC131" s="90"/>
      <c r="JD131" s="90"/>
      <c r="JE131" s="90"/>
      <c r="JF131" s="90"/>
      <c r="JG131" s="90"/>
      <c r="JH131" s="90"/>
      <c r="JI131" s="90"/>
      <c r="JJ131" s="90"/>
      <c r="JK131" s="90"/>
      <c r="JL131" s="90"/>
      <c r="JM131" s="90"/>
      <c r="JN131" s="90"/>
      <c r="JO131" s="90"/>
      <c r="JP131" s="90"/>
      <c r="JQ131" s="90"/>
      <c r="JR131" s="90"/>
      <c r="JS131" s="90"/>
      <c r="JT131" s="90"/>
      <c r="JU131" s="90"/>
      <c r="JV131" s="90"/>
      <c r="JW131" s="90"/>
      <c r="JX131" s="90"/>
      <c r="JY131" s="90"/>
      <c r="JZ131" s="90"/>
      <c r="KA131" s="90"/>
      <c r="KB131" s="90"/>
      <c r="KC131" s="90"/>
      <c r="KD131" s="90"/>
      <c r="KE131" s="90"/>
      <c r="KF131" s="90"/>
      <c r="KG131" s="90"/>
      <c r="KH131" s="90"/>
      <c r="KI131" s="90"/>
      <c r="KJ131" s="90"/>
      <c r="KK131" s="90"/>
      <c r="KL131" s="90"/>
      <c r="KM131" s="90"/>
      <c r="KN131" s="90"/>
      <c r="KO131" s="90"/>
      <c r="KP131" s="90"/>
      <c r="KQ131" s="90"/>
      <c r="KR131" s="90"/>
      <c r="KS131" s="90"/>
      <c r="KT131" s="90"/>
      <c r="KU131" s="90"/>
      <c r="KV131" s="90"/>
      <c r="KW131" s="90"/>
      <c r="KX131" s="90"/>
      <c r="KY131" s="90"/>
      <c r="KZ131" s="90"/>
      <c r="LA131" s="90"/>
      <c r="LB131" s="90"/>
      <c r="LC131" s="90"/>
      <c r="LD131" s="90"/>
      <c r="LE131" s="90"/>
      <c r="LF131" s="90"/>
      <c r="LG131" s="90"/>
      <c r="LH131" s="90"/>
      <c r="LI131" s="90"/>
      <c r="LJ131" s="90"/>
      <c r="LK131" s="90"/>
      <c r="LL131" s="90"/>
      <c r="LM131" s="90"/>
      <c r="LN131" s="90"/>
      <c r="LO131" s="90"/>
      <c r="LP131" s="90"/>
      <c r="LQ131" s="90"/>
      <c r="LR131" s="90"/>
      <c r="LS131" s="90"/>
      <c r="LT131" s="90"/>
      <c r="LU131" s="90"/>
      <c r="LV131" s="90"/>
      <c r="LW131" s="90"/>
      <c r="LX131" s="90"/>
      <c r="LY131" s="90"/>
      <c r="LZ131" s="90"/>
      <c r="MA131" s="90"/>
      <c r="MB131" s="90"/>
      <c r="MC131" s="90"/>
      <c r="MD131" s="90"/>
      <c r="ME131" s="90"/>
      <c r="MF131" s="90"/>
      <c r="MG131" s="90"/>
      <c r="MH131" s="90"/>
      <c r="MI131" s="90"/>
      <c r="MJ131" s="90"/>
      <c r="MK131" s="90"/>
      <c r="ML131" s="90"/>
      <c r="MM131" s="90"/>
      <c r="MN131" s="90"/>
      <c r="MO131" s="90"/>
      <c r="MP131" s="90"/>
      <c r="MQ131" s="90"/>
      <c r="MR131" s="90"/>
      <c r="MS131" s="90"/>
      <c r="MT131" s="90"/>
      <c r="MU131" s="90"/>
      <c r="MV131" s="90"/>
      <c r="MW131" s="90"/>
      <c r="MX131" s="90"/>
      <c r="MY131" s="90"/>
      <c r="MZ131" s="90"/>
      <c r="NA131" s="90"/>
      <c r="NB131" s="90"/>
      <c r="NC131" s="90"/>
      <c r="ND131" s="90"/>
      <c r="NE131" s="90"/>
      <c r="NF131" s="90"/>
      <c r="NG131" s="90"/>
      <c r="NH131" s="90"/>
      <c r="NI131" s="90"/>
      <c r="NJ131" s="90"/>
      <c r="NK131" s="90"/>
      <c r="NL131" s="90"/>
      <c r="NM131" s="90"/>
      <c r="NN131" s="90"/>
      <c r="NO131" s="90"/>
      <c r="NP131" s="90"/>
      <c r="NQ131" s="90"/>
      <c r="NR131" s="90"/>
      <c r="NS131" s="90"/>
      <c r="NT131" s="90"/>
      <c r="NU131" s="90"/>
      <c r="NV131" s="90"/>
      <c r="NW131" s="90"/>
      <c r="NX131" s="90"/>
      <c r="NY131" s="90"/>
      <c r="NZ131" s="90"/>
      <c r="OA131" s="90"/>
      <c r="OB131" s="90"/>
      <c r="OC131" s="90"/>
      <c r="OD131" s="90"/>
      <c r="OE131" s="90"/>
      <c r="OF131" s="90"/>
      <c r="OG131" s="90"/>
      <c r="OH131" s="90"/>
      <c r="OI131" s="90"/>
      <c r="OJ131" s="90"/>
      <c r="OK131" s="90"/>
      <c r="OL131" s="90"/>
      <c r="OM131" s="90"/>
      <c r="ON131" s="90"/>
      <c r="OO131" s="90"/>
      <c r="OP131" s="90"/>
      <c r="OQ131" s="90"/>
      <c r="OR131" s="90"/>
      <c r="OS131" s="90"/>
      <c r="OT131" s="90"/>
      <c r="OU131" s="90"/>
      <c r="OV131" s="90"/>
      <c r="OW131" s="90"/>
      <c r="OX131" s="90"/>
      <c r="OY131" s="90"/>
      <c r="OZ131" s="90"/>
      <c r="PA131" s="90"/>
      <c r="PB131" s="90"/>
      <c r="PC131" s="90"/>
      <c r="PD131" s="90"/>
      <c r="PE131" s="90"/>
      <c r="PF131" s="90"/>
      <c r="PG131" s="90"/>
      <c r="PH131" s="90"/>
      <c r="PI131" s="90"/>
      <c r="PJ131" s="90"/>
      <c r="PK131" s="90"/>
      <c r="PL131" s="90"/>
      <c r="PM131" s="90"/>
      <c r="PN131" s="90"/>
      <c r="PO131" s="90"/>
      <c r="PP131" s="90"/>
      <c r="PQ131" s="90"/>
      <c r="PR131" s="90"/>
      <c r="PS131" s="90"/>
      <c r="PT131" s="90"/>
      <c r="PU131" s="90"/>
      <c r="PV131" s="90"/>
      <c r="PW131" s="90"/>
      <c r="PX131" s="90"/>
      <c r="PY131" s="90"/>
      <c r="PZ131" s="90"/>
      <c r="QA131" s="90"/>
      <c r="QB131" s="90"/>
      <c r="QC131" s="90"/>
      <c r="QD131" s="90"/>
      <c r="QE131" s="90"/>
      <c r="QF131" s="90"/>
      <c r="QG131" s="90"/>
      <c r="QH131" s="90"/>
      <c r="QI131" s="90"/>
      <c r="QJ131" s="90"/>
      <c r="QK131" s="90"/>
      <c r="QL131" s="90"/>
      <c r="QM131" s="90"/>
      <c r="QN131" s="90"/>
      <c r="QO131" s="90"/>
      <c r="QP131" s="90"/>
      <c r="QQ131" s="90"/>
      <c r="QR131" s="90"/>
      <c r="QS131" s="90"/>
      <c r="QT131" s="90"/>
      <c r="QU131" s="90"/>
      <c r="QV131" s="90"/>
      <c r="QW131" s="90"/>
      <c r="QX131" s="90"/>
      <c r="QY131" s="90"/>
      <c r="QZ131" s="90"/>
      <c r="RA131" s="90"/>
      <c r="RB131" s="90"/>
      <c r="RC131" s="90"/>
      <c r="RD131" s="90"/>
      <c r="RE131" s="90"/>
      <c r="RF131" s="90"/>
      <c r="RG131" s="90"/>
      <c r="RH131" s="90"/>
      <c r="RI131" s="90"/>
      <c r="RJ131" s="90"/>
      <c r="RK131" s="90"/>
      <c r="RL131" s="90"/>
      <c r="RM131" s="90"/>
      <c r="RN131" s="90"/>
      <c r="RO131" s="90"/>
      <c r="RP131" s="90"/>
      <c r="RQ131" s="90"/>
      <c r="RR131" s="90"/>
      <c r="RS131" s="90"/>
      <c r="RT131" s="90"/>
      <c r="RU131" s="90"/>
      <c r="RV131" s="90"/>
      <c r="RW131" s="90"/>
      <c r="RX131" s="90"/>
      <c r="RY131" s="90"/>
      <c r="RZ131" s="90"/>
      <c r="SA131" s="90"/>
      <c r="SB131" s="90"/>
      <c r="SC131" s="90"/>
      <c r="SD131" s="90"/>
      <c r="SE131" s="90"/>
      <c r="SF131" s="90"/>
      <c r="SG131" s="90"/>
      <c r="SH131" s="90"/>
      <c r="SI131" s="90"/>
      <c r="SJ131" s="90"/>
      <c r="SK131" s="90"/>
      <c r="SL131" s="90"/>
      <c r="SM131" s="90"/>
      <c r="SN131" s="90"/>
      <c r="SO131" s="90"/>
      <c r="SP131" s="90"/>
      <c r="SQ131" s="90"/>
      <c r="SR131" s="90"/>
      <c r="SS131" s="90"/>
      <c r="ST131" s="90"/>
      <c r="SU131" s="90"/>
      <c r="SV131" s="90"/>
      <c r="SW131" s="90"/>
      <c r="SX131" s="90"/>
      <c r="SY131" s="90"/>
      <c r="SZ131" s="90"/>
      <c r="TA131" s="90"/>
      <c r="TB131" s="90"/>
      <c r="TC131" s="90"/>
      <c r="TD131" s="90"/>
      <c r="TE131" s="90"/>
      <c r="TF131" s="90"/>
      <c r="TG131" s="90"/>
      <c r="TH131" s="90"/>
      <c r="TI131" s="90"/>
      <c r="TJ131" s="90"/>
      <c r="TK131" s="90"/>
      <c r="TL131" s="90"/>
      <c r="TM131" s="90"/>
      <c r="TN131" s="90"/>
      <c r="TO131" s="90"/>
      <c r="TP131" s="90"/>
      <c r="TQ131" s="90"/>
      <c r="TR131" s="90"/>
      <c r="TS131" s="90"/>
      <c r="TT131" s="90"/>
      <c r="TU131" s="90"/>
      <c r="TV131" s="90"/>
      <c r="TW131" s="90"/>
      <c r="TX131" s="90"/>
      <c r="TY131" s="90"/>
      <c r="TZ131" s="90"/>
      <c r="UA131" s="90"/>
      <c r="UB131" s="90"/>
      <c r="UC131" s="90"/>
      <c r="UD131" s="90"/>
      <c r="UE131" s="90"/>
      <c r="UF131" s="90"/>
      <c r="UG131" s="90"/>
      <c r="UH131" s="90"/>
      <c r="UI131" s="90"/>
      <c r="UJ131" s="90"/>
      <c r="UK131" s="90"/>
      <c r="UL131" s="90"/>
      <c r="UM131" s="90"/>
      <c r="UN131" s="90"/>
      <c r="UO131" s="90"/>
      <c r="UP131" s="90"/>
      <c r="UQ131" s="90"/>
      <c r="UR131" s="90"/>
      <c r="US131" s="90"/>
      <c r="UT131" s="90"/>
      <c r="UU131" s="90"/>
      <c r="UV131" s="90"/>
      <c r="UW131" s="90"/>
      <c r="UX131" s="90"/>
      <c r="UY131" s="90"/>
      <c r="UZ131" s="90"/>
      <c r="VA131" s="90"/>
      <c r="VB131" s="90"/>
      <c r="VC131" s="90"/>
      <c r="VD131" s="90"/>
      <c r="VE131" s="90"/>
      <c r="VF131" s="90"/>
      <c r="VG131" s="90"/>
      <c r="VH131" s="90"/>
      <c r="VI131" s="90"/>
      <c r="VJ131" s="90"/>
      <c r="VK131" s="90"/>
      <c r="VL131" s="90"/>
      <c r="VM131" s="90"/>
      <c r="VN131" s="90"/>
      <c r="VO131" s="90"/>
      <c r="VP131" s="90"/>
      <c r="VQ131" s="90"/>
      <c r="VR131" s="90"/>
      <c r="VS131" s="90"/>
      <c r="VT131" s="90"/>
      <c r="VU131" s="90"/>
      <c r="VV131" s="90"/>
      <c r="VW131" s="90"/>
      <c r="VX131" s="90"/>
      <c r="VY131" s="90"/>
      <c r="VZ131" s="90"/>
      <c r="WA131" s="90"/>
      <c r="WB131" s="90"/>
      <c r="WC131" s="90"/>
      <c r="WD131" s="90"/>
      <c r="WE131" s="90"/>
      <c r="WF131" s="90"/>
      <c r="WG131" s="90"/>
      <c r="WH131" s="90"/>
      <c r="WI131" s="90"/>
      <c r="WJ131" s="90"/>
      <c r="WK131" s="90"/>
      <c r="WL131" s="90"/>
      <c r="WM131" s="90"/>
      <c r="WN131" s="90"/>
      <c r="WO131" s="90"/>
      <c r="WP131" s="90"/>
      <c r="WQ131" s="90"/>
      <c r="WR131" s="90"/>
      <c r="WS131" s="90"/>
      <c r="WT131" s="90"/>
      <c r="WU131" s="90"/>
      <c r="WV131" s="90"/>
      <c r="WW131" s="90"/>
      <c r="WX131" s="90"/>
      <c r="WY131" s="90"/>
      <c r="WZ131" s="90"/>
      <c r="XA131" s="90"/>
      <c r="XB131" s="90"/>
      <c r="XC131" s="90"/>
      <c r="XD131" s="90"/>
      <c r="XE131" s="90"/>
      <c r="XF131" s="90"/>
      <c r="XG131" s="90"/>
      <c r="XH131" s="90"/>
      <c r="XI131" s="90"/>
      <c r="XJ131" s="90"/>
      <c r="XK131" s="90"/>
      <c r="XL131" s="90"/>
      <c r="XM131" s="90"/>
      <c r="XN131" s="90"/>
      <c r="XO131" s="90"/>
      <c r="XP131" s="90"/>
      <c r="XQ131" s="90"/>
      <c r="XR131" s="90"/>
      <c r="XS131" s="90"/>
      <c r="XT131" s="90"/>
      <c r="XU131" s="90"/>
      <c r="XV131" s="90"/>
      <c r="XW131" s="90"/>
      <c r="XX131" s="90"/>
      <c r="XY131" s="90"/>
      <c r="XZ131" s="90"/>
      <c r="YA131" s="90"/>
      <c r="YB131" s="90"/>
      <c r="YC131" s="90"/>
      <c r="YD131" s="90"/>
      <c r="YE131" s="90"/>
      <c r="YF131" s="90"/>
      <c r="YG131" s="90"/>
      <c r="YH131" s="90"/>
      <c r="YI131" s="90"/>
      <c r="YJ131" s="90"/>
      <c r="YK131" s="90"/>
      <c r="YL131" s="90"/>
      <c r="YM131" s="90"/>
      <c r="YN131" s="90"/>
      <c r="YO131" s="90"/>
      <c r="YP131" s="90"/>
      <c r="YQ131" s="90"/>
      <c r="YR131" s="90"/>
      <c r="YS131" s="90"/>
      <c r="YT131" s="90"/>
      <c r="YU131" s="90"/>
      <c r="YV131" s="90"/>
      <c r="YW131" s="90"/>
      <c r="YX131" s="90"/>
      <c r="YY131" s="90"/>
      <c r="YZ131" s="90"/>
      <c r="ZA131" s="90"/>
      <c r="ZB131" s="90"/>
      <c r="ZC131" s="90"/>
      <c r="ZD131" s="90"/>
      <c r="ZE131" s="90"/>
      <c r="ZF131" s="90"/>
      <c r="ZG131" s="90"/>
      <c r="ZH131" s="90"/>
      <c r="ZI131" s="90"/>
      <c r="ZJ131" s="90"/>
      <c r="ZK131" s="90"/>
      <c r="ZL131" s="90"/>
      <c r="ZM131" s="90"/>
      <c r="ZN131" s="90"/>
      <c r="ZO131" s="90"/>
      <c r="ZP131" s="90"/>
      <c r="ZQ131" s="90"/>
      <c r="ZR131" s="90"/>
      <c r="ZS131" s="90"/>
      <c r="ZT131" s="90"/>
      <c r="ZU131" s="90"/>
      <c r="ZV131" s="90"/>
      <c r="ZW131" s="90"/>
      <c r="ZX131" s="90"/>
      <c r="ZY131" s="90"/>
      <c r="ZZ131" s="90"/>
      <c r="AAA131" s="90"/>
      <c r="AAB131" s="90"/>
      <c r="AAC131" s="90"/>
      <c r="AAD131" s="90"/>
      <c r="AAE131" s="90"/>
      <c r="AAF131" s="90"/>
      <c r="AAG131" s="90"/>
      <c r="AAH131" s="90"/>
      <c r="AAI131" s="90"/>
      <c r="AAJ131" s="90"/>
      <c r="AAK131" s="90"/>
      <c r="AAL131" s="90"/>
      <c r="AAM131" s="90"/>
      <c r="AAN131" s="90"/>
      <c r="AAO131" s="90"/>
      <c r="AAP131" s="90"/>
      <c r="AAQ131" s="90"/>
      <c r="AAR131" s="90"/>
      <c r="AAS131" s="90"/>
      <c r="AAT131" s="90"/>
      <c r="AAU131" s="90"/>
      <c r="AAV131" s="90"/>
      <c r="AAW131" s="90"/>
      <c r="AAX131" s="90"/>
      <c r="AAY131" s="90"/>
      <c r="AAZ131" s="90"/>
      <c r="ABA131" s="90"/>
      <c r="ABB131" s="90"/>
      <c r="ABC131" s="90"/>
      <c r="ABD131" s="90"/>
      <c r="ABE131" s="90"/>
      <c r="ABF131" s="90"/>
      <c r="ABG131" s="90"/>
      <c r="ABH131" s="90"/>
      <c r="ABI131" s="90"/>
      <c r="ABJ131" s="90"/>
      <c r="ABK131" s="90"/>
      <c r="ABL131" s="90"/>
      <c r="ABM131" s="90"/>
      <c r="ABN131" s="90"/>
      <c r="ABO131" s="90"/>
      <c r="ABP131" s="90"/>
      <c r="ABQ131" s="90"/>
      <c r="ABR131" s="90"/>
      <c r="ABS131" s="90"/>
      <c r="ABT131" s="90"/>
      <c r="ABU131" s="90"/>
      <c r="ABV131" s="90"/>
      <c r="ABW131" s="90"/>
      <c r="ABX131" s="90"/>
      <c r="ABY131" s="90"/>
      <c r="ABZ131" s="90"/>
      <c r="ACA131" s="90"/>
      <c r="ACB131" s="90"/>
      <c r="ACC131" s="90"/>
      <c r="ACD131" s="90"/>
      <c r="ACE131" s="90"/>
      <c r="ACF131" s="90"/>
      <c r="ACG131" s="90"/>
      <c r="ACH131" s="90"/>
      <c r="ACI131" s="90"/>
      <c r="ACJ131" s="90"/>
      <c r="ACK131" s="90"/>
      <c r="ACL131" s="90"/>
      <c r="ACM131" s="90"/>
      <c r="ACN131" s="90"/>
      <c r="ACO131" s="90"/>
      <c r="ACP131" s="90"/>
      <c r="ACQ131" s="90"/>
      <c r="ACR131" s="90"/>
      <c r="ACS131" s="90"/>
      <c r="ACT131" s="90"/>
      <c r="ACU131" s="90"/>
      <c r="ACV131" s="90"/>
      <c r="ACW131" s="90"/>
      <c r="ACX131" s="90"/>
      <c r="ACY131" s="90"/>
      <c r="ACZ131" s="90"/>
      <c r="ADA131" s="90"/>
      <c r="ADB131" s="90"/>
      <c r="ADC131" s="90"/>
      <c r="ADD131" s="90"/>
      <c r="ADE131" s="90"/>
      <c r="ADF131" s="90"/>
      <c r="ADG131" s="90"/>
      <c r="ADH131" s="90"/>
      <c r="ADI131" s="90"/>
      <c r="ADJ131" s="90"/>
      <c r="ADK131" s="90"/>
      <c r="ADL131" s="90"/>
      <c r="ADM131" s="90"/>
      <c r="ADN131" s="90"/>
      <c r="ADO131" s="90"/>
      <c r="ADP131" s="90"/>
      <c r="ADQ131" s="90"/>
      <c r="ADR131" s="90"/>
      <c r="ADS131" s="90"/>
      <c r="ADT131" s="90"/>
      <c r="ADU131" s="90"/>
      <c r="ADV131" s="90"/>
      <c r="ADW131" s="90"/>
      <c r="ADX131" s="90"/>
      <c r="ADY131" s="90"/>
      <c r="ADZ131" s="90"/>
      <c r="AEA131" s="90"/>
      <c r="AEB131" s="90"/>
      <c r="AEC131" s="90"/>
      <c r="AED131" s="90"/>
      <c r="AEE131" s="90"/>
      <c r="AEF131" s="90"/>
      <c r="AEG131" s="90"/>
      <c r="AEH131" s="90"/>
      <c r="AEI131" s="90"/>
      <c r="AEJ131" s="90"/>
      <c r="AEK131" s="90"/>
      <c r="AEL131" s="90"/>
      <c r="AEM131" s="90"/>
      <c r="AEN131" s="90"/>
      <c r="AEO131" s="90"/>
      <c r="AEP131" s="90"/>
      <c r="AEQ131" s="90"/>
      <c r="AER131" s="90"/>
      <c r="AES131" s="90"/>
      <c r="AET131" s="90"/>
      <c r="AEU131" s="90"/>
      <c r="AEV131" s="90"/>
      <c r="AEW131" s="90"/>
      <c r="AEX131" s="90"/>
      <c r="AEY131" s="90"/>
      <c r="AEZ131" s="90"/>
      <c r="AFA131" s="90"/>
      <c r="AFB131" s="90"/>
      <c r="AFC131" s="90"/>
      <c r="AFD131" s="90"/>
      <c r="AFE131" s="90"/>
      <c r="AFF131" s="90"/>
      <c r="AFG131" s="90"/>
      <c r="AFH131" s="90"/>
      <c r="AFI131" s="90"/>
      <c r="AFJ131" s="90"/>
      <c r="AFK131" s="90"/>
      <c r="AFL131" s="90"/>
      <c r="AFM131" s="90"/>
      <c r="AFN131" s="90"/>
      <c r="AFO131" s="90"/>
      <c r="AFP131" s="90"/>
      <c r="AFQ131" s="90"/>
      <c r="AFR131" s="90"/>
      <c r="AFS131" s="90"/>
      <c r="AFT131" s="90"/>
      <c r="AFU131" s="90"/>
      <c r="AFV131" s="90"/>
      <c r="AFW131" s="90"/>
      <c r="AFX131" s="90"/>
      <c r="AFY131" s="90"/>
      <c r="AFZ131" s="90"/>
      <c r="AGA131" s="90"/>
      <c r="AGB131" s="90"/>
      <c r="AGC131" s="90"/>
      <c r="AGD131" s="90"/>
      <c r="AGE131" s="90"/>
      <c r="AGF131" s="90"/>
      <c r="AGG131" s="90"/>
      <c r="AGH131" s="90"/>
      <c r="AGI131" s="90"/>
      <c r="AGJ131" s="90"/>
      <c r="AGK131" s="90"/>
      <c r="AGL131" s="90"/>
      <c r="AGM131" s="90"/>
      <c r="AGN131" s="90"/>
      <c r="AGO131" s="90"/>
      <c r="AGP131" s="90"/>
      <c r="AGQ131" s="90"/>
      <c r="AGR131" s="90"/>
      <c r="AGS131" s="90"/>
      <c r="AGT131" s="90"/>
      <c r="AGU131" s="90"/>
      <c r="AGV131" s="90"/>
      <c r="AGW131" s="90"/>
      <c r="AGX131" s="90"/>
      <c r="AGY131" s="90"/>
      <c r="AGZ131" s="90"/>
      <c r="AHA131" s="90"/>
      <c r="AHB131" s="90"/>
      <c r="AHC131" s="90"/>
      <c r="AHD131" s="90"/>
      <c r="AHE131" s="90"/>
      <c r="AHF131" s="90"/>
      <c r="AHG131" s="90"/>
      <c r="AHH131" s="90"/>
      <c r="AHI131" s="90"/>
      <c r="AHJ131" s="90"/>
      <c r="AHK131" s="90"/>
      <c r="AHL131" s="90"/>
      <c r="AHM131" s="90"/>
      <c r="AHN131" s="90"/>
      <c r="AHO131" s="90"/>
      <c r="AHP131" s="90"/>
      <c r="AHQ131" s="90"/>
      <c r="AHR131" s="90"/>
      <c r="AHS131" s="90"/>
      <c r="AHT131" s="90"/>
      <c r="AHU131" s="90"/>
      <c r="AHV131" s="90"/>
      <c r="AHW131" s="90"/>
      <c r="AHX131" s="90"/>
      <c r="AHY131" s="90"/>
      <c r="AHZ131" s="90"/>
      <c r="AIA131" s="90"/>
      <c r="AIB131" s="90"/>
      <c r="AIC131" s="90"/>
      <c r="AID131" s="90"/>
      <c r="AIE131" s="90"/>
      <c r="AIF131" s="90"/>
      <c r="AIG131" s="90"/>
      <c r="AIH131" s="90"/>
      <c r="AII131" s="90"/>
      <c r="AIJ131" s="90"/>
      <c r="AIK131" s="90"/>
      <c r="AIL131" s="90"/>
      <c r="AIM131" s="90"/>
      <c r="AIN131" s="90"/>
      <c r="AIO131" s="90"/>
      <c r="AIP131" s="90"/>
      <c r="AIQ131" s="90"/>
      <c r="AIR131" s="90"/>
      <c r="AIS131" s="90"/>
      <c r="AIT131" s="90"/>
      <c r="AIU131" s="90"/>
      <c r="AIV131" s="90"/>
      <c r="AIW131" s="90"/>
      <c r="AIX131" s="90"/>
      <c r="AIY131" s="90"/>
      <c r="AIZ131" s="90"/>
      <c r="AJA131" s="90"/>
      <c r="AJB131" s="90"/>
      <c r="AJC131" s="90"/>
      <c r="AJD131" s="90"/>
      <c r="AJE131" s="90"/>
      <c r="AJF131" s="90"/>
      <c r="AJG131" s="90"/>
      <c r="AJH131" s="90"/>
      <c r="AJI131" s="90"/>
      <c r="AJJ131" s="90"/>
      <c r="AJK131" s="90"/>
      <c r="AJL131" s="90"/>
      <c r="AJM131" s="90"/>
      <c r="AJN131" s="90"/>
      <c r="AJO131" s="90"/>
      <c r="AJP131" s="90"/>
      <c r="AJQ131" s="90"/>
      <c r="AJR131" s="90"/>
      <c r="AJS131" s="90"/>
      <c r="AJT131" s="90"/>
      <c r="AJU131" s="90"/>
      <c r="AJV131" s="90"/>
      <c r="AJW131" s="90"/>
      <c r="AJX131" s="90"/>
      <c r="AJY131" s="90"/>
      <c r="AJZ131" s="90"/>
      <c r="AKA131" s="90"/>
      <c r="AKB131" s="90"/>
      <c r="AKC131" s="90"/>
      <c r="AKD131" s="90"/>
      <c r="AKE131" s="90"/>
      <c r="AKF131" s="90"/>
      <c r="AKG131" s="90"/>
      <c r="AKH131" s="90"/>
      <c r="AKI131" s="90"/>
      <c r="AKJ131" s="90"/>
      <c r="AKK131" s="90"/>
      <c r="AKL131" s="90"/>
      <c r="AKM131" s="90"/>
      <c r="AKN131" s="90"/>
      <c r="AKO131" s="90"/>
      <c r="AKP131" s="90"/>
      <c r="AKQ131" s="90"/>
      <c r="AKR131" s="90"/>
      <c r="AKS131" s="90"/>
      <c r="AKT131" s="90"/>
      <c r="AKU131" s="90"/>
      <c r="AKV131" s="90"/>
      <c r="AKW131" s="90"/>
      <c r="AKX131" s="90"/>
      <c r="AKY131" s="90"/>
      <c r="AKZ131" s="90"/>
      <c r="ALA131" s="90"/>
      <c r="ALB131" s="90"/>
      <c r="ALC131" s="90"/>
      <c r="ALD131" s="90"/>
      <c r="ALE131" s="90"/>
      <c r="ALF131" s="90"/>
      <c r="ALG131" s="90"/>
      <c r="ALH131" s="90"/>
      <c r="ALI131" s="90"/>
      <c r="ALJ131" s="90"/>
      <c r="ALK131" s="90"/>
      <c r="ALL131" s="90"/>
      <c r="ALM131" s="90"/>
      <c r="ALN131" s="90"/>
      <c r="ALO131" s="90"/>
      <c r="ALP131" s="90"/>
      <c r="ALQ131" s="90"/>
      <c r="ALR131" s="90"/>
      <c r="ALS131" s="90"/>
      <c r="ALT131" s="90"/>
      <c r="ALU131" s="90"/>
      <c r="ALV131" s="90"/>
      <c r="ALW131" s="90"/>
      <c r="ALX131" s="90"/>
      <c r="ALY131" s="90"/>
      <c r="ALZ131" s="90"/>
      <c r="AMA131" s="90"/>
      <c r="AMB131" s="90"/>
      <c r="AMC131" s="90"/>
      <c r="AMD131" s="90"/>
      <c r="AME131" s="90"/>
      <c r="AMF131" s="90"/>
      <c r="AMG131" s="90"/>
      <c r="AMH131" s="90"/>
      <c r="AMI131" s="90"/>
      <c r="AMJ131" s="90"/>
      <c r="AMK131" s="90"/>
    </row>
    <row r="132" spans="1:1025" x14ac:dyDescent="0.3">
      <c r="A132" s="30"/>
      <c r="B132" s="99" t="str">
        <f>'Financement et Ratios'!B132</f>
        <v>Minimum du ratio pour le Financement Externe</v>
      </c>
      <c r="C132" s="93"/>
      <c r="D132" s="142">
        <f>'Financement et Ratios'!D132</f>
        <v>0</v>
      </c>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c r="GU132" s="90"/>
      <c r="GV132" s="90"/>
      <c r="GW132" s="90"/>
      <c r="GX132" s="90"/>
      <c r="GY132" s="90"/>
      <c r="GZ132" s="90"/>
      <c r="HA132" s="90"/>
      <c r="HB132" s="90"/>
      <c r="HC132" s="90"/>
      <c r="HD132" s="90"/>
      <c r="HE132" s="90"/>
      <c r="HF132" s="90"/>
      <c r="HG132" s="90"/>
      <c r="HH132" s="90"/>
      <c r="HI132" s="90"/>
      <c r="HJ132" s="90"/>
      <c r="HK132" s="90"/>
      <c r="HL132" s="90"/>
      <c r="HM132" s="90"/>
      <c r="HN132" s="90"/>
      <c r="HO132" s="90"/>
      <c r="HP132" s="90"/>
      <c r="HQ132" s="90"/>
      <c r="HR132" s="90"/>
      <c r="HS132" s="90"/>
      <c r="HT132" s="90"/>
      <c r="HU132" s="90"/>
      <c r="HV132" s="90"/>
      <c r="HW132" s="90"/>
      <c r="HX132" s="90"/>
      <c r="HY132" s="90"/>
      <c r="HZ132" s="90"/>
      <c r="IA132" s="90"/>
      <c r="IB132" s="90"/>
      <c r="IC132" s="90"/>
      <c r="ID132" s="90"/>
      <c r="IE132" s="90"/>
      <c r="IF132" s="90"/>
      <c r="IG132" s="90"/>
      <c r="IH132" s="90"/>
      <c r="II132" s="90"/>
      <c r="IJ132" s="90"/>
      <c r="IK132" s="90"/>
      <c r="IL132" s="90"/>
      <c r="IM132" s="90"/>
      <c r="IN132" s="90"/>
      <c r="IO132" s="90"/>
      <c r="IP132" s="90"/>
      <c r="IQ132" s="90"/>
      <c r="IR132" s="90"/>
      <c r="IS132" s="90"/>
      <c r="IT132" s="90"/>
      <c r="IU132" s="90"/>
      <c r="IV132" s="90"/>
      <c r="IW132" s="90"/>
      <c r="IX132" s="90"/>
      <c r="IY132" s="90"/>
      <c r="IZ132" s="90"/>
      <c r="JA132" s="90"/>
      <c r="JB132" s="90"/>
      <c r="JC132" s="90"/>
      <c r="JD132" s="90"/>
      <c r="JE132" s="90"/>
      <c r="JF132" s="90"/>
      <c r="JG132" s="90"/>
      <c r="JH132" s="90"/>
      <c r="JI132" s="90"/>
      <c r="JJ132" s="90"/>
      <c r="JK132" s="90"/>
      <c r="JL132" s="90"/>
      <c r="JM132" s="90"/>
      <c r="JN132" s="90"/>
      <c r="JO132" s="90"/>
      <c r="JP132" s="90"/>
      <c r="JQ132" s="90"/>
      <c r="JR132" s="90"/>
      <c r="JS132" s="90"/>
      <c r="JT132" s="90"/>
      <c r="JU132" s="90"/>
      <c r="JV132" s="90"/>
      <c r="JW132" s="90"/>
      <c r="JX132" s="90"/>
      <c r="JY132" s="90"/>
      <c r="JZ132" s="90"/>
      <c r="KA132" s="90"/>
      <c r="KB132" s="90"/>
      <c r="KC132" s="90"/>
      <c r="KD132" s="90"/>
      <c r="KE132" s="90"/>
      <c r="KF132" s="90"/>
      <c r="KG132" s="90"/>
      <c r="KH132" s="90"/>
      <c r="KI132" s="90"/>
      <c r="KJ132" s="90"/>
      <c r="KK132" s="90"/>
      <c r="KL132" s="90"/>
      <c r="KM132" s="90"/>
      <c r="KN132" s="90"/>
      <c r="KO132" s="90"/>
      <c r="KP132" s="90"/>
      <c r="KQ132" s="90"/>
      <c r="KR132" s="90"/>
      <c r="KS132" s="90"/>
      <c r="KT132" s="90"/>
      <c r="KU132" s="90"/>
      <c r="KV132" s="90"/>
      <c r="KW132" s="90"/>
      <c r="KX132" s="90"/>
      <c r="KY132" s="90"/>
      <c r="KZ132" s="90"/>
      <c r="LA132" s="90"/>
      <c r="LB132" s="90"/>
      <c r="LC132" s="90"/>
      <c r="LD132" s="90"/>
      <c r="LE132" s="90"/>
      <c r="LF132" s="90"/>
      <c r="LG132" s="90"/>
      <c r="LH132" s="90"/>
      <c r="LI132" s="90"/>
      <c r="LJ132" s="90"/>
      <c r="LK132" s="90"/>
      <c r="LL132" s="90"/>
      <c r="LM132" s="90"/>
      <c r="LN132" s="90"/>
      <c r="LO132" s="90"/>
      <c r="LP132" s="90"/>
      <c r="LQ132" s="90"/>
      <c r="LR132" s="90"/>
      <c r="LS132" s="90"/>
      <c r="LT132" s="90"/>
      <c r="LU132" s="90"/>
      <c r="LV132" s="90"/>
      <c r="LW132" s="90"/>
      <c r="LX132" s="90"/>
      <c r="LY132" s="90"/>
      <c r="LZ132" s="90"/>
      <c r="MA132" s="90"/>
      <c r="MB132" s="90"/>
      <c r="MC132" s="90"/>
      <c r="MD132" s="90"/>
      <c r="ME132" s="90"/>
      <c r="MF132" s="90"/>
      <c r="MG132" s="90"/>
      <c r="MH132" s="90"/>
      <c r="MI132" s="90"/>
      <c r="MJ132" s="90"/>
      <c r="MK132" s="90"/>
      <c r="ML132" s="90"/>
      <c r="MM132" s="90"/>
      <c r="MN132" s="90"/>
      <c r="MO132" s="90"/>
      <c r="MP132" s="90"/>
      <c r="MQ132" s="90"/>
      <c r="MR132" s="90"/>
      <c r="MS132" s="90"/>
      <c r="MT132" s="90"/>
      <c r="MU132" s="90"/>
      <c r="MV132" s="90"/>
      <c r="MW132" s="90"/>
      <c r="MX132" s="90"/>
      <c r="MY132" s="90"/>
      <c r="MZ132" s="90"/>
      <c r="NA132" s="90"/>
      <c r="NB132" s="90"/>
      <c r="NC132" s="90"/>
      <c r="ND132" s="90"/>
      <c r="NE132" s="90"/>
      <c r="NF132" s="90"/>
      <c r="NG132" s="90"/>
      <c r="NH132" s="90"/>
      <c r="NI132" s="90"/>
      <c r="NJ132" s="90"/>
      <c r="NK132" s="90"/>
      <c r="NL132" s="90"/>
      <c r="NM132" s="90"/>
      <c r="NN132" s="90"/>
      <c r="NO132" s="90"/>
      <c r="NP132" s="90"/>
      <c r="NQ132" s="90"/>
      <c r="NR132" s="90"/>
      <c r="NS132" s="90"/>
      <c r="NT132" s="90"/>
      <c r="NU132" s="90"/>
      <c r="NV132" s="90"/>
      <c r="NW132" s="90"/>
      <c r="NX132" s="90"/>
      <c r="NY132" s="90"/>
      <c r="NZ132" s="90"/>
      <c r="OA132" s="90"/>
      <c r="OB132" s="90"/>
      <c r="OC132" s="90"/>
      <c r="OD132" s="90"/>
      <c r="OE132" s="90"/>
      <c r="OF132" s="90"/>
      <c r="OG132" s="90"/>
      <c r="OH132" s="90"/>
      <c r="OI132" s="90"/>
      <c r="OJ132" s="90"/>
      <c r="OK132" s="90"/>
      <c r="OL132" s="90"/>
      <c r="OM132" s="90"/>
      <c r="ON132" s="90"/>
      <c r="OO132" s="90"/>
      <c r="OP132" s="90"/>
      <c r="OQ132" s="90"/>
      <c r="OR132" s="90"/>
      <c r="OS132" s="90"/>
      <c r="OT132" s="90"/>
      <c r="OU132" s="90"/>
      <c r="OV132" s="90"/>
      <c r="OW132" s="90"/>
      <c r="OX132" s="90"/>
      <c r="OY132" s="90"/>
      <c r="OZ132" s="90"/>
      <c r="PA132" s="90"/>
      <c r="PB132" s="90"/>
      <c r="PC132" s="90"/>
      <c r="PD132" s="90"/>
      <c r="PE132" s="90"/>
      <c r="PF132" s="90"/>
      <c r="PG132" s="90"/>
      <c r="PH132" s="90"/>
      <c r="PI132" s="90"/>
      <c r="PJ132" s="90"/>
      <c r="PK132" s="90"/>
      <c r="PL132" s="90"/>
      <c r="PM132" s="90"/>
      <c r="PN132" s="90"/>
      <c r="PO132" s="90"/>
      <c r="PP132" s="90"/>
      <c r="PQ132" s="90"/>
      <c r="PR132" s="90"/>
      <c r="PS132" s="90"/>
      <c r="PT132" s="90"/>
      <c r="PU132" s="90"/>
      <c r="PV132" s="90"/>
      <c r="PW132" s="90"/>
      <c r="PX132" s="90"/>
      <c r="PY132" s="90"/>
      <c r="PZ132" s="90"/>
      <c r="QA132" s="90"/>
      <c r="QB132" s="90"/>
      <c r="QC132" s="90"/>
      <c r="QD132" s="90"/>
      <c r="QE132" s="90"/>
      <c r="QF132" s="90"/>
      <c r="QG132" s="90"/>
      <c r="QH132" s="90"/>
      <c r="QI132" s="90"/>
      <c r="QJ132" s="90"/>
      <c r="QK132" s="90"/>
      <c r="QL132" s="90"/>
      <c r="QM132" s="90"/>
      <c r="QN132" s="90"/>
      <c r="QO132" s="90"/>
      <c r="QP132" s="90"/>
      <c r="QQ132" s="90"/>
      <c r="QR132" s="90"/>
      <c r="QS132" s="90"/>
      <c r="QT132" s="90"/>
      <c r="QU132" s="90"/>
      <c r="QV132" s="90"/>
      <c r="QW132" s="90"/>
      <c r="QX132" s="90"/>
      <c r="QY132" s="90"/>
      <c r="QZ132" s="90"/>
      <c r="RA132" s="90"/>
      <c r="RB132" s="90"/>
      <c r="RC132" s="90"/>
      <c r="RD132" s="90"/>
      <c r="RE132" s="90"/>
      <c r="RF132" s="90"/>
      <c r="RG132" s="90"/>
      <c r="RH132" s="90"/>
      <c r="RI132" s="90"/>
      <c r="RJ132" s="90"/>
      <c r="RK132" s="90"/>
      <c r="RL132" s="90"/>
      <c r="RM132" s="90"/>
      <c r="RN132" s="90"/>
      <c r="RO132" s="90"/>
      <c r="RP132" s="90"/>
      <c r="RQ132" s="90"/>
      <c r="RR132" s="90"/>
      <c r="RS132" s="90"/>
      <c r="RT132" s="90"/>
      <c r="RU132" s="90"/>
      <c r="RV132" s="90"/>
      <c r="RW132" s="90"/>
      <c r="RX132" s="90"/>
      <c r="RY132" s="90"/>
      <c r="RZ132" s="90"/>
      <c r="SA132" s="90"/>
      <c r="SB132" s="90"/>
      <c r="SC132" s="90"/>
      <c r="SD132" s="90"/>
      <c r="SE132" s="90"/>
      <c r="SF132" s="90"/>
      <c r="SG132" s="90"/>
      <c r="SH132" s="90"/>
      <c r="SI132" s="90"/>
      <c r="SJ132" s="90"/>
      <c r="SK132" s="90"/>
      <c r="SL132" s="90"/>
      <c r="SM132" s="90"/>
      <c r="SN132" s="90"/>
      <c r="SO132" s="90"/>
      <c r="SP132" s="90"/>
      <c r="SQ132" s="90"/>
      <c r="SR132" s="90"/>
      <c r="SS132" s="90"/>
      <c r="ST132" s="90"/>
      <c r="SU132" s="90"/>
      <c r="SV132" s="90"/>
      <c r="SW132" s="90"/>
      <c r="SX132" s="90"/>
      <c r="SY132" s="90"/>
      <c r="SZ132" s="90"/>
      <c r="TA132" s="90"/>
      <c r="TB132" s="90"/>
      <c r="TC132" s="90"/>
      <c r="TD132" s="90"/>
      <c r="TE132" s="90"/>
      <c r="TF132" s="90"/>
      <c r="TG132" s="90"/>
      <c r="TH132" s="90"/>
      <c r="TI132" s="90"/>
      <c r="TJ132" s="90"/>
      <c r="TK132" s="90"/>
      <c r="TL132" s="90"/>
      <c r="TM132" s="90"/>
      <c r="TN132" s="90"/>
      <c r="TO132" s="90"/>
      <c r="TP132" s="90"/>
      <c r="TQ132" s="90"/>
      <c r="TR132" s="90"/>
      <c r="TS132" s="90"/>
      <c r="TT132" s="90"/>
      <c r="TU132" s="90"/>
      <c r="TV132" s="90"/>
      <c r="TW132" s="90"/>
      <c r="TX132" s="90"/>
      <c r="TY132" s="90"/>
      <c r="TZ132" s="90"/>
      <c r="UA132" s="90"/>
      <c r="UB132" s="90"/>
      <c r="UC132" s="90"/>
      <c r="UD132" s="90"/>
      <c r="UE132" s="90"/>
      <c r="UF132" s="90"/>
      <c r="UG132" s="90"/>
      <c r="UH132" s="90"/>
      <c r="UI132" s="90"/>
      <c r="UJ132" s="90"/>
      <c r="UK132" s="90"/>
      <c r="UL132" s="90"/>
      <c r="UM132" s="90"/>
      <c r="UN132" s="90"/>
      <c r="UO132" s="90"/>
      <c r="UP132" s="90"/>
      <c r="UQ132" s="90"/>
      <c r="UR132" s="90"/>
      <c r="US132" s="90"/>
      <c r="UT132" s="90"/>
      <c r="UU132" s="90"/>
      <c r="UV132" s="90"/>
      <c r="UW132" s="90"/>
      <c r="UX132" s="90"/>
      <c r="UY132" s="90"/>
      <c r="UZ132" s="90"/>
      <c r="VA132" s="90"/>
      <c r="VB132" s="90"/>
      <c r="VC132" s="90"/>
      <c r="VD132" s="90"/>
      <c r="VE132" s="90"/>
      <c r="VF132" s="90"/>
      <c r="VG132" s="90"/>
      <c r="VH132" s="90"/>
      <c r="VI132" s="90"/>
      <c r="VJ132" s="90"/>
      <c r="VK132" s="90"/>
      <c r="VL132" s="90"/>
      <c r="VM132" s="90"/>
      <c r="VN132" s="90"/>
      <c r="VO132" s="90"/>
      <c r="VP132" s="90"/>
      <c r="VQ132" s="90"/>
      <c r="VR132" s="90"/>
      <c r="VS132" s="90"/>
      <c r="VT132" s="90"/>
      <c r="VU132" s="90"/>
      <c r="VV132" s="90"/>
      <c r="VW132" s="90"/>
      <c r="VX132" s="90"/>
      <c r="VY132" s="90"/>
      <c r="VZ132" s="90"/>
      <c r="WA132" s="90"/>
      <c r="WB132" s="90"/>
      <c r="WC132" s="90"/>
      <c r="WD132" s="90"/>
      <c r="WE132" s="90"/>
      <c r="WF132" s="90"/>
      <c r="WG132" s="90"/>
      <c r="WH132" s="90"/>
      <c r="WI132" s="90"/>
      <c r="WJ132" s="90"/>
      <c r="WK132" s="90"/>
      <c r="WL132" s="90"/>
      <c r="WM132" s="90"/>
      <c r="WN132" s="90"/>
      <c r="WO132" s="90"/>
      <c r="WP132" s="90"/>
      <c r="WQ132" s="90"/>
      <c r="WR132" s="90"/>
      <c r="WS132" s="90"/>
      <c r="WT132" s="90"/>
      <c r="WU132" s="90"/>
      <c r="WV132" s="90"/>
      <c r="WW132" s="90"/>
      <c r="WX132" s="90"/>
      <c r="WY132" s="90"/>
      <c r="WZ132" s="90"/>
      <c r="XA132" s="90"/>
      <c r="XB132" s="90"/>
      <c r="XC132" s="90"/>
      <c r="XD132" s="90"/>
      <c r="XE132" s="90"/>
      <c r="XF132" s="90"/>
      <c r="XG132" s="90"/>
      <c r="XH132" s="90"/>
      <c r="XI132" s="90"/>
      <c r="XJ132" s="90"/>
      <c r="XK132" s="90"/>
      <c r="XL132" s="90"/>
      <c r="XM132" s="90"/>
      <c r="XN132" s="90"/>
      <c r="XO132" s="90"/>
      <c r="XP132" s="90"/>
      <c r="XQ132" s="90"/>
      <c r="XR132" s="90"/>
      <c r="XS132" s="90"/>
      <c r="XT132" s="90"/>
      <c r="XU132" s="90"/>
      <c r="XV132" s="90"/>
      <c r="XW132" s="90"/>
      <c r="XX132" s="90"/>
      <c r="XY132" s="90"/>
      <c r="XZ132" s="90"/>
      <c r="YA132" s="90"/>
      <c r="YB132" s="90"/>
      <c r="YC132" s="90"/>
      <c r="YD132" s="90"/>
      <c r="YE132" s="90"/>
      <c r="YF132" s="90"/>
      <c r="YG132" s="90"/>
      <c r="YH132" s="90"/>
      <c r="YI132" s="90"/>
      <c r="YJ132" s="90"/>
      <c r="YK132" s="90"/>
      <c r="YL132" s="90"/>
      <c r="YM132" s="90"/>
      <c r="YN132" s="90"/>
      <c r="YO132" s="90"/>
      <c r="YP132" s="90"/>
      <c r="YQ132" s="90"/>
      <c r="YR132" s="90"/>
      <c r="YS132" s="90"/>
      <c r="YT132" s="90"/>
      <c r="YU132" s="90"/>
      <c r="YV132" s="90"/>
      <c r="YW132" s="90"/>
      <c r="YX132" s="90"/>
      <c r="YY132" s="90"/>
      <c r="YZ132" s="90"/>
      <c r="ZA132" s="90"/>
      <c r="ZB132" s="90"/>
      <c r="ZC132" s="90"/>
      <c r="ZD132" s="90"/>
      <c r="ZE132" s="90"/>
      <c r="ZF132" s="90"/>
      <c r="ZG132" s="90"/>
      <c r="ZH132" s="90"/>
      <c r="ZI132" s="90"/>
      <c r="ZJ132" s="90"/>
      <c r="ZK132" s="90"/>
      <c r="ZL132" s="90"/>
      <c r="ZM132" s="90"/>
      <c r="ZN132" s="90"/>
      <c r="ZO132" s="90"/>
      <c r="ZP132" s="90"/>
      <c r="ZQ132" s="90"/>
      <c r="ZR132" s="90"/>
      <c r="ZS132" s="90"/>
      <c r="ZT132" s="90"/>
      <c r="ZU132" s="90"/>
      <c r="ZV132" s="90"/>
      <c r="ZW132" s="90"/>
      <c r="ZX132" s="90"/>
      <c r="ZY132" s="90"/>
      <c r="ZZ132" s="90"/>
      <c r="AAA132" s="90"/>
      <c r="AAB132" s="90"/>
      <c r="AAC132" s="90"/>
      <c r="AAD132" s="90"/>
      <c r="AAE132" s="90"/>
      <c r="AAF132" s="90"/>
      <c r="AAG132" s="90"/>
      <c r="AAH132" s="90"/>
      <c r="AAI132" s="90"/>
      <c r="AAJ132" s="90"/>
      <c r="AAK132" s="90"/>
      <c r="AAL132" s="90"/>
      <c r="AAM132" s="90"/>
      <c r="AAN132" s="90"/>
      <c r="AAO132" s="90"/>
      <c r="AAP132" s="90"/>
      <c r="AAQ132" s="90"/>
      <c r="AAR132" s="90"/>
      <c r="AAS132" s="90"/>
      <c r="AAT132" s="90"/>
      <c r="AAU132" s="90"/>
      <c r="AAV132" s="90"/>
      <c r="AAW132" s="90"/>
      <c r="AAX132" s="90"/>
      <c r="AAY132" s="90"/>
      <c r="AAZ132" s="90"/>
      <c r="ABA132" s="90"/>
      <c r="ABB132" s="90"/>
      <c r="ABC132" s="90"/>
      <c r="ABD132" s="90"/>
      <c r="ABE132" s="90"/>
      <c r="ABF132" s="90"/>
      <c r="ABG132" s="90"/>
      <c r="ABH132" s="90"/>
      <c r="ABI132" s="90"/>
      <c r="ABJ132" s="90"/>
      <c r="ABK132" s="90"/>
      <c r="ABL132" s="90"/>
      <c r="ABM132" s="90"/>
      <c r="ABN132" s="90"/>
      <c r="ABO132" s="90"/>
      <c r="ABP132" s="90"/>
      <c r="ABQ132" s="90"/>
      <c r="ABR132" s="90"/>
      <c r="ABS132" s="90"/>
      <c r="ABT132" s="90"/>
      <c r="ABU132" s="90"/>
      <c r="ABV132" s="90"/>
      <c r="ABW132" s="90"/>
      <c r="ABX132" s="90"/>
      <c r="ABY132" s="90"/>
      <c r="ABZ132" s="90"/>
      <c r="ACA132" s="90"/>
      <c r="ACB132" s="90"/>
      <c r="ACC132" s="90"/>
      <c r="ACD132" s="90"/>
      <c r="ACE132" s="90"/>
      <c r="ACF132" s="90"/>
      <c r="ACG132" s="90"/>
      <c r="ACH132" s="90"/>
      <c r="ACI132" s="90"/>
      <c r="ACJ132" s="90"/>
      <c r="ACK132" s="90"/>
      <c r="ACL132" s="90"/>
      <c r="ACM132" s="90"/>
      <c r="ACN132" s="90"/>
      <c r="ACO132" s="90"/>
      <c r="ACP132" s="90"/>
      <c r="ACQ132" s="90"/>
      <c r="ACR132" s="90"/>
      <c r="ACS132" s="90"/>
      <c r="ACT132" s="90"/>
      <c r="ACU132" s="90"/>
      <c r="ACV132" s="90"/>
      <c r="ACW132" s="90"/>
      <c r="ACX132" s="90"/>
      <c r="ACY132" s="90"/>
      <c r="ACZ132" s="90"/>
      <c r="ADA132" s="90"/>
      <c r="ADB132" s="90"/>
      <c r="ADC132" s="90"/>
      <c r="ADD132" s="90"/>
      <c r="ADE132" s="90"/>
      <c r="ADF132" s="90"/>
      <c r="ADG132" s="90"/>
      <c r="ADH132" s="90"/>
      <c r="ADI132" s="90"/>
      <c r="ADJ132" s="90"/>
      <c r="ADK132" s="90"/>
      <c r="ADL132" s="90"/>
      <c r="ADM132" s="90"/>
      <c r="ADN132" s="90"/>
      <c r="ADO132" s="90"/>
      <c r="ADP132" s="90"/>
      <c r="ADQ132" s="90"/>
      <c r="ADR132" s="90"/>
      <c r="ADS132" s="90"/>
      <c r="ADT132" s="90"/>
      <c r="ADU132" s="90"/>
      <c r="ADV132" s="90"/>
      <c r="ADW132" s="90"/>
      <c r="ADX132" s="90"/>
      <c r="ADY132" s="90"/>
      <c r="ADZ132" s="90"/>
      <c r="AEA132" s="90"/>
      <c r="AEB132" s="90"/>
      <c r="AEC132" s="90"/>
      <c r="AED132" s="90"/>
      <c r="AEE132" s="90"/>
      <c r="AEF132" s="90"/>
      <c r="AEG132" s="90"/>
      <c r="AEH132" s="90"/>
      <c r="AEI132" s="90"/>
      <c r="AEJ132" s="90"/>
      <c r="AEK132" s="90"/>
      <c r="AEL132" s="90"/>
      <c r="AEM132" s="90"/>
      <c r="AEN132" s="90"/>
      <c r="AEO132" s="90"/>
      <c r="AEP132" s="90"/>
      <c r="AEQ132" s="90"/>
      <c r="AER132" s="90"/>
      <c r="AES132" s="90"/>
      <c r="AET132" s="90"/>
      <c r="AEU132" s="90"/>
      <c r="AEV132" s="90"/>
      <c r="AEW132" s="90"/>
      <c r="AEX132" s="90"/>
      <c r="AEY132" s="90"/>
      <c r="AEZ132" s="90"/>
      <c r="AFA132" s="90"/>
      <c r="AFB132" s="90"/>
      <c r="AFC132" s="90"/>
      <c r="AFD132" s="90"/>
      <c r="AFE132" s="90"/>
      <c r="AFF132" s="90"/>
      <c r="AFG132" s="90"/>
      <c r="AFH132" s="90"/>
      <c r="AFI132" s="90"/>
      <c r="AFJ132" s="90"/>
      <c r="AFK132" s="90"/>
      <c r="AFL132" s="90"/>
      <c r="AFM132" s="90"/>
      <c r="AFN132" s="90"/>
      <c r="AFO132" s="90"/>
      <c r="AFP132" s="90"/>
      <c r="AFQ132" s="90"/>
      <c r="AFR132" s="90"/>
      <c r="AFS132" s="90"/>
      <c r="AFT132" s="90"/>
      <c r="AFU132" s="90"/>
      <c r="AFV132" s="90"/>
      <c r="AFW132" s="90"/>
      <c r="AFX132" s="90"/>
      <c r="AFY132" s="90"/>
      <c r="AFZ132" s="90"/>
      <c r="AGA132" s="90"/>
      <c r="AGB132" s="90"/>
      <c r="AGC132" s="90"/>
      <c r="AGD132" s="90"/>
      <c r="AGE132" s="90"/>
      <c r="AGF132" s="90"/>
      <c r="AGG132" s="90"/>
      <c r="AGH132" s="90"/>
      <c r="AGI132" s="90"/>
      <c r="AGJ132" s="90"/>
      <c r="AGK132" s="90"/>
      <c r="AGL132" s="90"/>
      <c r="AGM132" s="90"/>
      <c r="AGN132" s="90"/>
      <c r="AGO132" s="90"/>
      <c r="AGP132" s="90"/>
      <c r="AGQ132" s="90"/>
      <c r="AGR132" s="90"/>
      <c r="AGS132" s="90"/>
      <c r="AGT132" s="90"/>
      <c r="AGU132" s="90"/>
      <c r="AGV132" s="90"/>
      <c r="AGW132" s="90"/>
      <c r="AGX132" s="90"/>
      <c r="AGY132" s="90"/>
      <c r="AGZ132" s="90"/>
      <c r="AHA132" s="90"/>
      <c r="AHB132" s="90"/>
      <c r="AHC132" s="90"/>
      <c r="AHD132" s="90"/>
      <c r="AHE132" s="90"/>
      <c r="AHF132" s="90"/>
      <c r="AHG132" s="90"/>
      <c r="AHH132" s="90"/>
      <c r="AHI132" s="90"/>
      <c r="AHJ132" s="90"/>
      <c r="AHK132" s="90"/>
      <c r="AHL132" s="90"/>
      <c r="AHM132" s="90"/>
      <c r="AHN132" s="90"/>
      <c r="AHO132" s="90"/>
      <c r="AHP132" s="90"/>
      <c r="AHQ132" s="90"/>
      <c r="AHR132" s="90"/>
      <c r="AHS132" s="90"/>
      <c r="AHT132" s="90"/>
      <c r="AHU132" s="90"/>
      <c r="AHV132" s="90"/>
      <c r="AHW132" s="90"/>
      <c r="AHX132" s="90"/>
      <c r="AHY132" s="90"/>
      <c r="AHZ132" s="90"/>
      <c r="AIA132" s="90"/>
      <c r="AIB132" s="90"/>
      <c r="AIC132" s="90"/>
      <c r="AID132" s="90"/>
      <c r="AIE132" s="90"/>
      <c r="AIF132" s="90"/>
      <c r="AIG132" s="90"/>
      <c r="AIH132" s="90"/>
      <c r="AII132" s="90"/>
      <c r="AIJ132" s="90"/>
      <c r="AIK132" s="90"/>
      <c r="AIL132" s="90"/>
      <c r="AIM132" s="90"/>
      <c r="AIN132" s="90"/>
      <c r="AIO132" s="90"/>
      <c r="AIP132" s="90"/>
      <c r="AIQ132" s="90"/>
      <c r="AIR132" s="90"/>
      <c r="AIS132" s="90"/>
      <c r="AIT132" s="90"/>
      <c r="AIU132" s="90"/>
      <c r="AIV132" s="90"/>
      <c r="AIW132" s="90"/>
      <c r="AIX132" s="90"/>
      <c r="AIY132" s="90"/>
      <c r="AIZ132" s="90"/>
      <c r="AJA132" s="90"/>
      <c r="AJB132" s="90"/>
      <c r="AJC132" s="90"/>
      <c r="AJD132" s="90"/>
      <c r="AJE132" s="90"/>
      <c r="AJF132" s="90"/>
      <c r="AJG132" s="90"/>
      <c r="AJH132" s="90"/>
      <c r="AJI132" s="90"/>
      <c r="AJJ132" s="90"/>
      <c r="AJK132" s="90"/>
      <c r="AJL132" s="90"/>
      <c r="AJM132" s="90"/>
      <c r="AJN132" s="90"/>
      <c r="AJO132" s="90"/>
      <c r="AJP132" s="90"/>
      <c r="AJQ132" s="90"/>
      <c r="AJR132" s="90"/>
      <c r="AJS132" s="90"/>
      <c r="AJT132" s="90"/>
      <c r="AJU132" s="90"/>
      <c r="AJV132" s="90"/>
      <c r="AJW132" s="90"/>
      <c r="AJX132" s="90"/>
      <c r="AJY132" s="90"/>
      <c r="AJZ132" s="90"/>
      <c r="AKA132" s="90"/>
      <c r="AKB132" s="90"/>
      <c r="AKC132" s="90"/>
      <c r="AKD132" s="90"/>
      <c r="AKE132" s="90"/>
      <c r="AKF132" s="90"/>
      <c r="AKG132" s="90"/>
      <c r="AKH132" s="90"/>
      <c r="AKI132" s="90"/>
      <c r="AKJ132" s="90"/>
      <c r="AKK132" s="90"/>
      <c r="AKL132" s="90"/>
      <c r="AKM132" s="90"/>
      <c r="AKN132" s="90"/>
      <c r="AKO132" s="90"/>
      <c r="AKP132" s="90"/>
      <c r="AKQ132" s="90"/>
      <c r="AKR132" s="90"/>
      <c r="AKS132" s="90"/>
      <c r="AKT132" s="90"/>
      <c r="AKU132" s="90"/>
      <c r="AKV132" s="90"/>
      <c r="AKW132" s="90"/>
      <c r="AKX132" s="90"/>
      <c r="AKY132" s="90"/>
      <c r="AKZ132" s="90"/>
      <c r="ALA132" s="90"/>
      <c r="ALB132" s="90"/>
      <c r="ALC132" s="90"/>
      <c r="ALD132" s="90"/>
      <c r="ALE132" s="90"/>
      <c r="ALF132" s="90"/>
      <c r="ALG132" s="90"/>
      <c r="ALH132" s="90"/>
      <c r="ALI132" s="90"/>
      <c r="ALJ132" s="90"/>
      <c r="ALK132" s="90"/>
      <c r="ALL132" s="90"/>
      <c r="ALM132" s="90"/>
      <c r="ALN132" s="90"/>
      <c r="ALO132" s="90"/>
      <c r="ALP132" s="90"/>
      <c r="ALQ132" s="90"/>
      <c r="ALR132" s="90"/>
      <c r="ALS132" s="90"/>
      <c r="ALT132" s="90"/>
      <c r="ALU132" s="90"/>
      <c r="ALV132" s="90"/>
      <c r="ALW132" s="90"/>
      <c r="ALX132" s="90"/>
      <c r="ALY132" s="90"/>
      <c r="ALZ132" s="90"/>
      <c r="AMA132" s="90"/>
      <c r="AMB132" s="90"/>
      <c r="AMC132" s="90"/>
      <c r="AMD132" s="90"/>
      <c r="AME132" s="90"/>
      <c r="AMF132" s="90"/>
      <c r="AMG132" s="90"/>
      <c r="AMH132" s="90"/>
      <c r="AMI132" s="90"/>
      <c r="AMJ132" s="90"/>
      <c r="AMK132" s="90"/>
    </row>
    <row r="133" spans="1:1025" x14ac:dyDescent="0.3">
      <c r="A133" s="30"/>
      <c r="B133" s="112" t="str">
        <f>'Financement et Ratios'!B133</f>
        <v>Semestre auquel intervient le minimum du ratio pour le Financement Externe</v>
      </c>
      <c r="C133" s="90"/>
      <c r="D133" s="199">
        <f>'Financement et Ratios'!D133</f>
        <v>0</v>
      </c>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c r="GZ133" s="90"/>
      <c r="HA133" s="90"/>
      <c r="HB133" s="90"/>
      <c r="HC133" s="90"/>
      <c r="HD133" s="90"/>
      <c r="HE133" s="90"/>
      <c r="HF133" s="90"/>
      <c r="HG133" s="90"/>
      <c r="HH133" s="90"/>
      <c r="HI133" s="90"/>
      <c r="HJ133" s="90"/>
      <c r="HK133" s="90"/>
      <c r="HL133" s="90"/>
      <c r="HM133" s="90"/>
      <c r="HN133" s="90"/>
      <c r="HO133" s="90"/>
      <c r="HP133" s="90"/>
      <c r="HQ133" s="90"/>
      <c r="HR133" s="90"/>
      <c r="HS133" s="90"/>
      <c r="HT133" s="90"/>
      <c r="HU133" s="90"/>
      <c r="HV133" s="90"/>
      <c r="HW133" s="90"/>
      <c r="HX133" s="90"/>
      <c r="HY133" s="90"/>
      <c r="HZ133" s="90"/>
      <c r="IA133" s="90"/>
      <c r="IB133" s="90"/>
      <c r="IC133" s="90"/>
      <c r="ID133" s="90"/>
      <c r="IE133" s="90"/>
      <c r="IF133" s="90"/>
      <c r="IG133" s="90"/>
      <c r="IH133" s="90"/>
      <c r="II133" s="90"/>
      <c r="IJ133" s="90"/>
      <c r="IK133" s="90"/>
      <c r="IL133" s="90"/>
      <c r="IM133" s="90"/>
      <c r="IN133" s="90"/>
      <c r="IO133" s="90"/>
      <c r="IP133" s="90"/>
      <c r="IQ133" s="90"/>
      <c r="IR133" s="90"/>
      <c r="IS133" s="90"/>
      <c r="IT133" s="90"/>
      <c r="IU133" s="90"/>
      <c r="IV133" s="90"/>
      <c r="IW133" s="90"/>
      <c r="IX133" s="90"/>
      <c r="IY133" s="90"/>
      <c r="IZ133" s="90"/>
      <c r="JA133" s="90"/>
      <c r="JB133" s="90"/>
      <c r="JC133" s="90"/>
      <c r="JD133" s="90"/>
      <c r="JE133" s="90"/>
      <c r="JF133" s="90"/>
      <c r="JG133" s="90"/>
      <c r="JH133" s="90"/>
      <c r="JI133" s="90"/>
      <c r="JJ133" s="90"/>
      <c r="JK133" s="90"/>
      <c r="JL133" s="90"/>
      <c r="JM133" s="90"/>
      <c r="JN133" s="90"/>
      <c r="JO133" s="90"/>
      <c r="JP133" s="90"/>
      <c r="JQ133" s="90"/>
      <c r="JR133" s="90"/>
      <c r="JS133" s="90"/>
      <c r="JT133" s="90"/>
      <c r="JU133" s="90"/>
      <c r="JV133" s="90"/>
      <c r="JW133" s="90"/>
      <c r="JX133" s="90"/>
      <c r="JY133" s="90"/>
      <c r="JZ133" s="90"/>
      <c r="KA133" s="90"/>
      <c r="KB133" s="90"/>
      <c r="KC133" s="90"/>
      <c r="KD133" s="90"/>
      <c r="KE133" s="90"/>
      <c r="KF133" s="90"/>
      <c r="KG133" s="90"/>
      <c r="KH133" s="90"/>
      <c r="KI133" s="90"/>
      <c r="KJ133" s="90"/>
      <c r="KK133" s="90"/>
      <c r="KL133" s="90"/>
      <c r="KM133" s="90"/>
      <c r="KN133" s="90"/>
      <c r="KO133" s="90"/>
      <c r="KP133" s="90"/>
      <c r="KQ133" s="90"/>
      <c r="KR133" s="90"/>
      <c r="KS133" s="90"/>
      <c r="KT133" s="90"/>
      <c r="KU133" s="90"/>
      <c r="KV133" s="90"/>
      <c r="KW133" s="90"/>
      <c r="KX133" s="90"/>
      <c r="KY133" s="90"/>
      <c r="KZ133" s="90"/>
      <c r="LA133" s="90"/>
      <c r="LB133" s="90"/>
      <c r="LC133" s="90"/>
      <c r="LD133" s="90"/>
      <c r="LE133" s="90"/>
      <c r="LF133" s="90"/>
      <c r="LG133" s="90"/>
      <c r="LH133" s="90"/>
      <c r="LI133" s="90"/>
      <c r="LJ133" s="90"/>
      <c r="LK133" s="90"/>
      <c r="LL133" s="90"/>
      <c r="LM133" s="90"/>
      <c r="LN133" s="90"/>
      <c r="LO133" s="90"/>
      <c r="LP133" s="90"/>
      <c r="LQ133" s="90"/>
      <c r="LR133" s="90"/>
      <c r="LS133" s="90"/>
      <c r="LT133" s="90"/>
      <c r="LU133" s="90"/>
      <c r="LV133" s="90"/>
      <c r="LW133" s="90"/>
      <c r="LX133" s="90"/>
      <c r="LY133" s="90"/>
      <c r="LZ133" s="90"/>
      <c r="MA133" s="90"/>
      <c r="MB133" s="90"/>
      <c r="MC133" s="90"/>
      <c r="MD133" s="90"/>
      <c r="ME133" s="90"/>
      <c r="MF133" s="90"/>
      <c r="MG133" s="90"/>
      <c r="MH133" s="90"/>
      <c r="MI133" s="90"/>
      <c r="MJ133" s="90"/>
      <c r="MK133" s="90"/>
      <c r="ML133" s="90"/>
      <c r="MM133" s="90"/>
      <c r="MN133" s="90"/>
      <c r="MO133" s="90"/>
      <c r="MP133" s="90"/>
      <c r="MQ133" s="90"/>
      <c r="MR133" s="90"/>
      <c r="MS133" s="90"/>
      <c r="MT133" s="90"/>
      <c r="MU133" s="90"/>
      <c r="MV133" s="90"/>
      <c r="MW133" s="90"/>
      <c r="MX133" s="90"/>
      <c r="MY133" s="90"/>
      <c r="MZ133" s="90"/>
      <c r="NA133" s="90"/>
      <c r="NB133" s="90"/>
      <c r="NC133" s="90"/>
      <c r="ND133" s="90"/>
      <c r="NE133" s="90"/>
      <c r="NF133" s="90"/>
      <c r="NG133" s="90"/>
      <c r="NH133" s="90"/>
      <c r="NI133" s="90"/>
      <c r="NJ133" s="90"/>
      <c r="NK133" s="90"/>
      <c r="NL133" s="90"/>
      <c r="NM133" s="90"/>
      <c r="NN133" s="90"/>
      <c r="NO133" s="90"/>
      <c r="NP133" s="90"/>
      <c r="NQ133" s="90"/>
      <c r="NR133" s="90"/>
      <c r="NS133" s="90"/>
      <c r="NT133" s="90"/>
      <c r="NU133" s="90"/>
      <c r="NV133" s="90"/>
      <c r="NW133" s="90"/>
      <c r="NX133" s="90"/>
      <c r="NY133" s="90"/>
      <c r="NZ133" s="90"/>
      <c r="OA133" s="90"/>
      <c r="OB133" s="90"/>
      <c r="OC133" s="90"/>
      <c r="OD133" s="90"/>
      <c r="OE133" s="90"/>
      <c r="OF133" s="90"/>
      <c r="OG133" s="90"/>
      <c r="OH133" s="90"/>
      <c r="OI133" s="90"/>
      <c r="OJ133" s="90"/>
      <c r="OK133" s="90"/>
      <c r="OL133" s="90"/>
      <c r="OM133" s="90"/>
      <c r="ON133" s="90"/>
      <c r="OO133" s="90"/>
      <c r="OP133" s="90"/>
      <c r="OQ133" s="90"/>
      <c r="OR133" s="90"/>
      <c r="OS133" s="90"/>
      <c r="OT133" s="90"/>
      <c r="OU133" s="90"/>
      <c r="OV133" s="90"/>
      <c r="OW133" s="90"/>
      <c r="OX133" s="90"/>
      <c r="OY133" s="90"/>
      <c r="OZ133" s="90"/>
      <c r="PA133" s="90"/>
      <c r="PB133" s="90"/>
      <c r="PC133" s="90"/>
      <c r="PD133" s="90"/>
      <c r="PE133" s="90"/>
      <c r="PF133" s="90"/>
      <c r="PG133" s="90"/>
      <c r="PH133" s="90"/>
      <c r="PI133" s="90"/>
      <c r="PJ133" s="90"/>
      <c r="PK133" s="90"/>
      <c r="PL133" s="90"/>
      <c r="PM133" s="90"/>
      <c r="PN133" s="90"/>
      <c r="PO133" s="90"/>
      <c r="PP133" s="90"/>
      <c r="PQ133" s="90"/>
      <c r="PR133" s="90"/>
      <c r="PS133" s="90"/>
      <c r="PT133" s="90"/>
      <c r="PU133" s="90"/>
      <c r="PV133" s="90"/>
      <c r="PW133" s="90"/>
      <c r="PX133" s="90"/>
      <c r="PY133" s="90"/>
      <c r="PZ133" s="90"/>
      <c r="QA133" s="90"/>
      <c r="QB133" s="90"/>
      <c r="QC133" s="90"/>
      <c r="QD133" s="90"/>
      <c r="QE133" s="90"/>
      <c r="QF133" s="90"/>
      <c r="QG133" s="90"/>
      <c r="QH133" s="90"/>
      <c r="QI133" s="90"/>
      <c r="QJ133" s="90"/>
      <c r="QK133" s="90"/>
      <c r="QL133" s="90"/>
      <c r="QM133" s="90"/>
      <c r="QN133" s="90"/>
      <c r="QO133" s="90"/>
      <c r="QP133" s="90"/>
      <c r="QQ133" s="90"/>
      <c r="QR133" s="90"/>
      <c r="QS133" s="90"/>
      <c r="QT133" s="90"/>
      <c r="QU133" s="90"/>
      <c r="QV133" s="90"/>
      <c r="QW133" s="90"/>
      <c r="QX133" s="90"/>
      <c r="QY133" s="90"/>
      <c r="QZ133" s="90"/>
      <c r="RA133" s="90"/>
      <c r="RB133" s="90"/>
      <c r="RC133" s="90"/>
      <c r="RD133" s="90"/>
      <c r="RE133" s="90"/>
      <c r="RF133" s="90"/>
      <c r="RG133" s="90"/>
      <c r="RH133" s="90"/>
      <c r="RI133" s="90"/>
      <c r="RJ133" s="90"/>
      <c r="RK133" s="90"/>
      <c r="RL133" s="90"/>
      <c r="RM133" s="90"/>
      <c r="RN133" s="90"/>
      <c r="RO133" s="90"/>
      <c r="RP133" s="90"/>
      <c r="RQ133" s="90"/>
      <c r="RR133" s="90"/>
      <c r="RS133" s="90"/>
      <c r="RT133" s="90"/>
      <c r="RU133" s="90"/>
      <c r="RV133" s="90"/>
      <c r="RW133" s="90"/>
      <c r="RX133" s="90"/>
      <c r="RY133" s="90"/>
      <c r="RZ133" s="90"/>
      <c r="SA133" s="90"/>
      <c r="SB133" s="90"/>
      <c r="SC133" s="90"/>
      <c r="SD133" s="90"/>
      <c r="SE133" s="90"/>
      <c r="SF133" s="90"/>
      <c r="SG133" s="90"/>
      <c r="SH133" s="90"/>
      <c r="SI133" s="90"/>
      <c r="SJ133" s="90"/>
      <c r="SK133" s="90"/>
      <c r="SL133" s="90"/>
      <c r="SM133" s="90"/>
      <c r="SN133" s="90"/>
      <c r="SO133" s="90"/>
      <c r="SP133" s="90"/>
      <c r="SQ133" s="90"/>
      <c r="SR133" s="90"/>
      <c r="SS133" s="90"/>
      <c r="ST133" s="90"/>
      <c r="SU133" s="90"/>
      <c r="SV133" s="90"/>
      <c r="SW133" s="90"/>
      <c r="SX133" s="90"/>
      <c r="SY133" s="90"/>
      <c r="SZ133" s="90"/>
      <c r="TA133" s="90"/>
      <c r="TB133" s="90"/>
      <c r="TC133" s="90"/>
      <c r="TD133" s="90"/>
      <c r="TE133" s="90"/>
      <c r="TF133" s="90"/>
      <c r="TG133" s="90"/>
      <c r="TH133" s="90"/>
      <c r="TI133" s="90"/>
      <c r="TJ133" s="90"/>
      <c r="TK133" s="90"/>
      <c r="TL133" s="90"/>
      <c r="TM133" s="90"/>
      <c r="TN133" s="90"/>
      <c r="TO133" s="90"/>
      <c r="TP133" s="90"/>
      <c r="TQ133" s="90"/>
      <c r="TR133" s="90"/>
      <c r="TS133" s="90"/>
      <c r="TT133" s="90"/>
      <c r="TU133" s="90"/>
      <c r="TV133" s="90"/>
      <c r="TW133" s="90"/>
      <c r="TX133" s="90"/>
      <c r="TY133" s="90"/>
      <c r="TZ133" s="90"/>
      <c r="UA133" s="90"/>
      <c r="UB133" s="90"/>
      <c r="UC133" s="90"/>
      <c r="UD133" s="90"/>
      <c r="UE133" s="90"/>
      <c r="UF133" s="90"/>
      <c r="UG133" s="90"/>
      <c r="UH133" s="90"/>
      <c r="UI133" s="90"/>
      <c r="UJ133" s="90"/>
      <c r="UK133" s="90"/>
      <c r="UL133" s="90"/>
      <c r="UM133" s="90"/>
      <c r="UN133" s="90"/>
      <c r="UO133" s="90"/>
      <c r="UP133" s="90"/>
      <c r="UQ133" s="90"/>
      <c r="UR133" s="90"/>
      <c r="US133" s="90"/>
      <c r="UT133" s="90"/>
      <c r="UU133" s="90"/>
      <c r="UV133" s="90"/>
      <c r="UW133" s="90"/>
      <c r="UX133" s="90"/>
      <c r="UY133" s="90"/>
      <c r="UZ133" s="90"/>
      <c r="VA133" s="90"/>
      <c r="VB133" s="90"/>
      <c r="VC133" s="90"/>
      <c r="VD133" s="90"/>
      <c r="VE133" s="90"/>
      <c r="VF133" s="90"/>
      <c r="VG133" s="90"/>
      <c r="VH133" s="90"/>
      <c r="VI133" s="90"/>
      <c r="VJ133" s="90"/>
      <c r="VK133" s="90"/>
      <c r="VL133" s="90"/>
      <c r="VM133" s="90"/>
      <c r="VN133" s="90"/>
      <c r="VO133" s="90"/>
      <c r="VP133" s="90"/>
      <c r="VQ133" s="90"/>
      <c r="VR133" s="90"/>
      <c r="VS133" s="90"/>
      <c r="VT133" s="90"/>
      <c r="VU133" s="90"/>
      <c r="VV133" s="90"/>
      <c r="VW133" s="90"/>
      <c r="VX133" s="90"/>
      <c r="VY133" s="90"/>
      <c r="VZ133" s="90"/>
      <c r="WA133" s="90"/>
      <c r="WB133" s="90"/>
      <c r="WC133" s="90"/>
      <c r="WD133" s="90"/>
      <c r="WE133" s="90"/>
      <c r="WF133" s="90"/>
      <c r="WG133" s="90"/>
      <c r="WH133" s="90"/>
      <c r="WI133" s="90"/>
      <c r="WJ133" s="90"/>
      <c r="WK133" s="90"/>
      <c r="WL133" s="90"/>
      <c r="WM133" s="90"/>
      <c r="WN133" s="90"/>
      <c r="WO133" s="90"/>
      <c r="WP133" s="90"/>
      <c r="WQ133" s="90"/>
      <c r="WR133" s="90"/>
      <c r="WS133" s="90"/>
      <c r="WT133" s="90"/>
      <c r="WU133" s="90"/>
      <c r="WV133" s="90"/>
      <c r="WW133" s="90"/>
      <c r="WX133" s="90"/>
      <c r="WY133" s="90"/>
      <c r="WZ133" s="90"/>
      <c r="XA133" s="90"/>
      <c r="XB133" s="90"/>
      <c r="XC133" s="90"/>
      <c r="XD133" s="90"/>
      <c r="XE133" s="90"/>
      <c r="XF133" s="90"/>
      <c r="XG133" s="90"/>
      <c r="XH133" s="90"/>
      <c r="XI133" s="90"/>
      <c r="XJ133" s="90"/>
      <c r="XK133" s="90"/>
      <c r="XL133" s="90"/>
      <c r="XM133" s="90"/>
      <c r="XN133" s="90"/>
      <c r="XO133" s="90"/>
      <c r="XP133" s="90"/>
      <c r="XQ133" s="90"/>
      <c r="XR133" s="90"/>
      <c r="XS133" s="90"/>
      <c r="XT133" s="90"/>
      <c r="XU133" s="90"/>
      <c r="XV133" s="90"/>
      <c r="XW133" s="90"/>
      <c r="XX133" s="90"/>
      <c r="XY133" s="90"/>
      <c r="XZ133" s="90"/>
      <c r="YA133" s="90"/>
      <c r="YB133" s="90"/>
      <c r="YC133" s="90"/>
      <c r="YD133" s="90"/>
      <c r="YE133" s="90"/>
      <c r="YF133" s="90"/>
      <c r="YG133" s="90"/>
      <c r="YH133" s="90"/>
      <c r="YI133" s="90"/>
      <c r="YJ133" s="90"/>
      <c r="YK133" s="90"/>
      <c r="YL133" s="90"/>
      <c r="YM133" s="90"/>
      <c r="YN133" s="90"/>
      <c r="YO133" s="90"/>
      <c r="YP133" s="90"/>
      <c r="YQ133" s="90"/>
      <c r="YR133" s="90"/>
      <c r="YS133" s="90"/>
      <c r="YT133" s="90"/>
      <c r="YU133" s="90"/>
      <c r="YV133" s="90"/>
      <c r="YW133" s="90"/>
      <c r="YX133" s="90"/>
      <c r="YY133" s="90"/>
      <c r="YZ133" s="90"/>
      <c r="ZA133" s="90"/>
      <c r="ZB133" s="90"/>
      <c r="ZC133" s="90"/>
      <c r="ZD133" s="90"/>
      <c r="ZE133" s="90"/>
      <c r="ZF133" s="90"/>
      <c r="ZG133" s="90"/>
      <c r="ZH133" s="90"/>
      <c r="ZI133" s="90"/>
      <c r="ZJ133" s="90"/>
      <c r="ZK133" s="90"/>
      <c r="ZL133" s="90"/>
      <c r="ZM133" s="90"/>
      <c r="ZN133" s="90"/>
      <c r="ZO133" s="90"/>
      <c r="ZP133" s="90"/>
      <c r="ZQ133" s="90"/>
      <c r="ZR133" s="90"/>
      <c r="ZS133" s="90"/>
      <c r="ZT133" s="90"/>
      <c r="ZU133" s="90"/>
      <c r="ZV133" s="90"/>
      <c r="ZW133" s="90"/>
      <c r="ZX133" s="90"/>
      <c r="ZY133" s="90"/>
      <c r="ZZ133" s="90"/>
      <c r="AAA133" s="90"/>
      <c r="AAB133" s="90"/>
      <c r="AAC133" s="90"/>
      <c r="AAD133" s="90"/>
      <c r="AAE133" s="90"/>
      <c r="AAF133" s="90"/>
      <c r="AAG133" s="90"/>
      <c r="AAH133" s="90"/>
      <c r="AAI133" s="90"/>
      <c r="AAJ133" s="90"/>
      <c r="AAK133" s="90"/>
      <c r="AAL133" s="90"/>
      <c r="AAM133" s="90"/>
      <c r="AAN133" s="90"/>
      <c r="AAO133" s="90"/>
      <c r="AAP133" s="90"/>
      <c r="AAQ133" s="90"/>
      <c r="AAR133" s="90"/>
      <c r="AAS133" s="90"/>
      <c r="AAT133" s="90"/>
      <c r="AAU133" s="90"/>
      <c r="AAV133" s="90"/>
      <c r="AAW133" s="90"/>
      <c r="AAX133" s="90"/>
      <c r="AAY133" s="90"/>
      <c r="AAZ133" s="90"/>
      <c r="ABA133" s="90"/>
      <c r="ABB133" s="90"/>
      <c r="ABC133" s="90"/>
      <c r="ABD133" s="90"/>
      <c r="ABE133" s="90"/>
      <c r="ABF133" s="90"/>
      <c r="ABG133" s="90"/>
      <c r="ABH133" s="90"/>
      <c r="ABI133" s="90"/>
      <c r="ABJ133" s="90"/>
      <c r="ABK133" s="90"/>
      <c r="ABL133" s="90"/>
      <c r="ABM133" s="90"/>
      <c r="ABN133" s="90"/>
      <c r="ABO133" s="90"/>
      <c r="ABP133" s="90"/>
      <c r="ABQ133" s="90"/>
      <c r="ABR133" s="90"/>
      <c r="ABS133" s="90"/>
      <c r="ABT133" s="90"/>
      <c r="ABU133" s="90"/>
      <c r="ABV133" s="90"/>
      <c r="ABW133" s="90"/>
      <c r="ABX133" s="90"/>
      <c r="ABY133" s="90"/>
      <c r="ABZ133" s="90"/>
      <c r="ACA133" s="90"/>
      <c r="ACB133" s="90"/>
      <c r="ACC133" s="90"/>
      <c r="ACD133" s="90"/>
      <c r="ACE133" s="90"/>
      <c r="ACF133" s="90"/>
      <c r="ACG133" s="90"/>
      <c r="ACH133" s="90"/>
      <c r="ACI133" s="90"/>
      <c r="ACJ133" s="90"/>
      <c r="ACK133" s="90"/>
      <c r="ACL133" s="90"/>
      <c r="ACM133" s="90"/>
      <c r="ACN133" s="90"/>
      <c r="ACO133" s="90"/>
      <c r="ACP133" s="90"/>
      <c r="ACQ133" s="90"/>
      <c r="ACR133" s="90"/>
      <c r="ACS133" s="90"/>
      <c r="ACT133" s="90"/>
      <c r="ACU133" s="90"/>
      <c r="ACV133" s="90"/>
      <c r="ACW133" s="90"/>
      <c r="ACX133" s="90"/>
      <c r="ACY133" s="90"/>
      <c r="ACZ133" s="90"/>
      <c r="ADA133" s="90"/>
      <c r="ADB133" s="90"/>
      <c r="ADC133" s="90"/>
      <c r="ADD133" s="90"/>
      <c r="ADE133" s="90"/>
      <c r="ADF133" s="90"/>
      <c r="ADG133" s="90"/>
      <c r="ADH133" s="90"/>
      <c r="ADI133" s="90"/>
      <c r="ADJ133" s="90"/>
      <c r="ADK133" s="90"/>
      <c r="ADL133" s="90"/>
      <c r="ADM133" s="90"/>
      <c r="ADN133" s="90"/>
      <c r="ADO133" s="90"/>
      <c r="ADP133" s="90"/>
      <c r="ADQ133" s="90"/>
      <c r="ADR133" s="90"/>
      <c r="ADS133" s="90"/>
      <c r="ADT133" s="90"/>
      <c r="ADU133" s="90"/>
      <c r="ADV133" s="90"/>
      <c r="ADW133" s="90"/>
      <c r="ADX133" s="90"/>
      <c r="ADY133" s="90"/>
      <c r="ADZ133" s="90"/>
      <c r="AEA133" s="90"/>
      <c r="AEB133" s="90"/>
      <c r="AEC133" s="90"/>
      <c r="AED133" s="90"/>
      <c r="AEE133" s="90"/>
      <c r="AEF133" s="90"/>
      <c r="AEG133" s="90"/>
      <c r="AEH133" s="90"/>
      <c r="AEI133" s="90"/>
      <c r="AEJ133" s="90"/>
      <c r="AEK133" s="90"/>
      <c r="AEL133" s="90"/>
      <c r="AEM133" s="90"/>
      <c r="AEN133" s="90"/>
      <c r="AEO133" s="90"/>
      <c r="AEP133" s="90"/>
      <c r="AEQ133" s="90"/>
      <c r="AER133" s="90"/>
      <c r="AES133" s="90"/>
      <c r="AET133" s="90"/>
      <c r="AEU133" s="90"/>
      <c r="AEV133" s="90"/>
      <c r="AEW133" s="90"/>
      <c r="AEX133" s="90"/>
      <c r="AEY133" s="90"/>
      <c r="AEZ133" s="90"/>
      <c r="AFA133" s="90"/>
      <c r="AFB133" s="90"/>
      <c r="AFC133" s="90"/>
      <c r="AFD133" s="90"/>
      <c r="AFE133" s="90"/>
      <c r="AFF133" s="90"/>
      <c r="AFG133" s="90"/>
      <c r="AFH133" s="90"/>
      <c r="AFI133" s="90"/>
      <c r="AFJ133" s="90"/>
      <c r="AFK133" s="90"/>
      <c r="AFL133" s="90"/>
      <c r="AFM133" s="90"/>
      <c r="AFN133" s="90"/>
      <c r="AFO133" s="90"/>
      <c r="AFP133" s="90"/>
      <c r="AFQ133" s="90"/>
      <c r="AFR133" s="90"/>
      <c r="AFS133" s="90"/>
      <c r="AFT133" s="90"/>
      <c r="AFU133" s="90"/>
      <c r="AFV133" s="90"/>
      <c r="AFW133" s="90"/>
      <c r="AFX133" s="90"/>
      <c r="AFY133" s="90"/>
      <c r="AFZ133" s="90"/>
      <c r="AGA133" s="90"/>
      <c r="AGB133" s="90"/>
      <c r="AGC133" s="90"/>
      <c r="AGD133" s="90"/>
      <c r="AGE133" s="90"/>
      <c r="AGF133" s="90"/>
      <c r="AGG133" s="90"/>
      <c r="AGH133" s="90"/>
      <c r="AGI133" s="90"/>
      <c r="AGJ133" s="90"/>
      <c r="AGK133" s="90"/>
      <c r="AGL133" s="90"/>
      <c r="AGM133" s="90"/>
      <c r="AGN133" s="90"/>
      <c r="AGO133" s="90"/>
      <c r="AGP133" s="90"/>
      <c r="AGQ133" s="90"/>
      <c r="AGR133" s="90"/>
      <c r="AGS133" s="90"/>
      <c r="AGT133" s="90"/>
      <c r="AGU133" s="90"/>
      <c r="AGV133" s="90"/>
      <c r="AGW133" s="90"/>
      <c r="AGX133" s="90"/>
      <c r="AGY133" s="90"/>
      <c r="AGZ133" s="90"/>
      <c r="AHA133" s="90"/>
      <c r="AHB133" s="90"/>
      <c r="AHC133" s="90"/>
      <c r="AHD133" s="90"/>
      <c r="AHE133" s="90"/>
      <c r="AHF133" s="90"/>
      <c r="AHG133" s="90"/>
      <c r="AHH133" s="90"/>
      <c r="AHI133" s="90"/>
      <c r="AHJ133" s="90"/>
      <c r="AHK133" s="90"/>
      <c r="AHL133" s="90"/>
      <c r="AHM133" s="90"/>
      <c r="AHN133" s="90"/>
      <c r="AHO133" s="90"/>
      <c r="AHP133" s="90"/>
      <c r="AHQ133" s="90"/>
      <c r="AHR133" s="90"/>
      <c r="AHS133" s="90"/>
      <c r="AHT133" s="90"/>
      <c r="AHU133" s="90"/>
      <c r="AHV133" s="90"/>
      <c r="AHW133" s="90"/>
      <c r="AHX133" s="90"/>
      <c r="AHY133" s="90"/>
      <c r="AHZ133" s="90"/>
      <c r="AIA133" s="90"/>
      <c r="AIB133" s="90"/>
      <c r="AIC133" s="90"/>
      <c r="AID133" s="90"/>
      <c r="AIE133" s="90"/>
      <c r="AIF133" s="90"/>
      <c r="AIG133" s="90"/>
      <c r="AIH133" s="90"/>
      <c r="AII133" s="90"/>
      <c r="AIJ133" s="90"/>
      <c r="AIK133" s="90"/>
      <c r="AIL133" s="90"/>
      <c r="AIM133" s="90"/>
      <c r="AIN133" s="90"/>
      <c r="AIO133" s="90"/>
      <c r="AIP133" s="90"/>
      <c r="AIQ133" s="90"/>
      <c r="AIR133" s="90"/>
      <c r="AIS133" s="90"/>
      <c r="AIT133" s="90"/>
      <c r="AIU133" s="90"/>
      <c r="AIV133" s="90"/>
      <c r="AIW133" s="90"/>
      <c r="AIX133" s="90"/>
      <c r="AIY133" s="90"/>
      <c r="AIZ133" s="90"/>
      <c r="AJA133" s="90"/>
      <c r="AJB133" s="90"/>
      <c r="AJC133" s="90"/>
      <c r="AJD133" s="90"/>
      <c r="AJE133" s="90"/>
      <c r="AJF133" s="90"/>
      <c r="AJG133" s="90"/>
      <c r="AJH133" s="90"/>
      <c r="AJI133" s="90"/>
      <c r="AJJ133" s="90"/>
      <c r="AJK133" s="90"/>
      <c r="AJL133" s="90"/>
      <c r="AJM133" s="90"/>
      <c r="AJN133" s="90"/>
      <c r="AJO133" s="90"/>
      <c r="AJP133" s="90"/>
      <c r="AJQ133" s="90"/>
      <c r="AJR133" s="90"/>
      <c r="AJS133" s="90"/>
      <c r="AJT133" s="90"/>
      <c r="AJU133" s="90"/>
      <c r="AJV133" s="90"/>
      <c r="AJW133" s="90"/>
      <c r="AJX133" s="90"/>
      <c r="AJY133" s="90"/>
      <c r="AJZ133" s="90"/>
      <c r="AKA133" s="90"/>
      <c r="AKB133" s="90"/>
      <c r="AKC133" s="90"/>
      <c r="AKD133" s="90"/>
      <c r="AKE133" s="90"/>
      <c r="AKF133" s="90"/>
      <c r="AKG133" s="90"/>
      <c r="AKH133" s="90"/>
      <c r="AKI133" s="90"/>
      <c r="AKJ133" s="90"/>
      <c r="AKK133" s="90"/>
      <c r="AKL133" s="90"/>
      <c r="AKM133" s="90"/>
      <c r="AKN133" s="90"/>
      <c r="AKO133" s="90"/>
      <c r="AKP133" s="90"/>
      <c r="AKQ133" s="90"/>
      <c r="AKR133" s="90"/>
      <c r="AKS133" s="90"/>
      <c r="AKT133" s="90"/>
      <c r="AKU133" s="90"/>
      <c r="AKV133" s="90"/>
      <c r="AKW133" s="90"/>
      <c r="AKX133" s="90"/>
      <c r="AKY133" s="90"/>
      <c r="AKZ133" s="90"/>
      <c r="ALA133" s="90"/>
      <c r="ALB133" s="90"/>
      <c r="ALC133" s="90"/>
      <c r="ALD133" s="90"/>
      <c r="ALE133" s="90"/>
      <c r="ALF133" s="90"/>
      <c r="ALG133" s="90"/>
      <c r="ALH133" s="90"/>
      <c r="ALI133" s="90"/>
      <c r="ALJ133" s="90"/>
      <c r="ALK133" s="90"/>
      <c r="ALL133" s="90"/>
      <c r="ALM133" s="90"/>
      <c r="ALN133" s="90"/>
      <c r="ALO133" s="90"/>
      <c r="ALP133" s="90"/>
      <c r="ALQ133" s="90"/>
      <c r="ALR133" s="90"/>
      <c r="ALS133" s="90"/>
      <c r="ALT133" s="90"/>
      <c r="ALU133" s="90"/>
      <c r="ALV133" s="90"/>
      <c r="ALW133" s="90"/>
      <c r="ALX133" s="90"/>
      <c r="ALY133" s="90"/>
      <c r="ALZ133" s="90"/>
      <c r="AMA133" s="90"/>
      <c r="AMB133" s="90"/>
      <c r="AMC133" s="90"/>
      <c r="AMD133" s="90"/>
      <c r="AME133" s="90"/>
      <c r="AMF133" s="90"/>
      <c r="AMG133" s="90"/>
      <c r="AMH133" s="90"/>
      <c r="AMI133" s="90"/>
      <c r="AMJ133" s="90"/>
      <c r="AMK133" s="90"/>
    </row>
    <row r="134" spans="1:1025" x14ac:dyDescent="0.3">
      <c r="A134" s="30"/>
      <c r="C134" s="90"/>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c r="HI134" s="90"/>
      <c r="HJ134" s="90"/>
      <c r="HK134" s="90"/>
      <c r="HL134" s="90"/>
      <c r="HM134" s="90"/>
      <c r="HN134" s="90"/>
      <c r="HO134" s="90"/>
      <c r="HP134" s="90"/>
      <c r="HQ134" s="90"/>
      <c r="HR134" s="90"/>
      <c r="HS134" s="90"/>
      <c r="HT134" s="90"/>
      <c r="HU134" s="90"/>
      <c r="HV134" s="90"/>
      <c r="HW134" s="90"/>
      <c r="HX134" s="90"/>
      <c r="HY134" s="90"/>
      <c r="HZ134" s="90"/>
      <c r="IA134" s="90"/>
      <c r="IB134" s="90"/>
      <c r="IC134" s="90"/>
      <c r="ID134" s="90"/>
      <c r="IE134" s="90"/>
      <c r="IF134" s="90"/>
      <c r="IG134" s="90"/>
      <c r="IH134" s="90"/>
      <c r="II134" s="90"/>
      <c r="IJ134" s="90"/>
      <c r="IK134" s="90"/>
      <c r="IL134" s="90"/>
      <c r="IM134" s="90"/>
      <c r="IN134" s="90"/>
      <c r="IO134" s="90"/>
      <c r="IP134" s="90"/>
      <c r="IQ134" s="90"/>
      <c r="IR134" s="90"/>
      <c r="IS134" s="90"/>
      <c r="IT134" s="90"/>
      <c r="IU134" s="90"/>
      <c r="IV134" s="90"/>
      <c r="IW134" s="90"/>
      <c r="IX134" s="90"/>
      <c r="IY134" s="90"/>
      <c r="IZ134" s="90"/>
      <c r="JA134" s="90"/>
      <c r="JB134" s="90"/>
      <c r="JC134" s="90"/>
      <c r="JD134" s="90"/>
      <c r="JE134" s="90"/>
      <c r="JF134" s="90"/>
      <c r="JG134" s="90"/>
      <c r="JH134" s="90"/>
      <c r="JI134" s="90"/>
      <c r="JJ134" s="90"/>
      <c r="JK134" s="90"/>
      <c r="JL134" s="90"/>
      <c r="JM134" s="90"/>
      <c r="JN134" s="90"/>
      <c r="JO134" s="90"/>
      <c r="JP134" s="90"/>
      <c r="JQ134" s="90"/>
      <c r="JR134" s="90"/>
      <c r="JS134" s="90"/>
      <c r="JT134" s="90"/>
      <c r="JU134" s="90"/>
      <c r="JV134" s="90"/>
      <c r="JW134" s="90"/>
      <c r="JX134" s="90"/>
      <c r="JY134" s="90"/>
      <c r="JZ134" s="90"/>
      <c r="KA134" s="90"/>
      <c r="KB134" s="90"/>
      <c r="KC134" s="90"/>
      <c r="KD134" s="90"/>
      <c r="KE134" s="90"/>
      <c r="KF134" s="90"/>
      <c r="KG134" s="90"/>
      <c r="KH134" s="90"/>
      <c r="KI134" s="90"/>
      <c r="KJ134" s="90"/>
      <c r="KK134" s="90"/>
      <c r="KL134" s="90"/>
      <c r="KM134" s="90"/>
      <c r="KN134" s="90"/>
      <c r="KO134" s="90"/>
      <c r="KP134" s="90"/>
      <c r="KQ134" s="90"/>
      <c r="KR134" s="90"/>
      <c r="KS134" s="90"/>
      <c r="KT134" s="90"/>
      <c r="KU134" s="90"/>
      <c r="KV134" s="90"/>
      <c r="KW134" s="90"/>
      <c r="KX134" s="90"/>
      <c r="KY134" s="90"/>
      <c r="KZ134" s="90"/>
      <c r="LA134" s="90"/>
      <c r="LB134" s="90"/>
      <c r="LC134" s="90"/>
      <c r="LD134" s="90"/>
      <c r="LE134" s="90"/>
      <c r="LF134" s="90"/>
      <c r="LG134" s="90"/>
      <c r="LH134" s="90"/>
      <c r="LI134" s="90"/>
      <c r="LJ134" s="90"/>
      <c r="LK134" s="90"/>
      <c r="LL134" s="90"/>
      <c r="LM134" s="90"/>
      <c r="LN134" s="90"/>
      <c r="LO134" s="90"/>
      <c r="LP134" s="90"/>
      <c r="LQ134" s="90"/>
      <c r="LR134" s="90"/>
      <c r="LS134" s="90"/>
      <c r="LT134" s="90"/>
      <c r="LU134" s="90"/>
      <c r="LV134" s="90"/>
      <c r="LW134" s="90"/>
      <c r="LX134" s="90"/>
      <c r="LY134" s="90"/>
      <c r="LZ134" s="90"/>
      <c r="MA134" s="90"/>
      <c r="MB134" s="90"/>
      <c r="MC134" s="90"/>
      <c r="MD134" s="90"/>
      <c r="ME134" s="90"/>
      <c r="MF134" s="90"/>
      <c r="MG134" s="90"/>
      <c r="MH134" s="90"/>
      <c r="MI134" s="90"/>
      <c r="MJ134" s="90"/>
      <c r="MK134" s="90"/>
      <c r="ML134" s="90"/>
      <c r="MM134" s="90"/>
      <c r="MN134" s="90"/>
      <c r="MO134" s="90"/>
      <c r="MP134" s="90"/>
      <c r="MQ134" s="90"/>
      <c r="MR134" s="90"/>
      <c r="MS134" s="90"/>
      <c r="MT134" s="90"/>
      <c r="MU134" s="90"/>
      <c r="MV134" s="90"/>
      <c r="MW134" s="90"/>
      <c r="MX134" s="90"/>
      <c r="MY134" s="90"/>
      <c r="MZ134" s="90"/>
      <c r="NA134" s="90"/>
      <c r="NB134" s="90"/>
      <c r="NC134" s="90"/>
      <c r="ND134" s="90"/>
      <c r="NE134" s="90"/>
      <c r="NF134" s="90"/>
      <c r="NG134" s="90"/>
      <c r="NH134" s="90"/>
      <c r="NI134" s="90"/>
      <c r="NJ134" s="90"/>
      <c r="NK134" s="90"/>
      <c r="NL134" s="90"/>
      <c r="NM134" s="90"/>
      <c r="NN134" s="90"/>
      <c r="NO134" s="90"/>
      <c r="NP134" s="90"/>
      <c r="NQ134" s="90"/>
      <c r="NR134" s="90"/>
      <c r="NS134" s="90"/>
      <c r="NT134" s="90"/>
      <c r="NU134" s="90"/>
      <c r="NV134" s="90"/>
      <c r="NW134" s="90"/>
      <c r="NX134" s="90"/>
      <c r="NY134" s="90"/>
      <c r="NZ134" s="90"/>
      <c r="OA134" s="90"/>
      <c r="OB134" s="90"/>
      <c r="OC134" s="90"/>
      <c r="OD134" s="90"/>
      <c r="OE134" s="90"/>
      <c r="OF134" s="90"/>
      <c r="OG134" s="90"/>
      <c r="OH134" s="90"/>
      <c r="OI134" s="90"/>
      <c r="OJ134" s="90"/>
      <c r="OK134" s="90"/>
      <c r="OL134" s="90"/>
      <c r="OM134" s="90"/>
      <c r="ON134" s="90"/>
      <c r="OO134" s="90"/>
      <c r="OP134" s="90"/>
      <c r="OQ134" s="90"/>
      <c r="OR134" s="90"/>
      <c r="OS134" s="90"/>
      <c r="OT134" s="90"/>
      <c r="OU134" s="90"/>
      <c r="OV134" s="90"/>
      <c r="OW134" s="90"/>
      <c r="OX134" s="90"/>
      <c r="OY134" s="90"/>
      <c r="OZ134" s="90"/>
      <c r="PA134" s="90"/>
      <c r="PB134" s="90"/>
      <c r="PC134" s="90"/>
      <c r="PD134" s="90"/>
      <c r="PE134" s="90"/>
      <c r="PF134" s="90"/>
      <c r="PG134" s="90"/>
      <c r="PH134" s="90"/>
      <c r="PI134" s="90"/>
      <c r="PJ134" s="90"/>
      <c r="PK134" s="90"/>
      <c r="PL134" s="90"/>
      <c r="PM134" s="90"/>
      <c r="PN134" s="90"/>
      <c r="PO134" s="90"/>
      <c r="PP134" s="90"/>
      <c r="PQ134" s="90"/>
      <c r="PR134" s="90"/>
      <c r="PS134" s="90"/>
      <c r="PT134" s="90"/>
      <c r="PU134" s="90"/>
      <c r="PV134" s="90"/>
      <c r="PW134" s="90"/>
      <c r="PX134" s="90"/>
      <c r="PY134" s="90"/>
      <c r="PZ134" s="90"/>
      <c r="QA134" s="90"/>
      <c r="QB134" s="90"/>
      <c r="QC134" s="90"/>
      <c r="QD134" s="90"/>
      <c r="QE134" s="90"/>
      <c r="QF134" s="90"/>
      <c r="QG134" s="90"/>
      <c r="QH134" s="90"/>
      <c r="QI134" s="90"/>
      <c r="QJ134" s="90"/>
      <c r="QK134" s="90"/>
      <c r="QL134" s="90"/>
      <c r="QM134" s="90"/>
      <c r="QN134" s="90"/>
      <c r="QO134" s="90"/>
      <c r="QP134" s="90"/>
      <c r="QQ134" s="90"/>
      <c r="QR134" s="90"/>
      <c r="QS134" s="90"/>
      <c r="QT134" s="90"/>
      <c r="QU134" s="90"/>
      <c r="QV134" s="90"/>
      <c r="QW134" s="90"/>
      <c r="QX134" s="90"/>
      <c r="QY134" s="90"/>
      <c r="QZ134" s="90"/>
      <c r="RA134" s="90"/>
      <c r="RB134" s="90"/>
      <c r="RC134" s="90"/>
      <c r="RD134" s="90"/>
      <c r="RE134" s="90"/>
      <c r="RF134" s="90"/>
      <c r="RG134" s="90"/>
      <c r="RH134" s="90"/>
      <c r="RI134" s="90"/>
      <c r="RJ134" s="90"/>
      <c r="RK134" s="90"/>
      <c r="RL134" s="90"/>
      <c r="RM134" s="90"/>
      <c r="RN134" s="90"/>
      <c r="RO134" s="90"/>
      <c r="RP134" s="90"/>
      <c r="RQ134" s="90"/>
      <c r="RR134" s="90"/>
      <c r="RS134" s="90"/>
      <c r="RT134" s="90"/>
      <c r="RU134" s="90"/>
      <c r="RV134" s="90"/>
      <c r="RW134" s="90"/>
      <c r="RX134" s="90"/>
      <c r="RY134" s="90"/>
      <c r="RZ134" s="90"/>
      <c r="SA134" s="90"/>
      <c r="SB134" s="90"/>
      <c r="SC134" s="90"/>
      <c r="SD134" s="90"/>
      <c r="SE134" s="90"/>
      <c r="SF134" s="90"/>
      <c r="SG134" s="90"/>
      <c r="SH134" s="90"/>
      <c r="SI134" s="90"/>
      <c r="SJ134" s="90"/>
      <c r="SK134" s="90"/>
      <c r="SL134" s="90"/>
      <c r="SM134" s="90"/>
      <c r="SN134" s="90"/>
      <c r="SO134" s="90"/>
      <c r="SP134" s="90"/>
      <c r="SQ134" s="90"/>
      <c r="SR134" s="90"/>
      <c r="SS134" s="90"/>
      <c r="ST134" s="90"/>
      <c r="SU134" s="90"/>
      <c r="SV134" s="90"/>
      <c r="SW134" s="90"/>
      <c r="SX134" s="90"/>
      <c r="SY134" s="90"/>
      <c r="SZ134" s="90"/>
      <c r="TA134" s="90"/>
      <c r="TB134" s="90"/>
      <c r="TC134" s="90"/>
      <c r="TD134" s="90"/>
      <c r="TE134" s="90"/>
      <c r="TF134" s="90"/>
      <c r="TG134" s="90"/>
      <c r="TH134" s="90"/>
      <c r="TI134" s="90"/>
      <c r="TJ134" s="90"/>
      <c r="TK134" s="90"/>
      <c r="TL134" s="90"/>
      <c r="TM134" s="90"/>
      <c r="TN134" s="90"/>
      <c r="TO134" s="90"/>
      <c r="TP134" s="90"/>
      <c r="TQ134" s="90"/>
      <c r="TR134" s="90"/>
      <c r="TS134" s="90"/>
      <c r="TT134" s="90"/>
      <c r="TU134" s="90"/>
      <c r="TV134" s="90"/>
      <c r="TW134" s="90"/>
      <c r="TX134" s="90"/>
      <c r="TY134" s="90"/>
      <c r="TZ134" s="90"/>
      <c r="UA134" s="90"/>
      <c r="UB134" s="90"/>
      <c r="UC134" s="90"/>
      <c r="UD134" s="90"/>
      <c r="UE134" s="90"/>
      <c r="UF134" s="90"/>
      <c r="UG134" s="90"/>
      <c r="UH134" s="90"/>
      <c r="UI134" s="90"/>
      <c r="UJ134" s="90"/>
      <c r="UK134" s="90"/>
      <c r="UL134" s="90"/>
      <c r="UM134" s="90"/>
      <c r="UN134" s="90"/>
      <c r="UO134" s="90"/>
      <c r="UP134" s="90"/>
      <c r="UQ134" s="90"/>
      <c r="UR134" s="90"/>
      <c r="US134" s="90"/>
      <c r="UT134" s="90"/>
      <c r="UU134" s="90"/>
      <c r="UV134" s="90"/>
      <c r="UW134" s="90"/>
      <c r="UX134" s="90"/>
      <c r="UY134" s="90"/>
      <c r="UZ134" s="90"/>
      <c r="VA134" s="90"/>
      <c r="VB134" s="90"/>
      <c r="VC134" s="90"/>
      <c r="VD134" s="90"/>
      <c r="VE134" s="90"/>
      <c r="VF134" s="90"/>
      <c r="VG134" s="90"/>
      <c r="VH134" s="90"/>
      <c r="VI134" s="90"/>
      <c r="VJ134" s="90"/>
      <c r="VK134" s="90"/>
      <c r="VL134" s="90"/>
      <c r="VM134" s="90"/>
      <c r="VN134" s="90"/>
      <c r="VO134" s="90"/>
      <c r="VP134" s="90"/>
      <c r="VQ134" s="90"/>
      <c r="VR134" s="90"/>
      <c r="VS134" s="90"/>
      <c r="VT134" s="90"/>
      <c r="VU134" s="90"/>
      <c r="VV134" s="90"/>
      <c r="VW134" s="90"/>
      <c r="VX134" s="90"/>
      <c r="VY134" s="90"/>
      <c r="VZ134" s="90"/>
      <c r="WA134" s="90"/>
      <c r="WB134" s="90"/>
      <c r="WC134" s="90"/>
      <c r="WD134" s="90"/>
      <c r="WE134" s="90"/>
      <c r="WF134" s="90"/>
      <c r="WG134" s="90"/>
      <c r="WH134" s="90"/>
      <c r="WI134" s="90"/>
      <c r="WJ134" s="90"/>
      <c r="WK134" s="90"/>
      <c r="WL134" s="90"/>
      <c r="WM134" s="90"/>
      <c r="WN134" s="90"/>
      <c r="WO134" s="90"/>
      <c r="WP134" s="90"/>
      <c r="WQ134" s="90"/>
      <c r="WR134" s="90"/>
      <c r="WS134" s="90"/>
      <c r="WT134" s="90"/>
      <c r="WU134" s="90"/>
      <c r="WV134" s="90"/>
      <c r="WW134" s="90"/>
      <c r="WX134" s="90"/>
      <c r="WY134" s="90"/>
      <c r="WZ134" s="90"/>
      <c r="XA134" s="90"/>
      <c r="XB134" s="90"/>
      <c r="XC134" s="90"/>
      <c r="XD134" s="90"/>
      <c r="XE134" s="90"/>
      <c r="XF134" s="90"/>
      <c r="XG134" s="90"/>
      <c r="XH134" s="90"/>
      <c r="XI134" s="90"/>
      <c r="XJ134" s="90"/>
      <c r="XK134" s="90"/>
      <c r="XL134" s="90"/>
      <c r="XM134" s="90"/>
      <c r="XN134" s="90"/>
      <c r="XO134" s="90"/>
      <c r="XP134" s="90"/>
      <c r="XQ134" s="90"/>
      <c r="XR134" s="90"/>
      <c r="XS134" s="90"/>
      <c r="XT134" s="90"/>
      <c r="XU134" s="90"/>
      <c r="XV134" s="90"/>
      <c r="XW134" s="90"/>
      <c r="XX134" s="90"/>
      <c r="XY134" s="90"/>
      <c r="XZ134" s="90"/>
      <c r="YA134" s="90"/>
      <c r="YB134" s="90"/>
      <c r="YC134" s="90"/>
      <c r="YD134" s="90"/>
      <c r="YE134" s="90"/>
      <c r="YF134" s="90"/>
      <c r="YG134" s="90"/>
      <c r="YH134" s="90"/>
      <c r="YI134" s="90"/>
      <c r="YJ134" s="90"/>
      <c r="YK134" s="90"/>
      <c r="YL134" s="90"/>
      <c r="YM134" s="90"/>
      <c r="YN134" s="90"/>
      <c r="YO134" s="90"/>
      <c r="YP134" s="90"/>
      <c r="YQ134" s="90"/>
      <c r="YR134" s="90"/>
      <c r="YS134" s="90"/>
      <c r="YT134" s="90"/>
      <c r="YU134" s="90"/>
      <c r="YV134" s="90"/>
      <c r="YW134" s="90"/>
      <c r="YX134" s="90"/>
      <c r="YY134" s="90"/>
      <c r="YZ134" s="90"/>
      <c r="ZA134" s="90"/>
      <c r="ZB134" s="90"/>
      <c r="ZC134" s="90"/>
      <c r="ZD134" s="90"/>
      <c r="ZE134" s="90"/>
      <c r="ZF134" s="90"/>
      <c r="ZG134" s="90"/>
      <c r="ZH134" s="90"/>
      <c r="ZI134" s="90"/>
      <c r="ZJ134" s="90"/>
      <c r="ZK134" s="90"/>
      <c r="ZL134" s="90"/>
      <c r="ZM134" s="90"/>
      <c r="ZN134" s="90"/>
      <c r="ZO134" s="90"/>
      <c r="ZP134" s="90"/>
      <c r="ZQ134" s="90"/>
      <c r="ZR134" s="90"/>
      <c r="ZS134" s="90"/>
      <c r="ZT134" s="90"/>
      <c r="ZU134" s="90"/>
      <c r="ZV134" s="90"/>
      <c r="ZW134" s="90"/>
      <c r="ZX134" s="90"/>
      <c r="ZY134" s="90"/>
      <c r="ZZ134" s="90"/>
      <c r="AAA134" s="90"/>
      <c r="AAB134" s="90"/>
      <c r="AAC134" s="90"/>
      <c r="AAD134" s="90"/>
      <c r="AAE134" s="90"/>
      <c r="AAF134" s="90"/>
      <c r="AAG134" s="90"/>
      <c r="AAH134" s="90"/>
      <c r="AAI134" s="90"/>
      <c r="AAJ134" s="90"/>
      <c r="AAK134" s="90"/>
      <c r="AAL134" s="90"/>
      <c r="AAM134" s="90"/>
      <c r="AAN134" s="90"/>
      <c r="AAO134" s="90"/>
      <c r="AAP134" s="90"/>
      <c r="AAQ134" s="90"/>
      <c r="AAR134" s="90"/>
      <c r="AAS134" s="90"/>
      <c r="AAT134" s="90"/>
      <c r="AAU134" s="90"/>
      <c r="AAV134" s="90"/>
      <c r="AAW134" s="90"/>
      <c r="AAX134" s="90"/>
      <c r="AAY134" s="90"/>
      <c r="AAZ134" s="90"/>
      <c r="ABA134" s="90"/>
      <c r="ABB134" s="90"/>
      <c r="ABC134" s="90"/>
      <c r="ABD134" s="90"/>
      <c r="ABE134" s="90"/>
      <c r="ABF134" s="90"/>
      <c r="ABG134" s="90"/>
      <c r="ABH134" s="90"/>
      <c r="ABI134" s="90"/>
      <c r="ABJ134" s="90"/>
      <c r="ABK134" s="90"/>
      <c r="ABL134" s="90"/>
      <c r="ABM134" s="90"/>
      <c r="ABN134" s="90"/>
      <c r="ABO134" s="90"/>
      <c r="ABP134" s="90"/>
      <c r="ABQ134" s="90"/>
      <c r="ABR134" s="90"/>
      <c r="ABS134" s="90"/>
      <c r="ABT134" s="90"/>
      <c r="ABU134" s="90"/>
      <c r="ABV134" s="90"/>
      <c r="ABW134" s="90"/>
      <c r="ABX134" s="90"/>
      <c r="ABY134" s="90"/>
      <c r="ABZ134" s="90"/>
      <c r="ACA134" s="90"/>
      <c r="ACB134" s="90"/>
      <c r="ACC134" s="90"/>
      <c r="ACD134" s="90"/>
      <c r="ACE134" s="90"/>
      <c r="ACF134" s="90"/>
      <c r="ACG134" s="90"/>
      <c r="ACH134" s="90"/>
      <c r="ACI134" s="90"/>
      <c r="ACJ134" s="90"/>
      <c r="ACK134" s="90"/>
      <c r="ACL134" s="90"/>
      <c r="ACM134" s="90"/>
      <c r="ACN134" s="90"/>
      <c r="ACO134" s="90"/>
      <c r="ACP134" s="90"/>
      <c r="ACQ134" s="90"/>
      <c r="ACR134" s="90"/>
      <c r="ACS134" s="90"/>
      <c r="ACT134" s="90"/>
      <c r="ACU134" s="90"/>
      <c r="ACV134" s="90"/>
      <c r="ACW134" s="90"/>
      <c r="ACX134" s="90"/>
      <c r="ACY134" s="90"/>
      <c r="ACZ134" s="90"/>
      <c r="ADA134" s="90"/>
      <c r="ADB134" s="90"/>
      <c r="ADC134" s="90"/>
      <c r="ADD134" s="90"/>
      <c r="ADE134" s="90"/>
      <c r="ADF134" s="90"/>
      <c r="ADG134" s="90"/>
      <c r="ADH134" s="90"/>
      <c r="ADI134" s="90"/>
      <c r="ADJ134" s="90"/>
      <c r="ADK134" s="90"/>
      <c r="ADL134" s="90"/>
      <c r="ADM134" s="90"/>
      <c r="ADN134" s="90"/>
      <c r="ADO134" s="90"/>
      <c r="ADP134" s="90"/>
      <c r="ADQ134" s="90"/>
      <c r="ADR134" s="90"/>
      <c r="ADS134" s="90"/>
      <c r="ADT134" s="90"/>
      <c r="ADU134" s="90"/>
      <c r="ADV134" s="90"/>
      <c r="ADW134" s="90"/>
      <c r="ADX134" s="90"/>
      <c r="ADY134" s="90"/>
      <c r="ADZ134" s="90"/>
      <c r="AEA134" s="90"/>
      <c r="AEB134" s="90"/>
      <c r="AEC134" s="90"/>
      <c r="AED134" s="90"/>
      <c r="AEE134" s="90"/>
      <c r="AEF134" s="90"/>
      <c r="AEG134" s="90"/>
      <c r="AEH134" s="90"/>
      <c r="AEI134" s="90"/>
      <c r="AEJ134" s="90"/>
      <c r="AEK134" s="90"/>
      <c r="AEL134" s="90"/>
      <c r="AEM134" s="90"/>
      <c r="AEN134" s="90"/>
      <c r="AEO134" s="90"/>
      <c r="AEP134" s="90"/>
      <c r="AEQ134" s="90"/>
      <c r="AER134" s="90"/>
      <c r="AES134" s="90"/>
      <c r="AET134" s="90"/>
      <c r="AEU134" s="90"/>
      <c r="AEV134" s="90"/>
      <c r="AEW134" s="90"/>
      <c r="AEX134" s="90"/>
      <c r="AEY134" s="90"/>
      <c r="AEZ134" s="90"/>
      <c r="AFA134" s="90"/>
      <c r="AFB134" s="90"/>
      <c r="AFC134" s="90"/>
      <c r="AFD134" s="90"/>
      <c r="AFE134" s="90"/>
      <c r="AFF134" s="90"/>
      <c r="AFG134" s="90"/>
      <c r="AFH134" s="90"/>
      <c r="AFI134" s="90"/>
      <c r="AFJ134" s="90"/>
      <c r="AFK134" s="90"/>
      <c r="AFL134" s="90"/>
      <c r="AFM134" s="90"/>
      <c r="AFN134" s="90"/>
      <c r="AFO134" s="90"/>
      <c r="AFP134" s="90"/>
      <c r="AFQ134" s="90"/>
      <c r="AFR134" s="90"/>
      <c r="AFS134" s="90"/>
      <c r="AFT134" s="90"/>
      <c r="AFU134" s="90"/>
      <c r="AFV134" s="90"/>
      <c r="AFW134" s="90"/>
      <c r="AFX134" s="90"/>
      <c r="AFY134" s="90"/>
      <c r="AFZ134" s="90"/>
      <c r="AGA134" s="90"/>
      <c r="AGB134" s="90"/>
      <c r="AGC134" s="90"/>
      <c r="AGD134" s="90"/>
      <c r="AGE134" s="90"/>
      <c r="AGF134" s="90"/>
      <c r="AGG134" s="90"/>
      <c r="AGH134" s="90"/>
      <c r="AGI134" s="90"/>
      <c r="AGJ134" s="90"/>
      <c r="AGK134" s="90"/>
      <c r="AGL134" s="90"/>
      <c r="AGM134" s="90"/>
      <c r="AGN134" s="90"/>
      <c r="AGO134" s="90"/>
      <c r="AGP134" s="90"/>
      <c r="AGQ134" s="90"/>
      <c r="AGR134" s="90"/>
      <c r="AGS134" s="90"/>
      <c r="AGT134" s="90"/>
      <c r="AGU134" s="90"/>
      <c r="AGV134" s="90"/>
      <c r="AGW134" s="90"/>
      <c r="AGX134" s="90"/>
      <c r="AGY134" s="90"/>
      <c r="AGZ134" s="90"/>
      <c r="AHA134" s="90"/>
      <c r="AHB134" s="90"/>
      <c r="AHC134" s="90"/>
      <c r="AHD134" s="90"/>
      <c r="AHE134" s="90"/>
      <c r="AHF134" s="90"/>
      <c r="AHG134" s="90"/>
      <c r="AHH134" s="90"/>
      <c r="AHI134" s="90"/>
      <c r="AHJ134" s="90"/>
      <c r="AHK134" s="90"/>
      <c r="AHL134" s="90"/>
      <c r="AHM134" s="90"/>
      <c r="AHN134" s="90"/>
      <c r="AHO134" s="90"/>
      <c r="AHP134" s="90"/>
      <c r="AHQ134" s="90"/>
      <c r="AHR134" s="90"/>
      <c r="AHS134" s="90"/>
      <c r="AHT134" s="90"/>
      <c r="AHU134" s="90"/>
      <c r="AHV134" s="90"/>
      <c r="AHW134" s="90"/>
      <c r="AHX134" s="90"/>
      <c r="AHY134" s="90"/>
      <c r="AHZ134" s="90"/>
      <c r="AIA134" s="90"/>
      <c r="AIB134" s="90"/>
      <c r="AIC134" s="90"/>
      <c r="AID134" s="90"/>
      <c r="AIE134" s="90"/>
      <c r="AIF134" s="90"/>
      <c r="AIG134" s="90"/>
      <c r="AIH134" s="90"/>
      <c r="AII134" s="90"/>
      <c r="AIJ134" s="90"/>
      <c r="AIK134" s="90"/>
      <c r="AIL134" s="90"/>
      <c r="AIM134" s="90"/>
      <c r="AIN134" s="90"/>
      <c r="AIO134" s="90"/>
      <c r="AIP134" s="90"/>
      <c r="AIQ134" s="90"/>
      <c r="AIR134" s="90"/>
      <c r="AIS134" s="90"/>
      <c r="AIT134" s="90"/>
      <c r="AIU134" s="90"/>
      <c r="AIV134" s="90"/>
      <c r="AIW134" s="90"/>
      <c r="AIX134" s="90"/>
      <c r="AIY134" s="90"/>
      <c r="AIZ134" s="90"/>
      <c r="AJA134" s="90"/>
      <c r="AJB134" s="90"/>
      <c r="AJC134" s="90"/>
      <c r="AJD134" s="90"/>
      <c r="AJE134" s="90"/>
      <c r="AJF134" s="90"/>
      <c r="AJG134" s="90"/>
      <c r="AJH134" s="90"/>
      <c r="AJI134" s="90"/>
      <c r="AJJ134" s="90"/>
      <c r="AJK134" s="90"/>
      <c r="AJL134" s="90"/>
      <c r="AJM134" s="90"/>
      <c r="AJN134" s="90"/>
      <c r="AJO134" s="90"/>
      <c r="AJP134" s="90"/>
      <c r="AJQ134" s="90"/>
      <c r="AJR134" s="90"/>
      <c r="AJS134" s="90"/>
      <c r="AJT134" s="90"/>
      <c r="AJU134" s="90"/>
      <c r="AJV134" s="90"/>
      <c r="AJW134" s="90"/>
      <c r="AJX134" s="90"/>
      <c r="AJY134" s="90"/>
      <c r="AJZ134" s="90"/>
      <c r="AKA134" s="90"/>
      <c r="AKB134" s="90"/>
      <c r="AKC134" s="90"/>
      <c r="AKD134" s="90"/>
      <c r="AKE134" s="90"/>
      <c r="AKF134" s="90"/>
      <c r="AKG134" s="90"/>
      <c r="AKH134" s="90"/>
      <c r="AKI134" s="90"/>
      <c r="AKJ134" s="90"/>
      <c r="AKK134" s="90"/>
      <c r="AKL134" s="90"/>
      <c r="AKM134" s="90"/>
      <c r="AKN134" s="90"/>
      <c r="AKO134" s="90"/>
      <c r="AKP134" s="90"/>
      <c r="AKQ134" s="90"/>
      <c r="AKR134" s="90"/>
      <c r="AKS134" s="90"/>
      <c r="AKT134" s="90"/>
      <c r="AKU134" s="90"/>
      <c r="AKV134" s="90"/>
      <c r="AKW134" s="90"/>
      <c r="AKX134" s="90"/>
      <c r="AKY134" s="90"/>
      <c r="AKZ134" s="90"/>
      <c r="ALA134" s="90"/>
      <c r="ALB134" s="90"/>
      <c r="ALC134" s="90"/>
      <c r="ALD134" s="90"/>
      <c r="ALE134" s="90"/>
      <c r="ALF134" s="90"/>
      <c r="ALG134" s="90"/>
      <c r="ALH134" s="90"/>
      <c r="ALI134" s="90"/>
      <c r="ALJ134" s="90"/>
      <c r="ALK134" s="90"/>
      <c r="ALL134" s="90"/>
      <c r="ALM134" s="90"/>
      <c r="ALN134" s="90"/>
      <c r="ALO134" s="90"/>
      <c r="ALP134" s="90"/>
      <c r="ALQ134" s="90"/>
      <c r="ALR134" s="90"/>
      <c r="ALS134" s="90"/>
      <c r="ALT134" s="90"/>
      <c r="ALU134" s="90"/>
      <c r="ALV134" s="90"/>
      <c r="ALW134" s="90"/>
      <c r="ALX134" s="90"/>
      <c r="ALY134" s="90"/>
      <c r="ALZ134" s="90"/>
      <c r="AMA134" s="90"/>
      <c r="AMB134" s="90"/>
      <c r="AMC134" s="90"/>
      <c r="AMD134" s="90"/>
      <c r="AME134" s="90"/>
      <c r="AMF134" s="90"/>
      <c r="AMG134" s="90"/>
      <c r="AMH134" s="90"/>
      <c r="AMI134" s="90"/>
      <c r="AMJ134" s="90"/>
      <c r="AMK134" s="90"/>
    </row>
    <row r="135" spans="1:1025" x14ac:dyDescent="0.3">
      <c r="A135" s="30"/>
      <c r="B135" s="92" t="str">
        <f>'Financement et Ratios'!B135</f>
        <v>Ratio actuariel de couverture de la dette sur la vie du Financement Externe</v>
      </c>
      <c r="C135" s="90"/>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90"/>
      <c r="HN135" s="90"/>
      <c r="HO135" s="90"/>
      <c r="HP135" s="90"/>
      <c r="HQ135" s="90"/>
      <c r="HR135" s="90"/>
      <c r="HS135" s="90"/>
      <c r="HT135" s="90"/>
      <c r="HU135" s="90"/>
      <c r="HV135" s="90"/>
      <c r="HW135" s="90"/>
      <c r="HX135" s="90"/>
      <c r="HY135" s="90"/>
      <c r="HZ135" s="90"/>
      <c r="IA135" s="90"/>
      <c r="IB135" s="90"/>
      <c r="IC135" s="90"/>
      <c r="ID135" s="90"/>
      <c r="IE135" s="90"/>
      <c r="IF135" s="90"/>
      <c r="IG135" s="90"/>
      <c r="IH135" s="90"/>
      <c r="II135" s="90"/>
      <c r="IJ135" s="90"/>
      <c r="IK135" s="90"/>
      <c r="IL135" s="90"/>
      <c r="IM135" s="90"/>
      <c r="IN135" s="90"/>
      <c r="IO135" s="90"/>
      <c r="IP135" s="90"/>
      <c r="IQ135" s="90"/>
      <c r="IR135" s="90"/>
      <c r="IS135" s="90"/>
      <c r="IT135" s="90"/>
      <c r="IU135" s="90"/>
      <c r="IV135" s="90"/>
      <c r="IW135" s="90"/>
      <c r="IX135" s="90"/>
      <c r="IY135" s="90"/>
      <c r="IZ135" s="90"/>
      <c r="JA135" s="90"/>
      <c r="JB135" s="90"/>
      <c r="JC135" s="90"/>
      <c r="JD135" s="90"/>
      <c r="JE135" s="90"/>
      <c r="JF135" s="90"/>
      <c r="JG135" s="90"/>
      <c r="JH135" s="90"/>
      <c r="JI135" s="90"/>
      <c r="JJ135" s="90"/>
      <c r="JK135" s="90"/>
      <c r="JL135" s="90"/>
      <c r="JM135" s="90"/>
      <c r="JN135" s="90"/>
      <c r="JO135" s="90"/>
      <c r="JP135" s="90"/>
      <c r="JQ135" s="90"/>
      <c r="JR135" s="90"/>
      <c r="JS135" s="90"/>
      <c r="JT135" s="90"/>
      <c r="JU135" s="90"/>
      <c r="JV135" s="90"/>
      <c r="JW135" s="90"/>
      <c r="JX135" s="90"/>
      <c r="JY135" s="90"/>
      <c r="JZ135" s="90"/>
      <c r="KA135" s="90"/>
      <c r="KB135" s="90"/>
      <c r="KC135" s="90"/>
      <c r="KD135" s="90"/>
      <c r="KE135" s="90"/>
      <c r="KF135" s="90"/>
      <c r="KG135" s="90"/>
      <c r="KH135" s="90"/>
      <c r="KI135" s="90"/>
      <c r="KJ135" s="90"/>
      <c r="KK135" s="90"/>
      <c r="KL135" s="90"/>
      <c r="KM135" s="90"/>
      <c r="KN135" s="90"/>
      <c r="KO135" s="90"/>
      <c r="KP135" s="90"/>
      <c r="KQ135" s="90"/>
      <c r="KR135" s="90"/>
      <c r="KS135" s="90"/>
      <c r="KT135" s="90"/>
      <c r="KU135" s="90"/>
      <c r="KV135" s="90"/>
      <c r="KW135" s="90"/>
      <c r="KX135" s="90"/>
      <c r="KY135" s="90"/>
      <c r="KZ135" s="90"/>
      <c r="LA135" s="90"/>
      <c r="LB135" s="90"/>
      <c r="LC135" s="90"/>
      <c r="LD135" s="90"/>
      <c r="LE135" s="90"/>
      <c r="LF135" s="90"/>
      <c r="LG135" s="90"/>
      <c r="LH135" s="90"/>
      <c r="LI135" s="90"/>
      <c r="LJ135" s="90"/>
      <c r="LK135" s="90"/>
      <c r="LL135" s="90"/>
      <c r="LM135" s="90"/>
      <c r="LN135" s="90"/>
      <c r="LO135" s="90"/>
      <c r="LP135" s="90"/>
      <c r="LQ135" s="90"/>
      <c r="LR135" s="90"/>
      <c r="LS135" s="90"/>
      <c r="LT135" s="90"/>
      <c r="LU135" s="90"/>
      <c r="LV135" s="90"/>
      <c r="LW135" s="90"/>
      <c r="LX135" s="90"/>
      <c r="LY135" s="90"/>
      <c r="LZ135" s="90"/>
      <c r="MA135" s="90"/>
      <c r="MB135" s="90"/>
      <c r="MC135" s="90"/>
      <c r="MD135" s="90"/>
      <c r="ME135" s="90"/>
      <c r="MF135" s="90"/>
      <c r="MG135" s="90"/>
      <c r="MH135" s="90"/>
      <c r="MI135" s="90"/>
      <c r="MJ135" s="90"/>
      <c r="MK135" s="90"/>
      <c r="ML135" s="90"/>
      <c r="MM135" s="90"/>
      <c r="MN135" s="90"/>
      <c r="MO135" s="90"/>
      <c r="MP135" s="90"/>
      <c r="MQ135" s="90"/>
      <c r="MR135" s="90"/>
      <c r="MS135" s="90"/>
      <c r="MT135" s="90"/>
      <c r="MU135" s="90"/>
      <c r="MV135" s="90"/>
      <c r="MW135" s="90"/>
      <c r="MX135" s="90"/>
      <c r="MY135" s="90"/>
      <c r="MZ135" s="90"/>
      <c r="NA135" s="90"/>
      <c r="NB135" s="90"/>
      <c r="NC135" s="90"/>
      <c r="ND135" s="90"/>
      <c r="NE135" s="90"/>
      <c r="NF135" s="90"/>
      <c r="NG135" s="90"/>
      <c r="NH135" s="90"/>
      <c r="NI135" s="90"/>
      <c r="NJ135" s="90"/>
      <c r="NK135" s="90"/>
      <c r="NL135" s="90"/>
      <c r="NM135" s="90"/>
      <c r="NN135" s="90"/>
      <c r="NO135" s="90"/>
      <c r="NP135" s="90"/>
      <c r="NQ135" s="90"/>
      <c r="NR135" s="90"/>
      <c r="NS135" s="90"/>
      <c r="NT135" s="90"/>
      <c r="NU135" s="90"/>
      <c r="NV135" s="90"/>
      <c r="NW135" s="90"/>
      <c r="NX135" s="90"/>
      <c r="NY135" s="90"/>
      <c r="NZ135" s="90"/>
      <c r="OA135" s="90"/>
      <c r="OB135" s="90"/>
      <c r="OC135" s="90"/>
      <c r="OD135" s="90"/>
      <c r="OE135" s="90"/>
      <c r="OF135" s="90"/>
      <c r="OG135" s="90"/>
      <c r="OH135" s="90"/>
      <c r="OI135" s="90"/>
      <c r="OJ135" s="90"/>
      <c r="OK135" s="90"/>
      <c r="OL135" s="90"/>
      <c r="OM135" s="90"/>
      <c r="ON135" s="90"/>
      <c r="OO135" s="90"/>
      <c r="OP135" s="90"/>
      <c r="OQ135" s="90"/>
      <c r="OR135" s="90"/>
      <c r="OS135" s="90"/>
      <c r="OT135" s="90"/>
      <c r="OU135" s="90"/>
      <c r="OV135" s="90"/>
      <c r="OW135" s="90"/>
      <c r="OX135" s="90"/>
      <c r="OY135" s="90"/>
      <c r="OZ135" s="90"/>
      <c r="PA135" s="90"/>
      <c r="PB135" s="90"/>
      <c r="PC135" s="90"/>
      <c r="PD135" s="90"/>
      <c r="PE135" s="90"/>
      <c r="PF135" s="90"/>
      <c r="PG135" s="90"/>
      <c r="PH135" s="90"/>
      <c r="PI135" s="90"/>
      <c r="PJ135" s="90"/>
      <c r="PK135" s="90"/>
      <c r="PL135" s="90"/>
      <c r="PM135" s="90"/>
      <c r="PN135" s="90"/>
      <c r="PO135" s="90"/>
      <c r="PP135" s="90"/>
      <c r="PQ135" s="90"/>
      <c r="PR135" s="90"/>
      <c r="PS135" s="90"/>
      <c r="PT135" s="90"/>
      <c r="PU135" s="90"/>
      <c r="PV135" s="90"/>
      <c r="PW135" s="90"/>
      <c r="PX135" s="90"/>
      <c r="PY135" s="90"/>
      <c r="PZ135" s="90"/>
      <c r="QA135" s="90"/>
      <c r="QB135" s="90"/>
      <c r="QC135" s="90"/>
      <c r="QD135" s="90"/>
      <c r="QE135" s="90"/>
      <c r="QF135" s="90"/>
      <c r="QG135" s="90"/>
      <c r="QH135" s="90"/>
      <c r="QI135" s="90"/>
      <c r="QJ135" s="90"/>
      <c r="QK135" s="90"/>
      <c r="QL135" s="90"/>
      <c r="QM135" s="90"/>
      <c r="QN135" s="90"/>
      <c r="QO135" s="90"/>
      <c r="QP135" s="90"/>
      <c r="QQ135" s="90"/>
      <c r="QR135" s="90"/>
      <c r="QS135" s="90"/>
      <c r="QT135" s="90"/>
      <c r="QU135" s="90"/>
      <c r="QV135" s="90"/>
      <c r="QW135" s="90"/>
      <c r="QX135" s="90"/>
      <c r="QY135" s="90"/>
      <c r="QZ135" s="90"/>
      <c r="RA135" s="90"/>
      <c r="RB135" s="90"/>
      <c r="RC135" s="90"/>
      <c r="RD135" s="90"/>
      <c r="RE135" s="90"/>
      <c r="RF135" s="90"/>
      <c r="RG135" s="90"/>
      <c r="RH135" s="90"/>
      <c r="RI135" s="90"/>
      <c r="RJ135" s="90"/>
      <c r="RK135" s="90"/>
      <c r="RL135" s="90"/>
      <c r="RM135" s="90"/>
      <c r="RN135" s="90"/>
      <c r="RO135" s="90"/>
      <c r="RP135" s="90"/>
      <c r="RQ135" s="90"/>
      <c r="RR135" s="90"/>
      <c r="RS135" s="90"/>
      <c r="RT135" s="90"/>
      <c r="RU135" s="90"/>
      <c r="RV135" s="90"/>
      <c r="RW135" s="90"/>
      <c r="RX135" s="90"/>
      <c r="RY135" s="90"/>
      <c r="RZ135" s="90"/>
      <c r="SA135" s="90"/>
      <c r="SB135" s="90"/>
      <c r="SC135" s="90"/>
      <c r="SD135" s="90"/>
      <c r="SE135" s="90"/>
      <c r="SF135" s="90"/>
      <c r="SG135" s="90"/>
      <c r="SH135" s="90"/>
      <c r="SI135" s="90"/>
      <c r="SJ135" s="90"/>
      <c r="SK135" s="90"/>
      <c r="SL135" s="90"/>
      <c r="SM135" s="90"/>
      <c r="SN135" s="90"/>
      <c r="SO135" s="90"/>
      <c r="SP135" s="90"/>
      <c r="SQ135" s="90"/>
      <c r="SR135" s="90"/>
      <c r="SS135" s="90"/>
      <c r="ST135" s="90"/>
      <c r="SU135" s="90"/>
      <c r="SV135" s="90"/>
      <c r="SW135" s="90"/>
      <c r="SX135" s="90"/>
      <c r="SY135" s="90"/>
      <c r="SZ135" s="90"/>
      <c r="TA135" s="90"/>
      <c r="TB135" s="90"/>
      <c r="TC135" s="90"/>
      <c r="TD135" s="90"/>
      <c r="TE135" s="90"/>
      <c r="TF135" s="90"/>
      <c r="TG135" s="90"/>
      <c r="TH135" s="90"/>
      <c r="TI135" s="90"/>
      <c r="TJ135" s="90"/>
      <c r="TK135" s="90"/>
      <c r="TL135" s="90"/>
      <c r="TM135" s="90"/>
      <c r="TN135" s="90"/>
      <c r="TO135" s="90"/>
      <c r="TP135" s="90"/>
      <c r="TQ135" s="90"/>
      <c r="TR135" s="90"/>
      <c r="TS135" s="90"/>
      <c r="TT135" s="90"/>
      <c r="TU135" s="90"/>
      <c r="TV135" s="90"/>
      <c r="TW135" s="90"/>
      <c r="TX135" s="90"/>
      <c r="TY135" s="90"/>
      <c r="TZ135" s="90"/>
      <c r="UA135" s="90"/>
      <c r="UB135" s="90"/>
      <c r="UC135" s="90"/>
      <c r="UD135" s="90"/>
      <c r="UE135" s="90"/>
      <c r="UF135" s="90"/>
      <c r="UG135" s="90"/>
      <c r="UH135" s="90"/>
      <c r="UI135" s="90"/>
      <c r="UJ135" s="90"/>
      <c r="UK135" s="90"/>
      <c r="UL135" s="90"/>
      <c r="UM135" s="90"/>
      <c r="UN135" s="90"/>
      <c r="UO135" s="90"/>
      <c r="UP135" s="90"/>
      <c r="UQ135" s="90"/>
      <c r="UR135" s="90"/>
      <c r="US135" s="90"/>
      <c r="UT135" s="90"/>
      <c r="UU135" s="90"/>
      <c r="UV135" s="90"/>
      <c r="UW135" s="90"/>
      <c r="UX135" s="90"/>
      <c r="UY135" s="90"/>
      <c r="UZ135" s="90"/>
      <c r="VA135" s="90"/>
      <c r="VB135" s="90"/>
      <c r="VC135" s="90"/>
      <c r="VD135" s="90"/>
      <c r="VE135" s="90"/>
      <c r="VF135" s="90"/>
      <c r="VG135" s="90"/>
      <c r="VH135" s="90"/>
      <c r="VI135" s="90"/>
      <c r="VJ135" s="90"/>
      <c r="VK135" s="90"/>
      <c r="VL135" s="90"/>
      <c r="VM135" s="90"/>
      <c r="VN135" s="90"/>
      <c r="VO135" s="90"/>
      <c r="VP135" s="90"/>
      <c r="VQ135" s="90"/>
      <c r="VR135" s="90"/>
      <c r="VS135" s="90"/>
      <c r="VT135" s="90"/>
      <c r="VU135" s="90"/>
      <c r="VV135" s="90"/>
      <c r="VW135" s="90"/>
      <c r="VX135" s="90"/>
      <c r="VY135" s="90"/>
      <c r="VZ135" s="90"/>
      <c r="WA135" s="90"/>
      <c r="WB135" s="90"/>
      <c r="WC135" s="90"/>
      <c r="WD135" s="90"/>
      <c r="WE135" s="90"/>
      <c r="WF135" s="90"/>
      <c r="WG135" s="90"/>
      <c r="WH135" s="90"/>
      <c r="WI135" s="90"/>
      <c r="WJ135" s="90"/>
      <c r="WK135" s="90"/>
      <c r="WL135" s="90"/>
      <c r="WM135" s="90"/>
      <c r="WN135" s="90"/>
      <c r="WO135" s="90"/>
      <c r="WP135" s="90"/>
      <c r="WQ135" s="90"/>
      <c r="WR135" s="90"/>
      <c r="WS135" s="90"/>
      <c r="WT135" s="90"/>
      <c r="WU135" s="90"/>
      <c r="WV135" s="90"/>
      <c r="WW135" s="90"/>
      <c r="WX135" s="90"/>
      <c r="WY135" s="90"/>
      <c r="WZ135" s="90"/>
      <c r="XA135" s="90"/>
      <c r="XB135" s="90"/>
      <c r="XC135" s="90"/>
      <c r="XD135" s="90"/>
      <c r="XE135" s="90"/>
      <c r="XF135" s="90"/>
      <c r="XG135" s="90"/>
      <c r="XH135" s="90"/>
      <c r="XI135" s="90"/>
      <c r="XJ135" s="90"/>
      <c r="XK135" s="90"/>
      <c r="XL135" s="90"/>
      <c r="XM135" s="90"/>
      <c r="XN135" s="90"/>
      <c r="XO135" s="90"/>
      <c r="XP135" s="90"/>
      <c r="XQ135" s="90"/>
      <c r="XR135" s="90"/>
      <c r="XS135" s="90"/>
      <c r="XT135" s="90"/>
      <c r="XU135" s="90"/>
      <c r="XV135" s="90"/>
      <c r="XW135" s="90"/>
      <c r="XX135" s="90"/>
      <c r="XY135" s="90"/>
      <c r="XZ135" s="90"/>
      <c r="YA135" s="90"/>
      <c r="YB135" s="90"/>
      <c r="YC135" s="90"/>
      <c r="YD135" s="90"/>
      <c r="YE135" s="90"/>
      <c r="YF135" s="90"/>
      <c r="YG135" s="90"/>
      <c r="YH135" s="90"/>
      <c r="YI135" s="90"/>
      <c r="YJ135" s="90"/>
      <c r="YK135" s="90"/>
      <c r="YL135" s="90"/>
      <c r="YM135" s="90"/>
      <c r="YN135" s="90"/>
      <c r="YO135" s="90"/>
      <c r="YP135" s="90"/>
      <c r="YQ135" s="90"/>
      <c r="YR135" s="90"/>
      <c r="YS135" s="90"/>
      <c r="YT135" s="90"/>
      <c r="YU135" s="90"/>
      <c r="YV135" s="90"/>
      <c r="YW135" s="90"/>
      <c r="YX135" s="90"/>
      <c r="YY135" s="90"/>
      <c r="YZ135" s="90"/>
      <c r="ZA135" s="90"/>
      <c r="ZB135" s="90"/>
      <c r="ZC135" s="90"/>
      <c r="ZD135" s="90"/>
      <c r="ZE135" s="90"/>
      <c r="ZF135" s="90"/>
      <c r="ZG135" s="90"/>
      <c r="ZH135" s="90"/>
      <c r="ZI135" s="90"/>
      <c r="ZJ135" s="90"/>
      <c r="ZK135" s="90"/>
      <c r="ZL135" s="90"/>
      <c r="ZM135" s="90"/>
      <c r="ZN135" s="90"/>
      <c r="ZO135" s="90"/>
      <c r="ZP135" s="90"/>
      <c r="ZQ135" s="90"/>
      <c r="ZR135" s="90"/>
      <c r="ZS135" s="90"/>
      <c r="ZT135" s="90"/>
      <c r="ZU135" s="90"/>
      <c r="ZV135" s="90"/>
      <c r="ZW135" s="90"/>
      <c r="ZX135" s="90"/>
      <c r="ZY135" s="90"/>
      <c r="ZZ135" s="90"/>
      <c r="AAA135" s="90"/>
      <c r="AAB135" s="90"/>
      <c r="AAC135" s="90"/>
      <c r="AAD135" s="90"/>
      <c r="AAE135" s="90"/>
      <c r="AAF135" s="90"/>
      <c r="AAG135" s="90"/>
      <c r="AAH135" s="90"/>
      <c r="AAI135" s="90"/>
      <c r="AAJ135" s="90"/>
      <c r="AAK135" s="90"/>
      <c r="AAL135" s="90"/>
      <c r="AAM135" s="90"/>
      <c r="AAN135" s="90"/>
      <c r="AAO135" s="90"/>
      <c r="AAP135" s="90"/>
      <c r="AAQ135" s="90"/>
      <c r="AAR135" s="90"/>
      <c r="AAS135" s="90"/>
      <c r="AAT135" s="90"/>
      <c r="AAU135" s="90"/>
      <c r="AAV135" s="90"/>
      <c r="AAW135" s="90"/>
      <c r="AAX135" s="90"/>
      <c r="AAY135" s="90"/>
      <c r="AAZ135" s="90"/>
      <c r="ABA135" s="90"/>
      <c r="ABB135" s="90"/>
      <c r="ABC135" s="90"/>
      <c r="ABD135" s="90"/>
      <c r="ABE135" s="90"/>
      <c r="ABF135" s="90"/>
      <c r="ABG135" s="90"/>
      <c r="ABH135" s="90"/>
      <c r="ABI135" s="90"/>
      <c r="ABJ135" s="90"/>
      <c r="ABK135" s="90"/>
      <c r="ABL135" s="90"/>
      <c r="ABM135" s="90"/>
      <c r="ABN135" s="90"/>
      <c r="ABO135" s="90"/>
      <c r="ABP135" s="90"/>
      <c r="ABQ135" s="90"/>
      <c r="ABR135" s="90"/>
      <c r="ABS135" s="90"/>
      <c r="ABT135" s="90"/>
      <c r="ABU135" s="90"/>
      <c r="ABV135" s="90"/>
      <c r="ABW135" s="90"/>
      <c r="ABX135" s="90"/>
      <c r="ABY135" s="90"/>
      <c r="ABZ135" s="90"/>
      <c r="ACA135" s="90"/>
      <c r="ACB135" s="90"/>
      <c r="ACC135" s="90"/>
      <c r="ACD135" s="90"/>
      <c r="ACE135" s="90"/>
      <c r="ACF135" s="90"/>
      <c r="ACG135" s="90"/>
      <c r="ACH135" s="90"/>
      <c r="ACI135" s="90"/>
      <c r="ACJ135" s="90"/>
      <c r="ACK135" s="90"/>
      <c r="ACL135" s="90"/>
      <c r="ACM135" s="90"/>
      <c r="ACN135" s="90"/>
      <c r="ACO135" s="90"/>
      <c r="ACP135" s="90"/>
      <c r="ACQ135" s="90"/>
      <c r="ACR135" s="90"/>
      <c r="ACS135" s="90"/>
      <c r="ACT135" s="90"/>
      <c r="ACU135" s="90"/>
      <c r="ACV135" s="90"/>
      <c r="ACW135" s="90"/>
      <c r="ACX135" s="90"/>
      <c r="ACY135" s="90"/>
      <c r="ACZ135" s="90"/>
      <c r="ADA135" s="90"/>
      <c r="ADB135" s="90"/>
      <c r="ADC135" s="90"/>
      <c r="ADD135" s="90"/>
      <c r="ADE135" s="90"/>
      <c r="ADF135" s="90"/>
      <c r="ADG135" s="90"/>
      <c r="ADH135" s="90"/>
      <c r="ADI135" s="90"/>
      <c r="ADJ135" s="90"/>
      <c r="ADK135" s="90"/>
      <c r="ADL135" s="90"/>
      <c r="ADM135" s="90"/>
      <c r="ADN135" s="90"/>
      <c r="ADO135" s="90"/>
      <c r="ADP135" s="90"/>
      <c r="ADQ135" s="90"/>
      <c r="ADR135" s="90"/>
      <c r="ADS135" s="90"/>
      <c r="ADT135" s="90"/>
      <c r="ADU135" s="90"/>
      <c r="ADV135" s="90"/>
      <c r="ADW135" s="90"/>
      <c r="ADX135" s="90"/>
      <c r="ADY135" s="90"/>
      <c r="ADZ135" s="90"/>
      <c r="AEA135" s="90"/>
      <c r="AEB135" s="90"/>
      <c r="AEC135" s="90"/>
      <c r="AED135" s="90"/>
      <c r="AEE135" s="90"/>
      <c r="AEF135" s="90"/>
      <c r="AEG135" s="90"/>
      <c r="AEH135" s="90"/>
      <c r="AEI135" s="90"/>
      <c r="AEJ135" s="90"/>
      <c r="AEK135" s="90"/>
      <c r="AEL135" s="90"/>
      <c r="AEM135" s="90"/>
      <c r="AEN135" s="90"/>
      <c r="AEO135" s="90"/>
      <c r="AEP135" s="90"/>
      <c r="AEQ135" s="90"/>
      <c r="AER135" s="90"/>
      <c r="AES135" s="90"/>
      <c r="AET135" s="90"/>
      <c r="AEU135" s="90"/>
      <c r="AEV135" s="90"/>
      <c r="AEW135" s="90"/>
      <c r="AEX135" s="90"/>
      <c r="AEY135" s="90"/>
      <c r="AEZ135" s="90"/>
      <c r="AFA135" s="90"/>
      <c r="AFB135" s="90"/>
      <c r="AFC135" s="90"/>
      <c r="AFD135" s="90"/>
      <c r="AFE135" s="90"/>
      <c r="AFF135" s="90"/>
      <c r="AFG135" s="90"/>
      <c r="AFH135" s="90"/>
      <c r="AFI135" s="90"/>
      <c r="AFJ135" s="90"/>
      <c r="AFK135" s="90"/>
      <c r="AFL135" s="90"/>
      <c r="AFM135" s="90"/>
      <c r="AFN135" s="90"/>
      <c r="AFO135" s="90"/>
      <c r="AFP135" s="90"/>
      <c r="AFQ135" s="90"/>
      <c r="AFR135" s="90"/>
      <c r="AFS135" s="90"/>
      <c r="AFT135" s="90"/>
      <c r="AFU135" s="90"/>
      <c r="AFV135" s="90"/>
      <c r="AFW135" s="90"/>
      <c r="AFX135" s="90"/>
      <c r="AFY135" s="90"/>
      <c r="AFZ135" s="90"/>
      <c r="AGA135" s="90"/>
      <c r="AGB135" s="90"/>
      <c r="AGC135" s="90"/>
      <c r="AGD135" s="90"/>
      <c r="AGE135" s="90"/>
      <c r="AGF135" s="90"/>
      <c r="AGG135" s="90"/>
      <c r="AGH135" s="90"/>
      <c r="AGI135" s="90"/>
      <c r="AGJ135" s="90"/>
      <c r="AGK135" s="90"/>
      <c r="AGL135" s="90"/>
      <c r="AGM135" s="90"/>
      <c r="AGN135" s="90"/>
      <c r="AGO135" s="90"/>
      <c r="AGP135" s="90"/>
      <c r="AGQ135" s="90"/>
      <c r="AGR135" s="90"/>
      <c r="AGS135" s="90"/>
      <c r="AGT135" s="90"/>
      <c r="AGU135" s="90"/>
      <c r="AGV135" s="90"/>
      <c r="AGW135" s="90"/>
      <c r="AGX135" s="90"/>
      <c r="AGY135" s="90"/>
      <c r="AGZ135" s="90"/>
      <c r="AHA135" s="90"/>
      <c r="AHB135" s="90"/>
      <c r="AHC135" s="90"/>
      <c r="AHD135" s="90"/>
      <c r="AHE135" s="90"/>
      <c r="AHF135" s="90"/>
      <c r="AHG135" s="90"/>
      <c r="AHH135" s="90"/>
      <c r="AHI135" s="90"/>
      <c r="AHJ135" s="90"/>
      <c r="AHK135" s="90"/>
      <c r="AHL135" s="90"/>
      <c r="AHM135" s="90"/>
      <c r="AHN135" s="90"/>
      <c r="AHO135" s="90"/>
      <c r="AHP135" s="90"/>
      <c r="AHQ135" s="90"/>
      <c r="AHR135" s="90"/>
      <c r="AHS135" s="90"/>
      <c r="AHT135" s="90"/>
      <c r="AHU135" s="90"/>
      <c r="AHV135" s="90"/>
      <c r="AHW135" s="90"/>
      <c r="AHX135" s="90"/>
      <c r="AHY135" s="90"/>
      <c r="AHZ135" s="90"/>
      <c r="AIA135" s="90"/>
      <c r="AIB135" s="90"/>
      <c r="AIC135" s="90"/>
      <c r="AID135" s="90"/>
      <c r="AIE135" s="90"/>
      <c r="AIF135" s="90"/>
      <c r="AIG135" s="90"/>
      <c r="AIH135" s="90"/>
      <c r="AII135" s="90"/>
      <c r="AIJ135" s="90"/>
      <c r="AIK135" s="90"/>
      <c r="AIL135" s="90"/>
      <c r="AIM135" s="90"/>
      <c r="AIN135" s="90"/>
      <c r="AIO135" s="90"/>
      <c r="AIP135" s="90"/>
      <c r="AIQ135" s="90"/>
      <c r="AIR135" s="90"/>
      <c r="AIS135" s="90"/>
      <c r="AIT135" s="90"/>
      <c r="AIU135" s="90"/>
      <c r="AIV135" s="90"/>
      <c r="AIW135" s="90"/>
      <c r="AIX135" s="90"/>
      <c r="AIY135" s="90"/>
      <c r="AIZ135" s="90"/>
      <c r="AJA135" s="90"/>
      <c r="AJB135" s="90"/>
      <c r="AJC135" s="90"/>
      <c r="AJD135" s="90"/>
      <c r="AJE135" s="90"/>
      <c r="AJF135" s="90"/>
      <c r="AJG135" s="90"/>
      <c r="AJH135" s="90"/>
      <c r="AJI135" s="90"/>
      <c r="AJJ135" s="90"/>
      <c r="AJK135" s="90"/>
      <c r="AJL135" s="90"/>
      <c r="AJM135" s="90"/>
      <c r="AJN135" s="90"/>
      <c r="AJO135" s="90"/>
      <c r="AJP135" s="90"/>
      <c r="AJQ135" s="90"/>
      <c r="AJR135" s="90"/>
      <c r="AJS135" s="90"/>
      <c r="AJT135" s="90"/>
      <c r="AJU135" s="90"/>
      <c r="AJV135" s="90"/>
      <c r="AJW135" s="90"/>
      <c r="AJX135" s="90"/>
      <c r="AJY135" s="90"/>
      <c r="AJZ135" s="90"/>
      <c r="AKA135" s="90"/>
      <c r="AKB135" s="90"/>
      <c r="AKC135" s="90"/>
      <c r="AKD135" s="90"/>
      <c r="AKE135" s="90"/>
      <c r="AKF135" s="90"/>
      <c r="AKG135" s="90"/>
      <c r="AKH135" s="90"/>
      <c r="AKI135" s="90"/>
      <c r="AKJ135" s="90"/>
      <c r="AKK135" s="90"/>
      <c r="AKL135" s="90"/>
      <c r="AKM135" s="90"/>
      <c r="AKN135" s="90"/>
      <c r="AKO135" s="90"/>
      <c r="AKP135" s="90"/>
      <c r="AKQ135" s="90"/>
      <c r="AKR135" s="90"/>
      <c r="AKS135" s="90"/>
      <c r="AKT135" s="90"/>
      <c r="AKU135" s="90"/>
      <c r="AKV135" s="90"/>
      <c r="AKW135" s="90"/>
      <c r="AKX135" s="90"/>
      <c r="AKY135" s="90"/>
      <c r="AKZ135" s="90"/>
      <c r="ALA135" s="90"/>
      <c r="ALB135" s="90"/>
      <c r="ALC135" s="90"/>
      <c r="ALD135" s="90"/>
      <c r="ALE135" s="90"/>
      <c r="ALF135" s="90"/>
      <c r="ALG135" s="90"/>
      <c r="ALH135" s="90"/>
      <c r="ALI135" s="90"/>
      <c r="ALJ135" s="90"/>
      <c r="ALK135" s="90"/>
      <c r="ALL135" s="90"/>
      <c r="ALM135" s="90"/>
      <c r="ALN135" s="90"/>
      <c r="ALO135" s="90"/>
      <c r="ALP135" s="90"/>
      <c r="ALQ135" s="90"/>
      <c r="ALR135" s="90"/>
      <c r="ALS135" s="90"/>
      <c r="ALT135" s="90"/>
      <c r="ALU135" s="90"/>
      <c r="ALV135" s="90"/>
      <c r="ALW135" s="90"/>
      <c r="ALX135" s="90"/>
      <c r="ALY135" s="90"/>
      <c r="ALZ135" s="90"/>
      <c r="AMA135" s="90"/>
      <c r="AMB135" s="90"/>
      <c r="AMC135" s="90"/>
      <c r="AMD135" s="90"/>
      <c r="AME135" s="90"/>
      <c r="AMF135" s="90"/>
      <c r="AMG135" s="90"/>
      <c r="AMH135" s="90"/>
      <c r="AMI135" s="90"/>
      <c r="AMJ135" s="90"/>
      <c r="AMK135" s="90"/>
    </row>
    <row r="136" spans="1:1025" x14ac:dyDescent="0.3">
      <c r="A136" s="30"/>
      <c r="B136" s="101"/>
      <c r="C136" s="90"/>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c r="GU136" s="90"/>
      <c r="GV136" s="90"/>
      <c r="GW136" s="90"/>
      <c r="GX136" s="90"/>
      <c r="GY136" s="90"/>
      <c r="GZ136" s="90"/>
      <c r="HA136" s="90"/>
      <c r="HB136" s="90"/>
      <c r="HC136" s="90"/>
      <c r="HD136" s="90"/>
      <c r="HE136" s="90"/>
      <c r="HF136" s="90"/>
      <c r="HG136" s="90"/>
      <c r="HH136" s="90"/>
      <c r="HI136" s="90"/>
      <c r="HJ136" s="90"/>
      <c r="HK136" s="90"/>
      <c r="HL136" s="90"/>
      <c r="HM136" s="90"/>
      <c r="HN136" s="90"/>
      <c r="HO136" s="90"/>
      <c r="HP136" s="90"/>
      <c r="HQ136" s="90"/>
      <c r="HR136" s="90"/>
      <c r="HS136" s="90"/>
      <c r="HT136" s="90"/>
      <c r="HU136" s="90"/>
      <c r="HV136" s="90"/>
      <c r="HW136" s="90"/>
      <c r="HX136" s="90"/>
      <c r="HY136" s="90"/>
      <c r="HZ136" s="90"/>
      <c r="IA136" s="90"/>
      <c r="IB136" s="90"/>
      <c r="IC136" s="90"/>
      <c r="ID136" s="90"/>
      <c r="IE136" s="90"/>
      <c r="IF136" s="90"/>
      <c r="IG136" s="90"/>
      <c r="IH136" s="90"/>
      <c r="II136" s="90"/>
      <c r="IJ136" s="90"/>
      <c r="IK136" s="90"/>
      <c r="IL136" s="90"/>
      <c r="IM136" s="90"/>
      <c r="IN136" s="90"/>
      <c r="IO136" s="90"/>
      <c r="IP136" s="90"/>
      <c r="IQ136" s="90"/>
      <c r="IR136" s="90"/>
      <c r="IS136" s="90"/>
      <c r="IT136" s="90"/>
      <c r="IU136" s="90"/>
      <c r="IV136" s="90"/>
      <c r="IW136" s="90"/>
      <c r="IX136" s="90"/>
      <c r="IY136" s="90"/>
      <c r="IZ136" s="90"/>
      <c r="JA136" s="90"/>
      <c r="JB136" s="90"/>
      <c r="JC136" s="90"/>
      <c r="JD136" s="90"/>
      <c r="JE136" s="90"/>
      <c r="JF136" s="90"/>
      <c r="JG136" s="90"/>
      <c r="JH136" s="90"/>
      <c r="JI136" s="90"/>
      <c r="JJ136" s="90"/>
      <c r="JK136" s="90"/>
      <c r="JL136" s="90"/>
      <c r="JM136" s="90"/>
      <c r="JN136" s="90"/>
      <c r="JO136" s="90"/>
      <c r="JP136" s="90"/>
      <c r="JQ136" s="90"/>
      <c r="JR136" s="90"/>
      <c r="JS136" s="90"/>
      <c r="JT136" s="90"/>
      <c r="JU136" s="90"/>
      <c r="JV136" s="90"/>
      <c r="JW136" s="90"/>
      <c r="JX136" s="90"/>
      <c r="JY136" s="90"/>
      <c r="JZ136" s="90"/>
      <c r="KA136" s="90"/>
      <c r="KB136" s="90"/>
      <c r="KC136" s="90"/>
      <c r="KD136" s="90"/>
      <c r="KE136" s="90"/>
      <c r="KF136" s="90"/>
      <c r="KG136" s="90"/>
      <c r="KH136" s="90"/>
      <c r="KI136" s="90"/>
      <c r="KJ136" s="90"/>
      <c r="KK136" s="90"/>
      <c r="KL136" s="90"/>
      <c r="KM136" s="90"/>
      <c r="KN136" s="90"/>
      <c r="KO136" s="90"/>
      <c r="KP136" s="90"/>
      <c r="KQ136" s="90"/>
      <c r="KR136" s="90"/>
      <c r="KS136" s="90"/>
      <c r="KT136" s="90"/>
      <c r="KU136" s="90"/>
      <c r="KV136" s="90"/>
      <c r="KW136" s="90"/>
      <c r="KX136" s="90"/>
      <c r="KY136" s="90"/>
      <c r="KZ136" s="90"/>
      <c r="LA136" s="90"/>
      <c r="LB136" s="90"/>
      <c r="LC136" s="90"/>
      <c r="LD136" s="90"/>
      <c r="LE136" s="90"/>
      <c r="LF136" s="90"/>
      <c r="LG136" s="90"/>
      <c r="LH136" s="90"/>
      <c r="LI136" s="90"/>
      <c r="LJ136" s="90"/>
      <c r="LK136" s="90"/>
      <c r="LL136" s="90"/>
      <c r="LM136" s="90"/>
      <c r="LN136" s="90"/>
      <c r="LO136" s="90"/>
      <c r="LP136" s="90"/>
      <c r="LQ136" s="90"/>
      <c r="LR136" s="90"/>
      <c r="LS136" s="90"/>
      <c r="LT136" s="90"/>
      <c r="LU136" s="90"/>
      <c r="LV136" s="90"/>
      <c r="LW136" s="90"/>
      <c r="LX136" s="90"/>
      <c r="LY136" s="90"/>
      <c r="LZ136" s="90"/>
      <c r="MA136" s="90"/>
      <c r="MB136" s="90"/>
      <c r="MC136" s="90"/>
      <c r="MD136" s="90"/>
      <c r="ME136" s="90"/>
      <c r="MF136" s="90"/>
      <c r="MG136" s="90"/>
      <c r="MH136" s="90"/>
      <c r="MI136" s="90"/>
      <c r="MJ136" s="90"/>
      <c r="MK136" s="90"/>
      <c r="ML136" s="90"/>
      <c r="MM136" s="90"/>
      <c r="MN136" s="90"/>
      <c r="MO136" s="90"/>
      <c r="MP136" s="90"/>
      <c r="MQ136" s="90"/>
      <c r="MR136" s="90"/>
      <c r="MS136" s="90"/>
      <c r="MT136" s="90"/>
      <c r="MU136" s="90"/>
      <c r="MV136" s="90"/>
      <c r="MW136" s="90"/>
      <c r="MX136" s="90"/>
      <c r="MY136" s="90"/>
      <c r="MZ136" s="90"/>
      <c r="NA136" s="90"/>
      <c r="NB136" s="90"/>
      <c r="NC136" s="90"/>
      <c r="ND136" s="90"/>
      <c r="NE136" s="90"/>
      <c r="NF136" s="90"/>
      <c r="NG136" s="90"/>
      <c r="NH136" s="90"/>
      <c r="NI136" s="90"/>
      <c r="NJ136" s="90"/>
      <c r="NK136" s="90"/>
      <c r="NL136" s="90"/>
      <c r="NM136" s="90"/>
      <c r="NN136" s="90"/>
      <c r="NO136" s="90"/>
      <c r="NP136" s="90"/>
      <c r="NQ136" s="90"/>
      <c r="NR136" s="90"/>
      <c r="NS136" s="90"/>
      <c r="NT136" s="90"/>
      <c r="NU136" s="90"/>
      <c r="NV136" s="90"/>
      <c r="NW136" s="90"/>
      <c r="NX136" s="90"/>
      <c r="NY136" s="90"/>
      <c r="NZ136" s="90"/>
      <c r="OA136" s="90"/>
      <c r="OB136" s="90"/>
      <c r="OC136" s="90"/>
      <c r="OD136" s="90"/>
      <c r="OE136" s="90"/>
      <c r="OF136" s="90"/>
      <c r="OG136" s="90"/>
      <c r="OH136" s="90"/>
      <c r="OI136" s="90"/>
      <c r="OJ136" s="90"/>
      <c r="OK136" s="90"/>
      <c r="OL136" s="90"/>
      <c r="OM136" s="90"/>
      <c r="ON136" s="90"/>
      <c r="OO136" s="90"/>
      <c r="OP136" s="90"/>
      <c r="OQ136" s="90"/>
      <c r="OR136" s="90"/>
      <c r="OS136" s="90"/>
      <c r="OT136" s="90"/>
      <c r="OU136" s="90"/>
      <c r="OV136" s="90"/>
      <c r="OW136" s="90"/>
      <c r="OX136" s="90"/>
      <c r="OY136" s="90"/>
      <c r="OZ136" s="90"/>
      <c r="PA136" s="90"/>
      <c r="PB136" s="90"/>
      <c r="PC136" s="90"/>
      <c r="PD136" s="90"/>
      <c r="PE136" s="90"/>
      <c r="PF136" s="90"/>
      <c r="PG136" s="90"/>
      <c r="PH136" s="90"/>
      <c r="PI136" s="90"/>
      <c r="PJ136" s="90"/>
      <c r="PK136" s="90"/>
      <c r="PL136" s="90"/>
      <c r="PM136" s="90"/>
      <c r="PN136" s="90"/>
      <c r="PO136" s="90"/>
      <c r="PP136" s="90"/>
      <c r="PQ136" s="90"/>
      <c r="PR136" s="90"/>
      <c r="PS136" s="90"/>
      <c r="PT136" s="90"/>
      <c r="PU136" s="90"/>
      <c r="PV136" s="90"/>
      <c r="PW136" s="90"/>
      <c r="PX136" s="90"/>
      <c r="PY136" s="90"/>
      <c r="PZ136" s="90"/>
      <c r="QA136" s="90"/>
      <c r="QB136" s="90"/>
      <c r="QC136" s="90"/>
      <c r="QD136" s="90"/>
      <c r="QE136" s="90"/>
      <c r="QF136" s="90"/>
      <c r="QG136" s="90"/>
      <c r="QH136" s="90"/>
      <c r="QI136" s="90"/>
      <c r="QJ136" s="90"/>
      <c r="QK136" s="90"/>
      <c r="QL136" s="90"/>
      <c r="QM136" s="90"/>
      <c r="QN136" s="90"/>
      <c r="QO136" s="90"/>
      <c r="QP136" s="90"/>
      <c r="QQ136" s="90"/>
      <c r="QR136" s="90"/>
      <c r="QS136" s="90"/>
      <c r="QT136" s="90"/>
      <c r="QU136" s="90"/>
      <c r="QV136" s="90"/>
      <c r="QW136" s="90"/>
      <c r="QX136" s="90"/>
      <c r="QY136" s="90"/>
      <c r="QZ136" s="90"/>
      <c r="RA136" s="90"/>
      <c r="RB136" s="90"/>
      <c r="RC136" s="90"/>
      <c r="RD136" s="90"/>
      <c r="RE136" s="90"/>
      <c r="RF136" s="90"/>
      <c r="RG136" s="90"/>
      <c r="RH136" s="90"/>
      <c r="RI136" s="90"/>
      <c r="RJ136" s="90"/>
      <c r="RK136" s="90"/>
      <c r="RL136" s="90"/>
      <c r="RM136" s="90"/>
      <c r="RN136" s="90"/>
      <c r="RO136" s="90"/>
      <c r="RP136" s="90"/>
      <c r="RQ136" s="90"/>
      <c r="RR136" s="90"/>
      <c r="RS136" s="90"/>
      <c r="RT136" s="90"/>
      <c r="RU136" s="90"/>
      <c r="RV136" s="90"/>
      <c r="RW136" s="90"/>
      <c r="RX136" s="90"/>
      <c r="RY136" s="90"/>
      <c r="RZ136" s="90"/>
      <c r="SA136" s="90"/>
      <c r="SB136" s="90"/>
      <c r="SC136" s="90"/>
      <c r="SD136" s="90"/>
      <c r="SE136" s="90"/>
      <c r="SF136" s="90"/>
      <c r="SG136" s="90"/>
      <c r="SH136" s="90"/>
      <c r="SI136" s="90"/>
      <c r="SJ136" s="90"/>
      <c r="SK136" s="90"/>
      <c r="SL136" s="90"/>
      <c r="SM136" s="90"/>
      <c r="SN136" s="90"/>
      <c r="SO136" s="90"/>
      <c r="SP136" s="90"/>
      <c r="SQ136" s="90"/>
      <c r="SR136" s="90"/>
      <c r="SS136" s="90"/>
      <c r="ST136" s="90"/>
      <c r="SU136" s="90"/>
      <c r="SV136" s="90"/>
      <c r="SW136" s="90"/>
      <c r="SX136" s="90"/>
      <c r="SY136" s="90"/>
      <c r="SZ136" s="90"/>
      <c r="TA136" s="90"/>
      <c r="TB136" s="90"/>
      <c r="TC136" s="90"/>
      <c r="TD136" s="90"/>
      <c r="TE136" s="90"/>
      <c r="TF136" s="90"/>
      <c r="TG136" s="90"/>
      <c r="TH136" s="90"/>
      <c r="TI136" s="90"/>
      <c r="TJ136" s="90"/>
      <c r="TK136" s="90"/>
      <c r="TL136" s="90"/>
      <c r="TM136" s="90"/>
      <c r="TN136" s="90"/>
      <c r="TO136" s="90"/>
      <c r="TP136" s="90"/>
      <c r="TQ136" s="90"/>
      <c r="TR136" s="90"/>
      <c r="TS136" s="90"/>
      <c r="TT136" s="90"/>
      <c r="TU136" s="90"/>
      <c r="TV136" s="90"/>
      <c r="TW136" s="90"/>
      <c r="TX136" s="90"/>
      <c r="TY136" s="90"/>
      <c r="TZ136" s="90"/>
      <c r="UA136" s="90"/>
      <c r="UB136" s="90"/>
      <c r="UC136" s="90"/>
      <c r="UD136" s="90"/>
      <c r="UE136" s="90"/>
      <c r="UF136" s="90"/>
      <c r="UG136" s="90"/>
      <c r="UH136" s="90"/>
      <c r="UI136" s="90"/>
      <c r="UJ136" s="90"/>
      <c r="UK136" s="90"/>
      <c r="UL136" s="90"/>
      <c r="UM136" s="90"/>
      <c r="UN136" s="90"/>
      <c r="UO136" s="90"/>
      <c r="UP136" s="90"/>
      <c r="UQ136" s="90"/>
      <c r="UR136" s="90"/>
      <c r="US136" s="90"/>
      <c r="UT136" s="90"/>
      <c r="UU136" s="90"/>
      <c r="UV136" s="90"/>
      <c r="UW136" s="90"/>
      <c r="UX136" s="90"/>
      <c r="UY136" s="90"/>
      <c r="UZ136" s="90"/>
      <c r="VA136" s="90"/>
      <c r="VB136" s="90"/>
      <c r="VC136" s="90"/>
      <c r="VD136" s="90"/>
      <c r="VE136" s="90"/>
      <c r="VF136" s="90"/>
      <c r="VG136" s="90"/>
      <c r="VH136" s="90"/>
      <c r="VI136" s="90"/>
      <c r="VJ136" s="90"/>
      <c r="VK136" s="90"/>
      <c r="VL136" s="90"/>
      <c r="VM136" s="90"/>
      <c r="VN136" s="90"/>
      <c r="VO136" s="90"/>
      <c r="VP136" s="90"/>
      <c r="VQ136" s="90"/>
      <c r="VR136" s="90"/>
      <c r="VS136" s="90"/>
      <c r="VT136" s="90"/>
      <c r="VU136" s="90"/>
      <c r="VV136" s="90"/>
      <c r="VW136" s="90"/>
      <c r="VX136" s="90"/>
      <c r="VY136" s="90"/>
      <c r="VZ136" s="90"/>
      <c r="WA136" s="90"/>
      <c r="WB136" s="90"/>
      <c r="WC136" s="90"/>
      <c r="WD136" s="90"/>
      <c r="WE136" s="90"/>
      <c r="WF136" s="90"/>
      <c r="WG136" s="90"/>
      <c r="WH136" s="90"/>
      <c r="WI136" s="90"/>
      <c r="WJ136" s="90"/>
      <c r="WK136" s="90"/>
      <c r="WL136" s="90"/>
      <c r="WM136" s="90"/>
      <c r="WN136" s="90"/>
      <c r="WO136" s="90"/>
      <c r="WP136" s="90"/>
      <c r="WQ136" s="90"/>
      <c r="WR136" s="90"/>
      <c r="WS136" s="90"/>
      <c r="WT136" s="90"/>
      <c r="WU136" s="90"/>
      <c r="WV136" s="90"/>
      <c r="WW136" s="90"/>
      <c r="WX136" s="90"/>
      <c r="WY136" s="90"/>
      <c r="WZ136" s="90"/>
      <c r="XA136" s="90"/>
      <c r="XB136" s="90"/>
      <c r="XC136" s="90"/>
      <c r="XD136" s="90"/>
      <c r="XE136" s="90"/>
      <c r="XF136" s="90"/>
      <c r="XG136" s="90"/>
      <c r="XH136" s="90"/>
      <c r="XI136" s="90"/>
      <c r="XJ136" s="90"/>
      <c r="XK136" s="90"/>
      <c r="XL136" s="90"/>
      <c r="XM136" s="90"/>
      <c r="XN136" s="90"/>
      <c r="XO136" s="90"/>
      <c r="XP136" s="90"/>
      <c r="XQ136" s="90"/>
      <c r="XR136" s="90"/>
      <c r="XS136" s="90"/>
      <c r="XT136" s="90"/>
      <c r="XU136" s="90"/>
      <c r="XV136" s="90"/>
      <c r="XW136" s="90"/>
      <c r="XX136" s="90"/>
      <c r="XY136" s="90"/>
      <c r="XZ136" s="90"/>
      <c r="YA136" s="90"/>
      <c r="YB136" s="90"/>
      <c r="YC136" s="90"/>
      <c r="YD136" s="90"/>
      <c r="YE136" s="90"/>
      <c r="YF136" s="90"/>
      <c r="YG136" s="90"/>
      <c r="YH136" s="90"/>
      <c r="YI136" s="90"/>
      <c r="YJ136" s="90"/>
      <c r="YK136" s="90"/>
      <c r="YL136" s="90"/>
      <c r="YM136" s="90"/>
      <c r="YN136" s="90"/>
      <c r="YO136" s="90"/>
      <c r="YP136" s="90"/>
      <c r="YQ136" s="90"/>
      <c r="YR136" s="90"/>
      <c r="YS136" s="90"/>
      <c r="YT136" s="90"/>
      <c r="YU136" s="90"/>
      <c r="YV136" s="90"/>
      <c r="YW136" s="90"/>
      <c r="YX136" s="90"/>
      <c r="YY136" s="90"/>
      <c r="YZ136" s="90"/>
      <c r="ZA136" s="90"/>
      <c r="ZB136" s="90"/>
      <c r="ZC136" s="90"/>
      <c r="ZD136" s="90"/>
      <c r="ZE136" s="90"/>
      <c r="ZF136" s="90"/>
      <c r="ZG136" s="90"/>
      <c r="ZH136" s="90"/>
      <c r="ZI136" s="90"/>
      <c r="ZJ136" s="90"/>
      <c r="ZK136" s="90"/>
      <c r="ZL136" s="90"/>
      <c r="ZM136" s="90"/>
      <c r="ZN136" s="90"/>
      <c r="ZO136" s="90"/>
      <c r="ZP136" s="90"/>
      <c r="ZQ136" s="90"/>
      <c r="ZR136" s="90"/>
      <c r="ZS136" s="90"/>
      <c r="ZT136" s="90"/>
      <c r="ZU136" s="90"/>
      <c r="ZV136" s="90"/>
      <c r="ZW136" s="90"/>
      <c r="ZX136" s="90"/>
      <c r="ZY136" s="90"/>
      <c r="ZZ136" s="90"/>
      <c r="AAA136" s="90"/>
      <c r="AAB136" s="90"/>
      <c r="AAC136" s="90"/>
      <c r="AAD136" s="90"/>
      <c r="AAE136" s="90"/>
      <c r="AAF136" s="90"/>
      <c r="AAG136" s="90"/>
      <c r="AAH136" s="90"/>
      <c r="AAI136" s="90"/>
      <c r="AAJ136" s="90"/>
      <c r="AAK136" s="90"/>
      <c r="AAL136" s="90"/>
      <c r="AAM136" s="90"/>
      <c r="AAN136" s="90"/>
      <c r="AAO136" s="90"/>
      <c r="AAP136" s="90"/>
      <c r="AAQ136" s="90"/>
      <c r="AAR136" s="90"/>
      <c r="AAS136" s="90"/>
      <c r="AAT136" s="90"/>
      <c r="AAU136" s="90"/>
      <c r="AAV136" s="90"/>
      <c r="AAW136" s="90"/>
      <c r="AAX136" s="90"/>
      <c r="AAY136" s="90"/>
      <c r="AAZ136" s="90"/>
      <c r="ABA136" s="90"/>
      <c r="ABB136" s="90"/>
      <c r="ABC136" s="90"/>
      <c r="ABD136" s="90"/>
      <c r="ABE136" s="90"/>
      <c r="ABF136" s="90"/>
      <c r="ABG136" s="90"/>
      <c r="ABH136" s="90"/>
      <c r="ABI136" s="90"/>
      <c r="ABJ136" s="90"/>
      <c r="ABK136" s="90"/>
      <c r="ABL136" s="90"/>
      <c r="ABM136" s="90"/>
      <c r="ABN136" s="90"/>
      <c r="ABO136" s="90"/>
      <c r="ABP136" s="90"/>
      <c r="ABQ136" s="90"/>
      <c r="ABR136" s="90"/>
      <c r="ABS136" s="90"/>
      <c r="ABT136" s="90"/>
      <c r="ABU136" s="90"/>
      <c r="ABV136" s="90"/>
      <c r="ABW136" s="90"/>
      <c r="ABX136" s="90"/>
      <c r="ABY136" s="90"/>
      <c r="ABZ136" s="90"/>
      <c r="ACA136" s="90"/>
      <c r="ACB136" s="90"/>
      <c r="ACC136" s="90"/>
      <c r="ACD136" s="90"/>
      <c r="ACE136" s="90"/>
      <c r="ACF136" s="90"/>
      <c r="ACG136" s="90"/>
      <c r="ACH136" s="90"/>
      <c r="ACI136" s="90"/>
      <c r="ACJ136" s="90"/>
      <c r="ACK136" s="90"/>
      <c r="ACL136" s="90"/>
      <c r="ACM136" s="90"/>
      <c r="ACN136" s="90"/>
      <c r="ACO136" s="90"/>
      <c r="ACP136" s="90"/>
      <c r="ACQ136" s="90"/>
      <c r="ACR136" s="90"/>
      <c r="ACS136" s="90"/>
      <c r="ACT136" s="90"/>
      <c r="ACU136" s="90"/>
      <c r="ACV136" s="90"/>
      <c r="ACW136" s="90"/>
      <c r="ACX136" s="90"/>
      <c r="ACY136" s="90"/>
      <c r="ACZ136" s="90"/>
      <c r="ADA136" s="90"/>
      <c r="ADB136" s="90"/>
      <c r="ADC136" s="90"/>
      <c r="ADD136" s="90"/>
      <c r="ADE136" s="90"/>
      <c r="ADF136" s="90"/>
      <c r="ADG136" s="90"/>
      <c r="ADH136" s="90"/>
      <c r="ADI136" s="90"/>
      <c r="ADJ136" s="90"/>
      <c r="ADK136" s="90"/>
      <c r="ADL136" s="90"/>
      <c r="ADM136" s="90"/>
      <c r="ADN136" s="90"/>
      <c r="ADO136" s="90"/>
      <c r="ADP136" s="90"/>
      <c r="ADQ136" s="90"/>
      <c r="ADR136" s="90"/>
      <c r="ADS136" s="90"/>
      <c r="ADT136" s="90"/>
      <c r="ADU136" s="90"/>
      <c r="ADV136" s="90"/>
      <c r="ADW136" s="90"/>
      <c r="ADX136" s="90"/>
      <c r="ADY136" s="90"/>
      <c r="ADZ136" s="90"/>
      <c r="AEA136" s="90"/>
      <c r="AEB136" s="90"/>
      <c r="AEC136" s="90"/>
      <c r="AED136" s="90"/>
      <c r="AEE136" s="90"/>
      <c r="AEF136" s="90"/>
      <c r="AEG136" s="90"/>
      <c r="AEH136" s="90"/>
      <c r="AEI136" s="90"/>
      <c r="AEJ136" s="90"/>
      <c r="AEK136" s="90"/>
      <c r="AEL136" s="90"/>
      <c r="AEM136" s="90"/>
      <c r="AEN136" s="90"/>
      <c r="AEO136" s="90"/>
      <c r="AEP136" s="90"/>
      <c r="AEQ136" s="90"/>
      <c r="AER136" s="90"/>
      <c r="AES136" s="90"/>
      <c r="AET136" s="90"/>
      <c r="AEU136" s="90"/>
      <c r="AEV136" s="90"/>
      <c r="AEW136" s="90"/>
      <c r="AEX136" s="90"/>
      <c r="AEY136" s="90"/>
      <c r="AEZ136" s="90"/>
      <c r="AFA136" s="90"/>
      <c r="AFB136" s="90"/>
      <c r="AFC136" s="90"/>
      <c r="AFD136" s="90"/>
      <c r="AFE136" s="90"/>
      <c r="AFF136" s="90"/>
      <c r="AFG136" s="90"/>
      <c r="AFH136" s="90"/>
      <c r="AFI136" s="90"/>
      <c r="AFJ136" s="90"/>
      <c r="AFK136" s="90"/>
      <c r="AFL136" s="90"/>
      <c r="AFM136" s="90"/>
      <c r="AFN136" s="90"/>
      <c r="AFO136" s="90"/>
      <c r="AFP136" s="90"/>
      <c r="AFQ136" s="90"/>
      <c r="AFR136" s="90"/>
      <c r="AFS136" s="90"/>
      <c r="AFT136" s="90"/>
      <c r="AFU136" s="90"/>
      <c r="AFV136" s="90"/>
      <c r="AFW136" s="90"/>
      <c r="AFX136" s="90"/>
      <c r="AFY136" s="90"/>
      <c r="AFZ136" s="90"/>
      <c r="AGA136" s="90"/>
      <c r="AGB136" s="90"/>
      <c r="AGC136" s="90"/>
      <c r="AGD136" s="90"/>
      <c r="AGE136" s="90"/>
      <c r="AGF136" s="90"/>
      <c r="AGG136" s="90"/>
      <c r="AGH136" s="90"/>
      <c r="AGI136" s="90"/>
      <c r="AGJ136" s="90"/>
      <c r="AGK136" s="90"/>
      <c r="AGL136" s="90"/>
      <c r="AGM136" s="90"/>
      <c r="AGN136" s="90"/>
      <c r="AGO136" s="90"/>
      <c r="AGP136" s="90"/>
      <c r="AGQ136" s="90"/>
      <c r="AGR136" s="90"/>
      <c r="AGS136" s="90"/>
      <c r="AGT136" s="90"/>
      <c r="AGU136" s="90"/>
      <c r="AGV136" s="90"/>
      <c r="AGW136" s="90"/>
      <c r="AGX136" s="90"/>
      <c r="AGY136" s="90"/>
      <c r="AGZ136" s="90"/>
      <c r="AHA136" s="90"/>
      <c r="AHB136" s="90"/>
      <c r="AHC136" s="90"/>
      <c r="AHD136" s="90"/>
      <c r="AHE136" s="90"/>
      <c r="AHF136" s="90"/>
      <c r="AHG136" s="90"/>
      <c r="AHH136" s="90"/>
      <c r="AHI136" s="90"/>
      <c r="AHJ136" s="90"/>
      <c r="AHK136" s="90"/>
      <c r="AHL136" s="90"/>
      <c r="AHM136" s="90"/>
      <c r="AHN136" s="90"/>
      <c r="AHO136" s="90"/>
      <c r="AHP136" s="90"/>
      <c r="AHQ136" s="90"/>
      <c r="AHR136" s="90"/>
      <c r="AHS136" s="90"/>
      <c r="AHT136" s="90"/>
      <c r="AHU136" s="90"/>
      <c r="AHV136" s="90"/>
      <c r="AHW136" s="90"/>
      <c r="AHX136" s="90"/>
      <c r="AHY136" s="90"/>
      <c r="AHZ136" s="90"/>
      <c r="AIA136" s="90"/>
      <c r="AIB136" s="90"/>
      <c r="AIC136" s="90"/>
      <c r="AID136" s="90"/>
      <c r="AIE136" s="90"/>
      <c r="AIF136" s="90"/>
      <c r="AIG136" s="90"/>
      <c r="AIH136" s="90"/>
      <c r="AII136" s="90"/>
      <c r="AIJ136" s="90"/>
      <c r="AIK136" s="90"/>
      <c r="AIL136" s="90"/>
      <c r="AIM136" s="90"/>
      <c r="AIN136" s="90"/>
      <c r="AIO136" s="90"/>
      <c r="AIP136" s="90"/>
      <c r="AIQ136" s="90"/>
      <c r="AIR136" s="90"/>
      <c r="AIS136" s="90"/>
      <c r="AIT136" s="90"/>
      <c r="AIU136" s="90"/>
      <c r="AIV136" s="90"/>
      <c r="AIW136" s="90"/>
      <c r="AIX136" s="90"/>
      <c r="AIY136" s="90"/>
      <c r="AIZ136" s="90"/>
      <c r="AJA136" s="90"/>
      <c r="AJB136" s="90"/>
      <c r="AJC136" s="90"/>
      <c r="AJD136" s="90"/>
      <c r="AJE136" s="90"/>
      <c r="AJF136" s="90"/>
      <c r="AJG136" s="90"/>
      <c r="AJH136" s="90"/>
      <c r="AJI136" s="90"/>
      <c r="AJJ136" s="90"/>
      <c r="AJK136" s="90"/>
      <c r="AJL136" s="90"/>
      <c r="AJM136" s="90"/>
      <c r="AJN136" s="90"/>
      <c r="AJO136" s="90"/>
      <c r="AJP136" s="90"/>
      <c r="AJQ136" s="90"/>
      <c r="AJR136" s="90"/>
      <c r="AJS136" s="90"/>
      <c r="AJT136" s="90"/>
      <c r="AJU136" s="90"/>
      <c r="AJV136" s="90"/>
      <c r="AJW136" s="90"/>
      <c r="AJX136" s="90"/>
      <c r="AJY136" s="90"/>
      <c r="AJZ136" s="90"/>
      <c r="AKA136" s="90"/>
      <c r="AKB136" s="90"/>
      <c r="AKC136" s="90"/>
      <c r="AKD136" s="90"/>
      <c r="AKE136" s="90"/>
      <c r="AKF136" s="90"/>
      <c r="AKG136" s="90"/>
      <c r="AKH136" s="90"/>
      <c r="AKI136" s="90"/>
      <c r="AKJ136" s="90"/>
      <c r="AKK136" s="90"/>
      <c r="AKL136" s="90"/>
      <c r="AKM136" s="90"/>
      <c r="AKN136" s="90"/>
      <c r="AKO136" s="90"/>
      <c r="AKP136" s="90"/>
      <c r="AKQ136" s="90"/>
      <c r="AKR136" s="90"/>
      <c r="AKS136" s="90"/>
      <c r="AKT136" s="90"/>
      <c r="AKU136" s="90"/>
      <c r="AKV136" s="90"/>
      <c r="AKW136" s="90"/>
      <c r="AKX136" s="90"/>
      <c r="AKY136" s="90"/>
      <c r="AKZ136" s="90"/>
      <c r="ALA136" s="90"/>
      <c r="ALB136" s="90"/>
      <c r="ALC136" s="90"/>
      <c r="ALD136" s="90"/>
      <c r="ALE136" s="90"/>
      <c r="ALF136" s="90"/>
      <c r="ALG136" s="90"/>
      <c r="ALH136" s="90"/>
      <c r="ALI136" s="90"/>
      <c r="ALJ136" s="90"/>
      <c r="ALK136" s="90"/>
      <c r="ALL136" s="90"/>
      <c r="ALM136" s="90"/>
      <c r="ALN136" s="90"/>
      <c r="ALO136" s="90"/>
      <c r="ALP136" s="90"/>
      <c r="ALQ136" s="90"/>
      <c r="ALR136" s="90"/>
      <c r="ALS136" s="90"/>
      <c r="ALT136" s="90"/>
      <c r="ALU136" s="90"/>
      <c r="ALV136" s="90"/>
      <c r="ALW136" s="90"/>
      <c r="ALX136" s="90"/>
      <c r="ALY136" s="90"/>
      <c r="ALZ136" s="90"/>
      <c r="AMA136" s="90"/>
      <c r="AMB136" s="90"/>
      <c r="AMC136" s="90"/>
      <c r="AMD136" s="90"/>
      <c r="AME136" s="90"/>
      <c r="AMF136" s="90"/>
      <c r="AMG136" s="90"/>
      <c r="AMH136" s="90"/>
      <c r="AMI136" s="90"/>
      <c r="AMJ136" s="90"/>
      <c r="AMK136" s="90"/>
    </row>
    <row r="137" spans="1:1025" x14ac:dyDescent="0.3">
      <c r="A137" s="30"/>
      <c r="B137" s="112" t="str">
        <f>'Financement et Ratios'!B137</f>
        <v>Moyenne du ratio pour le Financement Externe</v>
      </c>
      <c r="C137" s="90"/>
      <c r="D137" s="142">
        <f>'Financement et Ratios'!D137</f>
        <v>0</v>
      </c>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c r="GU137" s="90"/>
      <c r="GV137" s="90"/>
      <c r="GW137" s="90"/>
      <c r="GX137" s="90"/>
      <c r="GY137" s="90"/>
      <c r="GZ137" s="90"/>
      <c r="HA137" s="90"/>
      <c r="HB137" s="90"/>
      <c r="HC137" s="90"/>
      <c r="HD137" s="90"/>
      <c r="HE137" s="90"/>
      <c r="HF137" s="90"/>
      <c r="HG137" s="90"/>
      <c r="HH137" s="90"/>
      <c r="HI137" s="90"/>
      <c r="HJ137" s="90"/>
      <c r="HK137" s="90"/>
      <c r="HL137" s="90"/>
      <c r="HM137" s="90"/>
      <c r="HN137" s="90"/>
      <c r="HO137" s="90"/>
      <c r="HP137" s="90"/>
      <c r="HQ137" s="90"/>
      <c r="HR137" s="90"/>
      <c r="HS137" s="90"/>
      <c r="HT137" s="90"/>
      <c r="HU137" s="90"/>
      <c r="HV137" s="90"/>
      <c r="HW137" s="90"/>
      <c r="HX137" s="90"/>
      <c r="HY137" s="90"/>
      <c r="HZ137" s="90"/>
      <c r="IA137" s="90"/>
      <c r="IB137" s="90"/>
      <c r="IC137" s="90"/>
      <c r="ID137" s="90"/>
      <c r="IE137" s="90"/>
      <c r="IF137" s="90"/>
      <c r="IG137" s="90"/>
      <c r="IH137" s="90"/>
      <c r="II137" s="90"/>
      <c r="IJ137" s="90"/>
      <c r="IK137" s="90"/>
      <c r="IL137" s="90"/>
      <c r="IM137" s="90"/>
      <c r="IN137" s="90"/>
      <c r="IO137" s="90"/>
      <c r="IP137" s="90"/>
      <c r="IQ137" s="90"/>
      <c r="IR137" s="90"/>
      <c r="IS137" s="90"/>
      <c r="IT137" s="90"/>
      <c r="IU137" s="90"/>
      <c r="IV137" s="90"/>
      <c r="IW137" s="90"/>
      <c r="IX137" s="90"/>
      <c r="IY137" s="90"/>
      <c r="IZ137" s="90"/>
      <c r="JA137" s="90"/>
      <c r="JB137" s="90"/>
      <c r="JC137" s="90"/>
      <c r="JD137" s="90"/>
      <c r="JE137" s="90"/>
      <c r="JF137" s="90"/>
      <c r="JG137" s="90"/>
      <c r="JH137" s="90"/>
      <c r="JI137" s="90"/>
      <c r="JJ137" s="90"/>
      <c r="JK137" s="90"/>
      <c r="JL137" s="90"/>
      <c r="JM137" s="90"/>
      <c r="JN137" s="90"/>
      <c r="JO137" s="90"/>
      <c r="JP137" s="90"/>
      <c r="JQ137" s="90"/>
      <c r="JR137" s="90"/>
      <c r="JS137" s="90"/>
      <c r="JT137" s="90"/>
      <c r="JU137" s="90"/>
      <c r="JV137" s="90"/>
      <c r="JW137" s="90"/>
      <c r="JX137" s="90"/>
      <c r="JY137" s="90"/>
      <c r="JZ137" s="90"/>
      <c r="KA137" s="90"/>
      <c r="KB137" s="90"/>
      <c r="KC137" s="90"/>
      <c r="KD137" s="90"/>
      <c r="KE137" s="90"/>
      <c r="KF137" s="90"/>
      <c r="KG137" s="90"/>
      <c r="KH137" s="90"/>
      <c r="KI137" s="90"/>
      <c r="KJ137" s="90"/>
      <c r="KK137" s="90"/>
      <c r="KL137" s="90"/>
      <c r="KM137" s="90"/>
      <c r="KN137" s="90"/>
      <c r="KO137" s="90"/>
      <c r="KP137" s="90"/>
      <c r="KQ137" s="90"/>
      <c r="KR137" s="90"/>
      <c r="KS137" s="90"/>
      <c r="KT137" s="90"/>
      <c r="KU137" s="90"/>
      <c r="KV137" s="90"/>
      <c r="KW137" s="90"/>
      <c r="KX137" s="90"/>
      <c r="KY137" s="90"/>
      <c r="KZ137" s="90"/>
      <c r="LA137" s="90"/>
      <c r="LB137" s="90"/>
      <c r="LC137" s="90"/>
      <c r="LD137" s="90"/>
      <c r="LE137" s="90"/>
      <c r="LF137" s="90"/>
      <c r="LG137" s="90"/>
      <c r="LH137" s="90"/>
      <c r="LI137" s="90"/>
      <c r="LJ137" s="90"/>
      <c r="LK137" s="90"/>
      <c r="LL137" s="90"/>
      <c r="LM137" s="90"/>
      <c r="LN137" s="90"/>
      <c r="LO137" s="90"/>
      <c r="LP137" s="90"/>
      <c r="LQ137" s="90"/>
      <c r="LR137" s="90"/>
      <c r="LS137" s="90"/>
      <c r="LT137" s="90"/>
      <c r="LU137" s="90"/>
      <c r="LV137" s="90"/>
      <c r="LW137" s="90"/>
      <c r="LX137" s="90"/>
      <c r="LY137" s="90"/>
      <c r="LZ137" s="90"/>
      <c r="MA137" s="90"/>
      <c r="MB137" s="90"/>
      <c r="MC137" s="90"/>
      <c r="MD137" s="90"/>
      <c r="ME137" s="90"/>
      <c r="MF137" s="90"/>
      <c r="MG137" s="90"/>
      <c r="MH137" s="90"/>
      <c r="MI137" s="90"/>
      <c r="MJ137" s="90"/>
      <c r="MK137" s="90"/>
      <c r="ML137" s="90"/>
      <c r="MM137" s="90"/>
      <c r="MN137" s="90"/>
      <c r="MO137" s="90"/>
      <c r="MP137" s="90"/>
      <c r="MQ137" s="90"/>
      <c r="MR137" s="90"/>
      <c r="MS137" s="90"/>
      <c r="MT137" s="90"/>
      <c r="MU137" s="90"/>
      <c r="MV137" s="90"/>
      <c r="MW137" s="90"/>
      <c r="MX137" s="90"/>
      <c r="MY137" s="90"/>
      <c r="MZ137" s="90"/>
      <c r="NA137" s="90"/>
      <c r="NB137" s="90"/>
      <c r="NC137" s="90"/>
      <c r="ND137" s="90"/>
      <c r="NE137" s="90"/>
      <c r="NF137" s="90"/>
      <c r="NG137" s="90"/>
      <c r="NH137" s="90"/>
      <c r="NI137" s="90"/>
      <c r="NJ137" s="90"/>
      <c r="NK137" s="90"/>
      <c r="NL137" s="90"/>
      <c r="NM137" s="90"/>
      <c r="NN137" s="90"/>
      <c r="NO137" s="90"/>
      <c r="NP137" s="90"/>
      <c r="NQ137" s="90"/>
      <c r="NR137" s="90"/>
      <c r="NS137" s="90"/>
      <c r="NT137" s="90"/>
      <c r="NU137" s="90"/>
      <c r="NV137" s="90"/>
      <c r="NW137" s="90"/>
      <c r="NX137" s="90"/>
      <c r="NY137" s="90"/>
      <c r="NZ137" s="90"/>
      <c r="OA137" s="90"/>
      <c r="OB137" s="90"/>
      <c r="OC137" s="90"/>
      <c r="OD137" s="90"/>
      <c r="OE137" s="90"/>
      <c r="OF137" s="90"/>
      <c r="OG137" s="90"/>
      <c r="OH137" s="90"/>
      <c r="OI137" s="90"/>
      <c r="OJ137" s="90"/>
      <c r="OK137" s="90"/>
      <c r="OL137" s="90"/>
      <c r="OM137" s="90"/>
      <c r="ON137" s="90"/>
      <c r="OO137" s="90"/>
      <c r="OP137" s="90"/>
      <c r="OQ137" s="90"/>
      <c r="OR137" s="90"/>
      <c r="OS137" s="90"/>
      <c r="OT137" s="90"/>
      <c r="OU137" s="90"/>
      <c r="OV137" s="90"/>
      <c r="OW137" s="90"/>
      <c r="OX137" s="90"/>
      <c r="OY137" s="90"/>
      <c r="OZ137" s="90"/>
      <c r="PA137" s="90"/>
      <c r="PB137" s="90"/>
      <c r="PC137" s="90"/>
      <c r="PD137" s="90"/>
      <c r="PE137" s="90"/>
      <c r="PF137" s="90"/>
      <c r="PG137" s="90"/>
      <c r="PH137" s="90"/>
      <c r="PI137" s="90"/>
      <c r="PJ137" s="90"/>
      <c r="PK137" s="90"/>
      <c r="PL137" s="90"/>
      <c r="PM137" s="90"/>
      <c r="PN137" s="90"/>
      <c r="PO137" s="90"/>
      <c r="PP137" s="90"/>
      <c r="PQ137" s="90"/>
      <c r="PR137" s="90"/>
      <c r="PS137" s="90"/>
      <c r="PT137" s="90"/>
      <c r="PU137" s="90"/>
      <c r="PV137" s="90"/>
      <c r="PW137" s="90"/>
      <c r="PX137" s="90"/>
      <c r="PY137" s="90"/>
      <c r="PZ137" s="90"/>
      <c r="QA137" s="90"/>
      <c r="QB137" s="90"/>
      <c r="QC137" s="90"/>
      <c r="QD137" s="90"/>
      <c r="QE137" s="90"/>
      <c r="QF137" s="90"/>
      <c r="QG137" s="90"/>
      <c r="QH137" s="90"/>
      <c r="QI137" s="90"/>
      <c r="QJ137" s="90"/>
      <c r="QK137" s="90"/>
      <c r="QL137" s="90"/>
      <c r="QM137" s="90"/>
      <c r="QN137" s="90"/>
      <c r="QO137" s="90"/>
      <c r="QP137" s="90"/>
      <c r="QQ137" s="90"/>
      <c r="QR137" s="90"/>
      <c r="QS137" s="90"/>
      <c r="QT137" s="90"/>
      <c r="QU137" s="90"/>
      <c r="QV137" s="90"/>
      <c r="QW137" s="90"/>
      <c r="QX137" s="90"/>
      <c r="QY137" s="90"/>
      <c r="QZ137" s="90"/>
      <c r="RA137" s="90"/>
      <c r="RB137" s="90"/>
      <c r="RC137" s="90"/>
      <c r="RD137" s="90"/>
      <c r="RE137" s="90"/>
      <c r="RF137" s="90"/>
      <c r="RG137" s="90"/>
      <c r="RH137" s="90"/>
      <c r="RI137" s="90"/>
      <c r="RJ137" s="90"/>
      <c r="RK137" s="90"/>
      <c r="RL137" s="90"/>
      <c r="RM137" s="90"/>
      <c r="RN137" s="90"/>
      <c r="RO137" s="90"/>
      <c r="RP137" s="90"/>
      <c r="RQ137" s="90"/>
      <c r="RR137" s="90"/>
      <c r="RS137" s="90"/>
      <c r="RT137" s="90"/>
      <c r="RU137" s="90"/>
      <c r="RV137" s="90"/>
      <c r="RW137" s="90"/>
      <c r="RX137" s="90"/>
      <c r="RY137" s="90"/>
      <c r="RZ137" s="90"/>
      <c r="SA137" s="90"/>
      <c r="SB137" s="90"/>
      <c r="SC137" s="90"/>
      <c r="SD137" s="90"/>
      <c r="SE137" s="90"/>
      <c r="SF137" s="90"/>
      <c r="SG137" s="90"/>
      <c r="SH137" s="90"/>
      <c r="SI137" s="90"/>
      <c r="SJ137" s="90"/>
      <c r="SK137" s="90"/>
      <c r="SL137" s="90"/>
      <c r="SM137" s="90"/>
      <c r="SN137" s="90"/>
      <c r="SO137" s="90"/>
      <c r="SP137" s="90"/>
      <c r="SQ137" s="90"/>
      <c r="SR137" s="90"/>
      <c r="SS137" s="90"/>
      <c r="ST137" s="90"/>
      <c r="SU137" s="90"/>
      <c r="SV137" s="90"/>
      <c r="SW137" s="90"/>
      <c r="SX137" s="90"/>
      <c r="SY137" s="90"/>
      <c r="SZ137" s="90"/>
      <c r="TA137" s="90"/>
      <c r="TB137" s="90"/>
      <c r="TC137" s="90"/>
      <c r="TD137" s="90"/>
      <c r="TE137" s="90"/>
      <c r="TF137" s="90"/>
      <c r="TG137" s="90"/>
      <c r="TH137" s="90"/>
      <c r="TI137" s="90"/>
      <c r="TJ137" s="90"/>
      <c r="TK137" s="90"/>
      <c r="TL137" s="90"/>
      <c r="TM137" s="90"/>
      <c r="TN137" s="90"/>
      <c r="TO137" s="90"/>
      <c r="TP137" s="90"/>
      <c r="TQ137" s="90"/>
      <c r="TR137" s="90"/>
      <c r="TS137" s="90"/>
      <c r="TT137" s="90"/>
      <c r="TU137" s="90"/>
      <c r="TV137" s="90"/>
      <c r="TW137" s="90"/>
      <c r="TX137" s="90"/>
      <c r="TY137" s="90"/>
      <c r="TZ137" s="90"/>
      <c r="UA137" s="90"/>
      <c r="UB137" s="90"/>
      <c r="UC137" s="90"/>
      <c r="UD137" s="90"/>
      <c r="UE137" s="90"/>
      <c r="UF137" s="90"/>
      <c r="UG137" s="90"/>
      <c r="UH137" s="90"/>
      <c r="UI137" s="90"/>
      <c r="UJ137" s="90"/>
      <c r="UK137" s="90"/>
      <c r="UL137" s="90"/>
      <c r="UM137" s="90"/>
      <c r="UN137" s="90"/>
      <c r="UO137" s="90"/>
      <c r="UP137" s="90"/>
      <c r="UQ137" s="90"/>
      <c r="UR137" s="90"/>
      <c r="US137" s="90"/>
      <c r="UT137" s="90"/>
      <c r="UU137" s="90"/>
      <c r="UV137" s="90"/>
      <c r="UW137" s="90"/>
      <c r="UX137" s="90"/>
      <c r="UY137" s="90"/>
      <c r="UZ137" s="90"/>
      <c r="VA137" s="90"/>
      <c r="VB137" s="90"/>
      <c r="VC137" s="90"/>
      <c r="VD137" s="90"/>
      <c r="VE137" s="90"/>
      <c r="VF137" s="90"/>
      <c r="VG137" s="90"/>
      <c r="VH137" s="90"/>
      <c r="VI137" s="90"/>
      <c r="VJ137" s="90"/>
      <c r="VK137" s="90"/>
      <c r="VL137" s="90"/>
      <c r="VM137" s="90"/>
      <c r="VN137" s="90"/>
      <c r="VO137" s="90"/>
      <c r="VP137" s="90"/>
      <c r="VQ137" s="90"/>
      <c r="VR137" s="90"/>
      <c r="VS137" s="90"/>
      <c r="VT137" s="90"/>
      <c r="VU137" s="90"/>
      <c r="VV137" s="90"/>
      <c r="VW137" s="90"/>
      <c r="VX137" s="90"/>
      <c r="VY137" s="90"/>
      <c r="VZ137" s="90"/>
      <c r="WA137" s="90"/>
      <c r="WB137" s="90"/>
      <c r="WC137" s="90"/>
      <c r="WD137" s="90"/>
      <c r="WE137" s="90"/>
      <c r="WF137" s="90"/>
      <c r="WG137" s="90"/>
      <c r="WH137" s="90"/>
      <c r="WI137" s="90"/>
      <c r="WJ137" s="90"/>
      <c r="WK137" s="90"/>
      <c r="WL137" s="90"/>
      <c r="WM137" s="90"/>
      <c r="WN137" s="90"/>
      <c r="WO137" s="90"/>
      <c r="WP137" s="90"/>
      <c r="WQ137" s="90"/>
      <c r="WR137" s="90"/>
      <c r="WS137" s="90"/>
      <c r="WT137" s="90"/>
      <c r="WU137" s="90"/>
      <c r="WV137" s="90"/>
      <c r="WW137" s="90"/>
      <c r="WX137" s="90"/>
      <c r="WY137" s="90"/>
      <c r="WZ137" s="90"/>
      <c r="XA137" s="90"/>
      <c r="XB137" s="90"/>
      <c r="XC137" s="90"/>
      <c r="XD137" s="90"/>
      <c r="XE137" s="90"/>
      <c r="XF137" s="90"/>
      <c r="XG137" s="90"/>
      <c r="XH137" s="90"/>
      <c r="XI137" s="90"/>
      <c r="XJ137" s="90"/>
      <c r="XK137" s="90"/>
      <c r="XL137" s="90"/>
      <c r="XM137" s="90"/>
      <c r="XN137" s="90"/>
      <c r="XO137" s="90"/>
      <c r="XP137" s="90"/>
      <c r="XQ137" s="90"/>
      <c r="XR137" s="90"/>
      <c r="XS137" s="90"/>
      <c r="XT137" s="90"/>
      <c r="XU137" s="90"/>
      <c r="XV137" s="90"/>
      <c r="XW137" s="90"/>
      <c r="XX137" s="90"/>
      <c r="XY137" s="90"/>
      <c r="XZ137" s="90"/>
      <c r="YA137" s="90"/>
      <c r="YB137" s="90"/>
      <c r="YC137" s="90"/>
      <c r="YD137" s="90"/>
      <c r="YE137" s="90"/>
      <c r="YF137" s="90"/>
      <c r="YG137" s="90"/>
      <c r="YH137" s="90"/>
      <c r="YI137" s="90"/>
      <c r="YJ137" s="90"/>
      <c r="YK137" s="90"/>
      <c r="YL137" s="90"/>
      <c r="YM137" s="90"/>
      <c r="YN137" s="90"/>
      <c r="YO137" s="90"/>
      <c r="YP137" s="90"/>
      <c r="YQ137" s="90"/>
      <c r="YR137" s="90"/>
      <c r="YS137" s="90"/>
      <c r="YT137" s="90"/>
      <c r="YU137" s="90"/>
      <c r="YV137" s="90"/>
      <c r="YW137" s="90"/>
      <c r="YX137" s="90"/>
      <c r="YY137" s="90"/>
      <c r="YZ137" s="90"/>
      <c r="ZA137" s="90"/>
      <c r="ZB137" s="90"/>
      <c r="ZC137" s="90"/>
      <c r="ZD137" s="90"/>
      <c r="ZE137" s="90"/>
      <c r="ZF137" s="90"/>
      <c r="ZG137" s="90"/>
      <c r="ZH137" s="90"/>
      <c r="ZI137" s="90"/>
      <c r="ZJ137" s="90"/>
      <c r="ZK137" s="90"/>
      <c r="ZL137" s="90"/>
      <c r="ZM137" s="90"/>
      <c r="ZN137" s="90"/>
      <c r="ZO137" s="90"/>
      <c r="ZP137" s="90"/>
      <c r="ZQ137" s="90"/>
      <c r="ZR137" s="90"/>
      <c r="ZS137" s="90"/>
      <c r="ZT137" s="90"/>
      <c r="ZU137" s="90"/>
      <c r="ZV137" s="90"/>
      <c r="ZW137" s="90"/>
      <c r="ZX137" s="90"/>
      <c r="ZY137" s="90"/>
      <c r="ZZ137" s="90"/>
      <c r="AAA137" s="90"/>
      <c r="AAB137" s="90"/>
      <c r="AAC137" s="90"/>
      <c r="AAD137" s="90"/>
      <c r="AAE137" s="90"/>
      <c r="AAF137" s="90"/>
      <c r="AAG137" s="90"/>
      <c r="AAH137" s="90"/>
      <c r="AAI137" s="90"/>
      <c r="AAJ137" s="90"/>
      <c r="AAK137" s="90"/>
      <c r="AAL137" s="90"/>
      <c r="AAM137" s="90"/>
      <c r="AAN137" s="90"/>
      <c r="AAO137" s="90"/>
      <c r="AAP137" s="90"/>
      <c r="AAQ137" s="90"/>
      <c r="AAR137" s="90"/>
      <c r="AAS137" s="90"/>
      <c r="AAT137" s="90"/>
      <c r="AAU137" s="90"/>
      <c r="AAV137" s="90"/>
      <c r="AAW137" s="90"/>
      <c r="AAX137" s="90"/>
      <c r="AAY137" s="90"/>
      <c r="AAZ137" s="90"/>
      <c r="ABA137" s="90"/>
      <c r="ABB137" s="90"/>
      <c r="ABC137" s="90"/>
      <c r="ABD137" s="90"/>
      <c r="ABE137" s="90"/>
      <c r="ABF137" s="90"/>
      <c r="ABG137" s="90"/>
      <c r="ABH137" s="90"/>
      <c r="ABI137" s="90"/>
      <c r="ABJ137" s="90"/>
      <c r="ABK137" s="90"/>
      <c r="ABL137" s="90"/>
      <c r="ABM137" s="90"/>
      <c r="ABN137" s="90"/>
      <c r="ABO137" s="90"/>
      <c r="ABP137" s="90"/>
      <c r="ABQ137" s="90"/>
      <c r="ABR137" s="90"/>
      <c r="ABS137" s="90"/>
      <c r="ABT137" s="90"/>
      <c r="ABU137" s="90"/>
      <c r="ABV137" s="90"/>
      <c r="ABW137" s="90"/>
      <c r="ABX137" s="90"/>
      <c r="ABY137" s="90"/>
      <c r="ABZ137" s="90"/>
      <c r="ACA137" s="90"/>
      <c r="ACB137" s="90"/>
      <c r="ACC137" s="90"/>
      <c r="ACD137" s="90"/>
      <c r="ACE137" s="90"/>
      <c r="ACF137" s="90"/>
      <c r="ACG137" s="90"/>
      <c r="ACH137" s="90"/>
      <c r="ACI137" s="90"/>
      <c r="ACJ137" s="90"/>
      <c r="ACK137" s="90"/>
      <c r="ACL137" s="90"/>
      <c r="ACM137" s="90"/>
      <c r="ACN137" s="90"/>
      <c r="ACO137" s="90"/>
      <c r="ACP137" s="90"/>
      <c r="ACQ137" s="90"/>
      <c r="ACR137" s="90"/>
      <c r="ACS137" s="90"/>
      <c r="ACT137" s="90"/>
      <c r="ACU137" s="90"/>
      <c r="ACV137" s="90"/>
      <c r="ACW137" s="90"/>
      <c r="ACX137" s="90"/>
      <c r="ACY137" s="90"/>
      <c r="ACZ137" s="90"/>
      <c r="ADA137" s="90"/>
      <c r="ADB137" s="90"/>
      <c r="ADC137" s="90"/>
      <c r="ADD137" s="90"/>
      <c r="ADE137" s="90"/>
      <c r="ADF137" s="90"/>
      <c r="ADG137" s="90"/>
      <c r="ADH137" s="90"/>
      <c r="ADI137" s="90"/>
      <c r="ADJ137" s="90"/>
      <c r="ADK137" s="90"/>
      <c r="ADL137" s="90"/>
      <c r="ADM137" s="90"/>
      <c r="ADN137" s="90"/>
      <c r="ADO137" s="90"/>
      <c r="ADP137" s="90"/>
      <c r="ADQ137" s="90"/>
      <c r="ADR137" s="90"/>
      <c r="ADS137" s="90"/>
      <c r="ADT137" s="90"/>
      <c r="ADU137" s="90"/>
      <c r="ADV137" s="90"/>
      <c r="ADW137" s="90"/>
      <c r="ADX137" s="90"/>
      <c r="ADY137" s="90"/>
      <c r="ADZ137" s="90"/>
      <c r="AEA137" s="90"/>
      <c r="AEB137" s="90"/>
      <c r="AEC137" s="90"/>
      <c r="AED137" s="90"/>
      <c r="AEE137" s="90"/>
      <c r="AEF137" s="90"/>
      <c r="AEG137" s="90"/>
      <c r="AEH137" s="90"/>
      <c r="AEI137" s="90"/>
      <c r="AEJ137" s="90"/>
      <c r="AEK137" s="90"/>
      <c r="AEL137" s="90"/>
      <c r="AEM137" s="90"/>
      <c r="AEN137" s="90"/>
      <c r="AEO137" s="90"/>
      <c r="AEP137" s="90"/>
      <c r="AEQ137" s="90"/>
      <c r="AER137" s="90"/>
      <c r="AES137" s="90"/>
      <c r="AET137" s="90"/>
      <c r="AEU137" s="90"/>
      <c r="AEV137" s="90"/>
      <c r="AEW137" s="90"/>
      <c r="AEX137" s="90"/>
      <c r="AEY137" s="90"/>
      <c r="AEZ137" s="90"/>
      <c r="AFA137" s="90"/>
      <c r="AFB137" s="90"/>
      <c r="AFC137" s="90"/>
      <c r="AFD137" s="90"/>
      <c r="AFE137" s="90"/>
      <c r="AFF137" s="90"/>
      <c r="AFG137" s="90"/>
      <c r="AFH137" s="90"/>
      <c r="AFI137" s="90"/>
      <c r="AFJ137" s="90"/>
      <c r="AFK137" s="90"/>
      <c r="AFL137" s="90"/>
      <c r="AFM137" s="90"/>
      <c r="AFN137" s="90"/>
      <c r="AFO137" s="90"/>
      <c r="AFP137" s="90"/>
      <c r="AFQ137" s="90"/>
      <c r="AFR137" s="90"/>
      <c r="AFS137" s="90"/>
      <c r="AFT137" s="90"/>
      <c r="AFU137" s="90"/>
      <c r="AFV137" s="90"/>
      <c r="AFW137" s="90"/>
      <c r="AFX137" s="90"/>
      <c r="AFY137" s="90"/>
      <c r="AFZ137" s="90"/>
      <c r="AGA137" s="90"/>
      <c r="AGB137" s="90"/>
      <c r="AGC137" s="90"/>
      <c r="AGD137" s="90"/>
      <c r="AGE137" s="90"/>
      <c r="AGF137" s="90"/>
      <c r="AGG137" s="90"/>
      <c r="AGH137" s="90"/>
      <c r="AGI137" s="90"/>
      <c r="AGJ137" s="90"/>
      <c r="AGK137" s="90"/>
      <c r="AGL137" s="90"/>
      <c r="AGM137" s="90"/>
      <c r="AGN137" s="90"/>
      <c r="AGO137" s="90"/>
      <c r="AGP137" s="90"/>
      <c r="AGQ137" s="90"/>
      <c r="AGR137" s="90"/>
      <c r="AGS137" s="90"/>
      <c r="AGT137" s="90"/>
      <c r="AGU137" s="90"/>
      <c r="AGV137" s="90"/>
      <c r="AGW137" s="90"/>
      <c r="AGX137" s="90"/>
      <c r="AGY137" s="90"/>
      <c r="AGZ137" s="90"/>
      <c r="AHA137" s="90"/>
      <c r="AHB137" s="90"/>
      <c r="AHC137" s="90"/>
      <c r="AHD137" s="90"/>
      <c r="AHE137" s="90"/>
      <c r="AHF137" s="90"/>
      <c r="AHG137" s="90"/>
      <c r="AHH137" s="90"/>
      <c r="AHI137" s="90"/>
      <c r="AHJ137" s="90"/>
      <c r="AHK137" s="90"/>
      <c r="AHL137" s="90"/>
      <c r="AHM137" s="90"/>
      <c r="AHN137" s="90"/>
      <c r="AHO137" s="90"/>
      <c r="AHP137" s="90"/>
      <c r="AHQ137" s="90"/>
      <c r="AHR137" s="90"/>
      <c r="AHS137" s="90"/>
      <c r="AHT137" s="90"/>
      <c r="AHU137" s="90"/>
      <c r="AHV137" s="90"/>
      <c r="AHW137" s="90"/>
      <c r="AHX137" s="90"/>
      <c r="AHY137" s="90"/>
      <c r="AHZ137" s="90"/>
      <c r="AIA137" s="90"/>
      <c r="AIB137" s="90"/>
      <c r="AIC137" s="90"/>
      <c r="AID137" s="90"/>
      <c r="AIE137" s="90"/>
      <c r="AIF137" s="90"/>
      <c r="AIG137" s="90"/>
      <c r="AIH137" s="90"/>
      <c r="AII137" s="90"/>
      <c r="AIJ137" s="90"/>
      <c r="AIK137" s="90"/>
      <c r="AIL137" s="90"/>
      <c r="AIM137" s="90"/>
      <c r="AIN137" s="90"/>
      <c r="AIO137" s="90"/>
      <c r="AIP137" s="90"/>
      <c r="AIQ137" s="90"/>
      <c r="AIR137" s="90"/>
      <c r="AIS137" s="90"/>
      <c r="AIT137" s="90"/>
      <c r="AIU137" s="90"/>
      <c r="AIV137" s="90"/>
      <c r="AIW137" s="90"/>
      <c r="AIX137" s="90"/>
      <c r="AIY137" s="90"/>
      <c r="AIZ137" s="90"/>
      <c r="AJA137" s="90"/>
      <c r="AJB137" s="90"/>
      <c r="AJC137" s="90"/>
      <c r="AJD137" s="90"/>
      <c r="AJE137" s="90"/>
      <c r="AJF137" s="90"/>
      <c r="AJG137" s="90"/>
      <c r="AJH137" s="90"/>
      <c r="AJI137" s="90"/>
      <c r="AJJ137" s="90"/>
      <c r="AJK137" s="90"/>
      <c r="AJL137" s="90"/>
      <c r="AJM137" s="90"/>
      <c r="AJN137" s="90"/>
      <c r="AJO137" s="90"/>
      <c r="AJP137" s="90"/>
      <c r="AJQ137" s="90"/>
      <c r="AJR137" s="90"/>
      <c r="AJS137" s="90"/>
      <c r="AJT137" s="90"/>
      <c r="AJU137" s="90"/>
      <c r="AJV137" s="90"/>
      <c r="AJW137" s="90"/>
      <c r="AJX137" s="90"/>
      <c r="AJY137" s="90"/>
      <c r="AJZ137" s="90"/>
      <c r="AKA137" s="90"/>
      <c r="AKB137" s="90"/>
      <c r="AKC137" s="90"/>
      <c r="AKD137" s="90"/>
      <c r="AKE137" s="90"/>
      <c r="AKF137" s="90"/>
      <c r="AKG137" s="90"/>
      <c r="AKH137" s="90"/>
      <c r="AKI137" s="90"/>
      <c r="AKJ137" s="90"/>
      <c r="AKK137" s="90"/>
      <c r="AKL137" s="90"/>
      <c r="AKM137" s="90"/>
      <c r="AKN137" s="90"/>
      <c r="AKO137" s="90"/>
      <c r="AKP137" s="90"/>
      <c r="AKQ137" s="90"/>
      <c r="AKR137" s="90"/>
      <c r="AKS137" s="90"/>
      <c r="AKT137" s="90"/>
      <c r="AKU137" s="90"/>
      <c r="AKV137" s="90"/>
      <c r="AKW137" s="90"/>
      <c r="AKX137" s="90"/>
      <c r="AKY137" s="90"/>
      <c r="AKZ137" s="90"/>
      <c r="ALA137" s="90"/>
      <c r="ALB137" s="90"/>
      <c r="ALC137" s="90"/>
      <c r="ALD137" s="90"/>
      <c r="ALE137" s="90"/>
      <c r="ALF137" s="90"/>
      <c r="ALG137" s="90"/>
      <c r="ALH137" s="90"/>
      <c r="ALI137" s="90"/>
      <c r="ALJ137" s="90"/>
      <c r="ALK137" s="90"/>
      <c r="ALL137" s="90"/>
      <c r="ALM137" s="90"/>
      <c r="ALN137" s="90"/>
      <c r="ALO137" s="90"/>
      <c r="ALP137" s="90"/>
      <c r="ALQ137" s="90"/>
      <c r="ALR137" s="90"/>
      <c r="ALS137" s="90"/>
      <c r="ALT137" s="90"/>
      <c r="ALU137" s="90"/>
      <c r="ALV137" s="90"/>
      <c r="ALW137" s="90"/>
      <c r="ALX137" s="90"/>
      <c r="ALY137" s="90"/>
      <c r="ALZ137" s="90"/>
      <c r="AMA137" s="90"/>
      <c r="AMB137" s="90"/>
      <c r="AMC137" s="90"/>
      <c r="AMD137" s="90"/>
      <c r="AME137" s="90"/>
      <c r="AMF137" s="90"/>
      <c r="AMG137" s="90"/>
      <c r="AMH137" s="90"/>
      <c r="AMI137" s="90"/>
      <c r="AMJ137" s="90"/>
      <c r="AMK137" s="90"/>
    </row>
    <row r="138" spans="1:1025" x14ac:dyDescent="0.3">
      <c r="A138" s="30"/>
      <c r="B138" s="99" t="str">
        <f>'Financement et Ratios'!B138</f>
        <v>Minimum du ratio pour le Financement Externe</v>
      </c>
      <c r="C138" s="90"/>
      <c r="D138" s="142">
        <f>'Financement et Ratios'!D138</f>
        <v>0</v>
      </c>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c r="GU138" s="90"/>
      <c r="GV138" s="90"/>
      <c r="GW138" s="90"/>
      <c r="GX138" s="90"/>
      <c r="GY138" s="90"/>
      <c r="GZ138" s="90"/>
      <c r="HA138" s="90"/>
      <c r="HB138" s="90"/>
      <c r="HC138" s="90"/>
      <c r="HD138" s="90"/>
      <c r="HE138" s="90"/>
      <c r="HF138" s="90"/>
      <c r="HG138" s="90"/>
      <c r="HH138" s="90"/>
      <c r="HI138" s="90"/>
      <c r="HJ138" s="90"/>
      <c r="HK138" s="90"/>
      <c r="HL138" s="90"/>
      <c r="HM138" s="90"/>
      <c r="HN138" s="90"/>
      <c r="HO138" s="90"/>
      <c r="HP138" s="90"/>
      <c r="HQ138" s="90"/>
      <c r="HR138" s="90"/>
      <c r="HS138" s="90"/>
      <c r="HT138" s="90"/>
      <c r="HU138" s="90"/>
      <c r="HV138" s="90"/>
      <c r="HW138" s="90"/>
      <c r="HX138" s="90"/>
      <c r="HY138" s="90"/>
      <c r="HZ138" s="90"/>
      <c r="IA138" s="90"/>
      <c r="IB138" s="90"/>
      <c r="IC138" s="90"/>
      <c r="ID138" s="90"/>
      <c r="IE138" s="90"/>
      <c r="IF138" s="90"/>
      <c r="IG138" s="90"/>
      <c r="IH138" s="90"/>
      <c r="II138" s="90"/>
      <c r="IJ138" s="90"/>
      <c r="IK138" s="90"/>
      <c r="IL138" s="90"/>
      <c r="IM138" s="90"/>
      <c r="IN138" s="90"/>
      <c r="IO138" s="90"/>
      <c r="IP138" s="90"/>
      <c r="IQ138" s="90"/>
      <c r="IR138" s="90"/>
      <c r="IS138" s="90"/>
      <c r="IT138" s="90"/>
      <c r="IU138" s="90"/>
      <c r="IV138" s="90"/>
      <c r="IW138" s="90"/>
      <c r="IX138" s="90"/>
      <c r="IY138" s="90"/>
      <c r="IZ138" s="90"/>
      <c r="JA138" s="90"/>
      <c r="JB138" s="90"/>
      <c r="JC138" s="90"/>
      <c r="JD138" s="90"/>
      <c r="JE138" s="90"/>
      <c r="JF138" s="90"/>
      <c r="JG138" s="90"/>
      <c r="JH138" s="90"/>
      <c r="JI138" s="90"/>
      <c r="JJ138" s="90"/>
      <c r="JK138" s="90"/>
      <c r="JL138" s="90"/>
      <c r="JM138" s="90"/>
      <c r="JN138" s="90"/>
      <c r="JO138" s="90"/>
      <c r="JP138" s="90"/>
      <c r="JQ138" s="90"/>
      <c r="JR138" s="90"/>
      <c r="JS138" s="90"/>
      <c r="JT138" s="90"/>
      <c r="JU138" s="90"/>
      <c r="JV138" s="90"/>
      <c r="JW138" s="90"/>
      <c r="JX138" s="90"/>
      <c r="JY138" s="90"/>
      <c r="JZ138" s="90"/>
      <c r="KA138" s="90"/>
      <c r="KB138" s="90"/>
      <c r="KC138" s="90"/>
      <c r="KD138" s="90"/>
      <c r="KE138" s="90"/>
      <c r="KF138" s="90"/>
      <c r="KG138" s="90"/>
      <c r="KH138" s="90"/>
      <c r="KI138" s="90"/>
      <c r="KJ138" s="90"/>
      <c r="KK138" s="90"/>
      <c r="KL138" s="90"/>
      <c r="KM138" s="90"/>
      <c r="KN138" s="90"/>
      <c r="KO138" s="90"/>
      <c r="KP138" s="90"/>
      <c r="KQ138" s="90"/>
      <c r="KR138" s="90"/>
      <c r="KS138" s="90"/>
      <c r="KT138" s="90"/>
      <c r="KU138" s="90"/>
      <c r="KV138" s="90"/>
      <c r="KW138" s="90"/>
      <c r="KX138" s="90"/>
      <c r="KY138" s="90"/>
      <c r="KZ138" s="90"/>
      <c r="LA138" s="90"/>
      <c r="LB138" s="90"/>
      <c r="LC138" s="90"/>
      <c r="LD138" s="90"/>
      <c r="LE138" s="90"/>
      <c r="LF138" s="90"/>
      <c r="LG138" s="90"/>
      <c r="LH138" s="90"/>
      <c r="LI138" s="90"/>
      <c r="LJ138" s="90"/>
      <c r="LK138" s="90"/>
      <c r="LL138" s="90"/>
      <c r="LM138" s="90"/>
      <c r="LN138" s="90"/>
      <c r="LO138" s="90"/>
      <c r="LP138" s="90"/>
      <c r="LQ138" s="90"/>
      <c r="LR138" s="90"/>
      <c r="LS138" s="90"/>
      <c r="LT138" s="90"/>
      <c r="LU138" s="90"/>
      <c r="LV138" s="90"/>
      <c r="LW138" s="90"/>
      <c r="LX138" s="90"/>
      <c r="LY138" s="90"/>
      <c r="LZ138" s="90"/>
      <c r="MA138" s="90"/>
      <c r="MB138" s="90"/>
      <c r="MC138" s="90"/>
      <c r="MD138" s="90"/>
      <c r="ME138" s="90"/>
      <c r="MF138" s="90"/>
      <c r="MG138" s="90"/>
      <c r="MH138" s="90"/>
      <c r="MI138" s="90"/>
      <c r="MJ138" s="90"/>
      <c r="MK138" s="90"/>
      <c r="ML138" s="90"/>
      <c r="MM138" s="90"/>
      <c r="MN138" s="90"/>
      <c r="MO138" s="90"/>
      <c r="MP138" s="90"/>
      <c r="MQ138" s="90"/>
      <c r="MR138" s="90"/>
      <c r="MS138" s="90"/>
      <c r="MT138" s="90"/>
      <c r="MU138" s="90"/>
      <c r="MV138" s="90"/>
      <c r="MW138" s="90"/>
      <c r="MX138" s="90"/>
      <c r="MY138" s="90"/>
      <c r="MZ138" s="90"/>
      <c r="NA138" s="90"/>
      <c r="NB138" s="90"/>
      <c r="NC138" s="90"/>
      <c r="ND138" s="90"/>
      <c r="NE138" s="90"/>
      <c r="NF138" s="90"/>
      <c r="NG138" s="90"/>
      <c r="NH138" s="90"/>
      <c r="NI138" s="90"/>
      <c r="NJ138" s="90"/>
      <c r="NK138" s="90"/>
      <c r="NL138" s="90"/>
      <c r="NM138" s="90"/>
      <c r="NN138" s="90"/>
      <c r="NO138" s="90"/>
      <c r="NP138" s="90"/>
      <c r="NQ138" s="90"/>
      <c r="NR138" s="90"/>
      <c r="NS138" s="90"/>
      <c r="NT138" s="90"/>
      <c r="NU138" s="90"/>
      <c r="NV138" s="90"/>
      <c r="NW138" s="90"/>
      <c r="NX138" s="90"/>
      <c r="NY138" s="90"/>
      <c r="NZ138" s="90"/>
      <c r="OA138" s="90"/>
      <c r="OB138" s="90"/>
      <c r="OC138" s="90"/>
      <c r="OD138" s="90"/>
      <c r="OE138" s="90"/>
      <c r="OF138" s="90"/>
      <c r="OG138" s="90"/>
      <c r="OH138" s="90"/>
      <c r="OI138" s="90"/>
      <c r="OJ138" s="90"/>
      <c r="OK138" s="90"/>
      <c r="OL138" s="90"/>
      <c r="OM138" s="90"/>
      <c r="ON138" s="90"/>
      <c r="OO138" s="90"/>
      <c r="OP138" s="90"/>
      <c r="OQ138" s="90"/>
      <c r="OR138" s="90"/>
      <c r="OS138" s="90"/>
      <c r="OT138" s="90"/>
      <c r="OU138" s="90"/>
      <c r="OV138" s="90"/>
      <c r="OW138" s="90"/>
      <c r="OX138" s="90"/>
      <c r="OY138" s="90"/>
      <c r="OZ138" s="90"/>
      <c r="PA138" s="90"/>
      <c r="PB138" s="90"/>
      <c r="PC138" s="90"/>
      <c r="PD138" s="90"/>
      <c r="PE138" s="90"/>
      <c r="PF138" s="90"/>
      <c r="PG138" s="90"/>
      <c r="PH138" s="90"/>
      <c r="PI138" s="90"/>
      <c r="PJ138" s="90"/>
      <c r="PK138" s="90"/>
      <c r="PL138" s="90"/>
      <c r="PM138" s="90"/>
      <c r="PN138" s="90"/>
      <c r="PO138" s="90"/>
      <c r="PP138" s="90"/>
      <c r="PQ138" s="90"/>
      <c r="PR138" s="90"/>
      <c r="PS138" s="90"/>
      <c r="PT138" s="90"/>
      <c r="PU138" s="90"/>
      <c r="PV138" s="90"/>
      <c r="PW138" s="90"/>
      <c r="PX138" s="90"/>
      <c r="PY138" s="90"/>
      <c r="PZ138" s="90"/>
      <c r="QA138" s="90"/>
      <c r="QB138" s="90"/>
      <c r="QC138" s="90"/>
      <c r="QD138" s="90"/>
      <c r="QE138" s="90"/>
      <c r="QF138" s="90"/>
      <c r="QG138" s="90"/>
      <c r="QH138" s="90"/>
      <c r="QI138" s="90"/>
      <c r="QJ138" s="90"/>
      <c r="QK138" s="90"/>
      <c r="QL138" s="90"/>
      <c r="QM138" s="90"/>
      <c r="QN138" s="90"/>
      <c r="QO138" s="90"/>
      <c r="QP138" s="90"/>
      <c r="QQ138" s="90"/>
      <c r="QR138" s="90"/>
      <c r="QS138" s="90"/>
      <c r="QT138" s="90"/>
      <c r="QU138" s="90"/>
      <c r="QV138" s="90"/>
      <c r="QW138" s="90"/>
      <c r="QX138" s="90"/>
      <c r="QY138" s="90"/>
      <c r="QZ138" s="90"/>
      <c r="RA138" s="90"/>
      <c r="RB138" s="90"/>
      <c r="RC138" s="90"/>
      <c r="RD138" s="90"/>
      <c r="RE138" s="90"/>
      <c r="RF138" s="90"/>
      <c r="RG138" s="90"/>
      <c r="RH138" s="90"/>
      <c r="RI138" s="90"/>
      <c r="RJ138" s="90"/>
      <c r="RK138" s="90"/>
      <c r="RL138" s="90"/>
      <c r="RM138" s="90"/>
      <c r="RN138" s="90"/>
      <c r="RO138" s="90"/>
      <c r="RP138" s="90"/>
      <c r="RQ138" s="90"/>
      <c r="RR138" s="90"/>
      <c r="RS138" s="90"/>
      <c r="RT138" s="90"/>
      <c r="RU138" s="90"/>
      <c r="RV138" s="90"/>
      <c r="RW138" s="90"/>
      <c r="RX138" s="90"/>
      <c r="RY138" s="90"/>
      <c r="RZ138" s="90"/>
      <c r="SA138" s="90"/>
      <c r="SB138" s="90"/>
      <c r="SC138" s="90"/>
      <c r="SD138" s="90"/>
      <c r="SE138" s="90"/>
      <c r="SF138" s="90"/>
      <c r="SG138" s="90"/>
      <c r="SH138" s="90"/>
      <c r="SI138" s="90"/>
      <c r="SJ138" s="90"/>
      <c r="SK138" s="90"/>
      <c r="SL138" s="90"/>
      <c r="SM138" s="90"/>
      <c r="SN138" s="90"/>
      <c r="SO138" s="90"/>
      <c r="SP138" s="90"/>
      <c r="SQ138" s="90"/>
      <c r="SR138" s="90"/>
      <c r="SS138" s="90"/>
      <c r="ST138" s="90"/>
      <c r="SU138" s="90"/>
      <c r="SV138" s="90"/>
      <c r="SW138" s="90"/>
      <c r="SX138" s="90"/>
      <c r="SY138" s="90"/>
      <c r="SZ138" s="90"/>
      <c r="TA138" s="90"/>
      <c r="TB138" s="90"/>
      <c r="TC138" s="90"/>
      <c r="TD138" s="90"/>
      <c r="TE138" s="90"/>
      <c r="TF138" s="90"/>
      <c r="TG138" s="90"/>
      <c r="TH138" s="90"/>
      <c r="TI138" s="90"/>
      <c r="TJ138" s="90"/>
      <c r="TK138" s="90"/>
      <c r="TL138" s="90"/>
      <c r="TM138" s="90"/>
      <c r="TN138" s="90"/>
      <c r="TO138" s="90"/>
      <c r="TP138" s="90"/>
      <c r="TQ138" s="90"/>
      <c r="TR138" s="90"/>
      <c r="TS138" s="90"/>
      <c r="TT138" s="90"/>
      <c r="TU138" s="90"/>
      <c r="TV138" s="90"/>
      <c r="TW138" s="90"/>
      <c r="TX138" s="90"/>
      <c r="TY138" s="90"/>
      <c r="TZ138" s="90"/>
      <c r="UA138" s="90"/>
      <c r="UB138" s="90"/>
      <c r="UC138" s="90"/>
      <c r="UD138" s="90"/>
      <c r="UE138" s="90"/>
      <c r="UF138" s="90"/>
      <c r="UG138" s="90"/>
      <c r="UH138" s="90"/>
      <c r="UI138" s="90"/>
      <c r="UJ138" s="90"/>
      <c r="UK138" s="90"/>
      <c r="UL138" s="90"/>
      <c r="UM138" s="90"/>
      <c r="UN138" s="90"/>
      <c r="UO138" s="90"/>
      <c r="UP138" s="90"/>
      <c r="UQ138" s="90"/>
      <c r="UR138" s="90"/>
      <c r="US138" s="90"/>
      <c r="UT138" s="90"/>
      <c r="UU138" s="90"/>
      <c r="UV138" s="90"/>
      <c r="UW138" s="90"/>
      <c r="UX138" s="90"/>
      <c r="UY138" s="90"/>
      <c r="UZ138" s="90"/>
      <c r="VA138" s="90"/>
      <c r="VB138" s="90"/>
      <c r="VC138" s="90"/>
      <c r="VD138" s="90"/>
      <c r="VE138" s="90"/>
      <c r="VF138" s="90"/>
      <c r="VG138" s="90"/>
      <c r="VH138" s="90"/>
      <c r="VI138" s="90"/>
      <c r="VJ138" s="90"/>
      <c r="VK138" s="90"/>
      <c r="VL138" s="90"/>
      <c r="VM138" s="90"/>
      <c r="VN138" s="90"/>
      <c r="VO138" s="90"/>
      <c r="VP138" s="90"/>
      <c r="VQ138" s="90"/>
      <c r="VR138" s="90"/>
      <c r="VS138" s="90"/>
      <c r="VT138" s="90"/>
      <c r="VU138" s="90"/>
      <c r="VV138" s="90"/>
      <c r="VW138" s="90"/>
      <c r="VX138" s="90"/>
      <c r="VY138" s="90"/>
      <c r="VZ138" s="90"/>
      <c r="WA138" s="90"/>
      <c r="WB138" s="90"/>
      <c r="WC138" s="90"/>
      <c r="WD138" s="90"/>
      <c r="WE138" s="90"/>
      <c r="WF138" s="90"/>
      <c r="WG138" s="90"/>
      <c r="WH138" s="90"/>
      <c r="WI138" s="90"/>
      <c r="WJ138" s="90"/>
      <c r="WK138" s="90"/>
      <c r="WL138" s="90"/>
      <c r="WM138" s="90"/>
      <c r="WN138" s="90"/>
      <c r="WO138" s="90"/>
      <c r="WP138" s="90"/>
      <c r="WQ138" s="90"/>
      <c r="WR138" s="90"/>
      <c r="WS138" s="90"/>
      <c r="WT138" s="90"/>
      <c r="WU138" s="90"/>
      <c r="WV138" s="90"/>
      <c r="WW138" s="90"/>
      <c r="WX138" s="90"/>
      <c r="WY138" s="90"/>
      <c r="WZ138" s="90"/>
      <c r="XA138" s="90"/>
      <c r="XB138" s="90"/>
      <c r="XC138" s="90"/>
      <c r="XD138" s="90"/>
      <c r="XE138" s="90"/>
      <c r="XF138" s="90"/>
      <c r="XG138" s="90"/>
      <c r="XH138" s="90"/>
      <c r="XI138" s="90"/>
      <c r="XJ138" s="90"/>
      <c r="XK138" s="90"/>
      <c r="XL138" s="90"/>
      <c r="XM138" s="90"/>
      <c r="XN138" s="90"/>
      <c r="XO138" s="90"/>
      <c r="XP138" s="90"/>
      <c r="XQ138" s="90"/>
      <c r="XR138" s="90"/>
      <c r="XS138" s="90"/>
      <c r="XT138" s="90"/>
      <c r="XU138" s="90"/>
      <c r="XV138" s="90"/>
      <c r="XW138" s="90"/>
      <c r="XX138" s="90"/>
      <c r="XY138" s="90"/>
      <c r="XZ138" s="90"/>
      <c r="YA138" s="90"/>
      <c r="YB138" s="90"/>
      <c r="YC138" s="90"/>
      <c r="YD138" s="90"/>
      <c r="YE138" s="90"/>
      <c r="YF138" s="90"/>
      <c r="YG138" s="90"/>
      <c r="YH138" s="90"/>
      <c r="YI138" s="90"/>
      <c r="YJ138" s="90"/>
      <c r="YK138" s="90"/>
      <c r="YL138" s="90"/>
      <c r="YM138" s="90"/>
      <c r="YN138" s="90"/>
      <c r="YO138" s="90"/>
      <c r="YP138" s="90"/>
      <c r="YQ138" s="90"/>
      <c r="YR138" s="90"/>
      <c r="YS138" s="90"/>
      <c r="YT138" s="90"/>
      <c r="YU138" s="90"/>
      <c r="YV138" s="90"/>
      <c r="YW138" s="90"/>
      <c r="YX138" s="90"/>
      <c r="YY138" s="90"/>
      <c r="YZ138" s="90"/>
      <c r="ZA138" s="90"/>
      <c r="ZB138" s="90"/>
      <c r="ZC138" s="90"/>
      <c r="ZD138" s="90"/>
      <c r="ZE138" s="90"/>
      <c r="ZF138" s="90"/>
      <c r="ZG138" s="90"/>
      <c r="ZH138" s="90"/>
      <c r="ZI138" s="90"/>
      <c r="ZJ138" s="90"/>
      <c r="ZK138" s="90"/>
      <c r="ZL138" s="90"/>
      <c r="ZM138" s="90"/>
      <c r="ZN138" s="90"/>
      <c r="ZO138" s="90"/>
      <c r="ZP138" s="90"/>
      <c r="ZQ138" s="90"/>
      <c r="ZR138" s="90"/>
      <c r="ZS138" s="90"/>
      <c r="ZT138" s="90"/>
      <c r="ZU138" s="90"/>
      <c r="ZV138" s="90"/>
      <c r="ZW138" s="90"/>
      <c r="ZX138" s="90"/>
      <c r="ZY138" s="90"/>
      <c r="ZZ138" s="90"/>
      <c r="AAA138" s="90"/>
      <c r="AAB138" s="90"/>
      <c r="AAC138" s="90"/>
      <c r="AAD138" s="90"/>
      <c r="AAE138" s="90"/>
      <c r="AAF138" s="90"/>
      <c r="AAG138" s="90"/>
      <c r="AAH138" s="90"/>
      <c r="AAI138" s="90"/>
      <c r="AAJ138" s="90"/>
      <c r="AAK138" s="90"/>
      <c r="AAL138" s="90"/>
      <c r="AAM138" s="90"/>
      <c r="AAN138" s="90"/>
      <c r="AAO138" s="90"/>
      <c r="AAP138" s="90"/>
      <c r="AAQ138" s="90"/>
      <c r="AAR138" s="90"/>
      <c r="AAS138" s="90"/>
      <c r="AAT138" s="90"/>
      <c r="AAU138" s="90"/>
      <c r="AAV138" s="90"/>
      <c r="AAW138" s="90"/>
      <c r="AAX138" s="90"/>
      <c r="AAY138" s="90"/>
      <c r="AAZ138" s="90"/>
      <c r="ABA138" s="90"/>
      <c r="ABB138" s="90"/>
      <c r="ABC138" s="90"/>
      <c r="ABD138" s="90"/>
      <c r="ABE138" s="90"/>
      <c r="ABF138" s="90"/>
      <c r="ABG138" s="90"/>
      <c r="ABH138" s="90"/>
      <c r="ABI138" s="90"/>
      <c r="ABJ138" s="90"/>
      <c r="ABK138" s="90"/>
      <c r="ABL138" s="90"/>
      <c r="ABM138" s="90"/>
      <c r="ABN138" s="90"/>
      <c r="ABO138" s="90"/>
      <c r="ABP138" s="90"/>
      <c r="ABQ138" s="90"/>
      <c r="ABR138" s="90"/>
      <c r="ABS138" s="90"/>
      <c r="ABT138" s="90"/>
      <c r="ABU138" s="90"/>
      <c r="ABV138" s="90"/>
      <c r="ABW138" s="90"/>
      <c r="ABX138" s="90"/>
      <c r="ABY138" s="90"/>
      <c r="ABZ138" s="90"/>
      <c r="ACA138" s="90"/>
      <c r="ACB138" s="90"/>
      <c r="ACC138" s="90"/>
      <c r="ACD138" s="90"/>
      <c r="ACE138" s="90"/>
      <c r="ACF138" s="90"/>
      <c r="ACG138" s="90"/>
      <c r="ACH138" s="90"/>
      <c r="ACI138" s="90"/>
      <c r="ACJ138" s="90"/>
      <c r="ACK138" s="90"/>
      <c r="ACL138" s="90"/>
      <c r="ACM138" s="90"/>
      <c r="ACN138" s="90"/>
      <c r="ACO138" s="90"/>
      <c r="ACP138" s="90"/>
      <c r="ACQ138" s="90"/>
      <c r="ACR138" s="90"/>
      <c r="ACS138" s="90"/>
      <c r="ACT138" s="90"/>
      <c r="ACU138" s="90"/>
      <c r="ACV138" s="90"/>
      <c r="ACW138" s="90"/>
      <c r="ACX138" s="90"/>
      <c r="ACY138" s="90"/>
      <c r="ACZ138" s="90"/>
      <c r="ADA138" s="90"/>
      <c r="ADB138" s="90"/>
      <c r="ADC138" s="90"/>
      <c r="ADD138" s="90"/>
      <c r="ADE138" s="90"/>
      <c r="ADF138" s="90"/>
      <c r="ADG138" s="90"/>
      <c r="ADH138" s="90"/>
      <c r="ADI138" s="90"/>
      <c r="ADJ138" s="90"/>
      <c r="ADK138" s="90"/>
      <c r="ADL138" s="90"/>
      <c r="ADM138" s="90"/>
      <c r="ADN138" s="90"/>
      <c r="ADO138" s="90"/>
      <c r="ADP138" s="90"/>
      <c r="ADQ138" s="90"/>
      <c r="ADR138" s="90"/>
      <c r="ADS138" s="90"/>
      <c r="ADT138" s="90"/>
      <c r="ADU138" s="90"/>
      <c r="ADV138" s="90"/>
      <c r="ADW138" s="90"/>
      <c r="ADX138" s="90"/>
      <c r="ADY138" s="90"/>
      <c r="ADZ138" s="90"/>
      <c r="AEA138" s="90"/>
      <c r="AEB138" s="90"/>
      <c r="AEC138" s="90"/>
      <c r="AED138" s="90"/>
      <c r="AEE138" s="90"/>
      <c r="AEF138" s="90"/>
      <c r="AEG138" s="90"/>
      <c r="AEH138" s="90"/>
      <c r="AEI138" s="90"/>
      <c r="AEJ138" s="90"/>
      <c r="AEK138" s="90"/>
      <c r="AEL138" s="90"/>
      <c r="AEM138" s="90"/>
      <c r="AEN138" s="90"/>
      <c r="AEO138" s="90"/>
      <c r="AEP138" s="90"/>
      <c r="AEQ138" s="90"/>
      <c r="AER138" s="90"/>
      <c r="AES138" s="90"/>
      <c r="AET138" s="90"/>
      <c r="AEU138" s="90"/>
      <c r="AEV138" s="90"/>
      <c r="AEW138" s="90"/>
      <c r="AEX138" s="90"/>
      <c r="AEY138" s="90"/>
      <c r="AEZ138" s="90"/>
      <c r="AFA138" s="90"/>
      <c r="AFB138" s="90"/>
      <c r="AFC138" s="90"/>
      <c r="AFD138" s="90"/>
      <c r="AFE138" s="90"/>
      <c r="AFF138" s="90"/>
      <c r="AFG138" s="90"/>
      <c r="AFH138" s="90"/>
      <c r="AFI138" s="90"/>
      <c r="AFJ138" s="90"/>
      <c r="AFK138" s="90"/>
      <c r="AFL138" s="90"/>
      <c r="AFM138" s="90"/>
      <c r="AFN138" s="90"/>
      <c r="AFO138" s="90"/>
      <c r="AFP138" s="90"/>
      <c r="AFQ138" s="90"/>
      <c r="AFR138" s="90"/>
      <c r="AFS138" s="90"/>
      <c r="AFT138" s="90"/>
      <c r="AFU138" s="90"/>
      <c r="AFV138" s="90"/>
      <c r="AFW138" s="90"/>
      <c r="AFX138" s="90"/>
      <c r="AFY138" s="90"/>
      <c r="AFZ138" s="90"/>
      <c r="AGA138" s="90"/>
      <c r="AGB138" s="90"/>
      <c r="AGC138" s="90"/>
      <c r="AGD138" s="90"/>
      <c r="AGE138" s="90"/>
      <c r="AGF138" s="90"/>
      <c r="AGG138" s="90"/>
      <c r="AGH138" s="90"/>
      <c r="AGI138" s="90"/>
      <c r="AGJ138" s="90"/>
      <c r="AGK138" s="90"/>
      <c r="AGL138" s="90"/>
      <c r="AGM138" s="90"/>
      <c r="AGN138" s="90"/>
      <c r="AGO138" s="90"/>
      <c r="AGP138" s="90"/>
      <c r="AGQ138" s="90"/>
      <c r="AGR138" s="90"/>
      <c r="AGS138" s="90"/>
      <c r="AGT138" s="90"/>
      <c r="AGU138" s="90"/>
      <c r="AGV138" s="90"/>
      <c r="AGW138" s="90"/>
      <c r="AGX138" s="90"/>
      <c r="AGY138" s="90"/>
      <c r="AGZ138" s="90"/>
      <c r="AHA138" s="90"/>
      <c r="AHB138" s="90"/>
      <c r="AHC138" s="90"/>
      <c r="AHD138" s="90"/>
      <c r="AHE138" s="90"/>
      <c r="AHF138" s="90"/>
      <c r="AHG138" s="90"/>
      <c r="AHH138" s="90"/>
      <c r="AHI138" s="90"/>
      <c r="AHJ138" s="90"/>
      <c r="AHK138" s="90"/>
      <c r="AHL138" s="90"/>
      <c r="AHM138" s="90"/>
      <c r="AHN138" s="90"/>
      <c r="AHO138" s="90"/>
      <c r="AHP138" s="90"/>
      <c r="AHQ138" s="90"/>
      <c r="AHR138" s="90"/>
      <c r="AHS138" s="90"/>
      <c r="AHT138" s="90"/>
      <c r="AHU138" s="90"/>
      <c r="AHV138" s="90"/>
      <c r="AHW138" s="90"/>
      <c r="AHX138" s="90"/>
      <c r="AHY138" s="90"/>
      <c r="AHZ138" s="90"/>
      <c r="AIA138" s="90"/>
      <c r="AIB138" s="90"/>
      <c r="AIC138" s="90"/>
      <c r="AID138" s="90"/>
      <c r="AIE138" s="90"/>
      <c r="AIF138" s="90"/>
      <c r="AIG138" s="90"/>
      <c r="AIH138" s="90"/>
      <c r="AII138" s="90"/>
      <c r="AIJ138" s="90"/>
      <c r="AIK138" s="90"/>
      <c r="AIL138" s="90"/>
      <c r="AIM138" s="90"/>
      <c r="AIN138" s="90"/>
      <c r="AIO138" s="90"/>
      <c r="AIP138" s="90"/>
      <c r="AIQ138" s="90"/>
      <c r="AIR138" s="90"/>
      <c r="AIS138" s="90"/>
      <c r="AIT138" s="90"/>
      <c r="AIU138" s="90"/>
      <c r="AIV138" s="90"/>
      <c r="AIW138" s="90"/>
      <c r="AIX138" s="90"/>
      <c r="AIY138" s="90"/>
      <c r="AIZ138" s="90"/>
      <c r="AJA138" s="90"/>
      <c r="AJB138" s="90"/>
      <c r="AJC138" s="90"/>
      <c r="AJD138" s="90"/>
      <c r="AJE138" s="90"/>
      <c r="AJF138" s="90"/>
      <c r="AJG138" s="90"/>
      <c r="AJH138" s="90"/>
      <c r="AJI138" s="90"/>
      <c r="AJJ138" s="90"/>
      <c r="AJK138" s="90"/>
      <c r="AJL138" s="90"/>
      <c r="AJM138" s="90"/>
      <c r="AJN138" s="90"/>
      <c r="AJO138" s="90"/>
      <c r="AJP138" s="90"/>
      <c r="AJQ138" s="90"/>
      <c r="AJR138" s="90"/>
      <c r="AJS138" s="90"/>
      <c r="AJT138" s="90"/>
      <c r="AJU138" s="90"/>
      <c r="AJV138" s="90"/>
      <c r="AJW138" s="90"/>
      <c r="AJX138" s="90"/>
      <c r="AJY138" s="90"/>
      <c r="AJZ138" s="90"/>
      <c r="AKA138" s="90"/>
      <c r="AKB138" s="90"/>
      <c r="AKC138" s="90"/>
      <c r="AKD138" s="90"/>
      <c r="AKE138" s="90"/>
      <c r="AKF138" s="90"/>
      <c r="AKG138" s="90"/>
      <c r="AKH138" s="90"/>
      <c r="AKI138" s="90"/>
      <c r="AKJ138" s="90"/>
      <c r="AKK138" s="90"/>
      <c r="AKL138" s="90"/>
      <c r="AKM138" s="90"/>
      <c r="AKN138" s="90"/>
      <c r="AKO138" s="90"/>
      <c r="AKP138" s="90"/>
      <c r="AKQ138" s="90"/>
      <c r="AKR138" s="90"/>
      <c r="AKS138" s="90"/>
      <c r="AKT138" s="90"/>
      <c r="AKU138" s="90"/>
      <c r="AKV138" s="90"/>
      <c r="AKW138" s="90"/>
      <c r="AKX138" s="90"/>
      <c r="AKY138" s="90"/>
      <c r="AKZ138" s="90"/>
      <c r="ALA138" s="90"/>
      <c r="ALB138" s="90"/>
      <c r="ALC138" s="90"/>
      <c r="ALD138" s="90"/>
      <c r="ALE138" s="90"/>
      <c r="ALF138" s="90"/>
      <c r="ALG138" s="90"/>
      <c r="ALH138" s="90"/>
      <c r="ALI138" s="90"/>
      <c r="ALJ138" s="90"/>
      <c r="ALK138" s="90"/>
      <c r="ALL138" s="90"/>
      <c r="ALM138" s="90"/>
      <c r="ALN138" s="90"/>
      <c r="ALO138" s="90"/>
      <c r="ALP138" s="90"/>
      <c r="ALQ138" s="90"/>
      <c r="ALR138" s="90"/>
      <c r="ALS138" s="90"/>
      <c r="ALT138" s="90"/>
      <c r="ALU138" s="90"/>
      <c r="ALV138" s="90"/>
      <c r="ALW138" s="90"/>
      <c r="ALX138" s="90"/>
      <c r="ALY138" s="90"/>
      <c r="ALZ138" s="90"/>
      <c r="AMA138" s="90"/>
      <c r="AMB138" s="90"/>
      <c r="AMC138" s="90"/>
      <c r="AMD138" s="90"/>
      <c r="AME138" s="90"/>
      <c r="AMF138" s="90"/>
      <c r="AMG138" s="90"/>
      <c r="AMH138" s="90"/>
      <c r="AMI138" s="90"/>
      <c r="AMJ138" s="90"/>
      <c r="AMK138" s="90"/>
    </row>
    <row r="139" spans="1:1025" s="93" customFormat="1" x14ac:dyDescent="0.3">
      <c r="A139" s="30"/>
      <c r="B139" s="112" t="str">
        <f>'Financement et Ratios'!B139</f>
        <v>Semestre auquel intervient le minimum du ratio pour le Financement Externe</v>
      </c>
      <c r="D139" s="199">
        <f>'Financement et Ratios'!D139</f>
        <v>0</v>
      </c>
      <c r="E139" s="183"/>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row>
    <row r="140" spans="1:1025" x14ac:dyDescent="0.3">
      <c r="A140" s="30"/>
      <c r="B140" s="102"/>
      <c r="C140" s="10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c r="GU140" s="90"/>
      <c r="GV140" s="90"/>
      <c r="GW140" s="90"/>
      <c r="GX140" s="90"/>
      <c r="GY140" s="90"/>
      <c r="GZ140" s="90"/>
      <c r="HA140" s="90"/>
      <c r="HB140" s="90"/>
      <c r="HC140" s="90"/>
      <c r="HD140" s="90"/>
      <c r="HE140" s="90"/>
      <c r="HF140" s="90"/>
      <c r="HG140" s="90"/>
      <c r="HH140" s="90"/>
      <c r="HI140" s="90"/>
      <c r="HJ140" s="90"/>
      <c r="HK140" s="90"/>
      <c r="HL140" s="90"/>
      <c r="HM140" s="90"/>
      <c r="HN140" s="90"/>
      <c r="HO140" s="90"/>
      <c r="HP140" s="90"/>
      <c r="HQ140" s="90"/>
      <c r="HR140" s="90"/>
      <c r="HS140" s="90"/>
      <c r="HT140" s="90"/>
      <c r="HU140" s="90"/>
      <c r="HV140" s="90"/>
      <c r="HW140" s="90"/>
      <c r="HX140" s="90"/>
      <c r="HY140" s="90"/>
      <c r="HZ140" s="90"/>
      <c r="IA140" s="90"/>
      <c r="IB140" s="90"/>
      <c r="IC140" s="90"/>
      <c r="ID140" s="90"/>
      <c r="IE140" s="90"/>
      <c r="IF140" s="90"/>
      <c r="IG140" s="90"/>
      <c r="IH140" s="90"/>
      <c r="II140" s="90"/>
      <c r="IJ140" s="90"/>
      <c r="IK140" s="90"/>
      <c r="IL140" s="90"/>
      <c r="IM140" s="90"/>
      <c r="IN140" s="90"/>
      <c r="IO140" s="90"/>
      <c r="IP140" s="90"/>
      <c r="IQ140" s="90"/>
      <c r="IR140" s="90"/>
      <c r="IS140" s="90"/>
      <c r="IT140" s="90"/>
      <c r="IU140" s="90"/>
      <c r="IV140" s="90"/>
      <c r="IW140" s="90"/>
      <c r="IX140" s="90"/>
      <c r="IY140" s="90"/>
      <c r="IZ140" s="90"/>
      <c r="JA140" s="90"/>
      <c r="JB140" s="90"/>
      <c r="JC140" s="90"/>
      <c r="JD140" s="90"/>
      <c r="JE140" s="90"/>
      <c r="JF140" s="90"/>
      <c r="JG140" s="90"/>
      <c r="JH140" s="90"/>
      <c r="JI140" s="90"/>
      <c r="JJ140" s="90"/>
      <c r="JK140" s="90"/>
      <c r="JL140" s="90"/>
      <c r="JM140" s="90"/>
      <c r="JN140" s="90"/>
      <c r="JO140" s="90"/>
      <c r="JP140" s="90"/>
      <c r="JQ140" s="90"/>
      <c r="JR140" s="90"/>
      <c r="JS140" s="90"/>
      <c r="JT140" s="90"/>
      <c r="JU140" s="90"/>
      <c r="JV140" s="90"/>
      <c r="JW140" s="90"/>
      <c r="JX140" s="90"/>
      <c r="JY140" s="90"/>
      <c r="JZ140" s="90"/>
      <c r="KA140" s="90"/>
      <c r="KB140" s="90"/>
      <c r="KC140" s="90"/>
      <c r="KD140" s="90"/>
      <c r="KE140" s="90"/>
      <c r="KF140" s="90"/>
      <c r="KG140" s="90"/>
      <c r="KH140" s="90"/>
      <c r="KI140" s="90"/>
      <c r="KJ140" s="90"/>
      <c r="KK140" s="90"/>
      <c r="KL140" s="90"/>
      <c r="KM140" s="90"/>
      <c r="KN140" s="90"/>
      <c r="KO140" s="90"/>
      <c r="KP140" s="90"/>
      <c r="KQ140" s="90"/>
      <c r="KR140" s="90"/>
      <c r="KS140" s="90"/>
      <c r="KT140" s="90"/>
      <c r="KU140" s="90"/>
      <c r="KV140" s="90"/>
      <c r="KW140" s="90"/>
      <c r="KX140" s="90"/>
      <c r="KY140" s="90"/>
      <c r="KZ140" s="90"/>
      <c r="LA140" s="90"/>
      <c r="LB140" s="90"/>
      <c r="LC140" s="90"/>
      <c r="LD140" s="90"/>
      <c r="LE140" s="90"/>
      <c r="LF140" s="90"/>
      <c r="LG140" s="90"/>
      <c r="LH140" s="90"/>
      <c r="LI140" s="90"/>
      <c r="LJ140" s="90"/>
      <c r="LK140" s="90"/>
      <c r="LL140" s="90"/>
      <c r="LM140" s="90"/>
      <c r="LN140" s="90"/>
      <c r="LO140" s="90"/>
      <c r="LP140" s="90"/>
      <c r="LQ140" s="90"/>
      <c r="LR140" s="90"/>
      <c r="LS140" s="90"/>
      <c r="LT140" s="90"/>
      <c r="LU140" s="90"/>
      <c r="LV140" s="90"/>
      <c r="LW140" s="90"/>
      <c r="LX140" s="90"/>
      <c r="LY140" s="90"/>
      <c r="LZ140" s="90"/>
      <c r="MA140" s="90"/>
      <c r="MB140" s="90"/>
      <c r="MC140" s="90"/>
      <c r="MD140" s="90"/>
      <c r="ME140" s="90"/>
      <c r="MF140" s="90"/>
      <c r="MG140" s="90"/>
      <c r="MH140" s="90"/>
      <c r="MI140" s="90"/>
      <c r="MJ140" s="90"/>
      <c r="MK140" s="90"/>
      <c r="ML140" s="90"/>
      <c r="MM140" s="90"/>
      <c r="MN140" s="90"/>
      <c r="MO140" s="90"/>
      <c r="MP140" s="90"/>
      <c r="MQ140" s="90"/>
      <c r="MR140" s="90"/>
      <c r="MS140" s="90"/>
      <c r="MT140" s="90"/>
      <c r="MU140" s="90"/>
      <c r="MV140" s="90"/>
      <c r="MW140" s="90"/>
      <c r="MX140" s="90"/>
      <c r="MY140" s="90"/>
      <c r="MZ140" s="90"/>
      <c r="NA140" s="90"/>
      <c r="NB140" s="90"/>
      <c r="NC140" s="90"/>
      <c r="ND140" s="90"/>
      <c r="NE140" s="90"/>
      <c r="NF140" s="90"/>
      <c r="NG140" s="90"/>
      <c r="NH140" s="90"/>
      <c r="NI140" s="90"/>
      <c r="NJ140" s="90"/>
      <c r="NK140" s="90"/>
      <c r="NL140" s="90"/>
      <c r="NM140" s="90"/>
      <c r="NN140" s="90"/>
      <c r="NO140" s="90"/>
      <c r="NP140" s="90"/>
      <c r="NQ140" s="90"/>
      <c r="NR140" s="90"/>
      <c r="NS140" s="90"/>
      <c r="NT140" s="90"/>
      <c r="NU140" s="90"/>
      <c r="NV140" s="90"/>
      <c r="NW140" s="90"/>
      <c r="NX140" s="90"/>
      <c r="NY140" s="90"/>
      <c r="NZ140" s="90"/>
      <c r="OA140" s="90"/>
      <c r="OB140" s="90"/>
      <c r="OC140" s="90"/>
      <c r="OD140" s="90"/>
      <c r="OE140" s="90"/>
      <c r="OF140" s="90"/>
      <c r="OG140" s="90"/>
      <c r="OH140" s="90"/>
      <c r="OI140" s="90"/>
      <c r="OJ140" s="90"/>
      <c r="OK140" s="90"/>
      <c r="OL140" s="90"/>
      <c r="OM140" s="90"/>
      <c r="ON140" s="90"/>
      <c r="OO140" s="90"/>
      <c r="OP140" s="90"/>
      <c r="OQ140" s="90"/>
      <c r="OR140" s="90"/>
      <c r="OS140" s="90"/>
      <c r="OT140" s="90"/>
      <c r="OU140" s="90"/>
      <c r="OV140" s="90"/>
      <c r="OW140" s="90"/>
      <c r="OX140" s="90"/>
      <c r="OY140" s="90"/>
      <c r="OZ140" s="90"/>
      <c r="PA140" s="90"/>
      <c r="PB140" s="90"/>
      <c r="PC140" s="90"/>
      <c r="PD140" s="90"/>
      <c r="PE140" s="90"/>
      <c r="PF140" s="90"/>
      <c r="PG140" s="90"/>
      <c r="PH140" s="90"/>
      <c r="PI140" s="90"/>
      <c r="PJ140" s="90"/>
      <c r="PK140" s="90"/>
      <c r="PL140" s="90"/>
      <c r="PM140" s="90"/>
      <c r="PN140" s="90"/>
      <c r="PO140" s="90"/>
      <c r="PP140" s="90"/>
      <c r="PQ140" s="90"/>
      <c r="PR140" s="90"/>
      <c r="PS140" s="90"/>
      <c r="PT140" s="90"/>
      <c r="PU140" s="90"/>
      <c r="PV140" s="90"/>
      <c r="PW140" s="90"/>
      <c r="PX140" s="90"/>
      <c r="PY140" s="90"/>
      <c r="PZ140" s="90"/>
      <c r="QA140" s="90"/>
      <c r="QB140" s="90"/>
      <c r="QC140" s="90"/>
      <c r="QD140" s="90"/>
      <c r="QE140" s="90"/>
      <c r="QF140" s="90"/>
      <c r="QG140" s="90"/>
      <c r="QH140" s="90"/>
      <c r="QI140" s="90"/>
      <c r="QJ140" s="90"/>
      <c r="QK140" s="90"/>
      <c r="QL140" s="90"/>
      <c r="QM140" s="90"/>
      <c r="QN140" s="90"/>
      <c r="QO140" s="90"/>
      <c r="QP140" s="90"/>
      <c r="QQ140" s="90"/>
      <c r="QR140" s="90"/>
      <c r="QS140" s="90"/>
      <c r="QT140" s="90"/>
      <c r="QU140" s="90"/>
      <c r="QV140" s="90"/>
      <c r="QW140" s="90"/>
      <c r="QX140" s="90"/>
      <c r="QY140" s="90"/>
      <c r="QZ140" s="90"/>
      <c r="RA140" s="90"/>
      <c r="RB140" s="90"/>
      <c r="RC140" s="90"/>
      <c r="RD140" s="90"/>
      <c r="RE140" s="90"/>
      <c r="RF140" s="90"/>
      <c r="RG140" s="90"/>
      <c r="RH140" s="90"/>
      <c r="RI140" s="90"/>
      <c r="RJ140" s="90"/>
      <c r="RK140" s="90"/>
      <c r="RL140" s="90"/>
      <c r="RM140" s="90"/>
      <c r="RN140" s="90"/>
      <c r="RO140" s="90"/>
      <c r="RP140" s="90"/>
      <c r="RQ140" s="90"/>
      <c r="RR140" s="90"/>
      <c r="RS140" s="90"/>
      <c r="RT140" s="90"/>
      <c r="RU140" s="90"/>
      <c r="RV140" s="90"/>
      <c r="RW140" s="90"/>
      <c r="RX140" s="90"/>
      <c r="RY140" s="90"/>
      <c r="RZ140" s="90"/>
      <c r="SA140" s="90"/>
      <c r="SB140" s="90"/>
      <c r="SC140" s="90"/>
      <c r="SD140" s="90"/>
      <c r="SE140" s="90"/>
      <c r="SF140" s="90"/>
      <c r="SG140" s="90"/>
      <c r="SH140" s="90"/>
      <c r="SI140" s="90"/>
      <c r="SJ140" s="90"/>
      <c r="SK140" s="90"/>
      <c r="SL140" s="90"/>
      <c r="SM140" s="90"/>
      <c r="SN140" s="90"/>
      <c r="SO140" s="90"/>
      <c r="SP140" s="90"/>
      <c r="SQ140" s="90"/>
      <c r="SR140" s="90"/>
      <c r="SS140" s="90"/>
      <c r="ST140" s="90"/>
      <c r="SU140" s="90"/>
      <c r="SV140" s="90"/>
      <c r="SW140" s="90"/>
      <c r="SX140" s="90"/>
      <c r="SY140" s="90"/>
      <c r="SZ140" s="90"/>
      <c r="TA140" s="90"/>
      <c r="TB140" s="90"/>
      <c r="TC140" s="90"/>
      <c r="TD140" s="90"/>
      <c r="TE140" s="90"/>
      <c r="TF140" s="90"/>
      <c r="TG140" s="90"/>
      <c r="TH140" s="90"/>
      <c r="TI140" s="90"/>
      <c r="TJ140" s="90"/>
      <c r="TK140" s="90"/>
      <c r="TL140" s="90"/>
      <c r="TM140" s="90"/>
      <c r="TN140" s="90"/>
      <c r="TO140" s="90"/>
      <c r="TP140" s="90"/>
      <c r="TQ140" s="90"/>
      <c r="TR140" s="90"/>
      <c r="TS140" s="90"/>
      <c r="TT140" s="90"/>
      <c r="TU140" s="90"/>
      <c r="TV140" s="90"/>
      <c r="TW140" s="90"/>
      <c r="TX140" s="90"/>
      <c r="TY140" s="90"/>
      <c r="TZ140" s="90"/>
      <c r="UA140" s="90"/>
      <c r="UB140" s="90"/>
      <c r="UC140" s="90"/>
      <c r="UD140" s="90"/>
      <c r="UE140" s="90"/>
      <c r="UF140" s="90"/>
      <c r="UG140" s="90"/>
      <c r="UH140" s="90"/>
      <c r="UI140" s="90"/>
      <c r="UJ140" s="90"/>
      <c r="UK140" s="90"/>
      <c r="UL140" s="90"/>
      <c r="UM140" s="90"/>
      <c r="UN140" s="90"/>
      <c r="UO140" s="90"/>
      <c r="UP140" s="90"/>
      <c r="UQ140" s="90"/>
      <c r="UR140" s="90"/>
      <c r="US140" s="90"/>
      <c r="UT140" s="90"/>
      <c r="UU140" s="90"/>
      <c r="UV140" s="90"/>
      <c r="UW140" s="90"/>
      <c r="UX140" s="90"/>
      <c r="UY140" s="90"/>
      <c r="UZ140" s="90"/>
      <c r="VA140" s="90"/>
      <c r="VB140" s="90"/>
      <c r="VC140" s="90"/>
      <c r="VD140" s="90"/>
      <c r="VE140" s="90"/>
      <c r="VF140" s="90"/>
      <c r="VG140" s="90"/>
      <c r="VH140" s="90"/>
      <c r="VI140" s="90"/>
      <c r="VJ140" s="90"/>
      <c r="VK140" s="90"/>
      <c r="VL140" s="90"/>
      <c r="VM140" s="90"/>
      <c r="VN140" s="90"/>
      <c r="VO140" s="90"/>
      <c r="VP140" s="90"/>
      <c r="VQ140" s="90"/>
      <c r="VR140" s="90"/>
      <c r="VS140" s="90"/>
      <c r="VT140" s="90"/>
      <c r="VU140" s="90"/>
      <c r="VV140" s="90"/>
      <c r="VW140" s="90"/>
      <c r="VX140" s="90"/>
      <c r="VY140" s="90"/>
      <c r="VZ140" s="90"/>
      <c r="WA140" s="90"/>
      <c r="WB140" s="90"/>
      <c r="WC140" s="90"/>
      <c r="WD140" s="90"/>
      <c r="WE140" s="90"/>
      <c r="WF140" s="90"/>
      <c r="WG140" s="90"/>
      <c r="WH140" s="90"/>
      <c r="WI140" s="90"/>
      <c r="WJ140" s="90"/>
      <c r="WK140" s="90"/>
      <c r="WL140" s="90"/>
      <c r="WM140" s="90"/>
      <c r="WN140" s="90"/>
      <c r="WO140" s="90"/>
      <c r="WP140" s="90"/>
      <c r="WQ140" s="90"/>
      <c r="WR140" s="90"/>
      <c r="WS140" s="90"/>
      <c r="WT140" s="90"/>
      <c r="WU140" s="90"/>
      <c r="WV140" s="90"/>
      <c r="WW140" s="90"/>
      <c r="WX140" s="90"/>
      <c r="WY140" s="90"/>
      <c r="WZ140" s="90"/>
      <c r="XA140" s="90"/>
      <c r="XB140" s="90"/>
      <c r="XC140" s="90"/>
      <c r="XD140" s="90"/>
      <c r="XE140" s="90"/>
      <c r="XF140" s="90"/>
      <c r="XG140" s="90"/>
      <c r="XH140" s="90"/>
      <c r="XI140" s="90"/>
      <c r="XJ140" s="90"/>
      <c r="XK140" s="90"/>
      <c r="XL140" s="90"/>
      <c r="XM140" s="90"/>
      <c r="XN140" s="90"/>
      <c r="XO140" s="90"/>
      <c r="XP140" s="90"/>
      <c r="XQ140" s="90"/>
      <c r="XR140" s="90"/>
      <c r="XS140" s="90"/>
      <c r="XT140" s="90"/>
      <c r="XU140" s="90"/>
      <c r="XV140" s="90"/>
      <c r="XW140" s="90"/>
      <c r="XX140" s="90"/>
      <c r="XY140" s="90"/>
      <c r="XZ140" s="90"/>
      <c r="YA140" s="90"/>
      <c r="YB140" s="90"/>
      <c r="YC140" s="90"/>
      <c r="YD140" s="90"/>
      <c r="YE140" s="90"/>
      <c r="YF140" s="90"/>
      <c r="YG140" s="90"/>
      <c r="YH140" s="90"/>
      <c r="YI140" s="90"/>
      <c r="YJ140" s="90"/>
      <c r="YK140" s="90"/>
      <c r="YL140" s="90"/>
      <c r="YM140" s="90"/>
      <c r="YN140" s="90"/>
      <c r="YO140" s="90"/>
      <c r="YP140" s="90"/>
      <c r="YQ140" s="90"/>
      <c r="YR140" s="90"/>
      <c r="YS140" s="90"/>
      <c r="YT140" s="90"/>
      <c r="YU140" s="90"/>
      <c r="YV140" s="90"/>
      <c r="YW140" s="90"/>
      <c r="YX140" s="90"/>
      <c r="YY140" s="90"/>
      <c r="YZ140" s="90"/>
      <c r="ZA140" s="90"/>
      <c r="ZB140" s="90"/>
      <c r="ZC140" s="90"/>
      <c r="ZD140" s="90"/>
      <c r="ZE140" s="90"/>
      <c r="ZF140" s="90"/>
      <c r="ZG140" s="90"/>
      <c r="ZH140" s="90"/>
      <c r="ZI140" s="90"/>
      <c r="ZJ140" s="90"/>
      <c r="ZK140" s="90"/>
      <c r="ZL140" s="90"/>
      <c r="ZM140" s="90"/>
      <c r="ZN140" s="90"/>
      <c r="ZO140" s="90"/>
      <c r="ZP140" s="90"/>
      <c r="ZQ140" s="90"/>
      <c r="ZR140" s="90"/>
      <c r="ZS140" s="90"/>
      <c r="ZT140" s="90"/>
      <c r="ZU140" s="90"/>
      <c r="ZV140" s="90"/>
      <c r="ZW140" s="90"/>
      <c r="ZX140" s="90"/>
      <c r="ZY140" s="90"/>
      <c r="ZZ140" s="90"/>
      <c r="AAA140" s="90"/>
      <c r="AAB140" s="90"/>
      <c r="AAC140" s="90"/>
      <c r="AAD140" s="90"/>
      <c r="AAE140" s="90"/>
      <c r="AAF140" s="90"/>
      <c r="AAG140" s="90"/>
      <c r="AAH140" s="90"/>
      <c r="AAI140" s="90"/>
      <c r="AAJ140" s="90"/>
      <c r="AAK140" s="90"/>
      <c r="AAL140" s="90"/>
      <c r="AAM140" s="90"/>
      <c r="AAN140" s="90"/>
      <c r="AAO140" s="90"/>
      <c r="AAP140" s="90"/>
      <c r="AAQ140" s="90"/>
      <c r="AAR140" s="90"/>
      <c r="AAS140" s="90"/>
      <c r="AAT140" s="90"/>
      <c r="AAU140" s="90"/>
      <c r="AAV140" s="90"/>
      <c r="AAW140" s="90"/>
      <c r="AAX140" s="90"/>
      <c r="AAY140" s="90"/>
      <c r="AAZ140" s="90"/>
      <c r="ABA140" s="90"/>
      <c r="ABB140" s="90"/>
      <c r="ABC140" s="90"/>
      <c r="ABD140" s="90"/>
      <c r="ABE140" s="90"/>
      <c r="ABF140" s="90"/>
      <c r="ABG140" s="90"/>
      <c r="ABH140" s="90"/>
      <c r="ABI140" s="90"/>
      <c r="ABJ140" s="90"/>
      <c r="ABK140" s="90"/>
      <c r="ABL140" s="90"/>
      <c r="ABM140" s="90"/>
      <c r="ABN140" s="90"/>
      <c r="ABO140" s="90"/>
      <c r="ABP140" s="90"/>
      <c r="ABQ140" s="90"/>
      <c r="ABR140" s="90"/>
      <c r="ABS140" s="90"/>
      <c r="ABT140" s="90"/>
      <c r="ABU140" s="90"/>
      <c r="ABV140" s="90"/>
      <c r="ABW140" s="90"/>
      <c r="ABX140" s="90"/>
      <c r="ABY140" s="90"/>
      <c r="ABZ140" s="90"/>
      <c r="ACA140" s="90"/>
      <c r="ACB140" s="90"/>
      <c r="ACC140" s="90"/>
      <c r="ACD140" s="90"/>
      <c r="ACE140" s="90"/>
      <c r="ACF140" s="90"/>
      <c r="ACG140" s="90"/>
      <c r="ACH140" s="90"/>
      <c r="ACI140" s="90"/>
      <c r="ACJ140" s="90"/>
      <c r="ACK140" s="90"/>
      <c r="ACL140" s="90"/>
      <c r="ACM140" s="90"/>
      <c r="ACN140" s="90"/>
      <c r="ACO140" s="90"/>
      <c r="ACP140" s="90"/>
      <c r="ACQ140" s="90"/>
      <c r="ACR140" s="90"/>
      <c r="ACS140" s="90"/>
      <c r="ACT140" s="90"/>
      <c r="ACU140" s="90"/>
      <c r="ACV140" s="90"/>
      <c r="ACW140" s="90"/>
      <c r="ACX140" s="90"/>
      <c r="ACY140" s="90"/>
      <c r="ACZ140" s="90"/>
      <c r="ADA140" s="90"/>
      <c r="ADB140" s="90"/>
      <c r="ADC140" s="90"/>
      <c r="ADD140" s="90"/>
      <c r="ADE140" s="90"/>
      <c r="ADF140" s="90"/>
      <c r="ADG140" s="90"/>
      <c r="ADH140" s="90"/>
      <c r="ADI140" s="90"/>
      <c r="ADJ140" s="90"/>
      <c r="ADK140" s="90"/>
      <c r="ADL140" s="90"/>
      <c r="ADM140" s="90"/>
      <c r="ADN140" s="90"/>
      <c r="ADO140" s="90"/>
      <c r="ADP140" s="90"/>
      <c r="ADQ140" s="90"/>
      <c r="ADR140" s="90"/>
      <c r="ADS140" s="90"/>
      <c r="ADT140" s="90"/>
      <c r="ADU140" s="90"/>
      <c r="ADV140" s="90"/>
      <c r="ADW140" s="90"/>
      <c r="ADX140" s="90"/>
      <c r="ADY140" s="90"/>
      <c r="ADZ140" s="90"/>
      <c r="AEA140" s="90"/>
      <c r="AEB140" s="90"/>
      <c r="AEC140" s="90"/>
      <c r="AED140" s="90"/>
      <c r="AEE140" s="90"/>
      <c r="AEF140" s="90"/>
      <c r="AEG140" s="90"/>
      <c r="AEH140" s="90"/>
      <c r="AEI140" s="90"/>
      <c r="AEJ140" s="90"/>
      <c r="AEK140" s="90"/>
      <c r="AEL140" s="90"/>
      <c r="AEM140" s="90"/>
      <c r="AEN140" s="90"/>
      <c r="AEO140" s="90"/>
      <c r="AEP140" s="90"/>
      <c r="AEQ140" s="90"/>
      <c r="AER140" s="90"/>
      <c r="AES140" s="90"/>
      <c r="AET140" s="90"/>
      <c r="AEU140" s="90"/>
      <c r="AEV140" s="90"/>
      <c r="AEW140" s="90"/>
      <c r="AEX140" s="90"/>
      <c r="AEY140" s="90"/>
      <c r="AEZ140" s="90"/>
      <c r="AFA140" s="90"/>
      <c r="AFB140" s="90"/>
      <c r="AFC140" s="90"/>
      <c r="AFD140" s="90"/>
      <c r="AFE140" s="90"/>
      <c r="AFF140" s="90"/>
      <c r="AFG140" s="90"/>
      <c r="AFH140" s="90"/>
      <c r="AFI140" s="90"/>
      <c r="AFJ140" s="90"/>
      <c r="AFK140" s="90"/>
      <c r="AFL140" s="90"/>
      <c r="AFM140" s="90"/>
      <c r="AFN140" s="90"/>
      <c r="AFO140" s="90"/>
      <c r="AFP140" s="90"/>
      <c r="AFQ140" s="90"/>
      <c r="AFR140" s="90"/>
      <c r="AFS140" s="90"/>
      <c r="AFT140" s="90"/>
      <c r="AFU140" s="90"/>
      <c r="AFV140" s="90"/>
      <c r="AFW140" s="90"/>
      <c r="AFX140" s="90"/>
      <c r="AFY140" s="90"/>
      <c r="AFZ140" s="90"/>
      <c r="AGA140" s="90"/>
      <c r="AGB140" s="90"/>
      <c r="AGC140" s="90"/>
      <c r="AGD140" s="90"/>
      <c r="AGE140" s="90"/>
      <c r="AGF140" s="90"/>
      <c r="AGG140" s="90"/>
      <c r="AGH140" s="90"/>
      <c r="AGI140" s="90"/>
      <c r="AGJ140" s="90"/>
      <c r="AGK140" s="90"/>
      <c r="AGL140" s="90"/>
      <c r="AGM140" s="90"/>
      <c r="AGN140" s="90"/>
      <c r="AGO140" s="90"/>
      <c r="AGP140" s="90"/>
      <c r="AGQ140" s="90"/>
      <c r="AGR140" s="90"/>
      <c r="AGS140" s="90"/>
      <c r="AGT140" s="90"/>
      <c r="AGU140" s="90"/>
      <c r="AGV140" s="90"/>
      <c r="AGW140" s="90"/>
      <c r="AGX140" s="90"/>
      <c r="AGY140" s="90"/>
      <c r="AGZ140" s="90"/>
      <c r="AHA140" s="90"/>
      <c r="AHB140" s="90"/>
      <c r="AHC140" s="90"/>
      <c r="AHD140" s="90"/>
      <c r="AHE140" s="90"/>
      <c r="AHF140" s="90"/>
      <c r="AHG140" s="90"/>
      <c r="AHH140" s="90"/>
      <c r="AHI140" s="90"/>
      <c r="AHJ140" s="90"/>
      <c r="AHK140" s="90"/>
      <c r="AHL140" s="90"/>
      <c r="AHM140" s="90"/>
      <c r="AHN140" s="90"/>
      <c r="AHO140" s="90"/>
      <c r="AHP140" s="90"/>
      <c r="AHQ140" s="90"/>
      <c r="AHR140" s="90"/>
      <c r="AHS140" s="90"/>
      <c r="AHT140" s="90"/>
      <c r="AHU140" s="90"/>
      <c r="AHV140" s="90"/>
      <c r="AHW140" s="90"/>
      <c r="AHX140" s="90"/>
      <c r="AHY140" s="90"/>
      <c r="AHZ140" s="90"/>
      <c r="AIA140" s="90"/>
      <c r="AIB140" s="90"/>
      <c r="AIC140" s="90"/>
      <c r="AID140" s="90"/>
      <c r="AIE140" s="90"/>
      <c r="AIF140" s="90"/>
      <c r="AIG140" s="90"/>
      <c r="AIH140" s="90"/>
      <c r="AII140" s="90"/>
      <c r="AIJ140" s="90"/>
      <c r="AIK140" s="90"/>
      <c r="AIL140" s="90"/>
      <c r="AIM140" s="90"/>
      <c r="AIN140" s="90"/>
      <c r="AIO140" s="90"/>
      <c r="AIP140" s="90"/>
      <c r="AIQ140" s="90"/>
      <c r="AIR140" s="90"/>
      <c r="AIS140" s="90"/>
      <c r="AIT140" s="90"/>
      <c r="AIU140" s="90"/>
      <c r="AIV140" s="90"/>
      <c r="AIW140" s="90"/>
      <c r="AIX140" s="90"/>
      <c r="AIY140" s="90"/>
      <c r="AIZ140" s="90"/>
      <c r="AJA140" s="90"/>
      <c r="AJB140" s="90"/>
      <c r="AJC140" s="90"/>
      <c r="AJD140" s="90"/>
      <c r="AJE140" s="90"/>
      <c r="AJF140" s="90"/>
      <c r="AJG140" s="90"/>
      <c r="AJH140" s="90"/>
      <c r="AJI140" s="90"/>
      <c r="AJJ140" s="90"/>
      <c r="AJK140" s="90"/>
      <c r="AJL140" s="90"/>
      <c r="AJM140" s="90"/>
      <c r="AJN140" s="90"/>
      <c r="AJO140" s="90"/>
      <c r="AJP140" s="90"/>
      <c r="AJQ140" s="90"/>
      <c r="AJR140" s="90"/>
      <c r="AJS140" s="90"/>
      <c r="AJT140" s="90"/>
      <c r="AJU140" s="90"/>
      <c r="AJV140" s="90"/>
      <c r="AJW140" s="90"/>
      <c r="AJX140" s="90"/>
      <c r="AJY140" s="90"/>
      <c r="AJZ140" s="90"/>
      <c r="AKA140" s="90"/>
      <c r="AKB140" s="90"/>
      <c r="AKC140" s="90"/>
      <c r="AKD140" s="90"/>
      <c r="AKE140" s="90"/>
      <c r="AKF140" s="90"/>
      <c r="AKG140" s="90"/>
      <c r="AKH140" s="90"/>
      <c r="AKI140" s="90"/>
      <c r="AKJ140" s="90"/>
      <c r="AKK140" s="90"/>
      <c r="AKL140" s="90"/>
      <c r="AKM140" s="90"/>
      <c r="AKN140" s="90"/>
      <c r="AKO140" s="90"/>
      <c r="AKP140" s="90"/>
      <c r="AKQ140" s="90"/>
      <c r="AKR140" s="90"/>
      <c r="AKS140" s="90"/>
      <c r="AKT140" s="90"/>
      <c r="AKU140" s="90"/>
      <c r="AKV140" s="90"/>
      <c r="AKW140" s="90"/>
      <c r="AKX140" s="90"/>
      <c r="AKY140" s="90"/>
      <c r="AKZ140" s="90"/>
      <c r="ALA140" s="90"/>
      <c r="ALB140" s="90"/>
      <c r="ALC140" s="90"/>
      <c r="ALD140" s="90"/>
      <c r="ALE140" s="90"/>
      <c r="ALF140" s="90"/>
      <c r="ALG140" s="90"/>
      <c r="ALH140" s="90"/>
      <c r="ALI140" s="90"/>
      <c r="ALJ140" s="90"/>
      <c r="ALK140" s="90"/>
      <c r="ALL140" s="90"/>
      <c r="ALM140" s="90"/>
      <c r="ALN140" s="90"/>
      <c r="ALO140" s="90"/>
      <c r="ALP140" s="90"/>
      <c r="ALQ140" s="90"/>
      <c r="ALR140" s="90"/>
      <c r="ALS140" s="90"/>
      <c r="ALT140" s="90"/>
      <c r="ALU140" s="90"/>
      <c r="ALV140" s="90"/>
      <c r="ALW140" s="90"/>
      <c r="ALX140" s="90"/>
      <c r="ALY140" s="90"/>
      <c r="ALZ140" s="90"/>
      <c r="AMA140" s="90"/>
      <c r="AMB140" s="90"/>
      <c r="AMC140" s="90"/>
      <c r="AMD140" s="90"/>
      <c r="AME140" s="90"/>
      <c r="AMF140" s="90"/>
      <c r="AMG140" s="90"/>
      <c r="AMH140" s="90"/>
      <c r="AMI140" s="90"/>
      <c r="AMJ140" s="90"/>
      <c r="AMK140" s="90"/>
    </row>
    <row r="141" spans="1:1025" x14ac:dyDescent="0.3">
      <c r="A141" s="30"/>
      <c r="B141" s="92" t="str">
        <f>'Financement et Ratios'!B141</f>
        <v>Ratio actuariel de couverture de la dette sur la durée de la convention d'occupation du domaine public maritime</v>
      </c>
      <c r="C141" s="90"/>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c r="GU141" s="90"/>
      <c r="GV141" s="90"/>
      <c r="GW141" s="90"/>
      <c r="GX141" s="90"/>
      <c r="GY141" s="90"/>
      <c r="GZ141" s="90"/>
      <c r="HA141" s="90"/>
      <c r="HB141" s="90"/>
      <c r="HC141" s="90"/>
      <c r="HD141" s="90"/>
      <c r="HE141" s="90"/>
      <c r="HF141" s="90"/>
      <c r="HG141" s="90"/>
      <c r="HH141" s="90"/>
      <c r="HI141" s="90"/>
      <c r="HJ141" s="90"/>
      <c r="HK141" s="90"/>
      <c r="HL141" s="90"/>
      <c r="HM141" s="90"/>
      <c r="HN141" s="90"/>
      <c r="HO141" s="90"/>
      <c r="HP141" s="90"/>
      <c r="HQ141" s="90"/>
      <c r="HR141" s="90"/>
      <c r="HS141" s="90"/>
      <c r="HT141" s="90"/>
      <c r="HU141" s="90"/>
      <c r="HV141" s="90"/>
      <c r="HW141" s="90"/>
      <c r="HX141" s="90"/>
      <c r="HY141" s="90"/>
      <c r="HZ141" s="90"/>
      <c r="IA141" s="90"/>
      <c r="IB141" s="90"/>
      <c r="IC141" s="90"/>
      <c r="ID141" s="90"/>
      <c r="IE141" s="90"/>
      <c r="IF141" s="90"/>
      <c r="IG141" s="90"/>
      <c r="IH141" s="90"/>
      <c r="II141" s="90"/>
      <c r="IJ141" s="90"/>
      <c r="IK141" s="90"/>
      <c r="IL141" s="90"/>
      <c r="IM141" s="90"/>
      <c r="IN141" s="90"/>
      <c r="IO141" s="90"/>
      <c r="IP141" s="90"/>
      <c r="IQ141" s="90"/>
      <c r="IR141" s="90"/>
      <c r="IS141" s="90"/>
      <c r="IT141" s="90"/>
      <c r="IU141" s="90"/>
      <c r="IV141" s="90"/>
      <c r="IW141" s="90"/>
      <c r="IX141" s="90"/>
      <c r="IY141" s="90"/>
      <c r="IZ141" s="90"/>
      <c r="JA141" s="90"/>
      <c r="JB141" s="90"/>
      <c r="JC141" s="90"/>
      <c r="JD141" s="90"/>
      <c r="JE141" s="90"/>
      <c r="JF141" s="90"/>
      <c r="JG141" s="90"/>
      <c r="JH141" s="90"/>
      <c r="JI141" s="90"/>
      <c r="JJ141" s="90"/>
      <c r="JK141" s="90"/>
      <c r="JL141" s="90"/>
      <c r="JM141" s="90"/>
      <c r="JN141" s="90"/>
      <c r="JO141" s="90"/>
      <c r="JP141" s="90"/>
      <c r="JQ141" s="90"/>
      <c r="JR141" s="90"/>
      <c r="JS141" s="90"/>
      <c r="JT141" s="90"/>
      <c r="JU141" s="90"/>
      <c r="JV141" s="90"/>
      <c r="JW141" s="90"/>
      <c r="JX141" s="90"/>
      <c r="JY141" s="90"/>
      <c r="JZ141" s="90"/>
      <c r="KA141" s="90"/>
      <c r="KB141" s="90"/>
      <c r="KC141" s="90"/>
      <c r="KD141" s="90"/>
      <c r="KE141" s="90"/>
      <c r="KF141" s="90"/>
      <c r="KG141" s="90"/>
      <c r="KH141" s="90"/>
      <c r="KI141" s="90"/>
      <c r="KJ141" s="90"/>
      <c r="KK141" s="90"/>
      <c r="KL141" s="90"/>
      <c r="KM141" s="90"/>
      <c r="KN141" s="90"/>
      <c r="KO141" s="90"/>
      <c r="KP141" s="90"/>
      <c r="KQ141" s="90"/>
      <c r="KR141" s="90"/>
      <c r="KS141" s="90"/>
      <c r="KT141" s="90"/>
      <c r="KU141" s="90"/>
      <c r="KV141" s="90"/>
      <c r="KW141" s="90"/>
      <c r="KX141" s="90"/>
      <c r="KY141" s="90"/>
      <c r="KZ141" s="90"/>
      <c r="LA141" s="90"/>
      <c r="LB141" s="90"/>
      <c r="LC141" s="90"/>
      <c r="LD141" s="90"/>
      <c r="LE141" s="90"/>
      <c r="LF141" s="90"/>
      <c r="LG141" s="90"/>
      <c r="LH141" s="90"/>
      <c r="LI141" s="90"/>
      <c r="LJ141" s="90"/>
      <c r="LK141" s="90"/>
      <c r="LL141" s="90"/>
      <c r="LM141" s="90"/>
      <c r="LN141" s="90"/>
      <c r="LO141" s="90"/>
      <c r="LP141" s="90"/>
      <c r="LQ141" s="90"/>
      <c r="LR141" s="90"/>
      <c r="LS141" s="90"/>
      <c r="LT141" s="90"/>
      <c r="LU141" s="90"/>
      <c r="LV141" s="90"/>
      <c r="LW141" s="90"/>
      <c r="LX141" s="90"/>
      <c r="LY141" s="90"/>
      <c r="LZ141" s="90"/>
      <c r="MA141" s="90"/>
      <c r="MB141" s="90"/>
      <c r="MC141" s="90"/>
      <c r="MD141" s="90"/>
      <c r="ME141" s="90"/>
      <c r="MF141" s="90"/>
      <c r="MG141" s="90"/>
      <c r="MH141" s="90"/>
      <c r="MI141" s="90"/>
      <c r="MJ141" s="90"/>
      <c r="MK141" s="90"/>
      <c r="ML141" s="90"/>
      <c r="MM141" s="90"/>
      <c r="MN141" s="90"/>
      <c r="MO141" s="90"/>
      <c r="MP141" s="90"/>
      <c r="MQ141" s="90"/>
      <c r="MR141" s="90"/>
      <c r="MS141" s="90"/>
      <c r="MT141" s="90"/>
      <c r="MU141" s="90"/>
      <c r="MV141" s="90"/>
      <c r="MW141" s="90"/>
      <c r="MX141" s="90"/>
      <c r="MY141" s="90"/>
      <c r="MZ141" s="90"/>
      <c r="NA141" s="90"/>
      <c r="NB141" s="90"/>
      <c r="NC141" s="90"/>
      <c r="ND141" s="90"/>
      <c r="NE141" s="90"/>
      <c r="NF141" s="90"/>
      <c r="NG141" s="90"/>
      <c r="NH141" s="90"/>
      <c r="NI141" s="90"/>
      <c r="NJ141" s="90"/>
      <c r="NK141" s="90"/>
      <c r="NL141" s="90"/>
      <c r="NM141" s="90"/>
      <c r="NN141" s="90"/>
      <c r="NO141" s="90"/>
      <c r="NP141" s="90"/>
      <c r="NQ141" s="90"/>
      <c r="NR141" s="90"/>
      <c r="NS141" s="90"/>
      <c r="NT141" s="90"/>
      <c r="NU141" s="90"/>
      <c r="NV141" s="90"/>
      <c r="NW141" s="90"/>
      <c r="NX141" s="90"/>
      <c r="NY141" s="90"/>
      <c r="NZ141" s="90"/>
      <c r="OA141" s="90"/>
      <c r="OB141" s="90"/>
      <c r="OC141" s="90"/>
      <c r="OD141" s="90"/>
      <c r="OE141" s="90"/>
      <c r="OF141" s="90"/>
      <c r="OG141" s="90"/>
      <c r="OH141" s="90"/>
      <c r="OI141" s="90"/>
      <c r="OJ141" s="90"/>
      <c r="OK141" s="90"/>
      <c r="OL141" s="90"/>
      <c r="OM141" s="90"/>
      <c r="ON141" s="90"/>
      <c r="OO141" s="90"/>
      <c r="OP141" s="90"/>
      <c r="OQ141" s="90"/>
      <c r="OR141" s="90"/>
      <c r="OS141" s="90"/>
      <c r="OT141" s="90"/>
      <c r="OU141" s="90"/>
      <c r="OV141" s="90"/>
      <c r="OW141" s="90"/>
      <c r="OX141" s="90"/>
      <c r="OY141" s="90"/>
      <c r="OZ141" s="90"/>
      <c r="PA141" s="90"/>
      <c r="PB141" s="90"/>
      <c r="PC141" s="90"/>
      <c r="PD141" s="90"/>
      <c r="PE141" s="90"/>
      <c r="PF141" s="90"/>
      <c r="PG141" s="90"/>
      <c r="PH141" s="90"/>
      <c r="PI141" s="90"/>
      <c r="PJ141" s="90"/>
      <c r="PK141" s="90"/>
      <c r="PL141" s="90"/>
      <c r="PM141" s="90"/>
      <c r="PN141" s="90"/>
      <c r="PO141" s="90"/>
      <c r="PP141" s="90"/>
      <c r="PQ141" s="90"/>
      <c r="PR141" s="90"/>
      <c r="PS141" s="90"/>
      <c r="PT141" s="90"/>
      <c r="PU141" s="90"/>
      <c r="PV141" s="90"/>
      <c r="PW141" s="90"/>
      <c r="PX141" s="90"/>
      <c r="PY141" s="90"/>
      <c r="PZ141" s="90"/>
      <c r="QA141" s="90"/>
      <c r="QB141" s="90"/>
      <c r="QC141" s="90"/>
      <c r="QD141" s="90"/>
      <c r="QE141" s="90"/>
      <c r="QF141" s="90"/>
      <c r="QG141" s="90"/>
      <c r="QH141" s="90"/>
      <c r="QI141" s="90"/>
      <c r="QJ141" s="90"/>
      <c r="QK141" s="90"/>
      <c r="QL141" s="90"/>
      <c r="QM141" s="90"/>
      <c r="QN141" s="90"/>
      <c r="QO141" s="90"/>
      <c r="QP141" s="90"/>
      <c r="QQ141" s="90"/>
      <c r="QR141" s="90"/>
      <c r="QS141" s="90"/>
      <c r="QT141" s="90"/>
      <c r="QU141" s="90"/>
      <c r="QV141" s="90"/>
      <c r="QW141" s="90"/>
      <c r="QX141" s="90"/>
      <c r="QY141" s="90"/>
      <c r="QZ141" s="90"/>
      <c r="RA141" s="90"/>
      <c r="RB141" s="90"/>
      <c r="RC141" s="90"/>
      <c r="RD141" s="90"/>
      <c r="RE141" s="90"/>
      <c r="RF141" s="90"/>
      <c r="RG141" s="90"/>
      <c r="RH141" s="90"/>
      <c r="RI141" s="90"/>
      <c r="RJ141" s="90"/>
      <c r="RK141" s="90"/>
      <c r="RL141" s="90"/>
      <c r="RM141" s="90"/>
      <c r="RN141" s="90"/>
      <c r="RO141" s="90"/>
      <c r="RP141" s="90"/>
      <c r="RQ141" s="90"/>
      <c r="RR141" s="90"/>
      <c r="RS141" s="90"/>
      <c r="RT141" s="90"/>
      <c r="RU141" s="90"/>
      <c r="RV141" s="90"/>
      <c r="RW141" s="90"/>
      <c r="RX141" s="90"/>
      <c r="RY141" s="90"/>
      <c r="RZ141" s="90"/>
      <c r="SA141" s="90"/>
      <c r="SB141" s="90"/>
      <c r="SC141" s="90"/>
      <c r="SD141" s="90"/>
      <c r="SE141" s="90"/>
      <c r="SF141" s="90"/>
      <c r="SG141" s="90"/>
      <c r="SH141" s="90"/>
      <c r="SI141" s="90"/>
      <c r="SJ141" s="90"/>
      <c r="SK141" s="90"/>
      <c r="SL141" s="90"/>
      <c r="SM141" s="90"/>
      <c r="SN141" s="90"/>
      <c r="SO141" s="90"/>
      <c r="SP141" s="90"/>
      <c r="SQ141" s="90"/>
      <c r="SR141" s="90"/>
      <c r="SS141" s="90"/>
      <c r="ST141" s="90"/>
      <c r="SU141" s="90"/>
      <c r="SV141" s="90"/>
      <c r="SW141" s="90"/>
      <c r="SX141" s="90"/>
      <c r="SY141" s="90"/>
      <c r="SZ141" s="90"/>
      <c r="TA141" s="90"/>
      <c r="TB141" s="90"/>
      <c r="TC141" s="90"/>
      <c r="TD141" s="90"/>
      <c r="TE141" s="90"/>
      <c r="TF141" s="90"/>
      <c r="TG141" s="90"/>
      <c r="TH141" s="90"/>
      <c r="TI141" s="90"/>
      <c r="TJ141" s="90"/>
      <c r="TK141" s="90"/>
      <c r="TL141" s="90"/>
      <c r="TM141" s="90"/>
      <c r="TN141" s="90"/>
      <c r="TO141" s="90"/>
      <c r="TP141" s="90"/>
      <c r="TQ141" s="90"/>
      <c r="TR141" s="90"/>
      <c r="TS141" s="90"/>
      <c r="TT141" s="90"/>
      <c r="TU141" s="90"/>
      <c r="TV141" s="90"/>
      <c r="TW141" s="90"/>
      <c r="TX141" s="90"/>
      <c r="TY141" s="90"/>
      <c r="TZ141" s="90"/>
      <c r="UA141" s="90"/>
      <c r="UB141" s="90"/>
      <c r="UC141" s="90"/>
      <c r="UD141" s="90"/>
      <c r="UE141" s="90"/>
      <c r="UF141" s="90"/>
      <c r="UG141" s="90"/>
      <c r="UH141" s="90"/>
      <c r="UI141" s="90"/>
      <c r="UJ141" s="90"/>
      <c r="UK141" s="90"/>
      <c r="UL141" s="90"/>
      <c r="UM141" s="90"/>
      <c r="UN141" s="90"/>
      <c r="UO141" s="90"/>
      <c r="UP141" s="90"/>
      <c r="UQ141" s="90"/>
      <c r="UR141" s="90"/>
      <c r="US141" s="90"/>
      <c r="UT141" s="90"/>
      <c r="UU141" s="90"/>
      <c r="UV141" s="90"/>
      <c r="UW141" s="90"/>
      <c r="UX141" s="90"/>
      <c r="UY141" s="90"/>
      <c r="UZ141" s="90"/>
      <c r="VA141" s="90"/>
      <c r="VB141" s="90"/>
      <c r="VC141" s="90"/>
      <c r="VD141" s="90"/>
      <c r="VE141" s="90"/>
      <c r="VF141" s="90"/>
      <c r="VG141" s="90"/>
      <c r="VH141" s="90"/>
      <c r="VI141" s="90"/>
      <c r="VJ141" s="90"/>
      <c r="VK141" s="90"/>
      <c r="VL141" s="90"/>
      <c r="VM141" s="90"/>
      <c r="VN141" s="90"/>
      <c r="VO141" s="90"/>
      <c r="VP141" s="90"/>
      <c r="VQ141" s="90"/>
      <c r="VR141" s="90"/>
      <c r="VS141" s="90"/>
      <c r="VT141" s="90"/>
      <c r="VU141" s="90"/>
      <c r="VV141" s="90"/>
      <c r="VW141" s="90"/>
      <c r="VX141" s="90"/>
      <c r="VY141" s="90"/>
      <c r="VZ141" s="90"/>
      <c r="WA141" s="90"/>
      <c r="WB141" s="90"/>
      <c r="WC141" s="90"/>
      <c r="WD141" s="90"/>
      <c r="WE141" s="90"/>
      <c r="WF141" s="90"/>
      <c r="WG141" s="90"/>
      <c r="WH141" s="90"/>
      <c r="WI141" s="90"/>
      <c r="WJ141" s="90"/>
      <c r="WK141" s="90"/>
      <c r="WL141" s="90"/>
      <c r="WM141" s="90"/>
      <c r="WN141" s="90"/>
      <c r="WO141" s="90"/>
      <c r="WP141" s="90"/>
      <c r="WQ141" s="90"/>
      <c r="WR141" s="90"/>
      <c r="WS141" s="90"/>
      <c r="WT141" s="90"/>
      <c r="WU141" s="90"/>
      <c r="WV141" s="90"/>
      <c r="WW141" s="90"/>
      <c r="WX141" s="90"/>
      <c r="WY141" s="90"/>
      <c r="WZ141" s="90"/>
      <c r="XA141" s="90"/>
      <c r="XB141" s="90"/>
      <c r="XC141" s="90"/>
      <c r="XD141" s="90"/>
      <c r="XE141" s="90"/>
      <c r="XF141" s="90"/>
      <c r="XG141" s="90"/>
      <c r="XH141" s="90"/>
      <c r="XI141" s="90"/>
      <c r="XJ141" s="90"/>
      <c r="XK141" s="90"/>
      <c r="XL141" s="90"/>
      <c r="XM141" s="90"/>
      <c r="XN141" s="90"/>
      <c r="XO141" s="90"/>
      <c r="XP141" s="90"/>
      <c r="XQ141" s="90"/>
      <c r="XR141" s="90"/>
      <c r="XS141" s="90"/>
      <c r="XT141" s="90"/>
      <c r="XU141" s="90"/>
      <c r="XV141" s="90"/>
      <c r="XW141" s="90"/>
      <c r="XX141" s="90"/>
      <c r="XY141" s="90"/>
      <c r="XZ141" s="90"/>
      <c r="YA141" s="90"/>
      <c r="YB141" s="90"/>
      <c r="YC141" s="90"/>
      <c r="YD141" s="90"/>
      <c r="YE141" s="90"/>
      <c r="YF141" s="90"/>
      <c r="YG141" s="90"/>
      <c r="YH141" s="90"/>
      <c r="YI141" s="90"/>
      <c r="YJ141" s="90"/>
      <c r="YK141" s="90"/>
      <c r="YL141" s="90"/>
      <c r="YM141" s="90"/>
      <c r="YN141" s="90"/>
      <c r="YO141" s="90"/>
      <c r="YP141" s="90"/>
      <c r="YQ141" s="90"/>
      <c r="YR141" s="90"/>
      <c r="YS141" s="90"/>
      <c r="YT141" s="90"/>
      <c r="YU141" s="90"/>
      <c r="YV141" s="90"/>
      <c r="YW141" s="90"/>
      <c r="YX141" s="90"/>
      <c r="YY141" s="90"/>
      <c r="YZ141" s="90"/>
      <c r="ZA141" s="90"/>
      <c r="ZB141" s="90"/>
      <c r="ZC141" s="90"/>
      <c r="ZD141" s="90"/>
      <c r="ZE141" s="90"/>
      <c r="ZF141" s="90"/>
      <c r="ZG141" s="90"/>
      <c r="ZH141" s="90"/>
      <c r="ZI141" s="90"/>
      <c r="ZJ141" s="90"/>
      <c r="ZK141" s="90"/>
      <c r="ZL141" s="90"/>
      <c r="ZM141" s="90"/>
      <c r="ZN141" s="90"/>
      <c r="ZO141" s="90"/>
      <c r="ZP141" s="90"/>
      <c r="ZQ141" s="90"/>
      <c r="ZR141" s="90"/>
      <c r="ZS141" s="90"/>
      <c r="ZT141" s="90"/>
      <c r="ZU141" s="90"/>
      <c r="ZV141" s="90"/>
      <c r="ZW141" s="90"/>
      <c r="ZX141" s="90"/>
      <c r="ZY141" s="90"/>
      <c r="ZZ141" s="90"/>
      <c r="AAA141" s="90"/>
      <c r="AAB141" s="90"/>
      <c r="AAC141" s="90"/>
      <c r="AAD141" s="90"/>
      <c r="AAE141" s="90"/>
      <c r="AAF141" s="90"/>
      <c r="AAG141" s="90"/>
      <c r="AAH141" s="90"/>
      <c r="AAI141" s="90"/>
      <c r="AAJ141" s="90"/>
      <c r="AAK141" s="90"/>
      <c r="AAL141" s="90"/>
      <c r="AAM141" s="90"/>
      <c r="AAN141" s="90"/>
      <c r="AAO141" s="90"/>
      <c r="AAP141" s="90"/>
      <c r="AAQ141" s="90"/>
      <c r="AAR141" s="90"/>
      <c r="AAS141" s="90"/>
      <c r="AAT141" s="90"/>
      <c r="AAU141" s="90"/>
      <c r="AAV141" s="90"/>
      <c r="AAW141" s="90"/>
      <c r="AAX141" s="90"/>
      <c r="AAY141" s="90"/>
      <c r="AAZ141" s="90"/>
      <c r="ABA141" s="90"/>
      <c r="ABB141" s="90"/>
      <c r="ABC141" s="90"/>
      <c r="ABD141" s="90"/>
      <c r="ABE141" s="90"/>
      <c r="ABF141" s="90"/>
      <c r="ABG141" s="90"/>
      <c r="ABH141" s="90"/>
      <c r="ABI141" s="90"/>
      <c r="ABJ141" s="90"/>
      <c r="ABK141" s="90"/>
      <c r="ABL141" s="90"/>
      <c r="ABM141" s="90"/>
      <c r="ABN141" s="90"/>
      <c r="ABO141" s="90"/>
      <c r="ABP141" s="90"/>
      <c r="ABQ141" s="90"/>
      <c r="ABR141" s="90"/>
      <c r="ABS141" s="90"/>
      <c r="ABT141" s="90"/>
      <c r="ABU141" s="90"/>
      <c r="ABV141" s="90"/>
      <c r="ABW141" s="90"/>
      <c r="ABX141" s="90"/>
      <c r="ABY141" s="90"/>
      <c r="ABZ141" s="90"/>
      <c r="ACA141" s="90"/>
      <c r="ACB141" s="90"/>
      <c r="ACC141" s="90"/>
      <c r="ACD141" s="90"/>
      <c r="ACE141" s="90"/>
      <c r="ACF141" s="90"/>
      <c r="ACG141" s="90"/>
      <c r="ACH141" s="90"/>
      <c r="ACI141" s="90"/>
      <c r="ACJ141" s="90"/>
      <c r="ACK141" s="90"/>
      <c r="ACL141" s="90"/>
      <c r="ACM141" s="90"/>
      <c r="ACN141" s="90"/>
      <c r="ACO141" s="90"/>
      <c r="ACP141" s="90"/>
      <c r="ACQ141" s="90"/>
      <c r="ACR141" s="90"/>
      <c r="ACS141" s="90"/>
      <c r="ACT141" s="90"/>
      <c r="ACU141" s="90"/>
      <c r="ACV141" s="90"/>
      <c r="ACW141" s="90"/>
      <c r="ACX141" s="90"/>
      <c r="ACY141" s="90"/>
      <c r="ACZ141" s="90"/>
      <c r="ADA141" s="90"/>
      <c r="ADB141" s="90"/>
      <c r="ADC141" s="90"/>
      <c r="ADD141" s="90"/>
      <c r="ADE141" s="90"/>
      <c r="ADF141" s="90"/>
      <c r="ADG141" s="90"/>
      <c r="ADH141" s="90"/>
      <c r="ADI141" s="90"/>
      <c r="ADJ141" s="90"/>
      <c r="ADK141" s="90"/>
      <c r="ADL141" s="90"/>
      <c r="ADM141" s="90"/>
      <c r="ADN141" s="90"/>
      <c r="ADO141" s="90"/>
      <c r="ADP141" s="90"/>
      <c r="ADQ141" s="90"/>
      <c r="ADR141" s="90"/>
      <c r="ADS141" s="90"/>
      <c r="ADT141" s="90"/>
      <c r="ADU141" s="90"/>
      <c r="ADV141" s="90"/>
      <c r="ADW141" s="90"/>
      <c r="ADX141" s="90"/>
      <c r="ADY141" s="90"/>
      <c r="ADZ141" s="90"/>
      <c r="AEA141" s="90"/>
      <c r="AEB141" s="90"/>
      <c r="AEC141" s="90"/>
      <c r="AED141" s="90"/>
      <c r="AEE141" s="90"/>
      <c r="AEF141" s="90"/>
      <c r="AEG141" s="90"/>
      <c r="AEH141" s="90"/>
      <c r="AEI141" s="90"/>
      <c r="AEJ141" s="90"/>
      <c r="AEK141" s="90"/>
      <c r="AEL141" s="90"/>
      <c r="AEM141" s="90"/>
      <c r="AEN141" s="90"/>
      <c r="AEO141" s="90"/>
      <c r="AEP141" s="90"/>
      <c r="AEQ141" s="90"/>
      <c r="AER141" s="90"/>
      <c r="AES141" s="90"/>
      <c r="AET141" s="90"/>
      <c r="AEU141" s="90"/>
      <c r="AEV141" s="90"/>
      <c r="AEW141" s="90"/>
      <c r="AEX141" s="90"/>
      <c r="AEY141" s="90"/>
      <c r="AEZ141" s="90"/>
      <c r="AFA141" s="90"/>
      <c r="AFB141" s="90"/>
      <c r="AFC141" s="90"/>
      <c r="AFD141" s="90"/>
      <c r="AFE141" s="90"/>
      <c r="AFF141" s="90"/>
      <c r="AFG141" s="90"/>
      <c r="AFH141" s="90"/>
      <c r="AFI141" s="90"/>
      <c r="AFJ141" s="90"/>
      <c r="AFK141" s="90"/>
      <c r="AFL141" s="90"/>
      <c r="AFM141" s="90"/>
      <c r="AFN141" s="90"/>
      <c r="AFO141" s="90"/>
      <c r="AFP141" s="90"/>
      <c r="AFQ141" s="90"/>
      <c r="AFR141" s="90"/>
      <c r="AFS141" s="90"/>
      <c r="AFT141" s="90"/>
      <c r="AFU141" s="90"/>
      <c r="AFV141" s="90"/>
      <c r="AFW141" s="90"/>
      <c r="AFX141" s="90"/>
      <c r="AFY141" s="90"/>
      <c r="AFZ141" s="90"/>
      <c r="AGA141" s="90"/>
      <c r="AGB141" s="90"/>
      <c r="AGC141" s="90"/>
      <c r="AGD141" s="90"/>
      <c r="AGE141" s="90"/>
      <c r="AGF141" s="90"/>
      <c r="AGG141" s="90"/>
      <c r="AGH141" s="90"/>
      <c r="AGI141" s="90"/>
      <c r="AGJ141" s="90"/>
      <c r="AGK141" s="90"/>
      <c r="AGL141" s="90"/>
      <c r="AGM141" s="90"/>
      <c r="AGN141" s="90"/>
      <c r="AGO141" s="90"/>
      <c r="AGP141" s="90"/>
      <c r="AGQ141" s="90"/>
      <c r="AGR141" s="90"/>
      <c r="AGS141" s="90"/>
      <c r="AGT141" s="90"/>
      <c r="AGU141" s="90"/>
      <c r="AGV141" s="90"/>
      <c r="AGW141" s="90"/>
      <c r="AGX141" s="90"/>
      <c r="AGY141" s="90"/>
      <c r="AGZ141" s="90"/>
      <c r="AHA141" s="90"/>
      <c r="AHB141" s="90"/>
      <c r="AHC141" s="90"/>
      <c r="AHD141" s="90"/>
      <c r="AHE141" s="90"/>
      <c r="AHF141" s="90"/>
      <c r="AHG141" s="90"/>
      <c r="AHH141" s="90"/>
      <c r="AHI141" s="90"/>
      <c r="AHJ141" s="90"/>
      <c r="AHK141" s="90"/>
      <c r="AHL141" s="90"/>
      <c r="AHM141" s="90"/>
      <c r="AHN141" s="90"/>
      <c r="AHO141" s="90"/>
      <c r="AHP141" s="90"/>
      <c r="AHQ141" s="90"/>
      <c r="AHR141" s="90"/>
      <c r="AHS141" s="90"/>
      <c r="AHT141" s="90"/>
      <c r="AHU141" s="90"/>
      <c r="AHV141" s="90"/>
      <c r="AHW141" s="90"/>
      <c r="AHX141" s="90"/>
      <c r="AHY141" s="90"/>
      <c r="AHZ141" s="90"/>
      <c r="AIA141" s="90"/>
      <c r="AIB141" s="90"/>
      <c r="AIC141" s="90"/>
      <c r="AID141" s="90"/>
      <c r="AIE141" s="90"/>
      <c r="AIF141" s="90"/>
      <c r="AIG141" s="90"/>
      <c r="AIH141" s="90"/>
      <c r="AII141" s="90"/>
      <c r="AIJ141" s="90"/>
      <c r="AIK141" s="90"/>
      <c r="AIL141" s="90"/>
      <c r="AIM141" s="90"/>
      <c r="AIN141" s="90"/>
      <c r="AIO141" s="90"/>
      <c r="AIP141" s="90"/>
      <c r="AIQ141" s="90"/>
      <c r="AIR141" s="90"/>
      <c r="AIS141" s="90"/>
      <c r="AIT141" s="90"/>
      <c r="AIU141" s="90"/>
      <c r="AIV141" s="90"/>
      <c r="AIW141" s="90"/>
      <c r="AIX141" s="90"/>
      <c r="AIY141" s="90"/>
      <c r="AIZ141" s="90"/>
      <c r="AJA141" s="90"/>
      <c r="AJB141" s="90"/>
      <c r="AJC141" s="90"/>
      <c r="AJD141" s="90"/>
      <c r="AJE141" s="90"/>
      <c r="AJF141" s="90"/>
      <c r="AJG141" s="90"/>
      <c r="AJH141" s="90"/>
      <c r="AJI141" s="90"/>
      <c r="AJJ141" s="90"/>
      <c r="AJK141" s="90"/>
      <c r="AJL141" s="90"/>
      <c r="AJM141" s="90"/>
      <c r="AJN141" s="90"/>
      <c r="AJO141" s="90"/>
      <c r="AJP141" s="90"/>
      <c r="AJQ141" s="90"/>
      <c r="AJR141" s="90"/>
      <c r="AJS141" s="90"/>
      <c r="AJT141" s="90"/>
      <c r="AJU141" s="90"/>
      <c r="AJV141" s="90"/>
      <c r="AJW141" s="90"/>
      <c r="AJX141" s="90"/>
      <c r="AJY141" s="90"/>
      <c r="AJZ141" s="90"/>
      <c r="AKA141" s="90"/>
      <c r="AKB141" s="90"/>
      <c r="AKC141" s="90"/>
      <c r="AKD141" s="90"/>
      <c r="AKE141" s="90"/>
      <c r="AKF141" s="90"/>
      <c r="AKG141" s="90"/>
      <c r="AKH141" s="90"/>
      <c r="AKI141" s="90"/>
      <c r="AKJ141" s="90"/>
      <c r="AKK141" s="90"/>
      <c r="AKL141" s="90"/>
      <c r="AKM141" s="90"/>
      <c r="AKN141" s="90"/>
      <c r="AKO141" s="90"/>
      <c r="AKP141" s="90"/>
      <c r="AKQ141" s="90"/>
      <c r="AKR141" s="90"/>
      <c r="AKS141" s="90"/>
      <c r="AKT141" s="90"/>
      <c r="AKU141" s="90"/>
      <c r="AKV141" s="90"/>
      <c r="AKW141" s="90"/>
      <c r="AKX141" s="90"/>
      <c r="AKY141" s="90"/>
      <c r="AKZ141" s="90"/>
      <c r="ALA141" s="90"/>
      <c r="ALB141" s="90"/>
      <c r="ALC141" s="90"/>
      <c r="ALD141" s="90"/>
      <c r="ALE141" s="90"/>
      <c r="ALF141" s="90"/>
      <c r="ALG141" s="90"/>
      <c r="ALH141" s="90"/>
      <c r="ALI141" s="90"/>
      <c r="ALJ141" s="90"/>
      <c r="ALK141" s="90"/>
      <c r="ALL141" s="90"/>
      <c r="ALM141" s="90"/>
      <c r="ALN141" s="90"/>
      <c r="ALO141" s="90"/>
      <c r="ALP141" s="90"/>
      <c r="ALQ141" s="90"/>
      <c r="ALR141" s="90"/>
      <c r="ALS141" s="90"/>
      <c r="ALT141" s="90"/>
      <c r="ALU141" s="90"/>
      <c r="ALV141" s="90"/>
      <c r="ALW141" s="90"/>
      <c r="ALX141" s="90"/>
      <c r="ALY141" s="90"/>
      <c r="ALZ141" s="90"/>
      <c r="AMA141" s="90"/>
      <c r="AMB141" s="90"/>
      <c r="AMC141" s="90"/>
      <c r="AMD141" s="90"/>
      <c r="AME141" s="90"/>
      <c r="AMF141" s="90"/>
      <c r="AMG141" s="90"/>
      <c r="AMH141" s="90"/>
      <c r="AMI141" s="90"/>
      <c r="AMJ141" s="90"/>
      <c r="AMK141" s="90"/>
    </row>
    <row r="142" spans="1:1025" x14ac:dyDescent="0.3">
      <c r="A142" s="30"/>
      <c r="B142" s="101"/>
      <c r="C142" s="90"/>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c r="GU142" s="90"/>
      <c r="GV142" s="90"/>
      <c r="GW142" s="90"/>
      <c r="GX142" s="90"/>
      <c r="GY142" s="90"/>
      <c r="GZ142" s="90"/>
      <c r="HA142" s="90"/>
      <c r="HB142" s="90"/>
      <c r="HC142" s="90"/>
      <c r="HD142" s="90"/>
      <c r="HE142" s="90"/>
      <c r="HF142" s="90"/>
      <c r="HG142" s="90"/>
      <c r="HH142" s="90"/>
      <c r="HI142" s="90"/>
      <c r="HJ142" s="90"/>
      <c r="HK142" s="90"/>
      <c r="HL142" s="90"/>
      <c r="HM142" s="90"/>
      <c r="HN142" s="90"/>
      <c r="HO142" s="90"/>
      <c r="HP142" s="90"/>
      <c r="HQ142" s="90"/>
      <c r="HR142" s="90"/>
      <c r="HS142" s="90"/>
      <c r="HT142" s="90"/>
      <c r="HU142" s="90"/>
      <c r="HV142" s="90"/>
      <c r="HW142" s="90"/>
      <c r="HX142" s="90"/>
      <c r="HY142" s="90"/>
      <c r="HZ142" s="90"/>
      <c r="IA142" s="90"/>
      <c r="IB142" s="90"/>
      <c r="IC142" s="90"/>
      <c r="ID142" s="90"/>
      <c r="IE142" s="90"/>
      <c r="IF142" s="90"/>
      <c r="IG142" s="90"/>
      <c r="IH142" s="90"/>
      <c r="II142" s="90"/>
      <c r="IJ142" s="90"/>
      <c r="IK142" s="90"/>
      <c r="IL142" s="90"/>
      <c r="IM142" s="90"/>
      <c r="IN142" s="90"/>
      <c r="IO142" s="90"/>
      <c r="IP142" s="90"/>
      <c r="IQ142" s="90"/>
      <c r="IR142" s="90"/>
      <c r="IS142" s="90"/>
      <c r="IT142" s="90"/>
      <c r="IU142" s="90"/>
      <c r="IV142" s="90"/>
      <c r="IW142" s="90"/>
      <c r="IX142" s="90"/>
      <c r="IY142" s="90"/>
      <c r="IZ142" s="90"/>
      <c r="JA142" s="90"/>
      <c r="JB142" s="90"/>
      <c r="JC142" s="90"/>
      <c r="JD142" s="90"/>
      <c r="JE142" s="90"/>
      <c r="JF142" s="90"/>
      <c r="JG142" s="90"/>
      <c r="JH142" s="90"/>
      <c r="JI142" s="90"/>
      <c r="JJ142" s="90"/>
      <c r="JK142" s="90"/>
      <c r="JL142" s="90"/>
      <c r="JM142" s="90"/>
      <c r="JN142" s="90"/>
      <c r="JO142" s="90"/>
      <c r="JP142" s="90"/>
      <c r="JQ142" s="90"/>
      <c r="JR142" s="90"/>
      <c r="JS142" s="90"/>
      <c r="JT142" s="90"/>
      <c r="JU142" s="90"/>
      <c r="JV142" s="90"/>
      <c r="JW142" s="90"/>
      <c r="JX142" s="90"/>
      <c r="JY142" s="90"/>
      <c r="JZ142" s="90"/>
      <c r="KA142" s="90"/>
      <c r="KB142" s="90"/>
      <c r="KC142" s="90"/>
      <c r="KD142" s="90"/>
      <c r="KE142" s="90"/>
      <c r="KF142" s="90"/>
      <c r="KG142" s="90"/>
      <c r="KH142" s="90"/>
      <c r="KI142" s="90"/>
      <c r="KJ142" s="90"/>
      <c r="KK142" s="90"/>
      <c r="KL142" s="90"/>
      <c r="KM142" s="90"/>
      <c r="KN142" s="90"/>
      <c r="KO142" s="90"/>
      <c r="KP142" s="90"/>
      <c r="KQ142" s="90"/>
      <c r="KR142" s="90"/>
      <c r="KS142" s="90"/>
      <c r="KT142" s="90"/>
      <c r="KU142" s="90"/>
      <c r="KV142" s="90"/>
      <c r="KW142" s="90"/>
      <c r="KX142" s="90"/>
      <c r="KY142" s="90"/>
      <c r="KZ142" s="90"/>
      <c r="LA142" s="90"/>
      <c r="LB142" s="90"/>
      <c r="LC142" s="90"/>
      <c r="LD142" s="90"/>
      <c r="LE142" s="90"/>
      <c r="LF142" s="90"/>
      <c r="LG142" s="90"/>
      <c r="LH142" s="90"/>
      <c r="LI142" s="90"/>
      <c r="LJ142" s="90"/>
      <c r="LK142" s="90"/>
      <c r="LL142" s="90"/>
      <c r="LM142" s="90"/>
      <c r="LN142" s="90"/>
      <c r="LO142" s="90"/>
      <c r="LP142" s="90"/>
      <c r="LQ142" s="90"/>
      <c r="LR142" s="90"/>
      <c r="LS142" s="90"/>
      <c r="LT142" s="90"/>
      <c r="LU142" s="90"/>
      <c r="LV142" s="90"/>
      <c r="LW142" s="90"/>
      <c r="LX142" s="90"/>
      <c r="LY142" s="90"/>
      <c r="LZ142" s="90"/>
      <c r="MA142" s="90"/>
      <c r="MB142" s="90"/>
      <c r="MC142" s="90"/>
      <c r="MD142" s="90"/>
      <c r="ME142" s="90"/>
      <c r="MF142" s="90"/>
      <c r="MG142" s="90"/>
      <c r="MH142" s="90"/>
      <c r="MI142" s="90"/>
      <c r="MJ142" s="90"/>
      <c r="MK142" s="90"/>
      <c r="ML142" s="90"/>
      <c r="MM142" s="90"/>
      <c r="MN142" s="90"/>
      <c r="MO142" s="90"/>
      <c r="MP142" s="90"/>
      <c r="MQ142" s="90"/>
      <c r="MR142" s="90"/>
      <c r="MS142" s="90"/>
      <c r="MT142" s="90"/>
      <c r="MU142" s="90"/>
      <c r="MV142" s="90"/>
      <c r="MW142" s="90"/>
      <c r="MX142" s="90"/>
      <c r="MY142" s="90"/>
      <c r="MZ142" s="90"/>
      <c r="NA142" s="90"/>
      <c r="NB142" s="90"/>
      <c r="NC142" s="90"/>
      <c r="ND142" s="90"/>
      <c r="NE142" s="90"/>
      <c r="NF142" s="90"/>
      <c r="NG142" s="90"/>
      <c r="NH142" s="90"/>
      <c r="NI142" s="90"/>
      <c r="NJ142" s="90"/>
      <c r="NK142" s="90"/>
      <c r="NL142" s="90"/>
      <c r="NM142" s="90"/>
      <c r="NN142" s="90"/>
      <c r="NO142" s="90"/>
      <c r="NP142" s="90"/>
      <c r="NQ142" s="90"/>
      <c r="NR142" s="90"/>
      <c r="NS142" s="90"/>
      <c r="NT142" s="90"/>
      <c r="NU142" s="90"/>
      <c r="NV142" s="90"/>
      <c r="NW142" s="90"/>
      <c r="NX142" s="90"/>
      <c r="NY142" s="90"/>
      <c r="NZ142" s="90"/>
      <c r="OA142" s="90"/>
      <c r="OB142" s="90"/>
      <c r="OC142" s="90"/>
      <c r="OD142" s="90"/>
      <c r="OE142" s="90"/>
      <c r="OF142" s="90"/>
      <c r="OG142" s="90"/>
      <c r="OH142" s="90"/>
      <c r="OI142" s="90"/>
      <c r="OJ142" s="90"/>
      <c r="OK142" s="90"/>
      <c r="OL142" s="90"/>
      <c r="OM142" s="90"/>
      <c r="ON142" s="90"/>
      <c r="OO142" s="90"/>
      <c r="OP142" s="90"/>
      <c r="OQ142" s="90"/>
      <c r="OR142" s="90"/>
      <c r="OS142" s="90"/>
      <c r="OT142" s="90"/>
      <c r="OU142" s="90"/>
      <c r="OV142" s="90"/>
      <c r="OW142" s="90"/>
      <c r="OX142" s="90"/>
      <c r="OY142" s="90"/>
      <c r="OZ142" s="90"/>
      <c r="PA142" s="90"/>
      <c r="PB142" s="90"/>
      <c r="PC142" s="90"/>
      <c r="PD142" s="90"/>
      <c r="PE142" s="90"/>
      <c r="PF142" s="90"/>
      <c r="PG142" s="90"/>
      <c r="PH142" s="90"/>
      <c r="PI142" s="90"/>
      <c r="PJ142" s="90"/>
      <c r="PK142" s="90"/>
      <c r="PL142" s="90"/>
      <c r="PM142" s="90"/>
      <c r="PN142" s="90"/>
      <c r="PO142" s="90"/>
      <c r="PP142" s="90"/>
      <c r="PQ142" s="90"/>
      <c r="PR142" s="90"/>
      <c r="PS142" s="90"/>
      <c r="PT142" s="90"/>
      <c r="PU142" s="90"/>
      <c r="PV142" s="90"/>
      <c r="PW142" s="90"/>
      <c r="PX142" s="90"/>
      <c r="PY142" s="90"/>
      <c r="PZ142" s="90"/>
      <c r="QA142" s="90"/>
      <c r="QB142" s="90"/>
      <c r="QC142" s="90"/>
      <c r="QD142" s="90"/>
      <c r="QE142" s="90"/>
      <c r="QF142" s="90"/>
      <c r="QG142" s="90"/>
      <c r="QH142" s="90"/>
      <c r="QI142" s="90"/>
      <c r="QJ142" s="90"/>
      <c r="QK142" s="90"/>
      <c r="QL142" s="90"/>
      <c r="QM142" s="90"/>
      <c r="QN142" s="90"/>
      <c r="QO142" s="90"/>
      <c r="QP142" s="90"/>
      <c r="QQ142" s="90"/>
      <c r="QR142" s="90"/>
      <c r="QS142" s="90"/>
      <c r="QT142" s="90"/>
      <c r="QU142" s="90"/>
      <c r="QV142" s="90"/>
      <c r="QW142" s="90"/>
      <c r="QX142" s="90"/>
      <c r="QY142" s="90"/>
      <c r="QZ142" s="90"/>
      <c r="RA142" s="90"/>
      <c r="RB142" s="90"/>
      <c r="RC142" s="90"/>
      <c r="RD142" s="90"/>
      <c r="RE142" s="90"/>
      <c r="RF142" s="90"/>
      <c r="RG142" s="90"/>
      <c r="RH142" s="90"/>
      <c r="RI142" s="90"/>
      <c r="RJ142" s="90"/>
      <c r="RK142" s="90"/>
      <c r="RL142" s="90"/>
      <c r="RM142" s="90"/>
      <c r="RN142" s="90"/>
      <c r="RO142" s="90"/>
      <c r="RP142" s="90"/>
      <c r="RQ142" s="90"/>
      <c r="RR142" s="90"/>
      <c r="RS142" s="90"/>
      <c r="RT142" s="90"/>
      <c r="RU142" s="90"/>
      <c r="RV142" s="90"/>
      <c r="RW142" s="90"/>
      <c r="RX142" s="90"/>
      <c r="RY142" s="90"/>
      <c r="RZ142" s="90"/>
      <c r="SA142" s="90"/>
      <c r="SB142" s="90"/>
      <c r="SC142" s="90"/>
      <c r="SD142" s="90"/>
      <c r="SE142" s="90"/>
      <c r="SF142" s="90"/>
      <c r="SG142" s="90"/>
      <c r="SH142" s="90"/>
      <c r="SI142" s="90"/>
      <c r="SJ142" s="90"/>
      <c r="SK142" s="90"/>
      <c r="SL142" s="90"/>
      <c r="SM142" s="90"/>
      <c r="SN142" s="90"/>
      <c r="SO142" s="90"/>
      <c r="SP142" s="90"/>
      <c r="SQ142" s="90"/>
      <c r="SR142" s="90"/>
      <c r="SS142" s="90"/>
      <c r="ST142" s="90"/>
      <c r="SU142" s="90"/>
      <c r="SV142" s="90"/>
      <c r="SW142" s="90"/>
      <c r="SX142" s="90"/>
      <c r="SY142" s="90"/>
      <c r="SZ142" s="90"/>
      <c r="TA142" s="90"/>
      <c r="TB142" s="90"/>
      <c r="TC142" s="90"/>
      <c r="TD142" s="90"/>
      <c r="TE142" s="90"/>
      <c r="TF142" s="90"/>
      <c r="TG142" s="90"/>
      <c r="TH142" s="90"/>
      <c r="TI142" s="90"/>
      <c r="TJ142" s="90"/>
      <c r="TK142" s="90"/>
      <c r="TL142" s="90"/>
      <c r="TM142" s="90"/>
      <c r="TN142" s="90"/>
      <c r="TO142" s="90"/>
      <c r="TP142" s="90"/>
      <c r="TQ142" s="90"/>
      <c r="TR142" s="90"/>
      <c r="TS142" s="90"/>
      <c r="TT142" s="90"/>
      <c r="TU142" s="90"/>
      <c r="TV142" s="90"/>
      <c r="TW142" s="90"/>
      <c r="TX142" s="90"/>
      <c r="TY142" s="90"/>
      <c r="TZ142" s="90"/>
      <c r="UA142" s="90"/>
      <c r="UB142" s="90"/>
      <c r="UC142" s="90"/>
      <c r="UD142" s="90"/>
      <c r="UE142" s="90"/>
      <c r="UF142" s="90"/>
      <c r="UG142" s="90"/>
      <c r="UH142" s="90"/>
      <c r="UI142" s="90"/>
      <c r="UJ142" s="90"/>
      <c r="UK142" s="90"/>
      <c r="UL142" s="90"/>
      <c r="UM142" s="90"/>
      <c r="UN142" s="90"/>
      <c r="UO142" s="90"/>
      <c r="UP142" s="90"/>
      <c r="UQ142" s="90"/>
      <c r="UR142" s="90"/>
      <c r="US142" s="90"/>
      <c r="UT142" s="90"/>
      <c r="UU142" s="90"/>
      <c r="UV142" s="90"/>
      <c r="UW142" s="90"/>
      <c r="UX142" s="90"/>
      <c r="UY142" s="90"/>
      <c r="UZ142" s="90"/>
      <c r="VA142" s="90"/>
      <c r="VB142" s="90"/>
      <c r="VC142" s="90"/>
      <c r="VD142" s="90"/>
      <c r="VE142" s="90"/>
      <c r="VF142" s="90"/>
      <c r="VG142" s="90"/>
      <c r="VH142" s="90"/>
      <c r="VI142" s="90"/>
      <c r="VJ142" s="90"/>
      <c r="VK142" s="90"/>
      <c r="VL142" s="90"/>
      <c r="VM142" s="90"/>
      <c r="VN142" s="90"/>
      <c r="VO142" s="90"/>
      <c r="VP142" s="90"/>
      <c r="VQ142" s="90"/>
      <c r="VR142" s="90"/>
      <c r="VS142" s="90"/>
      <c r="VT142" s="90"/>
      <c r="VU142" s="90"/>
      <c r="VV142" s="90"/>
      <c r="VW142" s="90"/>
      <c r="VX142" s="90"/>
      <c r="VY142" s="90"/>
      <c r="VZ142" s="90"/>
      <c r="WA142" s="90"/>
      <c r="WB142" s="90"/>
      <c r="WC142" s="90"/>
      <c r="WD142" s="90"/>
      <c r="WE142" s="90"/>
      <c r="WF142" s="90"/>
      <c r="WG142" s="90"/>
      <c r="WH142" s="90"/>
      <c r="WI142" s="90"/>
      <c r="WJ142" s="90"/>
      <c r="WK142" s="90"/>
      <c r="WL142" s="90"/>
      <c r="WM142" s="90"/>
      <c r="WN142" s="90"/>
      <c r="WO142" s="90"/>
      <c r="WP142" s="90"/>
      <c r="WQ142" s="90"/>
      <c r="WR142" s="90"/>
      <c r="WS142" s="90"/>
      <c r="WT142" s="90"/>
      <c r="WU142" s="90"/>
      <c r="WV142" s="90"/>
      <c r="WW142" s="90"/>
      <c r="WX142" s="90"/>
      <c r="WY142" s="90"/>
      <c r="WZ142" s="90"/>
      <c r="XA142" s="90"/>
      <c r="XB142" s="90"/>
      <c r="XC142" s="90"/>
      <c r="XD142" s="90"/>
      <c r="XE142" s="90"/>
      <c r="XF142" s="90"/>
      <c r="XG142" s="90"/>
      <c r="XH142" s="90"/>
      <c r="XI142" s="90"/>
      <c r="XJ142" s="90"/>
      <c r="XK142" s="90"/>
      <c r="XL142" s="90"/>
      <c r="XM142" s="90"/>
      <c r="XN142" s="90"/>
      <c r="XO142" s="90"/>
      <c r="XP142" s="90"/>
      <c r="XQ142" s="90"/>
      <c r="XR142" s="90"/>
      <c r="XS142" s="90"/>
      <c r="XT142" s="90"/>
      <c r="XU142" s="90"/>
      <c r="XV142" s="90"/>
      <c r="XW142" s="90"/>
      <c r="XX142" s="90"/>
      <c r="XY142" s="90"/>
      <c r="XZ142" s="90"/>
      <c r="YA142" s="90"/>
      <c r="YB142" s="90"/>
      <c r="YC142" s="90"/>
      <c r="YD142" s="90"/>
      <c r="YE142" s="90"/>
      <c r="YF142" s="90"/>
      <c r="YG142" s="90"/>
      <c r="YH142" s="90"/>
      <c r="YI142" s="90"/>
      <c r="YJ142" s="90"/>
      <c r="YK142" s="90"/>
      <c r="YL142" s="90"/>
      <c r="YM142" s="90"/>
      <c r="YN142" s="90"/>
      <c r="YO142" s="90"/>
      <c r="YP142" s="90"/>
      <c r="YQ142" s="90"/>
      <c r="YR142" s="90"/>
      <c r="YS142" s="90"/>
      <c r="YT142" s="90"/>
      <c r="YU142" s="90"/>
      <c r="YV142" s="90"/>
      <c r="YW142" s="90"/>
      <c r="YX142" s="90"/>
      <c r="YY142" s="90"/>
      <c r="YZ142" s="90"/>
      <c r="ZA142" s="90"/>
      <c r="ZB142" s="90"/>
      <c r="ZC142" s="90"/>
      <c r="ZD142" s="90"/>
      <c r="ZE142" s="90"/>
      <c r="ZF142" s="90"/>
      <c r="ZG142" s="90"/>
      <c r="ZH142" s="90"/>
      <c r="ZI142" s="90"/>
      <c r="ZJ142" s="90"/>
      <c r="ZK142" s="90"/>
      <c r="ZL142" s="90"/>
      <c r="ZM142" s="90"/>
      <c r="ZN142" s="90"/>
      <c r="ZO142" s="90"/>
      <c r="ZP142" s="90"/>
      <c r="ZQ142" s="90"/>
      <c r="ZR142" s="90"/>
      <c r="ZS142" s="90"/>
      <c r="ZT142" s="90"/>
      <c r="ZU142" s="90"/>
      <c r="ZV142" s="90"/>
      <c r="ZW142" s="90"/>
      <c r="ZX142" s="90"/>
      <c r="ZY142" s="90"/>
      <c r="ZZ142" s="90"/>
      <c r="AAA142" s="90"/>
      <c r="AAB142" s="90"/>
      <c r="AAC142" s="90"/>
      <c r="AAD142" s="90"/>
      <c r="AAE142" s="90"/>
      <c r="AAF142" s="90"/>
      <c r="AAG142" s="90"/>
      <c r="AAH142" s="90"/>
      <c r="AAI142" s="90"/>
      <c r="AAJ142" s="90"/>
      <c r="AAK142" s="90"/>
      <c r="AAL142" s="90"/>
      <c r="AAM142" s="90"/>
      <c r="AAN142" s="90"/>
      <c r="AAO142" s="90"/>
      <c r="AAP142" s="90"/>
      <c r="AAQ142" s="90"/>
      <c r="AAR142" s="90"/>
      <c r="AAS142" s="90"/>
      <c r="AAT142" s="90"/>
      <c r="AAU142" s="90"/>
      <c r="AAV142" s="90"/>
      <c r="AAW142" s="90"/>
      <c r="AAX142" s="90"/>
      <c r="AAY142" s="90"/>
      <c r="AAZ142" s="90"/>
      <c r="ABA142" s="90"/>
      <c r="ABB142" s="90"/>
      <c r="ABC142" s="90"/>
      <c r="ABD142" s="90"/>
      <c r="ABE142" s="90"/>
      <c r="ABF142" s="90"/>
      <c r="ABG142" s="90"/>
      <c r="ABH142" s="90"/>
      <c r="ABI142" s="90"/>
      <c r="ABJ142" s="90"/>
      <c r="ABK142" s="90"/>
      <c r="ABL142" s="90"/>
      <c r="ABM142" s="90"/>
      <c r="ABN142" s="90"/>
      <c r="ABO142" s="90"/>
      <c r="ABP142" s="90"/>
      <c r="ABQ142" s="90"/>
      <c r="ABR142" s="90"/>
      <c r="ABS142" s="90"/>
      <c r="ABT142" s="90"/>
      <c r="ABU142" s="90"/>
      <c r="ABV142" s="90"/>
      <c r="ABW142" s="90"/>
      <c r="ABX142" s="90"/>
      <c r="ABY142" s="90"/>
      <c r="ABZ142" s="90"/>
      <c r="ACA142" s="90"/>
      <c r="ACB142" s="90"/>
      <c r="ACC142" s="90"/>
      <c r="ACD142" s="90"/>
      <c r="ACE142" s="90"/>
      <c r="ACF142" s="90"/>
      <c r="ACG142" s="90"/>
      <c r="ACH142" s="90"/>
      <c r="ACI142" s="90"/>
      <c r="ACJ142" s="90"/>
      <c r="ACK142" s="90"/>
      <c r="ACL142" s="90"/>
      <c r="ACM142" s="90"/>
      <c r="ACN142" s="90"/>
      <c r="ACO142" s="90"/>
      <c r="ACP142" s="90"/>
      <c r="ACQ142" s="90"/>
      <c r="ACR142" s="90"/>
      <c r="ACS142" s="90"/>
      <c r="ACT142" s="90"/>
      <c r="ACU142" s="90"/>
      <c r="ACV142" s="90"/>
      <c r="ACW142" s="90"/>
      <c r="ACX142" s="90"/>
      <c r="ACY142" s="90"/>
      <c r="ACZ142" s="90"/>
      <c r="ADA142" s="90"/>
      <c r="ADB142" s="90"/>
      <c r="ADC142" s="90"/>
      <c r="ADD142" s="90"/>
      <c r="ADE142" s="90"/>
      <c r="ADF142" s="90"/>
      <c r="ADG142" s="90"/>
      <c r="ADH142" s="90"/>
      <c r="ADI142" s="90"/>
      <c r="ADJ142" s="90"/>
      <c r="ADK142" s="90"/>
      <c r="ADL142" s="90"/>
      <c r="ADM142" s="90"/>
      <c r="ADN142" s="90"/>
      <c r="ADO142" s="90"/>
      <c r="ADP142" s="90"/>
      <c r="ADQ142" s="90"/>
      <c r="ADR142" s="90"/>
      <c r="ADS142" s="90"/>
      <c r="ADT142" s="90"/>
      <c r="ADU142" s="90"/>
      <c r="ADV142" s="90"/>
      <c r="ADW142" s="90"/>
      <c r="ADX142" s="90"/>
      <c r="ADY142" s="90"/>
      <c r="ADZ142" s="90"/>
      <c r="AEA142" s="90"/>
      <c r="AEB142" s="90"/>
      <c r="AEC142" s="90"/>
      <c r="AED142" s="90"/>
      <c r="AEE142" s="90"/>
      <c r="AEF142" s="90"/>
      <c r="AEG142" s="90"/>
      <c r="AEH142" s="90"/>
      <c r="AEI142" s="90"/>
      <c r="AEJ142" s="90"/>
      <c r="AEK142" s="90"/>
      <c r="AEL142" s="90"/>
      <c r="AEM142" s="90"/>
      <c r="AEN142" s="90"/>
      <c r="AEO142" s="90"/>
      <c r="AEP142" s="90"/>
      <c r="AEQ142" s="90"/>
      <c r="AER142" s="90"/>
      <c r="AES142" s="90"/>
      <c r="AET142" s="90"/>
      <c r="AEU142" s="90"/>
      <c r="AEV142" s="90"/>
      <c r="AEW142" s="90"/>
      <c r="AEX142" s="90"/>
      <c r="AEY142" s="90"/>
      <c r="AEZ142" s="90"/>
      <c r="AFA142" s="90"/>
      <c r="AFB142" s="90"/>
      <c r="AFC142" s="90"/>
      <c r="AFD142" s="90"/>
      <c r="AFE142" s="90"/>
      <c r="AFF142" s="90"/>
      <c r="AFG142" s="90"/>
      <c r="AFH142" s="90"/>
      <c r="AFI142" s="90"/>
      <c r="AFJ142" s="90"/>
      <c r="AFK142" s="90"/>
      <c r="AFL142" s="90"/>
      <c r="AFM142" s="90"/>
      <c r="AFN142" s="90"/>
      <c r="AFO142" s="90"/>
      <c r="AFP142" s="90"/>
      <c r="AFQ142" s="90"/>
      <c r="AFR142" s="90"/>
      <c r="AFS142" s="90"/>
      <c r="AFT142" s="90"/>
      <c r="AFU142" s="90"/>
      <c r="AFV142" s="90"/>
      <c r="AFW142" s="90"/>
      <c r="AFX142" s="90"/>
      <c r="AFY142" s="90"/>
      <c r="AFZ142" s="90"/>
      <c r="AGA142" s="90"/>
      <c r="AGB142" s="90"/>
      <c r="AGC142" s="90"/>
      <c r="AGD142" s="90"/>
      <c r="AGE142" s="90"/>
      <c r="AGF142" s="90"/>
      <c r="AGG142" s="90"/>
      <c r="AGH142" s="90"/>
      <c r="AGI142" s="90"/>
      <c r="AGJ142" s="90"/>
      <c r="AGK142" s="90"/>
      <c r="AGL142" s="90"/>
      <c r="AGM142" s="90"/>
      <c r="AGN142" s="90"/>
      <c r="AGO142" s="90"/>
      <c r="AGP142" s="90"/>
      <c r="AGQ142" s="90"/>
      <c r="AGR142" s="90"/>
      <c r="AGS142" s="90"/>
      <c r="AGT142" s="90"/>
      <c r="AGU142" s="90"/>
      <c r="AGV142" s="90"/>
      <c r="AGW142" s="90"/>
      <c r="AGX142" s="90"/>
      <c r="AGY142" s="90"/>
      <c r="AGZ142" s="90"/>
      <c r="AHA142" s="90"/>
      <c r="AHB142" s="90"/>
      <c r="AHC142" s="90"/>
      <c r="AHD142" s="90"/>
      <c r="AHE142" s="90"/>
      <c r="AHF142" s="90"/>
      <c r="AHG142" s="90"/>
      <c r="AHH142" s="90"/>
      <c r="AHI142" s="90"/>
      <c r="AHJ142" s="90"/>
      <c r="AHK142" s="90"/>
      <c r="AHL142" s="90"/>
      <c r="AHM142" s="90"/>
      <c r="AHN142" s="90"/>
      <c r="AHO142" s="90"/>
      <c r="AHP142" s="90"/>
      <c r="AHQ142" s="90"/>
      <c r="AHR142" s="90"/>
      <c r="AHS142" s="90"/>
      <c r="AHT142" s="90"/>
      <c r="AHU142" s="90"/>
      <c r="AHV142" s="90"/>
      <c r="AHW142" s="90"/>
      <c r="AHX142" s="90"/>
      <c r="AHY142" s="90"/>
      <c r="AHZ142" s="90"/>
      <c r="AIA142" s="90"/>
      <c r="AIB142" s="90"/>
      <c r="AIC142" s="90"/>
      <c r="AID142" s="90"/>
      <c r="AIE142" s="90"/>
      <c r="AIF142" s="90"/>
      <c r="AIG142" s="90"/>
      <c r="AIH142" s="90"/>
      <c r="AII142" s="90"/>
      <c r="AIJ142" s="90"/>
      <c r="AIK142" s="90"/>
      <c r="AIL142" s="90"/>
      <c r="AIM142" s="90"/>
      <c r="AIN142" s="90"/>
      <c r="AIO142" s="90"/>
      <c r="AIP142" s="90"/>
      <c r="AIQ142" s="90"/>
      <c r="AIR142" s="90"/>
      <c r="AIS142" s="90"/>
      <c r="AIT142" s="90"/>
      <c r="AIU142" s="90"/>
      <c r="AIV142" s="90"/>
      <c r="AIW142" s="90"/>
      <c r="AIX142" s="90"/>
      <c r="AIY142" s="90"/>
      <c r="AIZ142" s="90"/>
      <c r="AJA142" s="90"/>
      <c r="AJB142" s="90"/>
      <c r="AJC142" s="90"/>
      <c r="AJD142" s="90"/>
      <c r="AJE142" s="90"/>
      <c r="AJF142" s="90"/>
      <c r="AJG142" s="90"/>
      <c r="AJH142" s="90"/>
      <c r="AJI142" s="90"/>
      <c r="AJJ142" s="90"/>
      <c r="AJK142" s="90"/>
      <c r="AJL142" s="90"/>
      <c r="AJM142" s="90"/>
      <c r="AJN142" s="90"/>
      <c r="AJO142" s="90"/>
      <c r="AJP142" s="90"/>
      <c r="AJQ142" s="90"/>
      <c r="AJR142" s="90"/>
      <c r="AJS142" s="90"/>
      <c r="AJT142" s="90"/>
      <c r="AJU142" s="90"/>
      <c r="AJV142" s="90"/>
      <c r="AJW142" s="90"/>
      <c r="AJX142" s="90"/>
      <c r="AJY142" s="90"/>
      <c r="AJZ142" s="90"/>
      <c r="AKA142" s="90"/>
      <c r="AKB142" s="90"/>
      <c r="AKC142" s="90"/>
      <c r="AKD142" s="90"/>
      <c r="AKE142" s="90"/>
      <c r="AKF142" s="90"/>
      <c r="AKG142" s="90"/>
      <c r="AKH142" s="90"/>
      <c r="AKI142" s="90"/>
      <c r="AKJ142" s="90"/>
      <c r="AKK142" s="90"/>
      <c r="AKL142" s="90"/>
      <c r="AKM142" s="90"/>
      <c r="AKN142" s="90"/>
      <c r="AKO142" s="90"/>
      <c r="AKP142" s="90"/>
      <c r="AKQ142" s="90"/>
      <c r="AKR142" s="90"/>
      <c r="AKS142" s="90"/>
      <c r="AKT142" s="90"/>
      <c r="AKU142" s="90"/>
      <c r="AKV142" s="90"/>
      <c r="AKW142" s="90"/>
      <c r="AKX142" s="90"/>
      <c r="AKY142" s="90"/>
      <c r="AKZ142" s="90"/>
      <c r="ALA142" s="90"/>
      <c r="ALB142" s="90"/>
      <c r="ALC142" s="90"/>
      <c r="ALD142" s="90"/>
      <c r="ALE142" s="90"/>
      <c r="ALF142" s="90"/>
      <c r="ALG142" s="90"/>
      <c r="ALH142" s="90"/>
      <c r="ALI142" s="90"/>
      <c r="ALJ142" s="90"/>
      <c r="ALK142" s="90"/>
      <c r="ALL142" s="90"/>
      <c r="ALM142" s="90"/>
      <c r="ALN142" s="90"/>
      <c r="ALO142" s="90"/>
      <c r="ALP142" s="90"/>
      <c r="ALQ142" s="90"/>
      <c r="ALR142" s="90"/>
      <c r="ALS142" s="90"/>
      <c r="ALT142" s="90"/>
      <c r="ALU142" s="90"/>
      <c r="ALV142" s="90"/>
      <c r="ALW142" s="90"/>
      <c r="ALX142" s="90"/>
      <c r="ALY142" s="90"/>
      <c r="ALZ142" s="90"/>
      <c r="AMA142" s="90"/>
      <c r="AMB142" s="90"/>
      <c r="AMC142" s="90"/>
      <c r="AMD142" s="90"/>
      <c r="AME142" s="90"/>
      <c r="AMF142" s="90"/>
      <c r="AMG142" s="90"/>
      <c r="AMH142" s="90"/>
      <c r="AMI142" s="90"/>
      <c r="AMJ142" s="90"/>
      <c r="AMK142" s="90"/>
    </row>
    <row r="143" spans="1:1025" s="93" customFormat="1" x14ac:dyDescent="0.3">
      <c r="A143" s="30"/>
      <c r="B143" s="112" t="str">
        <f>'Financement et Ratios'!B143</f>
        <v>Moyenne du ratio pour le Financement Externe</v>
      </c>
      <c r="C143" s="90"/>
      <c r="D143" s="142">
        <f>'Financement et Ratios'!D143</f>
        <v>0</v>
      </c>
      <c r="E143" s="183"/>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row>
    <row r="144" spans="1:1025" s="93" customFormat="1" x14ac:dyDescent="0.3">
      <c r="A144" s="30"/>
      <c r="B144" s="99" t="str">
        <f>'Financement et Ratios'!B144</f>
        <v>Minimum du ratio pour le Financement Externe</v>
      </c>
      <c r="C144" s="90"/>
      <c r="D144" s="142">
        <f>'Financement et Ratios'!D144</f>
        <v>0</v>
      </c>
      <c r="E144" s="183"/>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row>
    <row r="145" spans="1:1025" x14ac:dyDescent="0.3">
      <c r="A145" s="30"/>
      <c r="B145" s="112" t="str">
        <f>'Financement et Ratios'!B145</f>
        <v>Semestre auquel intervient le minimum du ratio pour le Financement Externe</v>
      </c>
      <c r="C145" s="90"/>
      <c r="D145" s="199">
        <f>'Financement et Ratios'!D145</f>
        <v>0</v>
      </c>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c r="GU145" s="90"/>
      <c r="GV145" s="90"/>
      <c r="GW145" s="90"/>
      <c r="GX145" s="90"/>
      <c r="GY145" s="90"/>
      <c r="GZ145" s="90"/>
      <c r="HA145" s="90"/>
      <c r="HB145" s="90"/>
      <c r="HC145" s="90"/>
      <c r="HD145" s="90"/>
      <c r="HE145" s="90"/>
      <c r="HF145" s="90"/>
      <c r="HG145" s="90"/>
      <c r="HH145" s="90"/>
      <c r="HI145" s="90"/>
      <c r="HJ145" s="90"/>
      <c r="HK145" s="90"/>
      <c r="HL145" s="90"/>
      <c r="HM145" s="90"/>
      <c r="HN145" s="90"/>
      <c r="HO145" s="90"/>
      <c r="HP145" s="90"/>
      <c r="HQ145" s="90"/>
      <c r="HR145" s="90"/>
      <c r="HS145" s="90"/>
      <c r="HT145" s="90"/>
      <c r="HU145" s="90"/>
      <c r="HV145" s="90"/>
      <c r="HW145" s="90"/>
      <c r="HX145" s="90"/>
      <c r="HY145" s="90"/>
      <c r="HZ145" s="90"/>
      <c r="IA145" s="90"/>
      <c r="IB145" s="90"/>
      <c r="IC145" s="90"/>
      <c r="ID145" s="90"/>
      <c r="IE145" s="90"/>
      <c r="IF145" s="90"/>
      <c r="IG145" s="90"/>
      <c r="IH145" s="90"/>
      <c r="II145" s="90"/>
      <c r="IJ145" s="90"/>
      <c r="IK145" s="90"/>
      <c r="IL145" s="90"/>
      <c r="IM145" s="90"/>
      <c r="IN145" s="90"/>
      <c r="IO145" s="90"/>
      <c r="IP145" s="90"/>
      <c r="IQ145" s="90"/>
      <c r="IR145" s="90"/>
      <c r="IS145" s="90"/>
      <c r="IT145" s="90"/>
      <c r="IU145" s="90"/>
      <c r="IV145" s="90"/>
      <c r="IW145" s="90"/>
      <c r="IX145" s="90"/>
      <c r="IY145" s="90"/>
      <c r="IZ145" s="90"/>
      <c r="JA145" s="90"/>
      <c r="JB145" s="90"/>
      <c r="JC145" s="90"/>
      <c r="JD145" s="90"/>
      <c r="JE145" s="90"/>
      <c r="JF145" s="90"/>
      <c r="JG145" s="90"/>
      <c r="JH145" s="90"/>
      <c r="JI145" s="90"/>
      <c r="JJ145" s="90"/>
      <c r="JK145" s="90"/>
      <c r="JL145" s="90"/>
      <c r="JM145" s="90"/>
      <c r="JN145" s="90"/>
      <c r="JO145" s="90"/>
      <c r="JP145" s="90"/>
      <c r="JQ145" s="90"/>
      <c r="JR145" s="90"/>
      <c r="JS145" s="90"/>
      <c r="JT145" s="90"/>
      <c r="JU145" s="90"/>
      <c r="JV145" s="90"/>
      <c r="JW145" s="90"/>
      <c r="JX145" s="90"/>
      <c r="JY145" s="90"/>
      <c r="JZ145" s="90"/>
      <c r="KA145" s="90"/>
      <c r="KB145" s="90"/>
      <c r="KC145" s="90"/>
      <c r="KD145" s="90"/>
      <c r="KE145" s="90"/>
      <c r="KF145" s="90"/>
      <c r="KG145" s="90"/>
      <c r="KH145" s="90"/>
      <c r="KI145" s="90"/>
      <c r="KJ145" s="90"/>
      <c r="KK145" s="90"/>
      <c r="KL145" s="90"/>
      <c r="KM145" s="90"/>
      <c r="KN145" s="90"/>
      <c r="KO145" s="90"/>
      <c r="KP145" s="90"/>
      <c r="KQ145" s="90"/>
      <c r="KR145" s="90"/>
      <c r="KS145" s="90"/>
      <c r="KT145" s="90"/>
      <c r="KU145" s="90"/>
      <c r="KV145" s="90"/>
      <c r="KW145" s="90"/>
      <c r="KX145" s="90"/>
      <c r="KY145" s="90"/>
      <c r="KZ145" s="90"/>
      <c r="LA145" s="90"/>
      <c r="LB145" s="90"/>
      <c r="LC145" s="90"/>
      <c r="LD145" s="90"/>
      <c r="LE145" s="90"/>
      <c r="LF145" s="90"/>
      <c r="LG145" s="90"/>
      <c r="LH145" s="90"/>
      <c r="LI145" s="90"/>
      <c r="LJ145" s="90"/>
      <c r="LK145" s="90"/>
      <c r="LL145" s="90"/>
      <c r="LM145" s="90"/>
      <c r="LN145" s="90"/>
      <c r="LO145" s="90"/>
      <c r="LP145" s="90"/>
      <c r="LQ145" s="90"/>
      <c r="LR145" s="90"/>
      <c r="LS145" s="90"/>
      <c r="LT145" s="90"/>
      <c r="LU145" s="90"/>
      <c r="LV145" s="90"/>
      <c r="LW145" s="90"/>
      <c r="LX145" s="90"/>
      <c r="LY145" s="90"/>
      <c r="LZ145" s="90"/>
      <c r="MA145" s="90"/>
      <c r="MB145" s="90"/>
      <c r="MC145" s="90"/>
      <c r="MD145" s="90"/>
      <c r="ME145" s="90"/>
      <c r="MF145" s="90"/>
      <c r="MG145" s="90"/>
      <c r="MH145" s="90"/>
      <c r="MI145" s="90"/>
      <c r="MJ145" s="90"/>
      <c r="MK145" s="90"/>
      <c r="ML145" s="90"/>
      <c r="MM145" s="90"/>
      <c r="MN145" s="90"/>
      <c r="MO145" s="90"/>
      <c r="MP145" s="90"/>
      <c r="MQ145" s="90"/>
      <c r="MR145" s="90"/>
      <c r="MS145" s="90"/>
      <c r="MT145" s="90"/>
      <c r="MU145" s="90"/>
      <c r="MV145" s="90"/>
      <c r="MW145" s="90"/>
      <c r="MX145" s="90"/>
      <c r="MY145" s="90"/>
      <c r="MZ145" s="90"/>
      <c r="NA145" s="90"/>
      <c r="NB145" s="90"/>
      <c r="NC145" s="90"/>
      <c r="ND145" s="90"/>
      <c r="NE145" s="90"/>
      <c r="NF145" s="90"/>
      <c r="NG145" s="90"/>
      <c r="NH145" s="90"/>
      <c r="NI145" s="90"/>
      <c r="NJ145" s="90"/>
      <c r="NK145" s="90"/>
      <c r="NL145" s="90"/>
      <c r="NM145" s="90"/>
      <c r="NN145" s="90"/>
      <c r="NO145" s="90"/>
      <c r="NP145" s="90"/>
      <c r="NQ145" s="90"/>
      <c r="NR145" s="90"/>
      <c r="NS145" s="90"/>
      <c r="NT145" s="90"/>
      <c r="NU145" s="90"/>
      <c r="NV145" s="90"/>
      <c r="NW145" s="90"/>
      <c r="NX145" s="90"/>
      <c r="NY145" s="90"/>
      <c r="NZ145" s="90"/>
      <c r="OA145" s="90"/>
      <c r="OB145" s="90"/>
      <c r="OC145" s="90"/>
      <c r="OD145" s="90"/>
      <c r="OE145" s="90"/>
      <c r="OF145" s="90"/>
      <c r="OG145" s="90"/>
      <c r="OH145" s="90"/>
      <c r="OI145" s="90"/>
      <c r="OJ145" s="90"/>
      <c r="OK145" s="90"/>
      <c r="OL145" s="90"/>
      <c r="OM145" s="90"/>
      <c r="ON145" s="90"/>
      <c r="OO145" s="90"/>
      <c r="OP145" s="90"/>
      <c r="OQ145" s="90"/>
      <c r="OR145" s="90"/>
      <c r="OS145" s="90"/>
      <c r="OT145" s="90"/>
      <c r="OU145" s="90"/>
      <c r="OV145" s="90"/>
      <c r="OW145" s="90"/>
      <c r="OX145" s="90"/>
      <c r="OY145" s="90"/>
      <c r="OZ145" s="90"/>
      <c r="PA145" s="90"/>
      <c r="PB145" s="90"/>
      <c r="PC145" s="90"/>
      <c r="PD145" s="90"/>
      <c r="PE145" s="90"/>
      <c r="PF145" s="90"/>
      <c r="PG145" s="90"/>
      <c r="PH145" s="90"/>
      <c r="PI145" s="90"/>
      <c r="PJ145" s="90"/>
      <c r="PK145" s="90"/>
      <c r="PL145" s="90"/>
      <c r="PM145" s="90"/>
      <c r="PN145" s="90"/>
      <c r="PO145" s="90"/>
      <c r="PP145" s="90"/>
      <c r="PQ145" s="90"/>
      <c r="PR145" s="90"/>
      <c r="PS145" s="90"/>
      <c r="PT145" s="90"/>
      <c r="PU145" s="90"/>
      <c r="PV145" s="90"/>
      <c r="PW145" s="90"/>
      <c r="PX145" s="90"/>
      <c r="PY145" s="90"/>
      <c r="PZ145" s="90"/>
      <c r="QA145" s="90"/>
      <c r="QB145" s="90"/>
      <c r="QC145" s="90"/>
      <c r="QD145" s="90"/>
      <c r="QE145" s="90"/>
      <c r="QF145" s="90"/>
      <c r="QG145" s="90"/>
      <c r="QH145" s="90"/>
      <c r="QI145" s="90"/>
      <c r="QJ145" s="90"/>
      <c r="QK145" s="90"/>
      <c r="QL145" s="90"/>
      <c r="QM145" s="90"/>
      <c r="QN145" s="90"/>
      <c r="QO145" s="90"/>
      <c r="QP145" s="90"/>
      <c r="QQ145" s="90"/>
      <c r="QR145" s="90"/>
      <c r="QS145" s="90"/>
      <c r="QT145" s="90"/>
      <c r="QU145" s="90"/>
      <c r="QV145" s="90"/>
      <c r="QW145" s="90"/>
      <c r="QX145" s="90"/>
      <c r="QY145" s="90"/>
      <c r="QZ145" s="90"/>
      <c r="RA145" s="90"/>
      <c r="RB145" s="90"/>
      <c r="RC145" s="90"/>
      <c r="RD145" s="90"/>
      <c r="RE145" s="90"/>
      <c r="RF145" s="90"/>
      <c r="RG145" s="90"/>
      <c r="RH145" s="90"/>
      <c r="RI145" s="90"/>
      <c r="RJ145" s="90"/>
      <c r="RK145" s="90"/>
      <c r="RL145" s="90"/>
      <c r="RM145" s="90"/>
      <c r="RN145" s="90"/>
      <c r="RO145" s="90"/>
      <c r="RP145" s="90"/>
      <c r="RQ145" s="90"/>
      <c r="RR145" s="90"/>
      <c r="RS145" s="90"/>
      <c r="RT145" s="90"/>
      <c r="RU145" s="90"/>
      <c r="RV145" s="90"/>
      <c r="RW145" s="90"/>
      <c r="RX145" s="90"/>
      <c r="RY145" s="90"/>
      <c r="RZ145" s="90"/>
      <c r="SA145" s="90"/>
      <c r="SB145" s="90"/>
      <c r="SC145" s="90"/>
      <c r="SD145" s="90"/>
      <c r="SE145" s="90"/>
      <c r="SF145" s="90"/>
      <c r="SG145" s="90"/>
      <c r="SH145" s="90"/>
      <c r="SI145" s="90"/>
      <c r="SJ145" s="90"/>
      <c r="SK145" s="90"/>
      <c r="SL145" s="90"/>
      <c r="SM145" s="90"/>
      <c r="SN145" s="90"/>
      <c r="SO145" s="90"/>
      <c r="SP145" s="90"/>
      <c r="SQ145" s="90"/>
      <c r="SR145" s="90"/>
      <c r="SS145" s="90"/>
      <c r="ST145" s="90"/>
      <c r="SU145" s="90"/>
      <c r="SV145" s="90"/>
      <c r="SW145" s="90"/>
      <c r="SX145" s="90"/>
      <c r="SY145" s="90"/>
      <c r="SZ145" s="90"/>
      <c r="TA145" s="90"/>
      <c r="TB145" s="90"/>
      <c r="TC145" s="90"/>
      <c r="TD145" s="90"/>
      <c r="TE145" s="90"/>
      <c r="TF145" s="90"/>
      <c r="TG145" s="90"/>
      <c r="TH145" s="90"/>
      <c r="TI145" s="90"/>
      <c r="TJ145" s="90"/>
      <c r="TK145" s="90"/>
      <c r="TL145" s="90"/>
      <c r="TM145" s="90"/>
      <c r="TN145" s="90"/>
      <c r="TO145" s="90"/>
      <c r="TP145" s="90"/>
      <c r="TQ145" s="90"/>
      <c r="TR145" s="90"/>
      <c r="TS145" s="90"/>
      <c r="TT145" s="90"/>
      <c r="TU145" s="90"/>
      <c r="TV145" s="90"/>
      <c r="TW145" s="90"/>
      <c r="TX145" s="90"/>
      <c r="TY145" s="90"/>
      <c r="TZ145" s="90"/>
      <c r="UA145" s="90"/>
      <c r="UB145" s="90"/>
      <c r="UC145" s="90"/>
      <c r="UD145" s="90"/>
      <c r="UE145" s="90"/>
      <c r="UF145" s="90"/>
      <c r="UG145" s="90"/>
      <c r="UH145" s="90"/>
      <c r="UI145" s="90"/>
      <c r="UJ145" s="90"/>
      <c r="UK145" s="90"/>
      <c r="UL145" s="90"/>
      <c r="UM145" s="90"/>
      <c r="UN145" s="90"/>
      <c r="UO145" s="90"/>
      <c r="UP145" s="90"/>
      <c r="UQ145" s="90"/>
      <c r="UR145" s="90"/>
      <c r="US145" s="90"/>
      <c r="UT145" s="90"/>
      <c r="UU145" s="90"/>
      <c r="UV145" s="90"/>
      <c r="UW145" s="90"/>
      <c r="UX145" s="90"/>
      <c r="UY145" s="90"/>
      <c r="UZ145" s="90"/>
      <c r="VA145" s="90"/>
      <c r="VB145" s="90"/>
      <c r="VC145" s="90"/>
      <c r="VD145" s="90"/>
      <c r="VE145" s="90"/>
      <c r="VF145" s="90"/>
      <c r="VG145" s="90"/>
      <c r="VH145" s="90"/>
      <c r="VI145" s="90"/>
      <c r="VJ145" s="90"/>
      <c r="VK145" s="90"/>
      <c r="VL145" s="90"/>
      <c r="VM145" s="90"/>
      <c r="VN145" s="90"/>
      <c r="VO145" s="90"/>
      <c r="VP145" s="90"/>
      <c r="VQ145" s="90"/>
      <c r="VR145" s="90"/>
      <c r="VS145" s="90"/>
      <c r="VT145" s="90"/>
      <c r="VU145" s="90"/>
      <c r="VV145" s="90"/>
      <c r="VW145" s="90"/>
      <c r="VX145" s="90"/>
      <c r="VY145" s="90"/>
      <c r="VZ145" s="90"/>
      <c r="WA145" s="90"/>
      <c r="WB145" s="90"/>
      <c r="WC145" s="90"/>
      <c r="WD145" s="90"/>
      <c r="WE145" s="90"/>
      <c r="WF145" s="90"/>
      <c r="WG145" s="90"/>
      <c r="WH145" s="90"/>
      <c r="WI145" s="90"/>
      <c r="WJ145" s="90"/>
      <c r="WK145" s="90"/>
      <c r="WL145" s="90"/>
      <c r="WM145" s="90"/>
      <c r="WN145" s="90"/>
      <c r="WO145" s="90"/>
      <c r="WP145" s="90"/>
      <c r="WQ145" s="90"/>
      <c r="WR145" s="90"/>
      <c r="WS145" s="90"/>
      <c r="WT145" s="90"/>
      <c r="WU145" s="90"/>
      <c r="WV145" s="90"/>
      <c r="WW145" s="90"/>
      <c r="WX145" s="90"/>
      <c r="WY145" s="90"/>
      <c r="WZ145" s="90"/>
      <c r="XA145" s="90"/>
      <c r="XB145" s="90"/>
      <c r="XC145" s="90"/>
      <c r="XD145" s="90"/>
      <c r="XE145" s="90"/>
      <c r="XF145" s="90"/>
      <c r="XG145" s="90"/>
      <c r="XH145" s="90"/>
      <c r="XI145" s="90"/>
      <c r="XJ145" s="90"/>
      <c r="XK145" s="90"/>
      <c r="XL145" s="90"/>
      <c r="XM145" s="90"/>
      <c r="XN145" s="90"/>
      <c r="XO145" s="90"/>
      <c r="XP145" s="90"/>
      <c r="XQ145" s="90"/>
      <c r="XR145" s="90"/>
      <c r="XS145" s="90"/>
      <c r="XT145" s="90"/>
      <c r="XU145" s="90"/>
      <c r="XV145" s="90"/>
      <c r="XW145" s="90"/>
      <c r="XX145" s="90"/>
      <c r="XY145" s="90"/>
      <c r="XZ145" s="90"/>
      <c r="YA145" s="90"/>
      <c r="YB145" s="90"/>
      <c r="YC145" s="90"/>
      <c r="YD145" s="90"/>
      <c r="YE145" s="90"/>
      <c r="YF145" s="90"/>
      <c r="YG145" s="90"/>
      <c r="YH145" s="90"/>
      <c r="YI145" s="90"/>
      <c r="YJ145" s="90"/>
      <c r="YK145" s="90"/>
      <c r="YL145" s="90"/>
      <c r="YM145" s="90"/>
      <c r="YN145" s="90"/>
      <c r="YO145" s="90"/>
      <c r="YP145" s="90"/>
      <c r="YQ145" s="90"/>
      <c r="YR145" s="90"/>
      <c r="YS145" s="90"/>
      <c r="YT145" s="90"/>
      <c r="YU145" s="90"/>
      <c r="YV145" s="90"/>
      <c r="YW145" s="90"/>
      <c r="YX145" s="90"/>
      <c r="YY145" s="90"/>
      <c r="YZ145" s="90"/>
      <c r="ZA145" s="90"/>
      <c r="ZB145" s="90"/>
      <c r="ZC145" s="90"/>
      <c r="ZD145" s="90"/>
      <c r="ZE145" s="90"/>
      <c r="ZF145" s="90"/>
      <c r="ZG145" s="90"/>
      <c r="ZH145" s="90"/>
      <c r="ZI145" s="90"/>
      <c r="ZJ145" s="90"/>
      <c r="ZK145" s="90"/>
      <c r="ZL145" s="90"/>
      <c r="ZM145" s="90"/>
      <c r="ZN145" s="90"/>
      <c r="ZO145" s="90"/>
      <c r="ZP145" s="90"/>
      <c r="ZQ145" s="90"/>
      <c r="ZR145" s="90"/>
      <c r="ZS145" s="90"/>
      <c r="ZT145" s="90"/>
      <c r="ZU145" s="90"/>
      <c r="ZV145" s="90"/>
      <c r="ZW145" s="90"/>
      <c r="ZX145" s="90"/>
      <c r="ZY145" s="90"/>
      <c r="ZZ145" s="90"/>
      <c r="AAA145" s="90"/>
      <c r="AAB145" s="90"/>
      <c r="AAC145" s="90"/>
      <c r="AAD145" s="90"/>
      <c r="AAE145" s="90"/>
      <c r="AAF145" s="90"/>
      <c r="AAG145" s="90"/>
      <c r="AAH145" s="90"/>
      <c r="AAI145" s="90"/>
      <c r="AAJ145" s="90"/>
      <c r="AAK145" s="90"/>
      <c r="AAL145" s="90"/>
      <c r="AAM145" s="90"/>
      <c r="AAN145" s="90"/>
      <c r="AAO145" s="90"/>
      <c r="AAP145" s="90"/>
      <c r="AAQ145" s="90"/>
      <c r="AAR145" s="90"/>
      <c r="AAS145" s="90"/>
      <c r="AAT145" s="90"/>
      <c r="AAU145" s="90"/>
      <c r="AAV145" s="90"/>
      <c r="AAW145" s="90"/>
      <c r="AAX145" s="90"/>
      <c r="AAY145" s="90"/>
      <c r="AAZ145" s="90"/>
      <c r="ABA145" s="90"/>
      <c r="ABB145" s="90"/>
      <c r="ABC145" s="90"/>
      <c r="ABD145" s="90"/>
      <c r="ABE145" s="90"/>
      <c r="ABF145" s="90"/>
      <c r="ABG145" s="90"/>
      <c r="ABH145" s="90"/>
      <c r="ABI145" s="90"/>
      <c r="ABJ145" s="90"/>
      <c r="ABK145" s="90"/>
      <c r="ABL145" s="90"/>
      <c r="ABM145" s="90"/>
      <c r="ABN145" s="90"/>
      <c r="ABO145" s="90"/>
      <c r="ABP145" s="90"/>
      <c r="ABQ145" s="90"/>
      <c r="ABR145" s="90"/>
      <c r="ABS145" s="90"/>
      <c r="ABT145" s="90"/>
      <c r="ABU145" s="90"/>
      <c r="ABV145" s="90"/>
      <c r="ABW145" s="90"/>
      <c r="ABX145" s="90"/>
      <c r="ABY145" s="90"/>
      <c r="ABZ145" s="90"/>
      <c r="ACA145" s="90"/>
      <c r="ACB145" s="90"/>
      <c r="ACC145" s="90"/>
      <c r="ACD145" s="90"/>
      <c r="ACE145" s="90"/>
      <c r="ACF145" s="90"/>
      <c r="ACG145" s="90"/>
      <c r="ACH145" s="90"/>
      <c r="ACI145" s="90"/>
      <c r="ACJ145" s="90"/>
      <c r="ACK145" s="90"/>
      <c r="ACL145" s="90"/>
      <c r="ACM145" s="90"/>
      <c r="ACN145" s="90"/>
      <c r="ACO145" s="90"/>
      <c r="ACP145" s="90"/>
      <c r="ACQ145" s="90"/>
      <c r="ACR145" s="90"/>
      <c r="ACS145" s="90"/>
      <c r="ACT145" s="90"/>
      <c r="ACU145" s="90"/>
      <c r="ACV145" s="90"/>
      <c r="ACW145" s="90"/>
      <c r="ACX145" s="90"/>
      <c r="ACY145" s="90"/>
      <c r="ACZ145" s="90"/>
      <c r="ADA145" s="90"/>
      <c r="ADB145" s="90"/>
      <c r="ADC145" s="90"/>
      <c r="ADD145" s="90"/>
      <c r="ADE145" s="90"/>
      <c r="ADF145" s="90"/>
      <c r="ADG145" s="90"/>
      <c r="ADH145" s="90"/>
      <c r="ADI145" s="90"/>
      <c r="ADJ145" s="90"/>
      <c r="ADK145" s="90"/>
      <c r="ADL145" s="90"/>
      <c r="ADM145" s="90"/>
      <c r="ADN145" s="90"/>
      <c r="ADO145" s="90"/>
      <c r="ADP145" s="90"/>
      <c r="ADQ145" s="90"/>
      <c r="ADR145" s="90"/>
      <c r="ADS145" s="90"/>
      <c r="ADT145" s="90"/>
      <c r="ADU145" s="90"/>
      <c r="ADV145" s="90"/>
      <c r="ADW145" s="90"/>
      <c r="ADX145" s="90"/>
      <c r="ADY145" s="90"/>
      <c r="ADZ145" s="90"/>
      <c r="AEA145" s="90"/>
      <c r="AEB145" s="90"/>
      <c r="AEC145" s="90"/>
      <c r="AED145" s="90"/>
      <c r="AEE145" s="90"/>
      <c r="AEF145" s="90"/>
      <c r="AEG145" s="90"/>
      <c r="AEH145" s="90"/>
      <c r="AEI145" s="90"/>
      <c r="AEJ145" s="90"/>
      <c r="AEK145" s="90"/>
      <c r="AEL145" s="90"/>
      <c r="AEM145" s="90"/>
      <c r="AEN145" s="90"/>
      <c r="AEO145" s="90"/>
      <c r="AEP145" s="90"/>
      <c r="AEQ145" s="90"/>
      <c r="AER145" s="90"/>
      <c r="AES145" s="90"/>
      <c r="AET145" s="90"/>
      <c r="AEU145" s="90"/>
      <c r="AEV145" s="90"/>
      <c r="AEW145" s="90"/>
      <c r="AEX145" s="90"/>
      <c r="AEY145" s="90"/>
      <c r="AEZ145" s="90"/>
      <c r="AFA145" s="90"/>
      <c r="AFB145" s="90"/>
      <c r="AFC145" s="90"/>
      <c r="AFD145" s="90"/>
      <c r="AFE145" s="90"/>
      <c r="AFF145" s="90"/>
      <c r="AFG145" s="90"/>
      <c r="AFH145" s="90"/>
      <c r="AFI145" s="90"/>
      <c r="AFJ145" s="90"/>
      <c r="AFK145" s="90"/>
      <c r="AFL145" s="90"/>
      <c r="AFM145" s="90"/>
      <c r="AFN145" s="90"/>
      <c r="AFO145" s="90"/>
      <c r="AFP145" s="90"/>
      <c r="AFQ145" s="90"/>
      <c r="AFR145" s="90"/>
      <c r="AFS145" s="90"/>
      <c r="AFT145" s="90"/>
      <c r="AFU145" s="90"/>
      <c r="AFV145" s="90"/>
      <c r="AFW145" s="90"/>
      <c r="AFX145" s="90"/>
      <c r="AFY145" s="90"/>
      <c r="AFZ145" s="90"/>
      <c r="AGA145" s="90"/>
      <c r="AGB145" s="90"/>
      <c r="AGC145" s="90"/>
      <c r="AGD145" s="90"/>
      <c r="AGE145" s="90"/>
      <c r="AGF145" s="90"/>
      <c r="AGG145" s="90"/>
      <c r="AGH145" s="90"/>
      <c r="AGI145" s="90"/>
      <c r="AGJ145" s="90"/>
      <c r="AGK145" s="90"/>
      <c r="AGL145" s="90"/>
      <c r="AGM145" s="90"/>
      <c r="AGN145" s="90"/>
      <c r="AGO145" s="90"/>
      <c r="AGP145" s="90"/>
      <c r="AGQ145" s="90"/>
      <c r="AGR145" s="90"/>
      <c r="AGS145" s="90"/>
      <c r="AGT145" s="90"/>
      <c r="AGU145" s="90"/>
      <c r="AGV145" s="90"/>
      <c r="AGW145" s="90"/>
      <c r="AGX145" s="90"/>
      <c r="AGY145" s="90"/>
      <c r="AGZ145" s="90"/>
      <c r="AHA145" s="90"/>
      <c r="AHB145" s="90"/>
      <c r="AHC145" s="90"/>
      <c r="AHD145" s="90"/>
      <c r="AHE145" s="90"/>
      <c r="AHF145" s="90"/>
      <c r="AHG145" s="90"/>
      <c r="AHH145" s="90"/>
      <c r="AHI145" s="90"/>
      <c r="AHJ145" s="90"/>
      <c r="AHK145" s="90"/>
      <c r="AHL145" s="90"/>
      <c r="AHM145" s="90"/>
      <c r="AHN145" s="90"/>
      <c r="AHO145" s="90"/>
      <c r="AHP145" s="90"/>
      <c r="AHQ145" s="90"/>
      <c r="AHR145" s="90"/>
      <c r="AHS145" s="90"/>
      <c r="AHT145" s="90"/>
      <c r="AHU145" s="90"/>
      <c r="AHV145" s="90"/>
      <c r="AHW145" s="90"/>
      <c r="AHX145" s="90"/>
      <c r="AHY145" s="90"/>
      <c r="AHZ145" s="90"/>
      <c r="AIA145" s="90"/>
      <c r="AIB145" s="90"/>
      <c r="AIC145" s="90"/>
      <c r="AID145" s="90"/>
      <c r="AIE145" s="90"/>
      <c r="AIF145" s="90"/>
      <c r="AIG145" s="90"/>
      <c r="AIH145" s="90"/>
      <c r="AII145" s="90"/>
      <c r="AIJ145" s="90"/>
      <c r="AIK145" s="90"/>
      <c r="AIL145" s="90"/>
      <c r="AIM145" s="90"/>
      <c r="AIN145" s="90"/>
      <c r="AIO145" s="90"/>
      <c r="AIP145" s="90"/>
      <c r="AIQ145" s="90"/>
      <c r="AIR145" s="90"/>
      <c r="AIS145" s="90"/>
      <c r="AIT145" s="90"/>
      <c r="AIU145" s="90"/>
      <c r="AIV145" s="90"/>
      <c r="AIW145" s="90"/>
      <c r="AIX145" s="90"/>
      <c r="AIY145" s="90"/>
      <c r="AIZ145" s="90"/>
      <c r="AJA145" s="90"/>
      <c r="AJB145" s="90"/>
      <c r="AJC145" s="90"/>
      <c r="AJD145" s="90"/>
      <c r="AJE145" s="90"/>
      <c r="AJF145" s="90"/>
      <c r="AJG145" s="90"/>
      <c r="AJH145" s="90"/>
      <c r="AJI145" s="90"/>
      <c r="AJJ145" s="90"/>
      <c r="AJK145" s="90"/>
      <c r="AJL145" s="90"/>
      <c r="AJM145" s="90"/>
      <c r="AJN145" s="90"/>
      <c r="AJO145" s="90"/>
      <c r="AJP145" s="90"/>
      <c r="AJQ145" s="90"/>
      <c r="AJR145" s="90"/>
      <c r="AJS145" s="90"/>
      <c r="AJT145" s="90"/>
      <c r="AJU145" s="90"/>
      <c r="AJV145" s="90"/>
      <c r="AJW145" s="90"/>
      <c r="AJX145" s="90"/>
      <c r="AJY145" s="90"/>
      <c r="AJZ145" s="90"/>
      <c r="AKA145" s="90"/>
      <c r="AKB145" s="90"/>
      <c r="AKC145" s="90"/>
      <c r="AKD145" s="90"/>
      <c r="AKE145" s="90"/>
      <c r="AKF145" s="90"/>
      <c r="AKG145" s="90"/>
      <c r="AKH145" s="90"/>
      <c r="AKI145" s="90"/>
      <c r="AKJ145" s="90"/>
      <c r="AKK145" s="90"/>
      <c r="AKL145" s="90"/>
      <c r="AKM145" s="90"/>
      <c r="AKN145" s="90"/>
      <c r="AKO145" s="90"/>
      <c r="AKP145" s="90"/>
      <c r="AKQ145" s="90"/>
      <c r="AKR145" s="90"/>
      <c r="AKS145" s="90"/>
      <c r="AKT145" s="90"/>
      <c r="AKU145" s="90"/>
      <c r="AKV145" s="90"/>
      <c r="AKW145" s="90"/>
      <c r="AKX145" s="90"/>
      <c r="AKY145" s="90"/>
      <c r="AKZ145" s="90"/>
      <c r="ALA145" s="90"/>
      <c r="ALB145" s="90"/>
      <c r="ALC145" s="90"/>
      <c r="ALD145" s="90"/>
      <c r="ALE145" s="90"/>
      <c r="ALF145" s="90"/>
      <c r="ALG145" s="90"/>
      <c r="ALH145" s="90"/>
      <c r="ALI145" s="90"/>
      <c r="ALJ145" s="90"/>
      <c r="ALK145" s="90"/>
      <c r="ALL145" s="90"/>
      <c r="ALM145" s="90"/>
      <c r="ALN145" s="90"/>
      <c r="ALO145" s="90"/>
      <c r="ALP145" s="90"/>
      <c r="ALQ145" s="90"/>
      <c r="ALR145" s="90"/>
      <c r="ALS145" s="90"/>
      <c r="ALT145" s="90"/>
      <c r="ALU145" s="90"/>
      <c r="ALV145" s="90"/>
      <c r="ALW145" s="90"/>
      <c r="ALX145" s="90"/>
      <c r="ALY145" s="90"/>
      <c r="ALZ145" s="90"/>
      <c r="AMA145" s="90"/>
      <c r="AMB145" s="90"/>
      <c r="AMC145" s="90"/>
      <c r="AMD145" s="90"/>
      <c r="AME145" s="90"/>
      <c r="AMF145" s="90"/>
      <c r="AMG145" s="90"/>
      <c r="AMH145" s="90"/>
      <c r="AMI145" s="90"/>
      <c r="AMJ145" s="90"/>
      <c r="AMK145" s="90"/>
    </row>
    <row r="146" spans="1:1025" x14ac:dyDescent="0.3">
      <c r="A146" s="30"/>
      <c r="B146" s="102"/>
      <c r="C146" s="103"/>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c r="GU146" s="90"/>
      <c r="GV146" s="90"/>
      <c r="GW146" s="90"/>
      <c r="GX146" s="90"/>
      <c r="GY146" s="90"/>
      <c r="GZ146" s="90"/>
      <c r="HA146" s="90"/>
      <c r="HB146" s="90"/>
      <c r="HC146" s="90"/>
      <c r="HD146" s="90"/>
      <c r="HE146" s="90"/>
      <c r="HF146" s="90"/>
      <c r="HG146" s="90"/>
      <c r="HH146" s="90"/>
      <c r="HI146" s="90"/>
      <c r="HJ146" s="90"/>
      <c r="HK146" s="90"/>
      <c r="HL146" s="90"/>
      <c r="HM146" s="90"/>
      <c r="HN146" s="90"/>
      <c r="HO146" s="90"/>
      <c r="HP146" s="90"/>
      <c r="HQ146" s="90"/>
      <c r="HR146" s="90"/>
      <c r="HS146" s="90"/>
      <c r="HT146" s="90"/>
      <c r="HU146" s="90"/>
      <c r="HV146" s="90"/>
      <c r="HW146" s="90"/>
      <c r="HX146" s="90"/>
      <c r="HY146" s="90"/>
      <c r="HZ146" s="90"/>
      <c r="IA146" s="90"/>
      <c r="IB146" s="90"/>
      <c r="IC146" s="90"/>
      <c r="ID146" s="90"/>
      <c r="IE146" s="90"/>
      <c r="IF146" s="90"/>
      <c r="IG146" s="90"/>
      <c r="IH146" s="90"/>
      <c r="II146" s="90"/>
      <c r="IJ146" s="90"/>
      <c r="IK146" s="90"/>
      <c r="IL146" s="90"/>
      <c r="IM146" s="90"/>
      <c r="IN146" s="90"/>
      <c r="IO146" s="90"/>
      <c r="IP146" s="90"/>
      <c r="IQ146" s="90"/>
      <c r="IR146" s="90"/>
      <c r="IS146" s="90"/>
      <c r="IT146" s="90"/>
      <c r="IU146" s="90"/>
      <c r="IV146" s="90"/>
      <c r="IW146" s="90"/>
      <c r="IX146" s="90"/>
      <c r="IY146" s="90"/>
      <c r="IZ146" s="90"/>
      <c r="JA146" s="90"/>
      <c r="JB146" s="90"/>
      <c r="JC146" s="90"/>
      <c r="JD146" s="90"/>
      <c r="JE146" s="90"/>
      <c r="JF146" s="90"/>
      <c r="JG146" s="90"/>
      <c r="JH146" s="90"/>
      <c r="JI146" s="90"/>
      <c r="JJ146" s="90"/>
      <c r="JK146" s="90"/>
      <c r="JL146" s="90"/>
      <c r="JM146" s="90"/>
      <c r="JN146" s="90"/>
      <c r="JO146" s="90"/>
      <c r="JP146" s="90"/>
      <c r="JQ146" s="90"/>
      <c r="JR146" s="90"/>
      <c r="JS146" s="90"/>
      <c r="JT146" s="90"/>
      <c r="JU146" s="90"/>
      <c r="JV146" s="90"/>
      <c r="JW146" s="90"/>
      <c r="JX146" s="90"/>
      <c r="JY146" s="90"/>
      <c r="JZ146" s="90"/>
      <c r="KA146" s="90"/>
      <c r="KB146" s="90"/>
      <c r="KC146" s="90"/>
      <c r="KD146" s="90"/>
      <c r="KE146" s="90"/>
      <c r="KF146" s="90"/>
      <c r="KG146" s="90"/>
      <c r="KH146" s="90"/>
      <c r="KI146" s="90"/>
      <c r="KJ146" s="90"/>
      <c r="KK146" s="90"/>
      <c r="KL146" s="90"/>
      <c r="KM146" s="90"/>
      <c r="KN146" s="90"/>
      <c r="KO146" s="90"/>
      <c r="KP146" s="90"/>
      <c r="KQ146" s="90"/>
      <c r="KR146" s="90"/>
      <c r="KS146" s="90"/>
      <c r="KT146" s="90"/>
      <c r="KU146" s="90"/>
      <c r="KV146" s="90"/>
      <c r="KW146" s="90"/>
      <c r="KX146" s="90"/>
      <c r="KY146" s="90"/>
      <c r="KZ146" s="90"/>
      <c r="LA146" s="90"/>
      <c r="LB146" s="90"/>
      <c r="LC146" s="90"/>
      <c r="LD146" s="90"/>
      <c r="LE146" s="90"/>
      <c r="LF146" s="90"/>
      <c r="LG146" s="90"/>
      <c r="LH146" s="90"/>
      <c r="LI146" s="90"/>
      <c r="LJ146" s="90"/>
      <c r="LK146" s="90"/>
      <c r="LL146" s="90"/>
      <c r="LM146" s="90"/>
      <c r="LN146" s="90"/>
      <c r="LO146" s="90"/>
      <c r="LP146" s="90"/>
      <c r="LQ146" s="90"/>
      <c r="LR146" s="90"/>
      <c r="LS146" s="90"/>
      <c r="LT146" s="90"/>
      <c r="LU146" s="90"/>
      <c r="LV146" s="90"/>
      <c r="LW146" s="90"/>
      <c r="LX146" s="90"/>
      <c r="LY146" s="90"/>
      <c r="LZ146" s="90"/>
      <c r="MA146" s="90"/>
      <c r="MB146" s="90"/>
      <c r="MC146" s="90"/>
      <c r="MD146" s="90"/>
      <c r="ME146" s="90"/>
      <c r="MF146" s="90"/>
      <c r="MG146" s="90"/>
      <c r="MH146" s="90"/>
      <c r="MI146" s="90"/>
      <c r="MJ146" s="90"/>
      <c r="MK146" s="90"/>
      <c r="ML146" s="90"/>
      <c r="MM146" s="90"/>
      <c r="MN146" s="90"/>
      <c r="MO146" s="90"/>
      <c r="MP146" s="90"/>
      <c r="MQ146" s="90"/>
      <c r="MR146" s="90"/>
      <c r="MS146" s="90"/>
      <c r="MT146" s="90"/>
      <c r="MU146" s="90"/>
      <c r="MV146" s="90"/>
      <c r="MW146" s="90"/>
      <c r="MX146" s="90"/>
      <c r="MY146" s="90"/>
      <c r="MZ146" s="90"/>
      <c r="NA146" s="90"/>
      <c r="NB146" s="90"/>
      <c r="NC146" s="90"/>
      <c r="ND146" s="90"/>
      <c r="NE146" s="90"/>
      <c r="NF146" s="90"/>
      <c r="NG146" s="90"/>
      <c r="NH146" s="90"/>
      <c r="NI146" s="90"/>
      <c r="NJ146" s="90"/>
      <c r="NK146" s="90"/>
      <c r="NL146" s="90"/>
      <c r="NM146" s="90"/>
      <c r="NN146" s="90"/>
      <c r="NO146" s="90"/>
      <c r="NP146" s="90"/>
      <c r="NQ146" s="90"/>
      <c r="NR146" s="90"/>
      <c r="NS146" s="90"/>
      <c r="NT146" s="90"/>
      <c r="NU146" s="90"/>
      <c r="NV146" s="90"/>
      <c r="NW146" s="90"/>
      <c r="NX146" s="90"/>
      <c r="NY146" s="90"/>
      <c r="NZ146" s="90"/>
      <c r="OA146" s="90"/>
      <c r="OB146" s="90"/>
      <c r="OC146" s="90"/>
      <c r="OD146" s="90"/>
      <c r="OE146" s="90"/>
      <c r="OF146" s="90"/>
      <c r="OG146" s="90"/>
      <c r="OH146" s="90"/>
      <c r="OI146" s="90"/>
      <c r="OJ146" s="90"/>
      <c r="OK146" s="90"/>
      <c r="OL146" s="90"/>
      <c r="OM146" s="90"/>
      <c r="ON146" s="90"/>
      <c r="OO146" s="90"/>
      <c r="OP146" s="90"/>
      <c r="OQ146" s="90"/>
      <c r="OR146" s="90"/>
      <c r="OS146" s="90"/>
      <c r="OT146" s="90"/>
      <c r="OU146" s="90"/>
      <c r="OV146" s="90"/>
      <c r="OW146" s="90"/>
      <c r="OX146" s="90"/>
      <c r="OY146" s="90"/>
      <c r="OZ146" s="90"/>
      <c r="PA146" s="90"/>
      <c r="PB146" s="90"/>
      <c r="PC146" s="90"/>
      <c r="PD146" s="90"/>
      <c r="PE146" s="90"/>
      <c r="PF146" s="90"/>
      <c r="PG146" s="90"/>
      <c r="PH146" s="90"/>
      <c r="PI146" s="90"/>
      <c r="PJ146" s="90"/>
      <c r="PK146" s="90"/>
      <c r="PL146" s="90"/>
      <c r="PM146" s="90"/>
      <c r="PN146" s="90"/>
      <c r="PO146" s="90"/>
      <c r="PP146" s="90"/>
      <c r="PQ146" s="90"/>
      <c r="PR146" s="90"/>
      <c r="PS146" s="90"/>
      <c r="PT146" s="90"/>
      <c r="PU146" s="90"/>
      <c r="PV146" s="90"/>
      <c r="PW146" s="90"/>
      <c r="PX146" s="90"/>
      <c r="PY146" s="90"/>
      <c r="PZ146" s="90"/>
      <c r="QA146" s="90"/>
      <c r="QB146" s="90"/>
      <c r="QC146" s="90"/>
      <c r="QD146" s="90"/>
      <c r="QE146" s="90"/>
      <c r="QF146" s="90"/>
      <c r="QG146" s="90"/>
      <c r="QH146" s="90"/>
      <c r="QI146" s="90"/>
      <c r="QJ146" s="90"/>
      <c r="QK146" s="90"/>
      <c r="QL146" s="90"/>
      <c r="QM146" s="90"/>
      <c r="QN146" s="90"/>
      <c r="QO146" s="90"/>
      <c r="QP146" s="90"/>
      <c r="QQ146" s="90"/>
      <c r="QR146" s="90"/>
      <c r="QS146" s="90"/>
      <c r="QT146" s="90"/>
      <c r="QU146" s="90"/>
      <c r="QV146" s="90"/>
      <c r="QW146" s="90"/>
      <c r="QX146" s="90"/>
      <c r="QY146" s="90"/>
      <c r="QZ146" s="90"/>
      <c r="RA146" s="90"/>
      <c r="RB146" s="90"/>
      <c r="RC146" s="90"/>
      <c r="RD146" s="90"/>
      <c r="RE146" s="90"/>
      <c r="RF146" s="90"/>
      <c r="RG146" s="90"/>
      <c r="RH146" s="90"/>
      <c r="RI146" s="90"/>
      <c r="RJ146" s="90"/>
      <c r="RK146" s="90"/>
      <c r="RL146" s="90"/>
      <c r="RM146" s="90"/>
      <c r="RN146" s="90"/>
      <c r="RO146" s="90"/>
      <c r="RP146" s="90"/>
      <c r="RQ146" s="90"/>
      <c r="RR146" s="90"/>
      <c r="RS146" s="90"/>
      <c r="RT146" s="90"/>
      <c r="RU146" s="90"/>
      <c r="RV146" s="90"/>
      <c r="RW146" s="90"/>
      <c r="RX146" s="90"/>
      <c r="RY146" s="90"/>
      <c r="RZ146" s="90"/>
      <c r="SA146" s="90"/>
      <c r="SB146" s="90"/>
      <c r="SC146" s="90"/>
      <c r="SD146" s="90"/>
      <c r="SE146" s="90"/>
      <c r="SF146" s="90"/>
      <c r="SG146" s="90"/>
      <c r="SH146" s="90"/>
      <c r="SI146" s="90"/>
      <c r="SJ146" s="90"/>
      <c r="SK146" s="90"/>
      <c r="SL146" s="90"/>
      <c r="SM146" s="90"/>
      <c r="SN146" s="90"/>
      <c r="SO146" s="90"/>
      <c r="SP146" s="90"/>
      <c r="SQ146" s="90"/>
      <c r="SR146" s="90"/>
      <c r="SS146" s="90"/>
      <c r="ST146" s="90"/>
      <c r="SU146" s="90"/>
      <c r="SV146" s="90"/>
      <c r="SW146" s="90"/>
      <c r="SX146" s="90"/>
      <c r="SY146" s="90"/>
      <c r="SZ146" s="90"/>
      <c r="TA146" s="90"/>
      <c r="TB146" s="90"/>
      <c r="TC146" s="90"/>
      <c r="TD146" s="90"/>
      <c r="TE146" s="90"/>
      <c r="TF146" s="90"/>
      <c r="TG146" s="90"/>
      <c r="TH146" s="90"/>
      <c r="TI146" s="90"/>
      <c r="TJ146" s="90"/>
      <c r="TK146" s="90"/>
      <c r="TL146" s="90"/>
      <c r="TM146" s="90"/>
      <c r="TN146" s="90"/>
      <c r="TO146" s="90"/>
      <c r="TP146" s="90"/>
      <c r="TQ146" s="90"/>
      <c r="TR146" s="90"/>
      <c r="TS146" s="90"/>
      <c r="TT146" s="90"/>
      <c r="TU146" s="90"/>
      <c r="TV146" s="90"/>
      <c r="TW146" s="90"/>
      <c r="TX146" s="90"/>
      <c r="TY146" s="90"/>
      <c r="TZ146" s="90"/>
      <c r="UA146" s="90"/>
      <c r="UB146" s="90"/>
      <c r="UC146" s="90"/>
      <c r="UD146" s="90"/>
      <c r="UE146" s="90"/>
      <c r="UF146" s="90"/>
      <c r="UG146" s="90"/>
      <c r="UH146" s="90"/>
      <c r="UI146" s="90"/>
      <c r="UJ146" s="90"/>
      <c r="UK146" s="90"/>
      <c r="UL146" s="90"/>
      <c r="UM146" s="90"/>
      <c r="UN146" s="90"/>
      <c r="UO146" s="90"/>
      <c r="UP146" s="90"/>
      <c r="UQ146" s="90"/>
      <c r="UR146" s="90"/>
      <c r="US146" s="90"/>
      <c r="UT146" s="90"/>
      <c r="UU146" s="90"/>
      <c r="UV146" s="90"/>
      <c r="UW146" s="90"/>
      <c r="UX146" s="90"/>
      <c r="UY146" s="90"/>
      <c r="UZ146" s="90"/>
      <c r="VA146" s="90"/>
      <c r="VB146" s="90"/>
      <c r="VC146" s="90"/>
      <c r="VD146" s="90"/>
      <c r="VE146" s="90"/>
      <c r="VF146" s="90"/>
      <c r="VG146" s="90"/>
      <c r="VH146" s="90"/>
      <c r="VI146" s="90"/>
      <c r="VJ146" s="90"/>
      <c r="VK146" s="90"/>
      <c r="VL146" s="90"/>
      <c r="VM146" s="90"/>
      <c r="VN146" s="90"/>
      <c r="VO146" s="90"/>
      <c r="VP146" s="90"/>
      <c r="VQ146" s="90"/>
      <c r="VR146" s="90"/>
      <c r="VS146" s="90"/>
      <c r="VT146" s="90"/>
      <c r="VU146" s="90"/>
      <c r="VV146" s="90"/>
      <c r="VW146" s="90"/>
      <c r="VX146" s="90"/>
      <c r="VY146" s="90"/>
      <c r="VZ146" s="90"/>
      <c r="WA146" s="90"/>
      <c r="WB146" s="90"/>
      <c r="WC146" s="90"/>
      <c r="WD146" s="90"/>
      <c r="WE146" s="90"/>
      <c r="WF146" s="90"/>
      <c r="WG146" s="90"/>
      <c r="WH146" s="90"/>
      <c r="WI146" s="90"/>
      <c r="WJ146" s="90"/>
      <c r="WK146" s="90"/>
      <c r="WL146" s="90"/>
      <c r="WM146" s="90"/>
      <c r="WN146" s="90"/>
      <c r="WO146" s="90"/>
      <c r="WP146" s="90"/>
      <c r="WQ146" s="90"/>
      <c r="WR146" s="90"/>
      <c r="WS146" s="90"/>
      <c r="WT146" s="90"/>
      <c r="WU146" s="90"/>
      <c r="WV146" s="90"/>
      <c r="WW146" s="90"/>
      <c r="WX146" s="90"/>
      <c r="WY146" s="90"/>
      <c r="WZ146" s="90"/>
      <c r="XA146" s="90"/>
      <c r="XB146" s="90"/>
      <c r="XC146" s="90"/>
      <c r="XD146" s="90"/>
      <c r="XE146" s="90"/>
      <c r="XF146" s="90"/>
      <c r="XG146" s="90"/>
      <c r="XH146" s="90"/>
      <c r="XI146" s="90"/>
      <c r="XJ146" s="90"/>
      <c r="XK146" s="90"/>
      <c r="XL146" s="90"/>
      <c r="XM146" s="90"/>
      <c r="XN146" s="90"/>
      <c r="XO146" s="90"/>
      <c r="XP146" s="90"/>
      <c r="XQ146" s="90"/>
      <c r="XR146" s="90"/>
      <c r="XS146" s="90"/>
      <c r="XT146" s="90"/>
      <c r="XU146" s="90"/>
      <c r="XV146" s="90"/>
      <c r="XW146" s="90"/>
      <c r="XX146" s="90"/>
      <c r="XY146" s="90"/>
      <c r="XZ146" s="90"/>
      <c r="YA146" s="90"/>
      <c r="YB146" s="90"/>
      <c r="YC146" s="90"/>
      <c r="YD146" s="90"/>
      <c r="YE146" s="90"/>
      <c r="YF146" s="90"/>
      <c r="YG146" s="90"/>
      <c r="YH146" s="90"/>
      <c r="YI146" s="90"/>
      <c r="YJ146" s="90"/>
      <c r="YK146" s="90"/>
      <c r="YL146" s="90"/>
      <c r="YM146" s="90"/>
      <c r="YN146" s="90"/>
      <c r="YO146" s="90"/>
      <c r="YP146" s="90"/>
      <c r="YQ146" s="90"/>
      <c r="YR146" s="90"/>
      <c r="YS146" s="90"/>
      <c r="YT146" s="90"/>
      <c r="YU146" s="90"/>
      <c r="YV146" s="90"/>
      <c r="YW146" s="90"/>
      <c r="YX146" s="90"/>
      <c r="YY146" s="90"/>
      <c r="YZ146" s="90"/>
      <c r="ZA146" s="90"/>
      <c r="ZB146" s="90"/>
      <c r="ZC146" s="90"/>
      <c r="ZD146" s="90"/>
      <c r="ZE146" s="90"/>
      <c r="ZF146" s="90"/>
      <c r="ZG146" s="90"/>
      <c r="ZH146" s="90"/>
      <c r="ZI146" s="90"/>
      <c r="ZJ146" s="90"/>
      <c r="ZK146" s="90"/>
      <c r="ZL146" s="90"/>
      <c r="ZM146" s="90"/>
      <c r="ZN146" s="90"/>
      <c r="ZO146" s="90"/>
      <c r="ZP146" s="90"/>
      <c r="ZQ146" s="90"/>
      <c r="ZR146" s="90"/>
      <c r="ZS146" s="90"/>
      <c r="ZT146" s="90"/>
      <c r="ZU146" s="90"/>
      <c r="ZV146" s="90"/>
      <c r="ZW146" s="90"/>
      <c r="ZX146" s="90"/>
      <c r="ZY146" s="90"/>
      <c r="ZZ146" s="90"/>
      <c r="AAA146" s="90"/>
      <c r="AAB146" s="90"/>
      <c r="AAC146" s="90"/>
      <c r="AAD146" s="90"/>
      <c r="AAE146" s="90"/>
      <c r="AAF146" s="90"/>
      <c r="AAG146" s="90"/>
      <c r="AAH146" s="90"/>
      <c r="AAI146" s="90"/>
      <c r="AAJ146" s="90"/>
      <c r="AAK146" s="90"/>
      <c r="AAL146" s="90"/>
      <c r="AAM146" s="90"/>
      <c r="AAN146" s="90"/>
      <c r="AAO146" s="90"/>
      <c r="AAP146" s="90"/>
      <c r="AAQ146" s="90"/>
      <c r="AAR146" s="90"/>
      <c r="AAS146" s="90"/>
      <c r="AAT146" s="90"/>
      <c r="AAU146" s="90"/>
      <c r="AAV146" s="90"/>
      <c r="AAW146" s="90"/>
      <c r="AAX146" s="90"/>
      <c r="AAY146" s="90"/>
      <c r="AAZ146" s="90"/>
      <c r="ABA146" s="90"/>
      <c r="ABB146" s="90"/>
      <c r="ABC146" s="90"/>
      <c r="ABD146" s="90"/>
      <c r="ABE146" s="90"/>
      <c r="ABF146" s="90"/>
      <c r="ABG146" s="90"/>
      <c r="ABH146" s="90"/>
      <c r="ABI146" s="90"/>
      <c r="ABJ146" s="90"/>
      <c r="ABK146" s="90"/>
      <c r="ABL146" s="90"/>
      <c r="ABM146" s="90"/>
      <c r="ABN146" s="90"/>
      <c r="ABO146" s="90"/>
      <c r="ABP146" s="90"/>
      <c r="ABQ146" s="90"/>
      <c r="ABR146" s="90"/>
      <c r="ABS146" s="90"/>
      <c r="ABT146" s="90"/>
      <c r="ABU146" s="90"/>
      <c r="ABV146" s="90"/>
      <c r="ABW146" s="90"/>
      <c r="ABX146" s="90"/>
      <c r="ABY146" s="90"/>
      <c r="ABZ146" s="90"/>
      <c r="ACA146" s="90"/>
      <c r="ACB146" s="90"/>
      <c r="ACC146" s="90"/>
      <c r="ACD146" s="90"/>
      <c r="ACE146" s="90"/>
      <c r="ACF146" s="90"/>
      <c r="ACG146" s="90"/>
      <c r="ACH146" s="90"/>
      <c r="ACI146" s="90"/>
      <c r="ACJ146" s="90"/>
      <c r="ACK146" s="90"/>
      <c r="ACL146" s="90"/>
      <c r="ACM146" s="90"/>
      <c r="ACN146" s="90"/>
      <c r="ACO146" s="90"/>
      <c r="ACP146" s="90"/>
      <c r="ACQ146" s="90"/>
      <c r="ACR146" s="90"/>
      <c r="ACS146" s="90"/>
      <c r="ACT146" s="90"/>
      <c r="ACU146" s="90"/>
      <c r="ACV146" s="90"/>
      <c r="ACW146" s="90"/>
      <c r="ACX146" s="90"/>
      <c r="ACY146" s="90"/>
      <c r="ACZ146" s="90"/>
      <c r="ADA146" s="90"/>
      <c r="ADB146" s="90"/>
      <c r="ADC146" s="90"/>
      <c r="ADD146" s="90"/>
      <c r="ADE146" s="90"/>
      <c r="ADF146" s="90"/>
      <c r="ADG146" s="90"/>
      <c r="ADH146" s="90"/>
      <c r="ADI146" s="90"/>
      <c r="ADJ146" s="90"/>
      <c r="ADK146" s="90"/>
      <c r="ADL146" s="90"/>
      <c r="ADM146" s="90"/>
      <c r="ADN146" s="90"/>
      <c r="ADO146" s="90"/>
      <c r="ADP146" s="90"/>
      <c r="ADQ146" s="90"/>
      <c r="ADR146" s="90"/>
      <c r="ADS146" s="90"/>
      <c r="ADT146" s="90"/>
      <c r="ADU146" s="90"/>
      <c r="ADV146" s="90"/>
      <c r="ADW146" s="90"/>
      <c r="ADX146" s="90"/>
      <c r="ADY146" s="90"/>
      <c r="ADZ146" s="90"/>
      <c r="AEA146" s="90"/>
      <c r="AEB146" s="90"/>
      <c r="AEC146" s="90"/>
      <c r="AED146" s="90"/>
      <c r="AEE146" s="90"/>
      <c r="AEF146" s="90"/>
      <c r="AEG146" s="90"/>
      <c r="AEH146" s="90"/>
      <c r="AEI146" s="90"/>
      <c r="AEJ146" s="90"/>
      <c r="AEK146" s="90"/>
      <c r="AEL146" s="90"/>
      <c r="AEM146" s="90"/>
      <c r="AEN146" s="90"/>
      <c r="AEO146" s="90"/>
      <c r="AEP146" s="90"/>
      <c r="AEQ146" s="90"/>
      <c r="AER146" s="90"/>
      <c r="AES146" s="90"/>
      <c r="AET146" s="90"/>
      <c r="AEU146" s="90"/>
      <c r="AEV146" s="90"/>
      <c r="AEW146" s="90"/>
      <c r="AEX146" s="90"/>
      <c r="AEY146" s="90"/>
      <c r="AEZ146" s="90"/>
      <c r="AFA146" s="90"/>
      <c r="AFB146" s="90"/>
      <c r="AFC146" s="90"/>
      <c r="AFD146" s="90"/>
      <c r="AFE146" s="90"/>
      <c r="AFF146" s="90"/>
      <c r="AFG146" s="90"/>
      <c r="AFH146" s="90"/>
      <c r="AFI146" s="90"/>
      <c r="AFJ146" s="90"/>
      <c r="AFK146" s="90"/>
      <c r="AFL146" s="90"/>
      <c r="AFM146" s="90"/>
      <c r="AFN146" s="90"/>
      <c r="AFO146" s="90"/>
      <c r="AFP146" s="90"/>
      <c r="AFQ146" s="90"/>
      <c r="AFR146" s="90"/>
      <c r="AFS146" s="90"/>
      <c r="AFT146" s="90"/>
      <c r="AFU146" s="90"/>
      <c r="AFV146" s="90"/>
      <c r="AFW146" s="90"/>
      <c r="AFX146" s="90"/>
      <c r="AFY146" s="90"/>
      <c r="AFZ146" s="90"/>
      <c r="AGA146" s="90"/>
      <c r="AGB146" s="90"/>
      <c r="AGC146" s="90"/>
      <c r="AGD146" s="90"/>
      <c r="AGE146" s="90"/>
      <c r="AGF146" s="90"/>
      <c r="AGG146" s="90"/>
      <c r="AGH146" s="90"/>
      <c r="AGI146" s="90"/>
      <c r="AGJ146" s="90"/>
      <c r="AGK146" s="90"/>
      <c r="AGL146" s="90"/>
      <c r="AGM146" s="90"/>
      <c r="AGN146" s="90"/>
      <c r="AGO146" s="90"/>
      <c r="AGP146" s="90"/>
      <c r="AGQ146" s="90"/>
      <c r="AGR146" s="90"/>
      <c r="AGS146" s="90"/>
      <c r="AGT146" s="90"/>
      <c r="AGU146" s="90"/>
      <c r="AGV146" s="90"/>
      <c r="AGW146" s="90"/>
      <c r="AGX146" s="90"/>
      <c r="AGY146" s="90"/>
      <c r="AGZ146" s="90"/>
      <c r="AHA146" s="90"/>
      <c r="AHB146" s="90"/>
      <c r="AHC146" s="90"/>
      <c r="AHD146" s="90"/>
      <c r="AHE146" s="90"/>
      <c r="AHF146" s="90"/>
      <c r="AHG146" s="90"/>
      <c r="AHH146" s="90"/>
      <c r="AHI146" s="90"/>
      <c r="AHJ146" s="90"/>
      <c r="AHK146" s="90"/>
      <c r="AHL146" s="90"/>
      <c r="AHM146" s="90"/>
      <c r="AHN146" s="90"/>
      <c r="AHO146" s="90"/>
      <c r="AHP146" s="90"/>
      <c r="AHQ146" s="90"/>
      <c r="AHR146" s="90"/>
      <c r="AHS146" s="90"/>
      <c r="AHT146" s="90"/>
      <c r="AHU146" s="90"/>
      <c r="AHV146" s="90"/>
      <c r="AHW146" s="90"/>
      <c r="AHX146" s="90"/>
      <c r="AHY146" s="90"/>
      <c r="AHZ146" s="90"/>
      <c r="AIA146" s="90"/>
      <c r="AIB146" s="90"/>
      <c r="AIC146" s="90"/>
      <c r="AID146" s="90"/>
      <c r="AIE146" s="90"/>
      <c r="AIF146" s="90"/>
      <c r="AIG146" s="90"/>
      <c r="AIH146" s="90"/>
      <c r="AII146" s="90"/>
      <c r="AIJ146" s="90"/>
      <c r="AIK146" s="90"/>
      <c r="AIL146" s="90"/>
      <c r="AIM146" s="90"/>
      <c r="AIN146" s="90"/>
      <c r="AIO146" s="90"/>
      <c r="AIP146" s="90"/>
      <c r="AIQ146" s="90"/>
      <c r="AIR146" s="90"/>
      <c r="AIS146" s="90"/>
      <c r="AIT146" s="90"/>
      <c r="AIU146" s="90"/>
      <c r="AIV146" s="90"/>
      <c r="AIW146" s="90"/>
      <c r="AIX146" s="90"/>
      <c r="AIY146" s="90"/>
      <c r="AIZ146" s="90"/>
      <c r="AJA146" s="90"/>
      <c r="AJB146" s="90"/>
      <c r="AJC146" s="90"/>
      <c r="AJD146" s="90"/>
      <c r="AJE146" s="90"/>
      <c r="AJF146" s="90"/>
      <c r="AJG146" s="90"/>
      <c r="AJH146" s="90"/>
      <c r="AJI146" s="90"/>
      <c r="AJJ146" s="90"/>
      <c r="AJK146" s="90"/>
      <c r="AJL146" s="90"/>
      <c r="AJM146" s="90"/>
      <c r="AJN146" s="90"/>
      <c r="AJO146" s="90"/>
      <c r="AJP146" s="90"/>
      <c r="AJQ146" s="90"/>
      <c r="AJR146" s="90"/>
      <c r="AJS146" s="90"/>
      <c r="AJT146" s="90"/>
      <c r="AJU146" s="90"/>
      <c r="AJV146" s="90"/>
      <c r="AJW146" s="90"/>
      <c r="AJX146" s="90"/>
      <c r="AJY146" s="90"/>
      <c r="AJZ146" s="90"/>
      <c r="AKA146" s="90"/>
      <c r="AKB146" s="90"/>
      <c r="AKC146" s="90"/>
      <c r="AKD146" s="90"/>
      <c r="AKE146" s="90"/>
      <c r="AKF146" s="90"/>
      <c r="AKG146" s="90"/>
      <c r="AKH146" s="90"/>
      <c r="AKI146" s="90"/>
      <c r="AKJ146" s="90"/>
      <c r="AKK146" s="90"/>
      <c r="AKL146" s="90"/>
      <c r="AKM146" s="90"/>
      <c r="AKN146" s="90"/>
      <c r="AKO146" s="90"/>
      <c r="AKP146" s="90"/>
      <c r="AKQ146" s="90"/>
      <c r="AKR146" s="90"/>
      <c r="AKS146" s="90"/>
      <c r="AKT146" s="90"/>
      <c r="AKU146" s="90"/>
      <c r="AKV146" s="90"/>
      <c r="AKW146" s="90"/>
      <c r="AKX146" s="90"/>
      <c r="AKY146" s="90"/>
      <c r="AKZ146" s="90"/>
      <c r="ALA146" s="90"/>
      <c r="ALB146" s="90"/>
      <c r="ALC146" s="90"/>
      <c r="ALD146" s="90"/>
      <c r="ALE146" s="90"/>
      <c r="ALF146" s="90"/>
      <c r="ALG146" s="90"/>
      <c r="ALH146" s="90"/>
      <c r="ALI146" s="90"/>
      <c r="ALJ146" s="90"/>
      <c r="ALK146" s="90"/>
      <c r="ALL146" s="90"/>
      <c r="ALM146" s="90"/>
      <c r="ALN146" s="90"/>
      <c r="ALO146" s="90"/>
      <c r="ALP146" s="90"/>
      <c r="ALQ146" s="90"/>
      <c r="ALR146" s="90"/>
      <c r="ALS146" s="90"/>
      <c r="ALT146" s="90"/>
      <c r="ALU146" s="90"/>
      <c r="ALV146" s="90"/>
      <c r="ALW146" s="90"/>
      <c r="ALX146" s="90"/>
      <c r="ALY146" s="90"/>
      <c r="ALZ146" s="90"/>
      <c r="AMA146" s="90"/>
      <c r="AMB146" s="90"/>
      <c r="AMC146" s="90"/>
      <c r="AMD146" s="90"/>
      <c r="AME146" s="90"/>
      <c r="AMF146" s="90"/>
      <c r="AMG146" s="90"/>
      <c r="AMH146" s="90"/>
      <c r="AMI146" s="90"/>
      <c r="AMJ146" s="90"/>
      <c r="AMK146" s="90"/>
    </row>
    <row r="147" spans="1:1025" x14ac:dyDescent="0.3">
      <c r="A147" s="30"/>
      <c r="B147" s="92" t="str">
        <f>'Financement et Ratios'!B147</f>
        <v>Taux de rendement interne nominal</v>
      </c>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c r="GU147" s="90"/>
      <c r="GV147" s="90"/>
      <c r="GW147" s="90"/>
      <c r="GX147" s="90"/>
      <c r="GY147" s="90"/>
      <c r="GZ147" s="90"/>
      <c r="HA147" s="90"/>
      <c r="HB147" s="90"/>
      <c r="HC147" s="90"/>
      <c r="HD147" s="90"/>
      <c r="HE147" s="90"/>
      <c r="HF147" s="90"/>
      <c r="HG147" s="90"/>
      <c r="HH147" s="90"/>
      <c r="HI147" s="90"/>
      <c r="HJ147" s="90"/>
      <c r="HK147" s="90"/>
      <c r="HL147" s="90"/>
      <c r="HM147" s="90"/>
      <c r="HN147" s="90"/>
      <c r="HO147" s="90"/>
      <c r="HP147" s="90"/>
      <c r="HQ147" s="90"/>
      <c r="HR147" s="90"/>
      <c r="HS147" s="90"/>
      <c r="HT147" s="90"/>
      <c r="HU147" s="90"/>
      <c r="HV147" s="90"/>
      <c r="HW147" s="90"/>
      <c r="HX147" s="90"/>
      <c r="HY147" s="90"/>
      <c r="HZ147" s="90"/>
      <c r="IA147" s="90"/>
      <c r="IB147" s="90"/>
      <c r="IC147" s="90"/>
      <c r="ID147" s="90"/>
      <c r="IE147" s="90"/>
      <c r="IF147" s="90"/>
      <c r="IG147" s="90"/>
      <c r="IH147" s="90"/>
      <c r="II147" s="90"/>
      <c r="IJ147" s="90"/>
      <c r="IK147" s="90"/>
      <c r="IL147" s="90"/>
      <c r="IM147" s="90"/>
      <c r="IN147" s="90"/>
      <c r="IO147" s="90"/>
      <c r="IP147" s="90"/>
      <c r="IQ147" s="90"/>
      <c r="IR147" s="90"/>
      <c r="IS147" s="90"/>
      <c r="IT147" s="90"/>
      <c r="IU147" s="90"/>
      <c r="IV147" s="90"/>
      <c r="IW147" s="90"/>
      <c r="IX147" s="90"/>
      <c r="IY147" s="90"/>
      <c r="IZ147" s="90"/>
      <c r="JA147" s="90"/>
      <c r="JB147" s="90"/>
      <c r="JC147" s="90"/>
      <c r="JD147" s="90"/>
      <c r="JE147" s="90"/>
      <c r="JF147" s="90"/>
      <c r="JG147" s="90"/>
      <c r="JH147" s="90"/>
      <c r="JI147" s="90"/>
      <c r="JJ147" s="90"/>
      <c r="JK147" s="90"/>
      <c r="JL147" s="90"/>
      <c r="JM147" s="90"/>
      <c r="JN147" s="90"/>
      <c r="JO147" s="90"/>
      <c r="JP147" s="90"/>
      <c r="JQ147" s="90"/>
      <c r="JR147" s="90"/>
      <c r="JS147" s="90"/>
      <c r="JT147" s="90"/>
      <c r="JU147" s="90"/>
      <c r="JV147" s="90"/>
      <c r="JW147" s="90"/>
      <c r="JX147" s="90"/>
      <c r="JY147" s="90"/>
      <c r="JZ147" s="90"/>
      <c r="KA147" s="90"/>
      <c r="KB147" s="90"/>
      <c r="KC147" s="90"/>
      <c r="KD147" s="90"/>
      <c r="KE147" s="90"/>
      <c r="KF147" s="90"/>
      <c r="KG147" s="90"/>
      <c r="KH147" s="90"/>
      <c r="KI147" s="90"/>
      <c r="KJ147" s="90"/>
      <c r="KK147" s="90"/>
      <c r="KL147" s="90"/>
      <c r="KM147" s="90"/>
      <c r="KN147" s="90"/>
      <c r="KO147" s="90"/>
      <c r="KP147" s="90"/>
      <c r="KQ147" s="90"/>
      <c r="KR147" s="90"/>
      <c r="KS147" s="90"/>
      <c r="KT147" s="90"/>
      <c r="KU147" s="90"/>
      <c r="KV147" s="90"/>
      <c r="KW147" s="90"/>
      <c r="KX147" s="90"/>
      <c r="KY147" s="90"/>
      <c r="KZ147" s="90"/>
      <c r="LA147" s="90"/>
      <c r="LB147" s="90"/>
      <c r="LC147" s="90"/>
      <c r="LD147" s="90"/>
      <c r="LE147" s="90"/>
      <c r="LF147" s="90"/>
      <c r="LG147" s="90"/>
      <c r="LH147" s="90"/>
      <c r="LI147" s="90"/>
      <c r="LJ147" s="90"/>
      <c r="LK147" s="90"/>
      <c r="LL147" s="90"/>
      <c r="LM147" s="90"/>
      <c r="LN147" s="90"/>
      <c r="LO147" s="90"/>
      <c r="LP147" s="90"/>
      <c r="LQ147" s="90"/>
      <c r="LR147" s="90"/>
      <c r="LS147" s="90"/>
      <c r="LT147" s="90"/>
      <c r="LU147" s="90"/>
      <c r="LV147" s="90"/>
      <c r="LW147" s="90"/>
      <c r="LX147" s="90"/>
      <c r="LY147" s="90"/>
      <c r="LZ147" s="90"/>
      <c r="MA147" s="90"/>
      <c r="MB147" s="90"/>
      <c r="MC147" s="90"/>
      <c r="MD147" s="90"/>
      <c r="ME147" s="90"/>
      <c r="MF147" s="90"/>
      <c r="MG147" s="90"/>
      <c r="MH147" s="90"/>
      <c r="MI147" s="90"/>
      <c r="MJ147" s="90"/>
      <c r="MK147" s="90"/>
      <c r="ML147" s="90"/>
      <c r="MM147" s="90"/>
      <c r="MN147" s="90"/>
      <c r="MO147" s="90"/>
      <c r="MP147" s="90"/>
      <c r="MQ147" s="90"/>
      <c r="MR147" s="90"/>
      <c r="MS147" s="90"/>
      <c r="MT147" s="90"/>
      <c r="MU147" s="90"/>
      <c r="MV147" s="90"/>
      <c r="MW147" s="90"/>
      <c r="MX147" s="90"/>
      <c r="MY147" s="90"/>
      <c r="MZ147" s="90"/>
      <c r="NA147" s="90"/>
      <c r="NB147" s="90"/>
      <c r="NC147" s="90"/>
      <c r="ND147" s="90"/>
      <c r="NE147" s="90"/>
      <c r="NF147" s="90"/>
      <c r="NG147" s="90"/>
      <c r="NH147" s="90"/>
      <c r="NI147" s="90"/>
      <c r="NJ147" s="90"/>
      <c r="NK147" s="90"/>
      <c r="NL147" s="90"/>
      <c r="NM147" s="90"/>
      <c r="NN147" s="90"/>
      <c r="NO147" s="90"/>
      <c r="NP147" s="90"/>
      <c r="NQ147" s="90"/>
      <c r="NR147" s="90"/>
      <c r="NS147" s="90"/>
      <c r="NT147" s="90"/>
      <c r="NU147" s="90"/>
      <c r="NV147" s="90"/>
      <c r="NW147" s="90"/>
      <c r="NX147" s="90"/>
      <c r="NY147" s="90"/>
      <c r="NZ147" s="90"/>
      <c r="OA147" s="90"/>
      <c r="OB147" s="90"/>
      <c r="OC147" s="90"/>
      <c r="OD147" s="90"/>
      <c r="OE147" s="90"/>
      <c r="OF147" s="90"/>
      <c r="OG147" s="90"/>
      <c r="OH147" s="90"/>
      <c r="OI147" s="90"/>
      <c r="OJ147" s="90"/>
      <c r="OK147" s="90"/>
      <c r="OL147" s="90"/>
      <c r="OM147" s="90"/>
      <c r="ON147" s="90"/>
      <c r="OO147" s="90"/>
      <c r="OP147" s="90"/>
      <c r="OQ147" s="90"/>
      <c r="OR147" s="90"/>
      <c r="OS147" s="90"/>
      <c r="OT147" s="90"/>
      <c r="OU147" s="90"/>
      <c r="OV147" s="90"/>
      <c r="OW147" s="90"/>
      <c r="OX147" s="90"/>
      <c r="OY147" s="90"/>
      <c r="OZ147" s="90"/>
      <c r="PA147" s="90"/>
      <c r="PB147" s="90"/>
      <c r="PC147" s="90"/>
      <c r="PD147" s="90"/>
      <c r="PE147" s="90"/>
      <c r="PF147" s="90"/>
      <c r="PG147" s="90"/>
      <c r="PH147" s="90"/>
      <c r="PI147" s="90"/>
      <c r="PJ147" s="90"/>
      <c r="PK147" s="90"/>
      <c r="PL147" s="90"/>
      <c r="PM147" s="90"/>
      <c r="PN147" s="90"/>
      <c r="PO147" s="90"/>
      <c r="PP147" s="90"/>
      <c r="PQ147" s="90"/>
      <c r="PR147" s="90"/>
      <c r="PS147" s="90"/>
      <c r="PT147" s="90"/>
      <c r="PU147" s="90"/>
      <c r="PV147" s="90"/>
      <c r="PW147" s="90"/>
      <c r="PX147" s="90"/>
      <c r="PY147" s="90"/>
      <c r="PZ147" s="90"/>
      <c r="QA147" s="90"/>
      <c r="QB147" s="90"/>
      <c r="QC147" s="90"/>
      <c r="QD147" s="90"/>
      <c r="QE147" s="90"/>
      <c r="QF147" s="90"/>
      <c r="QG147" s="90"/>
      <c r="QH147" s="90"/>
      <c r="QI147" s="90"/>
      <c r="QJ147" s="90"/>
      <c r="QK147" s="90"/>
      <c r="QL147" s="90"/>
      <c r="QM147" s="90"/>
      <c r="QN147" s="90"/>
      <c r="QO147" s="90"/>
      <c r="QP147" s="90"/>
      <c r="QQ147" s="90"/>
      <c r="QR147" s="90"/>
      <c r="QS147" s="90"/>
      <c r="QT147" s="90"/>
      <c r="QU147" s="90"/>
      <c r="QV147" s="90"/>
      <c r="QW147" s="90"/>
      <c r="QX147" s="90"/>
      <c r="QY147" s="90"/>
      <c r="QZ147" s="90"/>
      <c r="RA147" s="90"/>
      <c r="RB147" s="90"/>
      <c r="RC147" s="90"/>
      <c r="RD147" s="90"/>
      <c r="RE147" s="90"/>
      <c r="RF147" s="90"/>
      <c r="RG147" s="90"/>
      <c r="RH147" s="90"/>
      <c r="RI147" s="90"/>
      <c r="RJ147" s="90"/>
      <c r="RK147" s="90"/>
      <c r="RL147" s="90"/>
      <c r="RM147" s="90"/>
      <c r="RN147" s="90"/>
      <c r="RO147" s="90"/>
      <c r="RP147" s="90"/>
      <c r="RQ147" s="90"/>
      <c r="RR147" s="90"/>
      <c r="RS147" s="90"/>
      <c r="RT147" s="90"/>
      <c r="RU147" s="90"/>
      <c r="RV147" s="90"/>
      <c r="RW147" s="90"/>
      <c r="RX147" s="90"/>
      <c r="RY147" s="90"/>
      <c r="RZ147" s="90"/>
      <c r="SA147" s="90"/>
      <c r="SB147" s="90"/>
      <c r="SC147" s="90"/>
      <c r="SD147" s="90"/>
      <c r="SE147" s="90"/>
      <c r="SF147" s="90"/>
      <c r="SG147" s="90"/>
      <c r="SH147" s="90"/>
      <c r="SI147" s="90"/>
      <c r="SJ147" s="90"/>
      <c r="SK147" s="90"/>
      <c r="SL147" s="90"/>
      <c r="SM147" s="90"/>
      <c r="SN147" s="90"/>
      <c r="SO147" s="90"/>
      <c r="SP147" s="90"/>
      <c r="SQ147" s="90"/>
      <c r="SR147" s="90"/>
      <c r="SS147" s="90"/>
      <c r="ST147" s="90"/>
      <c r="SU147" s="90"/>
      <c r="SV147" s="90"/>
      <c r="SW147" s="90"/>
      <c r="SX147" s="90"/>
      <c r="SY147" s="90"/>
      <c r="SZ147" s="90"/>
      <c r="TA147" s="90"/>
      <c r="TB147" s="90"/>
      <c r="TC147" s="90"/>
      <c r="TD147" s="90"/>
      <c r="TE147" s="90"/>
      <c r="TF147" s="90"/>
      <c r="TG147" s="90"/>
      <c r="TH147" s="90"/>
      <c r="TI147" s="90"/>
      <c r="TJ147" s="90"/>
      <c r="TK147" s="90"/>
      <c r="TL147" s="90"/>
      <c r="TM147" s="90"/>
      <c r="TN147" s="90"/>
      <c r="TO147" s="90"/>
      <c r="TP147" s="90"/>
      <c r="TQ147" s="90"/>
      <c r="TR147" s="90"/>
      <c r="TS147" s="90"/>
      <c r="TT147" s="90"/>
      <c r="TU147" s="90"/>
      <c r="TV147" s="90"/>
      <c r="TW147" s="90"/>
      <c r="TX147" s="90"/>
      <c r="TY147" s="90"/>
      <c r="TZ147" s="90"/>
      <c r="UA147" s="90"/>
      <c r="UB147" s="90"/>
      <c r="UC147" s="90"/>
      <c r="UD147" s="90"/>
      <c r="UE147" s="90"/>
      <c r="UF147" s="90"/>
      <c r="UG147" s="90"/>
      <c r="UH147" s="90"/>
      <c r="UI147" s="90"/>
      <c r="UJ147" s="90"/>
      <c r="UK147" s="90"/>
      <c r="UL147" s="90"/>
      <c r="UM147" s="90"/>
      <c r="UN147" s="90"/>
      <c r="UO147" s="90"/>
      <c r="UP147" s="90"/>
      <c r="UQ147" s="90"/>
      <c r="UR147" s="90"/>
      <c r="US147" s="90"/>
      <c r="UT147" s="90"/>
      <c r="UU147" s="90"/>
      <c r="UV147" s="90"/>
      <c r="UW147" s="90"/>
      <c r="UX147" s="90"/>
      <c r="UY147" s="90"/>
      <c r="UZ147" s="90"/>
      <c r="VA147" s="90"/>
      <c r="VB147" s="90"/>
      <c r="VC147" s="90"/>
      <c r="VD147" s="90"/>
      <c r="VE147" s="90"/>
      <c r="VF147" s="90"/>
      <c r="VG147" s="90"/>
      <c r="VH147" s="90"/>
      <c r="VI147" s="90"/>
      <c r="VJ147" s="90"/>
      <c r="VK147" s="90"/>
      <c r="VL147" s="90"/>
      <c r="VM147" s="90"/>
      <c r="VN147" s="90"/>
      <c r="VO147" s="90"/>
      <c r="VP147" s="90"/>
      <c r="VQ147" s="90"/>
      <c r="VR147" s="90"/>
      <c r="VS147" s="90"/>
      <c r="VT147" s="90"/>
      <c r="VU147" s="90"/>
      <c r="VV147" s="90"/>
      <c r="VW147" s="90"/>
      <c r="VX147" s="90"/>
      <c r="VY147" s="90"/>
      <c r="VZ147" s="90"/>
      <c r="WA147" s="90"/>
      <c r="WB147" s="90"/>
      <c r="WC147" s="90"/>
      <c r="WD147" s="90"/>
      <c r="WE147" s="90"/>
      <c r="WF147" s="90"/>
      <c r="WG147" s="90"/>
      <c r="WH147" s="90"/>
      <c r="WI147" s="90"/>
      <c r="WJ147" s="90"/>
      <c r="WK147" s="90"/>
      <c r="WL147" s="90"/>
      <c r="WM147" s="90"/>
      <c r="WN147" s="90"/>
      <c r="WO147" s="90"/>
      <c r="WP147" s="90"/>
      <c r="WQ147" s="90"/>
      <c r="WR147" s="90"/>
      <c r="WS147" s="90"/>
      <c r="WT147" s="90"/>
      <c r="WU147" s="90"/>
      <c r="WV147" s="90"/>
      <c r="WW147" s="90"/>
      <c r="WX147" s="90"/>
      <c r="WY147" s="90"/>
      <c r="WZ147" s="90"/>
      <c r="XA147" s="90"/>
      <c r="XB147" s="90"/>
      <c r="XC147" s="90"/>
      <c r="XD147" s="90"/>
      <c r="XE147" s="90"/>
      <c r="XF147" s="90"/>
      <c r="XG147" s="90"/>
      <c r="XH147" s="90"/>
      <c r="XI147" s="90"/>
      <c r="XJ147" s="90"/>
      <c r="XK147" s="90"/>
      <c r="XL147" s="90"/>
      <c r="XM147" s="90"/>
      <c r="XN147" s="90"/>
      <c r="XO147" s="90"/>
      <c r="XP147" s="90"/>
      <c r="XQ147" s="90"/>
      <c r="XR147" s="90"/>
      <c r="XS147" s="90"/>
      <c r="XT147" s="90"/>
      <c r="XU147" s="90"/>
      <c r="XV147" s="90"/>
      <c r="XW147" s="90"/>
      <c r="XX147" s="90"/>
      <c r="XY147" s="90"/>
      <c r="XZ147" s="90"/>
      <c r="YA147" s="90"/>
      <c r="YB147" s="90"/>
      <c r="YC147" s="90"/>
      <c r="YD147" s="90"/>
      <c r="YE147" s="90"/>
      <c r="YF147" s="90"/>
      <c r="YG147" s="90"/>
      <c r="YH147" s="90"/>
      <c r="YI147" s="90"/>
      <c r="YJ147" s="90"/>
      <c r="YK147" s="90"/>
      <c r="YL147" s="90"/>
      <c r="YM147" s="90"/>
      <c r="YN147" s="90"/>
      <c r="YO147" s="90"/>
      <c r="YP147" s="90"/>
      <c r="YQ147" s="90"/>
      <c r="YR147" s="90"/>
      <c r="YS147" s="90"/>
      <c r="YT147" s="90"/>
      <c r="YU147" s="90"/>
      <c r="YV147" s="90"/>
      <c r="YW147" s="90"/>
      <c r="YX147" s="90"/>
      <c r="YY147" s="90"/>
      <c r="YZ147" s="90"/>
      <c r="ZA147" s="90"/>
      <c r="ZB147" s="90"/>
      <c r="ZC147" s="90"/>
      <c r="ZD147" s="90"/>
      <c r="ZE147" s="90"/>
      <c r="ZF147" s="90"/>
      <c r="ZG147" s="90"/>
      <c r="ZH147" s="90"/>
      <c r="ZI147" s="90"/>
      <c r="ZJ147" s="90"/>
      <c r="ZK147" s="90"/>
      <c r="ZL147" s="90"/>
      <c r="ZM147" s="90"/>
      <c r="ZN147" s="90"/>
      <c r="ZO147" s="90"/>
      <c r="ZP147" s="90"/>
      <c r="ZQ147" s="90"/>
      <c r="ZR147" s="90"/>
      <c r="ZS147" s="90"/>
      <c r="ZT147" s="90"/>
      <c r="ZU147" s="90"/>
      <c r="ZV147" s="90"/>
      <c r="ZW147" s="90"/>
      <c r="ZX147" s="90"/>
      <c r="ZY147" s="90"/>
      <c r="ZZ147" s="90"/>
      <c r="AAA147" s="90"/>
      <c r="AAB147" s="90"/>
      <c r="AAC147" s="90"/>
      <c r="AAD147" s="90"/>
      <c r="AAE147" s="90"/>
      <c r="AAF147" s="90"/>
      <c r="AAG147" s="90"/>
      <c r="AAH147" s="90"/>
      <c r="AAI147" s="90"/>
      <c r="AAJ147" s="90"/>
      <c r="AAK147" s="90"/>
      <c r="AAL147" s="90"/>
      <c r="AAM147" s="90"/>
      <c r="AAN147" s="90"/>
      <c r="AAO147" s="90"/>
      <c r="AAP147" s="90"/>
      <c r="AAQ147" s="90"/>
      <c r="AAR147" s="90"/>
      <c r="AAS147" s="90"/>
      <c r="AAT147" s="90"/>
      <c r="AAU147" s="90"/>
      <c r="AAV147" s="90"/>
      <c r="AAW147" s="90"/>
      <c r="AAX147" s="90"/>
      <c r="AAY147" s="90"/>
      <c r="AAZ147" s="90"/>
      <c r="ABA147" s="90"/>
      <c r="ABB147" s="90"/>
      <c r="ABC147" s="90"/>
      <c r="ABD147" s="90"/>
      <c r="ABE147" s="90"/>
      <c r="ABF147" s="90"/>
      <c r="ABG147" s="90"/>
      <c r="ABH147" s="90"/>
      <c r="ABI147" s="90"/>
      <c r="ABJ147" s="90"/>
      <c r="ABK147" s="90"/>
      <c r="ABL147" s="90"/>
      <c r="ABM147" s="90"/>
      <c r="ABN147" s="90"/>
      <c r="ABO147" s="90"/>
      <c r="ABP147" s="90"/>
      <c r="ABQ147" s="90"/>
      <c r="ABR147" s="90"/>
      <c r="ABS147" s="90"/>
      <c r="ABT147" s="90"/>
      <c r="ABU147" s="90"/>
      <c r="ABV147" s="90"/>
      <c r="ABW147" s="90"/>
      <c r="ABX147" s="90"/>
      <c r="ABY147" s="90"/>
      <c r="ABZ147" s="90"/>
      <c r="ACA147" s="90"/>
      <c r="ACB147" s="90"/>
      <c r="ACC147" s="90"/>
      <c r="ACD147" s="90"/>
      <c r="ACE147" s="90"/>
      <c r="ACF147" s="90"/>
      <c r="ACG147" s="90"/>
      <c r="ACH147" s="90"/>
      <c r="ACI147" s="90"/>
      <c r="ACJ147" s="90"/>
      <c r="ACK147" s="90"/>
      <c r="ACL147" s="90"/>
      <c r="ACM147" s="90"/>
      <c r="ACN147" s="90"/>
      <c r="ACO147" s="90"/>
      <c r="ACP147" s="90"/>
      <c r="ACQ147" s="90"/>
      <c r="ACR147" s="90"/>
      <c r="ACS147" s="90"/>
      <c r="ACT147" s="90"/>
      <c r="ACU147" s="90"/>
      <c r="ACV147" s="90"/>
      <c r="ACW147" s="90"/>
      <c r="ACX147" s="90"/>
      <c r="ACY147" s="90"/>
      <c r="ACZ147" s="90"/>
      <c r="ADA147" s="90"/>
      <c r="ADB147" s="90"/>
      <c r="ADC147" s="90"/>
      <c r="ADD147" s="90"/>
      <c r="ADE147" s="90"/>
      <c r="ADF147" s="90"/>
      <c r="ADG147" s="90"/>
      <c r="ADH147" s="90"/>
      <c r="ADI147" s="90"/>
      <c r="ADJ147" s="90"/>
      <c r="ADK147" s="90"/>
      <c r="ADL147" s="90"/>
      <c r="ADM147" s="90"/>
      <c r="ADN147" s="90"/>
      <c r="ADO147" s="90"/>
      <c r="ADP147" s="90"/>
      <c r="ADQ147" s="90"/>
      <c r="ADR147" s="90"/>
      <c r="ADS147" s="90"/>
      <c r="ADT147" s="90"/>
      <c r="ADU147" s="90"/>
      <c r="ADV147" s="90"/>
      <c r="ADW147" s="90"/>
      <c r="ADX147" s="90"/>
      <c r="ADY147" s="90"/>
      <c r="ADZ147" s="90"/>
      <c r="AEA147" s="90"/>
      <c r="AEB147" s="90"/>
      <c r="AEC147" s="90"/>
      <c r="AED147" s="90"/>
      <c r="AEE147" s="90"/>
      <c r="AEF147" s="90"/>
      <c r="AEG147" s="90"/>
      <c r="AEH147" s="90"/>
      <c r="AEI147" s="90"/>
      <c r="AEJ147" s="90"/>
      <c r="AEK147" s="90"/>
      <c r="AEL147" s="90"/>
      <c r="AEM147" s="90"/>
      <c r="AEN147" s="90"/>
      <c r="AEO147" s="90"/>
      <c r="AEP147" s="90"/>
      <c r="AEQ147" s="90"/>
      <c r="AER147" s="90"/>
      <c r="AES147" s="90"/>
      <c r="AET147" s="90"/>
      <c r="AEU147" s="90"/>
      <c r="AEV147" s="90"/>
      <c r="AEW147" s="90"/>
      <c r="AEX147" s="90"/>
      <c r="AEY147" s="90"/>
      <c r="AEZ147" s="90"/>
      <c r="AFA147" s="90"/>
      <c r="AFB147" s="90"/>
      <c r="AFC147" s="90"/>
      <c r="AFD147" s="90"/>
      <c r="AFE147" s="90"/>
      <c r="AFF147" s="90"/>
      <c r="AFG147" s="90"/>
      <c r="AFH147" s="90"/>
      <c r="AFI147" s="90"/>
      <c r="AFJ147" s="90"/>
      <c r="AFK147" s="90"/>
      <c r="AFL147" s="90"/>
      <c r="AFM147" s="90"/>
      <c r="AFN147" s="90"/>
      <c r="AFO147" s="90"/>
      <c r="AFP147" s="90"/>
      <c r="AFQ147" s="90"/>
      <c r="AFR147" s="90"/>
      <c r="AFS147" s="90"/>
      <c r="AFT147" s="90"/>
      <c r="AFU147" s="90"/>
      <c r="AFV147" s="90"/>
      <c r="AFW147" s="90"/>
      <c r="AFX147" s="90"/>
      <c r="AFY147" s="90"/>
      <c r="AFZ147" s="90"/>
      <c r="AGA147" s="90"/>
      <c r="AGB147" s="90"/>
      <c r="AGC147" s="90"/>
      <c r="AGD147" s="90"/>
      <c r="AGE147" s="90"/>
      <c r="AGF147" s="90"/>
      <c r="AGG147" s="90"/>
      <c r="AGH147" s="90"/>
      <c r="AGI147" s="90"/>
      <c r="AGJ147" s="90"/>
      <c r="AGK147" s="90"/>
      <c r="AGL147" s="90"/>
      <c r="AGM147" s="90"/>
      <c r="AGN147" s="90"/>
      <c r="AGO147" s="90"/>
      <c r="AGP147" s="90"/>
      <c r="AGQ147" s="90"/>
      <c r="AGR147" s="90"/>
      <c r="AGS147" s="90"/>
      <c r="AGT147" s="90"/>
      <c r="AGU147" s="90"/>
      <c r="AGV147" s="90"/>
      <c r="AGW147" s="90"/>
      <c r="AGX147" s="90"/>
      <c r="AGY147" s="90"/>
      <c r="AGZ147" s="90"/>
      <c r="AHA147" s="90"/>
      <c r="AHB147" s="90"/>
      <c r="AHC147" s="90"/>
      <c r="AHD147" s="90"/>
      <c r="AHE147" s="90"/>
      <c r="AHF147" s="90"/>
      <c r="AHG147" s="90"/>
      <c r="AHH147" s="90"/>
      <c r="AHI147" s="90"/>
      <c r="AHJ147" s="90"/>
      <c r="AHK147" s="90"/>
      <c r="AHL147" s="90"/>
      <c r="AHM147" s="90"/>
      <c r="AHN147" s="90"/>
      <c r="AHO147" s="90"/>
      <c r="AHP147" s="90"/>
      <c r="AHQ147" s="90"/>
      <c r="AHR147" s="90"/>
      <c r="AHS147" s="90"/>
      <c r="AHT147" s="90"/>
      <c r="AHU147" s="90"/>
      <c r="AHV147" s="90"/>
      <c r="AHW147" s="90"/>
      <c r="AHX147" s="90"/>
      <c r="AHY147" s="90"/>
      <c r="AHZ147" s="90"/>
      <c r="AIA147" s="90"/>
      <c r="AIB147" s="90"/>
      <c r="AIC147" s="90"/>
      <c r="AID147" s="90"/>
      <c r="AIE147" s="90"/>
      <c r="AIF147" s="90"/>
      <c r="AIG147" s="90"/>
      <c r="AIH147" s="90"/>
      <c r="AII147" s="90"/>
      <c r="AIJ147" s="90"/>
      <c r="AIK147" s="90"/>
      <c r="AIL147" s="90"/>
      <c r="AIM147" s="90"/>
      <c r="AIN147" s="90"/>
      <c r="AIO147" s="90"/>
      <c r="AIP147" s="90"/>
      <c r="AIQ147" s="90"/>
      <c r="AIR147" s="90"/>
      <c r="AIS147" s="90"/>
      <c r="AIT147" s="90"/>
      <c r="AIU147" s="90"/>
      <c r="AIV147" s="90"/>
      <c r="AIW147" s="90"/>
      <c r="AIX147" s="90"/>
      <c r="AIY147" s="90"/>
      <c r="AIZ147" s="90"/>
      <c r="AJA147" s="90"/>
      <c r="AJB147" s="90"/>
      <c r="AJC147" s="90"/>
      <c r="AJD147" s="90"/>
      <c r="AJE147" s="90"/>
      <c r="AJF147" s="90"/>
      <c r="AJG147" s="90"/>
      <c r="AJH147" s="90"/>
      <c r="AJI147" s="90"/>
      <c r="AJJ147" s="90"/>
      <c r="AJK147" s="90"/>
      <c r="AJL147" s="90"/>
      <c r="AJM147" s="90"/>
      <c r="AJN147" s="90"/>
      <c r="AJO147" s="90"/>
      <c r="AJP147" s="90"/>
      <c r="AJQ147" s="90"/>
      <c r="AJR147" s="90"/>
      <c r="AJS147" s="90"/>
      <c r="AJT147" s="90"/>
      <c r="AJU147" s="90"/>
      <c r="AJV147" s="90"/>
      <c r="AJW147" s="90"/>
      <c r="AJX147" s="90"/>
      <c r="AJY147" s="90"/>
      <c r="AJZ147" s="90"/>
      <c r="AKA147" s="90"/>
      <c r="AKB147" s="90"/>
      <c r="AKC147" s="90"/>
      <c r="AKD147" s="90"/>
      <c r="AKE147" s="90"/>
      <c r="AKF147" s="90"/>
      <c r="AKG147" s="90"/>
      <c r="AKH147" s="90"/>
      <c r="AKI147" s="90"/>
      <c r="AKJ147" s="90"/>
      <c r="AKK147" s="90"/>
      <c r="AKL147" s="90"/>
      <c r="AKM147" s="90"/>
      <c r="AKN147" s="90"/>
      <c r="AKO147" s="90"/>
      <c r="AKP147" s="90"/>
      <c r="AKQ147" s="90"/>
      <c r="AKR147" s="90"/>
      <c r="AKS147" s="90"/>
      <c r="AKT147" s="90"/>
      <c r="AKU147" s="90"/>
      <c r="AKV147" s="90"/>
      <c r="AKW147" s="90"/>
      <c r="AKX147" s="90"/>
      <c r="AKY147" s="90"/>
      <c r="AKZ147" s="90"/>
      <c r="ALA147" s="90"/>
      <c r="ALB147" s="90"/>
      <c r="ALC147" s="90"/>
      <c r="ALD147" s="90"/>
      <c r="ALE147" s="90"/>
      <c r="ALF147" s="90"/>
      <c r="ALG147" s="90"/>
      <c r="ALH147" s="90"/>
      <c r="ALI147" s="90"/>
      <c r="ALJ147" s="90"/>
      <c r="ALK147" s="90"/>
      <c r="ALL147" s="90"/>
      <c r="ALM147" s="90"/>
      <c r="ALN147" s="90"/>
      <c r="ALO147" s="90"/>
      <c r="ALP147" s="90"/>
      <c r="ALQ147" s="90"/>
      <c r="ALR147" s="90"/>
      <c r="ALS147" s="90"/>
      <c r="ALT147" s="90"/>
      <c r="ALU147" s="90"/>
      <c r="ALV147" s="90"/>
      <c r="ALW147" s="90"/>
      <c r="ALX147" s="90"/>
      <c r="ALY147" s="90"/>
      <c r="ALZ147" s="90"/>
      <c r="AMA147" s="90"/>
      <c r="AMB147" s="90"/>
      <c r="AMC147" s="90"/>
      <c r="AMD147" s="90"/>
      <c r="AME147" s="90"/>
      <c r="AMF147" s="90"/>
      <c r="AMG147" s="90"/>
      <c r="AMH147" s="90"/>
      <c r="AMI147" s="90"/>
      <c r="AMJ147" s="90"/>
      <c r="AMK147" s="90"/>
    </row>
    <row r="148" spans="1:1025" x14ac:dyDescent="0.3">
      <c r="A148" s="3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c r="GZ148" s="90"/>
      <c r="HA148" s="90"/>
      <c r="HB148" s="90"/>
      <c r="HC148" s="90"/>
      <c r="HD148" s="90"/>
      <c r="HE148" s="90"/>
      <c r="HF148" s="90"/>
      <c r="HG148" s="90"/>
      <c r="HH148" s="90"/>
      <c r="HI148" s="90"/>
      <c r="HJ148" s="90"/>
      <c r="HK148" s="90"/>
      <c r="HL148" s="90"/>
      <c r="HM148" s="90"/>
      <c r="HN148" s="90"/>
      <c r="HO148" s="90"/>
      <c r="HP148" s="90"/>
      <c r="HQ148" s="90"/>
      <c r="HR148" s="90"/>
      <c r="HS148" s="90"/>
      <c r="HT148" s="90"/>
      <c r="HU148" s="90"/>
      <c r="HV148" s="90"/>
      <c r="HW148" s="90"/>
      <c r="HX148" s="90"/>
      <c r="HY148" s="90"/>
      <c r="HZ148" s="90"/>
      <c r="IA148" s="90"/>
      <c r="IB148" s="90"/>
      <c r="IC148" s="90"/>
      <c r="ID148" s="90"/>
      <c r="IE148" s="90"/>
      <c r="IF148" s="90"/>
      <c r="IG148" s="90"/>
      <c r="IH148" s="90"/>
      <c r="II148" s="90"/>
      <c r="IJ148" s="90"/>
      <c r="IK148" s="90"/>
      <c r="IL148" s="90"/>
      <c r="IM148" s="90"/>
      <c r="IN148" s="90"/>
      <c r="IO148" s="90"/>
      <c r="IP148" s="90"/>
      <c r="IQ148" s="90"/>
      <c r="IR148" s="90"/>
      <c r="IS148" s="90"/>
      <c r="IT148" s="90"/>
      <c r="IU148" s="90"/>
      <c r="IV148" s="90"/>
      <c r="IW148" s="90"/>
      <c r="IX148" s="90"/>
      <c r="IY148" s="90"/>
      <c r="IZ148" s="90"/>
      <c r="JA148" s="90"/>
      <c r="JB148" s="90"/>
      <c r="JC148" s="90"/>
      <c r="JD148" s="90"/>
      <c r="JE148" s="90"/>
      <c r="JF148" s="90"/>
      <c r="JG148" s="90"/>
      <c r="JH148" s="90"/>
      <c r="JI148" s="90"/>
      <c r="JJ148" s="90"/>
      <c r="JK148" s="90"/>
      <c r="JL148" s="90"/>
      <c r="JM148" s="90"/>
      <c r="JN148" s="90"/>
      <c r="JO148" s="90"/>
      <c r="JP148" s="90"/>
      <c r="JQ148" s="90"/>
      <c r="JR148" s="90"/>
      <c r="JS148" s="90"/>
      <c r="JT148" s="90"/>
      <c r="JU148" s="90"/>
      <c r="JV148" s="90"/>
      <c r="JW148" s="90"/>
      <c r="JX148" s="90"/>
      <c r="JY148" s="90"/>
      <c r="JZ148" s="90"/>
      <c r="KA148" s="90"/>
      <c r="KB148" s="90"/>
      <c r="KC148" s="90"/>
      <c r="KD148" s="90"/>
      <c r="KE148" s="90"/>
      <c r="KF148" s="90"/>
      <c r="KG148" s="90"/>
      <c r="KH148" s="90"/>
      <c r="KI148" s="90"/>
      <c r="KJ148" s="90"/>
      <c r="KK148" s="90"/>
      <c r="KL148" s="90"/>
      <c r="KM148" s="90"/>
      <c r="KN148" s="90"/>
      <c r="KO148" s="90"/>
      <c r="KP148" s="90"/>
      <c r="KQ148" s="90"/>
      <c r="KR148" s="90"/>
      <c r="KS148" s="90"/>
      <c r="KT148" s="90"/>
      <c r="KU148" s="90"/>
      <c r="KV148" s="90"/>
      <c r="KW148" s="90"/>
      <c r="KX148" s="90"/>
      <c r="KY148" s="90"/>
      <c r="KZ148" s="90"/>
      <c r="LA148" s="90"/>
      <c r="LB148" s="90"/>
      <c r="LC148" s="90"/>
      <c r="LD148" s="90"/>
      <c r="LE148" s="90"/>
      <c r="LF148" s="90"/>
      <c r="LG148" s="90"/>
      <c r="LH148" s="90"/>
      <c r="LI148" s="90"/>
      <c r="LJ148" s="90"/>
      <c r="LK148" s="90"/>
      <c r="LL148" s="90"/>
      <c r="LM148" s="90"/>
      <c r="LN148" s="90"/>
      <c r="LO148" s="90"/>
      <c r="LP148" s="90"/>
      <c r="LQ148" s="90"/>
      <c r="LR148" s="90"/>
      <c r="LS148" s="90"/>
      <c r="LT148" s="90"/>
      <c r="LU148" s="90"/>
      <c r="LV148" s="90"/>
      <c r="LW148" s="90"/>
      <c r="LX148" s="90"/>
      <c r="LY148" s="90"/>
      <c r="LZ148" s="90"/>
      <c r="MA148" s="90"/>
      <c r="MB148" s="90"/>
      <c r="MC148" s="90"/>
      <c r="MD148" s="90"/>
      <c r="ME148" s="90"/>
      <c r="MF148" s="90"/>
      <c r="MG148" s="90"/>
      <c r="MH148" s="90"/>
      <c r="MI148" s="90"/>
      <c r="MJ148" s="90"/>
      <c r="MK148" s="90"/>
      <c r="ML148" s="90"/>
      <c r="MM148" s="90"/>
      <c r="MN148" s="90"/>
      <c r="MO148" s="90"/>
      <c r="MP148" s="90"/>
      <c r="MQ148" s="90"/>
      <c r="MR148" s="90"/>
      <c r="MS148" s="90"/>
      <c r="MT148" s="90"/>
      <c r="MU148" s="90"/>
      <c r="MV148" s="90"/>
      <c r="MW148" s="90"/>
      <c r="MX148" s="90"/>
      <c r="MY148" s="90"/>
      <c r="MZ148" s="90"/>
      <c r="NA148" s="90"/>
      <c r="NB148" s="90"/>
      <c r="NC148" s="90"/>
      <c r="ND148" s="90"/>
      <c r="NE148" s="90"/>
      <c r="NF148" s="90"/>
      <c r="NG148" s="90"/>
      <c r="NH148" s="90"/>
      <c r="NI148" s="90"/>
      <c r="NJ148" s="90"/>
      <c r="NK148" s="90"/>
      <c r="NL148" s="90"/>
      <c r="NM148" s="90"/>
      <c r="NN148" s="90"/>
      <c r="NO148" s="90"/>
      <c r="NP148" s="90"/>
      <c r="NQ148" s="90"/>
      <c r="NR148" s="90"/>
      <c r="NS148" s="90"/>
      <c r="NT148" s="90"/>
      <c r="NU148" s="90"/>
      <c r="NV148" s="90"/>
      <c r="NW148" s="90"/>
      <c r="NX148" s="90"/>
      <c r="NY148" s="90"/>
      <c r="NZ148" s="90"/>
      <c r="OA148" s="90"/>
      <c r="OB148" s="90"/>
      <c r="OC148" s="90"/>
      <c r="OD148" s="90"/>
      <c r="OE148" s="90"/>
      <c r="OF148" s="90"/>
      <c r="OG148" s="90"/>
      <c r="OH148" s="90"/>
      <c r="OI148" s="90"/>
      <c r="OJ148" s="90"/>
      <c r="OK148" s="90"/>
      <c r="OL148" s="90"/>
      <c r="OM148" s="90"/>
      <c r="ON148" s="90"/>
      <c r="OO148" s="90"/>
      <c r="OP148" s="90"/>
      <c r="OQ148" s="90"/>
      <c r="OR148" s="90"/>
      <c r="OS148" s="90"/>
      <c r="OT148" s="90"/>
      <c r="OU148" s="90"/>
      <c r="OV148" s="90"/>
      <c r="OW148" s="90"/>
      <c r="OX148" s="90"/>
      <c r="OY148" s="90"/>
      <c r="OZ148" s="90"/>
      <c r="PA148" s="90"/>
      <c r="PB148" s="90"/>
      <c r="PC148" s="90"/>
      <c r="PD148" s="90"/>
      <c r="PE148" s="90"/>
      <c r="PF148" s="90"/>
      <c r="PG148" s="90"/>
      <c r="PH148" s="90"/>
      <c r="PI148" s="90"/>
      <c r="PJ148" s="90"/>
      <c r="PK148" s="90"/>
      <c r="PL148" s="90"/>
      <c r="PM148" s="90"/>
      <c r="PN148" s="90"/>
      <c r="PO148" s="90"/>
      <c r="PP148" s="90"/>
      <c r="PQ148" s="90"/>
      <c r="PR148" s="90"/>
      <c r="PS148" s="90"/>
      <c r="PT148" s="90"/>
      <c r="PU148" s="90"/>
      <c r="PV148" s="90"/>
      <c r="PW148" s="90"/>
      <c r="PX148" s="90"/>
      <c r="PY148" s="90"/>
      <c r="PZ148" s="90"/>
      <c r="QA148" s="90"/>
      <c r="QB148" s="90"/>
      <c r="QC148" s="90"/>
      <c r="QD148" s="90"/>
      <c r="QE148" s="90"/>
      <c r="QF148" s="90"/>
      <c r="QG148" s="90"/>
      <c r="QH148" s="90"/>
      <c r="QI148" s="90"/>
      <c r="QJ148" s="90"/>
      <c r="QK148" s="90"/>
      <c r="QL148" s="90"/>
      <c r="QM148" s="90"/>
      <c r="QN148" s="90"/>
      <c r="QO148" s="90"/>
      <c r="QP148" s="90"/>
      <c r="QQ148" s="90"/>
      <c r="QR148" s="90"/>
      <c r="QS148" s="90"/>
      <c r="QT148" s="90"/>
      <c r="QU148" s="90"/>
      <c r="QV148" s="90"/>
      <c r="QW148" s="90"/>
      <c r="QX148" s="90"/>
      <c r="QY148" s="90"/>
      <c r="QZ148" s="90"/>
      <c r="RA148" s="90"/>
      <c r="RB148" s="90"/>
      <c r="RC148" s="90"/>
      <c r="RD148" s="90"/>
      <c r="RE148" s="90"/>
      <c r="RF148" s="90"/>
      <c r="RG148" s="90"/>
      <c r="RH148" s="90"/>
      <c r="RI148" s="90"/>
      <c r="RJ148" s="90"/>
      <c r="RK148" s="90"/>
      <c r="RL148" s="90"/>
      <c r="RM148" s="90"/>
      <c r="RN148" s="90"/>
      <c r="RO148" s="90"/>
      <c r="RP148" s="90"/>
      <c r="RQ148" s="90"/>
      <c r="RR148" s="90"/>
      <c r="RS148" s="90"/>
      <c r="RT148" s="90"/>
      <c r="RU148" s="90"/>
      <c r="RV148" s="90"/>
      <c r="RW148" s="90"/>
      <c r="RX148" s="90"/>
      <c r="RY148" s="90"/>
      <c r="RZ148" s="90"/>
      <c r="SA148" s="90"/>
      <c r="SB148" s="90"/>
      <c r="SC148" s="90"/>
      <c r="SD148" s="90"/>
      <c r="SE148" s="90"/>
      <c r="SF148" s="90"/>
      <c r="SG148" s="90"/>
      <c r="SH148" s="90"/>
      <c r="SI148" s="90"/>
      <c r="SJ148" s="90"/>
      <c r="SK148" s="90"/>
      <c r="SL148" s="90"/>
      <c r="SM148" s="90"/>
      <c r="SN148" s="90"/>
      <c r="SO148" s="90"/>
      <c r="SP148" s="90"/>
      <c r="SQ148" s="90"/>
      <c r="SR148" s="90"/>
      <c r="SS148" s="90"/>
      <c r="ST148" s="90"/>
      <c r="SU148" s="90"/>
      <c r="SV148" s="90"/>
      <c r="SW148" s="90"/>
      <c r="SX148" s="90"/>
      <c r="SY148" s="90"/>
      <c r="SZ148" s="90"/>
      <c r="TA148" s="90"/>
      <c r="TB148" s="90"/>
      <c r="TC148" s="90"/>
      <c r="TD148" s="90"/>
      <c r="TE148" s="90"/>
      <c r="TF148" s="90"/>
      <c r="TG148" s="90"/>
      <c r="TH148" s="90"/>
      <c r="TI148" s="90"/>
      <c r="TJ148" s="90"/>
      <c r="TK148" s="90"/>
      <c r="TL148" s="90"/>
      <c r="TM148" s="90"/>
      <c r="TN148" s="90"/>
      <c r="TO148" s="90"/>
      <c r="TP148" s="90"/>
      <c r="TQ148" s="90"/>
      <c r="TR148" s="90"/>
      <c r="TS148" s="90"/>
      <c r="TT148" s="90"/>
      <c r="TU148" s="90"/>
      <c r="TV148" s="90"/>
      <c r="TW148" s="90"/>
      <c r="TX148" s="90"/>
      <c r="TY148" s="90"/>
      <c r="TZ148" s="90"/>
      <c r="UA148" s="90"/>
      <c r="UB148" s="90"/>
      <c r="UC148" s="90"/>
      <c r="UD148" s="90"/>
      <c r="UE148" s="90"/>
      <c r="UF148" s="90"/>
      <c r="UG148" s="90"/>
      <c r="UH148" s="90"/>
      <c r="UI148" s="90"/>
      <c r="UJ148" s="90"/>
      <c r="UK148" s="90"/>
      <c r="UL148" s="90"/>
      <c r="UM148" s="90"/>
      <c r="UN148" s="90"/>
      <c r="UO148" s="90"/>
      <c r="UP148" s="90"/>
      <c r="UQ148" s="90"/>
      <c r="UR148" s="90"/>
      <c r="US148" s="90"/>
      <c r="UT148" s="90"/>
      <c r="UU148" s="90"/>
      <c r="UV148" s="90"/>
      <c r="UW148" s="90"/>
      <c r="UX148" s="90"/>
      <c r="UY148" s="90"/>
      <c r="UZ148" s="90"/>
      <c r="VA148" s="90"/>
      <c r="VB148" s="90"/>
      <c r="VC148" s="90"/>
      <c r="VD148" s="90"/>
      <c r="VE148" s="90"/>
      <c r="VF148" s="90"/>
      <c r="VG148" s="90"/>
      <c r="VH148" s="90"/>
      <c r="VI148" s="90"/>
      <c r="VJ148" s="90"/>
      <c r="VK148" s="90"/>
      <c r="VL148" s="90"/>
      <c r="VM148" s="90"/>
      <c r="VN148" s="90"/>
      <c r="VO148" s="90"/>
      <c r="VP148" s="90"/>
      <c r="VQ148" s="90"/>
      <c r="VR148" s="90"/>
      <c r="VS148" s="90"/>
      <c r="VT148" s="90"/>
      <c r="VU148" s="90"/>
      <c r="VV148" s="90"/>
      <c r="VW148" s="90"/>
      <c r="VX148" s="90"/>
      <c r="VY148" s="90"/>
      <c r="VZ148" s="90"/>
      <c r="WA148" s="90"/>
      <c r="WB148" s="90"/>
      <c r="WC148" s="90"/>
      <c r="WD148" s="90"/>
      <c r="WE148" s="90"/>
      <c r="WF148" s="90"/>
      <c r="WG148" s="90"/>
      <c r="WH148" s="90"/>
      <c r="WI148" s="90"/>
      <c r="WJ148" s="90"/>
      <c r="WK148" s="90"/>
      <c r="WL148" s="90"/>
      <c r="WM148" s="90"/>
      <c r="WN148" s="90"/>
      <c r="WO148" s="90"/>
      <c r="WP148" s="90"/>
      <c r="WQ148" s="90"/>
      <c r="WR148" s="90"/>
      <c r="WS148" s="90"/>
      <c r="WT148" s="90"/>
      <c r="WU148" s="90"/>
      <c r="WV148" s="90"/>
      <c r="WW148" s="90"/>
      <c r="WX148" s="90"/>
      <c r="WY148" s="90"/>
      <c r="WZ148" s="90"/>
      <c r="XA148" s="90"/>
      <c r="XB148" s="90"/>
      <c r="XC148" s="90"/>
      <c r="XD148" s="90"/>
      <c r="XE148" s="90"/>
      <c r="XF148" s="90"/>
      <c r="XG148" s="90"/>
      <c r="XH148" s="90"/>
      <c r="XI148" s="90"/>
      <c r="XJ148" s="90"/>
      <c r="XK148" s="90"/>
      <c r="XL148" s="90"/>
      <c r="XM148" s="90"/>
      <c r="XN148" s="90"/>
      <c r="XO148" s="90"/>
      <c r="XP148" s="90"/>
      <c r="XQ148" s="90"/>
      <c r="XR148" s="90"/>
      <c r="XS148" s="90"/>
      <c r="XT148" s="90"/>
      <c r="XU148" s="90"/>
      <c r="XV148" s="90"/>
      <c r="XW148" s="90"/>
      <c r="XX148" s="90"/>
      <c r="XY148" s="90"/>
      <c r="XZ148" s="90"/>
      <c r="YA148" s="90"/>
      <c r="YB148" s="90"/>
      <c r="YC148" s="90"/>
      <c r="YD148" s="90"/>
      <c r="YE148" s="90"/>
      <c r="YF148" s="90"/>
      <c r="YG148" s="90"/>
      <c r="YH148" s="90"/>
      <c r="YI148" s="90"/>
      <c r="YJ148" s="90"/>
      <c r="YK148" s="90"/>
      <c r="YL148" s="90"/>
      <c r="YM148" s="90"/>
      <c r="YN148" s="90"/>
      <c r="YO148" s="90"/>
      <c r="YP148" s="90"/>
      <c r="YQ148" s="90"/>
      <c r="YR148" s="90"/>
      <c r="YS148" s="90"/>
      <c r="YT148" s="90"/>
      <c r="YU148" s="90"/>
      <c r="YV148" s="90"/>
      <c r="YW148" s="90"/>
      <c r="YX148" s="90"/>
      <c r="YY148" s="90"/>
      <c r="YZ148" s="90"/>
      <c r="ZA148" s="90"/>
      <c r="ZB148" s="90"/>
      <c r="ZC148" s="90"/>
      <c r="ZD148" s="90"/>
      <c r="ZE148" s="90"/>
      <c r="ZF148" s="90"/>
      <c r="ZG148" s="90"/>
      <c r="ZH148" s="90"/>
      <c r="ZI148" s="90"/>
      <c r="ZJ148" s="90"/>
      <c r="ZK148" s="90"/>
      <c r="ZL148" s="90"/>
      <c r="ZM148" s="90"/>
      <c r="ZN148" s="90"/>
      <c r="ZO148" s="90"/>
      <c r="ZP148" s="90"/>
      <c r="ZQ148" s="90"/>
      <c r="ZR148" s="90"/>
      <c r="ZS148" s="90"/>
      <c r="ZT148" s="90"/>
      <c r="ZU148" s="90"/>
      <c r="ZV148" s="90"/>
      <c r="ZW148" s="90"/>
      <c r="ZX148" s="90"/>
      <c r="ZY148" s="90"/>
      <c r="ZZ148" s="90"/>
      <c r="AAA148" s="90"/>
      <c r="AAB148" s="90"/>
      <c r="AAC148" s="90"/>
      <c r="AAD148" s="90"/>
      <c r="AAE148" s="90"/>
      <c r="AAF148" s="90"/>
      <c r="AAG148" s="90"/>
      <c r="AAH148" s="90"/>
      <c r="AAI148" s="90"/>
      <c r="AAJ148" s="90"/>
      <c r="AAK148" s="90"/>
      <c r="AAL148" s="90"/>
      <c r="AAM148" s="90"/>
      <c r="AAN148" s="90"/>
      <c r="AAO148" s="90"/>
      <c r="AAP148" s="90"/>
      <c r="AAQ148" s="90"/>
      <c r="AAR148" s="90"/>
      <c r="AAS148" s="90"/>
      <c r="AAT148" s="90"/>
      <c r="AAU148" s="90"/>
      <c r="AAV148" s="90"/>
      <c r="AAW148" s="90"/>
      <c r="AAX148" s="90"/>
      <c r="AAY148" s="90"/>
      <c r="AAZ148" s="90"/>
      <c r="ABA148" s="90"/>
      <c r="ABB148" s="90"/>
      <c r="ABC148" s="90"/>
      <c r="ABD148" s="90"/>
      <c r="ABE148" s="90"/>
      <c r="ABF148" s="90"/>
      <c r="ABG148" s="90"/>
      <c r="ABH148" s="90"/>
      <c r="ABI148" s="90"/>
      <c r="ABJ148" s="90"/>
      <c r="ABK148" s="90"/>
      <c r="ABL148" s="90"/>
      <c r="ABM148" s="90"/>
      <c r="ABN148" s="90"/>
      <c r="ABO148" s="90"/>
      <c r="ABP148" s="90"/>
      <c r="ABQ148" s="90"/>
      <c r="ABR148" s="90"/>
      <c r="ABS148" s="90"/>
      <c r="ABT148" s="90"/>
      <c r="ABU148" s="90"/>
      <c r="ABV148" s="90"/>
      <c r="ABW148" s="90"/>
      <c r="ABX148" s="90"/>
      <c r="ABY148" s="90"/>
      <c r="ABZ148" s="90"/>
      <c r="ACA148" s="90"/>
      <c r="ACB148" s="90"/>
      <c r="ACC148" s="90"/>
      <c r="ACD148" s="90"/>
      <c r="ACE148" s="90"/>
      <c r="ACF148" s="90"/>
      <c r="ACG148" s="90"/>
      <c r="ACH148" s="90"/>
      <c r="ACI148" s="90"/>
      <c r="ACJ148" s="90"/>
      <c r="ACK148" s="90"/>
      <c r="ACL148" s="90"/>
      <c r="ACM148" s="90"/>
      <c r="ACN148" s="90"/>
      <c r="ACO148" s="90"/>
      <c r="ACP148" s="90"/>
      <c r="ACQ148" s="90"/>
      <c r="ACR148" s="90"/>
      <c r="ACS148" s="90"/>
      <c r="ACT148" s="90"/>
      <c r="ACU148" s="90"/>
      <c r="ACV148" s="90"/>
      <c r="ACW148" s="90"/>
      <c r="ACX148" s="90"/>
      <c r="ACY148" s="90"/>
      <c r="ACZ148" s="90"/>
      <c r="ADA148" s="90"/>
      <c r="ADB148" s="90"/>
      <c r="ADC148" s="90"/>
      <c r="ADD148" s="90"/>
      <c r="ADE148" s="90"/>
      <c r="ADF148" s="90"/>
      <c r="ADG148" s="90"/>
      <c r="ADH148" s="90"/>
      <c r="ADI148" s="90"/>
      <c r="ADJ148" s="90"/>
      <c r="ADK148" s="90"/>
      <c r="ADL148" s="90"/>
      <c r="ADM148" s="90"/>
      <c r="ADN148" s="90"/>
      <c r="ADO148" s="90"/>
      <c r="ADP148" s="90"/>
      <c r="ADQ148" s="90"/>
      <c r="ADR148" s="90"/>
      <c r="ADS148" s="90"/>
      <c r="ADT148" s="90"/>
      <c r="ADU148" s="90"/>
      <c r="ADV148" s="90"/>
      <c r="ADW148" s="90"/>
      <c r="ADX148" s="90"/>
      <c r="ADY148" s="90"/>
      <c r="ADZ148" s="90"/>
      <c r="AEA148" s="90"/>
      <c r="AEB148" s="90"/>
      <c r="AEC148" s="90"/>
      <c r="AED148" s="90"/>
      <c r="AEE148" s="90"/>
      <c r="AEF148" s="90"/>
      <c r="AEG148" s="90"/>
      <c r="AEH148" s="90"/>
      <c r="AEI148" s="90"/>
      <c r="AEJ148" s="90"/>
      <c r="AEK148" s="90"/>
      <c r="AEL148" s="90"/>
      <c r="AEM148" s="90"/>
      <c r="AEN148" s="90"/>
      <c r="AEO148" s="90"/>
      <c r="AEP148" s="90"/>
      <c r="AEQ148" s="90"/>
      <c r="AER148" s="90"/>
      <c r="AES148" s="90"/>
      <c r="AET148" s="90"/>
      <c r="AEU148" s="90"/>
      <c r="AEV148" s="90"/>
      <c r="AEW148" s="90"/>
      <c r="AEX148" s="90"/>
      <c r="AEY148" s="90"/>
      <c r="AEZ148" s="90"/>
      <c r="AFA148" s="90"/>
      <c r="AFB148" s="90"/>
      <c r="AFC148" s="90"/>
      <c r="AFD148" s="90"/>
      <c r="AFE148" s="90"/>
      <c r="AFF148" s="90"/>
      <c r="AFG148" s="90"/>
      <c r="AFH148" s="90"/>
      <c r="AFI148" s="90"/>
      <c r="AFJ148" s="90"/>
      <c r="AFK148" s="90"/>
      <c r="AFL148" s="90"/>
      <c r="AFM148" s="90"/>
      <c r="AFN148" s="90"/>
      <c r="AFO148" s="90"/>
      <c r="AFP148" s="90"/>
      <c r="AFQ148" s="90"/>
      <c r="AFR148" s="90"/>
      <c r="AFS148" s="90"/>
      <c r="AFT148" s="90"/>
      <c r="AFU148" s="90"/>
      <c r="AFV148" s="90"/>
      <c r="AFW148" s="90"/>
      <c r="AFX148" s="90"/>
      <c r="AFY148" s="90"/>
      <c r="AFZ148" s="90"/>
      <c r="AGA148" s="90"/>
      <c r="AGB148" s="90"/>
      <c r="AGC148" s="90"/>
      <c r="AGD148" s="90"/>
      <c r="AGE148" s="90"/>
      <c r="AGF148" s="90"/>
      <c r="AGG148" s="90"/>
      <c r="AGH148" s="90"/>
      <c r="AGI148" s="90"/>
      <c r="AGJ148" s="90"/>
      <c r="AGK148" s="90"/>
      <c r="AGL148" s="90"/>
      <c r="AGM148" s="90"/>
      <c r="AGN148" s="90"/>
      <c r="AGO148" s="90"/>
      <c r="AGP148" s="90"/>
      <c r="AGQ148" s="90"/>
      <c r="AGR148" s="90"/>
      <c r="AGS148" s="90"/>
      <c r="AGT148" s="90"/>
      <c r="AGU148" s="90"/>
      <c r="AGV148" s="90"/>
      <c r="AGW148" s="90"/>
      <c r="AGX148" s="90"/>
      <c r="AGY148" s="90"/>
      <c r="AGZ148" s="90"/>
      <c r="AHA148" s="90"/>
      <c r="AHB148" s="90"/>
      <c r="AHC148" s="90"/>
      <c r="AHD148" s="90"/>
      <c r="AHE148" s="90"/>
      <c r="AHF148" s="90"/>
      <c r="AHG148" s="90"/>
      <c r="AHH148" s="90"/>
      <c r="AHI148" s="90"/>
      <c r="AHJ148" s="90"/>
      <c r="AHK148" s="90"/>
      <c r="AHL148" s="90"/>
      <c r="AHM148" s="90"/>
      <c r="AHN148" s="90"/>
      <c r="AHO148" s="90"/>
      <c r="AHP148" s="90"/>
      <c r="AHQ148" s="90"/>
      <c r="AHR148" s="90"/>
      <c r="AHS148" s="90"/>
      <c r="AHT148" s="90"/>
      <c r="AHU148" s="90"/>
      <c r="AHV148" s="90"/>
      <c r="AHW148" s="90"/>
      <c r="AHX148" s="90"/>
      <c r="AHY148" s="90"/>
      <c r="AHZ148" s="90"/>
      <c r="AIA148" s="90"/>
      <c r="AIB148" s="90"/>
      <c r="AIC148" s="90"/>
      <c r="AID148" s="90"/>
      <c r="AIE148" s="90"/>
      <c r="AIF148" s="90"/>
      <c r="AIG148" s="90"/>
      <c r="AIH148" s="90"/>
      <c r="AII148" s="90"/>
      <c r="AIJ148" s="90"/>
      <c r="AIK148" s="90"/>
      <c r="AIL148" s="90"/>
      <c r="AIM148" s="90"/>
      <c r="AIN148" s="90"/>
      <c r="AIO148" s="90"/>
      <c r="AIP148" s="90"/>
      <c r="AIQ148" s="90"/>
      <c r="AIR148" s="90"/>
      <c r="AIS148" s="90"/>
      <c r="AIT148" s="90"/>
      <c r="AIU148" s="90"/>
      <c r="AIV148" s="90"/>
      <c r="AIW148" s="90"/>
      <c r="AIX148" s="90"/>
      <c r="AIY148" s="90"/>
      <c r="AIZ148" s="90"/>
      <c r="AJA148" s="90"/>
      <c r="AJB148" s="90"/>
      <c r="AJC148" s="90"/>
      <c r="AJD148" s="90"/>
      <c r="AJE148" s="90"/>
      <c r="AJF148" s="90"/>
      <c r="AJG148" s="90"/>
      <c r="AJH148" s="90"/>
      <c r="AJI148" s="90"/>
      <c r="AJJ148" s="90"/>
      <c r="AJK148" s="90"/>
      <c r="AJL148" s="90"/>
      <c r="AJM148" s="90"/>
      <c r="AJN148" s="90"/>
      <c r="AJO148" s="90"/>
      <c r="AJP148" s="90"/>
      <c r="AJQ148" s="90"/>
      <c r="AJR148" s="90"/>
      <c r="AJS148" s="90"/>
      <c r="AJT148" s="90"/>
      <c r="AJU148" s="90"/>
      <c r="AJV148" s="90"/>
      <c r="AJW148" s="90"/>
      <c r="AJX148" s="90"/>
      <c r="AJY148" s="90"/>
      <c r="AJZ148" s="90"/>
      <c r="AKA148" s="90"/>
      <c r="AKB148" s="90"/>
      <c r="AKC148" s="90"/>
      <c r="AKD148" s="90"/>
      <c r="AKE148" s="90"/>
      <c r="AKF148" s="90"/>
      <c r="AKG148" s="90"/>
      <c r="AKH148" s="90"/>
      <c r="AKI148" s="90"/>
      <c r="AKJ148" s="90"/>
      <c r="AKK148" s="90"/>
      <c r="AKL148" s="90"/>
      <c r="AKM148" s="90"/>
      <c r="AKN148" s="90"/>
      <c r="AKO148" s="90"/>
      <c r="AKP148" s="90"/>
      <c r="AKQ148" s="90"/>
      <c r="AKR148" s="90"/>
      <c r="AKS148" s="90"/>
      <c r="AKT148" s="90"/>
      <c r="AKU148" s="90"/>
      <c r="AKV148" s="90"/>
      <c r="AKW148" s="90"/>
      <c r="AKX148" s="90"/>
      <c r="AKY148" s="90"/>
      <c r="AKZ148" s="90"/>
      <c r="ALA148" s="90"/>
      <c r="ALB148" s="90"/>
      <c r="ALC148" s="90"/>
      <c r="ALD148" s="90"/>
      <c r="ALE148" s="90"/>
      <c r="ALF148" s="90"/>
      <c r="ALG148" s="90"/>
      <c r="ALH148" s="90"/>
      <c r="ALI148" s="90"/>
      <c r="ALJ148" s="90"/>
      <c r="ALK148" s="90"/>
      <c r="ALL148" s="90"/>
      <c r="ALM148" s="90"/>
      <c r="ALN148" s="90"/>
      <c r="ALO148" s="90"/>
      <c r="ALP148" s="90"/>
      <c r="ALQ148" s="90"/>
      <c r="ALR148" s="90"/>
      <c r="ALS148" s="90"/>
      <c r="ALT148" s="90"/>
      <c r="ALU148" s="90"/>
      <c r="ALV148" s="90"/>
      <c r="ALW148" s="90"/>
      <c r="ALX148" s="90"/>
      <c r="ALY148" s="90"/>
      <c r="ALZ148" s="90"/>
      <c r="AMA148" s="90"/>
      <c r="AMB148" s="90"/>
      <c r="AMC148" s="90"/>
      <c r="AMD148" s="90"/>
      <c r="AME148" s="90"/>
      <c r="AMF148" s="90"/>
      <c r="AMG148" s="90"/>
      <c r="AMH148" s="90"/>
      <c r="AMI148" s="90"/>
      <c r="AMJ148" s="90"/>
      <c r="AMK148" s="90"/>
    </row>
    <row r="149" spans="1:1025" x14ac:dyDescent="0.3">
      <c r="A149" s="30"/>
      <c r="B149" s="101" t="str">
        <f>'Financement et Ratios'!B149</f>
        <v>Taux de rendement interne Projet avant impôts au terme normal du contrat de complément de rémunération</v>
      </c>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90"/>
      <c r="HE149" s="90"/>
      <c r="HF149" s="90"/>
      <c r="HG149" s="90"/>
      <c r="HH149" s="90"/>
      <c r="HI149" s="90"/>
      <c r="HJ149" s="90"/>
      <c r="HK149" s="90"/>
      <c r="HL149" s="90"/>
      <c r="HM149" s="90"/>
      <c r="HN149" s="90"/>
      <c r="HO149" s="90"/>
      <c r="HP149" s="90"/>
      <c r="HQ149" s="90"/>
      <c r="HR149" s="90"/>
      <c r="HS149" s="90"/>
      <c r="HT149" s="90"/>
      <c r="HU149" s="90"/>
      <c r="HV149" s="90"/>
      <c r="HW149" s="90"/>
      <c r="HX149" s="90"/>
      <c r="HY149" s="90"/>
      <c r="HZ149" s="90"/>
      <c r="IA149" s="90"/>
      <c r="IB149" s="90"/>
      <c r="IC149" s="90"/>
      <c r="ID149" s="90"/>
      <c r="IE149" s="90"/>
      <c r="IF149" s="90"/>
      <c r="IG149" s="90"/>
      <c r="IH149" s="90"/>
      <c r="II149" s="90"/>
      <c r="IJ149" s="90"/>
      <c r="IK149" s="90"/>
      <c r="IL149" s="90"/>
      <c r="IM149" s="90"/>
      <c r="IN149" s="90"/>
      <c r="IO149" s="90"/>
      <c r="IP149" s="90"/>
      <c r="IQ149" s="90"/>
      <c r="IR149" s="90"/>
      <c r="IS149" s="90"/>
      <c r="IT149" s="90"/>
      <c r="IU149" s="90"/>
      <c r="IV149" s="90"/>
      <c r="IW149" s="90"/>
      <c r="IX149" s="90"/>
      <c r="IY149" s="90"/>
      <c r="IZ149" s="90"/>
      <c r="JA149" s="90"/>
      <c r="JB149" s="90"/>
      <c r="JC149" s="90"/>
      <c r="JD149" s="90"/>
      <c r="JE149" s="90"/>
      <c r="JF149" s="90"/>
      <c r="JG149" s="90"/>
      <c r="JH149" s="90"/>
      <c r="JI149" s="90"/>
      <c r="JJ149" s="90"/>
      <c r="JK149" s="90"/>
      <c r="JL149" s="90"/>
      <c r="JM149" s="90"/>
      <c r="JN149" s="90"/>
      <c r="JO149" s="90"/>
      <c r="JP149" s="90"/>
      <c r="JQ149" s="90"/>
      <c r="JR149" s="90"/>
      <c r="JS149" s="90"/>
      <c r="JT149" s="90"/>
      <c r="JU149" s="90"/>
      <c r="JV149" s="90"/>
      <c r="JW149" s="90"/>
      <c r="JX149" s="90"/>
      <c r="JY149" s="90"/>
      <c r="JZ149" s="90"/>
      <c r="KA149" s="90"/>
      <c r="KB149" s="90"/>
      <c r="KC149" s="90"/>
      <c r="KD149" s="90"/>
      <c r="KE149" s="90"/>
      <c r="KF149" s="90"/>
      <c r="KG149" s="90"/>
      <c r="KH149" s="90"/>
      <c r="KI149" s="90"/>
      <c r="KJ149" s="90"/>
      <c r="KK149" s="90"/>
      <c r="KL149" s="90"/>
      <c r="KM149" s="90"/>
      <c r="KN149" s="90"/>
      <c r="KO149" s="90"/>
      <c r="KP149" s="90"/>
      <c r="KQ149" s="90"/>
      <c r="KR149" s="90"/>
      <c r="KS149" s="90"/>
      <c r="KT149" s="90"/>
      <c r="KU149" s="90"/>
      <c r="KV149" s="90"/>
      <c r="KW149" s="90"/>
      <c r="KX149" s="90"/>
      <c r="KY149" s="90"/>
      <c r="KZ149" s="90"/>
      <c r="LA149" s="90"/>
      <c r="LB149" s="90"/>
      <c r="LC149" s="90"/>
      <c r="LD149" s="90"/>
      <c r="LE149" s="90"/>
      <c r="LF149" s="90"/>
      <c r="LG149" s="90"/>
      <c r="LH149" s="90"/>
      <c r="LI149" s="90"/>
      <c r="LJ149" s="90"/>
      <c r="LK149" s="90"/>
      <c r="LL149" s="90"/>
      <c r="LM149" s="90"/>
      <c r="LN149" s="90"/>
      <c r="LO149" s="90"/>
      <c r="LP149" s="90"/>
      <c r="LQ149" s="90"/>
      <c r="LR149" s="90"/>
      <c r="LS149" s="90"/>
      <c r="LT149" s="90"/>
      <c r="LU149" s="90"/>
      <c r="LV149" s="90"/>
      <c r="LW149" s="90"/>
      <c r="LX149" s="90"/>
      <c r="LY149" s="90"/>
      <c r="LZ149" s="90"/>
      <c r="MA149" s="90"/>
      <c r="MB149" s="90"/>
      <c r="MC149" s="90"/>
      <c r="MD149" s="90"/>
      <c r="ME149" s="90"/>
      <c r="MF149" s="90"/>
      <c r="MG149" s="90"/>
      <c r="MH149" s="90"/>
      <c r="MI149" s="90"/>
      <c r="MJ149" s="90"/>
      <c r="MK149" s="90"/>
      <c r="ML149" s="90"/>
      <c r="MM149" s="90"/>
      <c r="MN149" s="90"/>
      <c r="MO149" s="90"/>
      <c r="MP149" s="90"/>
      <c r="MQ149" s="90"/>
      <c r="MR149" s="90"/>
      <c r="MS149" s="90"/>
      <c r="MT149" s="90"/>
      <c r="MU149" s="90"/>
      <c r="MV149" s="90"/>
      <c r="MW149" s="90"/>
      <c r="MX149" s="90"/>
      <c r="MY149" s="90"/>
      <c r="MZ149" s="90"/>
      <c r="NA149" s="90"/>
      <c r="NB149" s="90"/>
      <c r="NC149" s="90"/>
      <c r="ND149" s="90"/>
      <c r="NE149" s="90"/>
      <c r="NF149" s="90"/>
      <c r="NG149" s="90"/>
      <c r="NH149" s="90"/>
      <c r="NI149" s="90"/>
      <c r="NJ149" s="90"/>
      <c r="NK149" s="90"/>
      <c r="NL149" s="90"/>
      <c r="NM149" s="90"/>
      <c r="NN149" s="90"/>
      <c r="NO149" s="90"/>
      <c r="NP149" s="90"/>
      <c r="NQ149" s="90"/>
      <c r="NR149" s="90"/>
      <c r="NS149" s="90"/>
      <c r="NT149" s="90"/>
      <c r="NU149" s="90"/>
      <c r="NV149" s="90"/>
      <c r="NW149" s="90"/>
      <c r="NX149" s="90"/>
      <c r="NY149" s="90"/>
      <c r="NZ149" s="90"/>
      <c r="OA149" s="90"/>
      <c r="OB149" s="90"/>
      <c r="OC149" s="90"/>
      <c r="OD149" s="90"/>
      <c r="OE149" s="90"/>
      <c r="OF149" s="90"/>
      <c r="OG149" s="90"/>
      <c r="OH149" s="90"/>
      <c r="OI149" s="90"/>
      <c r="OJ149" s="90"/>
      <c r="OK149" s="90"/>
      <c r="OL149" s="90"/>
      <c r="OM149" s="90"/>
      <c r="ON149" s="90"/>
      <c r="OO149" s="90"/>
      <c r="OP149" s="90"/>
      <c r="OQ149" s="90"/>
      <c r="OR149" s="90"/>
      <c r="OS149" s="90"/>
      <c r="OT149" s="90"/>
      <c r="OU149" s="90"/>
      <c r="OV149" s="90"/>
      <c r="OW149" s="90"/>
      <c r="OX149" s="90"/>
      <c r="OY149" s="90"/>
      <c r="OZ149" s="90"/>
      <c r="PA149" s="90"/>
      <c r="PB149" s="90"/>
      <c r="PC149" s="90"/>
      <c r="PD149" s="90"/>
      <c r="PE149" s="90"/>
      <c r="PF149" s="90"/>
      <c r="PG149" s="90"/>
      <c r="PH149" s="90"/>
      <c r="PI149" s="90"/>
      <c r="PJ149" s="90"/>
      <c r="PK149" s="90"/>
      <c r="PL149" s="90"/>
      <c r="PM149" s="90"/>
      <c r="PN149" s="90"/>
      <c r="PO149" s="90"/>
      <c r="PP149" s="90"/>
      <c r="PQ149" s="90"/>
      <c r="PR149" s="90"/>
      <c r="PS149" s="90"/>
      <c r="PT149" s="90"/>
      <c r="PU149" s="90"/>
      <c r="PV149" s="90"/>
      <c r="PW149" s="90"/>
      <c r="PX149" s="90"/>
      <c r="PY149" s="90"/>
      <c r="PZ149" s="90"/>
      <c r="QA149" s="90"/>
      <c r="QB149" s="90"/>
      <c r="QC149" s="90"/>
      <c r="QD149" s="90"/>
      <c r="QE149" s="90"/>
      <c r="QF149" s="90"/>
      <c r="QG149" s="90"/>
      <c r="QH149" s="90"/>
      <c r="QI149" s="90"/>
      <c r="QJ149" s="90"/>
      <c r="QK149" s="90"/>
      <c r="QL149" s="90"/>
      <c r="QM149" s="90"/>
      <c r="QN149" s="90"/>
      <c r="QO149" s="90"/>
      <c r="QP149" s="90"/>
      <c r="QQ149" s="90"/>
      <c r="QR149" s="90"/>
      <c r="QS149" s="90"/>
      <c r="QT149" s="90"/>
      <c r="QU149" s="90"/>
      <c r="QV149" s="90"/>
      <c r="QW149" s="90"/>
      <c r="QX149" s="90"/>
      <c r="QY149" s="90"/>
      <c r="QZ149" s="90"/>
      <c r="RA149" s="90"/>
      <c r="RB149" s="90"/>
      <c r="RC149" s="90"/>
      <c r="RD149" s="90"/>
      <c r="RE149" s="90"/>
      <c r="RF149" s="90"/>
      <c r="RG149" s="90"/>
      <c r="RH149" s="90"/>
      <c r="RI149" s="90"/>
      <c r="RJ149" s="90"/>
      <c r="RK149" s="90"/>
      <c r="RL149" s="90"/>
      <c r="RM149" s="90"/>
      <c r="RN149" s="90"/>
      <c r="RO149" s="90"/>
      <c r="RP149" s="90"/>
      <c r="RQ149" s="90"/>
      <c r="RR149" s="90"/>
      <c r="RS149" s="90"/>
      <c r="RT149" s="90"/>
      <c r="RU149" s="90"/>
      <c r="RV149" s="90"/>
      <c r="RW149" s="90"/>
      <c r="RX149" s="90"/>
      <c r="RY149" s="90"/>
      <c r="RZ149" s="90"/>
      <c r="SA149" s="90"/>
      <c r="SB149" s="90"/>
      <c r="SC149" s="90"/>
      <c r="SD149" s="90"/>
      <c r="SE149" s="90"/>
      <c r="SF149" s="90"/>
      <c r="SG149" s="90"/>
      <c r="SH149" s="90"/>
      <c r="SI149" s="90"/>
      <c r="SJ149" s="90"/>
      <c r="SK149" s="90"/>
      <c r="SL149" s="90"/>
      <c r="SM149" s="90"/>
      <c r="SN149" s="90"/>
      <c r="SO149" s="90"/>
      <c r="SP149" s="90"/>
      <c r="SQ149" s="90"/>
      <c r="SR149" s="90"/>
      <c r="SS149" s="90"/>
      <c r="ST149" s="90"/>
      <c r="SU149" s="90"/>
      <c r="SV149" s="90"/>
      <c r="SW149" s="90"/>
      <c r="SX149" s="90"/>
      <c r="SY149" s="90"/>
      <c r="SZ149" s="90"/>
      <c r="TA149" s="90"/>
      <c r="TB149" s="90"/>
      <c r="TC149" s="90"/>
      <c r="TD149" s="90"/>
      <c r="TE149" s="90"/>
      <c r="TF149" s="90"/>
      <c r="TG149" s="90"/>
      <c r="TH149" s="90"/>
      <c r="TI149" s="90"/>
      <c r="TJ149" s="90"/>
      <c r="TK149" s="90"/>
      <c r="TL149" s="90"/>
      <c r="TM149" s="90"/>
      <c r="TN149" s="90"/>
      <c r="TO149" s="90"/>
      <c r="TP149" s="90"/>
      <c r="TQ149" s="90"/>
      <c r="TR149" s="90"/>
      <c r="TS149" s="90"/>
      <c r="TT149" s="90"/>
      <c r="TU149" s="90"/>
      <c r="TV149" s="90"/>
      <c r="TW149" s="90"/>
      <c r="TX149" s="90"/>
      <c r="TY149" s="90"/>
      <c r="TZ149" s="90"/>
      <c r="UA149" s="90"/>
      <c r="UB149" s="90"/>
      <c r="UC149" s="90"/>
      <c r="UD149" s="90"/>
      <c r="UE149" s="90"/>
      <c r="UF149" s="90"/>
      <c r="UG149" s="90"/>
      <c r="UH149" s="90"/>
      <c r="UI149" s="90"/>
      <c r="UJ149" s="90"/>
      <c r="UK149" s="90"/>
      <c r="UL149" s="90"/>
      <c r="UM149" s="90"/>
      <c r="UN149" s="90"/>
      <c r="UO149" s="90"/>
      <c r="UP149" s="90"/>
      <c r="UQ149" s="90"/>
      <c r="UR149" s="90"/>
      <c r="US149" s="90"/>
      <c r="UT149" s="90"/>
      <c r="UU149" s="90"/>
      <c r="UV149" s="90"/>
      <c r="UW149" s="90"/>
      <c r="UX149" s="90"/>
      <c r="UY149" s="90"/>
      <c r="UZ149" s="90"/>
      <c r="VA149" s="90"/>
      <c r="VB149" s="90"/>
      <c r="VC149" s="90"/>
      <c r="VD149" s="90"/>
      <c r="VE149" s="90"/>
      <c r="VF149" s="90"/>
      <c r="VG149" s="90"/>
      <c r="VH149" s="90"/>
      <c r="VI149" s="90"/>
      <c r="VJ149" s="90"/>
      <c r="VK149" s="90"/>
      <c r="VL149" s="90"/>
      <c r="VM149" s="90"/>
      <c r="VN149" s="90"/>
      <c r="VO149" s="90"/>
      <c r="VP149" s="90"/>
      <c r="VQ149" s="90"/>
      <c r="VR149" s="90"/>
      <c r="VS149" s="90"/>
      <c r="VT149" s="90"/>
      <c r="VU149" s="90"/>
      <c r="VV149" s="90"/>
      <c r="VW149" s="90"/>
      <c r="VX149" s="90"/>
      <c r="VY149" s="90"/>
      <c r="VZ149" s="90"/>
      <c r="WA149" s="90"/>
      <c r="WB149" s="90"/>
      <c r="WC149" s="90"/>
      <c r="WD149" s="90"/>
      <c r="WE149" s="90"/>
      <c r="WF149" s="90"/>
      <c r="WG149" s="90"/>
      <c r="WH149" s="90"/>
      <c r="WI149" s="90"/>
      <c r="WJ149" s="90"/>
      <c r="WK149" s="90"/>
      <c r="WL149" s="90"/>
      <c r="WM149" s="90"/>
      <c r="WN149" s="90"/>
      <c r="WO149" s="90"/>
      <c r="WP149" s="90"/>
      <c r="WQ149" s="90"/>
      <c r="WR149" s="90"/>
      <c r="WS149" s="90"/>
      <c r="WT149" s="90"/>
      <c r="WU149" s="90"/>
      <c r="WV149" s="90"/>
      <c r="WW149" s="90"/>
      <c r="WX149" s="90"/>
      <c r="WY149" s="90"/>
      <c r="WZ149" s="90"/>
      <c r="XA149" s="90"/>
      <c r="XB149" s="90"/>
      <c r="XC149" s="90"/>
      <c r="XD149" s="90"/>
      <c r="XE149" s="90"/>
      <c r="XF149" s="90"/>
      <c r="XG149" s="90"/>
      <c r="XH149" s="90"/>
      <c r="XI149" s="90"/>
      <c r="XJ149" s="90"/>
      <c r="XK149" s="90"/>
      <c r="XL149" s="90"/>
      <c r="XM149" s="90"/>
      <c r="XN149" s="90"/>
      <c r="XO149" s="90"/>
      <c r="XP149" s="90"/>
      <c r="XQ149" s="90"/>
      <c r="XR149" s="90"/>
      <c r="XS149" s="90"/>
      <c r="XT149" s="90"/>
      <c r="XU149" s="90"/>
      <c r="XV149" s="90"/>
      <c r="XW149" s="90"/>
      <c r="XX149" s="90"/>
      <c r="XY149" s="90"/>
      <c r="XZ149" s="90"/>
      <c r="YA149" s="90"/>
      <c r="YB149" s="90"/>
      <c r="YC149" s="90"/>
      <c r="YD149" s="90"/>
      <c r="YE149" s="90"/>
      <c r="YF149" s="90"/>
      <c r="YG149" s="90"/>
      <c r="YH149" s="90"/>
      <c r="YI149" s="90"/>
      <c r="YJ149" s="90"/>
      <c r="YK149" s="90"/>
      <c r="YL149" s="90"/>
      <c r="YM149" s="90"/>
      <c r="YN149" s="90"/>
      <c r="YO149" s="90"/>
      <c r="YP149" s="90"/>
      <c r="YQ149" s="90"/>
      <c r="YR149" s="90"/>
      <c r="YS149" s="90"/>
      <c r="YT149" s="90"/>
      <c r="YU149" s="90"/>
      <c r="YV149" s="90"/>
      <c r="YW149" s="90"/>
      <c r="YX149" s="90"/>
      <c r="YY149" s="90"/>
      <c r="YZ149" s="90"/>
      <c r="ZA149" s="90"/>
      <c r="ZB149" s="90"/>
      <c r="ZC149" s="90"/>
      <c r="ZD149" s="90"/>
      <c r="ZE149" s="90"/>
      <c r="ZF149" s="90"/>
      <c r="ZG149" s="90"/>
      <c r="ZH149" s="90"/>
      <c r="ZI149" s="90"/>
      <c r="ZJ149" s="90"/>
      <c r="ZK149" s="90"/>
      <c r="ZL149" s="90"/>
      <c r="ZM149" s="90"/>
      <c r="ZN149" s="90"/>
      <c r="ZO149" s="90"/>
      <c r="ZP149" s="90"/>
      <c r="ZQ149" s="90"/>
      <c r="ZR149" s="90"/>
      <c r="ZS149" s="90"/>
      <c r="ZT149" s="90"/>
      <c r="ZU149" s="90"/>
      <c r="ZV149" s="90"/>
      <c r="ZW149" s="90"/>
      <c r="ZX149" s="90"/>
      <c r="ZY149" s="90"/>
      <c r="ZZ149" s="90"/>
      <c r="AAA149" s="90"/>
      <c r="AAB149" s="90"/>
      <c r="AAC149" s="90"/>
      <c r="AAD149" s="90"/>
      <c r="AAE149" s="90"/>
      <c r="AAF149" s="90"/>
      <c r="AAG149" s="90"/>
      <c r="AAH149" s="90"/>
      <c r="AAI149" s="90"/>
      <c r="AAJ149" s="90"/>
      <c r="AAK149" s="90"/>
      <c r="AAL149" s="90"/>
      <c r="AAM149" s="90"/>
      <c r="AAN149" s="90"/>
      <c r="AAO149" s="90"/>
      <c r="AAP149" s="90"/>
      <c r="AAQ149" s="90"/>
      <c r="AAR149" s="90"/>
      <c r="AAS149" s="90"/>
      <c r="AAT149" s="90"/>
      <c r="AAU149" s="90"/>
      <c r="AAV149" s="90"/>
      <c r="AAW149" s="90"/>
      <c r="AAX149" s="90"/>
      <c r="AAY149" s="90"/>
      <c r="AAZ149" s="90"/>
      <c r="ABA149" s="90"/>
      <c r="ABB149" s="90"/>
      <c r="ABC149" s="90"/>
      <c r="ABD149" s="90"/>
      <c r="ABE149" s="90"/>
      <c r="ABF149" s="90"/>
      <c r="ABG149" s="90"/>
      <c r="ABH149" s="90"/>
      <c r="ABI149" s="90"/>
      <c r="ABJ149" s="90"/>
      <c r="ABK149" s="90"/>
      <c r="ABL149" s="90"/>
      <c r="ABM149" s="90"/>
      <c r="ABN149" s="90"/>
      <c r="ABO149" s="90"/>
      <c r="ABP149" s="90"/>
      <c r="ABQ149" s="90"/>
      <c r="ABR149" s="90"/>
      <c r="ABS149" s="90"/>
      <c r="ABT149" s="90"/>
      <c r="ABU149" s="90"/>
      <c r="ABV149" s="90"/>
      <c r="ABW149" s="90"/>
      <c r="ABX149" s="90"/>
      <c r="ABY149" s="90"/>
      <c r="ABZ149" s="90"/>
      <c r="ACA149" s="90"/>
      <c r="ACB149" s="90"/>
      <c r="ACC149" s="90"/>
      <c r="ACD149" s="90"/>
      <c r="ACE149" s="90"/>
      <c r="ACF149" s="90"/>
      <c r="ACG149" s="90"/>
      <c r="ACH149" s="90"/>
      <c r="ACI149" s="90"/>
      <c r="ACJ149" s="90"/>
      <c r="ACK149" s="90"/>
      <c r="ACL149" s="90"/>
      <c r="ACM149" s="90"/>
      <c r="ACN149" s="90"/>
      <c r="ACO149" s="90"/>
      <c r="ACP149" s="90"/>
      <c r="ACQ149" s="90"/>
      <c r="ACR149" s="90"/>
      <c r="ACS149" s="90"/>
      <c r="ACT149" s="90"/>
      <c r="ACU149" s="90"/>
      <c r="ACV149" s="90"/>
      <c r="ACW149" s="90"/>
      <c r="ACX149" s="90"/>
      <c r="ACY149" s="90"/>
      <c r="ACZ149" s="90"/>
      <c r="ADA149" s="90"/>
      <c r="ADB149" s="90"/>
      <c r="ADC149" s="90"/>
      <c r="ADD149" s="90"/>
      <c r="ADE149" s="90"/>
      <c r="ADF149" s="90"/>
      <c r="ADG149" s="90"/>
      <c r="ADH149" s="90"/>
      <c r="ADI149" s="90"/>
      <c r="ADJ149" s="90"/>
      <c r="ADK149" s="90"/>
      <c r="ADL149" s="90"/>
      <c r="ADM149" s="90"/>
      <c r="ADN149" s="90"/>
      <c r="ADO149" s="90"/>
      <c r="ADP149" s="90"/>
      <c r="ADQ149" s="90"/>
      <c r="ADR149" s="90"/>
      <c r="ADS149" s="90"/>
      <c r="ADT149" s="90"/>
      <c r="ADU149" s="90"/>
      <c r="ADV149" s="90"/>
      <c r="ADW149" s="90"/>
      <c r="ADX149" s="90"/>
      <c r="ADY149" s="90"/>
      <c r="ADZ149" s="90"/>
      <c r="AEA149" s="90"/>
      <c r="AEB149" s="90"/>
      <c r="AEC149" s="90"/>
      <c r="AED149" s="90"/>
      <c r="AEE149" s="90"/>
      <c r="AEF149" s="90"/>
      <c r="AEG149" s="90"/>
      <c r="AEH149" s="90"/>
      <c r="AEI149" s="90"/>
      <c r="AEJ149" s="90"/>
      <c r="AEK149" s="90"/>
      <c r="AEL149" s="90"/>
      <c r="AEM149" s="90"/>
      <c r="AEN149" s="90"/>
      <c r="AEO149" s="90"/>
      <c r="AEP149" s="90"/>
      <c r="AEQ149" s="90"/>
      <c r="AER149" s="90"/>
      <c r="AES149" s="90"/>
      <c r="AET149" s="90"/>
      <c r="AEU149" s="90"/>
      <c r="AEV149" s="90"/>
      <c r="AEW149" s="90"/>
      <c r="AEX149" s="90"/>
      <c r="AEY149" s="90"/>
      <c r="AEZ149" s="90"/>
      <c r="AFA149" s="90"/>
      <c r="AFB149" s="90"/>
      <c r="AFC149" s="90"/>
      <c r="AFD149" s="90"/>
      <c r="AFE149" s="90"/>
      <c r="AFF149" s="90"/>
      <c r="AFG149" s="90"/>
      <c r="AFH149" s="90"/>
      <c r="AFI149" s="90"/>
      <c r="AFJ149" s="90"/>
      <c r="AFK149" s="90"/>
      <c r="AFL149" s="90"/>
      <c r="AFM149" s="90"/>
      <c r="AFN149" s="90"/>
      <c r="AFO149" s="90"/>
      <c r="AFP149" s="90"/>
      <c r="AFQ149" s="90"/>
      <c r="AFR149" s="90"/>
      <c r="AFS149" s="90"/>
      <c r="AFT149" s="90"/>
      <c r="AFU149" s="90"/>
      <c r="AFV149" s="90"/>
      <c r="AFW149" s="90"/>
      <c r="AFX149" s="90"/>
      <c r="AFY149" s="90"/>
      <c r="AFZ149" s="90"/>
      <c r="AGA149" s="90"/>
      <c r="AGB149" s="90"/>
      <c r="AGC149" s="90"/>
      <c r="AGD149" s="90"/>
      <c r="AGE149" s="90"/>
      <c r="AGF149" s="90"/>
      <c r="AGG149" s="90"/>
      <c r="AGH149" s="90"/>
      <c r="AGI149" s="90"/>
      <c r="AGJ149" s="90"/>
      <c r="AGK149" s="90"/>
      <c r="AGL149" s="90"/>
      <c r="AGM149" s="90"/>
      <c r="AGN149" s="90"/>
      <c r="AGO149" s="90"/>
      <c r="AGP149" s="90"/>
      <c r="AGQ149" s="90"/>
      <c r="AGR149" s="90"/>
      <c r="AGS149" s="90"/>
      <c r="AGT149" s="90"/>
      <c r="AGU149" s="90"/>
      <c r="AGV149" s="90"/>
      <c r="AGW149" s="90"/>
      <c r="AGX149" s="90"/>
      <c r="AGY149" s="90"/>
      <c r="AGZ149" s="90"/>
      <c r="AHA149" s="90"/>
      <c r="AHB149" s="90"/>
      <c r="AHC149" s="90"/>
      <c r="AHD149" s="90"/>
      <c r="AHE149" s="90"/>
      <c r="AHF149" s="90"/>
      <c r="AHG149" s="90"/>
      <c r="AHH149" s="90"/>
      <c r="AHI149" s="90"/>
      <c r="AHJ149" s="90"/>
      <c r="AHK149" s="90"/>
      <c r="AHL149" s="90"/>
      <c r="AHM149" s="90"/>
      <c r="AHN149" s="90"/>
      <c r="AHO149" s="90"/>
      <c r="AHP149" s="90"/>
      <c r="AHQ149" s="90"/>
      <c r="AHR149" s="90"/>
      <c r="AHS149" s="90"/>
      <c r="AHT149" s="90"/>
      <c r="AHU149" s="90"/>
      <c r="AHV149" s="90"/>
      <c r="AHW149" s="90"/>
      <c r="AHX149" s="90"/>
      <c r="AHY149" s="90"/>
      <c r="AHZ149" s="90"/>
      <c r="AIA149" s="90"/>
      <c r="AIB149" s="90"/>
      <c r="AIC149" s="90"/>
      <c r="AID149" s="90"/>
      <c r="AIE149" s="90"/>
      <c r="AIF149" s="90"/>
      <c r="AIG149" s="90"/>
      <c r="AIH149" s="90"/>
      <c r="AII149" s="90"/>
      <c r="AIJ149" s="90"/>
      <c r="AIK149" s="90"/>
      <c r="AIL149" s="90"/>
      <c r="AIM149" s="90"/>
      <c r="AIN149" s="90"/>
      <c r="AIO149" s="90"/>
      <c r="AIP149" s="90"/>
      <c r="AIQ149" s="90"/>
      <c r="AIR149" s="90"/>
      <c r="AIS149" s="90"/>
      <c r="AIT149" s="90"/>
      <c r="AIU149" s="90"/>
      <c r="AIV149" s="90"/>
      <c r="AIW149" s="90"/>
      <c r="AIX149" s="90"/>
      <c r="AIY149" s="90"/>
      <c r="AIZ149" s="90"/>
      <c r="AJA149" s="90"/>
      <c r="AJB149" s="90"/>
      <c r="AJC149" s="90"/>
      <c r="AJD149" s="90"/>
      <c r="AJE149" s="90"/>
      <c r="AJF149" s="90"/>
      <c r="AJG149" s="90"/>
      <c r="AJH149" s="90"/>
      <c r="AJI149" s="90"/>
      <c r="AJJ149" s="90"/>
      <c r="AJK149" s="90"/>
      <c r="AJL149" s="90"/>
      <c r="AJM149" s="90"/>
      <c r="AJN149" s="90"/>
      <c r="AJO149" s="90"/>
      <c r="AJP149" s="90"/>
      <c r="AJQ149" s="90"/>
      <c r="AJR149" s="90"/>
      <c r="AJS149" s="90"/>
      <c r="AJT149" s="90"/>
      <c r="AJU149" s="90"/>
      <c r="AJV149" s="90"/>
      <c r="AJW149" s="90"/>
      <c r="AJX149" s="90"/>
      <c r="AJY149" s="90"/>
      <c r="AJZ149" s="90"/>
      <c r="AKA149" s="90"/>
      <c r="AKB149" s="90"/>
      <c r="AKC149" s="90"/>
      <c r="AKD149" s="90"/>
      <c r="AKE149" s="90"/>
      <c r="AKF149" s="90"/>
      <c r="AKG149" s="90"/>
      <c r="AKH149" s="90"/>
      <c r="AKI149" s="90"/>
      <c r="AKJ149" s="90"/>
      <c r="AKK149" s="90"/>
      <c r="AKL149" s="90"/>
      <c r="AKM149" s="90"/>
      <c r="AKN149" s="90"/>
      <c r="AKO149" s="90"/>
      <c r="AKP149" s="90"/>
      <c r="AKQ149" s="90"/>
      <c r="AKR149" s="90"/>
      <c r="AKS149" s="90"/>
      <c r="AKT149" s="90"/>
      <c r="AKU149" s="90"/>
      <c r="AKV149" s="90"/>
      <c r="AKW149" s="90"/>
      <c r="AKX149" s="90"/>
      <c r="AKY149" s="90"/>
      <c r="AKZ149" s="90"/>
      <c r="ALA149" s="90"/>
      <c r="ALB149" s="90"/>
      <c r="ALC149" s="90"/>
      <c r="ALD149" s="90"/>
      <c r="ALE149" s="90"/>
      <c r="ALF149" s="90"/>
      <c r="ALG149" s="90"/>
      <c r="ALH149" s="90"/>
      <c r="ALI149" s="90"/>
      <c r="ALJ149" s="90"/>
      <c r="ALK149" s="90"/>
      <c r="ALL149" s="90"/>
      <c r="ALM149" s="90"/>
      <c r="ALN149" s="90"/>
      <c r="ALO149" s="90"/>
      <c r="ALP149" s="90"/>
      <c r="ALQ149" s="90"/>
      <c r="ALR149" s="90"/>
      <c r="ALS149" s="90"/>
      <c r="ALT149" s="90"/>
      <c r="ALU149" s="90"/>
      <c r="ALV149" s="90"/>
      <c r="ALW149" s="90"/>
      <c r="ALX149" s="90"/>
      <c r="ALY149" s="90"/>
      <c r="ALZ149" s="90"/>
      <c r="AMA149" s="90"/>
      <c r="AMB149" s="90"/>
      <c r="AMC149" s="90"/>
      <c r="AMD149" s="90"/>
      <c r="AME149" s="90"/>
      <c r="AMF149" s="90"/>
      <c r="AMG149" s="90"/>
      <c r="AMH149" s="90"/>
      <c r="AMI149" s="90"/>
      <c r="AMJ149" s="90"/>
      <c r="AMK149" s="90"/>
    </row>
    <row r="150" spans="1:1025" x14ac:dyDescent="0.3">
      <c r="A150" s="30"/>
      <c r="B150" s="78" t="str">
        <f>'Financement et Ratios'!B150</f>
        <v>TRI par période en %</v>
      </c>
      <c r="C150" s="90"/>
      <c r="D150" s="187"/>
      <c r="E150" s="187"/>
      <c r="F150" s="104">
        <f>SUMIF(Général!$CP$6:$EZ$6,F$5,'Financement et Ratios'!$F150:$EZ150)</f>
        <v>0</v>
      </c>
      <c r="G150" s="104">
        <f>SUMIF(Général!$CP$6:$EZ$6,G$5,'Financement et Ratios'!$F150:$EZ150)</f>
        <v>0</v>
      </c>
      <c r="H150" s="104">
        <f>SUMIF(Général!$CP$6:$EZ$6,H$5,'Financement et Ratios'!$F150:$EZ150)</f>
        <v>0</v>
      </c>
      <c r="I150" s="104">
        <f>SUMIF(Général!$CP$6:$EZ$6,I$5,'Financement et Ratios'!$F150:$EZ150)</f>
        <v>0</v>
      </c>
      <c r="J150" s="104">
        <f>SUMIF(Général!$CP$6:$EZ$6,J$5,'Financement et Ratios'!$F150:$EZ150)</f>
        <v>0</v>
      </c>
      <c r="K150" s="104">
        <f>SUMIF(Général!$CP$6:$EZ$6,K$5,'Financement et Ratios'!$F150:$EZ150)</f>
        <v>0</v>
      </c>
      <c r="L150" s="104">
        <f>SUMIF(Général!$CP$6:$EZ$6,L$5,'Financement et Ratios'!$F150:$EZ150)</f>
        <v>0</v>
      </c>
      <c r="M150" s="104">
        <f>SUMIF(Général!$CP$6:$EZ$6,M$5,'Financement et Ratios'!$F150:$EZ150)</f>
        <v>0</v>
      </c>
      <c r="N150" s="104">
        <f>SUMIF(Général!$CP$6:$EZ$6,N$5,'Financement et Ratios'!$F150:$EZ150)</f>
        <v>0</v>
      </c>
      <c r="O150" s="104">
        <f>SUMIF(Général!$CP$6:$EZ$6,O$5,'Financement et Ratios'!$F150:$EZ150)</f>
        <v>0</v>
      </c>
      <c r="P150" s="104">
        <f>SUMIF(Général!$CP$6:$EZ$6,P$5,'Financement et Ratios'!$F150:$EZ150)</f>
        <v>0</v>
      </c>
      <c r="Q150" s="104">
        <f>SUMIF(Général!$CP$6:$EZ$6,Q$5,'Financement et Ratios'!$F150:$EZ150)</f>
        <v>0</v>
      </c>
      <c r="R150" s="104">
        <f>SUMIF(Général!$CP$6:$EZ$6,R$5,'Financement et Ratios'!$F150:$EZ150)</f>
        <v>0</v>
      </c>
      <c r="S150" s="104">
        <f>SUMIF(Général!$CP$6:$EZ$6,S$5,'Financement et Ratios'!$F150:$EZ150)</f>
        <v>0</v>
      </c>
      <c r="T150" s="104">
        <f>SUMIF(Général!$CP$6:$EZ$6,T$5,'Financement et Ratios'!$F150:$EZ150)</f>
        <v>0</v>
      </c>
      <c r="U150" s="104">
        <f>SUMIF(Général!$CP$6:$EZ$6,U$5,'Financement et Ratios'!$F150:$EZ150)</f>
        <v>0</v>
      </c>
      <c r="V150" s="104">
        <f>SUMIF(Général!$CP$6:$EZ$6,V$5,'Financement et Ratios'!$F150:$EZ150)</f>
        <v>0</v>
      </c>
      <c r="W150" s="104">
        <f>SUMIF(Général!$CP$6:$EZ$6,W$5,'Financement et Ratios'!$F150:$EZ150)</f>
        <v>0</v>
      </c>
      <c r="X150" s="104">
        <f>SUMIF(Général!$CP$6:$EZ$6,X$5,'Financement et Ratios'!$F150:$EZ150)</f>
        <v>0</v>
      </c>
      <c r="Y150" s="104">
        <f>SUMIF(Général!$CP$6:$EZ$6,Y$5,'Financement et Ratios'!$F150:$EZ150)</f>
        <v>0</v>
      </c>
      <c r="Z150" s="104">
        <f>SUMIF(Général!$CP$6:$EZ$6,Z$5,'Financement et Ratios'!$F150:$EZ150)</f>
        <v>0</v>
      </c>
      <c r="AA150" s="104">
        <f>SUMIF(Général!$CP$6:$EZ$6,AA$5,'Financement et Ratios'!$F150:$EZ150)</f>
        <v>0</v>
      </c>
      <c r="AB150" s="104">
        <f>SUMIF(Général!$CP$6:$EZ$6,AB$5,'Financement et Ratios'!$F150:$EZ150)</f>
        <v>0</v>
      </c>
      <c r="AC150" s="104">
        <f>SUMIF(Général!$CP$6:$EZ$6,AC$5,'Financement et Ratios'!$F150:$EZ150)</f>
        <v>0</v>
      </c>
      <c r="AD150" s="104">
        <f>SUMIF(Général!$CP$6:$EZ$6,AD$5,'Financement et Ratios'!$F150:$EZ150)</f>
        <v>0</v>
      </c>
      <c r="AE150" s="104">
        <f>SUMIF(Général!$CP$6:$EZ$6,AE$5,'Financement et Ratios'!$F150:$EZ150)</f>
        <v>0</v>
      </c>
      <c r="AF150" s="104">
        <f>SUMIF(Général!$CP$6:$EZ$6,AF$5,'Financement et Ratios'!$F150:$EZ150)</f>
        <v>0</v>
      </c>
      <c r="AG150" s="104">
        <f>SUMIF(Général!$CP$6:$EZ$6,AG$5,'Financement et Ratios'!$F150:$EZ150)</f>
        <v>0</v>
      </c>
      <c r="AH150" s="104">
        <f>SUMIF(Général!$CP$6:$EZ$6,AH$5,'Financement et Ratios'!$F150:$EZ150)</f>
        <v>0</v>
      </c>
      <c r="AI150" s="104">
        <f>SUMIF(Général!$CP$6:$EZ$6,AI$5,'Financement et Ratios'!$F150:$EZ150)</f>
        <v>0</v>
      </c>
      <c r="AJ150" s="104">
        <f>SUMIF(Général!$CP$6:$EZ$6,AJ$5,'Financement et Ratios'!$F150:$EZ150)</f>
        <v>0</v>
      </c>
      <c r="AK150" s="104">
        <f>SUMIF(Général!$CP$6:$EZ$6,AK$5,'Financement et Ratios'!$F150:$EZ150)</f>
        <v>0</v>
      </c>
      <c r="AL150" s="104">
        <f>SUMIF(Général!$CP$6:$EZ$6,AL$5,'Financement et Ratios'!$F150:$EZ150)</f>
        <v>0</v>
      </c>
      <c r="AM150" s="104">
        <f>SUMIF(Général!$CP$6:$EZ$6,AM$5,'Financement et Ratios'!$F150:$EZ150)</f>
        <v>0</v>
      </c>
      <c r="AN150" s="104">
        <f>SUMIF(Général!$CP$6:$EZ$6,AN$5,'Financement et Ratios'!$F150:$EZ150)</f>
        <v>0</v>
      </c>
      <c r="AO150" s="104">
        <f>SUMIF(Général!$CP$6:$EZ$6,AO$5,'Financement et Ratios'!$F150:$EZ150)</f>
        <v>0</v>
      </c>
      <c r="AP150" s="104">
        <f>SUMIF(Général!$CP$6:$EZ$6,AP$5,'Financement et Ratios'!$F150:$EZ150)</f>
        <v>0</v>
      </c>
      <c r="AQ150" s="104">
        <f>SUMIF(Général!$CP$6:$EZ$6,AQ$5,'Financement et Ratios'!$F150:$EZ150)</f>
        <v>0</v>
      </c>
      <c r="AR150" s="104">
        <f>SUMIF(Général!$CP$6:$EZ$6,AR$5,'Financement et Ratios'!$F150:$EZ150)</f>
        <v>0</v>
      </c>
      <c r="AS150" s="104">
        <f>SUMIF(Général!$CP$6:$EZ$6,AS$5,'Financement et Ratios'!$F150:$EZ150)</f>
        <v>0</v>
      </c>
      <c r="AT150" s="104">
        <f>SUMIF(Général!$CP$6:$EZ$6,AT$5,'Financement et Ratios'!$F150:$EZ150)</f>
        <v>0</v>
      </c>
      <c r="AU150" s="104">
        <f>SUMIF(Général!$CP$6:$EZ$6,AU$5,'Financement et Ratios'!$F150:$EZ150)</f>
        <v>0</v>
      </c>
      <c r="AV150" s="104">
        <f>SUMIF(Général!$CP$6:$EZ$6,AV$5,'Financement et Ratios'!$F150:$EZ150)</f>
        <v>0</v>
      </c>
      <c r="AW150" s="104">
        <f>SUMIF(Général!$CP$6:$EZ$6,AW$5,'Financement et Ratios'!$F150:$EZ150)</f>
        <v>0</v>
      </c>
      <c r="AX150" s="104">
        <f>SUMIF(Général!$CP$6:$EZ$6,AX$5,'Financement et Ratios'!$F150:$EZ150)</f>
        <v>0</v>
      </c>
      <c r="AY150" s="104">
        <f>SUMIF(Général!$CP$6:$EZ$6,AY$5,'Financement et Ratios'!$F150:$EZ150)</f>
        <v>0</v>
      </c>
      <c r="AZ150" s="104">
        <f>SUMIF(Général!$CP$6:$EZ$6,AZ$5,'Financement et Ratios'!$F150:$EZ150)</f>
        <v>0</v>
      </c>
      <c r="BA150" s="104">
        <f>SUMIF(Général!$CP$6:$EZ$6,BA$5,'Financement et Ratios'!$F150:$EZ150)</f>
        <v>0</v>
      </c>
      <c r="BB150" s="104">
        <f>SUMIF(Général!$CP$6:$EZ$6,BB$5,'Financement et Ratios'!$F150:$EZ150)</f>
        <v>0</v>
      </c>
      <c r="BC150" s="104">
        <f>SUMIF(Général!$CP$6:$EZ$6,BC$5,'Financement et Ratios'!$F150:$EZ150)</f>
        <v>0</v>
      </c>
      <c r="BD150" s="104">
        <f>SUMIF(Général!$CP$6:$EZ$6,BD$5,'Financement et Ratios'!$F150:$EZ150)</f>
        <v>0</v>
      </c>
      <c r="BE150" s="104">
        <f>SUMIF(Général!$CP$6:$EZ$6,BE$5,'Financement et Ratios'!$F150:$EZ150)</f>
        <v>0</v>
      </c>
      <c r="BF150" s="104">
        <f>SUMIF(Général!$CP$6:$EZ$6,BF$5,'Financement et Ratios'!$F150:$EZ150)</f>
        <v>0</v>
      </c>
      <c r="BG150" s="104">
        <f>SUMIF(Général!$CP$6:$EZ$6,BG$5,'Financement et Ratios'!$F150:$EZ150)</f>
        <v>0</v>
      </c>
      <c r="BH150" s="104">
        <f>SUMIF(Général!$CP$6:$EZ$6,BH$5,'Financement et Ratios'!$F150:$EZ150)</f>
        <v>0</v>
      </c>
      <c r="BI150" s="104">
        <f>SUMIF(Général!$CP$6:$EZ$6,BI$5,'Financement et Ratios'!$F150:$EZ150)</f>
        <v>0</v>
      </c>
      <c r="BJ150" s="104">
        <f>SUMIF(Général!$CP$6:$EZ$6,BJ$5,'Financement et Ratios'!$F150:$EZ150)</f>
        <v>0</v>
      </c>
      <c r="BK150" s="104">
        <f>SUMIF(Général!$CP$6:$EZ$6,BK$5,'Financement et Ratios'!$F150:$EZ150)</f>
        <v>0</v>
      </c>
      <c r="BL150" s="104">
        <f>SUMIF(Général!$CP$6:$EZ$6,BL$5,'Financement et Ratios'!$F150:$EZ150)</f>
        <v>0</v>
      </c>
      <c r="BM150" s="104">
        <f>SUMIF(Général!$CP$6:$EZ$6,BM$5,'Financement et Ratios'!$F150:$EZ150)</f>
        <v>0</v>
      </c>
      <c r="BN150" s="104">
        <f>SUMIF(Général!$CP$6:$EZ$6,BN$5,'Financement et Ratios'!$F150:$EZ150)</f>
        <v>0</v>
      </c>
      <c r="BO150" s="104">
        <f>SUMIF(Général!$CP$6:$EZ$6,BO$5,'Financement et Ratios'!$F150:$EZ150)</f>
        <v>0</v>
      </c>
      <c r="BP150" s="104">
        <f>SUMIF(Général!$CP$6:$EZ$6,BP$5,'Financement et Ratios'!$F150:$EZ150)</f>
        <v>0</v>
      </c>
      <c r="BQ150" s="104">
        <f>SUMIF(Général!$CP$6:$EZ$6,BQ$5,'Financement et Ratios'!$F150:$EZ150)</f>
        <v>0</v>
      </c>
      <c r="BR150" s="104">
        <f>SUMIF(Général!$CP$6:$EZ$6,BR$5,'Financement et Ratios'!$F150:$EZ150)</f>
        <v>0</v>
      </c>
      <c r="BS150" s="104">
        <f>SUMIF(Général!$CP$6:$EZ$6,BS$5,'Financement et Ratios'!$F150:$EZ150)</f>
        <v>0</v>
      </c>
      <c r="BT150" s="104">
        <f>SUMIF(Général!$CP$6:$EZ$6,BT$5,'Financement et Ratios'!$F150:$EZ150)</f>
        <v>0</v>
      </c>
      <c r="BU150" s="104">
        <f>SUMIF(Général!$CP$6:$EZ$6,BU$5,'Financement et Ratios'!$F150:$EZ150)</f>
        <v>0</v>
      </c>
      <c r="BV150" s="104">
        <f>SUMIF(Général!$CP$6:$EZ$6,BV$5,'Financement et Ratios'!$F150:$EZ150)</f>
        <v>0</v>
      </c>
      <c r="BW150" s="104">
        <f>SUMIF(Général!$CP$6:$EZ$6,BW$5,'Financement et Ratios'!$F150:$EZ150)</f>
        <v>0</v>
      </c>
      <c r="BX150" s="104">
        <f>SUMIF(Général!$CP$6:$EZ$6,BX$5,'Financement et Ratios'!$F150:$EZ150)</f>
        <v>0</v>
      </c>
      <c r="BY150" s="104">
        <f>SUMIF(Général!$CP$6:$EZ$6,BY$5,'Financement et Ratios'!$F150:$EZ150)</f>
        <v>0</v>
      </c>
      <c r="BZ150" s="104">
        <f>SUMIF(Général!$CP$6:$EZ$6,BZ$5,'Financement et Ratios'!$F150:$EZ150)</f>
        <v>0</v>
      </c>
      <c r="CA150" s="104">
        <f>SUMIF(Général!$CP$6:$EZ$6,CA$5,'Financement et Ratios'!$F150:$EZ150)</f>
        <v>0</v>
      </c>
      <c r="CB150" s="104">
        <f>SUMIF(Général!$CP$6:$EZ$6,CB$5,'Financement et Ratios'!$F150:$EZ150)</f>
        <v>0</v>
      </c>
      <c r="CC150" s="104">
        <f>SUMIF(Général!$CP$6:$EZ$6,CC$5,'Financement et Ratios'!$F150:$EZ150)</f>
        <v>0</v>
      </c>
      <c r="CD150" s="104">
        <f>SUMIF(Général!$CP$6:$EZ$6,CD$5,'Financement et Ratios'!$F150:$EZ150)</f>
        <v>0</v>
      </c>
      <c r="CE150" s="104">
        <f>SUMIF(Général!$CP$6:$EZ$6,CE$5,'Financement et Ratios'!$F150:$EZ150)</f>
        <v>0</v>
      </c>
      <c r="CF150" s="104">
        <f>SUMIF(Général!$CP$6:$EZ$6,CF$5,'Financement et Ratios'!$F150:$EZ150)</f>
        <v>0</v>
      </c>
      <c r="CG150" s="104">
        <f>SUMIF(Général!$CP$6:$EZ$6,CG$5,'Financement et Ratios'!$F150:$EZ150)</f>
        <v>0</v>
      </c>
      <c r="CH150" s="104">
        <f>SUMIF(Général!$CP$6:$EZ$6,CH$5,'Financement et Ratios'!$F150:$EZ150)</f>
        <v>0</v>
      </c>
      <c r="CI150" s="104">
        <f>SUMIF(Général!$CP$6:$EZ$6,CI$5,'Financement et Ratios'!$F150:$EZ150)</f>
        <v>0</v>
      </c>
      <c r="CJ150" s="104">
        <f>SUMIF(Général!$CP$6:$EZ$6,CJ$5,'Financement et Ratios'!$F150:$EZ150)</f>
        <v>0</v>
      </c>
      <c r="CK150" s="104">
        <f>SUMIF(Général!$CP$6:$EZ$6,CK$5,'Financement et Ratios'!$F150:$EZ150)</f>
        <v>0</v>
      </c>
      <c r="CL150" s="104">
        <f>SUMIF(Général!$CP$6:$EZ$6,CL$5,'Financement et Ratios'!$F150:$EZ150)</f>
        <v>0</v>
      </c>
      <c r="CM150" s="104">
        <f>SUMIF(Général!$CP$6:$EZ$6,CM$5,'Financement et Ratios'!$F150:$EZ150)</f>
        <v>0</v>
      </c>
      <c r="CN150" s="104">
        <f>SUMIF(Général!$CP$6:$EZ$6,CN$5,'Financement et Ratios'!$F150:$EZ150)</f>
        <v>0</v>
      </c>
      <c r="CO150" s="104">
        <f>SUMIF(Général!$CP$6:$EZ$6,CO$5,'Financement et Ratios'!$F150:$EZ150)</f>
        <v>0</v>
      </c>
      <c r="CP150" s="104">
        <f>SUMIF(Général!$CP$6:$EZ$6,CP$5,'Financement et Ratios'!$F150:$EZ150)</f>
        <v>0</v>
      </c>
      <c r="CQ150" s="104">
        <f>SUMIF(Général!$CP$6:$EZ$6,CQ$5,'Financement et Ratios'!$F150:$EZ150)</f>
        <v>0</v>
      </c>
      <c r="CR150" s="104">
        <f>SUMIF(Général!$CP$6:$EZ$6,CR$5,'Financement et Ratios'!$F150:$EZ150)</f>
        <v>0</v>
      </c>
      <c r="CS150" s="104">
        <f>SUMIF(Général!$CP$6:$EZ$6,CS$5,'Financement et Ratios'!$F150:$EZ150)</f>
        <v>0</v>
      </c>
      <c r="CT150" s="104">
        <f>SUMIF(Général!$CP$6:$EZ$6,CT$5,'Financement et Ratios'!$F150:$EZ150)</f>
        <v>0</v>
      </c>
      <c r="CU150" s="104">
        <f>SUMIF(Général!$CP$6:$EZ$6,CU$5,'Financement et Ratios'!$F150:$EZ150)</f>
        <v>0</v>
      </c>
      <c r="CV150" s="104">
        <f>SUMIF(Général!$CP$6:$EZ$6,CV$5,'Financement et Ratios'!$F150:$EZ150)</f>
        <v>0</v>
      </c>
      <c r="CW150" s="104">
        <f>SUMIF(Général!$CP$6:$EZ$6,CW$5,'Financement et Ratios'!$F150:$EZ150)</f>
        <v>0</v>
      </c>
      <c r="CX150" s="104">
        <f>SUMIF(Général!$CP$6:$EZ$6,CX$5,'Financement et Ratios'!$F150:$EZ150)</f>
        <v>0</v>
      </c>
      <c r="CY150" s="104">
        <f>SUMIF(Général!$CP$6:$EZ$6,CY$5,'Financement et Ratios'!$F150:$EZ150)</f>
        <v>0</v>
      </c>
      <c r="CZ150" s="104">
        <f>SUMIF(Général!$CP$6:$EZ$6,CZ$5,'Financement et Ratios'!$F150:$EZ150)</f>
        <v>0</v>
      </c>
      <c r="DA150" s="104">
        <f>SUMIF(Général!$CP$6:$EZ$6,DA$5,'Financement et Ratios'!$F150:$EZ150)</f>
        <v>0</v>
      </c>
      <c r="DB150" s="104">
        <f>SUMIF(Général!$CP$6:$EZ$6,DB$5,'Financement et Ratios'!$F150:$EZ150)</f>
        <v>0</v>
      </c>
      <c r="DC150" s="104">
        <f>SUMIF(Général!$CP$6:$EZ$6,DC$5,'Financement et Ratios'!$F150:$EZ150)</f>
        <v>0</v>
      </c>
      <c r="DD150" s="104">
        <f>SUMIF(Général!$CP$6:$EZ$6,DD$5,'Financement et Ratios'!$F150:$EZ150)</f>
        <v>0</v>
      </c>
      <c r="DE150" s="104">
        <f>SUMIF(Général!$CP$6:$EZ$6,DE$5,'Financement et Ratios'!$F150:$EZ150)</f>
        <v>0</v>
      </c>
      <c r="DF150" s="104">
        <f>SUMIF(Général!$CP$6:$EZ$6,DF$5,'Financement et Ratios'!$F150:$EZ150)</f>
        <v>0</v>
      </c>
      <c r="DG150" s="104">
        <f>SUMIF(Général!$CP$6:$EZ$6,DG$5,'Financement et Ratios'!$F150:$EZ150)</f>
        <v>0</v>
      </c>
      <c r="DH150" s="104">
        <f>SUMIF(Général!$CP$6:$EZ$6,DH$5,'Financement et Ratios'!$F150:$EZ150)</f>
        <v>0</v>
      </c>
      <c r="DI150" s="104">
        <f>SUMIF(Général!$CP$6:$EZ$6,DI$5,'Financement et Ratios'!$F150:$EZ150)</f>
        <v>0</v>
      </c>
      <c r="DJ150" s="104">
        <f>SUMIF(Général!$CP$6:$EZ$6,DJ$5,'Financement et Ratios'!$F150:$EZ150)</f>
        <v>0</v>
      </c>
      <c r="DK150" s="104">
        <f>SUMIF(Général!$CP$6:$EZ$6,DK$5,'Financement et Ratios'!$F150:$EZ150)</f>
        <v>0</v>
      </c>
      <c r="DL150" s="104">
        <f>SUMIF(Général!$CP$6:$EZ$6,DL$5,'Financement et Ratios'!$F150:$EZ150)</f>
        <v>0</v>
      </c>
      <c r="DM150" s="104">
        <f>SUMIF(Général!$CP$6:$EZ$6,DM$5,'Financement et Ratios'!$F150:$EZ150)</f>
        <v>0</v>
      </c>
      <c r="DN150" s="104">
        <f>SUMIF(Général!$CP$6:$EZ$6,DN$5,'Financement et Ratios'!$F150:$EZ150)</f>
        <v>0</v>
      </c>
      <c r="DO150" s="104">
        <f>SUMIF(Général!$CP$6:$EZ$6,DO$5,'Financement et Ratios'!$F150:$EZ150)</f>
        <v>0</v>
      </c>
      <c r="DP150" s="104">
        <f>SUMIF(Général!$CP$6:$EZ$6,DP$5,'Financement et Ratios'!$F150:$EZ150)</f>
        <v>0</v>
      </c>
      <c r="DQ150" s="104">
        <f>SUMIF(Général!$CP$6:$EZ$6,DQ$5,'Financement et Ratios'!$F150:$EZ150)</f>
        <v>0</v>
      </c>
      <c r="DR150" s="104">
        <f>SUMIF(Général!$CP$6:$EZ$6,DR$5,'Financement et Ratios'!$F150:$EZ150)</f>
        <v>0</v>
      </c>
      <c r="DS150" s="104">
        <f>SUMIF(Général!$CP$6:$EZ$6,DS$5,'Financement et Ratios'!$F150:$EZ150)</f>
        <v>0</v>
      </c>
      <c r="DT150" s="104">
        <f>SUMIF(Général!$CP$6:$EZ$6,DT$5,'Financement et Ratios'!$F150:$EZ150)</f>
        <v>0</v>
      </c>
      <c r="DU150" s="104">
        <f>SUMIF(Général!$CP$6:$EZ$6,DU$5,'Financement et Ratios'!$F150:$EZ150)</f>
        <v>0</v>
      </c>
      <c r="DV150" s="104">
        <f>SUMIF(Général!$CP$6:$EZ$6,DV$5,'Financement et Ratios'!$F150:$EZ150)</f>
        <v>0</v>
      </c>
      <c r="DW150" s="104">
        <f>SUMIF(Général!$CP$6:$EZ$6,DW$5,'Financement et Ratios'!$F150:$EZ150)</f>
        <v>0</v>
      </c>
      <c r="DX150" s="104">
        <f>SUMIF(Général!$CP$6:$EZ$6,DX$5,'Financement et Ratios'!$F150:$EZ150)</f>
        <v>0</v>
      </c>
      <c r="DY150" s="104">
        <f>SUMIF(Général!$CP$6:$EZ$6,DY$5,'Financement et Ratios'!$F150:$EZ150)</f>
        <v>0</v>
      </c>
      <c r="DZ150" s="104">
        <f>SUMIF(Général!$CP$6:$EZ$6,DZ$5,'Financement et Ratios'!$F150:$EZ150)</f>
        <v>0</v>
      </c>
      <c r="EA150" s="104">
        <f>SUMIF(Général!$CP$6:$EZ$6,EA$5,'Financement et Ratios'!$F150:$EZ150)</f>
        <v>0</v>
      </c>
      <c r="EB150" s="104">
        <f>SUMIF(Général!$CP$6:$EZ$6,EB$5,'Financement et Ratios'!$F150:$EZ150)</f>
        <v>0</v>
      </c>
      <c r="EC150" s="104">
        <f>SUMIF(Général!$CP$6:$EZ$6,EC$5,'Financement et Ratios'!$F150:$EZ150)</f>
        <v>0</v>
      </c>
      <c r="ED150" s="104">
        <f>SUMIF(Général!$CP$6:$EZ$6,ED$5,'Financement et Ratios'!$F150:$EZ150)</f>
        <v>0</v>
      </c>
      <c r="EE150" s="104">
        <f>SUMIF(Général!$CP$6:$EZ$6,EE$5,'Financement et Ratios'!$F150:$EZ150)</f>
        <v>0</v>
      </c>
      <c r="EF150" s="104">
        <f>SUMIF(Général!$CP$6:$EZ$6,EF$5,'Financement et Ratios'!$F150:$EZ150)</f>
        <v>0</v>
      </c>
      <c r="EG150" s="104">
        <f>SUMIF(Général!$CP$6:$EZ$6,EG$5,'Financement et Ratios'!$F150:$EZ150)</f>
        <v>0</v>
      </c>
      <c r="EH150" s="104">
        <f>SUMIF(Général!$CP$6:$EZ$6,EH$5,'Financement et Ratios'!$F150:$EZ150)</f>
        <v>0</v>
      </c>
      <c r="EI150" s="104">
        <f>SUMIF(Général!$CP$6:$EZ$6,EI$5,'Financement et Ratios'!$F150:$EZ150)</f>
        <v>0</v>
      </c>
      <c r="EJ150" s="104">
        <f>SUMIF(Général!$CP$6:$EZ$6,EJ$5,'Financement et Ratios'!$F150:$EZ150)</f>
        <v>0</v>
      </c>
      <c r="EK150" s="104">
        <f>SUMIF(Général!$CP$6:$EZ$6,EK$5,'Financement et Ratios'!$F150:$EZ150)</f>
        <v>0</v>
      </c>
      <c r="EL150" s="104">
        <f>SUMIF(Général!$CP$6:$EZ$6,EL$5,'Financement et Ratios'!$F150:$EZ150)</f>
        <v>0</v>
      </c>
      <c r="EM150" s="104">
        <f>SUMIF(Général!$CP$6:$EZ$6,EM$5,'Financement et Ratios'!$F150:$EZ150)</f>
        <v>0</v>
      </c>
      <c r="EN150" s="104">
        <f>SUMIF(Général!$CP$6:$EZ$6,EN$5,'Financement et Ratios'!$F150:$EZ150)</f>
        <v>0</v>
      </c>
      <c r="EO150" s="104">
        <f>SUMIF(Général!$CP$6:$EZ$6,EO$5,'Financement et Ratios'!$F150:$EZ150)</f>
        <v>0</v>
      </c>
      <c r="EP150" s="104">
        <f>SUMIF(Général!$CP$6:$EZ$6,EP$5,'Financement et Ratios'!$F150:$EZ150)</f>
        <v>0</v>
      </c>
      <c r="EQ150" s="104">
        <f>SUMIF(Général!$CP$6:$EZ$6,EQ$5,'Financement et Ratios'!$F150:$EZ150)</f>
        <v>0</v>
      </c>
      <c r="ER150" s="104">
        <f>SUMIF(Général!$CP$6:$EZ$6,ER$5,'Financement et Ratios'!$F150:$EZ150)</f>
        <v>0</v>
      </c>
      <c r="ES150" s="104">
        <f>SUMIF(Général!$CP$6:$EZ$6,ES$5,'Financement et Ratios'!$F150:$EZ150)</f>
        <v>0</v>
      </c>
      <c r="ET150" s="104">
        <f>SUMIF(Général!$CP$6:$EZ$6,ET$5,'Financement et Ratios'!$F150:$EZ150)</f>
        <v>0</v>
      </c>
      <c r="EU150" s="104">
        <f>SUMIF(Général!$CP$6:$EZ$6,EU$5,'Financement et Ratios'!$F150:$EZ150)</f>
        <v>0</v>
      </c>
      <c r="EV150" s="104">
        <f>SUMIF(Général!$CP$6:$EZ$6,EV$5,'Financement et Ratios'!$F150:$EZ150)</f>
        <v>0</v>
      </c>
      <c r="EW150" s="104">
        <f>SUMIF(Général!$CP$6:$EZ$6,EW$5,'Financement et Ratios'!$F150:$EZ150)</f>
        <v>0</v>
      </c>
      <c r="EX150" s="104">
        <f>SUMIF(Général!$CP$6:$EZ$6,EX$5,'Financement et Ratios'!$F150:$EZ150)</f>
        <v>0</v>
      </c>
      <c r="EY150" s="104">
        <f>SUMIF(Général!$CP$6:$EZ$6,EY$5,'Financement et Ratios'!$F150:$EZ150)</f>
        <v>0</v>
      </c>
      <c r="EZ150" s="104">
        <f>SUMIF(Général!$CP$6:$EZ$6,EZ$5,'Financement et Ratios'!$F150:$EZ150)</f>
        <v>0</v>
      </c>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c r="GU150" s="90"/>
      <c r="GV150" s="90"/>
      <c r="GW150" s="90"/>
      <c r="GX150" s="90"/>
      <c r="GY150" s="90"/>
      <c r="GZ150" s="90"/>
      <c r="HA150" s="90"/>
      <c r="HB150" s="90"/>
      <c r="HC150" s="90"/>
      <c r="HD150" s="90"/>
      <c r="HE150" s="90"/>
      <c r="HF150" s="90"/>
      <c r="HG150" s="90"/>
      <c r="HH150" s="90"/>
      <c r="HI150" s="90"/>
      <c r="HJ150" s="90"/>
      <c r="HK150" s="90"/>
      <c r="HL150" s="90"/>
      <c r="HM150" s="90"/>
      <c r="HN150" s="90"/>
      <c r="HO150" s="90"/>
      <c r="HP150" s="90"/>
      <c r="HQ150" s="90"/>
      <c r="HR150" s="90"/>
      <c r="HS150" s="90"/>
      <c r="HT150" s="90"/>
      <c r="HU150" s="90"/>
      <c r="HV150" s="90"/>
      <c r="HW150" s="90"/>
      <c r="HX150" s="90"/>
      <c r="HY150" s="90"/>
      <c r="HZ150" s="90"/>
      <c r="IA150" s="90"/>
      <c r="IB150" s="90"/>
      <c r="IC150" s="90"/>
      <c r="ID150" s="90"/>
      <c r="IE150" s="90"/>
      <c r="IF150" s="90"/>
      <c r="IG150" s="90"/>
      <c r="IH150" s="90"/>
      <c r="II150" s="90"/>
      <c r="IJ150" s="90"/>
      <c r="IK150" s="90"/>
      <c r="IL150" s="90"/>
      <c r="IM150" s="90"/>
      <c r="IN150" s="90"/>
      <c r="IO150" s="90"/>
      <c r="IP150" s="90"/>
      <c r="IQ150" s="90"/>
      <c r="IR150" s="90"/>
      <c r="IS150" s="90"/>
      <c r="IT150" s="90"/>
      <c r="IU150" s="90"/>
      <c r="IV150" s="90"/>
      <c r="IW150" s="90"/>
      <c r="IX150" s="90"/>
      <c r="IY150" s="90"/>
      <c r="IZ150" s="90"/>
      <c r="JA150" s="90"/>
      <c r="JB150" s="90"/>
      <c r="JC150" s="90"/>
      <c r="JD150" s="90"/>
      <c r="JE150" s="90"/>
      <c r="JF150" s="90"/>
      <c r="JG150" s="90"/>
      <c r="JH150" s="90"/>
      <c r="JI150" s="90"/>
      <c r="JJ150" s="90"/>
      <c r="JK150" s="90"/>
      <c r="JL150" s="90"/>
      <c r="JM150" s="90"/>
      <c r="JN150" s="90"/>
      <c r="JO150" s="90"/>
      <c r="JP150" s="90"/>
      <c r="JQ150" s="90"/>
      <c r="JR150" s="90"/>
      <c r="JS150" s="90"/>
      <c r="JT150" s="90"/>
      <c r="JU150" s="90"/>
      <c r="JV150" s="90"/>
      <c r="JW150" s="90"/>
      <c r="JX150" s="90"/>
      <c r="JY150" s="90"/>
      <c r="JZ150" s="90"/>
      <c r="KA150" s="90"/>
      <c r="KB150" s="90"/>
      <c r="KC150" s="90"/>
      <c r="KD150" s="90"/>
      <c r="KE150" s="90"/>
      <c r="KF150" s="90"/>
      <c r="KG150" s="90"/>
      <c r="KH150" s="90"/>
      <c r="KI150" s="90"/>
      <c r="KJ150" s="90"/>
      <c r="KK150" s="90"/>
      <c r="KL150" s="90"/>
      <c r="KM150" s="90"/>
      <c r="KN150" s="90"/>
      <c r="KO150" s="90"/>
      <c r="KP150" s="90"/>
      <c r="KQ150" s="90"/>
      <c r="KR150" s="90"/>
      <c r="KS150" s="90"/>
      <c r="KT150" s="90"/>
      <c r="KU150" s="90"/>
      <c r="KV150" s="90"/>
      <c r="KW150" s="90"/>
      <c r="KX150" s="90"/>
      <c r="KY150" s="90"/>
      <c r="KZ150" s="90"/>
      <c r="LA150" s="90"/>
      <c r="LB150" s="90"/>
      <c r="LC150" s="90"/>
      <c r="LD150" s="90"/>
      <c r="LE150" s="90"/>
      <c r="LF150" s="90"/>
      <c r="LG150" s="90"/>
      <c r="LH150" s="90"/>
      <c r="LI150" s="90"/>
      <c r="LJ150" s="90"/>
      <c r="LK150" s="90"/>
      <c r="LL150" s="90"/>
      <c r="LM150" s="90"/>
      <c r="LN150" s="90"/>
      <c r="LO150" s="90"/>
      <c r="LP150" s="90"/>
      <c r="LQ150" s="90"/>
      <c r="LR150" s="90"/>
      <c r="LS150" s="90"/>
      <c r="LT150" s="90"/>
      <c r="LU150" s="90"/>
      <c r="LV150" s="90"/>
      <c r="LW150" s="90"/>
      <c r="LX150" s="90"/>
      <c r="LY150" s="90"/>
      <c r="LZ150" s="90"/>
      <c r="MA150" s="90"/>
      <c r="MB150" s="90"/>
      <c r="MC150" s="90"/>
      <c r="MD150" s="90"/>
      <c r="ME150" s="90"/>
      <c r="MF150" s="90"/>
      <c r="MG150" s="90"/>
      <c r="MH150" s="90"/>
      <c r="MI150" s="90"/>
      <c r="MJ150" s="90"/>
      <c r="MK150" s="90"/>
      <c r="ML150" s="90"/>
      <c r="MM150" s="90"/>
      <c r="MN150" s="90"/>
      <c r="MO150" s="90"/>
      <c r="MP150" s="90"/>
      <c r="MQ150" s="90"/>
      <c r="MR150" s="90"/>
      <c r="MS150" s="90"/>
      <c r="MT150" s="90"/>
      <c r="MU150" s="90"/>
      <c r="MV150" s="90"/>
      <c r="MW150" s="90"/>
      <c r="MX150" s="90"/>
      <c r="MY150" s="90"/>
      <c r="MZ150" s="90"/>
      <c r="NA150" s="90"/>
      <c r="NB150" s="90"/>
      <c r="NC150" s="90"/>
      <c r="ND150" s="90"/>
      <c r="NE150" s="90"/>
      <c r="NF150" s="90"/>
      <c r="NG150" s="90"/>
      <c r="NH150" s="90"/>
      <c r="NI150" s="90"/>
      <c r="NJ150" s="90"/>
      <c r="NK150" s="90"/>
      <c r="NL150" s="90"/>
      <c r="NM150" s="90"/>
      <c r="NN150" s="90"/>
      <c r="NO150" s="90"/>
      <c r="NP150" s="90"/>
      <c r="NQ150" s="90"/>
      <c r="NR150" s="90"/>
      <c r="NS150" s="90"/>
      <c r="NT150" s="90"/>
      <c r="NU150" s="90"/>
      <c r="NV150" s="90"/>
      <c r="NW150" s="90"/>
      <c r="NX150" s="90"/>
      <c r="NY150" s="90"/>
      <c r="NZ150" s="90"/>
      <c r="OA150" s="90"/>
      <c r="OB150" s="90"/>
      <c r="OC150" s="90"/>
      <c r="OD150" s="90"/>
      <c r="OE150" s="90"/>
      <c r="OF150" s="90"/>
      <c r="OG150" s="90"/>
      <c r="OH150" s="90"/>
      <c r="OI150" s="90"/>
      <c r="OJ150" s="90"/>
      <c r="OK150" s="90"/>
      <c r="OL150" s="90"/>
      <c r="OM150" s="90"/>
      <c r="ON150" s="90"/>
      <c r="OO150" s="90"/>
      <c r="OP150" s="90"/>
      <c r="OQ150" s="90"/>
      <c r="OR150" s="90"/>
      <c r="OS150" s="90"/>
      <c r="OT150" s="90"/>
      <c r="OU150" s="90"/>
      <c r="OV150" s="90"/>
      <c r="OW150" s="90"/>
      <c r="OX150" s="90"/>
      <c r="OY150" s="90"/>
      <c r="OZ150" s="90"/>
      <c r="PA150" s="90"/>
      <c r="PB150" s="90"/>
      <c r="PC150" s="90"/>
      <c r="PD150" s="90"/>
      <c r="PE150" s="90"/>
      <c r="PF150" s="90"/>
      <c r="PG150" s="90"/>
      <c r="PH150" s="90"/>
      <c r="PI150" s="90"/>
      <c r="PJ150" s="90"/>
      <c r="PK150" s="90"/>
      <c r="PL150" s="90"/>
      <c r="PM150" s="90"/>
      <c r="PN150" s="90"/>
      <c r="PO150" s="90"/>
      <c r="PP150" s="90"/>
      <c r="PQ150" s="90"/>
      <c r="PR150" s="90"/>
      <c r="PS150" s="90"/>
      <c r="PT150" s="90"/>
      <c r="PU150" s="90"/>
      <c r="PV150" s="90"/>
      <c r="PW150" s="90"/>
      <c r="PX150" s="90"/>
      <c r="PY150" s="90"/>
      <c r="PZ150" s="90"/>
      <c r="QA150" s="90"/>
      <c r="QB150" s="90"/>
      <c r="QC150" s="90"/>
      <c r="QD150" s="90"/>
      <c r="QE150" s="90"/>
      <c r="QF150" s="90"/>
      <c r="QG150" s="90"/>
      <c r="QH150" s="90"/>
      <c r="QI150" s="90"/>
      <c r="QJ150" s="90"/>
      <c r="QK150" s="90"/>
      <c r="QL150" s="90"/>
      <c r="QM150" s="90"/>
      <c r="QN150" s="90"/>
      <c r="QO150" s="90"/>
      <c r="QP150" s="90"/>
      <c r="QQ150" s="90"/>
      <c r="QR150" s="90"/>
      <c r="QS150" s="90"/>
      <c r="QT150" s="90"/>
      <c r="QU150" s="90"/>
      <c r="QV150" s="90"/>
      <c r="QW150" s="90"/>
      <c r="QX150" s="90"/>
      <c r="QY150" s="90"/>
      <c r="QZ150" s="90"/>
      <c r="RA150" s="90"/>
      <c r="RB150" s="90"/>
      <c r="RC150" s="90"/>
      <c r="RD150" s="90"/>
      <c r="RE150" s="90"/>
      <c r="RF150" s="90"/>
      <c r="RG150" s="90"/>
      <c r="RH150" s="90"/>
      <c r="RI150" s="90"/>
      <c r="RJ150" s="90"/>
      <c r="RK150" s="90"/>
      <c r="RL150" s="90"/>
      <c r="RM150" s="90"/>
      <c r="RN150" s="90"/>
      <c r="RO150" s="90"/>
      <c r="RP150" s="90"/>
      <c r="RQ150" s="90"/>
      <c r="RR150" s="90"/>
      <c r="RS150" s="90"/>
      <c r="RT150" s="90"/>
      <c r="RU150" s="90"/>
      <c r="RV150" s="90"/>
      <c r="RW150" s="90"/>
      <c r="RX150" s="90"/>
      <c r="RY150" s="90"/>
      <c r="RZ150" s="90"/>
      <c r="SA150" s="90"/>
      <c r="SB150" s="90"/>
      <c r="SC150" s="90"/>
      <c r="SD150" s="90"/>
      <c r="SE150" s="90"/>
      <c r="SF150" s="90"/>
      <c r="SG150" s="90"/>
      <c r="SH150" s="90"/>
      <c r="SI150" s="90"/>
      <c r="SJ150" s="90"/>
      <c r="SK150" s="90"/>
      <c r="SL150" s="90"/>
      <c r="SM150" s="90"/>
      <c r="SN150" s="90"/>
      <c r="SO150" s="90"/>
      <c r="SP150" s="90"/>
      <c r="SQ150" s="90"/>
      <c r="SR150" s="90"/>
      <c r="SS150" s="90"/>
      <c r="ST150" s="90"/>
      <c r="SU150" s="90"/>
      <c r="SV150" s="90"/>
      <c r="SW150" s="90"/>
      <c r="SX150" s="90"/>
      <c r="SY150" s="90"/>
      <c r="SZ150" s="90"/>
      <c r="TA150" s="90"/>
      <c r="TB150" s="90"/>
      <c r="TC150" s="90"/>
      <c r="TD150" s="90"/>
      <c r="TE150" s="90"/>
      <c r="TF150" s="90"/>
      <c r="TG150" s="90"/>
      <c r="TH150" s="90"/>
      <c r="TI150" s="90"/>
      <c r="TJ150" s="90"/>
      <c r="TK150" s="90"/>
      <c r="TL150" s="90"/>
      <c r="TM150" s="90"/>
      <c r="TN150" s="90"/>
      <c r="TO150" s="90"/>
      <c r="TP150" s="90"/>
      <c r="TQ150" s="90"/>
      <c r="TR150" s="90"/>
      <c r="TS150" s="90"/>
      <c r="TT150" s="90"/>
      <c r="TU150" s="90"/>
      <c r="TV150" s="90"/>
      <c r="TW150" s="90"/>
      <c r="TX150" s="90"/>
      <c r="TY150" s="90"/>
      <c r="TZ150" s="90"/>
      <c r="UA150" s="90"/>
      <c r="UB150" s="90"/>
      <c r="UC150" s="90"/>
      <c r="UD150" s="90"/>
      <c r="UE150" s="90"/>
      <c r="UF150" s="90"/>
      <c r="UG150" s="90"/>
      <c r="UH150" s="90"/>
      <c r="UI150" s="90"/>
      <c r="UJ150" s="90"/>
      <c r="UK150" s="90"/>
      <c r="UL150" s="90"/>
      <c r="UM150" s="90"/>
      <c r="UN150" s="90"/>
      <c r="UO150" s="90"/>
      <c r="UP150" s="90"/>
      <c r="UQ150" s="90"/>
      <c r="UR150" s="90"/>
      <c r="US150" s="90"/>
      <c r="UT150" s="90"/>
      <c r="UU150" s="90"/>
      <c r="UV150" s="90"/>
      <c r="UW150" s="90"/>
      <c r="UX150" s="90"/>
      <c r="UY150" s="90"/>
      <c r="UZ150" s="90"/>
      <c r="VA150" s="90"/>
      <c r="VB150" s="90"/>
      <c r="VC150" s="90"/>
      <c r="VD150" s="90"/>
      <c r="VE150" s="90"/>
      <c r="VF150" s="90"/>
      <c r="VG150" s="90"/>
      <c r="VH150" s="90"/>
      <c r="VI150" s="90"/>
      <c r="VJ150" s="90"/>
      <c r="VK150" s="90"/>
      <c r="VL150" s="90"/>
      <c r="VM150" s="90"/>
      <c r="VN150" s="90"/>
      <c r="VO150" s="90"/>
      <c r="VP150" s="90"/>
      <c r="VQ150" s="90"/>
      <c r="VR150" s="90"/>
      <c r="VS150" s="90"/>
      <c r="VT150" s="90"/>
      <c r="VU150" s="90"/>
      <c r="VV150" s="90"/>
      <c r="VW150" s="90"/>
      <c r="VX150" s="90"/>
      <c r="VY150" s="90"/>
      <c r="VZ150" s="90"/>
      <c r="WA150" s="90"/>
      <c r="WB150" s="90"/>
      <c r="WC150" s="90"/>
      <c r="WD150" s="90"/>
      <c r="WE150" s="90"/>
      <c r="WF150" s="90"/>
      <c r="WG150" s="90"/>
      <c r="WH150" s="90"/>
      <c r="WI150" s="90"/>
      <c r="WJ150" s="90"/>
      <c r="WK150" s="90"/>
      <c r="WL150" s="90"/>
      <c r="WM150" s="90"/>
      <c r="WN150" s="90"/>
      <c r="WO150" s="90"/>
      <c r="WP150" s="90"/>
      <c r="WQ150" s="90"/>
      <c r="WR150" s="90"/>
      <c r="WS150" s="90"/>
      <c r="WT150" s="90"/>
      <c r="WU150" s="90"/>
      <c r="WV150" s="90"/>
      <c r="WW150" s="90"/>
      <c r="WX150" s="90"/>
      <c r="WY150" s="90"/>
      <c r="WZ150" s="90"/>
      <c r="XA150" s="90"/>
      <c r="XB150" s="90"/>
      <c r="XC150" s="90"/>
      <c r="XD150" s="90"/>
      <c r="XE150" s="90"/>
      <c r="XF150" s="90"/>
      <c r="XG150" s="90"/>
      <c r="XH150" s="90"/>
      <c r="XI150" s="90"/>
      <c r="XJ150" s="90"/>
      <c r="XK150" s="90"/>
      <c r="XL150" s="90"/>
      <c r="XM150" s="90"/>
      <c r="XN150" s="90"/>
      <c r="XO150" s="90"/>
      <c r="XP150" s="90"/>
      <c r="XQ150" s="90"/>
      <c r="XR150" s="90"/>
      <c r="XS150" s="90"/>
      <c r="XT150" s="90"/>
      <c r="XU150" s="90"/>
      <c r="XV150" s="90"/>
      <c r="XW150" s="90"/>
      <c r="XX150" s="90"/>
      <c r="XY150" s="90"/>
      <c r="XZ150" s="90"/>
      <c r="YA150" s="90"/>
      <c r="YB150" s="90"/>
      <c r="YC150" s="90"/>
      <c r="YD150" s="90"/>
      <c r="YE150" s="90"/>
      <c r="YF150" s="90"/>
      <c r="YG150" s="90"/>
      <c r="YH150" s="90"/>
      <c r="YI150" s="90"/>
      <c r="YJ150" s="90"/>
      <c r="YK150" s="90"/>
      <c r="YL150" s="90"/>
      <c r="YM150" s="90"/>
      <c r="YN150" s="90"/>
      <c r="YO150" s="90"/>
      <c r="YP150" s="90"/>
      <c r="YQ150" s="90"/>
      <c r="YR150" s="90"/>
      <c r="YS150" s="90"/>
      <c r="YT150" s="90"/>
      <c r="YU150" s="90"/>
      <c r="YV150" s="90"/>
      <c r="YW150" s="90"/>
      <c r="YX150" s="90"/>
      <c r="YY150" s="90"/>
      <c r="YZ150" s="90"/>
      <c r="ZA150" s="90"/>
      <c r="ZB150" s="90"/>
      <c r="ZC150" s="90"/>
      <c r="ZD150" s="90"/>
      <c r="ZE150" s="90"/>
      <c r="ZF150" s="90"/>
      <c r="ZG150" s="90"/>
      <c r="ZH150" s="90"/>
      <c r="ZI150" s="90"/>
      <c r="ZJ150" s="90"/>
      <c r="ZK150" s="90"/>
      <c r="ZL150" s="90"/>
      <c r="ZM150" s="90"/>
      <c r="ZN150" s="90"/>
      <c r="ZO150" s="90"/>
      <c r="ZP150" s="90"/>
      <c r="ZQ150" s="90"/>
      <c r="ZR150" s="90"/>
      <c r="ZS150" s="90"/>
      <c r="ZT150" s="90"/>
      <c r="ZU150" s="90"/>
      <c r="ZV150" s="90"/>
      <c r="ZW150" s="90"/>
      <c r="ZX150" s="90"/>
      <c r="ZY150" s="90"/>
      <c r="ZZ150" s="90"/>
      <c r="AAA150" s="90"/>
      <c r="AAB150" s="90"/>
      <c r="AAC150" s="90"/>
      <c r="AAD150" s="90"/>
      <c r="AAE150" s="90"/>
      <c r="AAF150" s="90"/>
      <c r="AAG150" s="90"/>
      <c r="AAH150" s="90"/>
      <c r="AAI150" s="90"/>
      <c r="AAJ150" s="90"/>
      <c r="AAK150" s="90"/>
      <c r="AAL150" s="90"/>
      <c r="AAM150" s="90"/>
      <c r="AAN150" s="90"/>
      <c r="AAO150" s="90"/>
      <c r="AAP150" s="90"/>
      <c r="AAQ150" s="90"/>
      <c r="AAR150" s="90"/>
      <c r="AAS150" s="90"/>
      <c r="AAT150" s="90"/>
      <c r="AAU150" s="90"/>
      <c r="AAV150" s="90"/>
      <c r="AAW150" s="90"/>
      <c r="AAX150" s="90"/>
      <c r="AAY150" s="90"/>
      <c r="AAZ150" s="90"/>
      <c r="ABA150" s="90"/>
      <c r="ABB150" s="90"/>
      <c r="ABC150" s="90"/>
      <c r="ABD150" s="90"/>
      <c r="ABE150" s="90"/>
      <c r="ABF150" s="90"/>
      <c r="ABG150" s="90"/>
      <c r="ABH150" s="90"/>
      <c r="ABI150" s="90"/>
      <c r="ABJ150" s="90"/>
      <c r="ABK150" s="90"/>
      <c r="ABL150" s="90"/>
      <c r="ABM150" s="90"/>
      <c r="ABN150" s="90"/>
      <c r="ABO150" s="90"/>
      <c r="ABP150" s="90"/>
      <c r="ABQ150" s="90"/>
      <c r="ABR150" s="90"/>
      <c r="ABS150" s="90"/>
      <c r="ABT150" s="90"/>
      <c r="ABU150" s="90"/>
      <c r="ABV150" s="90"/>
      <c r="ABW150" s="90"/>
      <c r="ABX150" s="90"/>
      <c r="ABY150" s="90"/>
      <c r="ABZ150" s="90"/>
      <c r="ACA150" s="90"/>
      <c r="ACB150" s="90"/>
      <c r="ACC150" s="90"/>
      <c r="ACD150" s="90"/>
      <c r="ACE150" s="90"/>
      <c r="ACF150" s="90"/>
      <c r="ACG150" s="90"/>
      <c r="ACH150" s="90"/>
      <c r="ACI150" s="90"/>
      <c r="ACJ150" s="90"/>
      <c r="ACK150" s="90"/>
      <c r="ACL150" s="90"/>
      <c r="ACM150" s="90"/>
      <c r="ACN150" s="90"/>
      <c r="ACO150" s="90"/>
      <c r="ACP150" s="90"/>
      <c r="ACQ150" s="90"/>
      <c r="ACR150" s="90"/>
      <c r="ACS150" s="90"/>
      <c r="ACT150" s="90"/>
      <c r="ACU150" s="90"/>
      <c r="ACV150" s="90"/>
      <c r="ACW150" s="90"/>
      <c r="ACX150" s="90"/>
      <c r="ACY150" s="90"/>
      <c r="ACZ150" s="90"/>
      <c r="ADA150" s="90"/>
      <c r="ADB150" s="90"/>
      <c r="ADC150" s="90"/>
      <c r="ADD150" s="90"/>
      <c r="ADE150" s="90"/>
      <c r="ADF150" s="90"/>
      <c r="ADG150" s="90"/>
      <c r="ADH150" s="90"/>
      <c r="ADI150" s="90"/>
      <c r="ADJ150" s="90"/>
      <c r="ADK150" s="90"/>
      <c r="ADL150" s="90"/>
      <c r="ADM150" s="90"/>
      <c r="ADN150" s="90"/>
      <c r="ADO150" s="90"/>
      <c r="ADP150" s="90"/>
      <c r="ADQ150" s="90"/>
      <c r="ADR150" s="90"/>
      <c r="ADS150" s="90"/>
      <c r="ADT150" s="90"/>
      <c r="ADU150" s="90"/>
      <c r="ADV150" s="90"/>
      <c r="ADW150" s="90"/>
      <c r="ADX150" s="90"/>
      <c r="ADY150" s="90"/>
      <c r="ADZ150" s="90"/>
      <c r="AEA150" s="90"/>
      <c r="AEB150" s="90"/>
      <c r="AEC150" s="90"/>
      <c r="AED150" s="90"/>
      <c r="AEE150" s="90"/>
      <c r="AEF150" s="90"/>
      <c r="AEG150" s="90"/>
      <c r="AEH150" s="90"/>
      <c r="AEI150" s="90"/>
      <c r="AEJ150" s="90"/>
      <c r="AEK150" s="90"/>
      <c r="AEL150" s="90"/>
      <c r="AEM150" s="90"/>
      <c r="AEN150" s="90"/>
      <c r="AEO150" s="90"/>
      <c r="AEP150" s="90"/>
      <c r="AEQ150" s="90"/>
      <c r="AER150" s="90"/>
      <c r="AES150" s="90"/>
      <c r="AET150" s="90"/>
      <c r="AEU150" s="90"/>
      <c r="AEV150" s="90"/>
      <c r="AEW150" s="90"/>
      <c r="AEX150" s="90"/>
      <c r="AEY150" s="90"/>
      <c r="AEZ150" s="90"/>
      <c r="AFA150" s="90"/>
      <c r="AFB150" s="90"/>
      <c r="AFC150" s="90"/>
      <c r="AFD150" s="90"/>
      <c r="AFE150" s="90"/>
      <c r="AFF150" s="90"/>
      <c r="AFG150" s="90"/>
      <c r="AFH150" s="90"/>
      <c r="AFI150" s="90"/>
      <c r="AFJ150" s="90"/>
      <c r="AFK150" s="90"/>
      <c r="AFL150" s="90"/>
      <c r="AFM150" s="90"/>
      <c r="AFN150" s="90"/>
      <c r="AFO150" s="90"/>
      <c r="AFP150" s="90"/>
      <c r="AFQ150" s="90"/>
      <c r="AFR150" s="90"/>
      <c r="AFS150" s="90"/>
      <c r="AFT150" s="90"/>
      <c r="AFU150" s="90"/>
      <c r="AFV150" s="90"/>
      <c r="AFW150" s="90"/>
      <c r="AFX150" s="90"/>
      <c r="AFY150" s="90"/>
      <c r="AFZ150" s="90"/>
      <c r="AGA150" s="90"/>
      <c r="AGB150" s="90"/>
      <c r="AGC150" s="90"/>
      <c r="AGD150" s="90"/>
      <c r="AGE150" s="90"/>
      <c r="AGF150" s="90"/>
      <c r="AGG150" s="90"/>
      <c r="AGH150" s="90"/>
      <c r="AGI150" s="90"/>
      <c r="AGJ150" s="90"/>
      <c r="AGK150" s="90"/>
      <c r="AGL150" s="90"/>
      <c r="AGM150" s="90"/>
      <c r="AGN150" s="90"/>
      <c r="AGO150" s="90"/>
      <c r="AGP150" s="90"/>
      <c r="AGQ150" s="90"/>
      <c r="AGR150" s="90"/>
      <c r="AGS150" s="90"/>
      <c r="AGT150" s="90"/>
      <c r="AGU150" s="90"/>
      <c r="AGV150" s="90"/>
      <c r="AGW150" s="90"/>
      <c r="AGX150" s="90"/>
      <c r="AGY150" s="90"/>
      <c r="AGZ150" s="90"/>
      <c r="AHA150" s="90"/>
      <c r="AHB150" s="90"/>
      <c r="AHC150" s="90"/>
      <c r="AHD150" s="90"/>
      <c r="AHE150" s="90"/>
      <c r="AHF150" s="90"/>
      <c r="AHG150" s="90"/>
      <c r="AHH150" s="90"/>
      <c r="AHI150" s="90"/>
      <c r="AHJ150" s="90"/>
      <c r="AHK150" s="90"/>
      <c r="AHL150" s="90"/>
      <c r="AHM150" s="90"/>
      <c r="AHN150" s="90"/>
      <c r="AHO150" s="90"/>
      <c r="AHP150" s="90"/>
      <c r="AHQ150" s="90"/>
      <c r="AHR150" s="90"/>
      <c r="AHS150" s="90"/>
      <c r="AHT150" s="90"/>
      <c r="AHU150" s="90"/>
      <c r="AHV150" s="90"/>
      <c r="AHW150" s="90"/>
      <c r="AHX150" s="90"/>
      <c r="AHY150" s="90"/>
      <c r="AHZ150" s="90"/>
      <c r="AIA150" s="90"/>
      <c r="AIB150" s="90"/>
      <c r="AIC150" s="90"/>
      <c r="AID150" s="90"/>
      <c r="AIE150" s="90"/>
      <c r="AIF150" s="90"/>
      <c r="AIG150" s="90"/>
      <c r="AIH150" s="90"/>
      <c r="AII150" s="90"/>
      <c r="AIJ150" s="90"/>
      <c r="AIK150" s="90"/>
      <c r="AIL150" s="90"/>
      <c r="AIM150" s="90"/>
      <c r="AIN150" s="90"/>
      <c r="AIO150" s="90"/>
      <c r="AIP150" s="90"/>
      <c r="AIQ150" s="90"/>
      <c r="AIR150" s="90"/>
      <c r="AIS150" s="90"/>
      <c r="AIT150" s="90"/>
      <c r="AIU150" s="90"/>
      <c r="AIV150" s="90"/>
      <c r="AIW150" s="90"/>
      <c r="AIX150" s="90"/>
      <c r="AIY150" s="90"/>
      <c r="AIZ150" s="90"/>
      <c r="AJA150" s="90"/>
      <c r="AJB150" s="90"/>
      <c r="AJC150" s="90"/>
      <c r="AJD150" s="90"/>
      <c r="AJE150" s="90"/>
      <c r="AJF150" s="90"/>
      <c r="AJG150" s="90"/>
      <c r="AJH150" s="90"/>
      <c r="AJI150" s="90"/>
      <c r="AJJ150" s="90"/>
      <c r="AJK150" s="90"/>
      <c r="AJL150" s="90"/>
      <c r="AJM150" s="90"/>
      <c r="AJN150" s="90"/>
      <c r="AJO150" s="90"/>
      <c r="AJP150" s="90"/>
      <c r="AJQ150" s="90"/>
      <c r="AJR150" s="90"/>
      <c r="AJS150" s="90"/>
      <c r="AJT150" s="90"/>
      <c r="AJU150" s="90"/>
      <c r="AJV150" s="90"/>
      <c r="AJW150" s="90"/>
      <c r="AJX150" s="90"/>
      <c r="AJY150" s="90"/>
      <c r="AJZ150" s="90"/>
      <c r="AKA150" s="90"/>
      <c r="AKB150" s="90"/>
      <c r="AKC150" s="90"/>
      <c r="AKD150" s="90"/>
      <c r="AKE150" s="90"/>
      <c r="AKF150" s="90"/>
      <c r="AKG150" s="90"/>
      <c r="AKH150" s="90"/>
      <c r="AKI150" s="90"/>
      <c r="AKJ150" s="90"/>
      <c r="AKK150" s="90"/>
      <c r="AKL150" s="90"/>
      <c r="AKM150" s="90"/>
      <c r="AKN150" s="90"/>
      <c r="AKO150" s="90"/>
      <c r="AKP150" s="90"/>
      <c r="AKQ150" s="90"/>
      <c r="AKR150" s="90"/>
      <c r="AKS150" s="90"/>
      <c r="AKT150" s="90"/>
      <c r="AKU150" s="90"/>
      <c r="AKV150" s="90"/>
      <c r="AKW150" s="90"/>
      <c r="AKX150" s="90"/>
      <c r="AKY150" s="90"/>
      <c r="AKZ150" s="90"/>
      <c r="ALA150" s="90"/>
      <c r="ALB150" s="90"/>
      <c r="ALC150" s="90"/>
      <c r="ALD150" s="90"/>
      <c r="ALE150" s="90"/>
      <c r="ALF150" s="90"/>
      <c r="ALG150" s="90"/>
      <c r="ALH150" s="90"/>
      <c r="ALI150" s="90"/>
      <c r="ALJ150" s="90"/>
      <c r="ALK150" s="90"/>
      <c r="ALL150" s="90"/>
      <c r="ALM150" s="90"/>
      <c r="ALN150" s="90"/>
      <c r="ALO150" s="90"/>
      <c r="ALP150" s="90"/>
      <c r="ALQ150" s="90"/>
      <c r="ALR150" s="90"/>
      <c r="ALS150" s="90"/>
      <c r="ALT150" s="90"/>
      <c r="ALU150" s="90"/>
      <c r="ALV150" s="90"/>
      <c r="ALW150" s="90"/>
      <c r="ALX150" s="90"/>
      <c r="ALY150" s="90"/>
      <c r="ALZ150" s="90"/>
      <c r="AMA150" s="90"/>
      <c r="AMB150" s="90"/>
      <c r="AMC150" s="90"/>
      <c r="AMD150" s="90"/>
      <c r="AME150" s="90"/>
      <c r="AMF150" s="90"/>
      <c r="AMG150" s="90"/>
      <c r="AMH150" s="90"/>
      <c r="AMI150" s="90"/>
      <c r="AMJ150" s="90"/>
      <c r="AMK150" s="90"/>
    </row>
    <row r="151" spans="1:1025" x14ac:dyDescent="0.3">
      <c r="A151" s="30"/>
      <c r="B151" s="105" t="str">
        <f>'Financement et Ratios'!B151</f>
        <v>TRI sur la durée du contrat de complément de rémunération en %</v>
      </c>
      <c r="C151" s="90"/>
      <c r="D151" s="104">
        <f>MAX(F150:EZ150)</f>
        <v>0</v>
      </c>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87"/>
      <c r="DX151" s="187"/>
      <c r="DY151" s="187"/>
      <c r="DZ151" s="187"/>
      <c r="EA151" s="187"/>
      <c r="EB151" s="187"/>
      <c r="EC151" s="187"/>
      <c r="ED151" s="187"/>
      <c r="EE151" s="187"/>
      <c r="EF151" s="187"/>
      <c r="EG151" s="187"/>
      <c r="EH151" s="187"/>
      <c r="EI151" s="187"/>
      <c r="EJ151" s="187"/>
      <c r="EK151" s="187"/>
      <c r="EL151" s="187"/>
      <c r="EM151" s="187"/>
      <c r="EN151" s="187"/>
      <c r="EO151" s="187"/>
      <c r="EP151" s="187"/>
      <c r="EQ151" s="187"/>
      <c r="ER151" s="187"/>
      <c r="ES151" s="187"/>
      <c r="ET151" s="187"/>
      <c r="EU151" s="187"/>
      <c r="EV151" s="187"/>
      <c r="EW151" s="187"/>
      <c r="EX151" s="187"/>
      <c r="EY151" s="187"/>
      <c r="EZ151" s="187"/>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c r="GU151" s="90"/>
      <c r="GV151" s="90"/>
      <c r="GW151" s="90"/>
      <c r="GX151" s="90"/>
      <c r="GY151" s="90"/>
      <c r="GZ151" s="90"/>
      <c r="HA151" s="90"/>
      <c r="HB151" s="90"/>
      <c r="HC151" s="90"/>
      <c r="HD151" s="90"/>
      <c r="HE151" s="90"/>
      <c r="HF151" s="90"/>
      <c r="HG151" s="90"/>
      <c r="HH151" s="90"/>
      <c r="HI151" s="90"/>
      <c r="HJ151" s="90"/>
      <c r="HK151" s="90"/>
      <c r="HL151" s="90"/>
      <c r="HM151" s="90"/>
      <c r="HN151" s="90"/>
      <c r="HO151" s="90"/>
      <c r="HP151" s="90"/>
      <c r="HQ151" s="90"/>
      <c r="HR151" s="90"/>
      <c r="HS151" s="90"/>
      <c r="HT151" s="90"/>
      <c r="HU151" s="90"/>
      <c r="HV151" s="90"/>
      <c r="HW151" s="90"/>
      <c r="HX151" s="90"/>
      <c r="HY151" s="90"/>
      <c r="HZ151" s="90"/>
      <c r="IA151" s="90"/>
      <c r="IB151" s="90"/>
      <c r="IC151" s="90"/>
      <c r="ID151" s="90"/>
      <c r="IE151" s="90"/>
      <c r="IF151" s="90"/>
      <c r="IG151" s="90"/>
      <c r="IH151" s="90"/>
      <c r="II151" s="90"/>
      <c r="IJ151" s="90"/>
      <c r="IK151" s="90"/>
      <c r="IL151" s="90"/>
      <c r="IM151" s="90"/>
      <c r="IN151" s="90"/>
      <c r="IO151" s="90"/>
      <c r="IP151" s="90"/>
      <c r="IQ151" s="90"/>
      <c r="IR151" s="90"/>
      <c r="IS151" s="90"/>
      <c r="IT151" s="90"/>
      <c r="IU151" s="90"/>
      <c r="IV151" s="90"/>
      <c r="IW151" s="90"/>
      <c r="IX151" s="90"/>
      <c r="IY151" s="90"/>
      <c r="IZ151" s="90"/>
      <c r="JA151" s="90"/>
      <c r="JB151" s="90"/>
      <c r="JC151" s="90"/>
      <c r="JD151" s="90"/>
      <c r="JE151" s="90"/>
      <c r="JF151" s="90"/>
      <c r="JG151" s="90"/>
      <c r="JH151" s="90"/>
      <c r="JI151" s="90"/>
      <c r="JJ151" s="90"/>
      <c r="JK151" s="90"/>
      <c r="JL151" s="90"/>
      <c r="JM151" s="90"/>
      <c r="JN151" s="90"/>
      <c r="JO151" s="90"/>
      <c r="JP151" s="90"/>
      <c r="JQ151" s="90"/>
      <c r="JR151" s="90"/>
      <c r="JS151" s="90"/>
      <c r="JT151" s="90"/>
      <c r="JU151" s="90"/>
      <c r="JV151" s="90"/>
      <c r="JW151" s="90"/>
      <c r="JX151" s="90"/>
      <c r="JY151" s="90"/>
      <c r="JZ151" s="90"/>
      <c r="KA151" s="90"/>
      <c r="KB151" s="90"/>
      <c r="KC151" s="90"/>
      <c r="KD151" s="90"/>
      <c r="KE151" s="90"/>
      <c r="KF151" s="90"/>
      <c r="KG151" s="90"/>
      <c r="KH151" s="90"/>
      <c r="KI151" s="90"/>
      <c r="KJ151" s="90"/>
      <c r="KK151" s="90"/>
      <c r="KL151" s="90"/>
      <c r="KM151" s="90"/>
      <c r="KN151" s="90"/>
      <c r="KO151" s="90"/>
      <c r="KP151" s="90"/>
      <c r="KQ151" s="90"/>
      <c r="KR151" s="90"/>
      <c r="KS151" s="90"/>
      <c r="KT151" s="90"/>
      <c r="KU151" s="90"/>
      <c r="KV151" s="90"/>
      <c r="KW151" s="90"/>
      <c r="KX151" s="90"/>
      <c r="KY151" s="90"/>
      <c r="KZ151" s="90"/>
      <c r="LA151" s="90"/>
      <c r="LB151" s="90"/>
      <c r="LC151" s="90"/>
      <c r="LD151" s="90"/>
      <c r="LE151" s="90"/>
      <c r="LF151" s="90"/>
      <c r="LG151" s="90"/>
      <c r="LH151" s="90"/>
      <c r="LI151" s="90"/>
      <c r="LJ151" s="90"/>
      <c r="LK151" s="90"/>
      <c r="LL151" s="90"/>
      <c r="LM151" s="90"/>
      <c r="LN151" s="90"/>
      <c r="LO151" s="90"/>
      <c r="LP151" s="90"/>
      <c r="LQ151" s="90"/>
      <c r="LR151" s="90"/>
      <c r="LS151" s="90"/>
      <c r="LT151" s="90"/>
      <c r="LU151" s="90"/>
      <c r="LV151" s="90"/>
      <c r="LW151" s="90"/>
      <c r="LX151" s="90"/>
      <c r="LY151" s="90"/>
      <c r="LZ151" s="90"/>
      <c r="MA151" s="90"/>
      <c r="MB151" s="90"/>
      <c r="MC151" s="90"/>
      <c r="MD151" s="90"/>
      <c r="ME151" s="90"/>
      <c r="MF151" s="90"/>
      <c r="MG151" s="90"/>
      <c r="MH151" s="90"/>
      <c r="MI151" s="90"/>
      <c r="MJ151" s="90"/>
      <c r="MK151" s="90"/>
      <c r="ML151" s="90"/>
      <c r="MM151" s="90"/>
      <c r="MN151" s="90"/>
      <c r="MO151" s="90"/>
      <c r="MP151" s="90"/>
      <c r="MQ151" s="90"/>
      <c r="MR151" s="90"/>
      <c r="MS151" s="90"/>
      <c r="MT151" s="90"/>
      <c r="MU151" s="90"/>
      <c r="MV151" s="90"/>
      <c r="MW151" s="90"/>
      <c r="MX151" s="90"/>
      <c r="MY151" s="90"/>
      <c r="MZ151" s="90"/>
      <c r="NA151" s="90"/>
      <c r="NB151" s="90"/>
      <c r="NC151" s="90"/>
      <c r="ND151" s="90"/>
      <c r="NE151" s="90"/>
      <c r="NF151" s="90"/>
      <c r="NG151" s="90"/>
      <c r="NH151" s="90"/>
      <c r="NI151" s="90"/>
      <c r="NJ151" s="90"/>
      <c r="NK151" s="90"/>
      <c r="NL151" s="90"/>
      <c r="NM151" s="90"/>
      <c r="NN151" s="90"/>
      <c r="NO151" s="90"/>
      <c r="NP151" s="90"/>
      <c r="NQ151" s="90"/>
      <c r="NR151" s="90"/>
      <c r="NS151" s="90"/>
      <c r="NT151" s="90"/>
      <c r="NU151" s="90"/>
      <c r="NV151" s="90"/>
      <c r="NW151" s="90"/>
      <c r="NX151" s="90"/>
      <c r="NY151" s="90"/>
      <c r="NZ151" s="90"/>
      <c r="OA151" s="90"/>
      <c r="OB151" s="90"/>
      <c r="OC151" s="90"/>
      <c r="OD151" s="90"/>
      <c r="OE151" s="90"/>
      <c r="OF151" s="90"/>
      <c r="OG151" s="90"/>
      <c r="OH151" s="90"/>
      <c r="OI151" s="90"/>
      <c r="OJ151" s="90"/>
      <c r="OK151" s="90"/>
      <c r="OL151" s="90"/>
      <c r="OM151" s="90"/>
      <c r="ON151" s="90"/>
      <c r="OO151" s="90"/>
      <c r="OP151" s="90"/>
      <c r="OQ151" s="90"/>
      <c r="OR151" s="90"/>
      <c r="OS151" s="90"/>
      <c r="OT151" s="90"/>
      <c r="OU151" s="90"/>
      <c r="OV151" s="90"/>
      <c r="OW151" s="90"/>
      <c r="OX151" s="90"/>
      <c r="OY151" s="90"/>
      <c r="OZ151" s="90"/>
      <c r="PA151" s="90"/>
      <c r="PB151" s="90"/>
      <c r="PC151" s="90"/>
      <c r="PD151" s="90"/>
      <c r="PE151" s="90"/>
      <c r="PF151" s="90"/>
      <c r="PG151" s="90"/>
      <c r="PH151" s="90"/>
      <c r="PI151" s="90"/>
      <c r="PJ151" s="90"/>
      <c r="PK151" s="90"/>
      <c r="PL151" s="90"/>
      <c r="PM151" s="90"/>
      <c r="PN151" s="90"/>
      <c r="PO151" s="90"/>
      <c r="PP151" s="90"/>
      <c r="PQ151" s="90"/>
      <c r="PR151" s="90"/>
      <c r="PS151" s="90"/>
      <c r="PT151" s="90"/>
      <c r="PU151" s="90"/>
      <c r="PV151" s="90"/>
      <c r="PW151" s="90"/>
      <c r="PX151" s="90"/>
      <c r="PY151" s="90"/>
      <c r="PZ151" s="90"/>
      <c r="QA151" s="90"/>
      <c r="QB151" s="90"/>
      <c r="QC151" s="90"/>
      <c r="QD151" s="90"/>
      <c r="QE151" s="90"/>
      <c r="QF151" s="90"/>
      <c r="QG151" s="90"/>
      <c r="QH151" s="90"/>
      <c r="QI151" s="90"/>
      <c r="QJ151" s="90"/>
      <c r="QK151" s="90"/>
      <c r="QL151" s="90"/>
      <c r="QM151" s="90"/>
      <c r="QN151" s="90"/>
      <c r="QO151" s="90"/>
      <c r="QP151" s="90"/>
      <c r="QQ151" s="90"/>
      <c r="QR151" s="90"/>
      <c r="QS151" s="90"/>
      <c r="QT151" s="90"/>
      <c r="QU151" s="90"/>
      <c r="QV151" s="90"/>
      <c r="QW151" s="90"/>
      <c r="QX151" s="90"/>
      <c r="QY151" s="90"/>
      <c r="QZ151" s="90"/>
      <c r="RA151" s="90"/>
      <c r="RB151" s="90"/>
      <c r="RC151" s="90"/>
      <c r="RD151" s="90"/>
      <c r="RE151" s="90"/>
      <c r="RF151" s="90"/>
      <c r="RG151" s="90"/>
      <c r="RH151" s="90"/>
      <c r="RI151" s="90"/>
      <c r="RJ151" s="90"/>
      <c r="RK151" s="90"/>
      <c r="RL151" s="90"/>
      <c r="RM151" s="90"/>
      <c r="RN151" s="90"/>
      <c r="RO151" s="90"/>
      <c r="RP151" s="90"/>
      <c r="RQ151" s="90"/>
      <c r="RR151" s="90"/>
      <c r="RS151" s="90"/>
      <c r="RT151" s="90"/>
      <c r="RU151" s="90"/>
      <c r="RV151" s="90"/>
      <c r="RW151" s="90"/>
      <c r="RX151" s="90"/>
      <c r="RY151" s="90"/>
      <c r="RZ151" s="90"/>
      <c r="SA151" s="90"/>
      <c r="SB151" s="90"/>
      <c r="SC151" s="90"/>
      <c r="SD151" s="90"/>
      <c r="SE151" s="90"/>
      <c r="SF151" s="90"/>
      <c r="SG151" s="90"/>
      <c r="SH151" s="90"/>
      <c r="SI151" s="90"/>
      <c r="SJ151" s="90"/>
      <c r="SK151" s="90"/>
      <c r="SL151" s="90"/>
      <c r="SM151" s="90"/>
      <c r="SN151" s="90"/>
      <c r="SO151" s="90"/>
      <c r="SP151" s="90"/>
      <c r="SQ151" s="90"/>
      <c r="SR151" s="90"/>
      <c r="SS151" s="90"/>
      <c r="ST151" s="90"/>
      <c r="SU151" s="90"/>
      <c r="SV151" s="90"/>
      <c r="SW151" s="90"/>
      <c r="SX151" s="90"/>
      <c r="SY151" s="90"/>
      <c r="SZ151" s="90"/>
      <c r="TA151" s="90"/>
      <c r="TB151" s="90"/>
      <c r="TC151" s="90"/>
      <c r="TD151" s="90"/>
      <c r="TE151" s="90"/>
      <c r="TF151" s="90"/>
      <c r="TG151" s="90"/>
      <c r="TH151" s="90"/>
      <c r="TI151" s="90"/>
      <c r="TJ151" s="90"/>
      <c r="TK151" s="90"/>
      <c r="TL151" s="90"/>
      <c r="TM151" s="90"/>
      <c r="TN151" s="90"/>
      <c r="TO151" s="90"/>
      <c r="TP151" s="90"/>
      <c r="TQ151" s="90"/>
      <c r="TR151" s="90"/>
      <c r="TS151" s="90"/>
      <c r="TT151" s="90"/>
      <c r="TU151" s="90"/>
      <c r="TV151" s="90"/>
      <c r="TW151" s="90"/>
      <c r="TX151" s="90"/>
      <c r="TY151" s="90"/>
      <c r="TZ151" s="90"/>
      <c r="UA151" s="90"/>
      <c r="UB151" s="90"/>
      <c r="UC151" s="90"/>
      <c r="UD151" s="90"/>
      <c r="UE151" s="90"/>
      <c r="UF151" s="90"/>
      <c r="UG151" s="90"/>
      <c r="UH151" s="90"/>
      <c r="UI151" s="90"/>
      <c r="UJ151" s="90"/>
      <c r="UK151" s="90"/>
      <c r="UL151" s="90"/>
      <c r="UM151" s="90"/>
      <c r="UN151" s="90"/>
      <c r="UO151" s="90"/>
      <c r="UP151" s="90"/>
      <c r="UQ151" s="90"/>
      <c r="UR151" s="90"/>
      <c r="US151" s="90"/>
      <c r="UT151" s="90"/>
      <c r="UU151" s="90"/>
      <c r="UV151" s="90"/>
      <c r="UW151" s="90"/>
      <c r="UX151" s="90"/>
      <c r="UY151" s="90"/>
      <c r="UZ151" s="90"/>
      <c r="VA151" s="90"/>
      <c r="VB151" s="90"/>
      <c r="VC151" s="90"/>
      <c r="VD151" s="90"/>
      <c r="VE151" s="90"/>
      <c r="VF151" s="90"/>
      <c r="VG151" s="90"/>
      <c r="VH151" s="90"/>
      <c r="VI151" s="90"/>
      <c r="VJ151" s="90"/>
      <c r="VK151" s="90"/>
      <c r="VL151" s="90"/>
      <c r="VM151" s="90"/>
      <c r="VN151" s="90"/>
      <c r="VO151" s="90"/>
      <c r="VP151" s="90"/>
      <c r="VQ151" s="90"/>
      <c r="VR151" s="90"/>
      <c r="VS151" s="90"/>
      <c r="VT151" s="90"/>
      <c r="VU151" s="90"/>
      <c r="VV151" s="90"/>
      <c r="VW151" s="90"/>
      <c r="VX151" s="90"/>
      <c r="VY151" s="90"/>
      <c r="VZ151" s="90"/>
      <c r="WA151" s="90"/>
      <c r="WB151" s="90"/>
      <c r="WC151" s="90"/>
      <c r="WD151" s="90"/>
      <c r="WE151" s="90"/>
      <c r="WF151" s="90"/>
      <c r="WG151" s="90"/>
      <c r="WH151" s="90"/>
      <c r="WI151" s="90"/>
      <c r="WJ151" s="90"/>
      <c r="WK151" s="90"/>
      <c r="WL151" s="90"/>
      <c r="WM151" s="90"/>
      <c r="WN151" s="90"/>
      <c r="WO151" s="90"/>
      <c r="WP151" s="90"/>
      <c r="WQ151" s="90"/>
      <c r="WR151" s="90"/>
      <c r="WS151" s="90"/>
      <c r="WT151" s="90"/>
      <c r="WU151" s="90"/>
      <c r="WV151" s="90"/>
      <c r="WW151" s="90"/>
      <c r="WX151" s="90"/>
      <c r="WY151" s="90"/>
      <c r="WZ151" s="90"/>
      <c r="XA151" s="90"/>
      <c r="XB151" s="90"/>
      <c r="XC151" s="90"/>
      <c r="XD151" s="90"/>
      <c r="XE151" s="90"/>
      <c r="XF151" s="90"/>
      <c r="XG151" s="90"/>
      <c r="XH151" s="90"/>
      <c r="XI151" s="90"/>
      <c r="XJ151" s="90"/>
      <c r="XK151" s="90"/>
      <c r="XL151" s="90"/>
      <c r="XM151" s="90"/>
      <c r="XN151" s="90"/>
      <c r="XO151" s="90"/>
      <c r="XP151" s="90"/>
      <c r="XQ151" s="90"/>
      <c r="XR151" s="90"/>
      <c r="XS151" s="90"/>
      <c r="XT151" s="90"/>
      <c r="XU151" s="90"/>
      <c r="XV151" s="90"/>
      <c r="XW151" s="90"/>
      <c r="XX151" s="90"/>
      <c r="XY151" s="90"/>
      <c r="XZ151" s="90"/>
      <c r="YA151" s="90"/>
      <c r="YB151" s="90"/>
      <c r="YC151" s="90"/>
      <c r="YD151" s="90"/>
      <c r="YE151" s="90"/>
      <c r="YF151" s="90"/>
      <c r="YG151" s="90"/>
      <c r="YH151" s="90"/>
      <c r="YI151" s="90"/>
      <c r="YJ151" s="90"/>
      <c r="YK151" s="90"/>
      <c r="YL151" s="90"/>
      <c r="YM151" s="90"/>
      <c r="YN151" s="90"/>
      <c r="YO151" s="90"/>
      <c r="YP151" s="90"/>
      <c r="YQ151" s="90"/>
      <c r="YR151" s="90"/>
      <c r="YS151" s="90"/>
      <c r="YT151" s="90"/>
      <c r="YU151" s="90"/>
      <c r="YV151" s="90"/>
      <c r="YW151" s="90"/>
      <c r="YX151" s="90"/>
      <c r="YY151" s="90"/>
      <c r="YZ151" s="90"/>
      <c r="ZA151" s="90"/>
      <c r="ZB151" s="90"/>
      <c r="ZC151" s="90"/>
      <c r="ZD151" s="90"/>
      <c r="ZE151" s="90"/>
      <c r="ZF151" s="90"/>
      <c r="ZG151" s="90"/>
      <c r="ZH151" s="90"/>
      <c r="ZI151" s="90"/>
      <c r="ZJ151" s="90"/>
      <c r="ZK151" s="90"/>
      <c r="ZL151" s="90"/>
      <c r="ZM151" s="90"/>
      <c r="ZN151" s="90"/>
      <c r="ZO151" s="90"/>
      <c r="ZP151" s="90"/>
      <c r="ZQ151" s="90"/>
      <c r="ZR151" s="90"/>
      <c r="ZS151" s="90"/>
      <c r="ZT151" s="90"/>
      <c r="ZU151" s="90"/>
      <c r="ZV151" s="90"/>
      <c r="ZW151" s="90"/>
      <c r="ZX151" s="90"/>
      <c r="ZY151" s="90"/>
      <c r="ZZ151" s="90"/>
      <c r="AAA151" s="90"/>
      <c r="AAB151" s="90"/>
      <c r="AAC151" s="90"/>
      <c r="AAD151" s="90"/>
      <c r="AAE151" s="90"/>
      <c r="AAF151" s="90"/>
      <c r="AAG151" s="90"/>
      <c r="AAH151" s="90"/>
      <c r="AAI151" s="90"/>
      <c r="AAJ151" s="90"/>
      <c r="AAK151" s="90"/>
      <c r="AAL151" s="90"/>
      <c r="AAM151" s="90"/>
      <c r="AAN151" s="90"/>
      <c r="AAO151" s="90"/>
      <c r="AAP151" s="90"/>
      <c r="AAQ151" s="90"/>
      <c r="AAR151" s="90"/>
      <c r="AAS151" s="90"/>
      <c r="AAT151" s="90"/>
      <c r="AAU151" s="90"/>
      <c r="AAV151" s="90"/>
      <c r="AAW151" s="90"/>
      <c r="AAX151" s="90"/>
      <c r="AAY151" s="90"/>
      <c r="AAZ151" s="90"/>
      <c r="ABA151" s="90"/>
      <c r="ABB151" s="90"/>
      <c r="ABC151" s="90"/>
      <c r="ABD151" s="90"/>
      <c r="ABE151" s="90"/>
      <c r="ABF151" s="90"/>
      <c r="ABG151" s="90"/>
      <c r="ABH151" s="90"/>
      <c r="ABI151" s="90"/>
      <c r="ABJ151" s="90"/>
      <c r="ABK151" s="90"/>
      <c r="ABL151" s="90"/>
      <c r="ABM151" s="90"/>
      <c r="ABN151" s="90"/>
      <c r="ABO151" s="90"/>
      <c r="ABP151" s="90"/>
      <c r="ABQ151" s="90"/>
      <c r="ABR151" s="90"/>
      <c r="ABS151" s="90"/>
      <c r="ABT151" s="90"/>
      <c r="ABU151" s="90"/>
      <c r="ABV151" s="90"/>
      <c r="ABW151" s="90"/>
      <c r="ABX151" s="90"/>
      <c r="ABY151" s="90"/>
      <c r="ABZ151" s="90"/>
      <c r="ACA151" s="90"/>
      <c r="ACB151" s="90"/>
      <c r="ACC151" s="90"/>
      <c r="ACD151" s="90"/>
      <c r="ACE151" s="90"/>
      <c r="ACF151" s="90"/>
      <c r="ACG151" s="90"/>
      <c r="ACH151" s="90"/>
      <c r="ACI151" s="90"/>
      <c r="ACJ151" s="90"/>
      <c r="ACK151" s="90"/>
      <c r="ACL151" s="90"/>
      <c r="ACM151" s="90"/>
      <c r="ACN151" s="90"/>
      <c r="ACO151" s="90"/>
      <c r="ACP151" s="90"/>
      <c r="ACQ151" s="90"/>
      <c r="ACR151" s="90"/>
      <c r="ACS151" s="90"/>
      <c r="ACT151" s="90"/>
      <c r="ACU151" s="90"/>
      <c r="ACV151" s="90"/>
      <c r="ACW151" s="90"/>
      <c r="ACX151" s="90"/>
      <c r="ACY151" s="90"/>
      <c r="ACZ151" s="90"/>
      <c r="ADA151" s="90"/>
      <c r="ADB151" s="90"/>
      <c r="ADC151" s="90"/>
      <c r="ADD151" s="90"/>
      <c r="ADE151" s="90"/>
      <c r="ADF151" s="90"/>
      <c r="ADG151" s="90"/>
      <c r="ADH151" s="90"/>
      <c r="ADI151" s="90"/>
      <c r="ADJ151" s="90"/>
      <c r="ADK151" s="90"/>
      <c r="ADL151" s="90"/>
      <c r="ADM151" s="90"/>
      <c r="ADN151" s="90"/>
      <c r="ADO151" s="90"/>
      <c r="ADP151" s="90"/>
      <c r="ADQ151" s="90"/>
      <c r="ADR151" s="90"/>
      <c r="ADS151" s="90"/>
      <c r="ADT151" s="90"/>
      <c r="ADU151" s="90"/>
      <c r="ADV151" s="90"/>
      <c r="ADW151" s="90"/>
      <c r="ADX151" s="90"/>
      <c r="ADY151" s="90"/>
      <c r="ADZ151" s="90"/>
      <c r="AEA151" s="90"/>
      <c r="AEB151" s="90"/>
      <c r="AEC151" s="90"/>
      <c r="AED151" s="90"/>
      <c r="AEE151" s="90"/>
      <c r="AEF151" s="90"/>
      <c r="AEG151" s="90"/>
      <c r="AEH151" s="90"/>
      <c r="AEI151" s="90"/>
      <c r="AEJ151" s="90"/>
      <c r="AEK151" s="90"/>
      <c r="AEL151" s="90"/>
      <c r="AEM151" s="90"/>
      <c r="AEN151" s="90"/>
      <c r="AEO151" s="90"/>
      <c r="AEP151" s="90"/>
      <c r="AEQ151" s="90"/>
      <c r="AER151" s="90"/>
      <c r="AES151" s="90"/>
      <c r="AET151" s="90"/>
      <c r="AEU151" s="90"/>
      <c r="AEV151" s="90"/>
      <c r="AEW151" s="90"/>
      <c r="AEX151" s="90"/>
      <c r="AEY151" s="90"/>
      <c r="AEZ151" s="90"/>
      <c r="AFA151" s="90"/>
      <c r="AFB151" s="90"/>
      <c r="AFC151" s="90"/>
      <c r="AFD151" s="90"/>
      <c r="AFE151" s="90"/>
      <c r="AFF151" s="90"/>
      <c r="AFG151" s="90"/>
      <c r="AFH151" s="90"/>
      <c r="AFI151" s="90"/>
      <c r="AFJ151" s="90"/>
      <c r="AFK151" s="90"/>
      <c r="AFL151" s="90"/>
      <c r="AFM151" s="90"/>
      <c r="AFN151" s="90"/>
      <c r="AFO151" s="90"/>
      <c r="AFP151" s="90"/>
      <c r="AFQ151" s="90"/>
      <c r="AFR151" s="90"/>
      <c r="AFS151" s="90"/>
      <c r="AFT151" s="90"/>
      <c r="AFU151" s="90"/>
      <c r="AFV151" s="90"/>
      <c r="AFW151" s="90"/>
      <c r="AFX151" s="90"/>
      <c r="AFY151" s="90"/>
      <c r="AFZ151" s="90"/>
      <c r="AGA151" s="90"/>
      <c r="AGB151" s="90"/>
      <c r="AGC151" s="90"/>
      <c r="AGD151" s="90"/>
      <c r="AGE151" s="90"/>
      <c r="AGF151" s="90"/>
      <c r="AGG151" s="90"/>
      <c r="AGH151" s="90"/>
      <c r="AGI151" s="90"/>
      <c r="AGJ151" s="90"/>
      <c r="AGK151" s="90"/>
      <c r="AGL151" s="90"/>
      <c r="AGM151" s="90"/>
      <c r="AGN151" s="90"/>
      <c r="AGO151" s="90"/>
      <c r="AGP151" s="90"/>
      <c r="AGQ151" s="90"/>
      <c r="AGR151" s="90"/>
      <c r="AGS151" s="90"/>
      <c r="AGT151" s="90"/>
      <c r="AGU151" s="90"/>
      <c r="AGV151" s="90"/>
      <c r="AGW151" s="90"/>
      <c r="AGX151" s="90"/>
      <c r="AGY151" s="90"/>
      <c r="AGZ151" s="90"/>
      <c r="AHA151" s="90"/>
      <c r="AHB151" s="90"/>
      <c r="AHC151" s="90"/>
      <c r="AHD151" s="90"/>
      <c r="AHE151" s="90"/>
      <c r="AHF151" s="90"/>
      <c r="AHG151" s="90"/>
      <c r="AHH151" s="90"/>
      <c r="AHI151" s="90"/>
      <c r="AHJ151" s="90"/>
      <c r="AHK151" s="90"/>
      <c r="AHL151" s="90"/>
      <c r="AHM151" s="90"/>
      <c r="AHN151" s="90"/>
      <c r="AHO151" s="90"/>
      <c r="AHP151" s="90"/>
      <c r="AHQ151" s="90"/>
      <c r="AHR151" s="90"/>
      <c r="AHS151" s="90"/>
      <c r="AHT151" s="90"/>
      <c r="AHU151" s="90"/>
      <c r="AHV151" s="90"/>
      <c r="AHW151" s="90"/>
      <c r="AHX151" s="90"/>
      <c r="AHY151" s="90"/>
      <c r="AHZ151" s="90"/>
      <c r="AIA151" s="90"/>
      <c r="AIB151" s="90"/>
      <c r="AIC151" s="90"/>
      <c r="AID151" s="90"/>
      <c r="AIE151" s="90"/>
      <c r="AIF151" s="90"/>
      <c r="AIG151" s="90"/>
      <c r="AIH151" s="90"/>
      <c r="AII151" s="90"/>
      <c r="AIJ151" s="90"/>
      <c r="AIK151" s="90"/>
      <c r="AIL151" s="90"/>
      <c r="AIM151" s="90"/>
      <c r="AIN151" s="90"/>
      <c r="AIO151" s="90"/>
      <c r="AIP151" s="90"/>
      <c r="AIQ151" s="90"/>
      <c r="AIR151" s="90"/>
      <c r="AIS151" s="90"/>
      <c r="AIT151" s="90"/>
      <c r="AIU151" s="90"/>
      <c r="AIV151" s="90"/>
      <c r="AIW151" s="90"/>
      <c r="AIX151" s="90"/>
      <c r="AIY151" s="90"/>
      <c r="AIZ151" s="90"/>
      <c r="AJA151" s="90"/>
      <c r="AJB151" s="90"/>
      <c r="AJC151" s="90"/>
      <c r="AJD151" s="90"/>
      <c r="AJE151" s="90"/>
      <c r="AJF151" s="90"/>
      <c r="AJG151" s="90"/>
      <c r="AJH151" s="90"/>
      <c r="AJI151" s="90"/>
      <c r="AJJ151" s="90"/>
      <c r="AJK151" s="90"/>
      <c r="AJL151" s="90"/>
      <c r="AJM151" s="90"/>
      <c r="AJN151" s="90"/>
      <c r="AJO151" s="90"/>
      <c r="AJP151" s="90"/>
      <c r="AJQ151" s="90"/>
      <c r="AJR151" s="90"/>
      <c r="AJS151" s="90"/>
      <c r="AJT151" s="90"/>
      <c r="AJU151" s="90"/>
      <c r="AJV151" s="90"/>
      <c r="AJW151" s="90"/>
      <c r="AJX151" s="90"/>
      <c r="AJY151" s="90"/>
      <c r="AJZ151" s="90"/>
      <c r="AKA151" s="90"/>
      <c r="AKB151" s="90"/>
      <c r="AKC151" s="90"/>
      <c r="AKD151" s="90"/>
      <c r="AKE151" s="90"/>
      <c r="AKF151" s="90"/>
      <c r="AKG151" s="90"/>
      <c r="AKH151" s="90"/>
      <c r="AKI151" s="90"/>
      <c r="AKJ151" s="90"/>
      <c r="AKK151" s="90"/>
      <c r="AKL151" s="90"/>
      <c r="AKM151" s="90"/>
      <c r="AKN151" s="90"/>
      <c r="AKO151" s="90"/>
      <c r="AKP151" s="90"/>
      <c r="AKQ151" s="90"/>
      <c r="AKR151" s="90"/>
      <c r="AKS151" s="90"/>
      <c r="AKT151" s="90"/>
      <c r="AKU151" s="90"/>
      <c r="AKV151" s="90"/>
      <c r="AKW151" s="90"/>
      <c r="AKX151" s="90"/>
      <c r="AKY151" s="90"/>
      <c r="AKZ151" s="90"/>
      <c r="ALA151" s="90"/>
      <c r="ALB151" s="90"/>
      <c r="ALC151" s="90"/>
      <c r="ALD151" s="90"/>
      <c r="ALE151" s="90"/>
      <c r="ALF151" s="90"/>
      <c r="ALG151" s="90"/>
      <c r="ALH151" s="90"/>
      <c r="ALI151" s="90"/>
      <c r="ALJ151" s="90"/>
      <c r="ALK151" s="90"/>
      <c r="ALL151" s="90"/>
      <c r="ALM151" s="90"/>
      <c r="ALN151" s="90"/>
      <c r="ALO151" s="90"/>
      <c r="ALP151" s="90"/>
      <c r="ALQ151" s="90"/>
      <c r="ALR151" s="90"/>
      <c r="ALS151" s="90"/>
      <c r="ALT151" s="90"/>
      <c r="ALU151" s="90"/>
      <c r="ALV151" s="90"/>
      <c r="ALW151" s="90"/>
      <c r="ALX151" s="90"/>
      <c r="ALY151" s="90"/>
      <c r="ALZ151" s="90"/>
      <c r="AMA151" s="90"/>
      <c r="AMB151" s="90"/>
      <c r="AMC151" s="90"/>
      <c r="AMD151" s="90"/>
      <c r="AME151" s="90"/>
      <c r="AMF151" s="90"/>
      <c r="AMG151" s="90"/>
      <c r="AMH151" s="90"/>
      <c r="AMI151" s="90"/>
      <c r="AMJ151" s="90"/>
      <c r="AMK151" s="90"/>
    </row>
    <row r="152" spans="1:1025" x14ac:dyDescent="0.3">
      <c r="A152" s="30"/>
      <c r="C152" s="90"/>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87"/>
      <c r="DX152" s="187"/>
      <c r="DY152" s="187"/>
      <c r="DZ152" s="187"/>
      <c r="EA152" s="187"/>
      <c r="EB152" s="187"/>
      <c r="EC152" s="187"/>
      <c r="ED152" s="187"/>
      <c r="EE152" s="187"/>
      <c r="EF152" s="187"/>
      <c r="EG152" s="187"/>
      <c r="EH152" s="187"/>
      <c r="EI152" s="187"/>
      <c r="EJ152" s="187"/>
      <c r="EK152" s="187"/>
      <c r="EL152" s="187"/>
      <c r="EM152" s="187"/>
      <c r="EN152" s="187"/>
      <c r="EO152" s="187"/>
      <c r="EP152" s="187"/>
      <c r="EQ152" s="187"/>
      <c r="ER152" s="187"/>
      <c r="ES152" s="187"/>
      <c r="ET152" s="187"/>
      <c r="EU152" s="187"/>
      <c r="EV152" s="187"/>
      <c r="EW152" s="187"/>
      <c r="EX152" s="187"/>
      <c r="EY152" s="187"/>
      <c r="EZ152" s="187"/>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c r="GU152" s="90"/>
      <c r="GV152" s="90"/>
      <c r="GW152" s="90"/>
      <c r="GX152" s="90"/>
      <c r="GY152" s="90"/>
      <c r="GZ152" s="90"/>
      <c r="HA152" s="90"/>
      <c r="HB152" s="90"/>
      <c r="HC152" s="90"/>
      <c r="HD152" s="90"/>
      <c r="HE152" s="90"/>
      <c r="HF152" s="90"/>
      <c r="HG152" s="90"/>
      <c r="HH152" s="90"/>
      <c r="HI152" s="90"/>
      <c r="HJ152" s="90"/>
      <c r="HK152" s="90"/>
      <c r="HL152" s="90"/>
      <c r="HM152" s="90"/>
      <c r="HN152" s="90"/>
      <c r="HO152" s="90"/>
      <c r="HP152" s="90"/>
      <c r="HQ152" s="90"/>
      <c r="HR152" s="90"/>
      <c r="HS152" s="90"/>
      <c r="HT152" s="90"/>
      <c r="HU152" s="90"/>
      <c r="HV152" s="90"/>
      <c r="HW152" s="90"/>
      <c r="HX152" s="90"/>
      <c r="HY152" s="90"/>
      <c r="HZ152" s="90"/>
      <c r="IA152" s="90"/>
      <c r="IB152" s="90"/>
      <c r="IC152" s="90"/>
      <c r="ID152" s="90"/>
      <c r="IE152" s="90"/>
      <c r="IF152" s="90"/>
      <c r="IG152" s="90"/>
      <c r="IH152" s="90"/>
      <c r="II152" s="90"/>
      <c r="IJ152" s="90"/>
      <c r="IK152" s="90"/>
      <c r="IL152" s="90"/>
      <c r="IM152" s="90"/>
      <c r="IN152" s="90"/>
      <c r="IO152" s="90"/>
      <c r="IP152" s="90"/>
      <c r="IQ152" s="90"/>
      <c r="IR152" s="90"/>
      <c r="IS152" s="90"/>
      <c r="IT152" s="90"/>
      <c r="IU152" s="90"/>
      <c r="IV152" s="90"/>
      <c r="IW152" s="90"/>
      <c r="IX152" s="90"/>
      <c r="IY152" s="90"/>
      <c r="IZ152" s="90"/>
      <c r="JA152" s="90"/>
      <c r="JB152" s="90"/>
      <c r="JC152" s="90"/>
      <c r="JD152" s="90"/>
      <c r="JE152" s="90"/>
      <c r="JF152" s="90"/>
      <c r="JG152" s="90"/>
      <c r="JH152" s="90"/>
      <c r="JI152" s="90"/>
      <c r="JJ152" s="90"/>
      <c r="JK152" s="90"/>
      <c r="JL152" s="90"/>
      <c r="JM152" s="90"/>
      <c r="JN152" s="90"/>
      <c r="JO152" s="90"/>
      <c r="JP152" s="90"/>
      <c r="JQ152" s="90"/>
      <c r="JR152" s="90"/>
      <c r="JS152" s="90"/>
      <c r="JT152" s="90"/>
      <c r="JU152" s="90"/>
      <c r="JV152" s="90"/>
      <c r="JW152" s="90"/>
      <c r="JX152" s="90"/>
      <c r="JY152" s="90"/>
      <c r="JZ152" s="90"/>
      <c r="KA152" s="90"/>
      <c r="KB152" s="90"/>
      <c r="KC152" s="90"/>
      <c r="KD152" s="90"/>
      <c r="KE152" s="90"/>
      <c r="KF152" s="90"/>
      <c r="KG152" s="90"/>
      <c r="KH152" s="90"/>
      <c r="KI152" s="90"/>
      <c r="KJ152" s="90"/>
      <c r="KK152" s="90"/>
      <c r="KL152" s="90"/>
      <c r="KM152" s="90"/>
      <c r="KN152" s="90"/>
      <c r="KO152" s="90"/>
      <c r="KP152" s="90"/>
      <c r="KQ152" s="90"/>
      <c r="KR152" s="90"/>
      <c r="KS152" s="90"/>
      <c r="KT152" s="90"/>
      <c r="KU152" s="90"/>
      <c r="KV152" s="90"/>
      <c r="KW152" s="90"/>
      <c r="KX152" s="90"/>
      <c r="KY152" s="90"/>
      <c r="KZ152" s="90"/>
      <c r="LA152" s="90"/>
      <c r="LB152" s="90"/>
      <c r="LC152" s="90"/>
      <c r="LD152" s="90"/>
      <c r="LE152" s="90"/>
      <c r="LF152" s="90"/>
      <c r="LG152" s="90"/>
      <c r="LH152" s="90"/>
      <c r="LI152" s="90"/>
      <c r="LJ152" s="90"/>
      <c r="LK152" s="90"/>
      <c r="LL152" s="90"/>
      <c r="LM152" s="90"/>
      <c r="LN152" s="90"/>
      <c r="LO152" s="90"/>
      <c r="LP152" s="90"/>
      <c r="LQ152" s="90"/>
      <c r="LR152" s="90"/>
      <c r="LS152" s="90"/>
      <c r="LT152" s="90"/>
      <c r="LU152" s="90"/>
      <c r="LV152" s="90"/>
      <c r="LW152" s="90"/>
      <c r="LX152" s="90"/>
      <c r="LY152" s="90"/>
      <c r="LZ152" s="90"/>
      <c r="MA152" s="90"/>
      <c r="MB152" s="90"/>
      <c r="MC152" s="90"/>
      <c r="MD152" s="90"/>
      <c r="ME152" s="90"/>
      <c r="MF152" s="90"/>
      <c r="MG152" s="90"/>
      <c r="MH152" s="90"/>
      <c r="MI152" s="90"/>
      <c r="MJ152" s="90"/>
      <c r="MK152" s="90"/>
      <c r="ML152" s="90"/>
      <c r="MM152" s="90"/>
      <c r="MN152" s="90"/>
      <c r="MO152" s="90"/>
      <c r="MP152" s="90"/>
      <c r="MQ152" s="90"/>
      <c r="MR152" s="90"/>
      <c r="MS152" s="90"/>
      <c r="MT152" s="90"/>
      <c r="MU152" s="90"/>
      <c r="MV152" s="90"/>
      <c r="MW152" s="90"/>
      <c r="MX152" s="90"/>
      <c r="MY152" s="90"/>
      <c r="MZ152" s="90"/>
      <c r="NA152" s="90"/>
      <c r="NB152" s="90"/>
      <c r="NC152" s="90"/>
      <c r="ND152" s="90"/>
      <c r="NE152" s="90"/>
      <c r="NF152" s="90"/>
      <c r="NG152" s="90"/>
      <c r="NH152" s="90"/>
      <c r="NI152" s="90"/>
      <c r="NJ152" s="90"/>
      <c r="NK152" s="90"/>
      <c r="NL152" s="90"/>
      <c r="NM152" s="90"/>
      <c r="NN152" s="90"/>
      <c r="NO152" s="90"/>
      <c r="NP152" s="90"/>
      <c r="NQ152" s="90"/>
      <c r="NR152" s="90"/>
      <c r="NS152" s="90"/>
      <c r="NT152" s="90"/>
      <c r="NU152" s="90"/>
      <c r="NV152" s="90"/>
      <c r="NW152" s="90"/>
      <c r="NX152" s="90"/>
      <c r="NY152" s="90"/>
      <c r="NZ152" s="90"/>
      <c r="OA152" s="90"/>
      <c r="OB152" s="90"/>
      <c r="OC152" s="90"/>
      <c r="OD152" s="90"/>
      <c r="OE152" s="90"/>
      <c r="OF152" s="90"/>
      <c r="OG152" s="90"/>
      <c r="OH152" s="90"/>
      <c r="OI152" s="90"/>
      <c r="OJ152" s="90"/>
      <c r="OK152" s="90"/>
      <c r="OL152" s="90"/>
      <c r="OM152" s="90"/>
      <c r="ON152" s="90"/>
      <c r="OO152" s="90"/>
      <c r="OP152" s="90"/>
      <c r="OQ152" s="90"/>
      <c r="OR152" s="90"/>
      <c r="OS152" s="90"/>
      <c r="OT152" s="90"/>
      <c r="OU152" s="90"/>
      <c r="OV152" s="90"/>
      <c r="OW152" s="90"/>
      <c r="OX152" s="90"/>
      <c r="OY152" s="90"/>
      <c r="OZ152" s="90"/>
      <c r="PA152" s="90"/>
      <c r="PB152" s="90"/>
      <c r="PC152" s="90"/>
      <c r="PD152" s="90"/>
      <c r="PE152" s="90"/>
      <c r="PF152" s="90"/>
      <c r="PG152" s="90"/>
      <c r="PH152" s="90"/>
      <c r="PI152" s="90"/>
      <c r="PJ152" s="90"/>
      <c r="PK152" s="90"/>
      <c r="PL152" s="90"/>
      <c r="PM152" s="90"/>
      <c r="PN152" s="90"/>
      <c r="PO152" s="90"/>
      <c r="PP152" s="90"/>
      <c r="PQ152" s="90"/>
      <c r="PR152" s="90"/>
      <c r="PS152" s="90"/>
      <c r="PT152" s="90"/>
      <c r="PU152" s="90"/>
      <c r="PV152" s="90"/>
      <c r="PW152" s="90"/>
      <c r="PX152" s="90"/>
      <c r="PY152" s="90"/>
      <c r="PZ152" s="90"/>
      <c r="QA152" s="90"/>
      <c r="QB152" s="90"/>
      <c r="QC152" s="90"/>
      <c r="QD152" s="90"/>
      <c r="QE152" s="90"/>
      <c r="QF152" s="90"/>
      <c r="QG152" s="90"/>
      <c r="QH152" s="90"/>
      <c r="QI152" s="90"/>
      <c r="QJ152" s="90"/>
      <c r="QK152" s="90"/>
      <c r="QL152" s="90"/>
      <c r="QM152" s="90"/>
      <c r="QN152" s="90"/>
      <c r="QO152" s="90"/>
      <c r="QP152" s="90"/>
      <c r="QQ152" s="90"/>
      <c r="QR152" s="90"/>
      <c r="QS152" s="90"/>
      <c r="QT152" s="90"/>
      <c r="QU152" s="90"/>
      <c r="QV152" s="90"/>
      <c r="QW152" s="90"/>
      <c r="QX152" s="90"/>
      <c r="QY152" s="90"/>
      <c r="QZ152" s="90"/>
      <c r="RA152" s="90"/>
      <c r="RB152" s="90"/>
      <c r="RC152" s="90"/>
      <c r="RD152" s="90"/>
      <c r="RE152" s="90"/>
      <c r="RF152" s="90"/>
      <c r="RG152" s="90"/>
      <c r="RH152" s="90"/>
      <c r="RI152" s="90"/>
      <c r="RJ152" s="90"/>
      <c r="RK152" s="90"/>
      <c r="RL152" s="90"/>
      <c r="RM152" s="90"/>
      <c r="RN152" s="90"/>
      <c r="RO152" s="90"/>
      <c r="RP152" s="90"/>
      <c r="RQ152" s="90"/>
      <c r="RR152" s="90"/>
      <c r="RS152" s="90"/>
      <c r="RT152" s="90"/>
      <c r="RU152" s="90"/>
      <c r="RV152" s="90"/>
      <c r="RW152" s="90"/>
      <c r="RX152" s="90"/>
      <c r="RY152" s="90"/>
      <c r="RZ152" s="90"/>
      <c r="SA152" s="90"/>
      <c r="SB152" s="90"/>
      <c r="SC152" s="90"/>
      <c r="SD152" s="90"/>
      <c r="SE152" s="90"/>
      <c r="SF152" s="90"/>
      <c r="SG152" s="90"/>
      <c r="SH152" s="90"/>
      <c r="SI152" s="90"/>
      <c r="SJ152" s="90"/>
      <c r="SK152" s="90"/>
      <c r="SL152" s="90"/>
      <c r="SM152" s="90"/>
      <c r="SN152" s="90"/>
      <c r="SO152" s="90"/>
      <c r="SP152" s="90"/>
      <c r="SQ152" s="90"/>
      <c r="SR152" s="90"/>
      <c r="SS152" s="90"/>
      <c r="ST152" s="90"/>
      <c r="SU152" s="90"/>
      <c r="SV152" s="90"/>
      <c r="SW152" s="90"/>
      <c r="SX152" s="90"/>
      <c r="SY152" s="90"/>
      <c r="SZ152" s="90"/>
      <c r="TA152" s="90"/>
      <c r="TB152" s="90"/>
      <c r="TC152" s="90"/>
      <c r="TD152" s="90"/>
      <c r="TE152" s="90"/>
      <c r="TF152" s="90"/>
      <c r="TG152" s="90"/>
      <c r="TH152" s="90"/>
      <c r="TI152" s="90"/>
      <c r="TJ152" s="90"/>
      <c r="TK152" s="90"/>
      <c r="TL152" s="90"/>
      <c r="TM152" s="90"/>
      <c r="TN152" s="90"/>
      <c r="TO152" s="90"/>
      <c r="TP152" s="90"/>
      <c r="TQ152" s="90"/>
      <c r="TR152" s="90"/>
      <c r="TS152" s="90"/>
      <c r="TT152" s="90"/>
      <c r="TU152" s="90"/>
      <c r="TV152" s="90"/>
      <c r="TW152" s="90"/>
      <c r="TX152" s="90"/>
      <c r="TY152" s="90"/>
      <c r="TZ152" s="90"/>
      <c r="UA152" s="90"/>
      <c r="UB152" s="90"/>
      <c r="UC152" s="90"/>
      <c r="UD152" s="90"/>
      <c r="UE152" s="90"/>
      <c r="UF152" s="90"/>
      <c r="UG152" s="90"/>
      <c r="UH152" s="90"/>
      <c r="UI152" s="90"/>
      <c r="UJ152" s="90"/>
      <c r="UK152" s="90"/>
      <c r="UL152" s="90"/>
      <c r="UM152" s="90"/>
      <c r="UN152" s="90"/>
      <c r="UO152" s="90"/>
      <c r="UP152" s="90"/>
      <c r="UQ152" s="90"/>
      <c r="UR152" s="90"/>
      <c r="US152" s="90"/>
      <c r="UT152" s="90"/>
      <c r="UU152" s="90"/>
      <c r="UV152" s="90"/>
      <c r="UW152" s="90"/>
      <c r="UX152" s="90"/>
      <c r="UY152" s="90"/>
      <c r="UZ152" s="90"/>
      <c r="VA152" s="90"/>
      <c r="VB152" s="90"/>
      <c r="VC152" s="90"/>
      <c r="VD152" s="90"/>
      <c r="VE152" s="90"/>
      <c r="VF152" s="90"/>
      <c r="VG152" s="90"/>
      <c r="VH152" s="90"/>
      <c r="VI152" s="90"/>
      <c r="VJ152" s="90"/>
      <c r="VK152" s="90"/>
      <c r="VL152" s="90"/>
      <c r="VM152" s="90"/>
      <c r="VN152" s="90"/>
      <c r="VO152" s="90"/>
      <c r="VP152" s="90"/>
      <c r="VQ152" s="90"/>
      <c r="VR152" s="90"/>
      <c r="VS152" s="90"/>
      <c r="VT152" s="90"/>
      <c r="VU152" s="90"/>
      <c r="VV152" s="90"/>
      <c r="VW152" s="90"/>
      <c r="VX152" s="90"/>
      <c r="VY152" s="90"/>
      <c r="VZ152" s="90"/>
      <c r="WA152" s="90"/>
      <c r="WB152" s="90"/>
      <c r="WC152" s="90"/>
      <c r="WD152" s="90"/>
      <c r="WE152" s="90"/>
      <c r="WF152" s="90"/>
      <c r="WG152" s="90"/>
      <c r="WH152" s="90"/>
      <c r="WI152" s="90"/>
      <c r="WJ152" s="90"/>
      <c r="WK152" s="90"/>
      <c r="WL152" s="90"/>
      <c r="WM152" s="90"/>
      <c r="WN152" s="90"/>
      <c r="WO152" s="90"/>
      <c r="WP152" s="90"/>
      <c r="WQ152" s="90"/>
      <c r="WR152" s="90"/>
      <c r="WS152" s="90"/>
      <c r="WT152" s="90"/>
      <c r="WU152" s="90"/>
      <c r="WV152" s="90"/>
      <c r="WW152" s="90"/>
      <c r="WX152" s="90"/>
      <c r="WY152" s="90"/>
      <c r="WZ152" s="90"/>
      <c r="XA152" s="90"/>
      <c r="XB152" s="90"/>
      <c r="XC152" s="90"/>
      <c r="XD152" s="90"/>
      <c r="XE152" s="90"/>
      <c r="XF152" s="90"/>
      <c r="XG152" s="90"/>
      <c r="XH152" s="90"/>
      <c r="XI152" s="90"/>
      <c r="XJ152" s="90"/>
      <c r="XK152" s="90"/>
      <c r="XL152" s="90"/>
      <c r="XM152" s="90"/>
      <c r="XN152" s="90"/>
      <c r="XO152" s="90"/>
      <c r="XP152" s="90"/>
      <c r="XQ152" s="90"/>
      <c r="XR152" s="90"/>
      <c r="XS152" s="90"/>
      <c r="XT152" s="90"/>
      <c r="XU152" s="90"/>
      <c r="XV152" s="90"/>
      <c r="XW152" s="90"/>
      <c r="XX152" s="90"/>
      <c r="XY152" s="90"/>
      <c r="XZ152" s="90"/>
      <c r="YA152" s="90"/>
      <c r="YB152" s="90"/>
      <c r="YC152" s="90"/>
      <c r="YD152" s="90"/>
      <c r="YE152" s="90"/>
      <c r="YF152" s="90"/>
      <c r="YG152" s="90"/>
      <c r="YH152" s="90"/>
      <c r="YI152" s="90"/>
      <c r="YJ152" s="90"/>
      <c r="YK152" s="90"/>
      <c r="YL152" s="90"/>
      <c r="YM152" s="90"/>
      <c r="YN152" s="90"/>
      <c r="YO152" s="90"/>
      <c r="YP152" s="90"/>
      <c r="YQ152" s="90"/>
      <c r="YR152" s="90"/>
      <c r="YS152" s="90"/>
      <c r="YT152" s="90"/>
      <c r="YU152" s="90"/>
      <c r="YV152" s="90"/>
      <c r="YW152" s="90"/>
      <c r="YX152" s="90"/>
      <c r="YY152" s="90"/>
      <c r="YZ152" s="90"/>
      <c r="ZA152" s="90"/>
      <c r="ZB152" s="90"/>
      <c r="ZC152" s="90"/>
      <c r="ZD152" s="90"/>
      <c r="ZE152" s="90"/>
      <c r="ZF152" s="90"/>
      <c r="ZG152" s="90"/>
      <c r="ZH152" s="90"/>
      <c r="ZI152" s="90"/>
      <c r="ZJ152" s="90"/>
      <c r="ZK152" s="90"/>
      <c r="ZL152" s="90"/>
      <c r="ZM152" s="90"/>
      <c r="ZN152" s="90"/>
      <c r="ZO152" s="90"/>
      <c r="ZP152" s="90"/>
      <c r="ZQ152" s="90"/>
      <c r="ZR152" s="90"/>
      <c r="ZS152" s="90"/>
      <c r="ZT152" s="90"/>
      <c r="ZU152" s="90"/>
      <c r="ZV152" s="90"/>
      <c r="ZW152" s="90"/>
      <c r="ZX152" s="90"/>
      <c r="ZY152" s="90"/>
      <c r="ZZ152" s="90"/>
      <c r="AAA152" s="90"/>
      <c r="AAB152" s="90"/>
      <c r="AAC152" s="90"/>
      <c r="AAD152" s="90"/>
      <c r="AAE152" s="90"/>
      <c r="AAF152" s="90"/>
      <c r="AAG152" s="90"/>
      <c r="AAH152" s="90"/>
      <c r="AAI152" s="90"/>
      <c r="AAJ152" s="90"/>
      <c r="AAK152" s="90"/>
      <c r="AAL152" s="90"/>
      <c r="AAM152" s="90"/>
      <c r="AAN152" s="90"/>
      <c r="AAO152" s="90"/>
      <c r="AAP152" s="90"/>
      <c r="AAQ152" s="90"/>
      <c r="AAR152" s="90"/>
      <c r="AAS152" s="90"/>
      <c r="AAT152" s="90"/>
      <c r="AAU152" s="90"/>
      <c r="AAV152" s="90"/>
      <c r="AAW152" s="90"/>
      <c r="AAX152" s="90"/>
      <c r="AAY152" s="90"/>
      <c r="AAZ152" s="90"/>
      <c r="ABA152" s="90"/>
      <c r="ABB152" s="90"/>
      <c r="ABC152" s="90"/>
      <c r="ABD152" s="90"/>
      <c r="ABE152" s="90"/>
      <c r="ABF152" s="90"/>
      <c r="ABG152" s="90"/>
      <c r="ABH152" s="90"/>
      <c r="ABI152" s="90"/>
      <c r="ABJ152" s="90"/>
      <c r="ABK152" s="90"/>
      <c r="ABL152" s="90"/>
      <c r="ABM152" s="90"/>
      <c r="ABN152" s="90"/>
      <c r="ABO152" s="90"/>
      <c r="ABP152" s="90"/>
      <c r="ABQ152" s="90"/>
      <c r="ABR152" s="90"/>
      <c r="ABS152" s="90"/>
      <c r="ABT152" s="90"/>
      <c r="ABU152" s="90"/>
      <c r="ABV152" s="90"/>
      <c r="ABW152" s="90"/>
      <c r="ABX152" s="90"/>
      <c r="ABY152" s="90"/>
      <c r="ABZ152" s="90"/>
      <c r="ACA152" s="90"/>
      <c r="ACB152" s="90"/>
      <c r="ACC152" s="90"/>
      <c r="ACD152" s="90"/>
      <c r="ACE152" s="90"/>
      <c r="ACF152" s="90"/>
      <c r="ACG152" s="90"/>
      <c r="ACH152" s="90"/>
      <c r="ACI152" s="90"/>
      <c r="ACJ152" s="90"/>
      <c r="ACK152" s="90"/>
      <c r="ACL152" s="90"/>
      <c r="ACM152" s="90"/>
      <c r="ACN152" s="90"/>
      <c r="ACO152" s="90"/>
      <c r="ACP152" s="90"/>
      <c r="ACQ152" s="90"/>
      <c r="ACR152" s="90"/>
      <c r="ACS152" s="90"/>
      <c r="ACT152" s="90"/>
      <c r="ACU152" s="90"/>
      <c r="ACV152" s="90"/>
      <c r="ACW152" s="90"/>
      <c r="ACX152" s="90"/>
      <c r="ACY152" s="90"/>
      <c r="ACZ152" s="90"/>
      <c r="ADA152" s="90"/>
      <c r="ADB152" s="90"/>
      <c r="ADC152" s="90"/>
      <c r="ADD152" s="90"/>
      <c r="ADE152" s="90"/>
      <c r="ADF152" s="90"/>
      <c r="ADG152" s="90"/>
      <c r="ADH152" s="90"/>
      <c r="ADI152" s="90"/>
      <c r="ADJ152" s="90"/>
      <c r="ADK152" s="90"/>
      <c r="ADL152" s="90"/>
      <c r="ADM152" s="90"/>
      <c r="ADN152" s="90"/>
      <c r="ADO152" s="90"/>
      <c r="ADP152" s="90"/>
      <c r="ADQ152" s="90"/>
      <c r="ADR152" s="90"/>
      <c r="ADS152" s="90"/>
      <c r="ADT152" s="90"/>
      <c r="ADU152" s="90"/>
      <c r="ADV152" s="90"/>
      <c r="ADW152" s="90"/>
      <c r="ADX152" s="90"/>
      <c r="ADY152" s="90"/>
      <c r="ADZ152" s="90"/>
      <c r="AEA152" s="90"/>
      <c r="AEB152" s="90"/>
      <c r="AEC152" s="90"/>
      <c r="AED152" s="90"/>
      <c r="AEE152" s="90"/>
      <c r="AEF152" s="90"/>
      <c r="AEG152" s="90"/>
      <c r="AEH152" s="90"/>
      <c r="AEI152" s="90"/>
      <c r="AEJ152" s="90"/>
      <c r="AEK152" s="90"/>
      <c r="AEL152" s="90"/>
      <c r="AEM152" s="90"/>
      <c r="AEN152" s="90"/>
      <c r="AEO152" s="90"/>
      <c r="AEP152" s="90"/>
      <c r="AEQ152" s="90"/>
      <c r="AER152" s="90"/>
      <c r="AES152" s="90"/>
      <c r="AET152" s="90"/>
      <c r="AEU152" s="90"/>
      <c r="AEV152" s="90"/>
      <c r="AEW152" s="90"/>
      <c r="AEX152" s="90"/>
      <c r="AEY152" s="90"/>
      <c r="AEZ152" s="90"/>
      <c r="AFA152" s="90"/>
      <c r="AFB152" s="90"/>
      <c r="AFC152" s="90"/>
      <c r="AFD152" s="90"/>
      <c r="AFE152" s="90"/>
      <c r="AFF152" s="90"/>
      <c r="AFG152" s="90"/>
      <c r="AFH152" s="90"/>
      <c r="AFI152" s="90"/>
      <c r="AFJ152" s="90"/>
      <c r="AFK152" s="90"/>
      <c r="AFL152" s="90"/>
      <c r="AFM152" s="90"/>
      <c r="AFN152" s="90"/>
      <c r="AFO152" s="90"/>
      <c r="AFP152" s="90"/>
      <c r="AFQ152" s="90"/>
      <c r="AFR152" s="90"/>
      <c r="AFS152" s="90"/>
      <c r="AFT152" s="90"/>
      <c r="AFU152" s="90"/>
      <c r="AFV152" s="90"/>
      <c r="AFW152" s="90"/>
      <c r="AFX152" s="90"/>
      <c r="AFY152" s="90"/>
      <c r="AFZ152" s="90"/>
      <c r="AGA152" s="90"/>
      <c r="AGB152" s="90"/>
      <c r="AGC152" s="90"/>
      <c r="AGD152" s="90"/>
      <c r="AGE152" s="90"/>
      <c r="AGF152" s="90"/>
      <c r="AGG152" s="90"/>
      <c r="AGH152" s="90"/>
      <c r="AGI152" s="90"/>
      <c r="AGJ152" s="90"/>
      <c r="AGK152" s="90"/>
      <c r="AGL152" s="90"/>
      <c r="AGM152" s="90"/>
      <c r="AGN152" s="90"/>
      <c r="AGO152" s="90"/>
      <c r="AGP152" s="90"/>
      <c r="AGQ152" s="90"/>
      <c r="AGR152" s="90"/>
      <c r="AGS152" s="90"/>
      <c r="AGT152" s="90"/>
      <c r="AGU152" s="90"/>
      <c r="AGV152" s="90"/>
      <c r="AGW152" s="90"/>
      <c r="AGX152" s="90"/>
      <c r="AGY152" s="90"/>
      <c r="AGZ152" s="90"/>
      <c r="AHA152" s="90"/>
      <c r="AHB152" s="90"/>
      <c r="AHC152" s="90"/>
      <c r="AHD152" s="90"/>
      <c r="AHE152" s="90"/>
      <c r="AHF152" s="90"/>
      <c r="AHG152" s="90"/>
      <c r="AHH152" s="90"/>
      <c r="AHI152" s="90"/>
      <c r="AHJ152" s="90"/>
      <c r="AHK152" s="90"/>
      <c r="AHL152" s="90"/>
      <c r="AHM152" s="90"/>
      <c r="AHN152" s="90"/>
      <c r="AHO152" s="90"/>
      <c r="AHP152" s="90"/>
      <c r="AHQ152" s="90"/>
      <c r="AHR152" s="90"/>
      <c r="AHS152" s="90"/>
      <c r="AHT152" s="90"/>
      <c r="AHU152" s="90"/>
      <c r="AHV152" s="90"/>
      <c r="AHW152" s="90"/>
      <c r="AHX152" s="90"/>
      <c r="AHY152" s="90"/>
      <c r="AHZ152" s="90"/>
      <c r="AIA152" s="90"/>
      <c r="AIB152" s="90"/>
      <c r="AIC152" s="90"/>
      <c r="AID152" s="90"/>
      <c r="AIE152" s="90"/>
      <c r="AIF152" s="90"/>
      <c r="AIG152" s="90"/>
      <c r="AIH152" s="90"/>
      <c r="AII152" s="90"/>
      <c r="AIJ152" s="90"/>
      <c r="AIK152" s="90"/>
      <c r="AIL152" s="90"/>
      <c r="AIM152" s="90"/>
      <c r="AIN152" s="90"/>
      <c r="AIO152" s="90"/>
      <c r="AIP152" s="90"/>
      <c r="AIQ152" s="90"/>
      <c r="AIR152" s="90"/>
      <c r="AIS152" s="90"/>
      <c r="AIT152" s="90"/>
      <c r="AIU152" s="90"/>
      <c r="AIV152" s="90"/>
      <c r="AIW152" s="90"/>
      <c r="AIX152" s="90"/>
      <c r="AIY152" s="90"/>
      <c r="AIZ152" s="90"/>
      <c r="AJA152" s="90"/>
      <c r="AJB152" s="90"/>
      <c r="AJC152" s="90"/>
      <c r="AJD152" s="90"/>
      <c r="AJE152" s="90"/>
      <c r="AJF152" s="90"/>
      <c r="AJG152" s="90"/>
      <c r="AJH152" s="90"/>
      <c r="AJI152" s="90"/>
      <c r="AJJ152" s="90"/>
      <c r="AJK152" s="90"/>
      <c r="AJL152" s="90"/>
      <c r="AJM152" s="90"/>
      <c r="AJN152" s="90"/>
      <c r="AJO152" s="90"/>
      <c r="AJP152" s="90"/>
      <c r="AJQ152" s="90"/>
      <c r="AJR152" s="90"/>
      <c r="AJS152" s="90"/>
      <c r="AJT152" s="90"/>
      <c r="AJU152" s="90"/>
      <c r="AJV152" s="90"/>
      <c r="AJW152" s="90"/>
      <c r="AJX152" s="90"/>
      <c r="AJY152" s="90"/>
      <c r="AJZ152" s="90"/>
      <c r="AKA152" s="90"/>
      <c r="AKB152" s="90"/>
      <c r="AKC152" s="90"/>
      <c r="AKD152" s="90"/>
      <c r="AKE152" s="90"/>
      <c r="AKF152" s="90"/>
      <c r="AKG152" s="90"/>
      <c r="AKH152" s="90"/>
      <c r="AKI152" s="90"/>
      <c r="AKJ152" s="90"/>
      <c r="AKK152" s="90"/>
      <c r="AKL152" s="90"/>
      <c r="AKM152" s="90"/>
      <c r="AKN152" s="90"/>
      <c r="AKO152" s="90"/>
      <c r="AKP152" s="90"/>
      <c r="AKQ152" s="90"/>
      <c r="AKR152" s="90"/>
      <c r="AKS152" s="90"/>
      <c r="AKT152" s="90"/>
      <c r="AKU152" s="90"/>
      <c r="AKV152" s="90"/>
      <c r="AKW152" s="90"/>
      <c r="AKX152" s="90"/>
      <c r="AKY152" s="90"/>
      <c r="AKZ152" s="90"/>
      <c r="ALA152" s="90"/>
      <c r="ALB152" s="90"/>
      <c r="ALC152" s="90"/>
      <c r="ALD152" s="90"/>
      <c r="ALE152" s="90"/>
      <c r="ALF152" s="90"/>
      <c r="ALG152" s="90"/>
      <c r="ALH152" s="90"/>
      <c r="ALI152" s="90"/>
      <c r="ALJ152" s="90"/>
      <c r="ALK152" s="90"/>
      <c r="ALL152" s="90"/>
      <c r="ALM152" s="90"/>
      <c r="ALN152" s="90"/>
      <c r="ALO152" s="90"/>
      <c r="ALP152" s="90"/>
      <c r="ALQ152" s="90"/>
      <c r="ALR152" s="90"/>
      <c r="ALS152" s="90"/>
      <c r="ALT152" s="90"/>
      <c r="ALU152" s="90"/>
      <c r="ALV152" s="90"/>
      <c r="ALW152" s="90"/>
      <c r="ALX152" s="90"/>
      <c r="ALY152" s="90"/>
      <c r="ALZ152" s="90"/>
      <c r="AMA152" s="90"/>
      <c r="AMB152" s="90"/>
      <c r="AMC152" s="90"/>
      <c r="AMD152" s="90"/>
      <c r="AME152" s="90"/>
      <c r="AMF152" s="90"/>
      <c r="AMG152" s="90"/>
      <c r="AMH152" s="90"/>
      <c r="AMI152" s="90"/>
      <c r="AMJ152" s="90"/>
      <c r="AMK152" s="90"/>
    </row>
    <row r="153" spans="1:1025" x14ac:dyDescent="0.3">
      <c r="A153" s="30"/>
      <c r="B153" s="101" t="str">
        <f>'Financement et Ratios'!B153</f>
        <v>Taux de rendement interne Projet avant impôts au terme normal  de la convention d'occupationdu domaine public maritime et/ou de la zone économique exclusive</v>
      </c>
      <c r="C153" s="90"/>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87"/>
      <c r="DX153" s="187"/>
      <c r="DY153" s="187"/>
      <c r="DZ153" s="187"/>
      <c r="EA153" s="187"/>
      <c r="EB153" s="187"/>
      <c r="EC153" s="187"/>
      <c r="ED153" s="187"/>
      <c r="EE153" s="187"/>
      <c r="EF153" s="187"/>
      <c r="EG153" s="187"/>
      <c r="EH153" s="187"/>
      <c r="EI153" s="187"/>
      <c r="EJ153" s="187"/>
      <c r="EK153" s="187"/>
      <c r="EL153" s="187"/>
      <c r="EM153" s="187"/>
      <c r="EN153" s="187"/>
      <c r="EO153" s="187"/>
      <c r="EP153" s="187"/>
      <c r="EQ153" s="187"/>
      <c r="ER153" s="187"/>
      <c r="ES153" s="187"/>
      <c r="ET153" s="187"/>
      <c r="EU153" s="187"/>
      <c r="EV153" s="187"/>
      <c r="EW153" s="187"/>
      <c r="EX153" s="187"/>
      <c r="EY153" s="187"/>
      <c r="EZ153" s="187"/>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c r="HI153" s="90"/>
      <c r="HJ153" s="90"/>
      <c r="HK153" s="90"/>
      <c r="HL153" s="90"/>
      <c r="HM153" s="90"/>
      <c r="HN153" s="90"/>
      <c r="HO153" s="90"/>
      <c r="HP153" s="90"/>
      <c r="HQ153" s="90"/>
      <c r="HR153" s="90"/>
      <c r="HS153" s="90"/>
      <c r="HT153" s="90"/>
      <c r="HU153" s="90"/>
      <c r="HV153" s="90"/>
      <c r="HW153" s="90"/>
      <c r="HX153" s="90"/>
      <c r="HY153" s="90"/>
      <c r="HZ153" s="90"/>
      <c r="IA153" s="90"/>
      <c r="IB153" s="90"/>
      <c r="IC153" s="90"/>
      <c r="ID153" s="90"/>
      <c r="IE153" s="90"/>
      <c r="IF153" s="90"/>
      <c r="IG153" s="90"/>
      <c r="IH153" s="90"/>
      <c r="II153" s="90"/>
      <c r="IJ153" s="90"/>
      <c r="IK153" s="90"/>
      <c r="IL153" s="90"/>
      <c r="IM153" s="90"/>
      <c r="IN153" s="90"/>
      <c r="IO153" s="90"/>
      <c r="IP153" s="90"/>
      <c r="IQ153" s="90"/>
      <c r="IR153" s="90"/>
      <c r="IS153" s="90"/>
      <c r="IT153" s="90"/>
      <c r="IU153" s="90"/>
      <c r="IV153" s="90"/>
      <c r="IW153" s="90"/>
      <c r="IX153" s="90"/>
      <c r="IY153" s="90"/>
      <c r="IZ153" s="90"/>
      <c r="JA153" s="90"/>
      <c r="JB153" s="90"/>
      <c r="JC153" s="90"/>
      <c r="JD153" s="90"/>
      <c r="JE153" s="90"/>
      <c r="JF153" s="90"/>
      <c r="JG153" s="90"/>
      <c r="JH153" s="90"/>
      <c r="JI153" s="90"/>
      <c r="JJ153" s="90"/>
      <c r="JK153" s="90"/>
      <c r="JL153" s="90"/>
      <c r="JM153" s="90"/>
      <c r="JN153" s="90"/>
      <c r="JO153" s="90"/>
      <c r="JP153" s="90"/>
      <c r="JQ153" s="90"/>
      <c r="JR153" s="90"/>
      <c r="JS153" s="90"/>
      <c r="JT153" s="90"/>
      <c r="JU153" s="90"/>
      <c r="JV153" s="90"/>
      <c r="JW153" s="90"/>
      <c r="JX153" s="90"/>
      <c r="JY153" s="90"/>
      <c r="JZ153" s="90"/>
      <c r="KA153" s="90"/>
      <c r="KB153" s="90"/>
      <c r="KC153" s="90"/>
      <c r="KD153" s="90"/>
      <c r="KE153" s="90"/>
      <c r="KF153" s="90"/>
      <c r="KG153" s="90"/>
      <c r="KH153" s="90"/>
      <c r="KI153" s="90"/>
      <c r="KJ153" s="90"/>
      <c r="KK153" s="90"/>
      <c r="KL153" s="90"/>
      <c r="KM153" s="90"/>
      <c r="KN153" s="90"/>
      <c r="KO153" s="90"/>
      <c r="KP153" s="90"/>
      <c r="KQ153" s="90"/>
      <c r="KR153" s="90"/>
      <c r="KS153" s="90"/>
      <c r="KT153" s="90"/>
      <c r="KU153" s="90"/>
      <c r="KV153" s="90"/>
      <c r="KW153" s="90"/>
      <c r="KX153" s="90"/>
      <c r="KY153" s="90"/>
      <c r="KZ153" s="90"/>
      <c r="LA153" s="90"/>
      <c r="LB153" s="90"/>
      <c r="LC153" s="90"/>
      <c r="LD153" s="90"/>
      <c r="LE153" s="90"/>
      <c r="LF153" s="90"/>
      <c r="LG153" s="90"/>
      <c r="LH153" s="90"/>
      <c r="LI153" s="90"/>
      <c r="LJ153" s="90"/>
      <c r="LK153" s="90"/>
      <c r="LL153" s="90"/>
      <c r="LM153" s="90"/>
      <c r="LN153" s="90"/>
      <c r="LO153" s="90"/>
      <c r="LP153" s="90"/>
      <c r="LQ153" s="90"/>
      <c r="LR153" s="90"/>
      <c r="LS153" s="90"/>
      <c r="LT153" s="90"/>
      <c r="LU153" s="90"/>
      <c r="LV153" s="90"/>
      <c r="LW153" s="90"/>
      <c r="LX153" s="90"/>
      <c r="LY153" s="90"/>
      <c r="LZ153" s="90"/>
      <c r="MA153" s="90"/>
      <c r="MB153" s="90"/>
      <c r="MC153" s="90"/>
      <c r="MD153" s="90"/>
      <c r="ME153" s="90"/>
      <c r="MF153" s="90"/>
      <c r="MG153" s="90"/>
      <c r="MH153" s="90"/>
      <c r="MI153" s="90"/>
      <c r="MJ153" s="90"/>
      <c r="MK153" s="90"/>
      <c r="ML153" s="90"/>
      <c r="MM153" s="90"/>
      <c r="MN153" s="90"/>
      <c r="MO153" s="90"/>
      <c r="MP153" s="90"/>
      <c r="MQ153" s="90"/>
      <c r="MR153" s="90"/>
      <c r="MS153" s="90"/>
      <c r="MT153" s="90"/>
      <c r="MU153" s="90"/>
      <c r="MV153" s="90"/>
      <c r="MW153" s="90"/>
      <c r="MX153" s="90"/>
      <c r="MY153" s="90"/>
      <c r="MZ153" s="90"/>
      <c r="NA153" s="90"/>
      <c r="NB153" s="90"/>
      <c r="NC153" s="90"/>
      <c r="ND153" s="90"/>
      <c r="NE153" s="90"/>
      <c r="NF153" s="90"/>
      <c r="NG153" s="90"/>
      <c r="NH153" s="90"/>
      <c r="NI153" s="90"/>
      <c r="NJ153" s="90"/>
      <c r="NK153" s="90"/>
      <c r="NL153" s="90"/>
      <c r="NM153" s="90"/>
      <c r="NN153" s="90"/>
      <c r="NO153" s="90"/>
      <c r="NP153" s="90"/>
      <c r="NQ153" s="90"/>
      <c r="NR153" s="90"/>
      <c r="NS153" s="90"/>
      <c r="NT153" s="90"/>
      <c r="NU153" s="90"/>
      <c r="NV153" s="90"/>
      <c r="NW153" s="90"/>
      <c r="NX153" s="90"/>
      <c r="NY153" s="90"/>
      <c r="NZ153" s="90"/>
      <c r="OA153" s="90"/>
      <c r="OB153" s="90"/>
      <c r="OC153" s="90"/>
      <c r="OD153" s="90"/>
      <c r="OE153" s="90"/>
      <c r="OF153" s="90"/>
      <c r="OG153" s="90"/>
      <c r="OH153" s="90"/>
      <c r="OI153" s="90"/>
      <c r="OJ153" s="90"/>
      <c r="OK153" s="90"/>
      <c r="OL153" s="90"/>
      <c r="OM153" s="90"/>
      <c r="ON153" s="90"/>
      <c r="OO153" s="90"/>
      <c r="OP153" s="90"/>
      <c r="OQ153" s="90"/>
      <c r="OR153" s="90"/>
      <c r="OS153" s="90"/>
      <c r="OT153" s="90"/>
      <c r="OU153" s="90"/>
      <c r="OV153" s="90"/>
      <c r="OW153" s="90"/>
      <c r="OX153" s="90"/>
      <c r="OY153" s="90"/>
      <c r="OZ153" s="90"/>
      <c r="PA153" s="90"/>
      <c r="PB153" s="90"/>
      <c r="PC153" s="90"/>
      <c r="PD153" s="90"/>
      <c r="PE153" s="90"/>
      <c r="PF153" s="90"/>
      <c r="PG153" s="90"/>
      <c r="PH153" s="90"/>
      <c r="PI153" s="90"/>
      <c r="PJ153" s="90"/>
      <c r="PK153" s="90"/>
      <c r="PL153" s="90"/>
      <c r="PM153" s="90"/>
      <c r="PN153" s="90"/>
      <c r="PO153" s="90"/>
      <c r="PP153" s="90"/>
      <c r="PQ153" s="90"/>
      <c r="PR153" s="90"/>
      <c r="PS153" s="90"/>
      <c r="PT153" s="90"/>
      <c r="PU153" s="90"/>
      <c r="PV153" s="90"/>
      <c r="PW153" s="90"/>
      <c r="PX153" s="90"/>
      <c r="PY153" s="90"/>
      <c r="PZ153" s="90"/>
      <c r="QA153" s="90"/>
      <c r="QB153" s="90"/>
      <c r="QC153" s="90"/>
      <c r="QD153" s="90"/>
      <c r="QE153" s="90"/>
      <c r="QF153" s="90"/>
      <c r="QG153" s="90"/>
      <c r="QH153" s="90"/>
      <c r="QI153" s="90"/>
      <c r="QJ153" s="90"/>
      <c r="QK153" s="90"/>
      <c r="QL153" s="90"/>
      <c r="QM153" s="90"/>
      <c r="QN153" s="90"/>
      <c r="QO153" s="90"/>
      <c r="QP153" s="90"/>
      <c r="QQ153" s="90"/>
      <c r="QR153" s="90"/>
      <c r="QS153" s="90"/>
      <c r="QT153" s="90"/>
      <c r="QU153" s="90"/>
      <c r="QV153" s="90"/>
      <c r="QW153" s="90"/>
      <c r="QX153" s="90"/>
      <c r="QY153" s="90"/>
      <c r="QZ153" s="90"/>
      <c r="RA153" s="90"/>
      <c r="RB153" s="90"/>
      <c r="RC153" s="90"/>
      <c r="RD153" s="90"/>
      <c r="RE153" s="90"/>
      <c r="RF153" s="90"/>
      <c r="RG153" s="90"/>
      <c r="RH153" s="90"/>
      <c r="RI153" s="90"/>
      <c r="RJ153" s="90"/>
      <c r="RK153" s="90"/>
      <c r="RL153" s="90"/>
      <c r="RM153" s="90"/>
      <c r="RN153" s="90"/>
      <c r="RO153" s="90"/>
      <c r="RP153" s="90"/>
      <c r="RQ153" s="90"/>
      <c r="RR153" s="90"/>
      <c r="RS153" s="90"/>
      <c r="RT153" s="90"/>
      <c r="RU153" s="90"/>
      <c r="RV153" s="90"/>
      <c r="RW153" s="90"/>
      <c r="RX153" s="90"/>
      <c r="RY153" s="90"/>
      <c r="RZ153" s="90"/>
      <c r="SA153" s="90"/>
      <c r="SB153" s="90"/>
      <c r="SC153" s="90"/>
      <c r="SD153" s="90"/>
      <c r="SE153" s="90"/>
      <c r="SF153" s="90"/>
      <c r="SG153" s="90"/>
      <c r="SH153" s="90"/>
      <c r="SI153" s="90"/>
      <c r="SJ153" s="90"/>
      <c r="SK153" s="90"/>
      <c r="SL153" s="90"/>
      <c r="SM153" s="90"/>
      <c r="SN153" s="90"/>
      <c r="SO153" s="90"/>
      <c r="SP153" s="90"/>
      <c r="SQ153" s="90"/>
      <c r="SR153" s="90"/>
      <c r="SS153" s="90"/>
      <c r="ST153" s="90"/>
      <c r="SU153" s="90"/>
      <c r="SV153" s="90"/>
      <c r="SW153" s="90"/>
      <c r="SX153" s="90"/>
      <c r="SY153" s="90"/>
      <c r="SZ153" s="90"/>
      <c r="TA153" s="90"/>
      <c r="TB153" s="90"/>
      <c r="TC153" s="90"/>
      <c r="TD153" s="90"/>
      <c r="TE153" s="90"/>
      <c r="TF153" s="90"/>
      <c r="TG153" s="90"/>
      <c r="TH153" s="90"/>
      <c r="TI153" s="90"/>
      <c r="TJ153" s="90"/>
      <c r="TK153" s="90"/>
      <c r="TL153" s="90"/>
      <c r="TM153" s="90"/>
      <c r="TN153" s="90"/>
      <c r="TO153" s="90"/>
      <c r="TP153" s="90"/>
      <c r="TQ153" s="90"/>
      <c r="TR153" s="90"/>
      <c r="TS153" s="90"/>
      <c r="TT153" s="90"/>
      <c r="TU153" s="90"/>
      <c r="TV153" s="90"/>
      <c r="TW153" s="90"/>
      <c r="TX153" s="90"/>
      <c r="TY153" s="90"/>
      <c r="TZ153" s="90"/>
      <c r="UA153" s="90"/>
      <c r="UB153" s="90"/>
      <c r="UC153" s="90"/>
      <c r="UD153" s="90"/>
      <c r="UE153" s="90"/>
      <c r="UF153" s="90"/>
      <c r="UG153" s="90"/>
      <c r="UH153" s="90"/>
      <c r="UI153" s="90"/>
      <c r="UJ153" s="90"/>
      <c r="UK153" s="90"/>
      <c r="UL153" s="90"/>
      <c r="UM153" s="90"/>
      <c r="UN153" s="90"/>
      <c r="UO153" s="90"/>
      <c r="UP153" s="90"/>
      <c r="UQ153" s="90"/>
      <c r="UR153" s="90"/>
      <c r="US153" s="90"/>
      <c r="UT153" s="90"/>
      <c r="UU153" s="90"/>
      <c r="UV153" s="90"/>
      <c r="UW153" s="90"/>
      <c r="UX153" s="90"/>
      <c r="UY153" s="90"/>
      <c r="UZ153" s="90"/>
      <c r="VA153" s="90"/>
      <c r="VB153" s="90"/>
      <c r="VC153" s="90"/>
      <c r="VD153" s="90"/>
      <c r="VE153" s="90"/>
      <c r="VF153" s="90"/>
      <c r="VG153" s="90"/>
      <c r="VH153" s="90"/>
      <c r="VI153" s="90"/>
      <c r="VJ153" s="90"/>
      <c r="VK153" s="90"/>
      <c r="VL153" s="90"/>
      <c r="VM153" s="90"/>
      <c r="VN153" s="90"/>
      <c r="VO153" s="90"/>
      <c r="VP153" s="90"/>
      <c r="VQ153" s="90"/>
      <c r="VR153" s="90"/>
      <c r="VS153" s="90"/>
      <c r="VT153" s="90"/>
      <c r="VU153" s="90"/>
      <c r="VV153" s="90"/>
      <c r="VW153" s="90"/>
      <c r="VX153" s="90"/>
      <c r="VY153" s="90"/>
      <c r="VZ153" s="90"/>
      <c r="WA153" s="90"/>
      <c r="WB153" s="90"/>
      <c r="WC153" s="90"/>
      <c r="WD153" s="90"/>
      <c r="WE153" s="90"/>
      <c r="WF153" s="90"/>
      <c r="WG153" s="90"/>
      <c r="WH153" s="90"/>
      <c r="WI153" s="90"/>
      <c r="WJ153" s="90"/>
      <c r="WK153" s="90"/>
      <c r="WL153" s="90"/>
      <c r="WM153" s="90"/>
      <c r="WN153" s="90"/>
      <c r="WO153" s="90"/>
      <c r="WP153" s="90"/>
      <c r="WQ153" s="90"/>
      <c r="WR153" s="90"/>
      <c r="WS153" s="90"/>
      <c r="WT153" s="90"/>
      <c r="WU153" s="90"/>
      <c r="WV153" s="90"/>
      <c r="WW153" s="90"/>
      <c r="WX153" s="90"/>
      <c r="WY153" s="90"/>
      <c r="WZ153" s="90"/>
      <c r="XA153" s="90"/>
      <c r="XB153" s="90"/>
      <c r="XC153" s="90"/>
      <c r="XD153" s="90"/>
      <c r="XE153" s="90"/>
      <c r="XF153" s="90"/>
      <c r="XG153" s="90"/>
      <c r="XH153" s="90"/>
      <c r="XI153" s="90"/>
      <c r="XJ153" s="90"/>
      <c r="XK153" s="90"/>
      <c r="XL153" s="90"/>
      <c r="XM153" s="90"/>
      <c r="XN153" s="90"/>
      <c r="XO153" s="90"/>
      <c r="XP153" s="90"/>
      <c r="XQ153" s="90"/>
      <c r="XR153" s="90"/>
      <c r="XS153" s="90"/>
      <c r="XT153" s="90"/>
      <c r="XU153" s="90"/>
      <c r="XV153" s="90"/>
      <c r="XW153" s="90"/>
      <c r="XX153" s="90"/>
      <c r="XY153" s="90"/>
      <c r="XZ153" s="90"/>
      <c r="YA153" s="90"/>
      <c r="YB153" s="90"/>
      <c r="YC153" s="90"/>
      <c r="YD153" s="90"/>
      <c r="YE153" s="90"/>
      <c r="YF153" s="90"/>
      <c r="YG153" s="90"/>
      <c r="YH153" s="90"/>
      <c r="YI153" s="90"/>
      <c r="YJ153" s="90"/>
      <c r="YK153" s="90"/>
      <c r="YL153" s="90"/>
      <c r="YM153" s="90"/>
      <c r="YN153" s="90"/>
      <c r="YO153" s="90"/>
      <c r="YP153" s="90"/>
      <c r="YQ153" s="90"/>
      <c r="YR153" s="90"/>
      <c r="YS153" s="90"/>
      <c r="YT153" s="90"/>
      <c r="YU153" s="90"/>
      <c r="YV153" s="90"/>
      <c r="YW153" s="90"/>
      <c r="YX153" s="90"/>
      <c r="YY153" s="90"/>
      <c r="YZ153" s="90"/>
      <c r="ZA153" s="90"/>
      <c r="ZB153" s="90"/>
      <c r="ZC153" s="90"/>
      <c r="ZD153" s="90"/>
      <c r="ZE153" s="90"/>
      <c r="ZF153" s="90"/>
      <c r="ZG153" s="90"/>
      <c r="ZH153" s="90"/>
      <c r="ZI153" s="90"/>
      <c r="ZJ153" s="90"/>
      <c r="ZK153" s="90"/>
      <c r="ZL153" s="90"/>
      <c r="ZM153" s="90"/>
      <c r="ZN153" s="90"/>
      <c r="ZO153" s="90"/>
      <c r="ZP153" s="90"/>
      <c r="ZQ153" s="90"/>
      <c r="ZR153" s="90"/>
      <c r="ZS153" s="90"/>
      <c r="ZT153" s="90"/>
      <c r="ZU153" s="90"/>
      <c r="ZV153" s="90"/>
      <c r="ZW153" s="90"/>
      <c r="ZX153" s="90"/>
      <c r="ZY153" s="90"/>
      <c r="ZZ153" s="90"/>
      <c r="AAA153" s="90"/>
      <c r="AAB153" s="90"/>
      <c r="AAC153" s="90"/>
      <c r="AAD153" s="90"/>
      <c r="AAE153" s="90"/>
      <c r="AAF153" s="90"/>
      <c r="AAG153" s="90"/>
      <c r="AAH153" s="90"/>
      <c r="AAI153" s="90"/>
      <c r="AAJ153" s="90"/>
      <c r="AAK153" s="90"/>
      <c r="AAL153" s="90"/>
      <c r="AAM153" s="90"/>
      <c r="AAN153" s="90"/>
      <c r="AAO153" s="90"/>
      <c r="AAP153" s="90"/>
      <c r="AAQ153" s="90"/>
      <c r="AAR153" s="90"/>
      <c r="AAS153" s="90"/>
      <c r="AAT153" s="90"/>
      <c r="AAU153" s="90"/>
      <c r="AAV153" s="90"/>
      <c r="AAW153" s="90"/>
      <c r="AAX153" s="90"/>
      <c r="AAY153" s="90"/>
      <c r="AAZ153" s="90"/>
      <c r="ABA153" s="90"/>
      <c r="ABB153" s="90"/>
      <c r="ABC153" s="90"/>
      <c r="ABD153" s="90"/>
      <c r="ABE153" s="90"/>
      <c r="ABF153" s="90"/>
      <c r="ABG153" s="90"/>
      <c r="ABH153" s="90"/>
      <c r="ABI153" s="90"/>
      <c r="ABJ153" s="90"/>
      <c r="ABK153" s="90"/>
      <c r="ABL153" s="90"/>
      <c r="ABM153" s="90"/>
      <c r="ABN153" s="90"/>
      <c r="ABO153" s="90"/>
      <c r="ABP153" s="90"/>
      <c r="ABQ153" s="90"/>
      <c r="ABR153" s="90"/>
      <c r="ABS153" s="90"/>
      <c r="ABT153" s="90"/>
      <c r="ABU153" s="90"/>
      <c r="ABV153" s="90"/>
      <c r="ABW153" s="90"/>
      <c r="ABX153" s="90"/>
      <c r="ABY153" s="90"/>
      <c r="ABZ153" s="90"/>
      <c r="ACA153" s="90"/>
      <c r="ACB153" s="90"/>
      <c r="ACC153" s="90"/>
      <c r="ACD153" s="90"/>
      <c r="ACE153" s="90"/>
      <c r="ACF153" s="90"/>
      <c r="ACG153" s="90"/>
      <c r="ACH153" s="90"/>
      <c r="ACI153" s="90"/>
      <c r="ACJ153" s="90"/>
      <c r="ACK153" s="90"/>
      <c r="ACL153" s="90"/>
      <c r="ACM153" s="90"/>
      <c r="ACN153" s="90"/>
      <c r="ACO153" s="90"/>
      <c r="ACP153" s="90"/>
      <c r="ACQ153" s="90"/>
      <c r="ACR153" s="90"/>
      <c r="ACS153" s="90"/>
      <c r="ACT153" s="90"/>
      <c r="ACU153" s="90"/>
      <c r="ACV153" s="90"/>
      <c r="ACW153" s="90"/>
      <c r="ACX153" s="90"/>
      <c r="ACY153" s="90"/>
      <c r="ACZ153" s="90"/>
      <c r="ADA153" s="90"/>
      <c r="ADB153" s="90"/>
      <c r="ADC153" s="90"/>
      <c r="ADD153" s="90"/>
      <c r="ADE153" s="90"/>
      <c r="ADF153" s="90"/>
      <c r="ADG153" s="90"/>
      <c r="ADH153" s="90"/>
      <c r="ADI153" s="90"/>
      <c r="ADJ153" s="90"/>
      <c r="ADK153" s="90"/>
      <c r="ADL153" s="90"/>
      <c r="ADM153" s="90"/>
      <c r="ADN153" s="90"/>
      <c r="ADO153" s="90"/>
      <c r="ADP153" s="90"/>
      <c r="ADQ153" s="90"/>
      <c r="ADR153" s="90"/>
      <c r="ADS153" s="90"/>
      <c r="ADT153" s="90"/>
      <c r="ADU153" s="90"/>
      <c r="ADV153" s="90"/>
      <c r="ADW153" s="90"/>
      <c r="ADX153" s="90"/>
      <c r="ADY153" s="90"/>
      <c r="ADZ153" s="90"/>
      <c r="AEA153" s="90"/>
      <c r="AEB153" s="90"/>
      <c r="AEC153" s="90"/>
      <c r="AED153" s="90"/>
      <c r="AEE153" s="90"/>
      <c r="AEF153" s="90"/>
      <c r="AEG153" s="90"/>
      <c r="AEH153" s="90"/>
      <c r="AEI153" s="90"/>
      <c r="AEJ153" s="90"/>
      <c r="AEK153" s="90"/>
      <c r="AEL153" s="90"/>
      <c r="AEM153" s="90"/>
      <c r="AEN153" s="90"/>
      <c r="AEO153" s="90"/>
      <c r="AEP153" s="90"/>
      <c r="AEQ153" s="90"/>
      <c r="AER153" s="90"/>
      <c r="AES153" s="90"/>
      <c r="AET153" s="90"/>
      <c r="AEU153" s="90"/>
      <c r="AEV153" s="90"/>
      <c r="AEW153" s="90"/>
      <c r="AEX153" s="90"/>
      <c r="AEY153" s="90"/>
      <c r="AEZ153" s="90"/>
      <c r="AFA153" s="90"/>
      <c r="AFB153" s="90"/>
      <c r="AFC153" s="90"/>
      <c r="AFD153" s="90"/>
      <c r="AFE153" s="90"/>
      <c r="AFF153" s="90"/>
      <c r="AFG153" s="90"/>
      <c r="AFH153" s="90"/>
      <c r="AFI153" s="90"/>
      <c r="AFJ153" s="90"/>
      <c r="AFK153" s="90"/>
      <c r="AFL153" s="90"/>
      <c r="AFM153" s="90"/>
      <c r="AFN153" s="90"/>
      <c r="AFO153" s="90"/>
      <c r="AFP153" s="90"/>
      <c r="AFQ153" s="90"/>
      <c r="AFR153" s="90"/>
      <c r="AFS153" s="90"/>
      <c r="AFT153" s="90"/>
      <c r="AFU153" s="90"/>
      <c r="AFV153" s="90"/>
      <c r="AFW153" s="90"/>
      <c r="AFX153" s="90"/>
      <c r="AFY153" s="90"/>
      <c r="AFZ153" s="90"/>
      <c r="AGA153" s="90"/>
      <c r="AGB153" s="90"/>
      <c r="AGC153" s="90"/>
      <c r="AGD153" s="90"/>
      <c r="AGE153" s="90"/>
      <c r="AGF153" s="90"/>
      <c r="AGG153" s="90"/>
      <c r="AGH153" s="90"/>
      <c r="AGI153" s="90"/>
      <c r="AGJ153" s="90"/>
      <c r="AGK153" s="90"/>
      <c r="AGL153" s="90"/>
      <c r="AGM153" s="90"/>
      <c r="AGN153" s="90"/>
      <c r="AGO153" s="90"/>
      <c r="AGP153" s="90"/>
      <c r="AGQ153" s="90"/>
      <c r="AGR153" s="90"/>
      <c r="AGS153" s="90"/>
      <c r="AGT153" s="90"/>
      <c r="AGU153" s="90"/>
      <c r="AGV153" s="90"/>
      <c r="AGW153" s="90"/>
      <c r="AGX153" s="90"/>
      <c r="AGY153" s="90"/>
      <c r="AGZ153" s="90"/>
      <c r="AHA153" s="90"/>
      <c r="AHB153" s="90"/>
      <c r="AHC153" s="90"/>
      <c r="AHD153" s="90"/>
      <c r="AHE153" s="90"/>
      <c r="AHF153" s="90"/>
      <c r="AHG153" s="90"/>
      <c r="AHH153" s="90"/>
      <c r="AHI153" s="90"/>
      <c r="AHJ153" s="90"/>
      <c r="AHK153" s="90"/>
      <c r="AHL153" s="90"/>
      <c r="AHM153" s="90"/>
      <c r="AHN153" s="90"/>
      <c r="AHO153" s="90"/>
      <c r="AHP153" s="90"/>
      <c r="AHQ153" s="90"/>
      <c r="AHR153" s="90"/>
      <c r="AHS153" s="90"/>
      <c r="AHT153" s="90"/>
      <c r="AHU153" s="90"/>
      <c r="AHV153" s="90"/>
      <c r="AHW153" s="90"/>
      <c r="AHX153" s="90"/>
      <c r="AHY153" s="90"/>
      <c r="AHZ153" s="90"/>
      <c r="AIA153" s="90"/>
      <c r="AIB153" s="90"/>
      <c r="AIC153" s="90"/>
      <c r="AID153" s="90"/>
      <c r="AIE153" s="90"/>
      <c r="AIF153" s="90"/>
      <c r="AIG153" s="90"/>
      <c r="AIH153" s="90"/>
      <c r="AII153" s="90"/>
      <c r="AIJ153" s="90"/>
      <c r="AIK153" s="90"/>
      <c r="AIL153" s="90"/>
      <c r="AIM153" s="90"/>
      <c r="AIN153" s="90"/>
      <c r="AIO153" s="90"/>
      <c r="AIP153" s="90"/>
      <c r="AIQ153" s="90"/>
      <c r="AIR153" s="90"/>
      <c r="AIS153" s="90"/>
      <c r="AIT153" s="90"/>
      <c r="AIU153" s="90"/>
      <c r="AIV153" s="90"/>
      <c r="AIW153" s="90"/>
      <c r="AIX153" s="90"/>
      <c r="AIY153" s="90"/>
      <c r="AIZ153" s="90"/>
      <c r="AJA153" s="90"/>
      <c r="AJB153" s="90"/>
      <c r="AJC153" s="90"/>
      <c r="AJD153" s="90"/>
      <c r="AJE153" s="90"/>
      <c r="AJF153" s="90"/>
      <c r="AJG153" s="90"/>
      <c r="AJH153" s="90"/>
      <c r="AJI153" s="90"/>
      <c r="AJJ153" s="90"/>
      <c r="AJK153" s="90"/>
      <c r="AJL153" s="90"/>
      <c r="AJM153" s="90"/>
      <c r="AJN153" s="90"/>
      <c r="AJO153" s="90"/>
      <c r="AJP153" s="90"/>
      <c r="AJQ153" s="90"/>
      <c r="AJR153" s="90"/>
      <c r="AJS153" s="90"/>
      <c r="AJT153" s="90"/>
      <c r="AJU153" s="90"/>
      <c r="AJV153" s="90"/>
      <c r="AJW153" s="90"/>
      <c r="AJX153" s="90"/>
      <c r="AJY153" s="90"/>
      <c r="AJZ153" s="90"/>
      <c r="AKA153" s="90"/>
      <c r="AKB153" s="90"/>
      <c r="AKC153" s="90"/>
      <c r="AKD153" s="90"/>
      <c r="AKE153" s="90"/>
      <c r="AKF153" s="90"/>
      <c r="AKG153" s="90"/>
      <c r="AKH153" s="90"/>
      <c r="AKI153" s="90"/>
      <c r="AKJ153" s="90"/>
      <c r="AKK153" s="90"/>
      <c r="AKL153" s="90"/>
      <c r="AKM153" s="90"/>
      <c r="AKN153" s="90"/>
      <c r="AKO153" s="90"/>
      <c r="AKP153" s="90"/>
      <c r="AKQ153" s="90"/>
      <c r="AKR153" s="90"/>
      <c r="AKS153" s="90"/>
      <c r="AKT153" s="90"/>
      <c r="AKU153" s="90"/>
      <c r="AKV153" s="90"/>
      <c r="AKW153" s="90"/>
      <c r="AKX153" s="90"/>
      <c r="AKY153" s="90"/>
      <c r="AKZ153" s="90"/>
      <c r="ALA153" s="90"/>
      <c r="ALB153" s="90"/>
      <c r="ALC153" s="90"/>
      <c r="ALD153" s="90"/>
      <c r="ALE153" s="90"/>
      <c r="ALF153" s="90"/>
      <c r="ALG153" s="90"/>
      <c r="ALH153" s="90"/>
      <c r="ALI153" s="90"/>
      <c r="ALJ153" s="90"/>
      <c r="ALK153" s="90"/>
      <c r="ALL153" s="90"/>
      <c r="ALM153" s="90"/>
      <c r="ALN153" s="90"/>
      <c r="ALO153" s="90"/>
      <c r="ALP153" s="90"/>
      <c r="ALQ153" s="90"/>
      <c r="ALR153" s="90"/>
      <c r="ALS153" s="90"/>
      <c r="ALT153" s="90"/>
      <c r="ALU153" s="90"/>
      <c r="ALV153" s="90"/>
      <c r="ALW153" s="90"/>
      <c r="ALX153" s="90"/>
      <c r="ALY153" s="90"/>
      <c r="ALZ153" s="90"/>
      <c r="AMA153" s="90"/>
      <c r="AMB153" s="90"/>
      <c r="AMC153" s="90"/>
      <c r="AMD153" s="90"/>
      <c r="AME153" s="90"/>
      <c r="AMF153" s="90"/>
      <c r="AMG153" s="90"/>
      <c r="AMH153" s="90"/>
      <c r="AMI153" s="90"/>
      <c r="AMJ153" s="90"/>
      <c r="AMK153" s="90"/>
    </row>
    <row r="154" spans="1:1025" x14ac:dyDescent="0.3">
      <c r="A154" s="30"/>
      <c r="B154" s="78" t="str">
        <f>'Financement et Ratios'!B154</f>
        <v>TRI par période en %</v>
      </c>
      <c r="C154" s="90"/>
      <c r="D154" s="187"/>
      <c r="E154" s="187"/>
      <c r="F154" s="104">
        <f>SUMIF(Général!$CP$6:$EZ$6,F$5,'Financement et Ratios'!$F154:$EZ154)</f>
        <v>0</v>
      </c>
      <c r="G154" s="104">
        <f>SUMIF(Général!$CP$6:$EZ$6,G$5,'Financement et Ratios'!$F154:$EZ154)</f>
        <v>0</v>
      </c>
      <c r="H154" s="104">
        <f>SUMIF(Général!$CP$6:$EZ$6,H$5,'Financement et Ratios'!$F154:$EZ154)</f>
        <v>0</v>
      </c>
      <c r="I154" s="104">
        <f>SUMIF(Général!$CP$6:$EZ$6,I$5,'Financement et Ratios'!$F154:$EZ154)</f>
        <v>0</v>
      </c>
      <c r="J154" s="104">
        <f>SUMIF(Général!$CP$6:$EZ$6,J$5,'Financement et Ratios'!$F154:$EZ154)</f>
        <v>0</v>
      </c>
      <c r="K154" s="104">
        <f>SUMIF(Général!$CP$6:$EZ$6,K$5,'Financement et Ratios'!$F154:$EZ154)</f>
        <v>0</v>
      </c>
      <c r="L154" s="104">
        <f>SUMIF(Général!$CP$6:$EZ$6,L$5,'Financement et Ratios'!$F154:$EZ154)</f>
        <v>0</v>
      </c>
      <c r="M154" s="104">
        <f>SUMIF(Général!$CP$6:$EZ$6,M$5,'Financement et Ratios'!$F154:$EZ154)</f>
        <v>0</v>
      </c>
      <c r="N154" s="104">
        <f>SUMIF(Général!$CP$6:$EZ$6,N$5,'Financement et Ratios'!$F154:$EZ154)</f>
        <v>0</v>
      </c>
      <c r="O154" s="104">
        <f>SUMIF(Général!$CP$6:$EZ$6,O$5,'Financement et Ratios'!$F154:$EZ154)</f>
        <v>0</v>
      </c>
      <c r="P154" s="104">
        <f>SUMIF(Général!$CP$6:$EZ$6,P$5,'Financement et Ratios'!$F154:$EZ154)</f>
        <v>0</v>
      </c>
      <c r="Q154" s="104">
        <f>SUMIF(Général!$CP$6:$EZ$6,Q$5,'Financement et Ratios'!$F154:$EZ154)</f>
        <v>0</v>
      </c>
      <c r="R154" s="104">
        <f>SUMIF(Général!$CP$6:$EZ$6,R$5,'Financement et Ratios'!$F154:$EZ154)</f>
        <v>0</v>
      </c>
      <c r="S154" s="104">
        <f>SUMIF(Général!$CP$6:$EZ$6,S$5,'Financement et Ratios'!$F154:$EZ154)</f>
        <v>0</v>
      </c>
      <c r="T154" s="104">
        <f>SUMIF(Général!$CP$6:$EZ$6,T$5,'Financement et Ratios'!$F154:$EZ154)</f>
        <v>0</v>
      </c>
      <c r="U154" s="104">
        <f>SUMIF(Général!$CP$6:$EZ$6,U$5,'Financement et Ratios'!$F154:$EZ154)</f>
        <v>0</v>
      </c>
      <c r="V154" s="104">
        <f>SUMIF(Général!$CP$6:$EZ$6,V$5,'Financement et Ratios'!$F154:$EZ154)</f>
        <v>0</v>
      </c>
      <c r="W154" s="104">
        <f>SUMIF(Général!$CP$6:$EZ$6,W$5,'Financement et Ratios'!$F154:$EZ154)</f>
        <v>0</v>
      </c>
      <c r="X154" s="104">
        <f>SUMIF(Général!$CP$6:$EZ$6,X$5,'Financement et Ratios'!$F154:$EZ154)</f>
        <v>0</v>
      </c>
      <c r="Y154" s="104">
        <f>SUMIF(Général!$CP$6:$EZ$6,Y$5,'Financement et Ratios'!$F154:$EZ154)</f>
        <v>0</v>
      </c>
      <c r="Z154" s="104">
        <f>SUMIF(Général!$CP$6:$EZ$6,Z$5,'Financement et Ratios'!$F154:$EZ154)</f>
        <v>0</v>
      </c>
      <c r="AA154" s="104">
        <f>SUMIF(Général!$CP$6:$EZ$6,AA$5,'Financement et Ratios'!$F154:$EZ154)</f>
        <v>0</v>
      </c>
      <c r="AB154" s="104">
        <f>SUMIF(Général!$CP$6:$EZ$6,AB$5,'Financement et Ratios'!$F154:$EZ154)</f>
        <v>0</v>
      </c>
      <c r="AC154" s="104">
        <f>SUMIF(Général!$CP$6:$EZ$6,AC$5,'Financement et Ratios'!$F154:$EZ154)</f>
        <v>0</v>
      </c>
      <c r="AD154" s="104">
        <f>SUMIF(Général!$CP$6:$EZ$6,AD$5,'Financement et Ratios'!$F154:$EZ154)</f>
        <v>0</v>
      </c>
      <c r="AE154" s="104">
        <f>SUMIF(Général!$CP$6:$EZ$6,AE$5,'Financement et Ratios'!$F154:$EZ154)</f>
        <v>0</v>
      </c>
      <c r="AF154" s="104">
        <f>SUMIF(Général!$CP$6:$EZ$6,AF$5,'Financement et Ratios'!$F154:$EZ154)</f>
        <v>0</v>
      </c>
      <c r="AG154" s="104">
        <f>SUMIF(Général!$CP$6:$EZ$6,AG$5,'Financement et Ratios'!$F154:$EZ154)</f>
        <v>0</v>
      </c>
      <c r="AH154" s="104">
        <f>SUMIF(Général!$CP$6:$EZ$6,AH$5,'Financement et Ratios'!$F154:$EZ154)</f>
        <v>0</v>
      </c>
      <c r="AI154" s="104">
        <f>SUMIF(Général!$CP$6:$EZ$6,AI$5,'Financement et Ratios'!$F154:$EZ154)</f>
        <v>0</v>
      </c>
      <c r="AJ154" s="104">
        <f>SUMIF(Général!$CP$6:$EZ$6,AJ$5,'Financement et Ratios'!$F154:$EZ154)</f>
        <v>0</v>
      </c>
      <c r="AK154" s="104">
        <f>SUMIF(Général!$CP$6:$EZ$6,AK$5,'Financement et Ratios'!$F154:$EZ154)</f>
        <v>0</v>
      </c>
      <c r="AL154" s="104">
        <f>SUMIF(Général!$CP$6:$EZ$6,AL$5,'Financement et Ratios'!$F154:$EZ154)</f>
        <v>0</v>
      </c>
      <c r="AM154" s="104">
        <f>SUMIF(Général!$CP$6:$EZ$6,AM$5,'Financement et Ratios'!$F154:$EZ154)</f>
        <v>0</v>
      </c>
      <c r="AN154" s="104">
        <f>SUMIF(Général!$CP$6:$EZ$6,AN$5,'Financement et Ratios'!$F154:$EZ154)</f>
        <v>0</v>
      </c>
      <c r="AO154" s="104">
        <f>SUMIF(Général!$CP$6:$EZ$6,AO$5,'Financement et Ratios'!$F154:$EZ154)</f>
        <v>0</v>
      </c>
      <c r="AP154" s="104">
        <f>SUMIF(Général!$CP$6:$EZ$6,AP$5,'Financement et Ratios'!$F154:$EZ154)</f>
        <v>0</v>
      </c>
      <c r="AQ154" s="104">
        <f>SUMIF(Général!$CP$6:$EZ$6,AQ$5,'Financement et Ratios'!$F154:$EZ154)</f>
        <v>0</v>
      </c>
      <c r="AR154" s="104">
        <f>SUMIF(Général!$CP$6:$EZ$6,AR$5,'Financement et Ratios'!$F154:$EZ154)</f>
        <v>0</v>
      </c>
      <c r="AS154" s="104">
        <f>SUMIF(Général!$CP$6:$EZ$6,AS$5,'Financement et Ratios'!$F154:$EZ154)</f>
        <v>0</v>
      </c>
      <c r="AT154" s="104">
        <f>SUMIF(Général!$CP$6:$EZ$6,AT$5,'Financement et Ratios'!$F154:$EZ154)</f>
        <v>0</v>
      </c>
      <c r="AU154" s="104">
        <f>SUMIF(Général!$CP$6:$EZ$6,AU$5,'Financement et Ratios'!$F154:$EZ154)</f>
        <v>0</v>
      </c>
      <c r="AV154" s="104">
        <f>SUMIF(Général!$CP$6:$EZ$6,AV$5,'Financement et Ratios'!$F154:$EZ154)</f>
        <v>0</v>
      </c>
      <c r="AW154" s="104">
        <f>SUMIF(Général!$CP$6:$EZ$6,AW$5,'Financement et Ratios'!$F154:$EZ154)</f>
        <v>0</v>
      </c>
      <c r="AX154" s="104">
        <f>SUMIF(Général!$CP$6:$EZ$6,AX$5,'Financement et Ratios'!$F154:$EZ154)</f>
        <v>0</v>
      </c>
      <c r="AY154" s="104">
        <f>SUMIF(Général!$CP$6:$EZ$6,AY$5,'Financement et Ratios'!$F154:$EZ154)</f>
        <v>0</v>
      </c>
      <c r="AZ154" s="104">
        <f>SUMIF(Général!$CP$6:$EZ$6,AZ$5,'Financement et Ratios'!$F154:$EZ154)</f>
        <v>0</v>
      </c>
      <c r="BA154" s="104">
        <f>SUMIF(Général!$CP$6:$EZ$6,BA$5,'Financement et Ratios'!$F154:$EZ154)</f>
        <v>0</v>
      </c>
      <c r="BB154" s="104">
        <f>SUMIF(Général!$CP$6:$EZ$6,BB$5,'Financement et Ratios'!$F154:$EZ154)</f>
        <v>0</v>
      </c>
      <c r="BC154" s="104">
        <f>SUMIF(Général!$CP$6:$EZ$6,BC$5,'Financement et Ratios'!$F154:$EZ154)</f>
        <v>0</v>
      </c>
      <c r="BD154" s="104">
        <f>SUMIF(Général!$CP$6:$EZ$6,BD$5,'Financement et Ratios'!$F154:$EZ154)</f>
        <v>0</v>
      </c>
      <c r="BE154" s="104">
        <f>SUMIF(Général!$CP$6:$EZ$6,BE$5,'Financement et Ratios'!$F154:$EZ154)</f>
        <v>0</v>
      </c>
      <c r="BF154" s="104">
        <f>SUMIF(Général!$CP$6:$EZ$6,BF$5,'Financement et Ratios'!$F154:$EZ154)</f>
        <v>0</v>
      </c>
      <c r="BG154" s="104">
        <f>SUMIF(Général!$CP$6:$EZ$6,BG$5,'Financement et Ratios'!$F154:$EZ154)</f>
        <v>0</v>
      </c>
      <c r="BH154" s="104">
        <f>SUMIF(Général!$CP$6:$EZ$6,BH$5,'Financement et Ratios'!$F154:$EZ154)</f>
        <v>0</v>
      </c>
      <c r="BI154" s="104">
        <f>SUMIF(Général!$CP$6:$EZ$6,BI$5,'Financement et Ratios'!$F154:$EZ154)</f>
        <v>0</v>
      </c>
      <c r="BJ154" s="104">
        <f>SUMIF(Général!$CP$6:$EZ$6,BJ$5,'Financement et Ratios'!$F154:$EZ154)</f>
        <v>0</v>
      </c>
      <c r="BK154" s="104">
        <f>SUMIF(Général!$CP$6:$EZ$6,BK$5,'Financement et Ratios'!$F154:$EZ154)</f>
        <v>0</v>
      </c>
      <c r="BL154" s="104">
        <f>SUMIF(Général!$CP$6:$EZ$6,BL$5,'Financement et Ratios'!$F154:$EZ154)</f>
        <v>0</v>
      </c>
      <c r="BM154" s="104">
        <f>SUMIF(Général!$CP$6:$EZ$6,BM$5,'Financement et Ratios'!$F154:$EZ154)</f>
        <v>0</v>
      </c>
      <c r="BN154" s="104">
        <f>SUMIF(Général!$CP$6:$EZ$6,BN$5,'Financement et Ratios'!$F154:$EZ154)</f>
        <v>0</v>
      </c>
      <c r="BO154" s="104">
        <f>SUMIF(Général!$CP$6:$EZ$6,BO$5,'Financement et Ratios'!$F154:$EZ154)</f>
        <v>0</v>
      </c>
      <c r="BP154" s="104">
        <f>SUMIF(Général!$CP$6:$EZ$6,BP$5,'Financement et Ratios'!$F154:$EZ154)</f>
        <v>0</v>
      </c>
      <c r="BQ154" s="104">
        <f>SUMIF(Général!$CP$6:$EZ$6,BQ$5,'Financement et Ratios'!$F154:$EZ154)</f>
        <v>0</v>
      </c>
      <c r="BR154" s="104">
        <f>SUMIF(Général!$CP$6:$EZ$6,BR$5,'Financement et Ratios'!$F154:$EZ154)</f>
        <v>0</v>
      </c>
      <c r="BS154" s="104">
        <f>SUMIF(Général!$CP$6:$EZ$6,BS$5,'Financement et Ratios'!$F154:$EZ154)</f>
        <v>0</v>
      </c>
      <c r="BT154" s="104">
        <f>SUMIF(Général!$CP$6:$EZ$6,BT$5,'Financement et Ratios'!$F154:$EZ154)</f>
        <v>0</v>
      </c>
      <c r="BU154" s="104">
        <f>SUMIF(Général!$CP$6:$EZ$6,BU$5,'Financement et Ratios'!$F154:$EZ154)</f>
        <v>0</v>
      </c>
      <c r="BV154" s="104">
        <f>SUMIF(Général!$CP$6:$EZ$6,BV$5,'Financement et Ratios'!$F154:$EZ154)</f>
        <v>0</v>
      </c>
      <c r="BW154" s="104">
        <f>SUMIF(Général!$CP$6:$EZ$6,BW$5,'Financement et Ratios'!$F154:$EZ154)</f>
        <v>0</v>
      </c>
      <c r="BX154" s="104">
        <f>SUMIF(Général!$CP$6:$EZ$6,BX$5,'Financement et Ratios'!$F154:$EZ154)</f>
        <v>0</v>
      </c>
      <c r="BY154" s="104">
        <f>SUMIF(Général!$CP$6:$EZ$6,BY$5,'Financement et Ratios'!$F154:$EZ154)</f>
        <v>0</v>
      </c>
      <c r="BZ154" s="104">
        <f>SUMIF(Général!$CP$6:$EZ$6,BZ$5,'Financement et Ratios'!$F154:$EZ154)</f>
        <v>0</v>
      </c>
      <c r="CA154" s="104">
        <f>SUMIF(Général!$CP$6:$EZ$6,CA$5,'Financement et Ratios'!$F154:$EZ154)</f>
        <v>0</v>
      </c>
      <c r="CB154" s="104">
        <f>SUMIF(Général!$CP$6:$EZ$6,CB$5,'Financement et Ratios'!$F154:$EZ154)</f>
        <v>0</v>
      </c>
      <c r="CC154" s="104">
        <f>SUMIF(Général!$CP$6:$EZ$6,CC$5,'Financement et Ratios'!$F154:$EZ154)</f>
        <v>0</v>
      </c>
      <c r="CD154" s="104">
        <f>SUMIF(Général!$CP$6:$EZ$6,CD$5,'Financement et Ratios'!$F154:$EZ154)</f>
        <v>0</v>
      </c>
      <c r="CE154" s="104">
        <f>SUMIF(Général!$CP$6:$EZ$6,CE$5,'Financement et Ratios'!$F154:$EZ154)</f>
        <v>0</v>
      </c>
      <c r="CF154" s="104">
        <f>SUMIF(Général!$CP$6:$EZ$6,CF$5,'Financement et Ratios'!$F154:$EZ154)</f>
        <v>0</v>
      </c>
      <c r="CG154" s="104">
        <f>SUMIF(Général!$CP$6:$EZ$6,CG$5,'Financement et Ratios'!$F154:$EZ154)</f>
        <v>0</v>
      </c>
      <c r="CH154" s="104">
        <f>SUMIF(Général!$CP$6:$EZ$6,CH$5,'Financement et Ratios'!$F154:$EZ154)</f>
        <v>0</v>
      </c>
      <c r="CI154" s="104">
        <f>SUMIF(Général!$CP$6:$EZ$6,CI$5,'Financement et Ratios'!$F154:$EZ154)</f>
        <v>0</v>
      </c>
      <c r="CJ154" s="104">
        <f>SUMIF(Général!$CP$6:$EZ$6,CJ$5,'Financement et Ratios'!$F154:$EZ154)</f>
        <v>0</v>
      </c>
      <c r="CK154" s="104">
        <f>SUMIF(Général!$CP$6:$EZ$6,CK$5,'Financement et Ratios'!$F154:$EZ154)</f>
        <v>0</v>
      </c>
      <c r="CL154" s="104">
        <f>SUMIF(Général!$CP$6:$EZ$6,CL$5,'Financement et Ratios'!$F154:$EZ154)</f>
        <v>0</v>
      </c>
      <c r="CM154" s="104">
        <f>SUMIF(Général!$CP$6:$EZ$6,CM$5,'Financement et Ratios'!$F154:$EZ154)</f>
        <v>0</v>
      </c>
      <c r="CN154" s="104">
        <f>SUMIF(Général!$CP$6:$EZ$6,CN$5,'Financement et Ratios'!$F154:$EZ154)</f>
        <v>0</v>
      </c>
      <c r="CO154" s="104">
        <f>SUMIF(Général!$CP$6:$EZ$6,CO$5,'Financement et Ratios'!$F154:$EZ154)</f>
        <v>0</v>
      </c>
      <c r="CP154" s="104">
        <f>SUMIF(Général!$CP$6:$EZ$6,CP$5,'Financement et Ratios'!$F154:$EZ154)</f>
        <v>0</v>
      </c>
      <c r="CQ154" s="104">
        <f>SUMIF(Général!$CP$6:$EZ$6,CQ$5,'Financement et Ratios'!$F154:$EZ154)</f>
        <v>0</v>
      </c>
      <c r="CR154" s="104">
        <f>SUMIF(Général!$CP$6:$EZ$6,CR$5,'Financement et Ratios'!$F154:$EZ154)</f>
        <v>0</v>
      </c>
      <c r="CS154" s="104">
        <f>SUMIF(Général!$CP$6:$EZ$6,CS$5,'Financement et Ratios'!$F154:$EZ154)</f>
        <v>0</v>
      </c>
      <c r="CT154" s="104">
        <f>SUMIF(Général!$CP$6:$EZ$6,CT$5,'Financement et Ratios'!$F154:$EZ154)</f>
        <v>0</v>
      </c>
      <c r="CU154" s="104">
        <f>SUMIF(Général!$CP$6:$EZ$6,CU$5,'Financement et Ratios'!$F154:$EZ154)</f>
        <v>0</v>
      </c>
      <c r="CV154" s="104">
        <f>SUMIF(Général!$CP$6:$EZ$6,CV$5,'Financement et Ratios'!$F154:$EZ154)</f>
        <v>0</v>
      </c>
      <c r="CW154" s="104">
        <f>SUMIF(Général!$CP$6:$EZ$6,CW$5,'Financement et Ratios'!$F154:$EZ154)</f>
        <v>0</v>
      </c>
      <c r="CX154" s="104">
        <f>SUMIF(Général!$CP$6:$EZ$6,CX$5,'Financement et Ratios'!$F154:$EZ154)</f>
        <v>0</v>
      </c>
      <c r="CY154" s="104">
        <f>SUMIF(Général!$CP$6:$EZ$6,CY$5,'Financement et Ratios'!$F154:$EZ154)</f>
        <v>0</v>
      </c>
      <c r="CZ154" s="104">
        <f>SUMIF(Général!$CP$6:$EZ$6,CZ$5,'Financement et Ratios'!$F154:$EZ154)</f>
        <v>0</v>
      </c>
      <c r="DA154" s="104">
        <f>SUMIF(Général!$CP$6:$EZ$6,DA$5,'Financement et Ratios'!$F154:$EZ154)</f>
        <v>0</v>
      </c>
      <c r="DB154" s="104">
        <f>SUMIF(Général!$CP$6:$EZ$6,DB$5,'Financement et Ratios'!$F154:$EZ154)</f>
        <v>0</v>
      </c>
      <c r="DC154" s="104">
        <f>SUMIF(Général!$CP$6:$EZ$6,DC$5,'Financement et Ratios'!$F154:$EZ154)</f>
        <v>0</v>
      </c>
      <c r="DD154" s="104">
        <f>SUMIF(Général!$CP$6:$EZ$6,DD$5,'Financement et Ratios'!$F154:$EZ154)</f>
        <v>0</v>
      </c>
      <c r="DE154" s="104">
        <f>SUMIF(Général!$CP$6:$EZ$6,DE$5,'Financement et Ratios'!$F154:$EZ154)</f>
        <v>0</v>
      </c>
      <c r="DF154" s="104">
        <f>SUMIF(Général!$CP$6:$EZ$6,DF$5,'Financement et Ratios'!$F154:$EZ154)</f>
        <v>0</v>
      </c>
      <c r="DG154" s="104">
        <f>SUMIF(Général!$CP$6:$EZ$6,DG$5,'Financement et Ratios'!$F154:$EZ154)</f>
        <v>0</v>
      </c>
      <c r="DH154" s="104">
        <f>SUMIF(Général!$CP$6:$EZ$6,DH$5,'Financement et Ratios'!$F154:$EZ154)</f>
        <v>0</v>
      </c>
      <c r="DI154" s="104">
        <f>SUMIF(Général!$CP$6:$EZ$6,DI$5,'Financement et Ratios'!$F154:$EZ154)</f>
        <v>0</v>
      </c>
      <c r="DJ154" s="104">
        <f>SUMIF(Général!$CP$6:$EZ$6,DJ$5,'Financement et Ratios'!$F154:$EZ154)</f>
        <v>0</v>
      </c>
      <c r="DK154" s="104">
        <f>SUMIF(Général!$CP$6:$EZ$6,DK$5,'Financement et Ratios'!$F154:$EZ154)</f>
        <v>0</v>
      </c>
      <c r="DL154" s="104">
        <f>SUMIF(Général!$CP$6:$EZ$6,DL$5,'Financement et Ratios'!$F154:$EZ154)</f>
        <v>0</v>
      </c>
      <c r="DM154" s="104">
        <f>SUMIF(Général!$CP$6:$EZ$6,DM$5,'Financement et Ratios'!$F154:$EZ154)</f>
        <v>0</v>
      </c>
      <c r="DN154" s="104">
        <f>SUMIF(Général!$CP$6:$EZ$6,DN$5,'Financement et Ratios'!$F154:$EZ154)</f>
        <v>0</v>
      </c>
      <c r="DO154" s="104">
        <f>SUMIF(Général!$CP$6:$EZ$6,DO$5,'Financement et Ratios'!$F154:$EZ154)</f>
        <v>0</v>
      </c>
      <c r="DP154" s="104">
        <f>SUMIF(Général!$CP$6:$EZ$6,DP$5,'Financement et Ratios'!$F154:$EZ154)</f>
        <v>0</v>
      </c>
      <c r="DQ154" s="104">
        <f>SUMIF(Général!$CP$6:$EZ$6,DQ$5,'Financement et Ratios'!$F154:$EZ154)</f>
        <v>0</v>
      </c>
      <c r="DR154" s="104">
        <f>SUMIF(Général!$CP$6:$EZ$6,DR$5,'Financement et Ratios'!$F154:$EZ154)</f>
        <v>0</v>
      </c>
      <c r="DS154" s="104">
        <f>SUMIF(Général!$CP$6:$EZ$6,DS$5,'Financement et Ratios'!$F154:$EZ154)</f>
        <v>0</v>
      </c>
      <c r="DT154" s="104">
        <f>SUMIF(Général!$CP$6:$EZ$6,DT$5,'Financement et Ratios'!$F154:$EZ154)</f>
        <v>0</v>
      </c>
      <c r="DU154" s="104">
        <f>SUMIF(Général!$CP$6:$EZ$6,DU$5,'Financement et Ratios'!$F154:$EZ154)</f>
        <v>0</v>
      </c>
      <c r="DV154" s="104">
        <f>SUMIF(Général!$CP$6:$EZ$6,DV$5,'Financement et Ratios'!$F154:$EZ154)</f>
        <v>0</v>
      </c>
      <c r="DW154" s="104">
        <f>SUMIF(Général!$CP$6:$EZ$6,DW$5,'Financement et Ratios'!$F154:$EZ154)</f>
        <v>0</v>
      </c>
      <c r="DX154" s="104">
        <f>SUMIF(Général!$CP$6:$EZ$6,DX$5,'Financement et Ratios'!$F154:$EZ154)</f>
        <v>0</v>
      </c>
      <c r="DY154" s="104">
        <f>SUMIF(Général!$CP$6:$EZ$6,DY$5,'Financement et Ratios'!$F154:$EZ154)</f>
        <v>0</v>
      </c>
      <c r="DZ154" s="104">
        <f>SUMIF(Général!$CP$6:$EZ$6,DZ$5,'Financement et Ratios'!$F154:$EZ154)</f>
        <v>0</v>
      </c>
      <c r="EA154" s="104">
        <f>SUMIF(Général!$CP$6:$EZ$6,EA$5,'Financement et Ratios'!$F154:$EZ154)</f>
        <v>0</v>
      </c>
      <c r="EB154" s="104">
        <f>SUMIF(Général!$CP$6:$EZ$6,EB$5,'Financement et Ratios'!$F154:$EZ154)</f>
        <v>0</v>
      </c>
      <c r="EC154" s="104">
        <f>SUMIF(Général!$CP$6:$EZ$6,EC$5,'Financement et Ratios'!$F154:$EZ154)</f>
        <v>0</v>
      </c>
      <c r="ED154" s="104">
        <f>SUMIF(Général!$CP$6:$EZ$6,ED$5,'Financement et Ratios'!$F154:$EZ154)</f>
        <v>0</v>
      </c>
      <c r="EE154" s="104">
        <f>SUMIF(Général!$CP$6:$EZ$6,EE$5,'Financement et Ratios'!$F154:$EZ154)</f>
        <v>0</v>
      </c>
      <c r="EF154" s="104">
        <f>SUMIF(Général!$CP$6:$EZ$6,EF$5,'Financement et Ratios'!$F154:$EZ154)</f>
        <v>0</v>
      </c>
      <c r="EG154" s="104">
        <f>SUMIF(Général!$CP$6:$EZ$6,EG$5,'Financement et Ratios'!$F154:$EZ154)</f>
        <v>0</v>
      </c>
      <c r="EH154" s="104">
        <f>SUMIF(Général!$CP$6:$EZ$6,EH$5,'Financement et Ratios'!$F154:$EZ154)</f>
        <v>0</v>
      </c>
      <c r="EI154" s="104">
        <f>SUMIF(Général!$CP$6:$EZ$6,EI$5,'Financement et Ratios'!$F154:$EZ154)</f>
        <v>0</v>
      </c>
      <c r="EJ154" s="104">
        <f>SUMIF(Général!$CP$6:$EZ$6,EJ$5,'Financement et Ratios'!$F154:$EZ154)</f>
        <v>0</v>
      </c>
      <c r="EK154" s="104">
        <f>SUMIF(Général!$CP$6:$EZ$6,EK$5,'Financement et Ratios'!$F154:$EZ154)</f>
        <v>0</v>
      </c>
      <c r="EL154" s="104">
        <f>SUMIF(Général!$CP$6:$EZ$6,EL$5,'Financement et Ratios'!$F154:$EZ154)</f>
        <v>0</v>
      </c>
      <c r="EM154" s="104">
        <f>SUMIF(Général!$CP$6:$EZ$6,EM$5,'Financement et Ratios'!$F154:$EZ154)</f>
        <v>0</v>
      </c>
      <c r="EN154" s="104">
        <f>SUMIF(Général!$CP$6:$EZ$6,EN$5,'Financement et Ratios'!$F154:$EZ154)</f>
        <v>0</v>
      </c>
      <c r="EO154" s="104">
        <f>SUMIF(Général!$CP$6:$EZ$6,EO$5,'Financement et Ratios'!$F154:$EZ154)</f>
        <v>0</v>
      </c>
      <c r="EP154" s="104">
        <f>SUMIF(Général!$CP$6:$EZ$6,EP$5,'Financement et Ratios'!$F154:$EZ154)</f>
        <v>0</v>
      </c>
      <c r="EQ154" s="104">
        <f>SUMIF(Général!$CP$6:$EZ$6,EQ$5,'Financement et Ratios'!$F154:$EZ154)</f>
        <v>0</v>
      </c>
      <c r="ER154" s="104">
        <f>SUMIF(Général!$CP$6:$EZ$6,ER$5,'Financement et Ratios'!$F154:$EZ154)</f>
        <v>0</v>
      </c>
      <c r="ES154" s="104">
        <f>SUMIF(Général!$CP$6:$EZ$6,ES$5,'Financement et Ratios'!$F154:$EZ154)</f>
        <v>0</v>
      </c>
      <c r="ET154" s="104">
        <f>SUMIF(Général!$CP$6:$EZ$6,ET$5,'Financement et Ratios'!$F154:$EZ154)</f>
        <v>0</v>
      </c>
      <c r="EU154" s="104">
        <f>SUMIF(Général!$CP$6:$EZ$6,EU$5,'Financement et Ratios'!$F154:$EZ154)</f>
        <v>0</v>
      </c>
      <c r="EV154" s="104">
        <f>SUMIF(Général!$CP$6:$EZ$6,EV$5,'Financement et Ratios'!$F154:$EZ154)</f>
        <v>0</v>
      </c>
      <c r="EW154" s="104">
        <f>SUMIF(Général!$CP$6:$EZ$6,EW$5,'Financement et Ratios'!$F154:$EZ154)</f>
        <v>0</v>
      </c>
      <c r="EX154" s="104">
        <f>SUMIF(Général!$CP$6:$EZ$6,EX$5,'Financement et Ratios'!$F154:$EZ154)</f>
        <v>0</v>
      </c>
      <c r="EY154" s="104">
        <f>SUMIF(Général!$CP$6:$EZ$6,EY$5,'Financement et Ratios'!$F154:$EZ154)</f>
        <v>0</v>
      </c>
      <c r="EZ154" s="104">
        <f>SUMIF(Général!$CP$6:$EZ$6,EZ$5,'Financement et Ratios'!$F154:$EZ154)</f>
        <v>0</v>
      </c>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c r="GU154" s="90"/>
      <c r="GV154" s="90"/>
      <c r="GW154" s="90"/>
      <c r="GX154" s="90"/>
      <c r="GY154" s="90"/>
      <c r="GZ154" s="90"/>
      <c r="HA154" s="90"/>
      <c r="HB154" s="90"/>
      <c r="HC154" s="90"/>
      <c r="HD154" s="90"/>
      <c r="HE154" s="90"/>
      <c r="HF154" s="90"/>
      <c r="HG154" s="90"/>
      <c r="HH154" s="90"/>
      <c r="HI154" s="90"/>
      <c r="HJ154" s="90"/>
      <c r="HK154" s="90"/>
      <c r="HL154" s="90"/>
      <c r="HM154" s="90"/>
      <c r="HN154" s="90"/>
      <c r="HO154" s="90"/>
      <c r="HP154" s="90"/>
      <c r="HQ154" s="90"/>
      <c r="HR154" s="90"/>
      <c r="HS154" s="90"/>
      <c r="HT154" s="90"/>
      <c r="HU154" s="90"/>
      <c r="HV154" s="90"/>
      <c r="HW154" s="90"/>
      <c r="HX154" s="90"/>
      <c r="HY154" s="90"/>
      <c r="HZ154" s="90"/>
      <c r="IA154" s="90"/>
      <c r="IB154" s="90"/>
      <c r="IC154" s="90"/>
      <c r="ID154" s="90"/>
      <c r="IE154" s="90"/>
      <c r="IF154" s="90"/>
      <c r="IG154" s="90"/>
      <c r="IH154" s="90"/>
      <c r="II154" s="90"/>
      <c r="IJ154" s="90"/>
      <c r="IK154" s="90"/>
      <c r="IL154" s="90"/>
      <c r="IM154" s="90"/>
      <c r="IN154" s="90"/>
      <c r="IO154" s="90"/>
      <c r="IP154" s="90"/>
      <c r="IQ154" s="90"/>
      <c r="IR154" s="90"/>
      <c r="IS154" s="90"/>
      <c r="IT154" s="90"/>
      <c r="IU154" s="90"/>
      <c r="IV154" s="90"/>
      <c r="IW154" s="90"/>
      <c r="IX154" s="90"/>
      <c r="IY154" s="90"/>
      <c r="IZ154" s="90"/>
      <c r="JA154" s="90"/>
      <c r="JB154" s="90"/>
      <c r="JC154" s="90"/>
      <c r="JD154" s="90"/>
      <c r="JE154" s="90"/>
      <c r="JF154" s="90"/>
      <c r="JG154" s="90"/>
      <c r="JH154" s="90"/>
      <c r="JI154" s="90"/>
      <c r="JJ154" s="90"/>
      <c r="JK154" s="90"/>
      <c r="JL154" s="90"/>
      <c r="JM154" s="90"/>
      <c r="JN154" s="90"/>
      <c r="JO154" s="90"/>
      <c r="JP154" s="90"/>
      <c r="JQ154" s="90"/>
      <c r="JR154" s="90"/>
      <c r="JS154" s="90"/>
      <c r="JT154" s="90"/>
      <c r="JU154" s="90"/>
      <c r="JV154" s="90"/>
      <c r="JW154" s="90"/>
      <c r="JX154" s="90"/>
      <c r="JY154" s="90"/>
      <c r="JZ154" s="90"/>
      <c r="KA154" s="90"/>
      <c r="KB154" s="90"/>
      <c r="KC154" s="90"/>
      <c r="KD154" s="90"/>
      <c r="KE154" s="90"/>
      <c r="KF154" s="90"/>
      <c r="KG154" s="90"/>
      <c r="KH154" s="90"/>
      <c r="KI154" s="90"/>
      <c r="KJ154" s="90"/>
      <c r="KK154" s="90"/>
      <c r="KL154" s="90"/>
      <c r="KM154" s="90"/>
      <c r="KN154" s="90"/>
      <c r="KO154" s="90"/>
      <c r="KP154" s="90"/>
      <c r="KQ154" s="90"/>
      <c r="KR154" s="90"/>
      <c r="KS154" s="90"/>
      <c r="KT154" s="90"/>
      <c r="KU154" s="90"/>
      <c r="KV154" s="90"/>
      <c r="KW154" s="90"/>
      <c r="KX154" s="90"/>
      <c r="KY154" s="90"/>
      <c r="KZ154" s="90"/>
      <c r="LA154" s="90"/>
      <c r="LB154" s="90"/>
      <c r="LC154" s="90"/>
      <c r="LD154" s="90"/>
      <c r="LE154" s="90"/>
      <c r="LF154" s="90"/>
      <c r="LG154" s="90"/>
      <c r="LH154" s="90"/>
      <c r="LI154" s="90"/>
      <c r="LJ154" s="90"/>
      <c r="LK154" s="90"/>
      <c r="LL154" s="90"/>
      <c r="LM154" s="90"/>
      <c r="LN154" s="90"/>
      <c r="LO154" s="90"/>
      <c r="LP154" s="90"/>
      <c r="LQ154" s="90"/>
      <c r="LR154" s="90"/>
      <c r="LS154" s="90"/>
      <c r="LT154" s="90"/>
      <c r="LU154" s="90"/>
      <c r="LV154" s="90"/>
      <c r="LW154" s="90"/>
      <c r="LX154" s="90"/>
      <c r="LY154" s="90"/>
      <c r="LZ154" s="90"/>
      <c r="MA154" s="90"/>
      <c r="MB154" s="90"/>
      <c r="MC154" s="90"/>
      <c r="MD154" s="90"/>
      <c r="ME154" s="90"/>
      <c r="MF154" s="90"/>
      <c r="MG154" s="90"/>
      <c r="MH154" s="90"/>
      <c r="MI154" s="90"/>
      <c r="MJ154" s="90"/>
      <c r="MK154" s="90"/>
      <c r="ML154" s="90"/>
      <c r="MM154" s="90"/>
      <c r="MN154" s="90"/>
      <c r="MO154" s="90"/>
      <c r="MP154" s="90"/>
      <c r="MQ154" s="90"/>
      <c r="MR154" s="90"/>
      <c r="MS154" s="90"/>
      <c r="MT154" s="90"/>
      <c r="MU154" s="90"/>
      <c r="MV154" s="90"/>
      <c r="MW154" s="90"/>
      <c r="MX154" s="90"/>
      <c r="MY154" s="90"/>
      <c r="MZ154" s="90"/>
      <c r="NA154" s="90"/>
      <c r="NB154" s="90"/>
      <c r="NC154" s="90"/>
      <c r="ND154" s="90"/>
      <c r="NE154" s="90"/>
      <c r="NF154" s="90"/>
      <c r="NG154" s="90"/>
      <c r="NH154" s="90"/>
      <c r="NI154" s="90"/>
      <c r="NJ154" s="90"/>
      <c r="NK154" s="90"/>
      <c r="NL154" s="90"/>
      <c r="NM154" s="90"/>
      <c r="NN154" s="90"/>
      <c r="NO154" s="90"/>
      <c r="NP154" s="90"/>
      <c r="NQ154" s="90"/>
      <c r="NR154" s="90"/>
      <c r="NS154" s="90"/>
      <c r="NT154" s="90"/>
      <c r="NU154" s="90"/>
      <c r="NV154" s="90"/>
      <c r="NW154" s="90"/>
      <c r="NX154" s="90"/>
      <c r="NY154" s="90"/>
      <c r="NZ154" s="90"/>
      <c r="OA154" s="90"/>
      <c r="OB154" s="90"/>
      <c r="OC154" s="90"/>
      <c r="OD154" s="90"/>
      <c r="OE154" s="90"/>
      <c r="OF154" s="90"/>
      <c r="OG154" s="90"/>
      <c r="OH154" s="90"/>
      <c r="OI154" s="90"/>
      <c r="OJ154" s="90"/>
      <c r="OK154" s="90"/>
      <c r="OL154" s="90"/>
      <c r="OM154" s="90"/>
      <c r="ON154" s="90"/>
      <c r="OO154" s="90"/>
      <c r="OP154" s="90"/>
      <c r="OQ154" s="90"/>
      <c r="OR154" s="90"/>
      <c r="OS154" s="90"/>
      <c r="OT154" s="90"/>
      <c r="OU154" s="90"/>
      <c r="OV154" s="90"/>
      <c r="OW154" s="90"/>
      <c r="OX154" s="90"/>
      <c r="OY154" s="90"/>
      <c r="OZ154" s="90"/>
      <c r="PA154" s="90"/>
      <c r="PB154" s="90"/>
      <c r="PC154" s="90"/>
      <c r="PD154" s="90"/>
      <c r="PE154" s="90"/>
      <c r="PF154" s="90"/>
      <c r="PG154" s="90"/>
      <c r="PH154" s="90"/>
      <c r="PI154" s="90"/>
      <c r="PJ154" s="90"/>
      <c r="PK154" s="90"/>
      <c r="PL154" s="90"/>
      <c r="PM154" s="90"/>
      <c r="PN154" s="90"/>
      <c r="PO154" s="90"/>
      <c r="PP154" s="90"/>
      <c r="PQ154" s="90"/>
      <c r="PR154" s="90"/>
      <c r="PS154" s="90"/>
      <c r="PT154" s="90"/>
      <c r="PU154" s="90"/>
      <c r="PV154" s="90"/>
      <c r="PW154" s="90"/>
      <c r="PX154" s="90"/>
      <c r="PY154" s="90"/>
      <c r="PZ154" s="90"/>
      <c r="QA154" s="90"/>
      <c r="QB154" s="90"/>
      <c r="QC154" s="90"/>
      <c r="QD154" s="90"/>
      <c r="QE154" s="90"/>
      <c r="QF154" s="90"/>
      <c r="QG154" s="90"/>
      <c r="QH154" s="90"/>
      <c r="QI154" s="90"/>
      <c r="QJ154" s="90"/>
      <c r="QK154" s="90"/>
      <c r="QL154" s="90"/>
      <c r="QM154" s="90"/>
      <c r="QN154" s="90"/>
      <c r="QO154" s="90"/>
      <c r="QP154" s="90"/>
      <c r="QQ154" s="90"/>
      <c r="QR154" s="90"/>
      <c r="QS154" s="90"/>
      <c r="QT154" s="90"/>
      <c r="QU154" s="90"/>
      <c r="QV154" s="90"/>
      <c r="QW154" s="90"/>
      <c r="QX154" s="90"/>
      <c r="QY154" s="90"/>
      <c r="QZ154" s="90"/>
      <c r="RA154" s="90"/>
      <c r="RB154" s="90"/>
      <c r="RC154" s="90"/>
      <c r="RD154" s="90"/>
      <c r="RE154" s="90"/>
      <c r="RF154" s="90"/>
      <c r="RG154" s="90"/>
      <c r="RH154" s="90"/>
      <c r="RI154" s="90"/>
      <c r="RJ154" s="90"/>
      <c r="RK154" s="90"/>
      <c r="RL154" s="90"/>
      <c r="RM154" s="90"/>
      <c r="RN154" s="90"/>
      <c r="RO154" s="90"/>
      <c r="RP154" s="90"/>
      <c r="RQ154" s="90"/>
      <c r="RR154" s="90"/>
      <c r="RS154" s="90"/>
      <c r="RT154" s="90"/>
      <c r="RU154" s="90"/>
      <c r="RV154" s="90"/>
      <c r="RW154" s="90"/>
      <c r="RX154" s="90"/>
      <c r="RY154" s="90"/>
      <c r="RZ154" s="90"/>
      <c r="SA154" s="90"/>
      <c r="SB154" s="90"/>
      <c r="SC154" s="90"/>
      <c r="SD154" s="90"/>
      <c r="SE154" s="90"/>
      <c r="SF154" s="90"/>
      <c r="SG154" s="90"/>
      <c r="SH154" s="90"/>
      <c r="SI154" s="90"/>
      <c r="SJ154" s="90"/>
      <c r="SK154" s="90"/>
      <c r="SL154" s="90"/>
      <c r="SM154" s="90"/>
      <c r="SN154" s="90"/>
      <c r="SO154" s="90"/>
      <c r="SP154" s="90"/>
      <c r="SQ154" s="90"/>
      <c r="SR154" s="90"/>
      <c r="SS154" s="90"/>
      <c r="ST154" s="90"/>
      <c r="SU154" s="90"/>
      <c r="SV154" s="90"/>
      <c r="SW154" s="90"/>
      <c r="SX154" s="90"/>
      <c r="SY154" s="90"/>
      <c r="SZ154" s="90"/>
      <c r="TA154" s="90"/>
      <c r="TB154" s="90"/>
      <c r="TC154" s="90"/>
      <c r="TD154" s="90"/>
      <c r="TE154" s="90"/>
      <c r="TF154" s="90"/>
      <c r="TG154" s="90"/>
      <c r="TH154" s="90"/>
      <c r="TI154" s="90"/>
      <c r="TJ154" s="90"/>
      <c r="TK154" s="90"/>
      <c r="TL154" s="90"/>
      <c r="TM154" s="90"/>
      <c r="TN154" s="90"/>
      <c r="TO154" s="90"/>
      <c r="TP154" s="90"/>
      <c r="TQ154" s="90"/>
      <c r="TR154" s="90"/>
      <c r="TS154" s="90"/>
      <c r="TT154" s="90"/>
      <c r="TU154" s="90"/>
      <c r="TV154" s="90"/>
      <c r="TW154" s="90"/>
      <c r="TX154" s="90"/>
      <c r="TY154" s="90"/>
      <c r="TZ154" s="90"/>
      <c r="UA154" s="90"/>
      <c r="UB154" s="90"/>
      <c r="UC154" s="90"/>
      <c r="UD154" s="90"/>
      <c r="UE154" s="90"/>
      <c r="UF154" s="90"/>
      <c r="UG154" s="90"/>
      <c r="UH154" s="90"/>
      <c r="UI154" s="90"/>
      <c r="UJ154" s="90"/>
      <c r="UK154" s="90"/>
      <c r="UL154" s="90"/>
      <c r="UM154" s="90"/>
      <c r="UN154" s="90"/>
      <c r="UO154" s="90"/>
      <c r="UP154" s="90"/>
      <c r="UQ154" s="90"/>
      <c r="UR154" s="90"/>
      <c r="US154" s="90"/>
      <c r="UT154" s="90"/>
      <c r="UU154" s="90"/>
      <c r="UV154" s="90"/>
      <c r="UW154" s="90"/>
      <c r="UX154" s="90"/>
      <c r="UY154" s="90"/>
      <c r="UZ154" s="90"/>
      <c r="VA154" s="90"/>
      <c r="VB154" s="90"/>
      <c r="VC154" s="90"/>
      <c r="VD154" s="90"/>
      <c r="VE154" s="90"/>
      <c r="VF154" s="90"/>
      <c r="VG154" s="90"/>
      <c r="VH154" s="90"/>
      <c r="VI154" s="90"/>
      <c r="VJ154" s="90"/>
      <c r="VK154" s="90"/>
      <c r="VL154" s="90"/>
      <c r="VM154" s="90"/>
      <c r="VN154" s="90"/>
      <c r="VO154" s="90"/>
      <c r="VP154" s="90"/>
      <c r="VQ154" s="90"/>
      <c r="VR154" s="90"/>
      <c r="VS154" s="90"/>
      <c r="VT154" s="90"/>
      <c r="VU154" s="90"/>
      <c r="VV154" s="90"/>
      <c r="VW154" s="90"/>
      <c r="VX154" s="90"/>
      <c r="VY154" s="90"/>
      <c r="VZ154" s="90"/>
      <c r="WA154" s="90"/>
      <c r="WB154" s="90"/>
      <c r="WC154" s="90"/>
      <c r="WD154" s="90"/>
      <c r="WE154" s="90"/>
      <c r="WF154" s="90"/>
      <c r="WG154" s="90"/>
      <c r="WH154" s="90"/>
      <c r="WI154" s="90"/>
      <c r="WJ154" s="90"/>
      <c r="WK154" s="90"/>
      <c r="WL154" s="90"/>
      <c r="WM154" s="90"/>
      <c r="WN154" s="90"/>
      <c r="WO154" s="90"/>
      <c r="WP154" s="90"/>
      <c r="WQ154" s="90"/>
      <c r="WR154" s="90"/>
      <c r="WS154" s="90"/>
      <c r="WT154" s="90"/>
      <c r="WU154" s="90"/>
      <c r="WV154" s="90"/>
      <c r="WW154" s="90"/>
      <c r="WX154" s="90"/>
      <c r="WY154" s="90"/>
      <c r="WZ154" s="90"/>
      <c r="XA154" s="90"/>
      <c r="XB154" s="90"/>
      <c r="XC154" s="90"/>
      <c r="XD154" s="90"/>
      <c r="XE154" s="90"/>
      <c r="XF154" s="90"/>
      <c r="XG154" s="90"/>
      <c r="XH154" s="90"/>
      <c r="XI154" s="90"/>
      <c r="XJ154" s="90"/>
      <c r="XK154" s="90"/>
      <c r="XL154" s="90"/>
      <c r="XM154" s="90"/>
      <c r="XN154" s="90"/>
      <c r="XO154" s="90"/>
      <c r="XP154" s="90"/>
      <c r="XQ154" s="90"/>
      <c r="XR154" s="90"/>
      <c r="XS154" s="90"/>
      <c r="XT154" s="90"/>
      <c r="XU154" s="90"/>
      <c r="XV154" s="90"/>
      <c r="XW154" s="90"/>
      <c r="XX154" s="90"/>
      <c r="XY154" s="90"/>
      <c r="XZ154" s="90"/>
      <c r="YA154" s="90"/>
      <c r="YB154" s="90"/>
      <c r="YC154" s="90"/>
      <c r="YD154" s="90"/>
      <c r="YE154" s="90"/>
      <c r="YF154" s="90"/>
      <c r="YG154" s="90"/>
      <c r="YH154" s="90"/>
      <c r="YI154" s="90"/>
      <c r="YJ154" s="90"/>
      <c r="YK154" s="90"/>
      <c r="YL154" s="90"/>
      <c r="YM154" s="90"/>
      <c r="YN154" s="90"/>
      <c r="YO154" s="90"/>
      <c r="YP154" s="90"/>
      <c r="YQ154" s="90"/>
      <c r="YR154" s="90"/>
      <c r="YS154" s="90"/>
      <c r="YT154" s="90"/>
      <c r="YU154" s="90"/>
      <c r="YV154" s="90"/>
      <c r="YW154" s="90"/>
      <c r="YX154" s="90"/>
      <c r="YY154" s="90"/>
      <c r="YZ154" s="90"/>
      <c r="ZA154" s="90"/>
      <c r="ZB154" s="90"/>
      <c r="ZC154" s="90"/>
      <c r="ZD154" s="90"/>
      <c r="ZE154" s="90"/>
      <c r="ZF154" s="90"/>
      <c r="ZG154" s="90"/>
      <c r="ZH154" s="90"/>
      <c r="ZI154" s="90"/>
      <c r="ZJ154" s="90"/>
      <c r="ZK154" s="90"/>
      <c r="ZL154" s="90"/>
      <c r="ZM154" s="90"/>
      <c r="ZN154" s="90"/>
      <c r="ZO154" s="90"/>
      <c r="ZP154" s="90"/>
      <c r="ZQ154" s="90"/>
      <c r="ZR154" s="90"/>
      <c r="ZS154" s="90"/>
      <c r="ZT154" s="90"/>
      <c r="ZU154" s="90"/>
      <c r="ZV154" s="90"/>
      <c r="ZW154" s="90"/>
      <c r="ZX154" s="90"/>
      <c r="ZY154" s="90"/>
      <c r="ZZ154" s="90"/>
      <c r="AAA154" s="90"/>
      <c r="AAB154" s="90"/>
      <c r="AAC154" s="90"/>
      <c r="AAD154" s="90"/>
      <c r="AAE154" s="90"/>
      <c r="AAF154" s="90"/>
      <c r="AAG154" s="90"/>
      <c r="AAH154" s="90"/>
      <c r="AAI154" s="90"/>
      <c r="AAJ154" s="90"/>
      <c r="AAK154" s="90"/>
      <c r="AAL154" s="90"/>
      <c r="AAM154" s="90"/>
      <c r="AAN154" s="90"/>
      <c r="AAO154" s="90"/>
      <c r="AAP154" s="90"/>
      <c r="AAQ154" s="90"/>
      <c r="AAR154" s="90"/>
      <c r="AAS154" s="90"/>
      <c r="AAT154" s="90"/>
      <c r="AAU154" s="90"/>
      <c r="AAV154" s="90"/>
      <c r="AAW154" s="90"/>
      <c r="AAX154" s="90"/>
      <c r="AAY154" s="90"/>
      <c r="AAZ154" s="90"/>
      <c r="ABA154" s="90"/>
      <c r="ABB154" s="90"/>
      <c r="ABC154" s="90"/>
      <c r="ABD154" s="90"/>
      <c r="ABE154" s="90"/>
      <c r="ABF154" s="90"/>
      <c r="ABG154" s="90"/>
      <c r="ABH154" s="90"/>
      <c r="ABI154" s="90"/>
      <c r="ABJ154" s="90"/>
      <c r="ABK154" s="90"/>
      <c r="ABL154" s="90"/>
      <c r="ABM154" s="90"/>
      <c r="ABN154" s="90"/>
      <c r="ABO154" s="90"/>
      <c r="ABP154" s="90"/>
      <c r="ABQ154" s="90"/>
      <c r="ABR154" s="90"/>
      <c r="ABS154" s="90"/>
      <c r="ABT154" s="90"/>
      <c r="ABU154" s="90"/>
      <c r="ABV154" s="90"/>
      <c r="ABW154" s="90"/>
      <c r="ABX154" s="90"/>
      <c r="ABY154" s="90"/>
      <c r="ABZ154" s="90"/>
      <c r="ACA154" s="90"/>
      <c r="ACB154" s="90"/>
      <c r="ACC154" s="90"/>
      <c r="ACD154" s="90"/>
      <c r="ACE154" s="90"/>
      <c r="ACF154" s="90"/>
      <c r="ACG154" s="90"/>
      <c r="ACH154" s="90"/>
      <c r="ACI154" s="90"/>
      <c r="ACJ154" s="90"/>
      <c r="ACK154" s="90"/>
      <c r="ACL154" s="90"/>
      <c r="ACM154" s="90"/>
      <c r="ACN154" s="90"/>
      <c r="ACO154" s="90"/>
      <c r="ACP154" s="90"/>
      <c r="ACQ154" s="90"/>
      <c r="ACR154" s="90"/>
      <c r="ACS154" s="90"/>
      <c r="ACT154" s="90"/>
      <c r="ACU154" s="90"/>
      <c r="ACV154" s="90"/>
      <c r="ACW154" s="90"/>
      <c r="ACX154" s="90"/>
      <c r="ACY154" s="90"/>
      <c r="ACZ154" s="90"/>
      <c r="ADA154" s="90"/>
      <c r="ADB154" s="90"/>
      <c r="ADC154" s="90"/>
      <c r="ADD154" s="90"/>
      <c r="ADE154" s="90"/>
      <c r="ADF154" s="90"/>
      <c r="ADG154" s="90"/>
      <c r="ADH154" s="90"/>
      <c r="ADI154" s="90"/>
      <c r="ADJ154" s="90"/>
      <c r="ADK154" s="90"/>
      <c r="ADL154" s="90"/>
      <c r="ADM154" s="90"/>
      <c r="ADN154" s="90"/>
      <c r="ADO154" s="90"/>
      <c r="ADP154" s="90"/>
      <c r="ADQ154" s="90"/>
      <c r="ADR154" s="90"/>
      <c r="ADS154" s="90"/>
      <c r="ADT154" s="90"/>
      <c r="ADU154" s="90"/>
      <c r="ADV154" s="90"/>
      <c r="ADW154" s="90"/>
      <c r="ADX154" s="90"/>
      <c r="ADY154" s="90"/>
      <c r="ADZ154" s="90"/>
      <c r="AEA154" s="90"/>
      <c r="AEB154" s="90"/>
      <c r="AEC154" s="90"/>
      <c r="AED154" s="90"/>
      <c r="AEE154" s="90"/>
      <c r="AEF154" s="90"/>
      <c r="AEG154" s="90"/>
      <c r="AEH154" s="90"/>
      <c r="AEI154" s="90"/>
      <c r="AEJ154" s="90"/>
      <c r="AEK154" s="90"/>
      <c r="AEL154" s="90"/>
      <c r="AEM154" s="90"/>
      <c r="AEN154" s="90"/>
      <c r="AEO154" s="90"/>
      <c r="AEP154" s="90"/>
      <c r="AEQ154" s="90"/>
      <c r="AER154" s="90"/>
      <c r="AES154" s="90"/>
      <c r="AET154" s="90"/>
      <c r="AEU154" s="90"/>
      <c r="AEV154" s="90"/>
      <c r="AEW154" s="90"/>
      <c r="AEX154" s="90"/>
      <c r="AEY154" s="90"/>
      <c r="AEZ154" s="90"/>
      <c r="AFA154" s="90"/>
      <c r="AFB154" s="90"/>
      <c r="AFC154" s="90"/>
      <c r="AFD154" s="90"/>
      <c r="AFE154" s="90"/>
      <c r="AFF154" s="90"/>
      <c r="AFG154" s="90"/>
      <c r="AFH154" s="90"/>
      <c r="AFI154" s="90"/>
      <c r="AFJ154" s="90"/>
      <c r="AFK154" s="90"/>
      <c r="AFL154" s="90"/>
      <c r="AFM154" s="90"/>
      <c r="AFN154" s="90"/>
      <c r="AFO154" s="90"/>
      <c r="AFP154" s="90"/>
      <c r="AFQ154" s="90"/>
      <c r="AFR154" s="90"/>
      <c r="AFS154" s="90"/>
      <c r="AFT154" s="90"/>
      <c r="AFU154" s="90"/>
      <c r="AFV154" s="90"/>
      <c r="AFW154" s="90"/>
      <c r="AFX154" s="90"/>
      <c r="AFY154" s="90"/>
      <c r="AFZ154" s="90"/>
      <c r="AGA154" s="90"/>
      <c r="AGB154" s="90"/>
      <c r="AGC154" s="90"/>
      <c r="AGD154" s="90"/>
      <c r="AGE154" s="90"/>
      <c r="AGF154" s="90"/>
      <c r="AGG154" s="90"/>
      <c r="AGH154" s="90"/>
      <c r="AGI154" s="90"/>
      <c r="AGJ154" s="90"/>
      <c r="AGK154" s="90"/>
      <c r="AGL154" s="90"/>
      <c r="AGM154" s="90"/>
      <c r="AGN154" s="90"/>
      <c r="AGO154" s="90"/>
      <c r="AGP154" s="90"/>
      <c r="AGQ154" s="90"/>
      <c r="AGR154" s="90"/>
      <c r="AGS154" s="90"/>
      <c r="AGT154" s="90"/>
      <c r="AGU154" s="90"/>
      <c r="AGV154" s="90"/>
      <c r="AGW154" s="90"/>
      <c r="AGX154" s="90"/>
      <c r="AGY154" s="90"/>
      <c r="AGZ154" s="90"/>
      <c r="AHA154" s="90"/>
      <c r="AHB154" s="90"/>
      <c r="AHC154" s="90"/>
      <c r="AHD154" s="90"/>
      <c r="AHE154" s="90"/>
      <c r="AHF154" s="90"/>
      <c r="AHG154" s="90"/>
      <c r="AHH154" s="90"/>
      <c r="AHI154" s="90"/>
      <c r="AHJ154" s="90"/>
      <c r="AHK154" s="90"/>
      <c r="AHL154" s="90"/>
      <c r="AHM154" s="90"/>
      <c r="AHN154" s="90"/>
      <c r="AHO154" s="90"/>
      <c r="AHP154" s="90"/>
      <c r="AHQ154" s="90"/>
      <c r="AHR154" s="90"/>
      <c r="AHS154" s="90"/>
      <c r="AHT154" s="90"/>
      <c r="AHU154" s="90"/>
      <c r="AHV154" s="90"/>
      <c r="AHW154" s="90"/>
      <c r="AHX154" s="90"/>
      <c r="AHY154" s="90"/>
      <c r="AHZ154" s="90"/>
      <c r="AIA154" s="90"/>
      <c r="AIB154" s="90"/>
      <c r="AIC154" s="90"/>
      <c r="AID154" s="90"/>
      <c r="AIE154" s="90"/>
      <c r="AIF154" s="90"/>
      <c r="AIG154" s="90"/>
      <c r="AIH154" s="90"/>
      <c r="AII154" s="90"/>
      <c r="AIJ154" s="90"/>
      <c r="AIK154" s="90"/>
      <c r="AIL154" s="90"/>
      <c r="AIM154" s="90"/>
      <c r="AIN154" s="90"/>
      <c r="AIO154" s="90"/>
      <c r="AIP154" s="90"/>
      <c r="AIQ154" s="90"/>
      <c r="AIR154" s="90"/>
      <c r="AIS154" s="90"/>
      <c r="AIT154" s="90"/>
      <c r="AIU154" s="90"/>
      <c r="AIV154" s="90"/>
      <c r="AIW154" s="90"/>
      <c r="AIX154" s="90"/>
      <c r="AIY154" s="90"/>
      <c r="AIZ154" s="90"/>
      <c r="AJA154" s="90"/>
      <c r="AJB154" s="90"/>
      <c r="AJC154" s="90"/>
      <c r="AJD154" s="90"/>
      <c r="AJE154" s="90"/>
      <c r="AJF154" s="90"/>
      <c r="AJG154" s="90"/>
      <c r="AJH154" s="90"/>
      <c r="AJI154" s="90"/>
      <c r="AJJ154" s="90"/>
      <c r="AJK154" s="90"/>
      <c r="AJL154" s="90"/>
      <c r="AJM154" s="90"/>
      <c r="AJN154" s="90"/>
      <c r="AJO154" s="90"/>
      <c r="AJP154" s="90"/>
      <c r="AJQ154" s="90"/>
      <c r="AJR154" s="90"/>
      <c r="AJS154" s="90"/>
      <c r="AJT154" s="90"/>
      <c r="AJU154" s="90"/>
      <c r="AJV154" s="90"/>
      <c r="AJW154" s="90"/>
      <c r="AJX154" s="90"/>
      <c r="AJY154" s="90"/>
      <c r="AJZ154" s="90"/>
      <c r="AKA154" s="90"/>
      <c r="AKB154" s="90"/>
      <c r="AKC154" s="90"/>
      <c r="AKD154" s="90"/>
      <c r="AKE154" s="90"/>
      <c r="AKF154" s="90"/>
      <c r="AKG154" s="90"/>
      <c r="AKH154" s="90"/>
      <c r="AKI154" s="90"/>
      <c r="AKJ154" s="90"/>
      <c r="AKK154" s="90"/>
      <c r="AKL154" s="90"/>
      <c r="AKM154" s="90"/>
      <c r="AKN154" s="90"/>
      <c r="AKO154" s="90"/>
      <c r="AKP154" s="90"/>
      <c r="AKQ154" s="90"/>
      <c r="AKR154" s="90"/>
      <c r="AKS154" s="90"/>
      <c r="AKT154" s="90"/>
      <c r="AKU154" s="90"/>
      <c r="AKV154" s="90"/>
      <c r="AKW154" s="90"/>
      <c r="AKX154" s="90"/>
      <c r="AKY154" s="90"/>
      <c r="AKZ154" s="90"/>
      <c r="ALA154" s="90"/>
      <c r="ALB154" s="90"/>
      <c r="ALC154" s="90"/>
      <c r="ALD154" s="90"/>
      <c r="ALE154" s="90"/>
      <c r="ALF154" s="90"/>
      <c r="ALG154" s="90"/>
      <c r="ALH154" s="90"/>
      <c r="ALI154" s="90"/>
      <c r="ALJ154" s="90"/>
      <c r="ALK154" s="90"/>
      <c r="ALL154" s="90"/>
      <c r="ALM154" s="90"/>
      <c r="ALN154" s="90"/>
      <c r="ALO154" s="90"/>
      <c r="ALP154" s="90"/>
      <c r="ALQ154" s="90"/>
      <c r="ALR154" s="90"/>
      <c r="ALS154" s="90"/>
      <c r="ALT154" s="90"/>
      <c r="ALU154" s="90"/>
      <c r="ALV154" s="90"/>
      <c r="ALW154" s="90"/>
      <c r="ALX154" s="90"/>
      <c r="ALY154" s="90"/>
      <c r="ALZ154" s="90"/>
      <c r="AMA154" s="90"/>
      <c r="AMB154" s="90"/>
      <c r="AMC154" s="90"/>
      <c r="AMD154" s="90"/>
      <c r="AME154" s="90"/>
      <c r="AMF154" s="90"/>
      <c r="AMG154" s="90"/>
      <c r="AMH154" s="90"/>
      <c r="AMI154" s="90"/>
      <c r="AMJ154" s="90"/>
      <c r="AMK154" s="90"/>
    </row>
    <row r="155" spans="1:1025" x14ac:dyDescent="0.3">
      <c r="A155" s="30"/>
      <c r="B155" s="105" t="str">
        <f>'Financement et Ratios'!B155</f>
        <v>TRI sur la durée du contrat de complément de rémunération</v>
      </c>
      <c r="C155" s="90"/>
      <c r="D155" s="104">
        <f>MAX(F154:EZ154)</f>
        <v>0</v>
      </c>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87"/>
      <c r="DX155" s="187"/>
      <c r="DY155" s="187"/>
      <c r="DZ155" s="187"/>
      <c r="EA155" s="187"/>
      <c r="EB155" s="187"/>
      <c r="EC155" s="187"/>
      <c r="ED155" s="187"/>
      <c r="EE155" s="187"/>
      <c r="EF155" s="187"/>
      <c r="EG155" s="187"/>
      <c r="EH155" s="187"/>
      <c r="EI155" s="187"/>
      <c r="EJ155" s="187"/>
      <c r="EK155" s="187"/>
      <c r="EL155" s="187"/>
      <c r="EM155" s="187"/>
      <c r="EN155" s="187"/>
      <c r="EO155" s="187"/>
      <c r="EP155" s="187"/>
      <c r="EQ155" s="187"/>
      <c r="ER155" s="187"/>
      <c r="ES155" s="187"/>
      <c r="ET155" s="187"/>
      <c r="EU155" s="187"/>
      <c r="EV155" s="187"/>
      <c r="EW155" s="187"/>
      <c r="EX155" s="187"/>
      <c r="EY155" s="187"/>
      <c r="EZ155" s="187"/>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c r="GU155" s="90"/>
      <c r="GV155" s="90"/>
      <c r="GW155" s="90"/>
      <c r="GX155" s="90"/>
      <c r="GY155" s="90"/>
      <c r="GZ155" s="90"/>
      <c r="HA155" s="90"/>
      <c r="HB155" s="90"/>
      <c r="HC155" s="90"/>
      <c r="HD155" s="90"/>
      <c r="HE155" s="90"/>
      <c r="HF155" s="90"/>
      <c r="HG155" s="90"/>
      <c r="HH155" s="90"/>
      <c r="HI155" s="90"/>
      <c r="HJ155" s="90"/>
      <c r="HK155" s="90"/>
      <c r="HL155" s="90"/>
      <c r="HM155" s="90"/>
      <c r="HN155" s="90"/>
      <c r="HO155" s="90"/>
      <c r="HP155" s="90"/>
      <c r="HQ155" s="90"/>
      <c r="HR155" s="90"/>
      <c r="HS155" s="90"/>
      <c r="HT155" s="90"/>
      <c r="HU155" s="90"/>
      <c r="HV155" s="90"/>
      <c r="HW155" s="90"/>
      <c r="HX155" s="90"/>
      <c r="HY155" s="90"/>
      <c r="HZ155" s="90"/>
      <c r="IA155" s="90"/>
      <c r="IB155" s="90"/>
      <c r="IC155" s="90"/>
      <c r="ID155" s="90"/>
      <c r="IE155" s="90"/>
      <c r="IF155" s="90"/>
      <c r="IG155" s="90"/>
      <c r="IH155" s="90"/>
      <c r="II155" s="90"/>
      <c r="IJ155" s="90"/>
      <c r="IK155" s="90"/>
      <c r="IL155" s="90"/>
      <c r="IM155" s="90"/>
      <c r="IN155" s="90"/>
      <c r="IO155" s="90"/>
      <c r="IP155" s="90"/>
      <c r="IQ155" s="90"/>
      <c r="IR155" s="90"/>
      <c r="IS155" s="90"/>
      <c r="IT155" s="90"/>
      <c r="IU155" s="90"/>
      <c r="IV155" s="90"/>
      <c r="IW155" s="90"/>
      <c r="IX155" s="90"/>
      <c r="IY155" s="90"/>
      <c r="IZ155" s="90"/>
      <c r="JA155" s="90"/>
      <c r="JB155" s="90"/>
      <c r="JC155" s="90"/>
      <c r="JD155" s="90"/>
      <c r="JE155" s="90"/>
      <c r="JF155" s="90"/>
      <c r="JG155" s="90"/>
      <c r="JH155" s="90"/>
      <c r="JI155" s="90"/>
      <c r="JJ155" s="90"/>
      <c r="JK155" s="90"/>
      <c r="JL155" s="90"/>
      <c r="JM155" s="90"/>
      <c r="JN155" s="90"/>
      <c r="JO155" s="90"/>
      <c r="JP155" s="90"/>
      <c r="JQ155" s="90"/>
      <c r="JR155" s="90"/>
      <c r="JS155" s="90"/>
      <c r="JT155" s="90"/>
      <c r="JU155" s="90"/>
      <c r="JV155" s="90"/>
      <c r="JW155" s="90"/>
      <c r="JX155" s="90"/>
      <c r="JY155" s="90"/>
      <c r="JZ155" s="90"/>
      <c r="KA155" s="90"/>
      <c r="KB155" s="90"/>
      <c r="KC155" s="90"/>
      <c r="KD155" s="90"/>
      <c r="KE155" s="90"/>
      <c r="KF155" s="90"/>
      <c r="KG155" s="90"/>
      <c r="KH155" s="90"/>
      <c r="KI155" s="90"/>
      <c r="KJ155" s="90"/>
      <c r="KK155" s="90"/>
      <c r="KL155" s="90"/>
      <c r="KM155" s="90"/>
      <c r="KN155" s="90"/>
      <c r="KO155" s="90"/>
      <c r="KP155" s="90"/>
      <c r="KQ155" s="90"/>
      <c r="KR155" s="90"/>
      <c r="KS155" s="90"/>
      <c r="KT155" s="90"/>
      <c r="KU155" s="90"/>
      <c r="KV155" s="90"/>
      <c r="KW155" s="90"/>
      <c r="KX155" s="90"/>
      <c r="KY155" s="90"/>
      <c r="KZ155" s="90"/>
      <c r="LA155" s="90"/>
      <c r="LB155" s="90"/>
      <c r="LC155" s="90"/>
      <c r="LD155" s="90"/>
      <c r="LE155" s="90"/>
      <c r="LF155" s="90"/>
      <c r="LG155" s="90"/>
      <c r="LH155" s="90"/>
      <c r="LI155" s="90"/>
      <c r="LJ155" s="90"/>
      <c r="LK155" s="90"/>
      <c r="LL155" s="90"/>
      <c r="LM155" s="90"/>
      <c r="LN155" s="90"/>
      <c r="LO155" s="90"/>
      <c r="LP155" s="90"/>
      <c r="LQ155" s="90"/>
      <c r="LR155" s="90"/>
      <c r="LS155" s="90"/>
      <c r="LT155" s="90"/>
      <c r="LU155" s="90"/>
      <c r="LV155" s="90"/>
      <c r="LW155" s="90"/>
      <c r="LX155" s="90"/>
      <c r="LY155" s="90"/>
      <c r="LZ155" s="90"/>
      <c r="MA155" s="90"/>
      <c r="MB155" s="90"/>
      <c r="MC155" s="90"/>
      <c r="MD155" s="90"/>
      <c r="ME155" s="90"/>
      <c r="MF155" s="90"/>
      <c r="MG155" s="90"/>
      <c r="MH155" s="90"/>
      <c r="MI155" s="90"/>
      <c r="MJ155" s="90"/>
      <c r="MK155" s="90"/>
      <c r="ML155" s="90"/>
      <c r="MM155" s="90"/>
      <c r="MN155" s="90"/>
      <c r="MO155" s="90"/>
      <c r="MP155" s="90"/>
      <c r="MQ155" s="90"/>
      <c r="MR155" s="90"/>
      <c r="MS155" s="90"/>
      <c r="MT155" s="90"/>
      <c r="MU155" s="90"/>
      <c r="MV155" s="90"/>
      <c r="MW155" s="90"/>
      <c r="MX155" s="90"/>
      <c r="MY155" s="90"/>
      <c r="MZ155" s="90"/>
      <c r="NA155" s="90"/>
      <c r="NB155" s="90"/>
      <c r="NC155" s="90"/>
      <c r="ND155" s="90"/>
      <c r="NE155" s="90"/>
      <c r="NF155" s="90"/>
      <c r="NG155" s="90"/>
      <c r="NH155" s="90"/>
      <c r="NI155" s="90"/>
      <c r="NJ155" s="90"/>
      <c r="NK155" s="90"/>
      <c r="NL155" s="90"/>
      <c r="NM155" s="90"/>
      <c r="NN155" s="90"/>
      <c r="NO155" s="90"/>
      <c r="NP155" s="90"/>
      <c r="NQ155" s="90"/>
      <c r="NR155" s="90"/>
      <c r="NS155" s="90"/>
      <c r="NT155" s="90"/>
      <c r="NU155" s="90"/>
      <c r="NV155" s="90"/>
      <c r="NW155" s="90"/>
      <c r="NX155" s="90"/>
      <c r="NY155" s="90"/>
      <c r="NZ155" s="90"/>
      <c r="OA155" s="90"/>
      <c r="OB155" s="90"/>
      <c r="OC155" s="90"/>
      <c r="OD155" s="90"/>
      <c r="OE155" s="90"/>
      <c r="OF155" s="90"/>
      <c r="OG155" s="90"/>
      <c r="OH155" s="90"/>
      <c r="OI155" s="90"/>
      <c r="OJ155" s="90"/>
      <c r="OK155" s="90"/>
      <c r="OL155" s="90"/>
      <c r="OM155" s="90"/>
      <c r="ON155" s="90"/>
      <c r="OO155" s="90"/>
      <c r="OP155" s="90"/>
      <c r="OQ155" s="90"/>
      <c r="OR155" s="90"/>
      <c r="OS155" s="90"/>
      <c r="OT155" s="90"/>
      <c r="OU155" s="90"/>
      <c r="OV155" s="90"/>
      <c r="OW155" s="90"/>
      <c r="OX155" s="90"/>
      <c r="OY155" s="90"/>
      <c r="OZ155" s="90"/>
      <c r="PA155" s="90"/>
      <c r="PB155" s="90"/>
      <c r="PC155" s="90"/>
      <c r="PD155" s="90"/>
      <c r="PE155" s="90"/>
      <c r="PF155" s="90"/>
      <c r="PG155" s="90"/>
      <c r="PH155" s="90"/>
      <c r="PI155" s="90"/>
      <c r="PJ155" s="90"/>
      <c r="PK155" s="90"/>
      <c r="PL155" s="90"/>
      <c r="PM155" s="90"/>
      <c r="PN155" s="90"/>
      <c r="PO155" s="90"/>
      <c r="PP155" s="90"/>
      <c r="PQ155" s="90"/>
      <c r="PR155" s="90"/>
      <c r="PS155" s="90"/>
      <c r="PT155" s="90"/>
      <c r="PU155" s="90"/>
      <c r="PV155" s="90"/>
      <c r="PW155" s="90"/>
      <c r="PX155" s="90"/>
      <c r="PY155" s="90"/>
      <c r="PZ155" s="90"/>
      <c r="QA155" s="90"/>
      <c r="QB155" s="90"/>
      <c r="QC155" s="90"/>
      <c r="QD155" s="90"/>
      <c r="QE155" s="90"/>
      <c r="QF155" s="90"/>
      <c r="QG155" s="90"/>
      <c r="QH155" s="90"/>
      <c r="QI155" s="90"/>
      <c r="QJ155" s="90"/>
      <c r="QK155" s="90"/>
      <c r="QL155" s="90"/>
      <c r="QM155" s="90"/>
      <c r="QN155" s="90"/>
      <c r="QO155" s="90"/>
      <c r="QP155" s="90"/>
      <c r="QQ155" s="90"/>
      <c r="QR155" s="90"/>
      <c r="QS155" s="90"/>
      <c r="QT155" s="90"/>
      <c r="QU155" s="90"/>
      <c r="QV155" s="90"/>
      <c r="QW155" s="90"/>
      <c r="QX155" s="90"/>
      <c r="QY155" s="90"/>
      <c r="QZ155" s="90"/>
      <c r="RA155" s="90"/>
      <c r="RB155" s="90"/>
      <c r="RC155" s="90"/>
      <c r="RD155" s="90"/>
      <c r="RE155" s="90"/>
      <c r="RF155" s="90"/>
      <c r="RG155" s="90"/>
      <c r="RH155" s="90"/>
      <c r="RI155" s="90"/>
      <c r="RJ155" s="90"/>
      <c r="RK155" s="90"/>
      <c r="RL155" s="90"/>
      <c r="RM155" s="90"/>
      <c r="RN155" s="90"/>
      <c r="RO155" s="90"/>
      <c r="RP155" s="90"/>
      <c r="RQ155" s="90"/>
      <c r="RR155" s="90"/>
      <c r="RS155" s="90"/>
      <c r="RT155" s="90"/>
      <c r="RU155" s="90"/>
      <c r="RV155" s="90"/>
      <c r="RW155" s="90"/>
      <c r="RX155" s="90"/>
      <c r="RY155" s="90"/>
      <c r="RZ155" s="90"/>
      <c r="SA155" s="90"/>
      <c r="SB155" s="90"/>
      <c r="SC155" s="90"/>
      <c r="SD155" s="90"/>
      <c r="SE155" s="90"/>
      <c r="SF155" s="90"/>
      <c r="SG155" s="90"/>
      <c r="SH155" s="90"/>
      <c r="SI155" s="90"/>
      <c r="SJ155" s="90"/>
      <c r="SK155" s="90"/>
      <c r="SL155" s="90"/>
      <c r="SM155" s="90"/>
      <c r="SN155" s="90"/>
      <c r="SO155" s="90"/>
      <c r="SP155" s="90"/>
      <c r="SQ155" s="90"/>
      <c r="SR155" s="90"/>
      <c r="SS155" s="90"/>
      <c r="ST155" s="90"/>
      <c r="SU155" s="90"/>
      <c r="SV155" s="90"/>
      <c r="SW155" s="90"/>
      <c r="SX155" s="90"/>
      <c r="SY155" s="90"/>
      <c r="SZ155" s="90"/>
      <c r="TA155" s="90"/>
      <c r="TB155" s="90"/>
      <c r="TC155" s="90"/>
      <c r="TD155" s="90"/>
      <c r="TE155" s="90"/>
      <c r="TF155" s="90"/>
      <c r="TG155" s="90"/>
      <c r="TH155" s="90"/>
      <c r="TI155" s="90"/>
      <c r="TJ155" s="90"/>
      <c r="TK155" s="90"/>
      <c r="TL155" s="90"/>
      <c r="TM155" s="90"/>
      <c r="TN155" s="90"/>
      <c r="TO155" s="90"/>
      <c r="TP155" s="90"/>
      <c r="TQ155" s="90"/>
      <c r="TR155" s="90"/>
      <c r="TS155" s="90"/>
      <c r="TT155" s="90"/>
      <c r="TU155" s="90"/>
      <c r="TV155" s="90"/>
      <c r="TW155" s="90"/>
      <c r="TX155" s="90"/>
      <c r="TY155" s="90"/>
      <c r="TZ155" s="90"/>
      <c r="UA155" s="90"/>
      <c r="UB155" s="90"/>
      <c r="UC155" s="90"/>
      <c r="UD155" s="90"/>
      <c r="UE155" s="90"/>
      <c r="UF155" s="90"/>
      <c r="UG155" s="90"/>
      <c r="UH155" s="90"/>
      <c r="UI155" s="90"/>
      <c r="UJ155" s="90"/>
      <c r="UK155" s="90"/>
      <c r="UL155" s="90"/>
      <c r="UM155" s="90"/>
      <c r="UN155" s="90"/>
      <c r="UO155" s="90"/>
      <c r="UP155" s="90"/>
      <c r="UQ155" s="90"/>
      <c r="UR155" s="90"/>
      <c r="US155" s="90"/>
      <c r="UT155" s="90"/>
      <c r="UU155" s="90"/>
      <c r="UV155" s="90"/>
      <c r="UW155" s="90"/>
      <c r="UX155" s="90"/>
      <c r="UY155" s="90"/>
      <c r="UZ155" s="90"/>
      <c r="VA155" s="90"/>
      <c r="VB155" s="90"/>
      <c r="VC155" s="90"/>
      <c r="VD155" s="90"/>
      <c r="VE155" s="90"/>
      <c r="VF155" s="90"/>
      <c r="VG155" s="90"/>
      <c r="VH155" s="90"/>
      <c r="VI155" s="90"/>
      <c r="VJ155" s="90"/>
      <c r="VK155" s="90"/>
      <c r="VL155" s="90"/>
      <c r="VM155" s="90"/>
      <c r="VN155" s="90"/>
      <c r="VO155" s="90"/>
      <c r="VP155" s="90"/>
      <c r="VQ155" s="90"/>
      <c r="VR155" s="90"/>
      <c r="VS155" s="90"/>
      <c r="VT155" s="90"/>
      <c r="VU155" s="90"/>
      <c r="VV155" s="90"/>
      <c r="VW155" s="90"/>
      <c r="VX155" s="90"/>
      <c r="VY155" s="90"/>
      <c r="VZ155" s="90"/>
      <c r="WA155" s="90"/>
      <c r="WB155" s="90"/>
      <c r="WC155" s="90"/>
      <c r="WD155" s="90"/>
      <c r="WE155" s="90"/>
      <c r="WF155" s="90"/>
      <c r="WG155" s="90"/>
      <c r="WH155" s="90"/>
      <c r="WI155" s="90"/>
      <c r="WJ155" s="90"/>
      <c r="WK155" s="90"/>
      <c r="WL155" s="90"/>
      <c r="WM155" s="90"/>
      <c r="WN155" s="90"/>
      <c r="WO155" s="90"/>
      <c r="WP155" s="90"/>
      <c r="WQ155" s="90"/>
      <c r="WR155" s="90"/>
      <c r="WS155" s="90"/>
      <c r="WT155" s="90"/>
      <c r="WU155" s="90"/>
      <c r="WV155" s="90"/>
      <c r="WW155" s="90"/>
      <c r="WX155" s="90"/>
      <c r="WY155" s="90"/>
      <c r="WZ155" s="90"/>
      <c r="XA155" s="90"/>
      <c r="XB155" s="90"/>
      <c r="XC155" s="90"/>
      <c r="XD155" s="90"/>
      <c r="XE155" s="90"/>
      <c r="XF155" s="90"/>
      <c r="XG155" s="90"/>
      <c r="XH155" s="90"/>
      <c r="XI155" s="90"/>
      <c r="XJ155" s="90"/>
      <c r="XK155" s="90"/>
      <c r="XL155" s="90"/>
      <c r="XM155" s="90"/>
      <c r="XN155" s="90"/>
      <c r="XO155" s="90"/>
      <c r="XP155" s="90"/>
      <c r="XQ155" s="90"/>
      <c r="XR155" s="90"/>
      <c r="XS155" s="90"/>
      <c r="XT155" s="90"/>
      <c r="XU155" s="90"/>
      <c r="XV155" s="90"/>
      <c r="XW155" s="90"/>
      <c r="XX155" s="90"/>
      <c r="XY155" s="90"/>
      <c r="XZ155" s="90"/>
      <c r="YA155" s="90"/>
      <c r="YB155" s="90"/>
      <c r="YC155" s="90"/>
      <c r="YD155" s="90"/>
      <c r="YE155" s="90"/>
      <c r="YF155" s="90"/>
      <c r="YG155" s="90"/>
      <c r="YH155" s="90"/>
      <c r="YI155" s="90"/>
      <c r="YJ155" s="90"/>
      <c r="YK155" s="90"/>
      <c r="YL155" s="90"/>
      <c r="YM155" s="90"/>
      <c r="YN155" s="90"/>
      <c r="YO155" s="90"/>
      <c r="YP155" s="90"/>
      <c r="YQ155" s="90"/>
      <c r="YR155" s="90"/>
      <c r="YS155" s="90"/>
      <c r="YT155" s="90"/>
      <c r="YU155" s="90"/>
      <c r="YV155" s="90"/>
      <c r="YW155" s="90"/>
      <c r="YX155" s="90"/>
      <c r="YY155" s="90"/>
      <c r="YZ155" s="90"/>
      <c r="ZA155" s="90"/>
      <c r="ZB155" s="90"/>
      <c r="ZC155" s="90"/>
      <c r="ZD155" s="90"/>
      <c r="ZE155" s="90"/>
      <c r="ZF155" s="90"/>
      <c r="ZG155" s="90"/>
      <c r="ZH155" s="90"/>
      <c r="ZI155" s="90"/>
      <c r="ZJ155" s="90"/>
      <c r="ZK155" s="90"/>
      <c r="ZL155" s="90"/>
      <c r="ZM155" s="90"/>
      <c r="ZN155" s="90"/>
      <c r="ZO155" s="90"/>
      <c r="ZP155" s="90"/>
      <c r="ZQ155" s="90"/>
      <c r="ZR155" s="90"/>
      <c r="ZS155" s="90"/>
      <c r="ZT155" s="90"/>
      <c r="ZU155" s="90"/>
      <c r="ZV155" s="90"/>
      <c r="ZW155" s="90"/>
      <c r="ZX155" s="90"/>
      <c r="ZY155" s="90"/>
      <c r="ZZ155" s="90"/>
      <c r="AAA155" s="90"/>
      <c r="AAB155" s="90"/>
      <c r="AAC155" s="90"/>
      <c r="AAD155" s="90"/>
      <c r="AAE155" s="90"/>
      <c r="AAF155" s="90"/>
      <c r="AAG155" s="90"/>
      <c r="AAH155" s="90"/>
      <c r="AAI155" s="90"/>
      <c r="AAJ155" s="90"/>
      <c r="AAK155" s="90"/>
      <c r="AAL155" s="90"/>
      <c r="AAM155" s="90"/>
      <c r="AAN155" s="90"/>
      <c r="AAO155" s="90"/>
      <c r="AAP155" s="90"/>
      <c r="AAQ155" s="90"/>
      <c r="AAR155" s="90"/>
      <c r="AAS155" s="90"/>
      <c r="AAT155" s="90"/>
      <c r="AAU155" s="90"/>
      <c r="AAV155" s="90"/>
      <c r="AAW155" s="90"/>
      <c r="AAX155" s="90"/>
      <c r="AAY155" s="90"/>
      <c r="AAZ155" s="90"/>
      <c r="ABA155" s="90"/>
      <c r="ABB155" s="90"/>
      <c r="ABC155" s="90"/>
      <c r="ABD155" s="90"/>
      <c r="ABE155" s="90"/>
      <c r="ABF155" s="90"/>
      <c r="ABG155" s="90"/>
      <c r="ABH155" s="90"/>
      <c r="ABI155" s="90"/>
      <c r="ABJ155" s="90"/>
      <c r="ABK155" s="90"/>
      <c r="ABL155" s="90"/>
      <c r="ABM155" s="90"/>
      <c r="ABN155" s="90"/>
      <c r="ABO155" s="90"/>
      <c r="ABP155" s="90"/>
      <c r="ABQ155" s="90"/>
      <c r="ABR155" s="90"/>
      <c r="ABS155" s="90"/>
      <c r="ABT155" s="90"/>
      <c r="ABU155" s="90"/>
      <c r="ABV155" s="90"/>
      <c r="ABW155" s="90"/>
      <c r="ABX155" s="90"/>
      <c r="ABY155" s="90"/>
      <c r="ABZ155" s="90"/>
      <c r="ACA155" s="90"/>
      <c r="ACB155" s="90"/>
      <c r="ACC155" s="90"/>
      <c r="ACD155" s="90"/>
      <c r="ACE155" s="90"/>
      <c r="ACF155" s="90"/>
      <c r="ACG155" s="90"/>
      <c r="ACH155" s="90"/>
      <c r="ACI155" s="90"/>
      <c r="ACJ155" s="90"/>
      <c r="ACK155" s="90"/>
      <c r="ACL155" s="90"/>
      <c r="ACM155" s="90"/>
      <c r="ACN155" s="90"/>
      <c r="ACO155" s="90"/>
      <c r="ACP155" s="90"/>
      <c r="ACQ155" s="90"/>
      <c r="ACR155" s="90"/>
      <c r="ACS155" s="90"/>
      <c r="ACT155" s="90"/>
      <c r="ACU155" s="90"/>
      <c r="ACV155" s="90"/>
      <c r="ACW155" s="90"/>
      <c r="ACX155" s="90"/>
      <c r="ACY155" s="90"/>
      <c r="ACZ155" s="90"/>
      <c r="ADA155" s="90"/>
      <c r="ADB155" s="90"/>
      <c r="ADC155" s="90"/>
      <c r="ADD155" s="90"/>
      <c r="ADE155" s="90"/>
      <c r="ADF155" s="90"/>
      <c r="ADG155" s="90"/>
      <c r="ADH155" s="90"/>
      <c r="ADI155" s="90"/>
      <c r="ADJ155" s="90"/>
      <c r="ADK155" s="90"/>
      <c r="ADL155" s="90"/>
      <c r="ADM155" s="90"/>
      <c r="ADN155" s="90"/>
      <c r="ADO155" s="90"/>
      <c r="ADP155" s="90"/>
      <c r="ADQ155" s="90"/>
      <c r="ADR155" s="90"/>
      <c r="ADS155" s="90"/>
      <c r="ADT155" s="90"/>
      <c r="ADU155" s="90"/>
      <c r="ADV155" s="90"/>
      <c r="ADW155" s="90"/>
      <c r="ADX155" s="90"/>
      <c r="ADY155" s="90"/>
      <c r="ADZ155" s="90"/>
      <c r="AEA155" s="90"/>
      <c r="AEB155" s="90"/>
      <c r="AEC155" s="90"/>
      <c r="AED155" s="90"/>
      <c r="AEE155" s="90"/>
      <c r="AEF155" s="90"/>
      <c r="AEG155" s="90"/>
      <c r="AEH155" s="90"/>
      <c r="AEI155" s="90"/>
      <c r="AEJ155" s="90"/>
      <c r="AEK155" s="90"/>
      <c r="AEL155" s="90"/>
      <c r="AEM155" s="90"/>
      <c r="AEN155" s="90"/>
      <c r="AEO155" s="90"/>
      <c r="AEP155" s="90"/>
      <c r="AEQ155" s="90"/>
      <c r="AER155" s="90"/>
      <c r="AES155" s="90"/>
      <c r="AET155" s="90"/>
      <c r="AEU155" s="90"/>
      <c r="AEV155" s="90"/>
      <c r="AEW155" s="90"/>
      <c r="AEX155" s="90"/>
      <c r="AEY155" s="90"/>
      <c r="AEZ155" s="90"/>
      <c r="AFA155" s="90"/>
      <c r="AFB155" s="90"/>
      <c r="AFC155" s="90"/>
      <c r="AFD155" s="90"/>
      <c r="AFE155" s="90"/>
      <c r="AFF155" s="90"/>
      <c r="AFG155" s="90"/>
      <c r="AFH155" s="90"/>
      <c r="AFI155" s="90"/>
      <c r="AFJ155" s="90"/>
      <c r="AFK155" s="90"/>
      <c r="AFL155" s="90"/>
      <c r="AFM155" s="90"/>
      <c r="AFN155" s="90"/>
      <c r="AFO155" s="90"/>
      <c r="AFP155" s="90"/>
      <c r="AFQ155" s="90"/>
      <c r="AFR155" s="90"/>
      <c r="AFS155" s="90"/>
      <c r="AFT155" s="90"/>
      <c r="AFU155" s="90"/>
      <c r="AFV155" s="90"/>
      <c r="AFW155" s="90"/>
      <c r="AFX155" s="90"/>
      <c r="AFY155" s="90"/>
      <c r="AFZ155" s="90"/>
      <c r="AGA155" s="90"/>
      <c r="AGB155" s="90"/>
      <c r="AGC155" s="90"/>
      <c r="AGD155" s="90"/>
      <c r="AGE155" s="90"/>
      <c r="AGF155" s="90"/>
      <c r="AGG155" s="90"/>
      <c r="AGH155" s="90"/>
      <c r="AGI155" s="90"/>
      <c r="AGJ155" s="90"/>
      <c r="AGK155" s="90"/>
      <c r="AGL155" s="90"/>
      <c r="AGM155" s="90"/>
      <c r="AGN155" s="90"/>
      <c r="AGO155" s="90"/>
      <c r="AGP155" s="90"/>
      <c r="AGQ155" s="90"/>
      <c r="AGR155" s="90"/>
      <c r="AGS155" s="90"/>
      <c r="AGT155" s="90"/>
      <c r="AGU155" s="90"/>
      <c r="AGV155" s="90"/>
      <c r="AGW155" s="90"/>
      <c r="AGX155" s="90"/>
      <c r="AGY155" s="90"/>
      <c r="AGZ155" s="90"/>
      <c r="AHA155" s="90"/>
      <c r="AHB155" s="90"/>
      <c r="AHC155" s="90"/>
      <c r="AHD155" s="90"/>
      <c r="AHE155" s="90"/>
      <c r="AHF155" s="90"/>
      <c r="AHG155" s="90"/>
      <c r="AHH155" s="90"/>
      <c r="AHI155" s="90"/>
      <c r="AHJ155" s="90"/>
      <c r="AHK155" s="90"/>
      <c r="AHL155" s="90"/>
      <c r="AHM155" s="90"/>
      <c r="AHN155" s="90"/>
      <c r="AHO155" s="90"/>
      <c r="AHP155" s="90"/>
      <c r="AHQ155" s="90"/>
      <c r="AHR155" s="90"/>
      <c r="AHS155" s="90"/>
      <c r="AHT155" s="90"/>
      <c r="AHU155" s="90"/>
      <c r="AHV155" s="90"/>
      <c r="AHW155" s="90"/>
      <c r="AHX155" s="90"/>
      <c r="AHY155" s="90"/>
      <c r="AHZ155" s="90"/>
      <c r="AIA155" s="90"/>
      <c r="AIB155" s="90"/>
      <c r="AIC155" s="90"/>
      <c r="AID155" s="90"/>
      <c r="AIE155" s="90"/>
      <c r="AIF155" s="90"/>
      <c r="AIG155" s="90"/>
      <c r="AIH155" s="90"/>
      <c r="AII155" s="90"/>
      <c r="AIJ155" s="90"/>
      <c r="AIK155" s="90"/>
      <c r="AIL155" s="90"/>
      <c r="AIM155" s="90"/>
      <c r="AIN155" s="90"/>
      <c r="AIO155" s="90"/>
      <c r="AIP155" s="90"/>
      <c r="AIQ155" s="90"/>
      <c r="AIR155" s="90"/>
      <c r="AIS155" s="90"/>
      <c r="AIT155" s="90"/>
      <c r="AIU155" s="90"/>
      <c r="AIV155" s="90"/>
      <c r="AIW155" s="90"/>
      <c r="AIX155" s="90"/>
      <c r="AIY155" s="90"/>
      <c r="AIZ155" s="90"/>
      <c r="AJA155" s="90"/>
      <c r="AJB155" s="90"/>
      <c r="AJC155" s="90"/>
      <c r="AJD155" s="90"/>
      <c r="AJE155" s="90"/>
      <c r="AJF155" s="90"/>
      <c r="AJG155" s="90"/>
      <c r="AJH155" s="90"/>
      <c r="AJI155" s="90"/>
      <c r="AJJ155" s="90"/>
      <c r="AJK155" s="90"/>
      <c r="AJL155" s="90"/>
      <c r="AJM155" s="90"/>
      <c r="AJN155" s="90"/>
      <c r="AJO155" s="90"/>
      <c r="AJP155" s="90"/>
      <c r="AJQ155" s="90"/>
      <c r="AJR155" s="90"/>
      <c r="AJS155" s="90"/>
      <c r="AJT155" s="90"/>
      <c r="AJU155" s="90"/>
      <c r="AJV155" s="90"/>
      <c r="AJW155" s="90"/>
      <c r="AJX155" s="90"/>
      <c r="AJY155" s="90"/>
      <c r="AJZ155" s="90"/>
      <c r="AKA155" s="90"/>
      <c r="AKB155" s="90"/>
      <c r="AKC155" s="90"/>
      <c r="AKD155" s="90"/>
      <c r="AKE155" s="90"/>
      <c r="AKF155" s="90"/>
      <c r="AKG155" s="90"/>
      <c r="AKH155" s="90"/>
      <c r="AKI155" s="90"/>
      <c r="AKJ155" s="90"/>
      <c r="AKK155" s="90"/>
      <c r="AKL155" s="90"/>
      <c r="AKM155" s="90"/>
      <c r="AKN155" s="90"/>
      <c r="AKO155" s="90"/>
      <c r="AKP155" s="90"/>
      <c r="AKQ155" s="90"/>
      <c r="AKR155" s="90"/>
      <c r="AKS155" s="90"/>
      <c r="AKT155" s="90"/>
      <c r="AKU155" s="90"/>
      <c r="AKV155" s="90"/>
      <c r="AKW155" s="90"/>
      <c r="AKX155" s="90"/>
      <c r="AKY155" s="90"/>
      <c r="AKZ155" s="90"/>
      <c r="ALA155" s="90"/>
      <c r="ALB155" s="90"/>
      <c r="ALC155" s="90"/>
      <c r="ALD155" s="90"/>
      <c r="ALE155" s="90"/>
      <c r="ALF155" s="90"/>
      <c r="ALG155" s="90"/>
      <c r="ALH155" s="90"/>
      <c r="ALI155" s="90"/>
      <c r="ALJ155" s="90"/>
      <c r="ALK155" s="90"/>
      <c r="ALL155" s="90"/>
      <c r="ALM155" s="90"/>
      <c r="ALN155" s="90"/>
      <c r="ALO155" s="90"/>
      <c r="ALP155" s="90"/>
      <c r="ALQ155" s="90"/>
      <c r="ALR155" s="90"/>
      <c r="ALS155" s="90"/>
      <c r="ALT155" s="90"/>
      <c r="ALU155" s="90"/>
      <c r="ALV155" s="90"/>
      <c r="ALW155" s="90"/>
      <c r="ALX155" s="90"/>
      <c r="ALY155" s="90"/>
      <c r="ALZ155" s="90"/>
      <c r="AMA155" s="90"/>
      <c r="AMB155" s="90"/>
      <c r="AMC155" s="90"/>
      <c r="AMD155" s="90"/>
      <c r="AME155" s="90"/>
      <c r="AMF155" s="90"/>
      <c r="AMG155" s="90"/>
      <c r="AMH155" s="90"/>
      <c r="AMI155" s="90"/>
      <c r="AMJ155" s="90"/>
      <c r="AMK155" s="90"/>
    </row>
    <row r="156" spans="1:1025" x14ac:dyDescent="0.3">
      <c r="A156" s="30"/>
      <c r="C156" s="90"/>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87"/>
      <c r="DX156" s="187"/>
      <c r="DY156" s="187"/>
      <c r="DZ156" s="187"/>
      <c r="EA156" s="187"/>
      <c r="EB156" s="187"/>
      <c r="EC156" s="187"/>
      <c r="ED156" s="187"/>
      <c r="EE156" s="187"/>
      <c r="EF156" s="187"/>
      <c r="EG156" s="187"/>
      <c r="EH156" s="187"/>
      <c r="EI156" s="187"/>
      <c r="EJ156" s="187"/>
      <c r="EK156" s="187"/>
      <c r="EL156" s="187"/>
      <c r="EM156" s="187"/>
      <c r="EN156" s="187"/>
      <c r="EO156" s="187"/>
      <c r="EP156" s="187"/>
      <c r="EQ156" s="187"/>
      <c r="ER156" s="187"/>
      <c r="ES156" s="187"/>
      <c r="ET156" s="187"/>
      <c r="EU156" s="187"/>
      <c r="EV156" s="187"/>
      <c r="EW156" s="187"/>
      <c r="EX156" s="187"/>
      <c r="EY156" s="187"/>
      <c r="EZ156" s="187"/>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c r="GU156" s="90"/>
      <c r="GV156" s="90"/>
      <c r="GW156" s="90"/>
      <c r="GX156" s="90"/>
      <c r="GY156" s="90"/>
      <c r="GZ156" s="90"/>
      <c r="HA156" s="90"/>
      <c r="HB156" s="90"/>
      <c r="HC156" s="90"/>
      <c r="HD156" s="90"/>
      <c r="HE156" s="90"/>
      <c r="HF156" s="90"/>
      <c r="HG156" s="90"/>
      <c r="HH156" s="90"/>
      <c r="HI156" s="90"/>
      <c r="HJ156" s="90"/>
      <c r="HK156" s="90"/>
      <c r="HL156" s="90"/>
      <c r="HM156" s="90"/>
      <c r="HN156" s="90"/>
      <c r="HO156" s="90"/>
      <c r="HP156" s="90"/>
      <c r="HQ156" s="90"/>
      <c r="HR156" s="90"/>
      <c r="HS156" s="90"/>
      <c r="HT156" s="90"/>
      <c r="HU156" s="90"/>
      <c r="HV156" s="90"/>
      <c r="HW156" s="90"/>
      <c r="HX156" s="90"/>
      <c r="HY156" s="90"/>
      <c r="HZ156" s="90"/>
      <c r="IA156" s="90"/>
      <c r="IB156" s="90"/>
      <c r="IC156" s="90"/>
      <c r="ID156" s="90"/>
      <c r="IE156" s="90"/>
      <c r="IF156" s="90"/>
      <c r="IG156" s="90"/>
      <c r="IH156" s="90"/>
      <c r="II156" s="90"/>
      <c r="IJ156" s="90"/>
      <c r="IK156" s="90"/>
      <c r="IL156" s="90"/>
      <c r="IM156" s="90"/>
      <c r="IN156" s="90"/>
      <c r="IO156" s="90"/>
      <c r="IP156" s="90"/>
      <c r="IQ156" s="90"/>
      <c r="IR156" s="90"/>
      <c r="IS156" s="90"/>
      <c r="IT156" s="90"/>
      <c r="IU156" s="90"/>
      <c r="IV156" s="90"/>
      <c r="IW156" s="90"/>
      <c r="IX156" s="90"/>
      <c r="IY156" s="90"/>
      <c r="IZ156" s="90"/>
      <c r="JA156" s="90"/>
      <c r="JB156" s="90"/>
      <c r="JC156" s="90"/>
      <c r="JD156" s="90"/>
      <c r="JE156" s="90"/>
      <c r="JF156" s="90"/>
      <c r="JG156" s="90"/>
      <c r="JH156" s="90"/>
      <c r="JI156" s="90"/>
      <c r="JJ156" s="90"/>
      <c r="JK156" s="90"/>
      <c r="JL156" s="90"/>
      <c r="JM156" s="90"/>
      <c r="JN156" s="90"/>
      <c r="JO156" s="90"/>
      <c r="JP156" s="90"/>
      <c r="JQ156" s="90"/>
      <c r="JR156" s="90"/>
      <c r="JS156" s="90"/>
      <c r="JT156" s="90"/>
      <c r="JU156" s="90"/>
      <c r="JV156" s="90"/>
      <c r="JW156" s="90"/>
      <c r="JX156" s="90"/>
      <c r="JY156" s="90"/>
      <c r="JZ156" s="90"/>
      <c r="KA156" s="90"/>
      <c r="KB156" s="90"/>
      <c r="KC156" s="90"/>
      <c r="KD156" s="90"/>
      <c r="KE156" s="90"/>
      <c r="KF156" s="90"/>
      <c r="KG156" s="90"/>
      <c r="KH156" s="90"/>
      <c r="KI156" s="90"/>
      <c r="KJ156" s="90"/>
      <c r="KK156" s="90"/>
      <c r="KL156" s="90"/>
      <c r="KM156" s="90"/>
      <c r="KN156" s="90"/>
      <c r="KO156" s="90"/>
      <c r="KP156" s="90"/>
      <c r="KQ156" s="90"/>
      <c r="KR156" s="90"/>
      <c r="KS156" s="90"/>
      <c r="KT156" s="90"/>
      <c r="KU156" s="90"/>
      <c r="KV156" s="90"/>
      <c r="KW156" s="90"/>
      <c r="KX156" s="90"/>
      <c r="KY156" s="90"/>
      <c r="KZ156" s="90"/>
      <c r="LA156" s="90"/>
      <c r="LB156" s="90"/>
      <c r="LC156" s="90"/>
      <c r="LD156" s="90"/>
      <c r="LE156" s="90"/>
      <c r="LF156" s="90"/>
      <c r="LG156" s="90"/>
      <c r="LH156" s="90"/>
      <c r="LI156" s="90"/>
      <c r="LJ156" s="90"/>
      <c r="LK156" s="90"/>
      <c r="LL156" s="90"/>
      <c r="LM156" s="90"/>
      <c r="LN156" s="90"/>
      <c r="LO156" s="90"/>
      <c r="LP156" s="90"/>
      <c r="LQ156" s="90"/>
      <c r="LR156" s="90"/>
      <c r="LS156" s="90"/>
      <c r="LT156" s="90"/>
      <c r="LU156" s="90"/>
      <c r="LV156" s="90"/>
      <c r="LW156" s="90"/>
      <c r="LX156" s="90"/>
      <c r="LY156" s="90"/>
      <c r="LZ156" s="90"/>
      <c r="MA156" s="90"/>
      <c r="MB156" s="90"/>
      <c r="MC156" s="90"/>
      <c r="MD156" s="90"/>
      <c r="ME156" s="90"/>
      <c r="MF156" s="90"/>
      <c r="MG156" s="90"/>
      <c r="MH156" s="90"/>
      <c r="MI156" s="90"/>
      <c r="MJ156" s="90"/>
      <c r="MK156" s="90"/>
      <c r="ML156" s="90"/>
      <c r="MM156" s="90"/>
      <c r="MN156" s="90"/>
      <c r="MO156" s="90"/>
      <c r="MP156" s="90"/>
      <c r="MQ156" s="90"/>
      <c r="MR156" s="90"/>
      <c r="MS156" s="90"/>
      <c r="MT156" s="90"/>
      <c r="MU156" s="90"/>
      <c r="MV156" s="90"/>
      <c r="MW156" s="90"/>
      <c r="MX156" s="90"/>
      <c r="MY156" s="90"/>
      <c r="MZ156" s="90"/>
      <c r="NA156" s="90"/>
      <c r="NB156" s="90"/>
      <c r="NC156" s="90"/>
      <c r="ND156" s="90"/>
      <c r="NE156" s="90"/>
      <c r="NF156" s="90"/>
      <c r="NG156" s="90"/>
      <c r="NH156" s="90"/>
      <c r="NI156" s="90"/>
      <c r="NJ156" s="90"/>
      <c r="NK156" s="90"/>
      <c r="NL156" s="90"/>
      <c r="NM156" s="90"/>
      <c r="NN156" s="90"/>
      <c r="NO156" s="90"/>
      <c r="NP156" s="90"/>
      <c r="NQ156" s="90"/>
      <c r="NR156" s="90"/>
      <c r="NS156" s="90"/>
      <c r="NT156" s="90"/>
      <c r="NU156" s="90"/>
      <c r="NV156" s="90"/>
      <c r="NW156" s="90"/>
      <c r="NX156" s="90"/>
      <c r="NY156" s="90"/>
      <c r="NZ156" s="90"/>
      <c r="OA156" s="90"/>
      <c r="OB156" s="90"/>
      <c r="OC156" s="90"/>
      <c r="OD156" s="90"/>
      <c r="OE156" s="90"/>
      <c r="OF156" s="90"/>
      <c r="OG156" s="90"/>
      <c r="OH156" s="90"/>
      <c r="OI156" s="90"/>
      <c r="OJ156" s="90"/>
      <c r="OK156" s="90"/>
      <c r="OL156" s="90"/>
      <c r="OM156" s="90"/>
      <c r="ON156" s="90"/>
      <c r="OO156" s="90"/>
      <c r="OP156" s="90"/>
      <c r="OQ156" s="90"/>
      <c r="OR156" s="90"/>
      <c r="OS156" s="90"/>
      <c r="OT156" s="90"/>
      <c r="OU156" s="90"/>
      <c r="OV156" s="90"/>
      <c r="OW156" s="90"/>
      <c r="OX156" s="90"/>
      <c r="OY156" s="90"/>
      <c r="OZ156" s="90"/>
      <c r="PA156" s="90"/>
      <c r="PB156" s="90"/>
      <c r="PC156" s="90"/>
      <c r="PD156" s="90"/>
      <c r="PE156" s="90"/>
      <c r="PF156" s="90"/>
      <c r="PG156" s="90"/>
      <c r="PH156" s="90"/>
      <c r="PI156" s="90"/>
      <c r="PJ156" s="90"/>
      <c r="PK156" s="90"/>
      <c r="PL156" s="90"/>
      <c r="PM156" s="90"/>
      <c r="PN156" s="90"/>
      <c r="PO156" s="90"/>
      <c r="PP156" s="90"/>
      <c r="PQ156" s="90"/>
      <c r="PR156" s="90"/>
      <c r="PS156" s="90"/>
      <c r="PT156" s="90"/>
      <c r="PU156" s="90"/>
      <c r="PV156" s="90"/>
      <c r="PW156" s="90"/>
      <c r="PX156" s="90"/>
      <c r="PY156" s="90"/>
      <c r="PZ156" s="90"/>
      <c r="QA156" s="90"/>
      <c r="QB156" s="90"/>
      <c r="QC156" s="90"/>
      <c r="QD156" s="90"/>
      <c r="QE156" s="90"/>
      <c r="QF156" s="90"/>
      <c r="QG156" s="90"/>
      <c r="QH156" s="90"/>
      <c r="QI156" s="90"/>
      <c r="QJ156" s="90"/>
      <c r="QK156" s="90"/>
      <c r="QL156" s="90"/>
      <c r="QM156" s="90"/>
      <c r="QN156" s="90"/>
      <c r="QO156" s="90"/>
      <c r="QP156" s="90"/>
      <c r="QQ156" s="90"/>
      <c r="QR156" s="90"/>
      <c r="QS156" s="90"/>
      <c r="QT156" s="90"/>
      <c r="QU156" s="90"/>
      <c r="QV156" s="90"/>
      <c r="QW156" s="90"/>
      <c r="QX156" s="90"/>
      <c r="QY156" s="90"/>
      <c r="QZ156" s="90"/>
      <c r="RA156" s="90"/>
      <c r="RB156" s="90"/>
      <c r="RC156" s="90"/>
      <c r="RD156" s="90"/>
      <c r="RE156" s="90"/>
      <c r="RF156" s="90"/>
      <c r="RG156" s="90"/>
      <c r="RH156" s="90"/>
      <c r="RI156" s="90"/>
      <c r="RJ156" s="90"/>
      <c r="RK156" s="90"/>
      <c r="RL156" s="90"/>
      <c r="RM156" s="90"/>
      <c r="RN156" s="90"/>
      <c r="RO156" s="90"/>
      <c r="RP156" s="90"/>
      <c r="RQ156" s="90"/>
      <c r="RR156" s="90"/>
      <c r="RS156" s="90"/>
      <c r="RT156" s="90"/>
      <c r="RU156" s="90"/>
      <c r="RV156" s="90"/>
      <c r="RW156" s="90"/>
      <c r="RX156" s="90"/>
      <c r="RY156" s="90"/>
      <c r="RZ156" s="90"/>
      <c r="SA156" s="90"/>
      <c r="SB156" s="90"/>
      <c r="SC156" s="90"/>
      <c r="SD156" s="90"/>
      <c r="SE156" s="90"/>
      <c r="SF156" s="90"/>
      <c r="SG156" s="90"/>
      <c r="SH156" s="90"/>
      <c r="SI156" s="90"/>
      <c r="SJ156" s="90"/>
      <c r="SK156" s="90"/>
      <c r="SL156" s="90"/>
      <c r="SM156" s="90"/>
      <c r="SN156" s="90"/>
      <c r="SO156" s="90"/>
      <c r="SP156" s="90"/>
      <c r="SQ156" s="90"/>
      <c r="SR156" s="90"/>
      <c r="SS156" s="90"/>
      <c r="ST156" s="90"/>
      <c r="SU156" s="90"/>
      <c r="SV156" s="90"/>
      <c r="SW156" s="90"/>
      <c r="SX156" s="90"/>
      <c r="SY156" s="90"/>
      <c r="SZ156" s="90"/>
      <c r="TA156" s="90"/>
      <c r="TB156" s="90"/>
      <c r="TC156" s="90"/>
      <c r="TD156" s="90"/>
      <c r="TE156" s="90"/>
      <c r="TF156" s="90"/>
      <c r="TG156" s="90"/>
      <c r="TH156" s="90"/>
      <c r="TI156" s="90"/>
      <c r="TJ156" s="90"/>
      <c r="TK156" s="90"/>
      <c r="TL156" s="90"/>
      <c r="TM156" s="90"/>
      <c r="TN156" s="90"/>
      <c r="TO156" s="90"/>
      <c r="TP156" s="90"/>
      <c r="TQ156" s="90"/>
      <c r="TR156" s="90"/>
      <c r="TS156" s="90"/>
      <c r="TT156" s="90"/>
      <c r="TU156" s="90"/>
      <c r="TV156" s="90"/>
      <c r="TW156" s="90"/>
      <c r="TX156" s="90"/>
      <c r="TY156" s="90"/>
      <c r="TZ156" s="90"/>
      <c r="UA156" s="90"/>
      <c r="UB156" s="90"/>
      <c r="UC156" s="90"/>
      <c r="UD156" s="90"/>
      <c r="UE156" s="90"/>
      <c r="UF156" s="90"/>
      <c r="UG156" s="90"/>
      <c r="UH156" s="90"/>
      <c r="UI156" s="90"/>
      <c r="UJ156" s="90"/>
      <c r="UK156" s="90"/>
      <c r="UL156" s="90"/>
      <c r="UM156" s="90"/>
      <c r="UN156" s="90"/>
      <c r="UO156" s="90"/>
      <c r="UP156" s="90"/>
      <c r="UQ156" s="90"/>
      <c r="UR156" s="90"/>
      <c r="US156" s="90"/>
      <c r="UT156" s="90"/>
      <c r="UU156" s="90"/>
      <c r="UV156" s="90"/>
      <c r="UW156" s="90"/>
      <c r="UX156" s="90"/>
      <c r="UY156" s="90"/>
      <c r="UZ156" s="90"/>
      <c r="VA156" s="90"/>
      <c r="VB156" s="90"/>
      <c r="VC156" s="90"/>
      <c r="VD156" s="90"/>
      <c r="VE156" s="90"/>
      <c r="VF156" s="90"/>
      <c r="VG156" s="90"/>
      <c r="VH156" s="90"/>
      <c r="VI156" s="90"/>
      <c r="VJ156" s="90"/>
      <c r="VK156" s="90"/>
      <c r="VL156" s="90"/>
      <c r="VM156" s="90"/>
      <c r="VN156" s="90"/>
      <c r="VO156" s="90"/>
      <c r="VP156" s="90"/>
      <c r="VQ156" s="90"/>
      <c r="VR156" s="90"/>
      <c r="VS156" s="90"/>
      <c r="VT156" s="90"/>
      <c r="VU156" s="90"/>
      <c r="VV156" s="90"/>
      <c r="VW156" s="90"/>
      <c r="VX156" s="90"/>
      <c r="VY156" s="90"/>
      <c r="VZ156" s="90"/>
      <c r="WA156" s="90"/>
      <c r="WB156" s="90"/>
      <c r="WC156" s="90"/>
      <c r="WD156" s="90"/>
      <c r="WE156" s="90"/>
      <c r="WF156" s="90"/>
      <c r="WG156" s="90"/>
      <c r="WH156" s="90"/>
      <c r="WI156" s="90"/>
      <c r="WJ156" s="90"/>
      <c r="WK156" s="90"/>
      <c r="WL156" s="90"/>
      <c r="WM156" s="90"/>
      <c r="WN156" s="90"/>
      <c r="WO156" s="90"/>
      <c r="WP156" s="90"/>
      <c r="WQ156" s="90"/>
      <c r="WR156" s="90"/>
      <c r="WS156" s="90"/>
      <c r="WT156" s="90"/>
      <c r="WU156" s="90"/>
      <c r="WV156" s="90"/>
      <c r="WW156" s="90"/>
      <c r="WX156" s="90"/>
      <c r="WY156" s="90"/>
      <c r="WZ156" s="90"/>
      <c r="XA156" s="90"/>
      <c r="XB156" s="90"/>
      <c r="XC156" s="90"/>
      <c r="XD156" s="90"/>
      <c r="XE156" s="90"/>
      <c r="XF156" s="90"/>
      <c r="XG156" s="90"/>
      <c r="XH156" s="90"/>
      <c r="XI156" s="90"/>
      <c r="XJ156" s="90"/>
      <c r="XK156" s="90"/>
      <c r="XL156" s="90"/>
      <c r="XM156" s="90"/>
      <c r="XN156" s="90"/>
      <c r="XO156" s="90"/>
      <c r="XP156" s="90"/>
      <c r="XQ156" s="90"/>
      <c r="XR156" s="90"/>
      <c r="XS156" s="90"/>
      <c r="XT156" s="90"/>
      <c r="XU156" s="90"/>
      <c r="XV156" s="90"/>
      <c r="XW156" s="90"/>
      <c r="XX156" s="90"/>
      <c r="XY156" s="90"/>
      <c r="XZ156" s="90"/>
      <c r="YA156" s="90"/>
      <c r="YB156" s="90"/>
      <c r="YC156" s="90"/>
      <c r="YD156" s="90"/>
      <c r="YE156" s="90"/>
      <c r="YF156" s="90"/>
      <c r="YG156" s="90"/>
      <c r="YH156" s="90"/>
      <c r="YI156" s="90"/>
      <c r="YJ156" s="90"/>
      <c r="YK156" s="90"/>
      <c r="YL156" s="90"/>
      <c r="YM156" s="90"/>
      <c r="YN156" s="90"/>
      <c r="YO156" s="90"/>
      <c r="YP156" s="90"/>
      <c r="YQ156" s="90"/>
      <c r="YR156" s="90"/>
      <c r="YS156" s="90"/>
      <c r="YT156" s="90"/>
      <c r="YU156" s="90"/>
      <c r="YV156" s="90"/>
      <c r="YW156" s="90"/>
      <c r="YX156" s="90"/>
      <c r="YY156" s="90"/>
      <c r="YZ156" s="90"/>
      <c r="ZA156" s="90"/>
      <c r="ZB156" s="90"/>
      <c r="ZC156" s="90"/>
      <c r="ZD156" s="90"/>
      <c r="ZE156" s="90"/>
      <c r="ZF156" s="90"/>
      <c r="ZG156" s="90"/>
      <c r="ZH156" s="90"/>
      <c r="ZI156" s="90"/>
      <c r="ZJ156" s="90"/>
      <c r="ZK156" s="90"/>
      <c r="ZL156" s="90"/>
      <c r="ZM156" s="90"/>
      <c r="ZN156" s="90"/>
      <c r="ZO156" s="90"/>
      <c r="ZP156" s="90"/>
      <c r="ZQ156" s="90"/>
      <c r="ZR156" s="90"/>
      <c r="ZS156" s="90"/>
      <c r="ZT156" s="90"/>
      <c r="ZU156" s="90"/>
      <c r="ZV156" s="90"/>
      <c r="ZW156" s="90"/>
      <c r="ZX156" s="90"/>
      <c r="ZY156" s="90"/>
      <c r="ZZ156" s="90"/>
      <c r="AAA156" s="90"/>
      <c r="AAB156" s="90"/>
      <c r="AAC156" s="90"/>
      <c r="AAD156" s="90"/>
      <c r="AAE156" s="90"/>
      <c r="AAF156" s="90"/>
      <c r="AAG156" s="90"/>
      <c r="AAH156" s="90"/>
      <c r="AAI156" s="90"/>
      <c r="AAJ156" s="90"/>
      <c r="AAK156" s="90"/>
      <c r="AAL156" s="90"/>
      <c r="AAM156" s="90"/>
      <c r="AAN156" s="90"/>
      <c r="AAO156" s="90"/>
      <c r="AAP156" s="90"/>
      <c r="AAQ156" s="90"/>
      <c r="AAR156" s="90"/>
      <c r="AAS156" s="90"/>
      <c r="AAT156" s="90"/>
      <c r="AAU156" s="90"/>
      <c r="AAV156" s="90"/>
      <c r="AAW156" s="90"/>
      <c r="AAX156" s="90"/>
      <c r="AAY156" s="90"/>
      <c r="AAZ156" s="90"/>
      <c r="ABA156" s="90"/>
      <c r="ABB156" s="90"/>
      <c r="ABC156" s="90"/>
      <c r="ABD156" s="90"/>
      <c r="ABE156" s="90"/>
      <c r="ABF156" s="90"/>
      <c r="ABG156" s="90"/>
      <c r="ABH156" s="90"/>
      <c r="ABI156" s="90"/>
      <c r="ABJ156" s="90"/>
      <c r="ABK156" s="90"/>
      <c r="ABL156" s="90"/>
      <c r="ABM156" s="90"/>
      <c r="ABN156" s="90"/>
      <c r="ABO156" s="90"/>
      <c r="ABP156" s="90"/>
      <c r="ABQ156" s="90"/>
      <c r="ABR156" s="90"/>
      <c r="ABS156" s="90"/>
      <c r="ABT156" s="90"/>
      <c r="ABU156" s="90"/>
      <c r="ABV156" s="90"/>
      <c r="ABW156" s="90"/>
      <c r="ABX156" s="90"/>
      <c r="ABY156" s="90"/>
      <c r="ABZ156" s="90"/>
      <c r="ACA156" s="90"/>
      <c r="ACB156" s="90"/>
      <c r="ACC156" s="90"/>
      <c r="ACD156" s="90"/>
      <c r="ACE156" s="90"/>
      <c r="ACF156" s="90"/>
      <c r="ACG156" s="90"/>
      <c r="ACH156" s="90"/>
      <c r="ACI156" s="90"/>
      <c r="ACJ156" s="90"/>
      <c r="ACK156" s="90"/>
      <c r="ACL156" s="90"/>
      <c r="ACM156" s="90"/>
      <c r="ACN156" s="90"/>
      <c r="ACO156" s="90"/>
      <c r="ACP156" s="90"/>
      <c r="ACQ156" s="90"/>
      <c r="ACR156" s="90"/>
      <c r="ACS156" s="90"/>
      <c r="ACT156" s="90"/>
      <c r="ACU156" s="90"/>
      <c r="ACV156" s="90"/>
      <c r="ACW156" s="90"/>
      <c r="ACX156" s="90"/>
      <c r="ACY156" s="90"/>
      <c r="ACZ156" s="90"/>
      <c r="ADA156" s="90"/>
      <c r="ADB156" s="90"/>
      <c r="ADC156" s="90"/>
      <c r="ADD156" s="90"/>
      <c r="ADE156" s="90"/>
      <c r="ADF156" s="90"/>
      <c r="ADG156" s="90"/>
      <c r="ADH156" s="90"/>
      <c r="ADI156" s="90"/>
      <c r="ADJ156" s="90"/>
      <c r="ADK156" s="90"/>
      <c r="ADL156" s="90"/>
      <c r="ADM156" s="90"/>
      <c r="ADN156" s="90"/>
      <c r="ADO156" s="90"/>
      <c r="ADP156" s="90"/>
      <c r="ADQ156" s="90"/>
      <c r="ADR156" s="90"/>
      <c r="ADS156" s="90"/>
      <c r="ADT156" s="90"/>
      <c r="ADU156" s="90"/>
      <c r="ADV156" s="90"/>
      <c r="ADW156" s="90"/>
      <c r="ADX156" s="90"/>
      <c r="ADY156" s="90"/>
      <c r="ADZ156" s="90"/>
      <c r="AEA156" s="90"/>
      <c r="AEB156" s="90"/>
      <c r="AEC156" s="90"/>
      <c r="AED156" s="90"/>
      <c r="AEE156" s="90"/>
      <c r="AEF156" s="90"/>
      <c r="AEG156" s="90"/>
      <c r="AEH156" s="90"/>
      <c r="AEI156" s="90"/>
      <c r="AEJ156" s="90"/>
      <c r="AEK156" s="90"/>
      <c r="AEL156" s="90"/>
      <c r="AEM156" s="90"/>
      <c r="AEN156" s="90"/>
      <c r="AEO156" s="90"/>
      <c r="AEP156" s="90"/>
      <c r="AEQ156" s="90"/>
      <c r="AER156" s="90"/>
      <c r="AES156" s="90"/>
      <c r="AET156" s="90"/>
      <c r="AEU156" s="90"/>
      <c r="AEV156" s="90"/>
      <c r="AEW156" s="90"/>
      <c r="AEX156" s="90"/>
      <c r="AEY156" s="90"/>
      <c r="AEZ156" s="90"/>
      <c r="AFA156" s="90"/>
      <c r="AFB156" s="90"/>
      <c r="AFC156" s="90"/>
      <c r="AFD156" s="90"/>
      <c r="AFE156" s="90"/>
      <c r="AFF156" s="90"/>
      <c r="AFG156" s="90"/>
      <c r="AFH156" s="90"/>
      <c r="AFI156" s="90"/>
      <c r="AFJ156" s="90"/>
      <c r="AFK156" s="90"/>
      <c r="AFL156" s="90"/>
      <c r="AFM156" s="90"/>
      <c r="AFN156" s="90"/>
      <c r="AFO156" s="90"/>
      <c r="AFP156" s="90"/>
      <c r="AFQ156" s="90"/>
      <c r="AFR156" s="90"/>
      <c r="AFS156" s="90"/>
      <c r="AFT156" s="90"/>
      <c r="AFU156" s="90"/>
      <c r="AFV156" s="90"/>
      <c r="AFW156" s="90"/>
      <c r="AFX156" s="90"/>
      <c r="AFY156" s="90"/>
      <c r="AFZ156" s="90"/>
      <c r="AGA156" s="90"/>
      <c r="AGB156" s="90"/>
      <c r="AGC156" s="90"/>
      <c r="AGD156" s="90"/>
      <c r="AGE156" s="90"/>
      <c r="AGF156" s="90"/>
      <c r="AGG156" s="90"/>
      <c r="AGH156" s="90"/>
      <c r="AGI156" s="90"/>
      <c r="AGJ156" s="90"/>
      <c r="AGK156" s="90"/>
      <c r="AGL156" s="90"/>
      <c r="AGM156" s="90"/>
      <c r="AGN156" s="90"/>
      <c r="AGO156" s="90"/>
      <c r="AGP156" s="90"/>
      <c r="AGQ156" s="90"/>
      <c r="AGR156" s="90"/>
      <c r="AGS156" s="90"/>
      <c r="AGT156" s="90"/>
      <c r="AGU156" s="90"/>
      <c r="AGV156" s="90"/>
      <c r="AGW156" s="90"/>
      <c r="AGX156" s="90"/>
      <c r="AGY156" s="90"/>
      <c r="AGZ156" s="90"/>
      <c r="AHA156" s="90"/>
      <c r="AHB156" s="90"/>
      <c r="AHC156" s="90"/>
      <c r="AHD156" s="90"/>
      <c r="AHE156" s="90"/>
      <c r="AHF156" s="90"/>
      <c r="AHG156" s="90"/>
      <c r="AHH156" s="90"/>
      <c r="AHI156" s="90"/>
      <c r="AHJ156" s="90"/>
      <c r="AHK156" s="90"/>
      <c r="AHL156" s="90"/>
      <c r="AHM156" s="90"/>
      <c r="AHN156" s="90"/>
      <c r="AHO156" s="90"/>
      <c r="AHP156" s="90"/>
      <c r="AHQ156" s="90"/>
      <c r="AHR156" s="90"/>
      <c r="AHS156" s="90"/>
      <c r="AHT156" s="90"/>
      <c r="AHU156" s="90"/>
      <c r="AHV156" s="90"/>
      <c r="AHW156" s="90"/>
      <c r="AHX156" s="90"/>
      <c r="AHY156" s="90"/>
      <c r="AHZ156" s="90"/>
      <c r="AIA156" s="90"/>
      <c r="AIB156" s="90"/>
      <c r="AIC156" s="90"/>
      <c r="AID156" s="90"/>
      <c r="AIE156" s="90"/>
      <c r="AIF156" s="90"/>
      <c r="AIG156" s="90"/>
      <c r="AIH156" s="90"/>
      <c r="AII156" s="90"/>
      <c r="AIJ156" s="90"/>
      <c r="AIK156" s="90"/>
      <c r="AIL156" s="90"/>
      <c r="AIM156" s="90"/>
      <c r="AIN156" s="90"/>
      <c r="AIO156" s="90"/>
      <c r="AIP156" s="90"/>
      <c r="AIQ156" s="90"/>
      <c r="AIR156" s="90"/>
      <c r="AIS156" s="90"/>
      <c r="AIT156" s="90"/>
      <c r="AIU156" s="90"/>
      <c r="AIV156" s="90"/>
      <c r="AIW156" s="90"/>
      <c r="AIX156" s="90"/>
      <c r="AIY156" s="90"/>
      <c r="AIZ156" s="90"/>
      <c r="AJA156" s="90"/>
      <c r="AJB156" s="90"/>
      <c r="AJC156" s="90"/>
      <c r="AJD156" s="90"/>
      <c r="AJE156" s="90"/>
      <c r="AJF156" s="90"/>
      <c r="AJG156" s="90"/>
      <c r="AJH156" s="90"/>
      <c r="AJI156" s="90"/>
      <c r="AJJ156" s="90"/>
      <c r="AJK156" s="90"/>
      <c r="AJL156" s="90"/>
      <c r="AJM156" s="90"/>
      <c r="AJN156" s="90"/>
      <c r="AJO156" s="90"/>
      <c r="AJP156" s="90"/>
      <c r="AJQ156" s="90"/>
      <c r="AJR156" s="90"/>
      <c r="AJS156" s="90"/>
      <c r="AJT156" s="90"/>
      <c r="AJU156" s="90"/>
      <c r="AJV156" s="90"/>
      <c r="AJW156" s="90"/>
      <c r="AJX156" s="90"/>
      <c r="AJY156" s="90"/>
      <c r="AJZ156" s="90"/>
      <c r="AKA156" s="90"/>
      <c r="AKB156" s="90"/>
      <c r="AKC156" s="90"/>
      <c r="AKD156" s="90"/>
      <c r="AKE156" s="90"/>
      <c r="AKF156" s="90"/>
      <c r="AKG156" s="90"/>
      <c r="AKH156" s="90"/>
      <c r="AKI156" s="90"/>
      <c r="AKJ156" s="90"/>
      <c r="AKK156" s="90"/>
      <c r="AKL156" s="90"/>
      <c r="AKM156" s="90"/>
      <c r="AKN156" s="90"/>
      <c r="AKO156" s="90"/>
      <c r="AKP156" s="90"/>
      <c r="AKQ156" s="90"/>
      <c r="AKR156" s="90"/>
      <c r="AKS156" s="90"/>
      <c r="AKT156" s="90"/>
      <c r="AKU156" s="90"/>
      <c r="AKV156" s="90"/>
      <c r="AKW156" s="90"/>
      <c r="AKX156" s="90"/>
      <c r="AKY156" s="90"/>
      <c r="AKZ156" s="90"/>
      <c r="ALA156" s="90"/>
      <c r="ALB156" s="90"/>
      <c r="ALC156" s="90"/>
      <c r="ALD156" s="90"/>
      <c r="ALE156" s="90"/>
      <c r="ALF156" s="90"/>
      <c r="ALG156" s="90"/>
      <c r="ALH156" s="90"/>
      <c r="ALI156" s="90"/>
      <c r="ALJ156" s="90"/>
      <c r="ALK156" s="90"/>
      <c r="ALL156" s="90"/>
      <c r="ALM156" s="90"/>
      <c r="ALN156" s="90"/>
      <c r="ALO156" s="90"/>
      <c r="ALP156" s="90"/>
      <c r="ALQ156" s="90"/>
      <c r="ALR156" s="90"/>
      <c r="ALS156" s="90"/>
      <c r="ALT156" s="90"/>
      <c r="ALU156" s="90"/>
      <c r="ALV156" s="90"/>
      <c r="ALW156" s="90"/>
      <c r="ALX156" s="90"/>
      <c r="ALY156" s="90"/>
      <c r="ALZ156" s="90"/>
      <c r="AMA156" s="90"/>
      <c r="AMB156" s="90"/>
      <c r="AMC156" s="90"/>
      <c r="AMD156" s="90"/>
      <c r="AME156" s="90"/>
      <c r="AMF156" s="90"/>
      <c r="AMG156" s="90"/>
      <c r="AMH156" s="90"/>
      <c r="AMI156" s="90"/>
      <c r="AMJ156" s="90"/>
      <c r="AMK156" s="90"/>
    </row>
    <row r="157" spans="1:1025" x14ac:dyDescent="0.3">
      <c r="A157" s="30"/>
      <c r="B157" s="101" t="str">
        <f>'Financement et Ratios'!B157</f>
        <v>Taux de rendement interne des Fonds Propres après impôts au terme normal du contrat de complément de rémunération</v>
      </c>
      <c r="C157" s="90"/>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87"/>
      <c r="DX157" s="187"/>
      <c r="DY157" s="187"/>
      <c r="DZ157" s="187"/>
      <c r="EA157" s="187"/>
      <c r="EB157" s="187"/>
      <c r="EC157" s="187"/>
      <c r="ED157" s="187"/>
      <c r="EE157" s="187"/>
      <c r="EF157" s="187"/>
      <c r="EG157" s="187"/>
      <c r="EH157" s="187"/>
      <c r="EI157" s="187"/>
      <c r="EJ157" s="187"/>
      <c r="EK157" s="187"/>
      <c r="EL157" s="187"/>
      <c r="EM157" s="187"/>
      <c r="EN157" s="187"/>
      <c r="EO157" s="187"/>
      <c r="EP157" s="187"/>
      <c r="EQ157" s="187"/>
      <c r="ER157" s="187"/>
      <c r="ES157" s="187"/>
      <c r="ET157" s="187"/>
      <c r="EU157" s="187"/>
      <c r="EV157" s="187"/>
      <c r="EW157" s="187"/>
      <c r="EX157" s="187"/>
      <c r="EY157" s="187"/>
      <c r="EZ157" s="187"/>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c r="GU157" s="90"/>
      <c r="GV157" s="90"/>
      <c r="GW157" s="90"/>
      <c r="GX157" s="90"/>
      <c r="GY157" s="90"/>
      <c r="GZ157" s="90"/>
      <c r="HA157" s="90"/>
      <c r="HB157" s="90"/>
      <c r="HC157" s="90"/>
      <c r="HD157" s="90"/>
      <c r="HE157" s="90"/>
      <c r="HF157" s="90"/>
      <c r="HG157" s="90"/>
      <c r="HH157" s="90"/>
      <c r="HI157" s="90"/>
      <c r="HJ157" s="90"/>
      <c r="HK157" s="90"/>
      <c r="HL157" s="90"/>
      <c r="HM157" s="90"/>
      <c r="HN157" s="90"/>
      <c r="HO157" s="90"/>
      <c r="HP157" s="90"/>
      <c r="HQ157" s="90"/>
      <c r="HR157" s="90"/>
      <c r="HS157" s="90"/>
      <c r="HT157" s="90"/>
      <c r="HU157" s="90"/>
      <c r="HV157" s="90"/>
      <c r="HW157" s="90"/>
      <c r="HX157" s="90"/>
      <c r="HY157" s="90"/>
      <c r="HZ157" s="90"/>
      <c r="IA157" s="90"/>
      <c r="IB157" s="90"/>
      <c r="IC157" s="90"/>
      <c r="ID157" s="90"/>
      <c r="IE157" s="90"/>
      <c r="IF157" s="90"/>
      <c r="IG157" s="90"/>
      <c r="IH157" s="90"/>
      <c r="II157" s="90"/>
      <c r="IJ157" s="90"/>
      <c r="IK157" s="90"/>
      <c r="IL157" s="90"/>
      <c r="IM157" s="90"/>
      <c r="IN157" s="90"/>
      <c r="IO157" s="90"/>
      <c r="IP157" s="90"/>
      <c r="IQ157" s="90"/>
      <c r="IR157" s="90"/>
      <c r="IS157" s="90"/>
      <c r="IT157" s="90"/>
      <c r="IU157" s="90"/>
      <c r="IV157" s="90"/>
      <c r="IW157" s="90"/>
      <c r="IX157" s="90"/>
      <c r="IY157" s="90"/>
      <c r="IZ157" s="90"/>
      <c r="JA157" s="90"/>
      <c r="JB157" s="90"/>
      <c r="JC157" s="90"/>
      <c r="JD157" s="90"/>
      <c r="JE157" s="90"/>
      <c r="JF157" s="90"/>
      <c r="JG157" s="90"/>
      <c r="JH157" s="90"/>
      <c r="JI157" s="90"/>
      <c r="JJ157" s="90"/>
      <c r="JK157" s="90"/>
      <c r="JL157" s="90"/>
      <c r="JM157" s="90"/>
      <c r="JN157" s="90"/>
      <c r="JO157" s="90"/>
      <c r="JP157" s="90"/>
      <c r="JQ157" s="90"/>
      <c r="JR157" s="90"/>
      <c r="JS157" s="90"/>
      <c r="JT157" s="90"/>
      <c r="JU157" s="90"/>
      <c r="JV157" s="90"/>
      <c r="JW157" s="90"/>
      <c r="JX157" s="90"/>
      <c r="JY157" s="90"/>
      <c r="JZ157" s="90"/>
      <c r="KA157" s="90"/>
      <c r="KB157" s="90"/>
      <c r="KC157" s="90"/>
      <c r="KD157" s="90"/>
      <c r="KE157" s="90"/>
      <c r="KF157" s="90"/>
      <c r="KG157" s="90"/>
      <c r="KH157" s="90"/>
      <c r="KI157" s="90"/>
      <c r="KJ157" s="90"/>
      <c r="KK157" s="90"/>
      <c r="KL157" s="90"/>
      <c r="KM157" s="90"/>
      <c r="KN157" s="90"/>
      <c r="KO157" s="90"/>
      <c r="KP157" s="90"/>
      <c r="KQ157" s="90"/>
      <c r="KR157" s="90"/>
      <c r="KS157" s="90"/>
      <c r="KT157" s="90"/>
      <c r="KU157" s="90"/>
      <c r="KV157" s="90"/>
      <c r="KW157" s="90"/>
      <c r="KX157" s="90"/>
      <c r="KY157" s="90"/>
      <c r="KZ157" s="90"/>
      <c r="LA157" s="90"/>
      <c r="LB157" s="90"/>
      <c r="LC157" s="90"/>
      <c r="LD157" s="90"/>
      <c r="LE157" s="90"/>
      <c r="LF157" s="90"/>
      <c r="LG157" s="90"/>
      <c r="LH157" s="90"/>
      <c r="LI157" s="90"/>
      <c r="LJ157" s="90"/>
      <c r="LK157" s="90"/>
      <c r="LL157" s="90"/>
      <c r="LM157" s="90"/>
      <c r="LN157" s="90"/>
      <c r="LO157" s="90"/>
      <c r="LP157" s="90"/>
      <c r="LQ157" s="90"/>
      <c r="LR157" s="90"/>
      <c r="LS157" s="90"/>
      <c r="LT157" s="90"/>
      <c r="LU157" s="90"/>
      <c r="LV157" s="90"/>
      <c r="LW157" s="90"/>
      <c r="LX157" s="90"/>
      <c r="LY157" s="90"/>
      <c r="LZ157" s="90"/>
      <c r="MA157" s="90"/>
      <c r="MB157" s="90"/>
      <c r="MC157" s="90"/>
      <c r="MD157" s="90"/>
      <c r="ME157" s="90"/>
      <c r="MF157" s="90"/>
      <c r="MG157" s="90"/>
      <c r="MH157" s="90"/>
      <c r="MI157" s="90"/>
      <c r="MJ157" s="90"/>
      <c r="MK157" s="90"/>
      <c r="ML157" s="90"/>
      <c r="MM157" s="90"/>
      <c r="MN157" s="90"/>
      <c r="MO157" s="90"/>
      <c r="MP157" s="90"/>
      <c r="MQ157" s="90"/>
      <c r="MR157" s="90"/>
      <c r="MS157" s="90"/>
      <c r="MT157" s="90"/>
      <c r="MU157" s="90"/>
      <c r="MV157" s="90"/>
      <c r="MW157" s="90"/>
      <c r="MX157" s="90"/>
      <c r="MY157" s="90"/>
      <c r="MZ157" s="90"/>
      <c r="NA157" s="90"/>
      <c r="NB157" s="90"/>
      <c r="NC157" s="90"/>
      <c r="ND157" s="90"/>
      <c r="NE157" s="90"/>
      <c r="NF157" s="90"/>
      <c r="NG157" s="90"/>
      <c r="NH157" s="90"/>
      <c r="NI157" s="90"/>
      <c r="NJ157" s="90"/>
      <c r="NK157" s="90"/>
      <c r="NL157" s="90"/>
      <c r="NM157" s="90"/>
      <c r="NN157" s="90"/>
      <c r="NO157" s="90"/>
      <c r="NP157" s="90"/>
      <c r="NQ157" s="90"/>
      <c r="NR157" s="90"/>
      <c r="NS157" s="90"/>
      <c r="NT157" s="90"/>
      <c r="NU157" s="90"/>
      <c r="NV157" s="90"/>
      <c r="NW157" s="90"/>
      <c r="NX157" s="90"/>
      <c r="NY157" s="90"/>
      <c r="NZ157" s="90"/>
      <c r="OA157" s="90"/>
      <c r="OB157" s="90"/>
      <c r="OC157" s="90"/>
      <c r="OD157" s="90"/>
      <c r="OE157" s="90"/>
      <c r="OF157" s="90"/>
      <c r="OG157" s="90"/>
      <c r="OH157" s="90"/>
      <c r="OI157" s="90"/>
      <c r="OJ157" s="90"/>
      <c r="OK157" s="90"/>
      <c r="OL157" s="90"/>
      <c r="OM157" s="90"/>
      <c r="ON157" s="90"/>
      <c r="OO157" s="90"/>
      <c r="OP157" s="90"/>
      <c r="OQ157" s="90"/>
      <c r="OR157" s="90"/>
      <c r="OS157" s="90"/>
      <c r="OT157" s="90"/>
      <c r="OU157" s="90"/>
      <c r="OV157" s="90"/>
      <c r="OW157" s="90"/>
      <c r="OX157" s="90"/>
      <c r="OY157" s="90"/>
      <c r="OZ157" s="90"/>
      <c r="PA157" s="90"/>
      <c r="PB157" s="90"/>
      <c r="PC157" s="90"/>
      <c r="PD157" s="90"/>
      <c r="PE157" s="90"/>
      <c r="PF157" s="90"/>
      <c r="PG157" s="90"/>
      <c r="PH157" s="90"/>
      <c r="PI157" s="90"/>
      <c r="PJ157" s="90"/>
      <c r="PK157" s="90"/>
      <c r="PL157" s="90"/>
      <c r="PM157" s="90"/>
      <c r="PN157" s="90"/>
      <c r="PO157" s="90"/>
      <c r="PP157" s="90"/>
      <c r="PQ157" s="90"/>
      <c r="PR157" s="90"/>
      <c r="PS157" s="90"/>
      <c r="PT157" s="90"/>
      <c r="PU157" s="90"/>
      <c r="PV157" s="90"/>
      <c r="PW157" s="90"/>
      <c r="PX157" s="90"/>
      <c r="PY157" s="90"/>
      <c r="PZ157" s="90"/>
      <c r="QA157" s="90"/>
      <c r="QB157" s="90"/>
      <c r="QC157" s="90"/>
      <c r="QD157" s="90"/>
      <c r="QE157" s="90"/>
      <c r="QF157" s="90"/>
      <c r="QG157" s="90"/>
      <c r="QH157" s="90"/>
      <c r="QI157" s="90"/>
      <c r="QJ157" s="90"/>
      <c r="QK157" s="90"/>
      <c r="QL157" s="90"/>
      <c r="QM157" s="90"/>
      <c r="QN157" s="90"/>
      <c r="QO157" s="90"/>
      <c r="QP157" s="90"/>
      <c r="QQ157" s="90"/>
      <c r="QR157" s="90"/>
      <c r="QS157" s="90"/>
      <c r="QT157" s="90"/>
      <c r="QU157" s="90"/>
      <c r="QV157" s="90"/>
      <c r="QW157" s="90"/>
      <c r="QX157" s="90"/>
      <c r="QY157" s="90"/>
      <c r="QZ157" s="90"/>
      <c r="RA157" s="90"/>
      <c r="RB157" s="90"/>
      <c r="RC157" s="90"/>
      <c r="RD157" s="90"/>
      <c r="RE157" s="90"/>
      <c r="RF157" s="90"/>
      <c r="RG157" s="90"/>
      <c r="RH157" s="90"/>
      <c r="RI157" s="90"/>
      <c r="RJ157" s="90"/>
      <c r="RK157" s="90"/>
      <c r="RL157" s="90"/>
      <c r="RM157" s="90"/>
      <c r="RN157" s="90"/>
      <c r="RO157" s="90"/>
      <c r="RP157" s="90"/>
      <c r="RQ157" s="90"/>
      <c r="RR157" s="90"/>
      <c r="RS157" s="90"/>
      <c r="RT157" s="90"/>
      <c r="RU157" s="90"/>
      <c r="RV157" s="90"/>
      <c r="RW157" s="90"/>
      <c r="RX157" s="90"/>
      <c r="RY157" s="90"/>
      <c r="RZ157" s="90"/>
      <c r="SA157" s="90"/>
      <c r="SB157" s="90"/>
      <c r="SC157" s="90"/>
      <c r="SD157" s="90"/>
      <c r="SE157" s="90"/>
      <c r="SF157" s="90"/>
      <c r="SG157" s="90"/>
      <c r="SH157" s="90"/>
      <c r="SI157" s="90"/>
      <c r="SJ157" s="90"/>
      <c r="SK157" s="90"/>
      <c r="SL157" s="90"/>
      <c r="SM157" s="90"/>
      <c r="SN157" s="90"/>
      <c r="SO157" s="90"/>
      <c r="SP157" s="90"/>
      <c r="SQ157" s="90"/>
      <c r="SR157" s="90"/>
      <c r="SS157" s="90"/>
      <c r="ST157" s="90"/>
      <c r="SU157" s="90"/>
      <c r="SV157" s="90"/>
      <c r="SW157" s="90"/>
      <c r="SX157" s="90"/>
      <c r="SY157" s="90"/>
      <c r="SZ157" s="90"/>
      <c r="TA157" s="90"/>
      <c r="TB157" s="90"/>
      <c r="TC157" s="90"/>
      <c r="TD157" s="90"/>
      <c r="TE157" s="90"/>
      <c r="TF157" s="90"/>
      <c r="TG157" s="90"/>
      <c r="TH157" s="90"/>
      <c r="TI157" s="90"/>
      <c r="TJ157" s="90"/>
      <c r="TK157" s="90"/>
      <c r="TL157" s="90"/>
      <c r="TM157" s="90"/>
      <c r="TN157" s="90"/>
      <c r="TO157" s="90"/>
      <c r="TP157" s="90"/>
      <c r="TQ157" s="90"/>
      <c r="TR157" s="90"/>
      <c r="TS157" s="90"/>
      <c r="TT157" s="90"/>
      <c r="TU157" s="90"/>
      <c r="TV157" s="90"/>
      <c r="TW157" s="90"/>
      <c r="TX157" s="90"/>
      <c r="TY157" s="90"/>
      <c r="TZ157" s="90"/>
      <c r="UA157" s="90"/>
      <c r="UB157" s="90"/>
      <c r="UC157" s="90"/>
      <c r="UD157" s="90"/>
      <c r="UE157" s="90"/>
      <c r="UF157" s="90"/>
      <c r="UG157" s="90"/>
      <c r="UH157" s="90"/>
      <c r="UI157" s="90"/>
      <c r="UJ157" s="90"/>
      <c r="UK157" s="90"/>
      <c r="UL157" s="90"/>
      <c r="UM157" s="90"/>
      <c r="UN157" s="90"/>
      <c r="UO157" s="90"/>
      <c r="UP157" s="90"/>
      <c r="UQ157" s="90"/>
      <c r="UR157" s="90"/>
      <c r="US157" s="90"/>
      <c r="UT157" s="90"/>
      <c r="UU157" s="90"/>
      <c r="UV157" s="90"/>
      <c r="UW157" s="90"/>
      <c r="UX157" s="90"/>
      <c r="UY157" s="90"/>
      <c r="UZ157" s="90"/>
      <c r="VA157" s="90"/>
      <c r="VB157" s="90"/>
      <c r="VC157" s="90"/>
      <c r="VD157" s="90"/>
      <c r="VE157" s="90"/>
      <c r="VF157" s="90"/>
      <c r="VG157" s="90"/>
      <c r="VH157" s="90"/>
      <c r="VI157" s="90"/>
      <c r="VJ157" s="90"/>
      <c r="VK157" s="90"/>
      <c r="VL157" s="90"/>
      <c r="VM157" s="90"/>
      <c r="VN157" s="90"/>
      <c r="VO157" s="90"/>
      <c r="VP157" s="90"/>
      <c r="VQ157" s="90"/>
      <c r="VR157" s="90"/>
      <c r="VS157" s="90"/>
      <c r="VT157" s="90"/>
      <c r="VU157" s="90"/>
      <c r="VV157" s="90"/>
      <c r="VW157" s="90"/>
      <c r="VX157" s="90"/>
      <c r="VY157" s="90"/>
      <c r="VZ157" s="90"/>
      <c r="WA157" s="90"/>
      <c r="WB157" s="90"/>
      <c r="WC157" s="90"/>
      <c r="WD157" s="90"/>
      <c r="WE157" s="90"/>
      <c r="WF157" s="90"/>
      <c r="WG157" s="90"/>
      <c r="WH157" s="90"/>
      <c r="WI157" s="90"/>
      <c r="WJ157" s="90"/>
      <c r="WK157" s="90"/>
      <c r="WL157" s="90"/>
      <c r="WM157" s="90"/>
      <c r="WN157" s="90"/>
      <c r="WO157" s="90"/>
      <c r="WP157" s="90"/>
      <c r="WQ157" s="90"/>
      <c r="WR157" s="90"/>
      <c r="WS157" s="90"/>
      <c r="WT157" s="90"/>
      <c r="WU157" s="90"/>
      <c r="WV157" s="90"/>
      <c r="WW157" s="90"/>
      <c r="WX157" s="90"/>
      <c r="WY157" s="90"/>
      <c r="WZ157" s="90"/>
      <c r="XA157" s="90"/>
      <c r="XB157" s="90"/>
      <c r="XC157" s="90"/>
      <c r="XD157" s="90"/>
      <c r="XE157" s="90"/>
      <c r="XF157" s="90"/>
      <c r="XG157" s="90"/>
      <c r="XH157" s="90"/>
      <c r="XI157" s="90"/>
      <c r="XJ157" s="90"/>
      <c r="XK157" s="90"/>
      <c r="XL157" s="90"/>
      <c r="XM157" s="90"/>
      <c r="XN157" s="90"/>
      <c r="XO157" s="90"/>
      <c r="XP157" s="90"/>
      <c r="XQ157" s="90"/>
      <c r="XR157" s="90"/>
      <c r="XS157" s="90"/>
      <c r="XT157" s="90"/>
      <c r="XU157" s="90"/>
      <c r="XV157" s="90"/>
      <c r="XW157" s="90"/>
      <c r="XX157" s="90"/>
      <c r="XY157" s="90"/>
      <c r="XZ157" s="90"/>
      <c r="YA157" s="90"/>
      <c r="YB157" s="90"/>
      <c r="YC157" s="90"/>
      <c r="YD157" s="90"/>
      <c r="YE157" s="90"/>
      <c r="YF157" s="90"/>
      <c r="YG157" s="90"/>
      <c r="YH157" s="90"/>
      <c r="YI157" s="90"/>
      <c r="YJ157" s="90"/>
      <c r="YK157" s="90"/>
      <c r="YL157" s="90"/>
      <c r="YM157" s="90"/>
      <c r="YN157" s="90"/>
      <c r="YO157" s="90"/>
      <c r="YP157" s="90"/>
      <c r="YQ157" s="90"/>
      <c r="YR157" s="90"/>
      <c r="YS157" s="90"/>
      <c r="YT157" s="90"/>
      <c r="YU157" s="90"/>
      <c r="YV157" s="90"/>
      <c r="YW157" s="90"/>
      <c r="YX157" s="90"/>
      <c r="YY157" s="90"/>
      <c r="YZ157" s="90"/>
      <c r="ZA157" s="90"/>
      <c r="ZB157" s="90"/>
      <c r="ZC157" s="90"/>
      <c r="ZD157" s="90"/>
      <c r="ZE157" s="90"/>
      <c r="ZF157" s="90"/>
      <c r="ZG157" s="90"/>
      <c r="ZH157" s="90"/>
      <c r="ZI157" s="90"/>
      <c r="ZJ157" s="90"/>
      <c r="ZK157" s="90"/>
      <c r="ZL157" s="90"/>
      <c r="ZM157" s="90"/>
      <c r="ZN157" s="90"/>
      <c r="ZO157" s="90"/>
      <c r="ZP157" s="90"/>
      <c r="ZQ157" s="90"/>
      <c r="ZR157" s="90"/>
      <c r="ZS157" s="90"/>
      <c r="ZT157" s="90"/>
      <c r="ZU157" s="90"/>
      <c r="ZV157" s="90"/>
      <c r="ZW157" s="90"/>
      <c r="ZX157" s="90"/>
      <c r="ZY157" s="90"/>
      <c r="ZZ157" s="90"/>
      <c r="AAA157" s="90"/>
      <c r="AAB157" s="90"/>
      <c r="AAC157" s="90"/>
      <c r="AAD157" s="90"/>
      <c r="AAE157" s="90"/>
      <c r="AAF157" s="90"/>
      <c r="AAG157" s="90"/>
      <c r="AAH157" s="90"/>
      <c r="AAI157" s="90"/>
      <c r="AAJ157" s="90"/>
      <c r="AAK157" s="90"/>
      <c r="AAL157" s="90"/>
      <c r="AAM157" s="90"/>
      <c r="AAN157" s="90"/>
      <c r="AAO157" s="90"/>
      <c r="AAP157" s="90"/>
      <c r="AAQ157" s="90"/>
      <c r="AAR157" s="90"/>
      <c r="AAS157" s="90"/>
      <c r="AAT157" s="90"/>
      <c r="AAU157" s="90"/>
      <c r="AAV157" s="90"/>
      <c r="AAW157" s="90"/>
      <c r="AAX157" s="90"/>
      <c r="AAY157" s="90"/>
      <c r="AAZ157" s="90"/>
      <c r="ABA157" s="90"/>
      <c r="ABB157" s="90"/>
      <c r="ABC157" s="90"/>
      <c r="ABD157" s="90"/>
      <c r="ABE157" s="90"/>
      <c r="ABF157" s="90"/>
      <c r="ABG157" s="90"/>
      <c r="ABH157" s="90"/>
      <c r="ABI157" s="90"/>
      <c r="ABJ157" s="90"/>
      <c r="ABK157" s="90"/>
      <c r="ABL157" s="90"/>
      <c r="ABM157" s="90"/>
      <c r="ABN157" s="90"/>
      <c r="ABO157" s="90"/>
      <c r="ABP157" s="90"/>
      <c r="ABQ157" s="90"/>
      <c r="ABR157" s="90"/>
      <c r="ABS157" s="90"/>
      <c r="ABT157" s="90"/>
      <c r="ABU157" s="90"/>
      <c r="ABV157" s="90"/>
      <c r="ABW157" s="90"/>
      <c r="ABX157" s="90"/>
      <c r="ABY157" s="90"/>
      <c r="ABZ157" s="90"/>
      <c r="ACA157" s="90"/>
      <c r="ACB157" s="90"/>
      <c r="ACC157" s="90"/>
      <c r="ACD157" s="90"/>
      <c r="ACE157" s="90"/>
      <c r="ACF157" s="90"/>
      <c r="ACG157" s="90"/>
      <c r="ACH157" s="90"/>
      <c r="ACI157" s="90"/>
      <c r="ACJ157" s="90"/>
      <c r="ACK157" s="90"/>
      <c r="ACL157" s="90"/>
      <c r="ACM157" s="90"/>
      <c r="ACN157" s="90"/>
      <c r="ACO157" s="90"/>
      <c r="ACP157" s="90"/>
      <c r="ACQ157" s="90"/>
      <c r="ACR157" s="90"/>
      <c r="ACS157" s="90"/>
      <c r="ACT157" s="90"/>
      <c r="ACU157" s="90"/>
      <c r="ACV157" s="90"/>
      <c r="ACW157" s="90"/>
      <c r="ACX157" s="90"/>
      <c r="ACY157" s="90"/>
      <c r="ACZ157" s="90"/>
      <c r="ADA157" s="90"/>
      <c r="ADB157" s="90"/>
      <c r="ADC157" s="90"/>
      <c r="ADD157" s="90"/>
      <c r="ADE157" s="90"/>
      <c r="ADF157" s="90"/>
      <c r="ADG157" s="90"/>
      <c r="ADH157" s="90"/>
      <c r="ADI157" s="90"/>
      <c r="ADJ157" s="90"/>
      <c r="ADK157" s="90"/>
      <c r="ADL157" s="90"/>
      <c r="ADM157" s="90"/>
      <c r="ADN157" s="90"/>
      <c r="ADO157" s="90"/>
      <c r="ADP157" s="90"/>
      <c r="ADQ157" s="90"/>
      <c r="ADR157" s="90"/>
      <c r="ADS157" s="90"/>
      <c r="ADT157" s="90"/>
      <c r="ADU157" s="90"/>
      <c r="ADV157" s="90"/>
      <c r="ADW157" s="90"/>
      <c r="ADX157" s="90"/>
      <c r="ADY157" s="90"/>
      <c r="ADZ157" s="90"/>
      <c r="AEA157" s="90"/>
      <c r="AEB157" s="90"/>
      <c r="AEC157" s="90"/>
      <c r="AED157" s="90"/>
      <c r="AEE157" s="90"/>
      <c r="AEF157" s="90"/>
      <c r="AEG157" s="90"/>
      <c r="AEH157" s="90"/>
      <c r="AEI157" s="90"/>
      <c r="AEJ157" s="90"/>
      <c r="AEK157" s="90"/>
      <c r="AEL157" s="90"/>
      <c r="AEM157" s="90"/>
      <c r="AEN157" s="90"/>
      <c r="AEO157" s="90"/>
      <c r="AEP157" s="90"/>
      <c r="AEQ157" s="90"/>
      <c r="AER157" s="90"/>
      <c r="AES157" s="90"/>
      <c r="AET157" s="90"/>
      <c r="AEU157" s="90"/>
      <c r="AEV157" s="90"/>
      <c r="AEW157" s="90"/>
      <c r="AEX157" s="90"/>
      <c r="AEY157" s="90"/>
      <c r="AEZ157" s="90"/>
      <c r="AFA157" s="90"/>
      <c r="AFB157" s="90"/>
      <c r="AFC157" s="90"/>
      <c r="AFD157" s="90"/>
      <c r="AFE157" s="90"/>
      <c r="AFF157" s="90"/>
      <c r="AFG157" s="90"/>
      <c r="AFH157" s="90"/>
      <c r="AFI157" s="90"/>
      <c r="AFJ157" s="90"/>
      <c r="AFK157" s="90"/>
      <c r="AFL157" s="90"/>
      <c r="AFM157" s="90"/>
      <c r="AFN157" s="90"/>
      <c r="AFO157" s="90"/>
      <c r="AFP157" s="90"/>
      <c r="AFQ157" s="90"/>
      <c r="AFR157" s="90"/>
      <c r="AFS157" s="90"/>
      <c r="AFT157" s="90"/>
      <c r="AFU157" s="90"/>
      <c r="AFV157" s="90"/>
      <c r="AFW157" s="90"/>
      <c r="AFX157" s="90"/>
      <c r="AFY157" s="90"/>
      <c r="AFZ157" s="90"/>
      <c r="AGA157" s="90"/>
      <c r="AGB157" s="90"/>
      <c r="AGC157" s="90"/>
      <c r="AGD157" s="90"/>
      <c r="AGE157" s="90"/>
      <c r="AGF157" s="90"/>
      <c r="AGG157" s="90"/>
      <c r="AGH157" s="90"/>
      <c r="AGI157" s="90"/>
      <c r="AGJ157" s="90"/>
      <c r="AGK157" s="90"/>
      <c r="AGL157" s="90"/>
      <c r="AGM157" s="90"/>
      <c r="AGN157" s="90"/>
      <c r="AGO157" s="90"/>
      <c r="AGP157" s="90"/>
      <c r="AGQ157" s="90"/>
      <c r="AGR157" s="90"/>
      <c r="AGS157" s="90"/>
      <c r="AGT157" s="90"/>
      <c r="AGU157" s="90"/>
      <c r="AGV157" s="90"/>
      <c r="AGW157" s="90"/>
      <c r="AGX157" s="90"/>
      <c r="AGY157" s="90"/>
      <c r="AGZ157" s="90"/>
      <c r="AHA157" s="90"/>
      <c r="AHB157" s="90"/>
      <c r="AHC157" s="90"/>
      <c r="AHD157" s="90"/>
      <c r="AHE157" s="90"/>
      <c r="AHF157" s="90"/>
      <c r="AHG157" s="90"/>
      <c r="AHH157" s="90"/>
      <c r="AHI157" s="90"/>
      <c r="AHJ157" s="90"/>
      <c r="AHK157" s="90"/>
      <c r="AHL157" s="90"/>
      <c r="AHM157" s="90"/>
      <c r="AHN157" s="90"/>
      <c r="AHO157" s="90"/>
      <c r="AHP157" s="90"/>
      <c r="AHQ157" s="90"/>
      <c r="AHR157" s="90"/>
      <c r="AHS157" s="90"/>
      <c r="AHT157" s="90"/>
      <c r="AHU157" s="90"/>
      <c r="AHV157" s="90"/>
      <c r="AHW157" s="90"/>
      <c r="AHX157" s="90"/>
      <c r="AHY157" s="90"/>
      <c r="AHZ157" s="90"/>
      <c r="AIA157" s="90"/>
      <c r="AIB157" s="90"/>
      <c r="AIC157" s="90"/>
      <c r="AID157" s="90"/>
      <c r="AIE157" s="90"/>
      <c r="AIF157" s="90"/>
      <c r="AIG157" s="90"/>
      <c r="AIH157" s="90"/>
      <c r="AII157" s="90"/>
      <c r="AIJ157" s="90"/>
      <c r="AIK157" s="90"/>
      <c r="AIL157" s="90"/>
      <c r="AIM157" s="90"/>
      <c r="AIN157" s="90"/>
      <c r="AIO157" s="90"/>
      <c r="AIP157" s="90"/>
      <c r="AIQ157" s="90"/>
      <c r="AIR157" s="90"/>
      <c r="AIS157" s="90"/>
      <c r="AIT157" s="90"/>
      <c r="AIU157" s="90"/>
      <c r="AIV157" s="90"/>
      <c r="AIW157" s="90"/>
      <c r="AIX157" s="90"/>
      <c r="AIY157" s="90"/>
      <c r="AIZ157" s="90"/>
      <c r="AJA157" s="90"/>
      <c r="AJB157" s="90"/>
      <c r="AJC157" s="90"/>
      <c r="AJD157" s="90"/>
      <c r="AJE157" s="90"/>
      <c r="AJF157" s="90"/>
      <c r="AJG157" s="90"/>
      <c r="AJH157" s="90"/>
      <c r="AJI157" s="90"/>
      <c r="AJJ157" s="90"/>
      <c r="AJK157" s="90"/>
      <c r="AJL157" s="90"/>
      <c r="AJM157" s="90"/>
      <c r="AJN157" s="90"/>
      <c r="AJO157" s="90"/>
      <c r="AJP157" s="90"/>
      <c r="AJQ157" s="90"/>
      <c r="AJR157" s="90"/>
      <c r="AJS157" s="90"/>
      <c r="AJT157" s="90"/>
      <c r="AJU157" s="90"/>
      <c r="AJV157" s="90"/>
      <c r="AJW157" s="90"/>
      <c r="AJX157" s="90"/>
      <c r="AJY157" s="90"/>
      <c r="AJZ157" s="90"/>
      <c r="AKA157" s="90"/>
      <c r="AKB157" s="90"/>
      <c r="AKC157" s="90"/>
      <c r="AKD157" s="90"/>
      <c r="AKE157" s="90"/>
      <c r="AKF157" s="90"/>
      <c r="AKG157" s="90"/>
      <c r="AKH157" s="90"/>
      <c r="AKI157" s="90"/>
      <c r="AKJ157" s="90"/>
      <c r="AKK157" s="90"/>
      <c r="AKL157" s="90"/>
      <c r="AKM157" s="90"/>
      <c r="AKN157" s="90"/>
      <c r="AKO157" s="90"/>
      <c r="AKP157" s="90"/>
      <c r="AKQ157" s="90"/>
      <c r="AKR157" s="90"/>
      <c r="AKS157" s="90"/>
      <c r="AKT157" s="90"/>
      <c r="AKU157" s="90"/>
      <c r="AKV157" s="90"/>
      <c r="AKW157" s="90"/>
      <c r="AKX157" s="90"/>
      <c r="AKY157" s="90"/>
      <c r="AKZ157" s="90"/>
      <c r="ALA157" s="90"/>
      <c r="ALB157" s="90"/>
      <c r="ALC157" s="90"/>
      <c r="ALD157" s="90"/>
      <c r="ALE157" s="90"/>
      <c r="ALF157" s="90"/>
      <c r="ALG157" s="90"/>
      <c r="ALH157" s="90"/>
      <c r="ALI157" s="90"/>
      <c r="ALJ157" s="90"/>
      <c r="ALK157" s="90"/>
      <c r="ALL157" s="90"/>
      <c r="ALM157" s="90"/>
      <c r="ALN157" s="90"/>
      <c r="ALO157" s="90"/>
      <c r="ALP157" s="90"/>
      <c r="ALQ157" s="90"/>
      <c r="ALR157" s="90"/>
      <c r="ALS157" s="90"/>
      <c r="ALT157" s="90"/>
      <c r="ALU157" s="90"/>
      <c r="ALV157" s="90"/>
      <c r="ALW157" s="90"/>
      <c r="ALX157" s="90"/>
      <c r="ALY157" s="90"/>
      <c r="ALZ157" s="90"/>
      <c r="AMA157" s="90"/>
      <c r="AMB157" s="90"/>
      <c r="AMC157" s="90"/>
      <c r="AMD157" s="90"/>
      <c r="AME157" s="90"/>
      <c r="AMF157" s="90"/>
      <c r="AMG157" s="90"/>
      <c r="AMH157" s="90"/>
      <c r="AMI157" s="90"/>
      <c r="AMJ157" s="90"/>
      <c r="AMK157" s="90"/>
    </row>
    <row r="158" spans="1:1025" x14ac:dyDescent="0.3">
      <c r="A158" s="30"/>
      <c r="B158" s="78" t="str">
        <f>'Financement et Ratios'!B158</f>
        <v>TRI par période en %</v>
      </c>
      <c r="C158" s="90"/>
      <c r="D158" s="187"/>
      <c r="E158" s="187"/>
      <c r="F158" s="104">
        <f>SUMIF(Général!$CP$6:$EZ$6,F$5,'Financement et Ratios'!$F158:$EZ158)</f>
        <v>0</v>
      </c>
      <c r="G158" s="104">
        <f>SUMIF(Général!$CP$6:$EZ$6,G$5,'Financement et Ratios'!$F158:$EZ158)</f>
        <v>0</v>
      </c>
      <c r="H158" s="104">
        <f>SUMIF(Général!$CP$6:$EZ$6,H$5,'Financement et Ratios'!$F158:$EZ158)</f>
        <v>0</v>
      </c>
      <c r="I158" s="104">
        <f>SUMIF(Général!$CP$6:$EZ$6,I$5,'Financement et Ratios'!$F158:$EZ158)</f>
        <v>0</v>
      </c>
      <c r="J158" s="104">
        <f>SUMIF(Général!$CP$6:$EZ$6,J$5,'Financement et Ratios'!$F158:$EZ158)</f>
        <v>0</v>
      </c>
      <c r="K158" s="104">
        <f>SUMIF(Général!$CP$6:$EZ$6,K$5,'Financement et Ratios'!$F158:$EZ158)</f>
        <v>0</v>
      </c>
      <c r="L158" s="104">
        <f>SUMIF(Général!$CP$6:$EZ$6,L$5,'Financement et Ratios'!$F158:$EZ158)</f>
        <v>0</v>
      </c>
      <c r="M158" s="104">
        <f>SUMIF(Général!$CP$6:$EZ$6,M$5,'Financement et Ratios'!$F158:$EZ158)</f>
        <v>0</v>
      </c>
      <c r="N158" s="104">
        <f>SUMIF(Général!$CP$6:$EZ$6,N$5,'Financement et Ratios'!$F158:$EZ158)</f>
        <v>0</v>
      </c>
      <c r="O158" s="104">
        <f>SUMIF(Général!$CP$6:$EZ$6,O$5,'Financement et Ratios'!$F158:$EZ158)</f>
        <v>0</v>
      </c>
      <c r="P158" s="104">
        <f>SUMIF(Général!$CP$6:$EZ$6,P$5,'Financement et Ratios'!$F158:$EZ158)</f>
        <v>0</v>
      </c>
      <c r="Q158" s="104">
        <f>SUMIF(Général!$CP$6:$EZ$6,Q$5,'Financement et Ratios'!$F158:$EZ158)</f>
        <v>0</v>
      </c>
      <c r="R158" s="104">
        <f>SUMIF(Général!$CP$6:$EZ$6,R$5,'Financement et Ratios'!$F158:$EZ158)</f>
        <v>0</v>
      </c>
      <c r="S158" s="104">
        <f>SUMIF(Général!$CP$6:$EZ$6,S$5,'Financement et Ratios'!$F158:$EZ158)</f>
        <v>0</v>
      </c>
      <c r="T158" s="104">
        <f>SUMIF(Général!$CP$6:$EZ$6,T$5,'Financement et Ratios'!$F158:$EZ158)</f>
        <v>0</v>
      </c>
      <c r="U158" s="104">
        <f>SUMIF(Général!$CP$6:$EZ$6,U$5,'Financement et Ratios'!$F158:$EZ158)</f>
        <v>0</v>
      </c>
      <c r="V158" s="104">
        <f>SUMIF(Général!$CP$6:$EZ$6,V$5,'Financement et Ratios'!$F158:$EZ158)</f>
        <v>0</v>
      </c>
      <c r="W158" s="104">
        <f>SUMIF(Général!$CP$6:$EZ$6,W$5,'Financement et Ratios'!$F158:$EZ158)</f>
        <v>0</v>
      </c>
      <c r="X158" s="104">
        <f>SUMIF(Général!$CP$6:$EZ$6,X$5,'Financement et Ratios'!$F158:$EZ158)</f>
        <v>0</v>
      </c>
      <c r="Y158" s="104">
        <f>SUMIF(Général!$CP$6:$EZ$6,Y$5,'Financement et Ratios'!$F158:$EZ158)</f>
        <v>0</v>
      </c>
      <c r="Z158" s="104">
        <f>SUMIF(Général!$CP$6:$EZ$6,Z$5,'Financement et Ratios'!$F158:$EZ158)</f>
        <v>0</v>
      </c>
      <c r="AA158" s="104">
        <f>SUMIF(Général!$CP$6:$EZ$6,AA$5,'Financement et Ratios'!$F158:$EZ158)</f>
        <v>0</v>
      </c>
      <c r="AB158" s="104">
        <f>SUMIF(Général!$CP$6:$EZ$6,AB$5,'Financement et Ratios'!$F158:$EZ158)</f>
        <v>0</v>
      </c>
      <c r="AC158" s="104">
        <f>SUMIF(Général!$CP$6:$EZ$6,AC$5,'Financement et Ratios'!$F158:$EZ158)</f>
        <v>0</v>
      </c>
      <c r="AD158" s="104">
        <f>SUMIF(Général!$CP$6:$EZ$6,AD$5,'Financement et Ratios'!$F158:$EZ158)</f>
        <v>0</v>
      </c>
      <c r="AE158" s="104">
        <f>SUMIF(Général!$CP$6:$EZ$6,AE$5,'Financement et Ratios'!$F158:$EZ158)</f>
        <v>0</v>
      </c>
      <c r="AF158" s="104">
        <f>SUMIF(Général!$CP$6:$EZ$6,AF$5,'Financement et Ratios'!$F158:$EZ158)</f>
        <v>0</v>
      </c>
      <c r="AG158" s="104">
        <f>SUMIF(Général!$CP$6:$EZ$6,AG$5,'Financement et Ratios'!$F158:$EZ158)</f>
        <v>0</v>
      </c>
      <c r="AH158" s="104">
        <f>SUMIF(Général!$CP$6:$EZ$6,AH$5,'Financement et Ratios'!$F158:$EZ158)</f>
        <v>0</v>
      </c>
      <c r="AI158" s="104">
        <f>SUMIF(Général!$CP$6:$EZ$6,AI$5,'Financement et Ratios'!$F158:$EZ158)</f>
        <v>0</v>
      </c>
      <c r="AJ158" s="104">
        <f>SUMIF(Général!$CP$6:$EZ$6,AJ$5,'Financement et Ratios'!$F158:$EZ158)</f>
        <v>0</v>
      </c>
      <c r="AK158" s="104">
        <f>SUMIF(Général!$CP$6:$EZ$6,AK$5,'Financement et Ratios'!$F158:$EZ158)</f>
        <v>0</v>
      </c>
      <c r="AL158" s="104">
        <f>SUMIF(Général!$CP$6:$EZ$6,AL$5,'Financement et Ratios'!$F158:$EZ158)</f>
        <v>0</v>
      </c>
      <c r="AM158" s="104">
        <f>SUMIF(Général!$CP$6:$EZ$6,AM$5,'Financement et Ratios'!$F158:$EZ158)</f>
        <v>0</v>
      </c>
      <c r="AN158" s="104">
        <f>SUMIF(Général!$CP$6:$EZ$6,AN$5,'Financement et Ratios'!$F158:$EZ158)</f>
        <v>0</v>
      </c>
      <c r="AO158" s="104">
        <f>SUMIF(Général!$CP$6:$EZ$6,AO$5,'Financement et Ratios'!$F158:$EZ158)</f>
        <v>0</v>
      </c>
      <c r="AP158" s="104">
        <f>SUMIF(Général!$CP$6:$EZ$6,AP$5,'Financement et Ratios'!$F158:$EZ158)</f>
        <v>0</v>
      </c>
      <c r="AQ158" s="104">
        <f>SUMIF(Général!$CP$6:$EZ$6,AQ$5,'Financement et Ratios'!$F158:$EZ158)</f>
        <v>0</v>
      </c>
      <c r="AR158" s="104">
        <f>SUMIF(Général!$CP$6:$EZ$6,AR$5,'Financement et Ratios'!$F158:$EZ158)</f>
        <v>0</v>
      </c>
      <c r="AS158" s="104">
        <f>SUMIF(Général!$CP$6:$EZ$6,AS$5,'Financement et Ratios'!$F158:$EZ158)</f>
        <v>0</v>
      </c>
      <c r="AT158" s="104">
        <f>SUMIF(Général!$CP$6:$EZ$6,AT$5,'Financement et Ratios'!$F158:$EZ158)</f>
        <v>0</v>
      </c>
      <c r="AU158" s="104">
        <f>SUMIF(Général!$CP$6:$EZ$6,AU$5,'Financement et Ratios'!$F158:$EZ158)</f>
        <v>0</v>
      </c>
      <c r="AV158" s="104">
        <f>SUMIF(Général!$CP$6:$EZ$6,AV$5,'Financement et Ratios'!$F158:$EZ158)</f>
        <v>0</v>
      </c>
      <c r="AW158" s="104">
        <f>SUMIF(Général!$CP$6:$EZ$6,AW$5,'Financement et Ratios'!$F158:$EZ158)</f>
        <v>0</v>
      </c>
      <c r="AX158" s="104">
        <f>SUMIF(Général!$CP$6:$EZ$6,AX$5,'Financement et Ratios'!$F158:$EZ158)</f>
        <v>0</v>
      </c>
      <c r="AY158" s="104">
        <f>SUMIF(Général!$CP$6:$EZ$6,AY$5,'Financement et Ratios'!$F158:$EZ158)</f>
        <v>0</v>
      </c>
      <c r="AZ158" s="104">
        <f>SUMIF(Général!$CP$6:$EZ$6,AZ$5,'Financement et Ratios'!$F158:$EZ158)</f>
        <v>0</v>
      </c>
      <c r="BA158" s="104">
        <f>SUMIF(Général!$CP$6:$EZ$6,BA$5,'Financement et Ratios'!$F158:$EZ158)</f>
        <v>0</v>
      </c>
      <c r="BB158" s="104">
        <f>SUMIF(Général!$CP$6:$EZ$6,BB$5,'Financement et Ratios'!$F158:$EZ158)</f>
        <v>0</v>
      </c>
      <c r="BC158" s="104">
        <f>SUMIF(Général!$CP$6:$EZ$6,BC$5,'Financement et Ratios'!$F158:$EZ158)</f>
        <v>0</v>
      </c>
      <c r="BD158" s="104">
        <f>SUMIF(Général!$CP$6:$EZ$6,BD$5,'Financement et Ratios'!$F158:$EZ158)</f>
        <v>0</v>
      </c>
      <c r="BE158" s="104">
        <f>SUMIF(Général!$CP$6:$EZ$6,BE$5,'Financement et Ratios'!$F158:$EZ158)</f>
        <v>0</v>
      </c>
      <c r="BF158" s="104">
        <f>SUMIF(Général!$CP$6:$EZ$6,BF$5,'Financement et Ratios'!$F158:$EZ158)</f>
        <v>0</v>
      </c>
      <c r="BG158" s="104">
        <f>SUMIF(Général!$CP$6:$EZ$6,BG$5,'Financement et Ratios'!$F158:$EZ158)</f>
        <v>0</v>
      </c>
      <c r="BH158" s="104">
        <f>SUMIF(Général!$CP$6:$EZ$6,BH$5,'Financement et Ratios'!$F158:$EZ158)</f>
        <v>0</v>
      </c>
      <c r="BI158" s="104">
        <f>SUMIF(Général!$CP$6:$EZ$6,BI$5,'Financement et Ratios'!$F158:$EZ158)</f>
        <v>0</v>
      </c>
      <c r="BJ158" s="104">
        <f>SUMIF(Général!$CP$6:$EZ$6,BJ$5,'Financement et Ratios'!$F158:$EZ158)</f>
        <v>0</v>
      </c>
      <c r="BK158" s="104">
        <f>SUMIF(Général!$CP$6:$EZ$6,BK$5,'Financement et Ratios'!$F158:$EZ158)</f>
        <v>0</v>
      </c>
      <c r="BL158" s="104">
        <f>SUMIF(Général!$CP$6:$EZ$6,BL$5,'Financement et Ratios'!$F158:$EZ158)</f>
        <v>0</v>
      </c>
      <c r="BM158" s="104">
        <f>SUMIF(Général!$CP$6:$EZ$6,BM$5,'Financement et Ratios'!$F158:$EZ158)</f>
        <v>0</v>
      </c>
      <c r="BN158" s="104">
        <f>SUMIF(Général!$CP$6:$EZ$6,BN$5,'Financement et Ratios'!$F158:$EZ158)</f>
        <v>0</v>
      </c>
      <c r="BO158" s="104">
        <f>SUMIF(Général!$CP$6:$EZ$6,BO$5,'Financement et Ratios'!$F158:$EZ158)</f>
        <v>0</v>
      </c>
      <c r="BP158" s="104">
        <f>SUMIF(Général!$CP$6:$EZ$6,BP$5,'Financement et Ratios'!$F158:$EZ158)</f>
        <v>0</v>
      </c>
      <c r="BQ158" s="104">
        <f>SUMIF(Général!$CP$6:$EZ$6,BQ$5,'Financement et Ratios'!$F158:$EZ158)</f>
        <v>0</v>
      </c>
      <c r="BR158" s="104">
        <f>SUMIF(Général!$CP$6:$EZ$6,BR$5,'Financement et Ratios'!$F158:$EZ158)</f>
        <v>0</v>
      </c>
      <c r="BS158" s="104">
        <f>SUMIF(Général!$CP$6:$EZ$6,BS$5,'Financement et Ratios'!$F158:$EZ158)</f>
        <v>0</v>
      </c>
      <c r="BT158" s="104">
        <f>SUMIF(Général!$CP$6:$EZ$6,BT$5,'Financement et Ratios'!$F158:$EZ158)</f>
        <v>0</v>
      </c>
      <c r="BU158" s="104">
        <f>SUMIF(Général!$CP$6:$EZ$6,BU$5,'Financement et Ratios'!$F158:$EZ158)</f>
        <v>0</v>
      </c>
      <c r="BV158" s="104">
        <f>SUMIF(Général!$CP$6:$EZ$6,BV$5,'Financement et Ratios'!$F158:$EZ158)</f>
        <v>0</v>
      </c>
      <c r="BW158" s="104">
        <f>SUMIF(Général!$CP$6:$EZ$6,BW$5,'Financement et Ratios'!$F158:$EZ158)</f>
        <v>0</v>
      </c>
      <c r="BX158" s="104">
        <f>SUMIF(Général!$CP$6:$EZ$6,BX$5,'Financement et Ratios'!$F158:$EZ158)</f>
        <v>0</v>
      </c>
      <c r="BY158" s="104">
        <f>SUMIF(Général!$CP$6:$EZ$6,BY$5,'Financement et Ratios'!$F158:$EZ158)</f>
        <v>0</v>
      </c>
      <c r="BZ158" s="104">
        <f>SUMIF(Général!$CP$6:$EZ$6,BZ$5,'Financement et Ratios'!$F158:$EZ158)</f>
        <v>0</v>
      </c>
      <c r="CA158" s="104">
        <f>SUMIF(Général!$CP$6:$EZ$6,CA$5,'Financement et Ratios'!$F158:$EZ158)</f>
        <v>0</v>
      </c>
      <c r="CB158" s="104">
        <f>SUMIF(Général!$CP$6:$EZ$6,CB$5,'Financement et Ratios'!$F158:$EZ158)</f>
        <v>0</v>
      </c>
      <c r="CC158" s="104">
        <f>SUMIF(Général!$CP$6:$EZ$6,CC$5,'Financement et Ratios'!$F158:$EZ158)</f>
        <v>0</v>
      </c>
      <c r="CD158" s="104">
        <f>SUMIF(Général!$CP$6:$EZ$6,CD$5,'Financement et Ratios'!$F158:$EZ158)</f>
        <v>0</v>
      </c>
      <c r="CE158" s="104">
        <f>SUMIF(Général!$CP$6:$EZ$6,CE$5,'Financement et Ratios'!$F158:$EZ158)</f>
        <v>0</v>
      </c>
      <c r="CF158" s="104">
        <f>SUMIF(Général!$CP$6:$EZ$6,CF$5,'Financement et Ratios'!$F158:$EZ158)</f>
        <v>0</v>
      </c>
      <c r="CG158" s="104">
        <f>SUMIF(Général!$CP$6:$EZ$6,CG$5,'Financement et Ratios'!$F158:$EZ158)</f>
        <v>0</v>
      </c>
      <c r="CH158" s="104">
        <f>SUMIF(Général!$CP$6:$EZ$6,CH$5,'Financement et Ratios'!$F158:$EZ158)</f>
        <v>0</v>
      </c>
      <c r="CI158" s="104">
        <f>SUMIF(Général!$CP$6:$EZ$6,CI$5,'Financement et Ratios'!$F158:$EZ158)</f>
        <v>0</v>
      </c>
      <c r="CJ158" s="104">
        <f>SUMIF(Général!$CP$6:$EZ$6,CJ$5,'Financement et Ratios'!$F158:$EZ158)</f>
        <v>0</v>
      </c>
      <c r="CK158" s="104">
        <f>SUMIF(Général!$CP$6:$EZ$6,CK$5,'Financement et Ratios'!$F158:$EZ158)</f>
        <v>0</v>
      </c>
      <c r="CL158" s="104">
        <f>SUMIF(Général!$CP$6:$EZ$6,CL$5,'Financement et Ratios'!$F158:$EZ158)</f>
        <v>0</v>
      </c>
      <c r="CM158" s="104">
        <f>SUMIF(Général!$CP$6:$EZ$6,CM$5,'Financement et Ratios'!$F158:$EZ158)</f>
        <v>0</v>
      </c>
      <c r="CN158" s="104">
        <f>SUMIF(Général!$CP$6:$EZ$6,CN$5,'Financement et Ratios'!$F158:$EZ158)</f>
        <v>0</v>
      </c>
      <c r="CO158" s="104">
        <f>SUMIF(Général!$CP$6:$EZ$6,CO$5,'Financement et Ratios'!$F158:$EZ158)</f>
        <v>0</v>
      </c>
      <c r="CP158" s="104">
        <f>SUMIF(Général!$CP$6:$EZ$6,CP$5,'Financement et Ratios'!$F158:$EZ158)</f>
        <v>0</v>
      </c>
      <c r="CQ158" s="104">
        <f>SUMIF(Général!$CP$6:$EZ$6,CQ$5,'Financement et Ratios'!$F158:$EZ158)</f>
        <v>0</v>
      </c>
      <c r="CR158" s="104">
        <f>SUMIF(Général!$CP$6:$EZ$6,CR$5,'Financement et Ratios'!$F158:$EZ158)</f>
        <v>0</v>
      </c>
      <c r="CS158" s="104">
        <f>SUMIF(Général!$CP$6:$EZ$6,CS$5,'Financement et Ratios'!$F158:$EZ158)</f>
        <v>0</v>
      </c>
      <c r="CT158" s="104">
        <f>SUMIF(Général!$CP$6:$EZ$6,CT$5,'Financement et Ratios'!$F158:$EZ158)</f>
        <v>0</v>
      </c>
      <c r="CU158" s="104">
        <f>SUMIF(Général!$CP$6:$EZ$6,CU$5,'Financement et Ratios'!$F158:$EZ158)</f>
        <v>0</v>
      </c>
      <c r="CV158" s="104">
        <f>SUMIF(Général!$CP$6:$EZ$6,CV$5,'Financement et Ratios'!$F158:$EZ158)</f>
        <v>0</v>
      </c>
      <c r="CW158" s="104">
        <f>SUMIF(Général!$CP$6:$EZ$6,CW$5,'Financement et Ratios'!$F158:$EZ158)</f>
        <v>0</v>
      </c>
      <c r="CX158" s="104">
        <f>SUMIF(Général!$CP$6:$EZ$6,CX$5,'Financement et Ratios'!$F158:$EZ158)</f>
        <v>0</v>
      </c>
      <c r="CY158" s="104">
        <f>SUMIF(Général!$CP$6:$EZ$6,CY$5,'Financement et Ratios'!$F158:$EZ158)</f>
        <v>0</v>
      </c>
      <c r="CZ158" s="104">
        <f>SUMIF(Général!$CP$6:$EZ$6,CZ$5,'Financement et Ratios'!$F158:$EZ158)</f>
        <v>0</v>
      </c>
      <c r="DA158" s="104">
        <f>SUMIF(Général!$CP$6:$EZ$6,DA$5,'Financement et Ratios'!$F158:$EZ158)</f>
        <v>0</v>
      </c>
      <c r="DB158" s="104">
        <f>SUMIF(Général!$CP$6:$EZ$6,DB$5,'Financement et Ratios'!$F158:$EZ158)</f>
        <v>0</v>
      </c>
      <c r="DC158" s="104">
        <f>SUMIF(Général!$CP$6:$EZ$6,DC$5,'Financement et Ratios'!$F158:$EZ158)</f>
        <v>0</v>
      </c>
      <c r="DD158" s="104">
        <f>SUMIF(Général!$CP$6:$EZ$6,DD$5,'Financement et Ratios'!$F158:$EZ158)</f>
        <v>0</v>
      </c>
      <c r="DE158" s="104">
        <f>SUMIF(Général!$CP$6:$EZ$6,DE$5,'Financement et Ratios'!$F158:$EZ158)</f>
        <v>0</v>
      </c>
      <c r="DF158" s="104">
        <f>SUMIF(Général!$CP$6:$EZ$6,DF$5,'Financement et Ratios'!$F158:$EZ158)</f>
        <v>0</v>
      </c>
      <c r="DG158" s="104">
        <f>SUMIF(Général!$CP$6:$EZ$6,DG$5,'Financement et Ratios'!$F158:$EZ158)</f>
        <v>0</v>
      </c>
      <c r="DH158" s="104">
        <f>SUMIF(Général!$CP$6:$EZ$6,DH$5,'Financement et Ratios'!$F158:$EZ158)</f>
        <v>0</v>
      </c>
      <c r="DI158" s="104">
        <f>SUMIF(Général!$CP$6:$EZ$6,DI$5,'Financement et Ratios'!$F158:$EZ158)</f>
        <v>0</v>
      </c>
      <c r="DJ158" s="104">
        <f>SUMIF(Général!$CP$6:$EZ$6,DJ$5,'Financement et Ratios'!$F158:$EZ158)</f>
        <v>0</v>
      </c>
      <c r="DK158" s="104">
        <f>SUMIF(Général!$CP$6:$EZ$6,DK$5,'Financement et Ratios'!$F158:$EZ158)</f>
        <v>0</v>
      </c>
      <c r="DL158" s="104">
        <f>SUMIF(Général!$CP$6:$EZ$6,DL$5,'Financement et Ratios'!$F158:$EZ158)</f>
        <v>0</v>
      </c>
      <c r="DM158" s="104">
        <f>SUMIF(Général!$CP$6:$EZ$6,DM$5,'Financement et Ratios'!$F158:$EZ158)</f>
        <v>0</v>
      </c>
      <c r="DN158" s="104">
        <f>SUMIF(Général!$CP$6:$EZ$6,DN$5,'Financement et Ratios'!$F158:$EZ158)</f>
        <v>0</v>
      </c>
      <c r="DO158" s="104">
        <f>SUMIF(Général!$CP$6:$EZ$6,DO$5,'Financement et Ratios'!$F158:$EZ158)</f>
        <v>0</v>
      </c>
      <c r="DP158" s="104">
        <f>SUMIF(Général!$CP$6:$EZ$6,DP$5,'Financement et Ratios'!$F158:$EZ158)</f>
        <v>0</v>
      </c>
      <c r="DQ158" s="104">
        <f>SUMIF(Général!$CP$6:$EZ$6,DQ$5,'Financement et Ratios'!$F158:$EZ158)</f>
        <v>0</v>
      </c>
      <c r="DR158" s="104">
        <f>SUMIF(Général!$CP$6:$EZ$6,DR$5,'Financement et Ratios'!$F158:$EZ158)</f>
        <v>0</v>
      </c>
      <c r="DS158" s="104">
        <f>SUMIF(Général!$CP$6:$EZ$6,DS$5,'Financement et Ratios'!$F158:$EZ158)</f>
        <v>0</v>
      </c>
      <c r="DT158" s="104">
        <f>SUMIF(Général!$CP$6:$EZ$6,DT$5,'Financement et Ratios'!$F158:$EZ158)</f>
        <v>0</v>
      </c>
      <c r="DU158" s="104">
        <f>SUMIF(Général!$CP$6:$EZ$6,DU$5,'Financement et Ratios'!$F158:$EZ158)</f>
        <v>0</v>
      </c>
      <c r="DV158" s="104">
        <f>SUMIF(Général!$CP$6:$EZ$6,DV$5,'Financement et Ratios'!$F158:$EZ158)</f>
        <v>0</v>
      </c>
      <c r="DW158" s="104">
        <f>SUMIF(Général!$CP$6:$EZ$6,DW$5,'Financement et Ratios'!$F158:$EZ158)</f>
        <v>0</v>
      </c>
      <c r="DX158" s="104">
        <f>SUMIF(Général!$CP$6:$EZ$6,DX$5,'Financement et Ratios'!$F158:$EZ158)</f>
        <v>0</v>
      </c>
      <c r="DY158" s="104">
        <f>SUMIF(Général!$CP$6:$EZ$6,DY$5,'Financement et Ratios'!$F158:$EZ158)</f>
        <v>0</v>
      </c>
      <c r="DZ158" s="104">
        <f>SUMIF(Général!$CP$6:$EZ$6,DZ$5,'Financement et Ratios'!$F158:$EZ158)</f>
        <v>0</v>
      </c>
      <c r="EA158" s="104">
        <f>SUMIF(Général!$CP$6:$EZ$6,EA$5,'Financement et Ratios'!$F158:$EZ158)</f>
        <v>0</v>
      </c>
      <c r="EB158" s="104">
        <f>SUMIF(Général!$CP$6:$EZ$6,EB$5,'Financement et Ratios'!$F158:$EZ158)</f>
        <v>0</v>
      </c>
      <c r="EC158" s="104">
        <f>SUMIF(Général!$CP$6:$EZ$6,EC$5,'Financement et Ratios'!$F158:$EZ158)</f>
        <v>0</v>
      </c>
      <c r="ED158" s="104">
        <f>SUMIF(Général!$CP$6:$EZ$6,ED$5,'Financement et Ratios'!$F158:$EZ158)</f>
        <v>0</v>
      </c>
      <c r="EE158" s="104">
        <f>SUMIF(Général!$CP$6:$EZ$6,EE$5,'Financement et Ratios'!$F158:$EZ158)</f>
        <v>0</v>
      </c>
      <c r="EF158" s="104">
        <f>SUMIF(Général!$CP$6:$EZ$6,EF$5,'Financement et Ratios'!$F158:$EZ158)</f>
        <v>0</v>
      </c>
      <c r="EG158" s="104">
        <f>SUMIF(Général!$CP$6:$EZ$6,EG$5,'Financement et Ratios'!$F158:$EZ158)</f>
        <v>0</v>
      </c>
      <c r="EH158" s="104">
        <f>SUMIF(Général!$CP$6:$EZ$6,EH$5,'Financement et Ratios'!$F158:$EZ158)</f>
        <v>0</v>
      </c>
      <c r="EI158" s="104">
        <f>SUMIF(Général!$CP$6:$EZ$6,EI$5,'Financement et Ratios'!$F158:$EZ158)</f>
        <v>0</v>
      </c>
      <c r="EJ158" s="104">
        <f>SUMIF(Général!$CP$6:$EZ$6,EJ$5,'Financement et Ratios'!$F158:$EZ158)</f>
        <v>0</v>
      </c>
      <c r="EK158" s="104">
        <f>SUMIF(Général!$CP$6:$EZ$6,EK$5,'Financement et Ratios'!$F158:$EZ158)</f>
        <v>0</v>
      </c>
      <c r="EL158" s="104">
        <f>SUMIF(Général!$CP$6:$EZ$6,EL$5,'Financement et Ratios'!$F158:$EZ158)</f>
        <v>0</v>
      </c>
      <c r="EM158" s="104">
        <f>SUMIF(Général!$CP$6:$EZ$6,EM$5,'Financement et Ratios'!$F158:$EZ158)</f>
        <v>0</v>
      </c>
      <c r="EN158" s="104">
        <f>SUMIF(Général!$CP$6:$EZ$6,EN$5,'Financement et Ratios'!$F158:$EZ158)</f>
        <v>0</v>
      </c>
      <c r="EO158" s="104">
        <f>SUMIF(Général!$CP$6:$EZ$6,EO$5,'Financement et Ratios'!$F158:$EZ158)</f>
        <v>0</v>
      </c>
      <c r="EP158" s="104">
        <f>SUMIF(Général!$CP$6:$EZ$6,EP$5,'Financement et Ratios'!$F158:$EZ158)</f>
        <v>0</v>
      </c>
      <c r="EQ158" s="104">
        <f>SUMIF(Général!$CP$6:$EZ$6,EQ$5,'Financement et Ratios'!$F158:$EZ158)</f>
        <v>0</v>
      </c>
      <c r="ER158" s="104">
        <f>SUMIF(Général!$CP$6:$EZ$6,ER$5,'Financement et Ratios'!$F158:$EZ158)</f>
        <v>0</v>
      </c>
      <c r="ES158" s="104">
        <f>SUMIF(Général!$CP$6:$EZ$6,ES$5,'Financement et Ratios'!$F158:$EZ158)</f>
        <v>0</v>
      </c>
      <c r="ET158" s="104">
        <f>SUMIF(Général!$CP$6:$EZ$6,ET$5,'Financement et Ratios'!$F158:$EZ158)</f>
        <v>0</v>
      </c>
      <c r="EU158" s="104">
        <f>SUMIF(Général!$CP$6:$EZ$6,EU$5,'Financement et Ratios'!$F158:$EZ158)</f>
        <v>0</v>
      </c>
      <c r="EV158" s="104">
        <f>SUMIF(Général!$CP$6:$EZ$6,EV$5,'Financement et Ratios'!$F158:$EZ158)</f>
        <v>0</v>
      </c>
      <c r="EW158" s="104">
        <f>SUMIF(Général!$CP$6:$EZ$6,EW$5,'Financement et Ratios'!$F158:$EZ158)</f>
        <v>0</v>
      </c>
      <c r="EX158" s="104">
        <f>SUMIF(Général!$CP$6:$EZ$6,EX$5,'Financement et Ratios'!$F158:$EZ158)</f>
        <v>0</v>
      </c>
      <c r="EY158" s="104">
        <f>SUMIF(Général!$CP$6:$EZ$6,EY$5,'Financement et Ratios'!$F158:$EZ158)</f>
        <v>0</v>
      </c>
      <c r="EZ158" s="104">
        <f>SUMIF(Général!$CP$6:$EZ$6,EZ$5,'Financement et Ratios'!$F158:$EZ158)</f>
        <v>0</v>
      </c>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90"/>
      <c r="HE158" s="90"/>
      <c r="HF158" s="90"/>
      <c r="HG158" s="90"/>
      <c r="HH158" s="90"/>
      <c r="HI158" s="90"/>
      <c r="HJ158" s="90"/>
      <c r="HK158" s="90"/>
      <c r="HL158" s="90"/>
      <c r="HM158" s="90"/>
      <c r="HN158" s="90"/>
      <c r="HO158" s="90"/>
      <c r="HP158" s="90"/>
      <c r="HQ158" s="90"/>
      <c r="HR158" s="90"/>
      <c r="HS158" s="90"/>
      <c r="HT158" s="90"/>
      <c r="HU158" s="90"/>
      <c r="HV158" s="90"/>
      <c r="HW158" s="90"/>
      <c r="HX158" s="90"/>
      <c r="HY158" s="90"/>
      <c r="HZ158" s="90"/>
      <c r="IA158" s="90"/>
      <c r="IB158" s="90"/>
      <c r="IC158" s="90"/>
      <c r="ID158" s="90"/>
      <c r="IE158" s="90"/>
      <c r="IF158" s="90"/>
      <c r="IG158" s="90"/>
      <c r="IH158" s="90"/>
      <c r="II158" s="90"/>
      <c r="IJ158" s="90"/>
      <c r="IK158" s="90"/>
      <c r="IL158" s="90"/>
      <c r="IM158" s="90"/>
      <c r="IN158" s="90"/>
      <c r="IO158" s="90"/>
      <c r="IP158" s="90"/>
      <c r="IQ158" s="90"/>
      <c r="IR158" s="90"/>
      <c r="IS158" s="90"/>
      <c r="IT158" s="90"/>
      <c r="IU158" s="90"/>
      <c r="IV158" s="90"/>
      <c r="IW158" s="90"/>
      <c r="IX158" s="90"/>
      <c r="IY158" s="90"/>
      <c r="IZ158" s="90"/>
      <c r="JA158" s="90"/>
      <c r="JB158" s="90"/>
      <c r="JC158" s="90"/>
      <c r="JD158" s="90"/>
      <c r="JE158" s="90"/>
      <c r="JF158" s="90"/>
      <c r="JG158" s="90"/>
      <c r="JH158" s="90"/>
      <c r="JI158" s="90"/>
      <c r="JJ158" s="90"/>
      <c r="JK158" s="90"/>
      <c r="JL158" s="90"/>
      <c r="JM158" s="90"/>
      <c r="JN158" s="90"/>
      <c r="JO158" s="90"/>
      <c r="JP158" s="90"/>
      <c r="JQ158" s="90"/>
      <c r="JR158" s="90"/>
      <c r="JS158" s="90"/>
      <c r="JT158" s="90"/>
      <c r="JU158" s="90"/>
      <c r="JV158" s="90"/>
      <c r="JW158" s="90"/>
      <c r="JX158" s="90"/>
      <c r="JY158" s="90"/>
      <c r="JZ158" s="90"/>
      <c r="KA158" s="90"/>
      <c r="KB158" s="90"/>
      <c r="KC158" s="90"/>
      <c r="KD158" s="90"/>
      <c r="KE158" s="90"/>
      <c r="KF158" s="90"/>
      <c r="KG158" s="90"/>
      <c r="KH158" s="90"/>
      <c r="KI158" s="90"/>
      <c r="KJ158" s="90"/>
      <c r="KK158" s="90"/>
      <c r="KL158" s="90"/>
      <c r="KM158" s="90"/>
      <c r="KN158" s="90"/>
      <c r="KO158" s="90"/>
      <c r="KP158" s="90"/>
      <c r="KQ158" s="90"/>
      <c r="KR158" s="90"/>
      <c r="KS158" s="90"/>
      <c r="KT158" s="90"/>
      <c r="KU158" s="90"/>
      <c r="KV158" s="90"/>
      <c r="KW158" s="90"/>
      <c r="KX158" s="90"/>
      <c r="KY158" s="90"/>
      <c r="KZ158" s="90"/>
      <c r="LA158" s="90"/>
      <c r="LB158" s="90"/>
      <c r="LC158" s="90"/>
      <c r="LD158" s="90"/>
      <c r="LE158" s="90"/>
      <c r="LF158" s="90"/>
      <c r="LG158" s="90"/>
      <c r="LH158" s="90"/>
      <c r="LI158" s="90"/>
      <c r="LJ158" s="90"/>
      <c r="LK158" s="90"/>
      <c r="LL158" s="90"/>
      <c r="LM158" s="90"/>
      <c r="LN158" s="90"/>
      <c r="LO158" s="90"/>
      <c r="LP158" s="90"/>
      <c r="LQ158" s="90"/>
      <c r="LR158" s="90"/>
      <c r="LS158" s="90"/>
      <c r="LT158" s="90"/>
      <c r="LU158" s="90"/>
      <c r="LV158" s="90"/>
      <c r="LW158" s="90"/>
      <c r="LX158" s="90"/>
      <c r="LY158" s="90"/>
      <c r="LZ158" s="90"/>
      <c r="MA158" s="90"/>
      <c r="MB158" s="90"/>
      <c r="MC158" s="90"/>
      <c r="MD158" s="90"/>
      <c r="ME158" s="90"/>
      <c r="MF158" s="90"/>
      <c r="MG158" s="90"/>
      <c r="MH158" s="90"/>
      <c r="MI158" s="90"/>
      <c r="MJ158" s="90"/>
      <c r="MK158" s="90"/>
      <c r="ML158" s="90"/>
      <c r="MM158" s="90"/>
      <c r="MN158" s="90"/>
      <c r="MO158" s="90"/>
      <c r="MP158" s="90"/>
      <c r="MQ158" s="90"/>
      <c r="MR158" s="90"/>
      <c r="MS158" s="90"/>
      <c r="MT158" s="90"/>
      <c r="MU158" s="90"/>
      <c r="MV158" s="90"/>
      <c r="MW158" s="90"/>
      <c r="MX158" s="90"/>
      <c r="MY158" s="90"/>
      <c r="MZ158" s="90"/>
      <c r="NA158" s="90"/>
      <c r="NB158" s="90"/>
      <c r="NC158" s="90"/>
      <c r="ND158" s="90"/>
      <c r="NE158" s="90"/>
      <c r="NF158" s="90"/>
      <c r="NG158" s="90"/>
      <c r="NH158" s="90"/>
      <c r="NI158" s="90"/>
      <c r="NJ158" s="90"/>
      <c r="NK158" s="90"/>
      <c r="NL158" s="90"/>
      <c r="NM158" s="90"/>
      <c r="NN158" s="90"/>
      <c r="NO158" s="90"/>
      <c r="NP158" s="90"/>
      <c r="NQ158" s="90"/>
      <c r="NR158" s="90"/>
      <c r="NS158" s="90"/>
      <c r="NT158" s="90"/>
      <c r="NU158" s="90"/>
      <c r="NV158" s="90"/>
      <c r="NW158" s="90"/>
      <c r="NX158" s="90"/>
      <c r="NY158" s="90"/>
      <c r="NZ158" s="90"/>
      <c r="OA158" s="90"/>
      <c r="OB158" s="90"/>
      <c r="OC158" s="90"/>
      <c r="OD158" s="90"/>
      <c r="OE158" s="90"/>
      <c r="OF158" s="90"/>
      <c r="OG158" s="90"/>
      <c r="OH158" s="90"/>
      <c r="OI158" s="90"/>
      <c r="OJ158" s="90"/>
      <c r="OK158" s="90"/>
      <c r="OL158" s="90"/>
      <c r="OM158" s="90"/>
      <c r="ON158" s="90"/>
      <c r="OO158" s="90"/>
      <c r="OP158" s="90"/>
      <c r="OQ158" s="90"/>
      <c r="OR158" s="90"/>
      <c r="OS158" s="90"/>
      <c r="OT158" s="90"/>
      <c r="OU158" s="90"/>
      <c r="OV158" s="90"/>
      <c r="OW158" s="90"/>
      <c r="OX158" s="90"/>
      <c r="OY158" s="90"/>
      <c r="OZ158" s="90"/>
      <c r="PA158" s="90"/>
      <c r="PB158" s="90"/>
      <c r="PC158" s="90"/>
      <c r="PD158" s="90"/>
      <c r="PE158" s="90"/>
      <c r="PF158" s="90"/>
      <c r="PG158" s="90"/>
      <c r="PH158" s="90"/>
      <c r="PI158" s="90"/>
      <c r="PJ158" s="90"/>
      <c r="PK158" s="90"/>
      <c r="PL158" s="90"/>
      <c r="PM158" s="90"/>
      <c r="PN158" s="90"/>
      <c r="PO158" s="90"/>
      <c r="PP158" s="90"/>
      <c r="PQ158" s="90"/>
      <c r="PR158" s="90"/>
      <c r="PS158" s="90"/>
      <c r="PT158" s="90"/>
      <c r="PU158" s="90"/>
      <c r="PV158" s="90"/>
      <c r="PW158" s="90"/>
      <c r="PX158" s="90"/>
      <c r="PY158" s="90"/>
      <c r="PZ158" s="90"/>
      <c r="QA158" s="90"/>
      <c r="QB158" s="90"/>
      <c r="QC158" s="90"/>
      <c r="QD158" s="90"/>
      <c r="QE158" s="90"/>
      <c r="QF158" s="90"/>
      <c r="QG158" s="90"/>
      <c r="QH158" s="90"/>
      <c r="QI158" s="90"/>
      <c r="QJ158" s="90"/>
      <c r="QK158" s="90"/>
      <c r="QL158" s="90"/>
      <c r="QM158" s="90"/>
      <c r="QN158" s="90"/>
      <c r="QO158" s="90"/>
      <c r="QP158" s="90"/>
      <c r="QQ158" s="90"/>
      <c r="QR158" s="90"/>
      <c r="QS158" s="90"/>
      <c r="QT158" s="90"/>
      <c r="QU158" s="90"/>
      <c r="QV158" s="90"/>
      <c r="QW158" s="90"/>
      <c r="QX158" s="90"/>
      <c r="QY158" s="90"/>
      <c r="QZ158" s="90"/>
      <c r="RA158" s="90"/>
      <c r="RB158" s="90"/>
      <c r="RC158" s="90"/>
      <c r="RD158" s="90"/>
      <c r="RE158" s="90"/>
      <c r="RF158" s="90"/>
      <c r="RG158" s="90"/>
      <c r="RH158" s="90"/>
      <c r="RI158" s="90"/>
      <c r="RJ158" s="90"/>
      <c r="RK158" s="90"/>
      <c r="RL158" s="90"/>
      <c r="RM158" s="90"/>
      <c r="RN158" s="90"/>
      <c r="RO158" s="90"/>
      <c r="RP158" s="90"/>
      <c r="RQ158" s="90"/>
      <c r="RR158" s="90"/>
      <c r="RS158" s="90"/>
      <c r="RT158" s="90"/>
      <c r="RU158" s="90"/>
      <c r="RV158" s="90"/>
      <c r="RW158" s="90"/>
      <c r="RX158" s="90"/>
      <c r="RY158" s="90"/>
      <c r="RZ158" s="90"/>
      <c r="SA158" s="90"/>
      <c r="SB158" s="90"/>
      <c r="SC158" s="90"/>
      <c r="SD158" s="90"/>
      <c r="SE158" s="90"/>
      <c r="SF158" s="90"/>
      <c r="SG158" s="90"/>
      <c r="SH158" s="90"/>
      <c r="SI158" s="90"/>
      <c r="SJ158" s="90"/>
      <c r="SK158" s="90"/>
      <c r="SL158" s="90"/>
      <c r="SM158" s="90"/>
      <c r="SN158" s="90"/>
      <c r="SO158" s="90"/>
      <c r="SP158" s="90"/>
      <c r="SQ158" s="90"/>
      <c r="SR158" s="90"/>
      <c r="SS158" s="90"/>
      <c r="ST158" s="90"/>
      <c r="SU158" s="90"/>
      <c r="SV158" s="90"/>
      <c r="SW158" s="90"/>
      <c r="SX158" s="90"/>
      <c r="SY158" s="90"/>
      <c r="SZ158" s="90"/>
      <c r="TA158" s="90"/>
      <c r="TB158" s="90"/>
      <c r="TC158" s="90"/>
      <c r="TD158" s="90"/>
      <c r="TE158" s="90"/>
      <c r="TF158" s="90"/>
      <c r="TG158" s="90"/>
      <c r="TH158" s="90"/>
      <c r="TI158" s="90"/>
      <c r="TJ158" s="90"/>
      <c r="TK158" s="90"/>
      <c r="TL158" s="90"/>
      <c r="TM158" s="90"/>
      <c r="TN158" s="90"/>
      <c r="TO158" s="90"/>
      <c r="TP158" s="90"/>
      <c r="TQ158" s="90"/>
      <c r="TR158" s="90"/>
      <c r="TS158" s="90"/>
      <c r="TT158" s="90"/>
      <c r="TU158" s="90"/>
      <c r="TV158" s="90"/>
      <c r="TW158" s="90"/>
      <c r="TX158" s="90"/>
      <c r="TY158" s="90"/>
      <c r="TZ158" s="90"/>
      <c r="UA158" s="90"/>
      <c r="UB158" s="90"/>
      <c r="UC158" s="90"/>
      <c r="UD158" s="90"/>
      <c r="UE158" s="90"/>
      <c r="UF158" s="90"/>
      <c r="UG158" s="90"/>
      <c r="UH158" s="90"/>
      <c r="UI158" s="90"/>
      <c r="UJ158" s="90"/>
      <c r="UK158" s="90"/>
      <c r="UL158" s="90"/>
      <c r="UM158" s="90"/>
      <c r="UN158" s="90"/>
      <c r="UO158" s="90"/>
      <c r="UP158" s="90"/>
      <c r="UQ158" s="90"/>
      <c r="UR158" s="90"/>
      <c r="US158" s="90"/>
      <c r="UT158" s="90"/>
      <c r="UU158" s="90"/>
      <c r="UV158" s="90"/>
      <c r="UW158" s="90"/>
      <c r="UX158" s="90"/>
      <c r="UY158" s="90"/>
      <c r="UZ158" s="90"/>
      <c r="VA158" s="90"/>
      <c r="VB158" s="90"/>
      <c r="VC158" s="90"/>
      <c r="VD158" s="90"/>
      <c r="VE158" s="90"/>
      <c r="VF158" s="90"/>
      <c r="VG158" s="90"/>
      <c r="VH158" s="90"/>
      <c r="VI158" s="90"/>
      <c r="VJ158" s="90"/>
      <c r="VK158" s="90"/>
      <c r="VL158" s="90"/>
      <c r="VM158" s="90"/>
      <c r="VN158" s="90"/>
      <c r="VO158" s="90"/>
      <c r="VP158" s="90"/>
      <c r="VQ158" s="90"/>
      <c r="VR158" s="90"/>
      <c r="VS158" s="90"/>
      <c r="VT158" s="90"/>
      <c r="VU158" s="90"/>
      <c r="VV158" s="90"/>
      <c r="VW158" s="90"/>
      <c r="VX158" s="90"/>
      <c r="VY158" s="90"/>
      <c r="VZ158" s="90"/>
      <c r="WA158" s="90"/>
      <c r="WB158" s="90"/>
      <c r="WC158" s="90"/>
      <c r="WD158" s="90"/>
      <c r="WE158" s="90"/>
      <c r="WF158" s="90"/>
      <c r="WG158" s="90"/>
      <c r="WH158" s="90"/>
      <c r="WI158" s="90"/>
      <c r="WJ158" s="90"/>
      <c r="WK158" s="90"/>
      <c r="WL158" s="90"/>
      <c r="WM158" s="90"/>
      <c r="WN158" s="90"/>
      <c r="WO158" s="90"/>
      <c r="WP158" s="90"/>
      <c r="WQ158" s="90"/>
      <c r="WR158" s="90"/>
      <c r="WS158" s="90"/>
      <c r="WT158" s="90"/>
      <c r="WU158" s="90"/>
      <c r="WV158" s="90"/>
      <c r="WW158" s="90"/>
      <c r="WX158" s="90"/>
      <c r="WY158" s="90"/>
      <c r="WZ158" s="90"/>
      <c r="XA158" s="90"/>
      <c r="XB158" s="90"/>
      <c r="XC158" s="90"/>
      <c r="XD158" s="90"/>
      <c r="XE158" s="90"/>
      <c r="XF158" s="90"/>
      <c r="XG158" s="90"/>
      <c r="XH158" s="90"/>
      <c r="XI158" s="90"/>
      <c r="XJ158" s="90"/>
      <c r="XK158" s="90"/>
      <c r="XL158" s="90"/>
      <c r="XM158" s="90"/>
      <c r="XN158" s="90"/>
      <c r="XO158" s="90"/>
      <c r="XP158" s="90"/>
      <c r="XQ158" s="90"/>
      <c r="XR158" s="90"/>
      <c r="XS158" s="90"/>
      <c r="XT158" s="90"/>
      <c r="XU158" s="90"/>
      <c r="XV158" s="90"/>
      <c r="XW158" s="90"/>
      <c r="XX158" s="90"/>
      <c r="XY158" s="90"/>
      <c r="XZ158" s="90"/>
      <c r="YA158" s="90"/>
      <c r="YB158" s="90"/>
      <c r="YC158" s="90"/>
      <c r="YD158" s="90"/>
      <c r="YE158" s="90"/>
      <c r="YF158" s="90"/>
      <c r="YG158" s="90"/>
      <c r="YH158" s="90"/>
      <c r="YI158" s="90"/>
      <c r="YJ158" s="90"/>
      <c r="YK158" s="90"/>
      <c r="YL158" s="90"/>
      <c r="YM158" s="90"/>
      <c r="YN158" s="90"/>
      <c r="YO158" s="90"/>
      <c r="YP158" s="90"/>
      <c r="YQ158" s="90"/>
      <c r="YR158" s="90"/>
      <c r="YS158" s="90"/>
      <c r="YT158" s="90"/>
      <c r="YU158" s="90"/>
      <c r="YV158" s="90"/>
      <c r="YW158" s="90"/>
      <c r="YX158" s="90"/>
      <c r="YY158" s="90"/>
      <c r="YZ158" s="90"/>
      <c r="ZA158" s="90"/>
      <c r="ZB158" s="90"/>
      <c r="ZC158" s="90"/>
      <c r="ZD158" s="90"/>
      <c r="ZE158" s="90"/>
      <c r="ZF158" s="90"/>
      <c r="ZG158" s="90"/>
      <c r="ZH158" s="90"/>
      <c r="ZI158" s="90"/>
      <c r="ZJ158" s="90"/>
      <c r="ZK158" s="90"/>
      <c r="ZL158" s="90"/>
      <c r="ZM158" s="90"/>
      <c r="ZN158" s="90"/>
      <c r="ZO158" s="90"/>
      <c r="ZP158" s="90"/>
      <c r="ZQ158" s="90"/>
      <c r="ZR158" s="90"/>
      <c r="ZS158" s="90"/>
      <c r="ZT158" s="90"/>
      <c r="ZU158" s="90"/>
      <c r="ZV158" s="90"/>
      <c r="ZW158" s="90"/>
      <c r="ZX158" s="90"/>
      <c r="ZY158" s="90"/>
      <c r="ZZ158" s="90"/>
      <c r="AAA158" s="90"/>
      <c r="AAB158" s="90"/>
      <c r="AAC158" s="90"/>
      <c r="AAD158" s="90"/>
      <c r="AAE158" s="90"/>
      <c r="AAF158" s="90"/>
      <c r="AAG158" s="90"/>
      <c r="AAH158" s="90"/>
      <c r="AAI158" s="90"/>
      <c r="AAJ158" s="90"/>
      <c r="AAK158" s="90"/>
      <c r="AAL158" s="90"/>
      <c r="AAM158" s="90"/>
      <c r="AAN158" s="90"/>
      <c r="AAO158" s="90"/>
      <c r="AAP158" s="90"/>
      <c r="AAQ158" s="90"/>
      <c r="AAR158" s="90"/>
      <c r="AAS158" s="90"/>
      <c r="AAT158" s="90"/>
      <c r="AAU158" s="90"/>
      <c r="AAV158" s="90"/>
      <c r="AAW158" s="90"/>
      <c r="AAX158" s="90"/>
      <c r="AAY158" s="90"/>
      <c r="AAZ158" s="90"/>
      <c r="ABA158" s="90"/>
      <c r="ABB158" s="90"/>
      <c r="ABC158" s="90"/>
      <c r="ABD158" s="90"/>
      <c r="ABE158" s="90"/>
      <c r="ABF158" s="90"/>
      <c r="ABG158" s="90"/>
      <c r="ABH158" s="90"/>
      <c r="ABI158" s="90"/>
      <c r="ABJ158" s="90"/>
      <c r="ABK158" s="90"/>
      <c r="ABL158" s="90"/>
      <c r="ABM158" s="90"/>
      <c r="ABN158" s="90"/>
      <c r="ABO158" s="90"/>
      <c r="ABP158" s="90"/>
      <c r="ABQ158" s="90"/>
      <c r="ABR158" s="90"/>
      <c r="ABS158" s="90"/>
      <c r="ABT158" s="90"/>
      <c r="ABU158" s="90"/>
      <c r="ABV158" s="90"/>
      <c r="ABW158" s="90"/>
      <c r="ABX158" s="90"/>
      <c r="ABY158" s="90"/>
      <c r="ABZ158" s="90"/>
      <c r="ACA158" s="90"/>
      <c r="ACB158" s="90"/>
      <c r="ACC158" s="90"/>
      <c r="ACD158" s="90"/>
      <c r="ACE158" s="90"/>
      <c r="ACF158" s="90"/>
      <c r="ACG158" s="90"/>
      <c r="ACH158" s="90"/>
      <c r="ACI158" s="90"/>
      <c r="ACJ158" s="90"/>
      <c r="ACK158" s="90"/>
      <c r="ACL158" s="90"/>
      <c r="ACM158" s="90"/>
      <c r="ACN158" s="90"/>
      <c r="ACO158" s="90"/>
      <c r="ACP158" s="90"/>
      <c r="ACQ158" s="90"/>
      <c r="ACR158" s="90"/>
      <c r="ACS158" s="90"/>
      <c r="ACT158" s="90"/>
      <c r="ACU158" s="90"/>
      <c r="ACV158" s="90"/>
      <c r="ACW158" s="90"/>
      <c r="ACX158" s="90"/>
      <c r="ACY158" s="90"/>
      <c r="ACZ158" s="90"/>
      <c r="ADA158" s="90"/>
      <c r="ADB158" s="90"/>
      <c r="ADC158" s="90"/>
      <c r="ADD158" s="90"/>
      <c r="ADE158" s="90"/>
      <c r="ADF158" s="90"/>
      <c r="ADG158" s="90"/>
      <c r="ADH158" s="90"/>
      <c r="ADI158" s="90"/>
      <c r="ADJ158" s="90"/>
      <c r="ADK158" s="90"/>
      <c r="ADL158" s="90"/>
      <c r="ADM158" s="90"/>
      <c r="ADN158" s="90"/>
      <c r="ADO158" s="90"/>
      <c r="ADP158" s="90"/>
      <c r="ADQ158" s="90"/>
      <c r="ADR158" s="90"/>
      <c r="ADS158" s="90"/>
      <c r="ADT158" s="90"/>
      <c r="ADU158" s="90"/>
      <c r="ADV158" s="90"/>
      <c r="ADW158" s="90"/>
      <c r="ADX158" s="90"/>
      <c r="ADY158" s="90"/>
      <c r="ADZ158" s="90"/>
      <c r="AEA158" s="90"/>
      <c r="AEB158" s="90"/>
      <c r="AEC158" s="90"/>
      <c r="AED158" s="90"/>
      <c r="AEE158" s="90"/>
      <c r="AEF158" s="90"/>
      <c r="AEG158" s="90"/>
      <c r="AEH158" s="90"/>
      <c r="AEI158" s="90"/>
      <c r="AEJ158" s="90"/>
      <c r="AEK158" s="90"/>
      <c r="AEL158" s="90"/>
      <c r="AEM158" s="90"/>
      <c r="AEN158" s="90"/>
      <c r="AEO158" s="90"/>
      <c r="AEP158" s="90"/>
      <c r="AEQ158" s="90"/>
      <c r="AER158" s="90"/>
      <c r="AES158" s="90"/>
      <c r="AET158" s="90"/>
      <c r="AEU158" s="90"/>
      <c r="AEV158" s="90"/>
      <c r="AEW158" s="90"/>
      <c r="AEX158" s="90"/>
      <c r="AEY158" s="90"/>
      <c r="AEZ158" s="90"/>
      <c r="AFA158" s="90"/>
      <c r="AFB158" s="90"/>
      <c r="AFC158" s="90"/>
      <c r="AFD158" s="90"/>
      <c r="AFE158" s="90"/>
      <c r="AFF158" s="90"/>
      <c r="AFG158" s="90"/>
      <c r="AFH158" s="90"/>
      <c r="AFI158" s="90"/>
      <c r="AFJ158" s="90"/>
      <c r="AFK158" s="90"/>
      <c r="AFL158" s="90"/>
      <c r="AFM158" s="90"/>
      <c r="AFN158" s="90"/>
      <c r="AFO158" s="90"/>
      <c r="AFP158" s="90"/>
      <c r="AFQ158" s="90"/>
      <c r="AFR158" s="90"/>
      <c r="AFS158" s="90"/>
      <c r="AFT158" s="90"/>
      <c r="AFU158" s="90"/>
      <c r="AFV158" s="90"/>
      <c r="AFW158" s="90"/>
      <c r="AFX158" s="90"/>
      <c r="AFY158" s="90"/>
      <c r="AFZ158" s="90"/>
      <c r="AGA158" s="90"/>
      <c r="AGB158" s="90"/>
      <c r="AGC158" s="90"/>
      <c r="AGD158" s="90"/>
      <c r="AGE158" s="90"/>
      <c r="AGF158" s="90"/>
      <c r="AGG158" s="90"/>
      <c r="AGH158" s="90"/>
      <c r="AGI158" s="90"/>
      <c r="AGJ158" s="90"/>
      <c r="AGK158" s="90"/>
      <c r="AGL158" s="90"/>
      <c r="AGM158" s="90"/>
      <c r="AGN158" s="90"/>
      <c r="AGO158" s="90"/>
      <c r="AGP158" s="90"/>
      <c r="AGQ158" s="90"/>
      <c r="AGR158" s="90"/>
      <c r="AGS158" s="90"/>
      <c r="AGT158" s="90"/>
      <c r="AGU158" s="90"/>
      <c r="AGV158" s="90"/>
      <c r="AGW158" s="90"/>
      <c r="AGX158" s="90"/>
      <c r="AGY158" s="90"/>
      <c r="AGZ158" s="90"/>
      <c r="AHA158" s="90"/>
      <c r="AHB158" s="90"/>
      <c r="AHC158" s="90"/>
      <c r="AHD158" s="90"/>
      <c r="AHE158" s="90"/>
      <c r="AHF158" s="90"/>
      <c r="AHG158" s="90"/>
      <c r="AHH158" s="90"/>
      <c r="AHI158" s="90"/>
      <c r="AHJ158" s="90"/>
      <c r="AHK158" s="90"/>
      <c r="AHL158" s="90"/>
      <c r="AHM158" s="90"/>
      <c r="AHN158" s="90"/>
      <c r="AHO158" s="90"/>
      <c r="AHP158" s="90"/>
      <c r="AHQ158" s="90"/>
      <c r="AHR158" s="90"/>
      <c r="AHS158" s="90"/>
      <c r="AHT158" s="90"/>
      <c r="AHU158" s="90"/>
      <c r="AHV158" s="90"/>
      <c r="AHW158" s="90"/>
      <c r="AHX158" s="90"/>
      <c r="AHY158" s="90"/>
      <c r="AHZ158" s="90"/>
      <c r="AIA158" s="90"/>
      <c r="AIB158" s="90"/>
      <c r="AIC158" s="90"/>
      <c r="AID158" s="90"/>
      <c r="AIE158" s="90"/>
      <c r="AIF158" s="90"/>
      <c r="AIG158" s="90"/>
      <c r="AIH158" s="90"/>
      <c r="AII158" s="90"/>
      <c r="AIJ158" s="90"/>
      <c r="AIK158" s="90"/>
      <c r="AIL158" s="90"/>
      <c r="AIM158" s="90"/>
      <c r="AIN158" s="90"/>
      <c r="AIO158" s="90"/>
      <c r="AIP158" s="90"/>
      <c r="AIQ158" s="90"/>
      <c r="AIR158" s="90"/>
      <c r="AIS158" s="90"/>
      <c r="AIT158" s="90"/>
      <c r="AIU158" s="90"/>
      <c r="AIV158" s="90"/>
      <c r="AIW158" s="90"/>
      <c r="AIX158" s="90"/>
      <c r="AIY158" s="90"/>
      <c r="AIZ158" s="90"/>
      <c r="AJA158" s="90"/>
      <c r="AJB158" s="90"/>
      <c r="AJC158" s="90"/>
      <c r="AJD158" s="90"/>
      <c r="AJE158" s="90"/>
      <c r="AJF158" s="90"/>
      <c r="AJG158" s="90"/>
      <c r="AJH158" s="90"/>
      <c r="AJI158" s="90"/>
      <c r="AJJ158" s="90"/>
      <c r="AJK158" s="90"/>
      <c r="AJL158" s="90"/>
      <c r="AJM158" s="90"/>
      <c r="AJN158" s="90"/>
      <c r="AJO158" s="90"/>
      <c r="AJP158" s="90"/>
      <c r="AJQ158" s="90"/>
      <c r="AJR158" s="90"/>
      <c r="AJS158" s="90"/>
      <c r="AJT158" s="90"/>
      <c r="AJU158" s="90"/>
      <c r="AJV158" s="90"/>
      <c r="AJW158" s="90"/>
      <c r="AJX158" s="90"/>
      <c r="AJY158" s="90"/>
      <c r="AJZ158" s="90"/>
      <c r="AKA158" s="90"/>
      <c r="AKB158" s="90"/>
      <c r="AKC158" s="90"/>
      <c r="AKD158" s="90"/>
      <c r="AKE158" s="90"/>
      <c r="AKF158" s="90"/>
      <c r="AKG158" s="90"/>
      <c r="AKH158" s="90"/>
      <c r="AKI158" s="90"/>
      <c r="AKJ158" s="90"/>
      <c r="AKK158" s="90"/>
      <c r="AKL158" s="90"/>
      <c r="AKM158" s="90"/>
      <c r="AKN158" s="90"/>
      <c r="AKO158" s="90"/>
      <c r="AKP158" s="90"/>
      <c r="AKQ158" s="90"/>
      <c r="AKR158" s="90"/>
      <c r="AKS158" s="90"/>
      <c r="AKT158" s="90"/>
      <c r="AKU158" s="90"/>
      <c r="AKV158" s="90"/>
      <c r="AKW158" s="90"/>
      <c r="AKX158" s="90"/>
      <c r="AKY158" s="90"/>
      <c r="AKZ158" s="90"/>
      <c r="ALA158" s="90"/>
      <c r="ALB158" s="90"/>
      <c r="ALC158" s="90"/>
      <c r="ALD158" s="90"/>
      <c r="ALE158" s="90"/>
      <c r="ALF158" s="90"/>
      <c r="ALG158" s="90"/>
      <c r="ALH158" s="90"/>
      <c r="ALI158" s="90"/>
      <c r="ALJ158" s="90"/>
      <c r="ALK158" s="90"/>
      <c r="ALL158" s="90"/>
      <c r="ALM158" s="90"/>
      <c r="ALN158" s="90"/>
      <c r="ALO158" s="90"/>
      <c r="ALP158" s="90"/>
      <c r="ALQ158" s="90"/>
      <c r="ALR158" s="90"/>
      <c r="ALS158" s="90"/>
      <c r="ALT158" s="90"/>
      <c r="ALU158" s="90"/>
      <c r="ALV158" s="90"/>
      <c r="ALW158" s="90"/>
      <c r="ALX158" s="90"/>
      <c r="ALY158" s="90"/>
      <c r="ALZ158" s="90"/>
      <c r="AMA158" s="90"/>
      <c r="AMB158" s="90"/>
      <c r="AMC158" s="90"/>
      <c r="AMD158" s="90"/>
      <c r="AME158" s="90"/>
      <c r="AMF158" s="90"/>
      <c r="AMG158" s="90"/>
      <c r="AMH158" s="90"/>
      <c r="AMI158" s="90"/>
      <c r="AMJ158" s="90"/>
      <c r="AMK158" s="90"/>
    </row>
    <row r="159" spans="1:1025" x14ac:dyDescent="0.3">
      <c r="A159" s="30"/>
      <c r="B159" s="105" t="str">
        <f>'Financement et Ratios'!B159</f>
        <v>TRI sur durée du contrat en %</v>
      </c>
      <c r="C159" s="90"/>
      <c r="D159" s="104">
        <f>MAX(F158:EZ158)</f>
        <v>0</v>
      </c>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87"/>
      <c r="DX159" s="187"/>
      <c r="DY159" s="187"/>
      <c r="DZ159" s="187"/>
      <c r="EA159" s="187"/>
      <c r="EB159" s="187"/>
      <c r="EC159" s="187"/>
      <c r="ED159" s="187"/>
      <c r="EE159" s="187"/>
      <c r="EF159" s="187"/>
      <c r="EG159" s="187"/>
      <c r="EH159" s="187"/>
      <c r="EI159" s="187"/>
      <c r="EJ159" s="187"/>
      <c r="EK159" s="187"/>
      <c r="EL159" s="187"/>
      <c r="EM159" s="187"/>
      <c r="EN159" s="187"/>
      <c r="EO159" s="187"/>
      <c r="EP159" s="187"/>
      <c r="EQ159" s="187"/>
      <c r="ER159" s="187"/>
      <c r="ES159" s="187"/>
      <c r="ET159" s="187"/>
      <c r="EU159" s="187"/>
      <c r="EV159" s="187"/>
      <c r="EW159" s="187"/>
      <c r="EX159" s="187"/>
      <c r="EY159" s="187"/>
      <c r="EZ159" s="187"/>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c r="GU159" s="90"/>
      <c r="GV159" s="90"/>
      <c r="GW159" s="90"/>
      <c r="GX159" s="90"/>
      <c r="GY159" s="90"/>
      <c r="GZ159" s="90"/>
      <c r="HA159" s="90"/>
      <c r="HB159" s="90"/>
      <c r="HC159" s="90"/>
      <c r="HD159" s="90"/>
      <c r="HE159" s="90"/>
      <c r="HF159" s="90"/>
      <c r="HG159" s="90"/>
      <c r="HH159" s="90"/>
      <c r="HI159" s="90"/>
      <c r="HJ159" s="90"/>
      <c r="HK159" s="90"/>
      <c r="HL159" s="90"/>
      <c r="HM159" s="90"/>
      <c r="HN159" s="90"/>
      <c r="HO159" s="90"/>
      <c r="HP159" s="90"/>
      <c r="HQ159" s="90"/>
      <c r="HR159" s="90"/>
      <c r="HS159" s="90"/>
      <c r="HT159" s="90"/>
      <c r="HU159" s="90"/>
      <c r="HV159" s="90"/>
      <c r="HW159" s="90"/>
      <c r="HX159" s="90"/>
      <c r="HY159" s="90"/>
      <c r="HZ159" s="90"/>
      <c r="IA159" s="90"/>
      <c r="IB159" s="90"/>
      <c r="IC159" s="90"/>
      <c r="ID159" s="90"/>
      <c r="IE159" s="90"/>
      <c r="IF159" s="90"/>
      <c r="IG159" s="90"/>
      <c r="IH159" s="90"/>
      <c r="II159" s="90"/>
      <c r="IJ159" s="90"/>
      <c r="IK159" s="90"/>
      <c r="IL159" s="90"/>
      <c r="IM159" s="90"/>
      <c r="IN159" s="90"/>
      <c r="IO159" s="90"/>
      <c r="IP159" s="90"/>
      <c r="IQ159" s="90"/>
      <c r="IR159" s="90"/>
      <c r="IS159" s="90"/>
      <c r="IT159" s="90"/>
      <c r="IU159" s="90"/>
      <c r="IV159" s="90"/>
      <c r="IW159" s="90"/>
      <c r="IX159" s="90"/>
      <c r="IY159" s="90"/>
      <c r="IZ159" s="90"/>
      <c r="JA159" s="90"/>
      <c r="JB159" s="90"/>
      <c r="JC159" s="90"/>
      <c r="JD159" s="90"/>
      <c r="JE159" s="90"/>
      <c r="JF159" s="90"/>
      <c r="JG159" s="90"/>
      <c r="JH159" s="90"/>
      <c r="JI159" s="90"/>
      <c r="JJ159" s="90"/>
      <c r="JK159" s="90"/>
      <c r="JL159" s="90"/>
      <c r="JM159" s="90"/>
      <c r="JN159" s="90"/>
      <c r="JO159" s="90"/>
      <c r="JP159" s="90"/>
      <c r="JQ159" s="90"/>
      <c r="JR159" s="90"/>
      <c r="JS159" s="90"/>
      <c r="JT159" s="90"/>
      <c r="JU159" s="90"/>
      <c r="JV159" s="90"/>
      <c r="JW159" s="90"/>
      <c r="JX159" s="90"/>
      <c r="JY159" s="90"/>
      <c r="JZ159" s="90"/>
      <c r="KA159" s="90"/>
      <c r="KB159" s="90"/>
      <c r="KC159" s="90"/>
      <c r="KD159" s="90"/>
      <c r="KE159" s="90"/>
      <c r="KF159" s="90"/>
      <c r="KG159" s="90"/>
      <c r="KH159" s="90"/>
      <c r="KI159" s="90"/>
      <c r="KJ159" s="90"/>
      <c r="KK159" s="90"/>
      <c r="KL159" s="90"/>
      <c r="KM159" s="90"/>
      <c r="KN159" s="90"/>
      <c r="KO159" s="90"/>
      <c r="KP159" s="90"/>
      <c r="KQ159" s="90"/>
      <c r="KR159" s="90"/>
      <c r="KS159" s="90"/>
      <c r="KT159" s="90"/>
      <c r="KU159" s="90"/>
      <c r="KV159" s="90"/>
      <c r="KW159" s="90"/>
      <c r="KX159" s="90"/>
      <c r="KY159" s="90"/>
      <c r="KZ159" s="90"/>
      <c r="LA159" s="90"/>
      <c r="LB159" s="90"/>
      <c r="LC159" s="90"/>
      <c r="LD159" s="90"/>
      <c r="LE159" s="90"/>
      <c r="LF159" s="90"/>
      <c r="LG159" s="90"/>
      <c r="LH159" s="90"/>
      <c r="LI159" s="90"/>
      <c r="LJ159" s="90"/>
      <c r="LK159" s="90"/>
      <c r="LL159" s="90"/>
      <c r="LM159" s="90"/>
      <c r="LN159" s="90"/>
      <c r="LO159" s="90"/>
      <c r="LP159" s="90"/>
      <c r="LQ159" s="90"/>
      <c r="LR159" s="90"/>
      <c r="LS159" s="90"/>
      <c r="LT159" s="90"/>
      <c r="LU159" s="90"/>
      <c r="LV159" s="90"/>
      <c r="LW159" s="90"/>
      <c r="LX159" s="90"/>
      <c r="LY159" s="90"/>
      <c r="LZ159" s="90"/>
      <c r="MA159" s="90"/>
      <c r="MB159" s="90"/>
      <c r="MC159" s="90"/>
      <c r="MD159" s="90"/>
      <c r="ME159" s="90"/>
      <c r="MF159" s="90"/>
      <c r="MG159" s="90"/>
      <c r="MH159" s="90"/>
      <c r="MI159" s="90"/>
      <c r="MJ159" s="90"/>
      <c r="MK159" s="90"/>
      <c r="ML159" s="90"/>
      <c r="MM159" s="90"/>
      <c r="MN159" s="90"/>
      <c r="MO159" s="90"/>
      <c r="MP159" s="90"/>
      <c r="MQ159" s="90"/>
      <c r="MR159" s="90"/>
      <c r="MS159" s="90"/>
      <c r="MT159" s="90"/>
      <c r="MU159" s="90"/>
      <c r="MV159" s="90"/>
      <c r="MW159" s="90"/>
      <c r="MX159" s="90"/>
      <c r="MY159" s="90"/>
      <c r="MZ159" s="90"/>
      <c r="NA159" s="90"/>
      <c r="NB159" s="90"/>
      <c r="NC159" s="90"/>
      <c r="ND159" s="90"/>
      <c r="NE159" s="90"/>
      <c r="NF159" s="90"/>
      <c r="NG159" s="90"/>
      <c r="NH159" s="90"/>
      <c r="NI159" s="90"/>
      <c r="NJ159" s="90"/>
      <c r="NK159" s="90"/>
      <c r="NL159" s="90"/>
      <c r="NM159" s="90"/>
      <c r="NN159" s="90"/>
      <c r="NO159" s="90"/>
      <c r="NP159" s="90"/>
      <c r="NQ159" s="90"/>
      <c r="NR159" s="90"/>
      <c r="NS159" s="90"/>
      <c r="NT159" s="90"/>
      <c r="NU159" s="90"/>
      <c r="NV159" s="90"/>
      <c r="NW159" s="90"/>
      <c r="NX159" s="90"/>
      <c r="NY159" s="90"/>
      <c r="NZ159" s="90"/>
      <c r="OA159" s="90"/>
      <c r="OB159" s="90"/>
      <c r="OC159" s="90"/>
      <c r="OD159" s="90"/>
      <c r="OE159" s="90"/>
      <c r="OF159" s="90"/>
      <c r="OG159" s="90"/>
      <c r="OH159" s="90"/>
      <c r="OI159" s="90"/>
      <c r="OJ159" s="90"/>
      <c r="OK159" s="90"/>
      <c r="OL159" s="90"/>
      <c r="OM159" s="90"/>
      <c r="ON159" s="90"/>
      <c r="OO159" s="90"/>
      <c r="OP159" s="90"/>
      <c r="OQ159" s="90"/>
      <c r="OR159" s="90"/>
      <c r="OS159" s="90"/>
      <c r="OT159" s="90"/>
      <c r="OU159" s="90"/>
      <c r="OV159" s="90"/>
      <c r="OW159" s="90"/>
      <c r="OX159" s="90"/>
      <c r="OY159" s="90"/>
      <c r="OZ159" s="90"/>
      <c r="PA159" s="90"/>
      <c r="PB159" s="90"/>
      <c r="PC159" s="90"/>
      <c r="PD159" s="90"/>
      <c r="PE159" s="90"/>
      <c r="PF159" s="90"/>
      <c r="PG159" s="90"/>
      <c r="PH159" s="90"/>
      <c r="PI159" s="90"/>
      <c r="PJ159" s="90"/>
      <c r="PK159" s="90"/>
      <c r="PL159" s="90"/>
      <c r="PM159" s="90"/>
      <c r="PN159" s="90"/>
      <c r="PO159" s="90"/>
      <c r="PP159" s="90"/>
      <c r="PQ159" s="90"/>
      <c r="PR159" s="90"/>
      <c r="PS159" s="90"/>
      <c r="PT159" s="90"/>
      <c r="PU159" s="90"/>
      <c r="PV159" s="90"/>
      <c r="PW159" s="90"/>
      <c r="PX159" s="90"/>
      <c r="PY159" s="90"/>
      <c r="PZ159" s="90"/>
      <c r="QA159" s="90"/>
      <c r="QB159" s="90"/>
      <c r="QC159" s="90"/>
      <c r="QD159" s="90"/>
      <c r="QE159" s="90"/>
      <c r="QF159" s="90"/>
      <c r="QG159" s="90"/>
      <c r="QH159" s="90"/>
      <c r="QI159" s="90"/>
      <c r="QJ159" s="90"/>
      <c r="QK159" s="90"/>
      <c r="QL159" s="90"/>
      <c r="QM159" s="90"/>
      <c r="QN159" s="90"/>
      <c r="QO159" s="90"/>
      <c r="QP159" s="90"/>
      <c r="QQ159" s="90"/>
      <c r="QR159" s="90"/>
      <c r="QS159" s="90"/>
      <c r="QT159" s="90"/>
      <c r="QU159" s="90"/>
      <c r="QV159" s="90"/>
      <c r="QW159" s="90"/>
      <c r="QX159" s="90"/>
      <c r="QY159" s="90"/>
      <c r="QZ159" s="90"/>
      <c r="RA159" s="90"/>
      <c r="RB159" s="90"/>
      <c r="RC159" s="90"/>
      <c r="RD159" s="90"/>
      <c r="RE159" s="90"/>
      <c r="RF159" s="90"/>
      <c r="RG159" s="90"/>
      <c r="RH159" s="90"/>
      <c r="RI159" s="90"/>
      <c r="RJ159" s="90"/>
      <c r="RK159" s="90"/>
      <c r="RL159" s="90"/>
      <c r="RM159" s="90"/>
      <c r="RN159" s="90"/>
      <c r="RO159" s="90"/>
      <c r="RP159" s="90"/>
      <c r="RQ159" s="90"/>
      <c r="RR159" s="90"/>
      <c r="RS159" s="90"/>
      <c r="RT159" s="90"/>
      <c r="RU159" s="90"/>
      <c r="RV159" s="90"/>
      <c r="RW159" s="90"/>
      <c r="RX159" s="90"/>
      <c r="RY159" s="90"/>
      <c r="RZ159" s="90"/>
      <c r="SA159" s="90"/>
      <c r="SB159" s="90"/>
      <c r="SC159" s="90"/>
      <c r="SD159" s="90"/>
      <c r="SE159" s="90"/>
      <c r="SF159" s="90"/>
      <c r="SG159" s="90"/>
      <c r="SH159" s="90"/>
      <c r="SI159" s="90"/>
      <c r="SJ159" s="90"/>
      <c r="SK159" s="90"/>
      <c r="SL159" s="90"/>
      <c r="SM159" s="90"/>
      <c r="SN159" s="90"/>
      <c r="SO159" s="90"/>
      <c r="SP159" s="90"/>
      <c r="SQ159" s="90"/>
      <c r="SR159" s="90"/>
      <c r="SS159" s="90"/>
      <c r="ST159" s="90"/>
      <c r="SU159" s="90"/>
      <c r="SV159" s="90"/>
      <c r="SW159" s="90"/>
      <c r="SX159" s="90"/>
      <c r="SY159" s="90"/>
      <c r="SZ159" s="90"/>
      <c r="TA159" s="90"/>
      <c r="TB159" s="90"/>
      <c r="TC159" s="90"/>
      <c r="TD159" s="90"/>
      <c r="TE159" s="90"/>
      <c r="TF159" s="90"/>
      <c r="TG159" s="90"/>
      <c r="TH159" s="90"/>
      <c r="TI159" s="90"/>
      <c r="TJ159" s="90"/>
      <c r="TK159" s="90"/>
      <c r="TL159" s="90"/>
      <c r="TM159" s="90"/>
      <c r="TN159" s="90"/>
      <c r="TO159" s="90"/>
      <c r="TP159" s="90"/>
      <c r="TQ159" s="90"/>
      <c r="TR159" s="90"/>
      <c r="TS159" s="90"/>
      <c r="TT159" s="90"/>
      <c r="TU159" s="90"/>
      <c r="TV159" s="90"/>
      <c r="TW159" s="90"/>
      <c r="TX159" s="90"/>
      <c r="TY159" s="90"/>
      <c r="TZ159" s="90"/>
      <c r="UA159" s="90"/>
      <c r="UB159" s="90"/>
      <c r="UC159" s="90"/>
      <c r="UD159" s="90"/>
      <c r="UE159" s="90"/>
      <c r="UF159" s="90"/>
      <c r="UG159" s="90"/>
      <c r="UH159" s="90"/>
      <c r="UI159" s="90"/>
      <c r="UJ159" s="90"/>
      <c r="UK159" s="90"/>
      <c r="UL159" s="90"/>
      <c r="UM159" s="90"/>
      <c r="UN159" s="90"/>
      <c r="UO159" s="90"/>
      <c r="UP159" s="90"/>
      <c r="UQ159" s="90"/>
      <c r="UR159" s="90"/>
      <c r="US159" s="90"/>
      <c r="UT159" s="90"/>
      <c r="UU159" s="90"/>
      <c r="UV159" s="90"/>
      <c r="UW159" s="90"/>
      <c r="UX159" s="90"/>
      <c r="UY159" s="90"/>
      <c r="UZ159" s="90"/>
      <c r="VA159" s="90"/>
      <c r="VB159" s="90"/>
      <c r="VC159" s="90"/>
      <c r="VD159" s="90"/>
      <c r="VE159" s="90"/>
      <c r="VF159" s="90"/>
      <c r="VG159" s="90"/>
      <c r="VH159" s="90"/>
      <c r="VI159" s="90"/>
      <c r="VJ159" s="90"/>
      <c r="VK159" s="90"/>
      <c r="VL159" s="90"/>
      <c r="VM159" s="90"/>
      <c r="VN159" s="90"/>
      <c r="VO159" s="90"/>
      <c r="VP159" s="90"/>
      <c r="VQ159" s="90"/>
      <c r="VR159" s="90"/>
      <c r="VS159" s="90"/>
      <c r="VT159" s="90"/>
      <c r="VU159" s="90"/>
      <c r="VV159" s="90"/>
      <c r="VW159" s="90"/>
      <c r="VX159" s="90"/>
      <c r="VY159" s="90"/>
      <c r="VZ159" s="90"/>
      <c r="WA159" s="90"/>
      <c r="WB159" s="90"/>
      <c r="WC159" s="90"/>
      <c r="WD159" s="90"/>
      <c r="WE159" s="90"/>
      <c r="WF159" s="90"/>
      <c r="WG159" s="90"/>
      <c r="WH159" s="90"/>
      <c r="WI159" s="90"/>
      <c r="WJ159" s="90"/>
      <c r="WK159" s="90"/>
      <c r="WL159" s="90"/>
      <c r="WM159" s="90"/>
      <c r="WN159" s="90"/>
      <c r="WO159" s="90"/>
      <c r="WP159" s="90"/>
      <c r="WQ159" s="90"/>
      <c r="WR159" s="90"/>
      <c r="WS159" s="90"/>
      <c r="WT159" s="90"/>
      <c r="WU159" s="90"/>
      <c r="WV159" s="90"/>
      <c r="WW159" s="90"/>
      <c r="WX159" s="90"/>
      <c r="WY159" s="90"/>
      <c r="WZ159" s="90"/>
      <c r="XA159" s="90"/>
      <c r="XB159" s="90"/>
      <c r="XC159" s="90"/>
      <c r="XD159" s="90"/>
      <c r="XE159" s="90"/>
      <c r="XF159" s="90"/>
      <c r="XG159" s="90"/>
      <c r="XH159" s="90"/>
      <c r="XI159" s="90"/>
      <c r="XJ159" s="90"/>
      <c r="XK159" s="90"/>
      <c r="XL159" s="90"/>
      <c r="XM159" s="90"/>
      <c r="XN159" s="90"/>
      <c r="XO159" s="90"/>
      <c r="XP159" s="90"/>
      <c r="XQ159" s="90"/>
      <c r="XR159" s="90"/>
      <c r="XS159" s="90"/>
      <c r="XT159" s="90"/>
      <c r="XU159" s="90"/>
      <c r="XV159" s="90"/>
      <c r="XW159" s="90"/>
      <c r="XX159" s="90"/>
      <c r="XY159" s="90"/>
      <c r="XZ159" s="90"/>
      <c r="YA159" s="90"/>
      <c r="YB159" s="90"/>
      <c r="YC159" s="90"/>
      <c r="YD159" s="90"/>
      <c r="YE159" s="90"/>
      <c r="YF159" s="90"/>
      <c r="YG159" s="90"/>
      <c r="YH159" s="90"/>
      <c r="YI159" s="90"/>
      <c r="YJ159" s="90"/>
      <c r="YK159" s="90"/>
      <c r="YL159" s="90"/>
      <c r="YM159" s="90"/>
      <c r="YN159" s="90"/>
      <c r="YO159" s="90"/>
      <c r="YP159" s="90"/>
      <c r="YQ159" s="90"/>
      <c r="YR159" s="90"/>
      <c r="YS159" s="90"/>
      <c r="YT159" s="90"/>
      <c r="YU159" s="90"/>
      <c r="YV159" s="90"/>
      <c r="YW159" s="90"/>
      <c r="YX159" s="90"/>
      <c r="YY159" s="90"/>
      <c r="YZ159" s="90"/>
      <c r="ZA159" s="90"/>
      <c r="ZB159" s="90"/>
      <c r="ZC159" s="90"/>
      <c r="ZD159" s="90"/>
      <c r="ZE159" s="90"/>
      <c r="ZF159" s="90"/>
      <c r="ZG159" s="90"/>
      <c r="ZH159" s="90"/>
      <c r="ZI159" s="90"/>
      <c r="ZJ159" s="90"/>
      <c r="ZK159" s="90"/>
      <c r="ZL159" s="90"/>
      <c r="ZM159" s="90"/>
      <c r="ZN159" s="90"/>
      <c r="ZO159" s="90"/>
      <c r="ZP159" s="90"/>
      <c r="ZQ159" s="90"/>
      <c r="ZR159" s="90"/>
      <c r="ZS159" s="90"/>
      <c r="ZT159" s="90"/>
      <c r="ZU159" s="90"/>
      <c r="ZV159" s="90"/>
      <c r="ZW159" s="90"/>
      <c r="ZX159" s="90"/>
      <c r="ZY159" s="90"/>
      <c r="ZZ159" s="90"/>
      <c r="AAA159" s="90"/>
      <c r="AAB159" s="90"/>
      <c r="AAC159" s="90"/>
      <c r="AAD159" s="90"/>
      <c r="AAE159" s="90"/>
      <c r="AAF159" s="90"/>
      <c r="AAG159" s="90"/>
      <c r="AAH159" s="90"/>
      <c r="AAI159" s="90"/>
      <c r="AAJ159" s="90"/>
      <c r="AAK159" s="90"/>
      <c r="AAL159" s="90"/>
      <c r="AAM159" s="90"/>
      <c r="AAN159" s="90"/>
      <c r="AAO159" s="90"/>
      <c r="AAP159" s="90"/>
      <c r="AAQ159" s="90"/>
      <c r="AAR159" s="90"/>
      <c r="AAS159" s="90"/>
      <c r="AAT159" s="90"/>
      <c r="AAU159" s="90"/>
      <c r="AAV159" s="90"/>
      <c r="AAW159" s="90"/>
      <c r="AAX159" s="90"/>
      <c r="AAY159" s="90"/>
      <c r="AAZ159" s="90"/>
      <c r="ABA159" s="90"/>
      <c r="ABB159" s="90"/>
      <c r="ABC159" s="90"/>
      <c r="ABD159" s="90"/>
      <c r="ABE159" s="90"/>
      <c r="ABF159" s="90"/>
      <c r="ABG159" s="90"/>
      <c r="ABH159" s="90"/>
      <c r="ABI159" s="90"/>
      <c r="ABJ159" s="90"/>
      <c r="ABK159" s="90"/>
      <c r="ABL159" s="90"/>
      <c r="ABM159" s="90"/>
      <c r="ABN159" s="90"/>
      <c r="ABO159" s="90"/>
      <c r="ABP159" s="90"/>
      <c r="ABQ159" s="90"/>
      <c r="ABR159" s="90"/>
      <c r="ABS159" s="90"/>
      <c r="ABT159" s="90"/>
      <c r="ABU159" s="90"/>
      <c r="ABV159" s="90"/>
      <c r="ABW159" s="90"/>
      <c r="ABX159" s="90"/>
      <c r="ABY159" s="90"/>
      <c r="ABZ159" s="90"/>
      <c r="ACA159" s="90"/>
      <c r="ACB159" s="90"/>
      <c r="ACC159" s="90"/>
      <c r="ACD159" s="90"/>
      <c r="ACE159" s="90"/>
      <c r="ACF159" s="90"/>
      <c r="ACG159" s="90"/>
      <c r="ACH159" s="90"/>
      <c r="ACI159" s="90"/>
      <c r="ACJ159" s="90"/>
      <c r="ACK159" s="90"/>
      <c r="ACL159" s="90"/>
      <c r="ACM159" s="90"/>
      <c r="ACN159" s="90"/>
      <c r="ACO159" s="90"/>
      <c r="ACP159" s="90"/>
      <c r="ACQ159" s="90"/>
      <c r="ACR159" s="90"/>
      <c r="ACS159" s="90"/>
      <c r="ACT159" s="90"/>
      <c r="ACU159" s="90"/>
      <c r="ACV159" s="90"/>
      <c r="ACW159" s="90"/>
      <c r="ACX159" s="90"/>
      <c r="ACY159" s="90"/>
      <c r="ACZ159" s="90"/>
      <c r="ADA159" s="90"/>
      <c r="ADB159" s="90"/>
      <c r="ADC159" s="90"/>
      <c r="ADD159" s="90"/>
      <c r="ADE159" s="90"/>
      <c r="ADF159" s="90"/>
      <c r="ADG159" s="90"/>
      <c r="ADH159" s="90"/>
      <c r="ADI159" s="90"/>
      <c r="ADJ159" s="90"/>
      <c r="ADK159" s="90"/>
      <c r="ADL159" s="90"/>
      <c r="ADM159" s="90"/>
      <c r="ADN159" s="90"/>
      <c r="ADO159" s="90"/>
      <c r="ADP159" s="90"/>
      <c r="ADQ159" s="90"/>
      <c r="ADR159" s="90"/>
      <c r="ADS159" s="90"/>
      <c r="ADT159" s="90"/>
      <c r="ADU159" s="90"/>
      <c r="ADV159" s="90"/>
      <c r="ADW159" s="90"/>
      <c r="ADX159" s="90"/>
      <c r="ADY159" s="90"/>
      <c r="ADZ159" s="90"/>
      <c r="AEA159" s="90"/>
      <c r="AEB159" s="90"/>
      <c r="AEC159" s="90"/>
      <c r="AED159" s="90"/>
      <c r="AEE159" s="90"/>
      <c r="AEF159" s="90"/>
      <c r="AEG159" s="90"/>
      <c r="AEH159" s="90"/>
      <c r="AEI159" s="90"/>
      <c r="AEJ159" s="90"/>
      <c r="AEK159" s="90"/>
      <c r="AEL159" s="90"/>
      <c r="AEM159" s="90"/>
      <c r="AEN159" s="90"/>
      <c r="AEO159" s="90"/>
      <c r="AEP159" s="90"/>
      <c r="AEQ159" s="90"/>
      <c r="AER159" s="90"/>
      <c r="AES159" s="90"/>
      <c r="AET159" s="90"/>
      <c r="AEU159" s="90"/>
      <c r="AEV159" s="90"/>
      <c r="AEW159" s="90"/>
      <c r="AEX159" s="90"/>
      <c r="AEY159" s="90"/>
      <c r="AEZ159" s="90"/>
      <c r="AFA159" s="90"/>
      <c r="AFB159" s="90"/>
      <c r="AFC159" s="90"/>
      <c r="AFD159" s="90"/>
      <c r="AFE159" s="90"/>
      <c r="AFF159" s="90"/>
      <c r="AFG159" s="90"/>
      <c r="AFH159" s="90"/>
      <c r="AFI159" s="90"/>
      <c r="AFJ159" s="90"/>
      <c r="AFK159" s="90"/>
      <c r="AFL159" s="90"/>
      <c r="AFM159" s="90"/>
      <c r="AFN159" s="90"/>
      <c r="AFO159" s="90"/>
      <c r="AFP159" s="90"/>
      <c r="AFQ159" s="90"/>
      <c r="AFR159" s="90"/>
      <c r="AFS159" s="90"/>
      <c r="AFT159" s="90"/>
      <c r="AFU159" s="90"/>
      <c r="AFV159" s="90"/>
      <c r="AFW159" s="90"/>
      <c r="AFX159" s="90"/>
      <c r="AFY159" s="90"/>
      <c r="AFZ159" s="90"/>
      <c r="AGA159" s="90"/>
      <c r="AGB159" s="90"/>
      <c r="AGC159" s="90"/>
      <c r="AGD159" s="90"/>
      <c r="AGE159" s="90"/>
      <c r="AGF159" s="90"/>
      <c r="AGG159" s="90"/>
      <c r="AGH159" s="90"/>
      <c r="AGI159" s="90"/>
      <c r="AGJ159" s="90"/>
      <c r="AGK159" s="90"/>
      <c r="AGL159" s="90"/>
      <c r="AGM159" s="90"/>
      <c r="AGN159" s="90"/>
      <c r="AGO159" s="90"/>
      <c r="AGP159" s="90"/>
      <c r="AGQ159" s="90"/>
      <c r="AGR159" s="90"/>
      <c r="AGS159" s="90"/>
      <c r="AGT159" s="90"/>
      <c r="AGU159" s="90"/>
      <c r="AGV159" s="90"/>
      <c r="AGW159" s="90"/>
      <c r="AGX159" s="90"/>
      <c r="AGY159" s="90"/>
      <c r="AGZ159" s="90"/>
      <c r="AHA159" s="90"/>
      <c r="AHB159" s="90"/>
      <c r="AHC159" s="90"/>
      <c r="AHD159" s="90"/>
      <c r="AHE159" s="90"/>
      <c r="AHF159" s="90"/>
      <c r="AHG159" s="90"/>
      <c r="AHH159" s="90"/>
      <c r="AHI159" s="90"/>
      <c r="AHJ159" s="90"/>
      <c r="AHK159" s="90"/>
      <c r="AHL159" s="90"/>
      <c r="AHM159" s="90"/>
      <c r="AHN159" s="90"/>
      <c r="AHO159" s="90"/>
      <c r="AHP159" s="90"/>
      <c r="AHQ159" s="90"/>
      <c r="AHR159" s="90"/>
      <c r="AHS159" s="90"/>
      <c r="AHT159" s="90"/>
      <c r="AHU159" s="90"/>
      <c r="AHV159" s="90"/>
      <c r="AHW159" s="90"/>
      <c r="AHX159" s="90"/>
      <c r="AHY159" s="90"/>
      <c r="AHZ159" s="90"/>
      <c r="AIA159" s="90"/>
      <c r="AIB159" s="90"/>
      <c r="AIC159" s="90"/>
      <c r="AID159" s="90"/>
      <c r="AIE159" s="90"/>
      <c r="AIF159" s="90"/>
      <c r="AIG159" s="90"/>
      <c r="AIH159" s="90"/>
      <c r="AII159" s="90"/>
      <c r="AIJ159" s="90"/>
      <c r="AIK159" s="90"/>
      <c r="AIL159" s="90"/>
      <c r="AIM159" s="90"/>
      <c r="AIN159" s="90"/>
      <c r="AIO159" s="90"/>
      <c r="AIP159" s="90"/>
      <c r="AIQ159" s="90"/>
      <c r="AIR159" s="90"/>
      <c r="AIS159" s="90"/>
      <c r="AIT159" s="90"/>
      <c r="AIU159" s="90"/>
      <c r="AIV159" s="90"/>
      <c r="AIW159" s="90"/>
      <c r="AIX159" s="90"/>
      <c r="AIY159" s="90"/>
      <c r="AIZ159" s="90"/>
      <c r="AJA159" s="90"/>
      <c r="AJB159" s="90"/>
      <c r="AJC159" s="90"/>
      <c r="AJD159" s="90"/>
      <c r="AJE159" s="90"/>
      <c r="AJF159" s="90"/>
      <c r="AJG159" s="90"/>
      <c r="AJH159" s="90"/>
      <c r="AJI159" s="90"/>
      <c r="AJJ159" s="90"/>
      <c r="AJK159" s="90"/>
      <c r="AJL159" s="90"/>
      <c r="AJM159" s="90"/>
      <c r="AJN159" s="90"/>
      <c r="AJO159" s="90"/>
      <c r="AJP159" s="90"/>
      <c r="AJQ159" s="90"/>
      <c r="AJR159" s="90"/>
      <c r="AJS159" s="90"/>
      <c r="AJT159" s="90"/>
      <c r="AJU159" s="90"/>
      <c r="AJV159" s="90"/>
      <c r="AJW159" s="90"/>
      <c r="AJX159" s="90"/>
      <c r="AJY159" s="90"/>
      <c r="AJZ159" s="90"/>
      <c r="AKA159" s="90"/>
      <c r="AKB159" s="90"/>
      <c r="AKC159" s="90"/>
      <c r="AKD159" s="90"/>
      <c r="AKE159" s="90"/>
      <c r="AKF159" s="90"/>
      <c r="AKG159" s="90"/>
      <c r="AKH159" s="90"/>
      <c r="AKI159" s="90"/>
      <c r="AKJ159" s="90"/>
      <c r="AKK159" s="90"/>
      <c r="AKL159" s="90"/>
      <c r="AKM159" s="90"/>
      <c r="AKN159" s="90"/>
      <c r="AKO159" s="90"/>
      <c r="AKP159" s="90"/>
      <c r="AKQ159" s="90"/>
      <c r="AKR159" s="90"/>
      <c r="AKS159" s="90"/>
      <c r="AKT159" s="90"/>
      <c r="AKU159" s="90"/>
      <c r="AKV159" s="90"/>
      <c r="AKW159" s="90"/>
      <c r="AKX159" s="90"/>
      <c r="AKY159" s="90"/>
      <c r="AKZ159" s="90"/>
      <c r="ALA159" s="90"/>
      <c r="ALB159" s="90"/>
      <c r="ALC159" s="90"/>
      <c r="ALD159" s="90"/>
      <c r="ALE159" s="90"/>
      <c r="ALF159" s="90"/>
      <c r="ALG159" s="90"/>
      <c r="ALH159" s="90"/>
      <c r="ALI159" s="90"/>
      <c r="ALJ159" s="90"/>
      <c r="ALK159" s="90"/>
      <c r="ALL159" s="90"/>
      <c r="ALM159" s="90"/>
      <c r="ALN159" s="90"/>
      <c r="ALO159" s="90"/>
      <c r="ALP159" s="90"/>
      <c r="ALQ159" s="90"/>
      <c r="ALR159" s="90"/>
      <c r="ALS159" s="90"/>
      <c r="ALT159" s="90"/>
      <c r="ALU159" s="90"/>
      <c r="ALV159" s="90"/>
      <c r="ALW159" s="90"/>
      <c r="ALX159" s="90"/>
      <c r="ALY159" s="90"/>
      <c r="ALZ159" s="90"/>
      <c r="AMA159" s="90"/>
      <c r="AMB159" s="90"/>
      <c r="AMC159" s="90"/>
      <c r="AMD159" s="90"/>
      <c r="AME159" s="90"/>
      <c r="AMF159" s="90"/>
      <c r="AMG159" s="90"/>
      <c r="AMH159" s="90"/>
      <c r="AMI159" s="90"/>
      <c r="AMJ159" s="90"/>
      <c r="AMK159" s="90"/>
    </row>
    <row r="160" spans="1:1025" x14ac:dyDescent="0.3">
      <c r="A160" s="30"/>
      <c r="B160" s="105"/>
      <c r="C160" s="90"/>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87"/>
      <c r="DX160" s="187"/>
      <c r="DY160" s="187"/>
      <c r="DZ160" s="187"/>
      <c r="EA160" s="187"/>
      <c r="EB160" s="187"/>
      <c r="EC160" s="187"/>
      <c r="ED160" s="187"/>
      <c r="EE160" s="187"/>
      <c r="EF160" s="187"/>
      <c r="EG160" s="187"/>
      <c r="EH160" s="187"/>
      <c r="EI160" s="187"/>
      <c r="EJ160" s="187"/>
      <c r="EK160" s="187"/>
      <c r="EL160" s="187"/>
      <c r="EM160" s="187"/>
      <c r="EN160" s="187"/>
      <c r="EO160" s="187"/>
      <c r="EP160" s="187"/>
      <c r="EQ160" s="187"/>
      <c r="ER160" s="187"/>
      <c r="ES160" s="187"/>
      <c r="ET160" s="187"/>
      <c r="EU160" s="187"/>
      <c r="EV160" s="187"/>
      <c r="EW160" s="187"/>
      <c r="EX160" s="187"/>
      <c r="EY160" s="187"/>
      <c r="EZ160" s="187"/>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c r="GU160" s="90"/>
      <c r="GV160" s="90"/>
      <c r="GW160" s="90"/>
      <c r="GX160" s="90"/>
      <c r="GY160" s="90"/>
      <c r="GZ160" s="90"/>
      <c r="HA160" s="90"/>
      <c r="HB160" s="90"/>
      <c r="HC160" s="90"/>
      <c r="HD160" s="90"/>
      <c r="HE160" s="90"/>
      <c r="HF160" s="90"/>
      <c r="HG160" s="90"/>
      <c r="HH160" s="90"/>
      <c r="HI160" s="90"/>
      <c r="HJ160" s="90"/>
      <c r="HK160" s="90"/>
      <c r="HL160" s="90"/>
      <c r="HM160" s="90"/>
      <c r="HN160" s="90"/>
      <c r="HO160" s="90"/>
      <c r="HP160" s="90"/>
      <c r="HQ160" s="90"/>
      <c r="HR160" s="90"/>
      <c r="HS160" s="90"/>
      <c r="HT160" s="90"/>
      <c r="HU160" s="90"/>
      <c r="HV160" s="90"/>
      <c r="HW160" s="90"/>
      <c r="HX160" s="90"/>
      <c r="HY160" s="90"/>
      <c r="HZ160" s="90"/>
      <c r="IA160" s="90"/>
      <c r="IB160" s="90"/>
      <c r="IC160" s="90"/>
      <c r="ID160" s="90"/>
      <c r="IE160" s="90"/>
      <c r="IF160" s="90"/>
      <c r="IG160" s="90"/>
      <c r="IH160" s="90"/>
      <c r="II160" s="90"/>
      <c r="IJ160" s="90"/>
      <c r="IK160" s="90"/>
      <c r="IL160" s="90"/>
      <c r="IM160" s="90"/>
      <c r="IN160" s="90"/>
      <c r="IO160" s="90"/>
      <c r="IP160" s="90"/>
      <c r="IQ160" s="90"/>
      <c r="IR160" s="90"/>
      <c r="IS160" s="90"/>
      <c r="IT160" s="90"/>
      <c r="IU160" s="90"/>
      <c r="IV160" s="90"/>
      <c r="IW160" s="90"/>
      <c r="IX160" s="90"/>
      <c r="IY160" s="90"/>
      <c r="IZ160" s="90"/>
      <c r="JA160" s="90"/>
      <c r="JB160" s="90"/>
      <c r="JC160" s="90"/>
      <c r="JD160" s="90"/>
      <c r="JE160" s="90"/>
      <c r="JF160" s="90"/>
      <c r="JG160" s="90"/>
      <c r="JH160" s="90"/>
      <c r="JI160" s="90"/>
      <c r="JJ160" s="90"/>
      <c r="JK160" s="90"/>
      <c r="JL160" s="90"/>
      <c r="JM160" s="90"/>
      <c r="JN160" s="90"/>
      <c r="JO160" s="90"/>
      <c r="JP160" s="90"/>
      <c r="JQ160" s="90"/>
      <c r="JR160" s="90"/>
      <c r="JS160" s="90"/>
      <c r="JT160" s="90"/>
      <c r="JU160" s="90"/>
      <c r="JV160" s="90"/>
      <c r="JW160" s="90"/>
      <c r="JX160" s="90"/>
      <c r="JY160" s="90"/>
      <c r="JZ160" s="90"/>
      <c r="KA160" s="90"/>
      <c r="KB160" s="90"/>
      <c r="KC160" s="90"/>
      <c r="KD160" s="90"/>
      <c r="KE160" s="90"/>
      <c r="KF160" s="90"/>
      <c r="KG160" s="90"/>
      <c r="KH160" s="90"/>
      <c r="KI160" s="90"/>
      <c r="KJ160" s="90"/>
      <c r="KK160" s="90"/>
      <c r="KL160" s="90"/>
      <c r="KM160" s="90"/>
      <c r="KN160" s="90"/>
      <c r="KO160" s="90"/>
      <c r="KP160" s="90"/>
      <c r="KQ160" s="90"/>
      <c r="KR160" s="90"/>
      <c r="KS160" s="90"/>
      <c r="KT160" s="90"/>
      <c r="KU160" s="90"/>
      <c r="KV160" s="90"/>
      <c r="KW160" s="90"/>
      <c r="KX160" s="90"/>
      <c r="KY160" s="90"/>
      <c r="KZ160" s="90"/>
      <c r="LA160" s="90"/>
      <c r="LB160" s="90"/>
      <c r="LC160" s="90"/>
      <c r="LD160" s="90"/>
      <c r="LE160" s="90"/>
      <c r="LF160" s="90"/>
      <c r="LG160" s="90"/>
      <c r="LH160" s="90"/>
      <c r="LI160" s="90"/>
      <c r="LJ160" s="90"/>
      <c r="LK160" s="90"/>
      <c r="LL160" s="90"/>
      <c r="LM160" s="90"/>
      <c r="LN160" s="90"/>
      <c r="LO160" s="90"/>
      <c r="LP160" s="90"/>
      <c r="LQ160" s="90"/>
      <c r="LR160" s="90"/>
      <c r="LS160" s="90"/>
      <c r="LT160" s="90"/>
      <c r="LU160" s="90"/>
      <c r="LV160" s="90"/>
      <c r="LW160" s="90"/>
      <c r="LX160" s="90"/>
      <c r="LY160" s="90"/>
      <c r="LZ160" s="90"/>
      <c r="MA160" s="90"/>
      <c r="MB160" s="90"/>
      <c r="MC160" s="90"/>
      <c r="MD160" s="90"/>
      <c r="ME160" s="90"/>
      <c r="MF160" s="90"/>
      <c r="MG160" s="90"/>
      <c r="MH160" s="90"/>
      <c r="MI160" s="90"/>
      <c r="MJ160" s="90"/>
      <c r="MK160" s="90"/>
      <c r="ML160" s="90"/>
      <c r="MM160" s="90"/>
      <c r="MN160" s="90"/>
      <c r="MO160" s="90"/>
      <c r="MP160" s="90"/>
      <c r="MQ160" s="90"/>
      <c r="MR160" s="90"/>
      <c r="MS160" s="90"/>
      <c r="MT160" s="90"/>
      <c r="MU160" s="90"/>
      <c r="MV160" s="90"/>
      <c r="MW160" s="90"/>
      <c r="MX160" s="90"/>
      <c r="MY160" s="90"/>
      <c r="MZ160" s="90"/>
      <c r="NA160" s="90"/>
      <c r="NB160" s="90"/>
      <c r="NC160" s="90"/>
      <c r="ND160" s="90"/>
      <c r="NE160" s="90"/>
      <c r="NF160" s="90"/>
      <c r="NG160" s="90"/>
      <c r="NH160" s="90"/>
      <c r="NI160" s="90"/>
      <c r="NJ160" s="90"/>
      <c r="NK160" s="90"/>
      <c r="NL160" s="90"/>
      <c r="NM160" s="90"/>
      <c r="NN160" s="90"/>
      <c r="NO160" s="90"/>
      <c r="NP160" s="90"/>
      <c r="NQ160" s="90"/>
      <c r="NR160" s="90"/>
      <c r="NS160" s="90"/>
      <c r="NT160" s="90"/>
      <c r="NU160" s="90"/>
      <c r="NV160" s="90"/>
      <c r="NW160" s="90"/>
      <c r="NX160" s="90"/>
      <c r="NY160" s="90"/>
      <c r="NZ160" s="90"/>
      <c r="OA160" s="90"/>
      <c r="OB160" s="90"/>
      <c r="OC160" s="90"/>
      <c r="OD160" s="90"/>
      <c r="OE160" s="90"/>
      <c r="OF160" s="90"/>
      <c r="OG160" s="90"/>
      <c r="OH160" s="90"/>
      <c r="OI160" s="90"/>
      <c r="OJ160" s="90"/>
      <c r="OK160" s="90"/>
      <c r="OL160" s="90"/>
      <c r="OM160" s="90"/>
      <c r="ON160" s="90"/>
      <c r="OO160" s="90"/>
      <c r="OP160" s="90"/>
      <c r="OQ160" s="90"/>
      <c r="OR160" s="90"/>
      <c r="OS160" s="90"/>
      <c r="OT160" s="90"/>
      <c r="OU160" s="90"/>
      <c r="OV160" s="90"/>
      <c r="OW160" s="90"/>
      <c r="OX160" s="90"/>
      <c r="OY160" s="90"/>
      <c r="OZ160" s="90"/>
      <c r="PA160" s="90"/>
      <c r="PB160" s="90"/>
      <c r="PC160" s="90"/>
      <c r="PD160" s="90"/>
      <c r="PE160" s="90"/>
      <c r="PF160" s="90"/>
      <c r="PG160" s="90"/>
      <c r="PH160" s="90"/>
      <c r="PI160" s="90"/>
      <c r="PJ160" s="90"/>
      <c r="PK160" s="90"/>
      <c r="PL160" s="90"/>
      <c r="PM160" s="90"/>
      <c r="PN160" s="90"/>
      <c r="PO160" s="90"/>
      <c r="PP160" s="90"/>
      <c r="PQ160" s="90"/>
      <c r="PR160" s="90"/>
      <c r="PS160" s="90"/>
      <c r="PT160" s="90"/>
      <c r="PU160" s="90"/>
      <c r="PV160" s="90"/>
      <c r="PW160" s="90"/>
      <c r="PX160" s="90"/>
      <c r="PY160" s="90"/>
      <c r="PZ160" s="90"/>
      <c r="QA160" s="90"/>
      <c r="QB160" s="90"/>
      <c r="QC160" s="90"/>
      <c r="QD160" s="90"/>
      <c r="QE160" s="90"/>
      <c r="QF160" s="90"/>
      <c r="QG160" s="90"/>
      <c r="QH160" s="90"/>
      <c r="QI160" s="90"/>
      <c r="QJ160" s="90"/>
      <c r="QK160" s="90"/>
      <c r="QL160" s="90"/>
      <c r="QM160" s="90"/>
      <c r="QN160" s="90"/>
      <c r="QO160" s="90"/>
      <c r="QP160" s="90"/>
      <c r="QQ160" s="90"/>
      <c r="QR160" s="90"/>
      <c r="QS160" s="90"/>
      <c r="QT160" s="90"/>
      <c r="QU160" s="90"/>
      <c r="QV160" s="90"/>
      <c r="QW160" s="90"/>
      <c r="QX160" s="90"/>
      <c r="QY160" s="90"/>
      <c r="QZ160" s="90"/>
      <c r="RA160" s="90"/>
      <c r="RB160" s="90"/>
      <c r="RC160" s="90"/>
      <c r="RD160" s="90"/>
      <c r="RE160" s="90"/>
      <c r="RF160" s="90"/>
      <c r="RG160" s="90"/>
      <c r="RH160" s="90"/>
      <c r="RI160" s="90"/>
      <c r="RJ160" s="90"/>
      <c r="RK160" s="90"/>
      <c r="RL160" s="90"/>
      <c r="RM160" s="90"/>
      <c r="RN160" s="90"/>
      <c r="RO160" s="90"/>
      <c r="RP160" s="90"/>
      <c r="RQ160" s="90"/>
      <c r="RR160" s="90"/>
      <c r="RS160" s="90"/>
      <c r="RT160" s="90"/>
      <c r="RU160" s="90"/>
      <c r="RV160" s="90"/>
      <c r="RW160" s="90"/>
      <c r="RX160" s="90"/>
      <c r="RY160" s="90"/>
      <c r="RZ160" s="90"/>
      <c r="SA160" s="90"/>
      <c r="SB160" s="90"/>
      <c r="SC160" s="90"/>
      <c r="SD160" s="90"/>
      <c r="SE160" s="90"/>
      <c r="SF160" s="90"/>
      <c r="SG160" s="90"/>
      <c r="SH160" s="90"/>
      <c r="SI160" s="90"/>
      <c r="SJ160" s="90"/>
      <c r="SK160" s="90"/>
      <c r="SL160" s="90"/>
      <c r="SM160" s="90"/>
      <c r="SN160" s="90"/>
      <c r="SO160" s="90"/>
      <c r="SP160" s="90"/>
      <c r="SQ160" s="90"/>
      <c r="SR160" s="90"/>
      <c r="SS160" s="90"/>
      <c r="ST160" s="90"/>
      <c r="SU160" s="90"/>
      <c r="SV160" s="90"/>
      <c r="SW160" s="90"/>
      <c r="SX160" s="90"/>
      <c r="SY160" s="90"/>
      <c r="SZ160" s="90"/>
      <c r="TA160" s="90"/>
      <c r="TB160" s="90"/>
      <c r="TC160" s="90"/>
      <c r="TD160" s="90"/>
      <c r="TE160" s="90"/>
      <c r="TF160" s="90"/>
      <c r="TG160" s="90"/>
      <c r="TH160" s="90"/>
      <c r="TI160" s="90"/>
      <c r="TJ160" s="90"/>
      <c r="TK160" s="90"/>
      <c r="TL160" s="90"/>
      <c r="TM160" s="90"/>
      <c r="TN160" s="90"/>
      <c r="TO160" s="90"/>
      <c r="TP160" s="90"/>
      <c r="TQ160" s="90"/>
      <c r="TR160" s="90"/>
      <c r="TS160" s="90"/>
      <c r="TT160" s="90"/>
      <c r="TU160" s="90"/>
      <c r="TV160" s="90"/>
      <c r="TW160" s="90"/>
      <c r="TX160" s="90"/>
      <c r="TY160" s="90"/>
      <c r="TZ160" s="90"/>
      <c r="UA160" s="90"/>
      <c r="UB160" s="90"/>
      <c r="UC160" s="90"/>
      <c r="UD160" s="90"/>
      <c r="UE160" s="90"/>
      <c r="UF160" s="90"/>
      <c r="UG160" s="90"/>
      <c r="UH160" s="90"/>
      <c r="UI160" s="90"/>
      <c r="UJ160" s="90"/>
      <c r="UK160" s="90"/>
      <c r="UL160" s="90"/>
      <c r="UM160" s="90"/>
      <c r="UN160" s="90"/>
      <c r="UO160" s="90"/>
      <c r="UP160" s="90"/>
      <c r="UQ160" s="90"/>
      <c r="UR160" s="90"/>
      <c r="US160" s="90"/>
      <c r="UT160" s="90"/>
      <c r="UU160" s="90"/>
      <c r="UV160" s="90"/>
      <c r="UW160" s="90"/>
      <c r="UX160" s="90"/>
      <c r="UY160" s="90"/>
      <c r="UZ160" s="90"/>
      <c r="VA160" s="90"/>
      <c r="VB160" s="90"/>
      <c r="VC160" s="90"/>
      <c r="VD160" s="90"/>
      <c r="VE160" s="90"/>
      <c r="VF160" s="90"/>
      <c r="VG160" s="90"/>
      <c r="VH160" s="90"/>
      <c r="VI160" s="90"/>
      <c r="VJ160" s="90"/>
      <c r="VK160" s="90"/>
      <c r="VL160" s="90"/>
      <c r="VM160" s="90"/>
      <c r="VN160" s="90"/>
      <c r="VO160" s="90"/>
      <c r="VP160" s="90"/>
      <c r="VQ160" s="90"/>
      <c r="VR160" s="90"/>
      <c r="VS160" s="90"/>
      <c r="VT160" s="90"/>
      <c r="VU160" s="90"/>
      <c r="VV160" s="90"/>
      <c r="VW160" s="90"/>
      <c r="VX160" s="90"/>
      <c r="VY160" s="90"/>
      <c r="VZ160" s="90"/>
      <c r="WA160" s="90"/>
      <c r="WB160" s="90"/>
      <c r="WC160" s="90"/>
      <c r="WD160" s="90"/>
      <c r="WE160" s="90"/>
      <c r="WF160" s="90"/>
      <c r="WG160" s="90"/>
      <c r="WH160" s="90"/>
      <c r="WI160" s="90"/>
      <c r="WJ160" s="90"/>
      <c r="WK160" s="90"/>
      <c r="WL160" s="90"/>
      <c r="WM160" s="90"/>
      <c r="WN160" s="90"/>
      <c r="WO160" s="90"/>
      <c r="WP160" s="90"/>
      <c r="WQ160" s="90"/>
      <c r="WR160" s="90"/>
      <c r="WS160" s="90"/>
      <c r="WT160" s="90"/>
      <c r="WU160" s="90"/>
      <c r="WV160" s="90"/>
      <c r="WW160" s="90"/>
      <c r="WX160" s="90"/>
      <c r="WY160" s="90"/>
      <c r="WZ160" s="90"/>
      <c r="XA160" s="90"/>
      <c r="XB160" s="90"/>
      <c r="XC160" s="90"/>
      <c r="XD160" s="90"/>
      <c r="XE160" s="90"/>
      <c r="XF160" s="90"/>
      <c r="XG160" s="90"/>
      <c r="XH160" s="90"/>
      <c r="XI160" s="90"/>
      <c r="XJ160" s="90"/>
      <c r="XK160" s="90"/>
      <c r="XL160" s="90"/>
      <c r="XM160" s="90"/>
      <c r="XN160" s="90"/>
      <c r="XO160" s="90"/>
      <c r="XP160" s="90"/>
      <c r="XQ160" s="90"/>
      <c r="XR160" s="90"/>
      <c r="XS160" s="90"/>
      <c r="XT160" s="90"/>
      <c r="XU160" s="90"/>
      <c r="XV160" s="90"/>
      <c r="XW160" s="90"/>
      <c r="XX160" s="90"/>
      <c r="XY160" s="90"/>
      <c r="XZ160" s="90"/>
      <c r="YA160" s="90"/>
      <c r="YB160" s="90"/>
      <c r="YC160" s="90"/>
      <c r="YD160" s="90"/>
      <c r="YE160" s="90"/>
      <c r="YF160" s="90"/>
      <c r="YG160" s="90"/>
      <c r="YH160" s="90"/>
      <c r="YI160" s="90"/>
      <c r="YJ160" s="90"/>
      <c r="YK160" s="90"/>
      <c r="YL160" s="90"/>
      <c r="YM160" s="90"/>
      <c r="YN160" s="90"/>
      <c r="YO160" s="90"/>
      <c r="YP160" s="90"/>
      <c r="YQ160" s="90"/>
      <c r="YR160" s="90"/>
      <c r="YS160" s="90"/>
      <c r="YT160" s="90"/>
      <c r="YU160" s="90"/>
      <c r="YV160" s="90"/>
      <c r="YW160" s="90"/>
      <c r="YX160" s="90"/>
      <c r="YY160" s="90"/>
      <c r="YZ160" s="90"/>
      <c r="ZA160" s="90"/>
      <c r="ZB160" s="90"/>
      <c r="ZC160" s="90"/>
      <c r="ZD160" s="90"/>
      <c r="ZE160" s="90"/>
      <c r="ZF160" s="90"/>
      <c r="ZG160" s="90"/>
      <c r="ZH160" s="90"/>
      <c r="ZI160" s="90"/>
      <c r="ZJ160" s="90"/>
      <c r="ZK160" s="90"/>
      <c r="ZL160" s="90"/>
      <c r="ZM160" s="90"/>
      <c r="ZN160" s="90"/>
      <c r="ZO160" s="90"/>
      <c r="ZP160" s="90"/>
      <c r="ZQ160" s="90"/>
      <c r="ZR160" s="90"/>
      <c r="ZS160" s="90"/>
      <c r="ZT160" s="90"/>
      <c r="ZU160" s="90"/>
      <c r="ZV160" s="90"/>
      <c r="ZW160" s="90"/>
      <c r="ZX160" s="90"/>
      <c r="ZY160" s="90"/>
      <c r="ZZ160" s="90"/>
      <c r="AAA160" s="90"/>
      <c r="AAB160" s="90"/>
      <c r="AAC160" s="90"/>
      <c r="AAD160" s="90"/>
      <c r="AAE160" s="90"/>
      <c r="AAF160" s="90"/>
      <c r="AAG160" s="90"/>
      <c r="AAH160" s="90"/>
      <c r="AAI160" s="90"/>
      <c r="AAJ160" s="90"/>
      <c r="AAK160" s="90"/>
      <c r="AAL160" s="90"/>
      <c r="AAM160" s="90"/>
      <c r="AAN160" s="90"/>
      <c r="AAO160" s="90"/>
      <c r="AAP160" s="90"/>
      <c r="AAQ160" s="90"/>
      <c r="AAR160" s="90"/>
      <c r="AAS160" s="90"/>
      <c r="AAT160" s="90"/>
      <c r="AAU160" s="90"/>
      <c r="AAV160" s="90"/>
      <c r="AAW160" s="90"/>
      <c r="AAX160" s="90"/>
      <c r="AAY160" s="90"/>
      <c r="AAZ160" s="90"/>
      <c r="ABA160" s="90"/>
      <c r="ABB160" s="90"/>
      <c r="ABC160" s="90"/>
      <c r="ABD160" s="90"/>
      <c r="ABE160" s="90"/>
      <c r="ABF160" s="90"/>
      <c r="ABG160" s="90"/>
      <c r="ABH160" s="90"/>
      <c r="ABI160" s="90"/>
      <c r="ABJ160" s="90"/>
      <c r="ABK160" s="90"/>
      <c r="ABL160" s="90"/>
      <c r="ABM160" s="90"/>
      <c r="ABN160" s="90"/>
      <c r="ABO160" s="90"/>
      <c r="ABP160" s="90"/>
      <c r="ABQ160" s="90"/>
      <c r="ABR160" s="90"/>
      <c r="ABS160" s="90"/>
      <c r="ABT160" s="90"/>
      <c r="ABU160" s="90"/>
      <c r="ABV160" s="90"/>
      <c r="ABW160" s="90"/>
      <c r="ABX160" s="90"/>
      <c r="ABY160" s="90"/>
      <c r="ABZ160" s="90"/>
      <c r="ACA160" s="90"/>
      <c r="ACB160" s="90"/>
      <c r="ACC160" s="90"/>
      <c r="ACD160" s="90"/>
      <c r="ACE160" s="90"/>
      <c r="ACF160" s="90"/>
      <c r="ACG160" s="90"/>
      <c r="ACH160" s="90"/>
      <c r="ACI160" s="90"/>
      <c r="ACJ160" s="90"/>
      <c r="ACK160" s="90"/>
      <c r="ACL160" s="90"/>
      <c r="ACM160" s="90"/>
      <c r="ACN160" s="90"/>
      <c r="ACO160" s="90"/>
      <c r="ACP160" s="90"/>
      <c r="ACQ160" s="90"/>
      <c r="ACR160" s="90"/>
      <c r="ACS160" s="90"/>
      <c r="ACT160" s="90"/>
      <c r="ACU160" s="90"/>
      <c r="ACV160" s="90"/>
      <c r="ACW160" s="90"/>
      <c r="ACX160" s="90"/>
      <c r="ACY160" s="90"/>
      <c r="ACZ160" s="90"/>
      <c r="ADA160" s="90"/>
      <c r="ADB160" s="90"/>
      <c r="ADC160" s="90"/>
      <c r="ADD160" s="90"/>
      <c r="ADE160" s="90"/>
      <c r="ADF160" s="90"/>
      <c r="ADG160" s="90"/>
      <c r="ADH160" s="90"/>
      <c r="ADI160" s="90"/>
      <c r="ADJ160" s="90"/>
      <c r="ADK160" s="90"/>
      <c r="ADL160" s="90"/>
      <c r="ADM160" s="90"/>
      <c r="ADN160" s="90"/>
      <c r="ADO160" s="90"/>
      <c r="ADP160" s="90"/>
      <c r="ADQ160" s="90"/>
      <c r="ADR160" s="90"/>
      <c r="ADS160" s="90"/>
      <c r="ADT160" s="90"/>
      <c r="ADU160" s="90"/>
      <c r="ADV160" s="90"/>
      <c r="ADW160" s="90"/>
      <c r="ADX160" s="90"/>
      <c r="ADY160" s="90"/>
      <c r="ADZ160" s="90"/>
      <c r="AEA160" s="90"/>
      <c r="AEB160" s="90"/>
      <c r="AEC160" s="90"/>
      <c r="AED160" s="90"/>
      <c r="AEE160" s="90"/>
      <c r="AEF160" s="90"/>
      <c r="AEG160" s="90"/>
      <c r="AEH160" s="90"/>
      <c r="AEI160" s="90"/>
      <c r="AEJ160" s="90"/>
      <c r="AEK160" s="90"/>
      <c r="AEL160" s="90"/>
      <c r="AEM160" s="90"/>
      <c r="AEN160" s="90"/>
      <c r="AEO160" s="90"/>
      <c r="AEP160" s="90"/>
      <c r="AEQ160" s="90"/>
      <c r="AER160" s="90"/>
      <c r="AES160" s="90"/>
      <c r="AET160" s="90"/>
      <c r="AEU160" s="90"/>
      <c r="AEV160" s="90"/>
      <c r="AEW160" s="90"/>
      <c r="AEX160" s="90"/>
      <c r="AEY160" s="90"/>
      <c r="AEZ160" s="90"/>
      <c r="AFA160" s="90"/>
      <c r="AFB160" s="90"/>
      <c r="AFC160" s="90"/>
      <c r="AFD160" s="90"/>
      <c r="AFE160" s="90"/>
      <c r="AFF160" s="90"/>
      <c r="AFG160" s="90"/>
      <c r="AFH160" s="90"/>
      <c r="AFI160" s="90"/>
      <c r="AFJ160" s="90"/>
      <c r="AFK160" s="90"/>
      <c r="AFL160" s="90"/>
      <c r="AFM160" s="90"/>
      <c r="AFN160" s="90"/>
      <c r="AFO160" s="90"/>
      <c r="AFP160" s="90"/>
      <c r="AFQ160" s="90"/>
      <c r="AFR160" s="90"/>
      <c r="AFS160" s="90"/>
      <c r="AFT160" s="90"/>
      <c r="AFU160" s="90"/>
      <c r="AFV160" s="90"/>
      <c r="AFW160" s="90"/>
      <c r="AFX160" s="90"/>
      <c r="AFY160" s="90"/>
      <c r="AFZ160" s="90"/>
      <c r="AGA160" s="90"/>
      <c r="AGB160" s="90"/>
      <c r="AGC160" s="90"/>
      <c r="AGD160" s="90"/>
      <c r="AGE160" s="90"/>
      <c r="AGF160" s="90"/>
      <c r="AGG160" s="90"/>
      <c r="AGH160" s="90"/>
      <c r="AGI160" s="90"/>
      <c r="AGJ160" s="90"/>
      <c r="AGK160" s="90"/>
      <c r="AGL160" s="90"/>
      <c r="AGM160" s="90"/>
      <c r="AGN160" s="90"/>
      <c r="AGO160" s="90"/>
      <c r="AGP160" s="90"/>
      <c r="AGQ160" s="90"/>
      <c r="AGR160" s="90"/>
      <c r="AGS160" s="90"/>
      <c r="AGT160" s="90"/>
      <c r="AGU160" s="90"/>
      <c r="AGV160" s="90"/>
      <c r="AGW160" s="90"/>
      <c r="AGX160" s="90"/>
      <c r="AGY160" s="90"/>
      <c r="AGZ160" s="90"/>
      <c r="AHA160" s="90"/>
      <c r="AHB160" s="90"/>
      <c r="AHC160" s="90"/>
      <c r="AHD160" s="90"/>
      <c r="AHE160" s="90"/>
      <c r="AHF160" s="90"/>
      <c r="AHG160" s="90"/>
      <c r="AHH160" s="90"/>
      <c r="AHI160" s="90"/>
      <c r="AHJ160" s="90"/>
      <c r="AHK160" s="90"/>
      <c r="AHL160" s="90"/>
      <c r="AHM160" s="90"/>
      <c r="AHN160" s="90"/>
      <c r="AHO160" s="90"/>
      <c r="AHP160" s="90"/>
      <c r="AHQ160" s="90"/>
      <c r="AHR160" s="90"/>
      <c r="AHS160" s="90"/>
      <c r="AHT160" s="90"/>
      <c r="AHU160" s="90"/>
      <c r="AHV160" s="90"/>
      <c r="AHW160" s="90"/>
      <c r="AHX160" s="90"/>
      <c r="AHY160" s="90"/>
      <c r="AHZ160" s="90"/>
      <c r="AIA160" s="90"/>
      <c r="AIB160" s="90"/>
      <c r="AIC160" s="90"/>
      <c r="AID160" s="90"/>
      <c r="AIE160" s="90"/>
      <c r="AIF160" s="90"/>
      <c r="AIG160" s="90"/>
      <c r="AIH160" s="90"/>
      <c r="AII160" s="90"/>
      <c r="AIJ160" s="90"/>
      <c r="AIK160" s="90"/>
      <c r="AIL160" s="90"/>
      <c r="AIM160" s="90"/>
      <c r="AIN160" s="90"/>
      <c r="AIO160" s="90"/>
      <c r="AIP160" s="90"/>
      <c r="AIQ160" s="90"/>
      <c r="AIR160" s="90"/>
      <c r="AIS160" s="90"/>
      <c r="AIT160" s="90"/>
      <c r="AIU160" s="90"/>
      <c r="AIV160" s="90"/>
      <c r="AIW160" s="90"/>
      <c r="AIX160" s="90"/>
      <c r="AIY160" s="90"/>
      <c r="AIZ160" s="90"/>
      <c r="AJA160" s="90"/>
      <c r="AJB160" s="90"/>
      <c r="AJC160" s="90"/>
      <c r="AJD160" s="90"/>
      <c r="AJE160" s="90"/>
      <c r="AJF160" s="90"/>
      <c r="AJG160" s="90"/>
      <c r="AJH160" s="90"/>
      <c r="AJI160" s="90"/>
      <c r="AJJ160" s="90"/>
      <c r="AJK160" s="90"/>
      <c r="AJL160" s="90"/>
      <c r="AJM160" s="90"/>
      <c r="AJN160" s="90"/>
      <c r="AJO160" s="90"/>
      <c r="AJP160" s="90"/>
      <c r="AJQ160" s="90"/>
      <c r="AJR160" s="90"/>
      <c r="AJS160" s="90"/>
      <c r="AJT160" s="90"/>
      <c r="AJU160" s="90"/>
      <c r="AJV160" s="90"/>
      <c r="AJW160" s="90"/>
      <c r="AJX160" s="90"/>
      <c r="AJY160" s="90"/>
      <c r="AJZ160" s="90"/>
      <c r="AKA160" s="90"/>
      <c r="AKB160" s="90"/>
      <c r="AKC160" s="90"/>
      <c r="AKD160" s="90"/>
      <c r="AKE160" s="90"/>
      <c r="AKF160" s="90"/>
      <c r="AKG160" s="90"/>
      <c r="AKH160" s="90"/>
      <c r="AKI160" s="90"/>
      <c r="AKJ160" s="90"/>
      <c r="AKK160" s="90"/>
      <c r="AKL160" s="90"/>
      <c r="AKM160" s="90"/>
      <c r="AKN160" s="90"/>
      <c r="AKO160" s="90"/>
      <c r="AKP160" s="90"/>
      <c r="AKQ160" s="90"/>
      <c r="AKR160" s="90"/>
      <c r="AKS160" s="90"/>
      <c r="AKT160" s="90"/>
      <c r="AKU160" s="90"/>
      <c r="AKV160" s="90"/>
      <c r="AKW160" s="90"/>
      <c r="AKX160" s="90"/>
      <c r="AKY160" s="90"/>
      <c r="AKZ160" s="90"/>
      <c r="ALA160" s="90"/>
      <c r="ALB160" s="90"/>
      <c r="ALC160" s="90"/>
      <c r="ALD160" s="90"/>
      <c r="ALE160" s="90"/>
      <c r="ALF160" s="90"/>
      <c r="ALG160" s="90"/>
      <c r="ALH160" s="90"/>
      <c r="ALI160" s="90"/>
      <c r="ALJ160" s="90"/>
      <c r="ALK160" s="90"/>
      <c r="ALL160" s="90"/>
      <c r="ALM160" s="90"/>
      <c r="ALN160" s="90"/>
      <c r="ALO160" s="90"/>
      <c r="ALP160" s="90"/>
      <c r="ALQ160" s="90"/>
      <c r="ALR160" s="90"/>
      <c r="ALS160" s="90"/>
      <c r="ALT160" s="90"/>
      <c r="ALU160" s="90"/>
      <c r="ALV160" s="90"/>
      <c r="ALW160" s="90"/>
      <c r="ALX160" s="90"/>
      <c r="ALY160" s="90"/>
      <c r="ALZ160" s="90"/>
      <c r="AMA160" s="90"/>
      <c r="AMB160" s="90"/>
      <c r="AMC160" s="90"/>
      <c r="AMD160" s="90"/>
      <c r="AME160" s="90"/>
      <c r="AMF160" s="90"/>
      <c r="AMG160" s="90"/>
      <c r="AMH160" s="90"/>
      <c r="AMI160" s="90"/>
      <c r="AMJ160" s="90"/>
      <c r="AMK160" s="90"/>
    </row>
    <row r="161" spans="1:1025" x14ac:dyDescent="0.3">
      <c r="A161" s="30"/>
      <c r="B161" s="101" t="str">
        <f>'Financement et Ratios'!B161</f>
        <v>Taux de rendement interne des Fonds Propres après impôts au terme normal de la convention d'occupation du domaine public maritime et/ou de la zone économique exclusive</v>
      </c>
      <c r="C161" s="90"/>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87"/>
      <c r="EJ161" s="187"/>
      <c r="EK161" s="187"/>
      <c r="EL161" s="187"/>
      <c r="EM161" s="187"/>
      <c r="EN161" s="187"/>
      <c r="EO161" s="187"/>
      <c r="EP161" s="187"/>
      <c r="EQ161" s="187"/>
      <c r="ER161" s="187"/>
      <c r="ES161" s="187"/>
      <c r="ET161" s="187"/>
      <c r="EU161" s="187"/>
      <c r="EV161" s="187"/>
      <c r="EW161" s="187"/>
      <c r="EX161" s="187"/>
      <c r="EY161" s="187"/>
      <c r="EZ161" s="187"/>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c r="GU161" s="90"/>
      <c r="GV161" s="90"/>
      <c r="GW161" s="90"/>
      <c r="GX161" s="90"/>
      <c r="GY161" s="90"/>
      <c r="GZ161" s="90"/>
      <c r="HA161" s="90"/>
      <c r="HB161" s="90"/>
      <c r="HC161" s="90"/>
      <c r="HD161" s="90"/>
      <c r="HE161" s="90"/>
      <c r="HF161" s="90"/>
      <c r="HG161" s="90"/>
      <c r="HH161" s="90"/>
      <c r="HI161" s="90"/>
      <c r="HJ161" s="90"/>
      <c r="HK161" s="90"/>
      <c r="HL161" s="90"/>
      <c r="HM161" s="90"/>
      <c r="HN161" s="90"/>
      <c r="HO161" s="90"/>
      <c r="HP161" s="90"/>
      <c r="HQ161" s="90"/>
      <c r="HR161" s="90"/>
      <c r="HS161" s="90"/>
      <c r="HT161" s="90"/>
      <c r="HU161" s="90"/>
      <c r="HV161" s="90"/>
      <c r="HW161" s="90"/>
      <c r="HX161" s="90"/>
      <c r="HY161" s="90"/>
      <c r="HZ161" s="90"/>
      <c r="IA161" s="90"/>
      <c r="IB161" s="90"/>
      <c r="IC161" s="90"/>
      <c r="ID161" s="90"/>
      <c r="IE161" s="90"/>
      <c r="IF161" s="90"/>
      <c r="IG161" s="90"/>
      <c r="IH161" s="90"/>
      <c r="II161" s="90"/>
      <c r="IJ161" s="90"/>
      <c r="IK161" s="90"/>
      <c r="IL161" s="90"/>
      <c r="IM161" s="90"/>
      <c r="IN161" s="90"/>
      <c r="IO161" s="90"/>
      <c r="IP161" s="90"/>
      <c r="IQ161" s="90"/>
      <c r="IR161" s="90"/>
      <c r="IS161" s="90"/>
      <c r="IT161" s="90"/>
      <c r="IU161" s="90"/>
      <c r="IV161" s="90"/>
      <c r="IW161" s="90"/>
      <c r="IX161" s="90"/>
      <c r="IY161" s="90"/>
      <c r="IZ161" s="90"/>
      <c r="JA161" s="90"/>
      <c r="JB161" s="90"/>
      <c r="JC161" s="90"/>
      <c r="JD161" s="90"/>
      <c r="JE161" s="90"/>
      <c r="JF161" s="90"/>
      <c r="JG161" s="90"/>
      <c r="JH161" s="90"/>
      <c r="JI161" s="90"/>
      <c r="JJ161" s="90"/>
      <c r="JK161" s="90"/>
      <c r="JL161" s="90"/>
      <c r="JM161" s="90"/>
      <c r="JN161" s="90"/>
      <c r="JO161" s="90"/>
      <c r="JP161" s="90"/>
      <c r="JQ161" s="90"/>
      <c r="JR161" s="90"/>
      <c r="JS161" s="90"/>
      <c r="JT161" s="90"/>
      <c r="JU161" s="90"/>
      <c r="JV161" s="90"/>
      <c r="JW161" s="90"/>
      <c r="JX161" s="90"/>
      <c r="JY161" s="90"/>
      <c r="JZ161" s="90"/>
      <c r="KA161" s="90"/>
      <c r="KB161" s="90"/>
      <c r="KC161" s="90"/>
      <c r="KD161" s="90"/>
      <c r="KE161" s="90"/>
      <c r="KF161" s="90"/>
      <c r="KG161" s="90"/>
      <c r="KH161" s="90"/>
      <c r="KI161" s="90"/>
      <c r="KJ161" s="90"/>
      <c r="KK161" s="90"/>
      <c r="KL161" s="90"/>
      <c r="KM161" s="90"/>
      <c r="KN161" s="90"/>
      <c r="KO161" s="90"/>
      <c r="KP161" s="90"/>
      <c r="KQ161" s="90"/>
      <c r="KR161" s="90"/>
      <c r="KS161" s="90"/>
      <c r="KT161" s="90"/>
      <c r="KU161" s="90"/>
      <c r="KV161" s="90"/>
      <c r="KW161" s="90"/>
      <c r="KX161" s="90"/>
      <c r="KY161" s="90"/>
      <c r="KZ161" s="90"/>
      <c r="LA161" s="90"/>
      <c r="LB161" s="90"/>
      <c r="LC161" s="90"/>
      <c r="LD161" s="90"/>
      <c r="LE161" s="90"/>
      <c r="LF161" s="90"/>
      <c r="LG161" s="90"/>
      <c r="LH161" s="90"/>
      <c r="LI161" s="90"/>
      <c r="LJ161" s="90"/>
      <c r="LK161" s="90"/>
      <c r="LL161" s="90"/>
      <c r="LM161" s="90"/>
      <c r="LN161" s="90"/>
      <c r="LO161" s="90"/>
      <c r="LP161" s="90"/>
      <c r="LQ161" s="90"/>
      <c r="LR161" s="90"/>
      <c r="LS161" s="90"/>
      <c r="LT161" s="90"/>
      <c r="LU161" s="90"/>
      <c r="LV161" s="90"/>
      <c r="LW161" s="90"/>
      <c r="LX161" s="90"/>
      <c r="LY161" s="90"/>
      <c r="LZ161" s="90"/>
      <c r="MA161" s="90"/>
      <c r="MB161" s="90"/>
      <c r="MC161" s="90"/>
      <c r="MD161" s="90"/>
      <c r="ME161" s="90"/>
      <c r="MF161" s="90"/>
      <c r="MG161" s="90"/>
      <c r="MH161" s="90"/>
      <c r="MI161" s="90"/>
      <c r="MJ161" s="90"/>
      <c r="MK161" s="90"/>
      <c r="ML161" s="90"/>
      <c r="MM161" s="90"/>
      <c r="MN161" s="90"/>
      <c r="MO161" s="90"/>
      <c r="MP161" s="90"/>
      <c r="MQ161" s="90"/>
      <c r="MR161" s="90"/>
      <c r="MS161" s="90"/>
      <c r="MT161" s="90"/>
      <c r="MU161" s="90"/>
      <c r="MV161" s="90"/>
      <c r="MW161" s="90"/>
      <c r="MX161" s="90"/>
      <c r="MY161" s="90"/>
      <c r="MZ161" s="90"/>
      <c r="NA161" s="90"/>
      <c r="NB161" s="90"/>
      <c r="NC161" s="90"/>
      <c r="ND161" s="90"/>
      <c r="NE161" s="90"/>
      <c r="NF161" s="90"/>
      <c r="NG161" s="90"/>
      <c r="NH161" s="90"/>
      <c r="NI161" s="90"/>
      <c r="NJ161" s="90"/>
      <c r="NK161" s="90"/>
      <c r="NL161" s="90"/>
      <c r="NM161" s="90"/>
      <c r="NN161" s="90"/>
      <c r="NO161" s="90"/>
      <c r="NP161" s="90"/>
      <c r="NQ161" s="90"/>
      <c r="NR161" s="90"/>
      <c r="NS161" s="90"/>
      <c r="NT161" s="90"/>
      <c r="NU161" s="90"/>
      <c r="NV161" s="90"/>
      <c r="NW161" s="90"/>
      <c r="NX161" s="90"/>
      <c r="NY161" s="90"/>
      <c r="NZ161" s="90"/>
      <c r="OA161" s="90"/>
      <c r="OB161" s="90"/>
      <c r="OC161" s="90"/>
      <c r="OD161" s="90"/>
      <c r="OE161" s="90"/>
      <c r="OF161" s="90"/>
      <c r="OG161" s="90"/>
      <c r="OH161" s="90"/>
      <c r="OI161" s="90"/>
      <c r="OJ161" s="90"/>
      <c r="OK161" s="90"/>
      <c r="OL161" s="90"/>
      <c r="OM161" s="90"/>
      <c r="ON161" s="90"/>
      <c r="OO161" s="90"/>
      <c r="OP161" s="90"/>
      <c r="OQ161" s="90"/>
      <c r="OR161" s="90"/>
      <c r="OS161" s="90"/>
      <c r="OT161" s="90"/>
      <c r="OU161" s="90"/>
      <c r="OV161" s="90"/>
      <c r="OW161" s="90"/>
      <c r="OX161" s="90"/>
      <c r="OY161" s="90"/>
      <c r="OZ161" s="90"/>
      <c r="PA161" s="90"/>
      <c r="PB161" s="90"/>
      <c r="PC161" s="90"/>
      <c r="PD161" s="90"/>
      <c r="PE161" s="90"/>
      <c r="PF161" s="90"/>
      <c r="PG161" s="90"/>
      <c r="PH161" s="90"/>
      <c r="PI161" s="90"/>
      <c r="PJ161" s="90"/>
      <c r="PK161" s="90"/>
      <c r="PL161" s="90"/>
      <c r="PM161" s="90"/>
      <c r="PN161" s="90"/>
      <c r="PO161" s="90"/>
      <c r="PP161" s="90"/>
      <c r="PQ161" s="90"/>
      <c r="PR161" s="90"/>
      <c r="PS161" s="90"/>
      <c r="PT161" s="90"/>
      <c r="PU161" s="90"/>
      <c r="PV161" s="90"/>
      <c r="PW161" s="90"/>
      <c r="PX161" s="90"/>
      <c r="PY161" s="90"/>
      <c r="PZ161" s="90"/>
      <c r="QA161" s="90"/>
      <c r="QB161" s="90"/>
      <c r="QC161" s="90"/>
      <c r="QD161" s="90"/>
      <c r="QE161" s="90"/>
      <c r="QF161" s="90"/>
      <c r="QG161" s="90"/>
      <c r="QH161" s="90"/>
      <c r="QI161" s="90"/>
      <c r="QJ161" s="90"/>
      <c r="QK161" s="90"/>
      <c r="QL161" s="90"/>
      <c r="QM161" s="90"/>
      <c r="QN161" s="90"/>
      <c r="QO161" s="90"/>
      <c r="QP161" s="90"/>
      <c r="QQ161" s="90"/>
      <c r="QR161" s="90"/>
      <c r="QS161" s="90"/>
      <c r="QT161" s="90"/>
      <c r="QU161" s="90"/>
      <c r="QV161" s="90"/>
      <c r="QW161" s="90"/>
      <c r="QX161" s="90"/>
      <c r="QY161" s="90"/>
      <c r="QZ161" s="90"/>
      <c r="RA161" s="90"/>
      <c r="RB161" s="90"/>
      <c r="RC161" s="90"/>
      <c r="RD161" s="90"/>
      <c r="RE161" s="90"/>
      <c r="RF161" s="90"/>
      <c r="RG161" s="90"/>
      <c r="RH161" s="90"/>
      <c r="RI161" s="90"/>
      <c r="RJ161" s="90"/>
      <c r="RK161" s="90"/>
      <c r="RL161" s="90"/>
      <c r="RM161" s="90"/>
      <c r="RN161" s="90"/>
      <c r="RO161" s="90"/>
      <c r="RP161" s="90"/>
      <c r="RQ161" s="90"/>
      <c r="RR161" s="90"/>
      <c r="RS161" s="90"/>
      <c r="RT161" s="90"/>
      <c r="RU161" s="90"/>
      <c r="RV161" s="90"/>
      <c r="RW161" s="90"/>
      <c r="RX161" s="90"/>
      <c r="RY161" s="90"/>
      <c r="RZ161" s="90"/>
      <c r="SA161" s="90"/>
      <c r="SB161" s="90"/>
      <c r="SC161" s="90"/>
      <c r="SD161" s="90"/>
      <c r="SE161" s="90"/>
      <c r="SF161" s="90"/>
      <c r="SG161" s="90"/>
      <c r="SH161" s="90"/>
      <c r="SI161" s="90"/>
      <c r="SJ161" s="90"/>
      <c r="SK161" s="90"/>
      <c r="SL161" s="90"/>
      <c r="SM161" s="90"/>
      <c r="SN161" s="90"/>
      <c r="SO161" s="90"/>
      <c r="SP161" s="90"/>
      <c r="SQ161" s="90"/>
      <c r="SR161" s="90"/>
      <c r="SS161" s="90"/>
      <c r="ST161" s="90"/>
      <c r="SU161" s="90"/>
      <c r="SV161" s="90"/>
      <c r="SW161" s="90"/>
      <c r="SX161" s="90"/>
      <c r="SY161" s="90"/>
      <c r="SZ161" s="90"/>
      <c r="TA161" s="90"/>
      <c r="TB161" s="90"/>
      <c r="TC161" s="90"/>
      <c r="TD161" s="90"/>
      <c r="TE161" s="90"/>
      <c r="TF161" s="90"/>
      <c r="TG161" s="90"/>
      <c r="TH161" s="90"/>
      <c r="TI161" s="90"/>
      <c r="TJ161" s="90"/>
      <c r="TK161" s="90"/>
      <c r="TL161" s="90"/>
      <c r="TM161" s="90"/>
      <c r="TN161" s="90"/>
      <c r="TO161" s="90"/>
      <c r="TP161" s="90"/>
      <c r="TQ161" s="90"/>
      <c r="TR161" s="90"/>
      <c r="TS161" s="90"/>
      <c r="TT161" s="90"/>
      <c r="TU161" s="90"/>
      <c r="TV161" s="90"/>
      <c r="TW161" s="90"/>
      <c r="TX161" s="90"/>
      <c r="TY161" s="90"/>
      <c r="TZ161" s="90"/>
      <c r="UA161" s="90"/>
      <c r="UB161" s="90"/>
      <c r="UC161" s="90"/>
      <c r="UD161" s="90"/>
      <c r="UE161" s="90"/>
      <c r="UF161" s="90"/>
      <c r="UG161" s="90"/>
      <c r="UH161" s="90"/>
      <c r="UI161" s="90"/>
      <c r="UJ161" s="90"/>
      <c r="UK161" s="90"/>
      <c r="UL161" s="90"/>
      <c r="UM161" s="90"/>
      <c r="UN161" s="90"/>
      <c r="UO161" s="90"/>
      <c r="UP161" s="90"/>
      <c r="UQ161" s="90"/>
      <c r="UR161" s="90"/>
      <c r="US161" s="90"/>
      <c r="UT161" s="90"/>
      <c r="UU161" s="90"/>
      <c r="UV161" s="90"/>
      <c r="UW161" s="90"/>
      <c r="UX161" s="90"/>
      <c r="UY161" s="90"/>
      <c r="UZ161" s="90"/>
      <c r="VA161" s="90"/>
      <c r="VB161" s="90"/>
      <c r="VC161" s="90"/>
      <c r="VD161" s="90"/>
      <c r="VE161" s="90"/>
      <c r="VF161" s="90"/>
      <c r="VG161" s="90"/>
      <c r="VH161" s="90"/>
      <c r="VI161" s="90"/>
      <c r="VJ161" s="90"/>
      <c r="VK161" s="90"/>
      <c r="VL161" s="90"/>
      <c r="VM161" s="90"/>
      <c r="VN161" s="90"/>
      <c r="VO161" s="90"/>
      <c r="VP161" s="90"/>
      <c r="VQ161" s="90"/>
      <c r="VR161" s="90"/>
      <c r="VS161" s="90"/>
      <c r="VT161" s="90"/>
      <c r="VU161" s="90"/>
      <c r="VV161" s="90"/>
      <c r="VW161" s="90"/>
      <c r="VX161" s="90"/>
      <c r="VY161" s="90"/>
      <c r="VZ161" s="90"/>
      <c r="WA161" s="90"/>
      <c r="WB161" s="90"/>
      <c r="WC161" s="90"/>
      <c r="WD161" s="90"/>
      <c r="WE161" s="90"/>
      <c r="WF161" s="90"/>
      <c r="WG161" s="90"/>
      <c r="WH161" s="90"/>
      <c r="WI161" s="90"/>
      <c r="WJ161" s="90"/>
      <c r="WK161" s="90"/>
      <c r="WL161" s="90"/>
      <c r="WM161" s="90"/>
      <c r="WN161" s="90"/>
      <c r="WO161" s="90"/>
      <c r="WP161" s="90"/>
      <c r="WQ161" s="90"/>
      <c r="WR161" s="90"/>
      <c r="WS161" s="90"/>
      <c r="WT161" s="90"/>
      <c r="WU161" s="90"/>
      <c r="WV161" s="90"/>
      <c r="WW161" s="90"/>
      <c r="WX161" s="90"/>
      <c r="WY161" s="90"/>
      <c r="WZ161" s="90"/>
      <c r="XA161" s="90"/>
      <c r="XB161" s="90"/>
      <c r="XC161" s="90"/>
      <c r="XD161" s="90"/>
      <c r="XE161" s="90"/>
      <c r="XF161" s="90"/>
      <c r="XG161" s="90"/>
      <c r="XH161" s="90"/>
      <c r="XI161" s="90"/>
      <c r="XJ161" s="90"/>
      <c r="XK161" s="90"/>
      <c r="XL161" s="90"/>
      <c r="XM161" s="90"/>
      <c r="XN161" s="90"/>
      <c r="XO161" s="90"/>
      <c r="XP161" s="90"/>
      <c r="XQ161" s="90"/>
      <c r="XR161" s="90"/>
      <c r="XS161" s="90"/>
      <c r="XT161" s="90"/>
      <c r="XU161" s="90"/>
      <c r="XV161" s="90"/>
      <c r="XW161" s="90"/>
      <c r="XX161" s="90"/>
      <c r="XY161" s="90"/>
      <c r="XZ161" s="90"/>
      <c r="YA161" s="90"/>
      <c r="YB161" s="90"/>
      <c r="YC161" s="90"/>
      <c r="YD161" s="90"/>
      <c r="YE161" s="90"/>
      <c r="YF161" s="90"/>
      <c r="YG161" s="90"/>
      <c r="YH161" s="90"/>
      <c r="YI161" s="90"/>
      <c r="YJ161" s="90"/>
      <c r="YK161" s="90"/>
      <c r="YL161" s="90"/>
      <c r="YM161" s="90"/>
      <c r="YN161" s="90"/>
      <c r="YO161" s="90"/>
      <c r="YP161" s="90"/>
      <c r="YQ161" s="90"/>
      <c r="YR161" s="90"/>
      <c r="YS161" s="90"/>
      <c r="YT161" s="90"/>
      <c r="YU161" s="90"/>
      <c r="YV161" s="90"/>
      <c r="YW161" s="90"/>
      <c r="YX161" s="90"/>
      <c r="YY161" s="90"/>
      <c r="YZ161" s="90"/>
      <c r="ZA161" s="90"/>
      <c r="ZB161" s="90"/>
      <c r="ZC161" s="90"/>
      <c r="ZD161" s="90"/>
      <c r="ZE161" s="90"/>
      <c r="ZF161" s="90"/>
      <c r="ZG161" s="90"/>
      <c r="ZH161" s="90"/>
      <c r="ZI161" s="90"/>
      <c r="ZJ161" s="90"/>
      <c r="ZK161" s="90"/>
      <c r="ZL161" s="90"/>
      <c r="ZM161" s="90"/>
      <c r="ZN161" s="90"/>
      <c r="ZO161" s="90"/>
      <c r="ZP161" s="90"/>
      <c r="ZQ161" s="90"/>
      <c r="ZR161" s="90"/>
      <c r="ZS161" s="90"/>
      <c r="ZT161" s="90"/>
      <c r="ZU161" s="90"/>
      <c r="ZV161" s="90"/>
      <c r="ZW161" s="90"/>
      <c r="ZX161" s="90"/>
      <c r="ZY161" s="90"/>
      <c r="ZZ161" s="90"/>
      <c r="AAA161" s="90"/>
      <c r="AAB161" s="90"/>
      <c r="AAC161" s="90"/>
      <c r="AAD161" s="90"/>
      <c r="AAE161" s="90"/>
      <c r="AAF161" s="90"/>
      <c r="AAG161" s="90"/>
      <c r="AAH161" s="90"/>
      <c r="AAI161" s="90"/>
      <c r="AAJ161" s="90"/>
      <c r="AAK161" s="90"/>
      <c r="AAL161" s="90"/>
      <c r="AAM161" s="90"/>
      <c r="AAN161" s="90"/>
      <c r="AAO161" s="90"/>
      <c r="AAP161" s="90"/>
      <c r="AAQ161" s="90"/>
      <c r="AAR161" s="90"/>
      <c r="AAS161" s="90"/>
      <c r="AAT161" s="90"/>
      <c r="AAU161" s="90"/>
      <c r="AAV161" s="90"/>
      <c r="AAW161" s="90"/>
      <c r="AAX161" s="90"/>
      <c r="AAY161" s="90"/>
      <c r="AAZ161" s="90"/>
      <c r="ABA161" s="90"/>
      <c r="ABB161" s="90"/>
      <c r="ABC161" s="90"/>
      <c r="ABD161" s="90"/>
      <c r="ABE161" s="90"/>
      <c r="ABF161" s="90"/>
      <c r="ABG161" s="90"/>
      <c r="ABH161" s="90"/>
      <c r="ABI161" s="90"/>
      <c r="ABJ161" s="90"/>
      <c r="ABK161" s="90"/>
      <c r="ABL161" s="90"/>
      <c r="ABM161" s="90"/>
      <c r="ABN161" s="90"/>
      <c r="ABO161" s="90"/>
      <c r="ABP161" s="90"/>
      <c r="ABQ161" s="90"/>
      <c r="ABR161" s="90"/>
      <c r="ABS161" s="90"/>
      <c r="ABT161" s="90"/>
      <c r="ABU161" s="90"/>
      <c r="ABV161" s="90"/>
      <c r="ABW161" s="90"/>
      <c r="ABX161" s="90"/>
      <c r="ABY161" s="90"/>
      <c r="ABZ161" s="90"/>
      <c r="ACA161" s="90"/>
      <c r="ACB161" s="90"/>
      <c r="ACC161" s="90"/>
      <c r="ACD161" s="90"/>
      <c r="ACE161" s="90"/>
      <c r="ACF161" s="90"/>
      <c r="ACG161" s="90"/>
      <c r="ACH161" s="90"/>
      <c r="ACI161" s="90"/>
      <c r="ACJ161" s="90"/>
      <c r="ACK161" s="90"/>
      <c r="ACL161" s="90"/>
      <c r="ACM161" s="90"/>
      <c r="ACN161" s="90"/>
      <c r="ACO161" s="90"/>
      <c r="ACP161" s="90"/>
      <c r="ACQ161" s="90"/>
      <c r="ACR161" s="90"/>
      <c r="ACS161" s="90"/>
      <c r="ACT161" s="90"/>
      <c r="ACU161" s="90"/>
      <c r="ACV161" s="90"/>
      <c r="ACW161" s="90"/>
      <c r="ACX161" s="90"/>
      <c r="ACY161" s="90"/>
      <c r="ACZ161" s="90"/>
      <c r="ADA161" s="90"/>
      <c r="ADB161" s="90"/>
      <c r="ADC161" s="90"/>
      <c r="ADD161" s="90"/>
      <c r="ADE161" s="90"/>
      <c r="ADF161" s="90"/>
      <c r="ADG161" s="90"/>
      <c r="ADH161" s="90"/>
      <c r="ADI161" s="90"/>
      <c r="ADJ161" s="90"/>
      <c r="ADK161" s="90"/>
      <c r="ADL161" s="90"/>
      <c r="ADM161" s="90"/>
      <c r="ADN161" s="90"/>
      <c r="ADO161" s="90"/>
      <c r="ADP161" s="90"/>
      <c r="ADQ161" s="90"/>
      <c r="ADR161" s="90"/>
      <c r="ADS161" s="90"/>
      <c r="ADT161" s="90"/>
      <c r="ADU161" s="90"/>
      <c r="ADV161" s="90"/>
      <c r="ADW161" s="90"/>
      <c r="ADX161" s="90"/>
      <c r="ADY161" s="90"/>
      <c r="ADZ161" s="90"/>
      <c r="AEA161" s="90"/>
      <c r="AEB161" s="90"/>
      <c r="AEC161" s="90"/>
      <c r="AED161" s="90"/>
      <c r="AEE161" s="90"/>
      <c r="AEF161" s="90"/>
      <c r="AEG161" s="90"/>
      <c r="AEH161" s="90"/>
      <c r="AEI161" s="90"/>
      <c r="AEJ161" s="90"/>
      <c r="AEK161" s="90"/>
      <c r="AEL161" s="90"/>
      <c r="AEM161" s="90"/>
      <c r="AEN161" s="90"/>
      <c r="AEO161" s="90"/>
      <c r="AEP161" s="90"/>
      <c r="AEQ161" s="90"/>
      <c r="AER161" s="90"/>
      <c r="AES161" s="90"/>
      <c r="AET161" s="90"/>
      <c r="AEU161" s="90"/>
      <c r="AEV161" s="90"/>
      <c r="AEW161" s="90"/>
      <c r="AEX161" s="90"/>
      <c r="AEY161" s="90"/>
      <c r="AEZ161" s="90"/>
      <c r="AFA161" s="90"/>
      <c r="AFB161" s="90"/>
      <c r="AFC161" s="90"/>
      <c r="AFD161" s="90"/>
      <c r="AFE161" s="90"/>
      <c r="AFF161" s="90"/>
      <c r="AFG161" s="90"/>
      <c r="AFH161" s="90"/>
      <c r="AFI161" s="90"/>
      <c r="AFJ161" s="90"/>
      <c r="AFK161" s="90"/>
      <c r="AFL161" s="90"/>
      <c r="AFM161" s="90"/>
      <c r="AFN161" s="90"/>
      <c r="AFO161" s="90"/>
      <c r="AFP161" s="90"/>
      <c r="AFQ161" s="90"/>
      <c r="AFR161" s="90"/>
      <c r="AFS161" s="90"/>
      <c r="AFT161" s="90"/>
      <c r="AFU161" s="90"/>
      <c r="AFV161" s="90"/>
      <c r="AFW161" s="90"/>
      <c r="AFX161" s="90"/>
      <c r="AFY161" s="90"/>
      <c r="AFZ161" s="90"/>
      <c r="AGA161" s="90"/>
      <c r="AGB161" s="90"/>
      <c r="AGC161" s="90"/>
      <c r="AGD161" s="90"/>
      <c r="AGE161" s="90"/>
      <c r="AGF161" s="90"/>
      <c r="AGG161" s="90"/>
      <c r="AGH161" s="90"/>
      <c r="AGI161" s="90"/>
      <c r="AGJ161" s="90"/>
      <c r="AGK161" s="90"/>
      <c r="AGL161" s="90"/>
      <c r="AGM161" s="90"/>
      <c r="AGN161" s="90"/>
      <c r="AGO161" s="90"/>
      <c r="AGP161" s="90"/>
      <c r="AGQ161" s="90"/>
      <c r="AGR161" s="90"/>
      <c r="AGS161" s="90"/>
      <c r="AGT161" s="90"/>
      <c r="AGU161" s="90"/>
      <c r="AGV161" s="90"/>
      <c r="AGW161" s="90"/>
      <c r="AGX161" s="90"/>
      <c r="AGY161" s="90"/>
      <c r="AGZ161" s="90"/>
      <c r="AHA161" s="90"/>
      <c r="AHB161" s="90"/>
      <c r="AHC161" s="90"/>
      <c r="AHD161" s="90"/>
      <c r="AHE161" s="90"/>
      <c r="AHF161" s="90"/>
      <c r="AHG161" s="90"/>
      <c r="AHH161" s="90"/>
      <c r="AHI161" s="90"/>
      <c r="AHJ161" s="90"/>
      <c r="AHK161" s="90"/>
      <c r="AHL161" s="90"/>
      <c r="AHM161" s="90"/>
      <c r="AHN161" s="90"/>
      <c r="AHO161" s="90"/>
      <c r="AHP161" s="90"/>
      <c r="AHQ161" s="90"/>
      <c r="AHR161" s="90"/>
      <c r="AHS161" s="90"/>
      <c r="AHT161" s="90"/>
      <c r="AHU161" s="90"/>
      <c r="AHV161" s="90"/>
      <c r="AHW161" s="90"/>
      <c r="AHX161" s="90"/>
      <c r="AHY161" s="90"/>
      <c r="AHZ161" s="90"/>
      <c r="AIA161" s="90"/>
      <c r="AIB161" s="90"/>
      <c r="AIC161" s="90"/>
      <c r="AID161" s="90"/>
      <c r="AIE161" s="90"/>
      <c r="AIF161" s="90"/>
      <c r="AIG161" s="90"/>
      <c r="AIH161" s="90"/>
      <c r="AII161" s="90"/>
      <c r="AIJ161" s="90"/>
      <c r="AIK161" s="90"/>
      <c r="AIL161" s="90"/>
      <c r="AIM161" s="90"/>
      <c r="AIN161" s="90"/>
      <c r="AIO161" s="90"/>
      <c r="AIP161" s="90"/>
      <c r="AIQ161" s="90"/>
      <c r="AIR161" s="90"/>
      <c r="AIS161" s="90"/>
      <c r="AIT161" s="90"/>
      <c r="AIU161" s="90"/>
      <c r="AIV161" s="90"/>
      <c r="AIW161" s="90"/>
      <c r="AIX161" s="90"/>
      <c r="AIY161" s="90"/>
      <c r="AIZ161" s="90"/>
      <c r="AJA161" s="90"/>
      <c r="AJB161" s="90"/>
      <c r="AJC161" s="90"/>
      <c r="AJD161" s="90"/>
      <c r="AJE161" s="90"/>
      <c r="AJF161" s="90"/>
      <c r="AJG161" s="90"/>
      <c r="AJH161" s="90"/>
      <c r="AJI161" s="90"/>
      <c r="AJJ161" s="90"/>
      <c r="AJK161" s="90"/>
      <c r="AJL161" s="90"/>
      <c r="AJM161" s="90"/>
      <c r="AJN161" s="90"/>
      <c r="AJO161" s="90"/>
      <c r="AJP161" s="90"/>
      <c r="AJQ161" s="90"/>
      <c r="AJR161" s="90"/>
      <c r="AJS161" s="90"/>
      <c r="AJT161" s="90"/>
      <c r="AJU161" s="90"/>
      <c r="AJV161" s="90"/>
      <c r="AJW161" s="90"/>
      <c r="AJX161" s="90"/>
      <c r="AJY161" s="90"/>
      <c r="AJZ161" s="90"/>
      <c r="AKA161" s="90"/>
      <c r="AKB161" s="90"/>
      <c r="AKC161" s="90"/>
      <c r="AKD161" s="90"/>
      <c r="AKE161" s="90"/>
      <c r="AKF161" s="90"/>
      <c r="AKG161" s="90"/>
      <c r="AKH161" s="90"/>
      <c r="AKI161" s="90"/>
      <c r="AKJ161" s="90"/>
      <c r="AKK161" s="90"/>
      <c r="AKL161" s="90"/>
      <c r="AKM161" s="90"/>
      <c r="AKN161" s="90"/>
      <c r="AKO161" s="90"/>
      <c r="AKP161" s="90"/>
      <c r="AKQ161" s="90"/>
      <c r="AKR161" s="90"/>
      <c r="AKS161" s="90"/>
      <c r="AKT161" s="90"/>
      <c r="AKU161" s="90"/>
      <c r="AKV161" s="90"/>
      <c r="AKW161" s="90"/>
      <c r="AKX161" s="90"/>
      <c r="AKY161" s="90"/>
      <c r="AKZ161" s="90"/>
      <c r="ALA161" s="90"/>
      <c r="ALB161" s="90"/>
      <c r="ALC161" s="90"/>
      <c r="ALD161" s="90"/>
      <c r="ALE161" s="90"/>
      <c r="ALF161" s="90"/>
      <c r="ALG161" s="90"/>
      <c r="ALH161" s="90"/>
      <c r="ALI161" s="90"/>
      <c r="ALJ161" s="90"/>
      <c r="ALK161" s="90"/>
      <c r="ALL161" s="90"/>
      <c r="ALM161" s="90"/>
      <c r="ALN161" s="90"/>
      <c r="ALO161" s="90"/>
      <c r="ALP161" s="90"/>
      <c r="ALQ161" s="90"/>
      <c r="ALR161" s="90"/>
      <c r="ALS161" s="90"/>
      <c r="ALT161" s="90"/>
      <c r="ALU161" s="90"/>
      <c r="ALV161" s="90"/>
      <c r="ALW161" s="90"/>
      <c r="ALX161" s="90"/>
      <c r="ALY161" s="90"/>
      <c r="ALZ161" s="90"/>
      <c r="AMA161" s="90"/>
      <c r="AMB161" s="90"/>
      <c r="AMC161" s="90"/>
      <c r="AMD161" s="90"/>
      <c r="AME161" s="90"/>
      <c r="AMF161" s="90"/>
      <c r="AMG161" s="90"/>
      <c r="AMH161" s="90"/>
      <c r="AMI161" s="90"/>
      <c r="AMJ161" s="90"/>
      <c r="AMK161" s="90"/>
    </row>
    <row r="162" spans="1:1025" x14ac:dyDescent="0.3">
      <c r="A162" s="30"/>
      <c r="B162" s="78" t="str">
        <f>'Financement et Ratios'!B162</f>
        <v>TRI par période en %</v>
      </c>
      <c r="C162" s="90"/>
      <c r="D162" s="187"/>
      <c r="E162" s="187"/>
      <c r="F162" s="104">
        <f>SUMIF(Général!$CP$6:$EZ$6,F$5,'Financement et Ratios'!$F162:$EZ162)</f>
        <v>0</v>
      </c>
      <c r="G162" s="104">
        <f>SUMIF(Général!$CP$6:$EZ$6,G$5,'Financement et Ratios'!$F162:$EZ162)</f>
        <v>0</v>
      </c>
      <c r="H162" s="104">
        <f>SUMIF(Général!$CP$6:$EZ$6,H$5,'Financement et Ratios'!$F162:$EZ162)</f>
        <v>0</v>
      </c>
      <c r="I162" s="104">
        <f>SUMIF(Général!$CP$6:$EZ$6,I$5,'Financement et Ratios'!$F162:$EZ162)</f>
        <v>0</v>
      </c>
      <c r="J162" s="104">
        <f>SUMIF(Général!$CP$6:$EZ$6,J$5,'Financement et Ratios'!$F162:$EZ162)</f>
        <v>0</v>
      </c>
      <c r="K162" s="104">
        <f>SUMIF(Général!$CP$6:$EZ$6,K$5,'Financement et Ratios'!$F162:$EZ162)</f>
        <v>0</v>
      </c>
      <c r="L162" s="104">
        <f>SUMIF(Général!$CP$6:$EZ$6,L$5,'Financement et Ratios'!$F162:$EZ162)</f>
        <v>0</v>
      </c>
      <c r="M162" s="104">
        <f>SUMIF(Général!$CP$6:$EZ$6,M$5,'Financement et Ratios'!$F162:$EZ162)</f>
        <v>0</v>
      </c>
      <c r="N162" s="104">
        <f>SUMIF(Général!$CP$6:$EZ$6,N$5,'Financement et Ratios'!$F162:$EZ162)</f>
        <v>0</v>
      </c>
      <c r="O162" s="104">
        <f>SUMIF(Général!$CP$6:$EZ$6,O$5,'Financement et Ratios'!$F162:$EZ162)</f>
        <v>0</v>
      </c>
      <c r="P162" s="104">
        <f>SUMIF(Général!$CP$6:$EZ$6,P$5,'Financement et Ratios'!$F162:$EZ162)</f>
        <v>0</v>
      </c>
      <c r="Q162" s="104">
        <f>SUMIF(Général!$CP$6:$EZ$6,Q$5,'Financement et Ratios'!$F162:$EZ162)</f>
        <v>0</v>
      </c>
      <c r="R162" s="104">
        <f>SUMIF(Général!$CP$6:$EZ$6,R$5,'Financement et Ratios'!$F162:$EZ162)</f>
        <v>0</v>
      </c>
      <c r="S162" s="104">
        <f>SUMIF(Général!$CP$6:$EZ$6,S$5,'Financement et Ratios'!$F162:$EZ162)</f>
        <v>0</v>
      </c>
      <c r="T162" s="104">
        <f>SUMIF(Général!$CP$6:$EZ$6,T$5,'Financement et Ratios'!$F162:$EZ162)</f>
        <v>0</v>
      </c>
      <c r="U162" s="104">
        <f>SUMIF(Général!$CP$6:$EZ$6,U$5,'Financement et Ratios'!$F162:$EZ162)</f>
        <v>0</v>
      </c>
      <c r="V162" s="104">
        <f>SUMIF(Général!$CP$6:$EZ$6,V$5,'Financement et Ratios'!$F162:$EZ162)</f>
        <v>0</v>
      </c>
      <c r="W162" s="104">
        <f>SUMIF(Général!$CP$6:$EZ$6,W$5,'Financement et Ratios'!$F162:$EZ162)</f>
        <v>0</v>
      </c>
      <c r="X162" s="104">
        <f>SUMIF(Général!$CP$6:$EZ$6,X$5,'Financement et Ratios'!$F162:$EZ162)</f>
        <v>0</v>
      </c>
      <c r="Y162" s="104">
        <f>SUMIF(Général!$CP$6:$EZ$6,Y$5,'Financement et Ratios'!$F162:$EZ162)</f>
        <v>0</v>
      </c>
      <c r="Z162" s="104">
        <f>SUMIF(Général!$CP$6:$EZ$6,Z$5,'Financement et Ratios'!$F162:$EZ162)</f>
        <v>0</v>
      </c>
      <c r="AA162" s="104">
        <f>SUMIF(Général!$CP$6:$EZ$6,AA$5,'Financement et Ratios'!$F162:$EZ162)</f>
        <v>0</v>
      </c>
      <c r="AB162" s="104">
        <f>SUMIF(Général!$CP$6:$EZ$6,AB$5,'Financement et Ratios'!$F162:$EZ162)</f>
        <v>0</v>
      </c>
      <c r="AC162" s="104">
        <f>SUMIF(Général!$CP$6:$EZ$6,AC$5,'Financement et Ratios'!$F162:$EZ162)</f>
        <v>0</v>
      </c>
      <c r="AD162" s="104">
        <f>SUMIF(Général!$CP$6:$EZ$6,AD$5,'Financement et Ratios'!$F162:$EZ162)</f>
        <v>0</v>
      </c>
      <c r="AE162" s="104">
        <f>SUMIF(Général!$CP$6:$EZ$6,AE$5,'Financement et Ratios'!$F162:$EZ162)</f>
        <v>0</v>
      </c>
      <c r="AF162" s="104">
        <f>SUMIF(Général!$CP$6:$EZ$6,AF$5,'Financement et Ratios'!$F162:$EZ162)</f>
        <v>0</v>
      </c>
      <c r="AG162" s="104">
        <f>SUMIF(Général!$CP$6:$EZ$6,AG$5,'Financement et Ratios'!$F162:$EZ162)</f>
        <v>0</v>
      </c>
      <c r="AH162" s="104">
        <f>SUMIF(Général!$CP$6:$EZ$6,AH$5,'Financement et Ratios'!$F162:$EZ162)</f>
        <v>0</v>
      </c>
      <c r="AI162" s="104">
        <f>SUMIF(Général!$CP$6:$EZ$6,AI$5,'Financement et Ratios'!$F162:$EZ162)</f>
        <v>0</v>
      </c>
      <c r="AJ162" s="104">
        <f>SUMIF(Général!$CP$6:$EZ$6,AJ$5,'Financement et Ratios'!$F162:$EZ162)</f>
        <v>0</v>
      </c>
      <c r="AK162" s="104">
        <f>SUMIF(Général!$CP$6:$EZ$6,AK$5,'Financement et Ratios'!$F162:$EZ162)</f>
        <v>0</v>
      </c>
      <c r="AL162" s="104">
        <f>SUMIF(Général!$CP$6:$EZ$6,AL$5,'Financement et Ratios'!$F162:$EZ162)</f>
        <v>0</v>
      </c>
      <c r="AM162" s="104">
        <f>SUMIF(Général!$CP$6:$EZ$6,AM$5,'Financement et Ratios'!$F162:$EZ162)</f>
        <v>0</v>
      </c>
      <c r="AN162" s="104">
        <f>SUMIF(Général!$CP$6:$EZ$6,AN$5,'Financement et Ratios'!$F162:$EZ162)</f>
        <v>0</v>
      </c>
      <c r="AO162" s="104">
        <f>SUMIF(Général!$CP$6:$EZ$6,AO$5,'Financement et Ratios'!$F162:$EZ162)</f>
        <v>0</v>
      </c>
      <c r="AP162" s="104">
        <f>SUMIF(Général!$CP$6:$EZ$6,AP$5,'Financement et Ratios'!$F162:$EZ162)</f>
        <v>0</v>
      </c>
      <c r="AQ162" s="104">
        <f>SUMIF(Général!$CP$6:$EZ$6,AQ$5,'Financement et Ratios'!$F162:$EZ162)</f>
        <v>0</v>
      </c>
      <c r="AR162" s="104">
        <f>SUMIF(Général!$CP$6:$EZ$6,AR$5,'Financement et Ratios'!$F162:$EZ162)</f>
        <v>0</v>
      </c>
      <c r="AS162" s="104">
        <f>SUMIF(Général!$CP$6:$EZ$6,AS$5,'Financement et Ratios'!$F162:$EZ162)</f>
        <v>0</v>
      </c>
      <c r="AT162" s="104">
        <f>SUMIF(Général!$CP$6:$EZ$6,AT$5,'Financement et Ratios'!$F162:$EZ162)</f>
        <v>0</v>
      </c>
      <c r="AU162" s="104">
        <f>SUMIF(Général!$CP$6:$EZ$6,AU$5,'Financement et Ratios'!$F162:$EZ162)</f>
        <v>0</v>
      </c>
      <c r="AV162" s="104">
        <f>SUMIF(Général!$CP$6:$EZ$6,AV$5,'Financement et Ratios'!$F162:$EZ162)</f>
        <v>0</v>
      </c>
      <c r="AW162" s="104">
        <f>SUMIF(Général!$CP$6:$EZ$6,AW$5,'Financement et Ratios'!$F162:$EZ162)</f>
        <v>0</v>
      </c>
      <c r="AX162" s="104">
        <f>SUMIF(Général!$CP$6:$EZ$6,AX$5,'Financement et Ratios'!$F162:$EZ162)</f>
        <v>0</v>
      </c>
      <c r="AY162" s="104">
        <f>SUMIF(Général!$CP$6:$EZ$6,AY$5,'Financement et Ratios'!$F162:$EZ162)</f>
        <v>0</v>
      </c>
      <c r="AZ162" s="104">
        <f>SUMIF(Général!$CP$6:$EZ$6,AZ$5,'Financement et Ratios'!$F162:$EZ162)</f>
        <v>0</v>
      </c>
      <c r="BA162" s="104">
        <f>SUMIF(Général!$CP$6:$EZ$6,BA$5,'Financement et Ratios'!$F162:$EZ162)</f>
        <v>0</v>
      </c>
      <c r="BB162" s="104">
        <f>SUMIF(Général!$CP$6:$EZ$6,BB$5,'Financement et Ratios'!$F162:$EZ162)</f>
        <v>0</v>
      </c>
      <c r="BC162" s="104">
        <f>SUMIF(Général!$CP$6:$EZ$6,BC$5,'Financement et Ratios'!$F162:$EZ162)</f>
        <v>0</v>
      </c>
      <c r="BD162" s="104">
        <f>SUMIF(Général!$CP$6:$EZ$6,BD$5,'Financement et Ratios'!$F162:$EZ162)</f>
        <v>0</v>
      </c>
      <c r="BE162" s="104">
        <f>SUMIF(Général!$CP$6:$EZ$6,BE$5,'Financement et Ratios'!$F162:$EZ162)</f>
        <v>0</v>
      </c>
      <c r="BF162" s="104">
        <f>SUMIF(Général!$CP$6:$EZ$6,BF$5,'Financement et Ratios'!$F162:$EZ162)</f>
        <v>0</v>
      </c>
      <c r="BG162" s="104">
        <f>SUMIF(Général!$CP$6:$EZ$6,BG$5,'Financement et Ratios'!$F162:$EZ162)</f>
        <v>0</v>
      </c>
      <c r="BH162" s="104">
        <f>SUMIF(Général!$CP$6:$EZ$6,BH$5,'Financement et Ratios'!$F162:$EZ162)</f>
        <v>0</v>
      </c>
      <c r="BI162" s="104">
        <f>SUMIF(Général!$CP$6:$EZ$6,BI$5,'Financement et Ratios'!$F162:$EZ162)</f>
        <v>0</v>
      </c>
      <c r="BJ162" s="104">
        <f>SUMIF(Général!$CP$6:$EZ$6,BJ$5,'Financement et Ratios'!$F162:$EZ162)</f>
        <v>0</v>
      </c>
      <c r="BK162" s="104">
        <f>SUMIF(Général!$CP$6:$EZ$6,BK$5,'Financement et Ratios'!$F162:$EZ162)</f>
        <v>0</v>
      </c>
      <c r="BL162" s="104">
        <f>SUMIF(Général!$CP$6:$EZ$6,BL$5,'Financement et Ratios'!$F162:$EZ162)</f>
        <v>0</v>
      </c>
      <c r="BM162" s="104">
        <f>SUMIF(Général!$CP$6:$EZ$6,BM$5,'Financement et Ratios'!$F162:$EZ162)</f>
        <v>0</v>
      </c>
      <c r="BN162" s="104">
        <f>SUMIF(Général!$CP$6:$EZ$6,BN$5,'Financement et Ratios'!$F162:$EZ162)</f>
        <v>0</v>
      </c>
      <c r="BO162" s="104">
        <f>SUMIF(Général!$CP$6:$EZ$6,BO$5,'Financement et Ratios'!$F162:$EZ162)</f>
        <v>0</v>
      </c>
      <c r="BP162" s="104">
        <f>SUMIF(Général!$CP$6:$EZ$6,BP$5,'Financement et Ratios'!$F162:$EZ162)</f>
        <v>0</v>
      </c>
      <c r="BQ162" s="104">
        <f>SUMIF(Général!$CP$6:$EZ$6,BQ$5,'Financement et Ratios'!$F162:$EZ162)</f>
        <v>0</v>
      </c>
      <c r="BR162" s="104">
        <f>SUMIF(Général!$CP$6:$EZ$6,BR$5,'Financement et Ratios'!$F162:$EZ162)</f>
        <v>0</v>
      </c>
      <c r="BS162" s="104">
        <f>SUMIF(Général!$CP$6:$EZ$6,BS$5,'Financement et Ratios'!$F162:$EZ162)</f>
        <v>0</v>
      </c>
      <c r="BT162" s="104">
        <f>SUMIF(Général!$CP$6:$EZ$6,BT$5,'Financement et Ratios'!$F162:$EZ162)</f>
        <v>0</v>
      </c>
      <c r="BU162" s="104">
        <f>SUMIF(Général!$CP$6:$EZ$6,BU$5,'Financement et Ratios'!$F162:$EZ162)</f>
        <v>0</v>
      </c>
      <c r="BV162" s="104">
        <f>SUMIF(Général!$CP$6:$EZ$6,BV$5,'Financement et Ratios'!$F162:$EZ162)</f>
        <v>0</v>
      </c>
      <c r="BW162" s="104">
        <f>SUMIF(Général!$CP$6:$EZ$6,BW$5,'Financement et Ratios'!$F162:$EZ162)</f>
        <v>0</v>
      </c>
      <c r="BX162" s="104">
        <f>SUMIF(Général!$CP$6:$EZ$6,BX$5,'Financement et Ratios'!$F162:$EZ162)</f>
        <v>0</v>
      </c>
      <c r="BY162" s="104">
        <f>SUMIF(Général!$CP$6:$EZ$6,BY$5,'Financement et Ratios'!$F162:$EZ162)</f>
        <v>0</v>
      </c>
      <c r="BZ162" s="104">
        <f>SUMIF(Général!$CP$6:$EZ$6,BZ$5,'Financement et Ratios'!$F162:$EZ162)</f>
        <v>0</v>
      </c>
      <c r="CA162" s="104">
        <f>SUMIF(Général!$CP$6:$EZ$6,CA$5,'Financement et Ratios'!$F162:$EZ162)</f>
        <v>0</v>
      </c>
      <c r="CB162" s="104">
        <f>SUMIF(Général!$CP$6:$EZ$6,CB$5,'Financement et Ratios'!$F162:$EZ162)</f>
        <v>0</v>
      </c>
      <c r="CC162" s="104">
        <f>SUMIF(Général!$CP$6:$EZ$6,CC$5,'Financement et Ratios'!$F162:$EZ162)</f>
        <v>0</v>
      </c>
      <c r="CD162" s="104">
        <f>SUMIF(Général!$CP$6:$EZ$6,CD$5,'Financement et Ratios'!$F162:$EZ162)</f>
        <v>0</v>
      </c>
      <c r="CE162" s="104">
        <f>SUMIF(Général!$CP$6:$EZ$6,CE$5,'Financement et Ratios'!$F162:$EZ162)</f>
        <v>0</v>
      </c>
      <c r="CF162" s="104">
        <f>SUMIF(Général!$CP$6:$EZ$6,CF$5,'Financement et Ratios'!$F162:$EZ162)</f>
        <v>0</v>
      </c>
      <c r="CG162" s="104">
        <f>SUMIF(Général!$CP$6:$EZ$6,CG$5,'Financement et Ratios'!$F162:$EZ162)</f>
        <v>0</v>
      </c>
      <c r="CH162" s="104">
        <f>SUMIF(Général!$CP$6:$EZ$6,CH$5,'Financement et Ratios'!$F162:$EZ162)</f>
        <v>0</v>
      </c>
      <c r="CI162" s="104">
        <f>SUMIF(Général!$CP$6:$EZ$6,CI$5,'Financement et Ratios'!$F162:$EZ162)</f>
        <v>0</v>
      </c>
      <c r="CJ162" s="104">
        <f>SUMIF(Général!$CP$6:$EZ$6,CJ$5,'Financement et Ratios'!$F162:$EZ162)</f>
        <v>0</v>
      </c>
      <c r="CK162" s="104">
        <f>SUMIF(Général!$CP$6:$EZ$6,CK$5,'Financement et Ratios'!$F162:$EZ162)</f>
        <v>0</v>
      </c>
      <c r="CL162" s="104">
        <f>SUMIF(Général!$CP$6:$EZ$6,CL$5,'Financement et Ratios'!$F162:$EZ162)</f>
        <v>0</v>
      </c>
      <c r="CM162" s="104">
        <f>SUMIF(Général!$CP$6:$EZ$6,CM$5,'Financement et Ratios'!$F162:$EZ162)</f>
        <v>0</v>
      </c>
      <c r="CN162" s="104">
        <f>SUMIF(Général!$CP$6:$EZ$6,CN$5,'Financement et Ratios'!$F162:$EZ162)</f>
        <v>0</v>
      </c>
      <c r="CO162" s="104">
        <f>SUMIF(Général!$CP$6:$EZ$6,CO$5,'Financement et Ratios'!$F162:$EZ162)</f>
        <v>0</v>
      </c>
      <c r="CP162" s="104">
        <f>SUMIF(Général!$CP$6:$EZ$6,CP$5,'Financement et Ratios'!$F162:$EZ162)</f>
        <v>0</v>
      </c>
      <c r="CQ162" s="104">
        <f>SUMIF(Général!$CP$6:$EZ$6,CQ$5,'Financement et Ratios'!$F162:$EZ162)</f>
        <v>0</v>
      </c>
      <c r="CR162" s="104">
        <f>SUMIF(Général!$CP$6:$EZ$6,CR$5,'Financement et Ratios'!$F162:$EZ162)</f>
        <v>0</v>
      </c>
      <c r="CS162" s="104">
        <f>SUMIF(Général!$CP$6:$EZ$6,CS$5,'Financement et Ratios'!$F162:$EZ162)</f>
        <v>0</v>
      </c>
      <c r="CT162" s="104">
        <f>SUMIF(Général!$CP$6:$EZ$6,CT$5,'Financement et Ratios'!$F162:$EZ162)</f>
        <v>0</v>
      </c>
      <c r="CU162" s="104">
        <f>SUMIF(Général!$CP$6:$EZ$6,CU$5,'Financement et Ratios'!$F162:$EZ162)</f>
        <v>0</v>
      </c>
      <c r="CV162" s="104">
        <f>SUMIF(Général!$CP$6:$EZ$6,CV$5,'Financement et Ratios'!$F162:$EZ162)</f>
        <v>0</v>
      </c>
      <c r="CW162" s="104">
        <f>SUMIF(Général!$CP$6:$EZ$6,CW$5,'Financement et Ratios'!$F162:$EZ162)</f>
        <v>0</v>
      </c>
      <c r="CX162" s="104">
        <f>SUMIF(Général!$CP$6:$EZ$6,CX$5,'Financement et Ratios'!$F162:$EZ162)</f>
        <v>0</v>
      </c>
      <c r="CY162" s="104">
        <f>SUMIF(Général!$CP$6:$EZ$6,CY$5,'Financement et Ratios'!$F162:$EZ162)</f>
        <v>0</v>
      </c>
      <c r="CZ162" s="104">
        <f>SUMIF(Général!$CP$6:$EZ$6,CZ$5,'Financement et Ratios'!$F162:$EZ162)</f>
        <v>0</v>
      </c>
      <c r="DA162" s="104">
        <f>SUMIF(Général!$CP$6:$EZ$6,DA$5,'Financement et Ratios'!$F162:$EZ162)</f>
        <v>0</v>
      </c>
      <c r="DB162" s="104">
        <f>SUMIF(Général!$CP$6:$EZ$6,DB$5,'Financement et Ratios'!$F162:$EZ162)</f>
        <v>0</v>
      </c>
      <c r="DC162" s="104">
        <f>SUMIF(Général!$CP$6:$EZ$6,DC$5,'Financement et Ratios'!$F162:$EZ162)</f>
        <v>0</v>
      </c>
      <c r="DD162" s="104">
        <f>SUMIF(Général!$CP$6:$EZ$6,DD$5,'Financement et Ratios'!$F162:$EZ162)</f>
        <v>0</v>
      </c>
      <c r="DE162" s="104">
        <f>SUMIF(Général!$CP$6:$EZ$6,DE$5,'Financement et Ratios'!$F162:$EZ162)</f>
        <v>0</v>
      </c>
      <c r="DF162" s="104">
        <f>SUMIF(Général!$CP$6:$EZ$6,DF$5,'Financement et Ratios'!$F162:$EZ162)</f>
        <v>0</v>
      </c>
      <c r="DG162" s="104">
        <f>SUMIF(Général!$CP$6:$EZ$6,DG$5,'Financement et Ratios'!$F162:$EZ162)</f>
        <v>0</v>
      </c>
      <c r="DH162" s="104">
        <f>SUMIF(Général!$CP$6:$EZ$6,DH$5,'Financement et Ratios'!$F162:$EZ162)</f>
        <v>0</v>
      </c>
      <c r="DI162" s="104">
        <f>SUMIF(Général!$CP$6:$EZ$6,DI$5,'Financement et Ratios'!$F162:$EZ162)</f>
        <v>0</v>
      </c>
      <c r="DJ162" s="104">
        <f>SUMIF(Général!$CP$6:$EZ$6,DJ$5,'Financement et Ratios'!$F162:$EZ162)</f>
        <v>0</v>
      </c>
      <c r="DK162" s="104">
        <f>SUMIF(Général!$CP$6:$EZ$6,DK$5,'Financement et Ratios'!$F162:$EZ162)</f>
        <v>0</v>
      </c>
      <c r="DL162" s="104">
        <f>SUMIF(Général!$CP$6:$EZ$6,DL$5,'Financement et Ratios'!$F162:$EZ162)</f>
        <v>0</v>
      </c>
      <c r="DM162" s="104">
        <f>SUMIF(Général!$CP$6:$EZ$6,DM$5,'Financement et Ratios'!$F162:$EZ162)</f>
        <v>0</v>
      </c>
      <c r="DN162" s="104">
        <f>SUMIF(Général!$CP$6:$EZ$6,DN$5,'Financement et Ratios'!$F162:$EZ162)</f>
        <v>0</v>
      </c>
      <c r="DO162" s="104">
        <f>SUMIF(Général!$CP$6:$EZ$6,DO$5,'Financement et Ratios'!$F162:$EZ162)</f>
        <v>0</v>
      </c>
      <c r="DP162" s="104">
        <f>SUMIF(Général!$CP$6:$EZ$6,DP$5,'Financement et Ratios'!$F162:$EZ162)</f>
        <v>0</v>
      </c>
      <c r="DQ162" s="104">
        <f>SUMIF(Général!$CP$6:$EZ$6,DQ$5,'Financement et Ratios'!$F162:$EZ162)</f>
        <v>0</v>
      </c>
      <c r="DR162" s="104">
        <f>SUMIF(Général!$CP$6:$EZ$6,DR$5,'Financement et Ratios'!$F162:$EZ162)</f>
        <v>0</v>
      </c>
      <c r="DS162" s="104">
        <f>SUMIF(Général!$CP$6:$EZ$6,DS$5,'Financement et Ratios'!$F162:$EZ162)</f>
        <v>0</v>
      </c>
      <c r="DT162" s="104">
        <f>SUMIF(Général!$CP$6:$EZ$6,DT$5,'Financement et Ratios'!$F162:$EZ162)</f>
        <v>0</v>
      </c>
      <c r="DU162" s="104">
        <f>SUMIF(Général!$CP$6:$EZ$6,DU$5,'Financement et Ratios'!$F162:$EZ162)</f>
        <v>0</v>
      </c>
      <c r="DV162" s="104">
        <f>SUMIF(Général!$CP$6:$EZ$6,DV$5,'Financement et Ratios'!$F162:$EZ162)</f>
        <v>0</v>
      </c>
      <c r="DW162" s="104">
        <f>SUMIF(Général!$CP$6:$EZ$6,DW$5,'Financement et Ratios'!$F162:$EZ162)</f>
        <v>0</v>
      </c>
      <c r="DX162" s="104">
        <f>SUMIF(Général!$CP$6:$EZ$6,DX$5,'Financement et Ratios'!$F162:$EZ162)</f>
        <v>0</v>
      </c>
      <c r="DY162" s="104">
        <f>SUMIF(Général!$CP$6:$EZ$6,DY$5,'Financement et Ratios'!$F162:$EZ162)</f>
        <v>0</v>
      </c>
      <c r="DZ162" s="104">
        <f>SUMIF(Général!$CP$6:$EZ$6,DZ$5,'Financement et Ratios'!$F162:$EZ162)</f>
        <v>0</v>
      </c>
      <c r="EA162" s="104">
        <f>SUMIF(Général!$CP$6:$EZ$6,EA$5,'Financement et Ratios'!$F162:$EZ162)</f>
        <v>0</v>
      </c>
      <c r="EB162" s="104">
        <f>SUMIF(Général!$CP$6:$EZ$6,EB$5,'Financement et Ratios'!$F162:$EZ162)</f>
        <v>0</v>
      </c>
      <c r="EC162" s="104">
        <f>SUMIF(Général!$CP$6:$EZ$6,EC$5,'Financement et Ratios'!$F162:$EZ162)</f>
        <v>0</v>
      </c>
      <c r="ED162" s="104">
        <f>SUMIF(Général!$CP$6:$EZ$6,ED$5,'Financement et Ratios'!$F162:$EZ162)</f>
        <v>0</v>
      </c>
      <c r="EE162" s="104">
        <f>SUMIF(Général!$CP$6:$EZ$6,EE$5,'Financement et Ratios'!$F162:$EZ162)</f>
        <v>0</v>
      </c>
      <c r="EF162" s="104">
        <f>SUMIF(Général!$CP$6:$EZ$6,EF$5,'Financement et Ratios'!$F162:$EZ162)</f>
        <v>0</v>
      </c>
      <c r="EG162" s="104">
        <f>SUMIF(Général!$CP$6:$EZ$6,EG$5,'Financement et Ratios'!$F162:$EZ162)</f>
        <v>0</v>
      </c>
      <c r="EH162" s="104">
        <f>SUMIF(Général!$CP$6:$EZ$6,EH$5,'Financement et Ratios'!$F162:$EZ162)</f>
        <v>0</v>
      </c>
      <c r="EI162" s="104">
        <f>SUMIF(Général!$CP$6:$EZ$6,EI$5,'Financement et Ratios'!$F162:$EZ162)</f>
        <v>0</v>
      </c>
      <c r="EJ162" s="104">
        <f>SUMIF(Général!$CP$6:$EZ$6,EJ$5,'Financement et Ratios'!$F162:$EZ162)</f>
        <v>0</v>
      </c>
      <c r="EK162" s="104">
        <f>SUMIF(Général!$CP$6:$EZ$6,EK$5,'Financement et Ratios'!$F162:$EZ162)</f>
        <v>0</v>
      </c>
      <c r="EL162" s="104">
        <f>SUMIF(Général!$CP$6:$EZ$6,EL$5,'Financement et Ratios'!$F162:$EZ162)</f>
        <v>0</v>
      </c>
      <c r="EM162" s="104">
        <f>SUMIF(Général!$CP$6:$EZ$6,EM$5,'Financement et Ratios'!$F162:$EZ162)</f>
        <v>0</v>
      </c>
      <c r="EN162" s="104">
        <f>SUMIF(Général!$CP$6:$EZ$6,EN$5,'Financement et Ratios'!$F162:$EZ162)</f>
        <v>0</v>
      </c>
      <c r="EO162" s="104">
        <f>SUMIF(Général!$CP$6:$EZ$6,EO$5,'Financement et Ratios'!$F162:$EZ162)</f>
        <v>0</v>
      </c>
      <c r="EP162" s="104">
        <f>SUMIF(Général!$CP$6:$EZ$6,EP$5,'Financement et Ratios'!$F162:$EZ162)</f>
        <v>0</v>
      </c>
      <c r="EQ162" s="104">
        <f>SUMIF(Général!$CP$6:$EZ$6,EQ$5,'Financement et Ratios'!$F162:$EZ162)</f>
        <v>0</v>
      </c>
      <c r="ER162" s="104">
        <f>SUMIF(Général!$CP$6:$EZ$6,ER$5,'Financement et Ratios'!$F162:$EZ162)</f>
        <v>0</v>
      </c>
      <c r="ES162" s="104">
        <f>SUMIF(Général!$CP$6:$EZ$6,ES$5,'Financement et Ratios'!$F162:$EZ162)</f>
        <v>0</v>
      </c>
      <c r="ET162" s="104">
        <f>SUMIF(Général!$CP$6:$EZ$6,ET$5,'Financement et Ratios'!$F162:$EZ162)</f>
        <v>0</v>
      </c>
      <c r="EU162" s="104">
        <f>SUMIF(Général!$CP$6:$EZ$6,EU$5,'Financement et Ratios'!$F162:$EZ162)</f>
        <v>0</v>
      </c>
      <c r="EV162" s="104">
        <f>SUMIF(Général!$CP$6:$EZ$6,EV$5,'Financement et Ratios'!$F162:$EZ162)</f>
        <v>0</v>
      </c>
      <c r="EW162" s="104">
        <f>SUMIF(Général!$CP$6:$EZ$6,EW$5,'Financement et Ratios'!$F162:$EZ162)</f>
        <v>0</v>
      </c>
      <c r="EX162" s="104">
        <f>SUMIF(Général!$CP$6:$EZ$6,EX$5,'Financement et Ratios'!$F162:$EZ162)</f>
        <v>0</v>
      </c>
      <c r="EY162" s="104">
        <f>SUMIF(Général!$CP$6:$EZ$6,EY$5,'Financement et Ratios'!$F162:$EZ162)</f>
        <v>0</v>
      </c>
      <c r="EZ162" s="104">
        <f>SUMIF(Général!$CP$6:$EZ$6,EZ$5,'Financement et Ratios'!$F162:$EZ162)</f>
        <v>0</v>
      </c>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90"/>
      <c r="HE162" s="90"/>
      <c r="HF162" s="90"/>
      <c r="HG162" s="90"/>
      <c r="HH162" s="90"/>
      <c r="HI162" s="90"/>
      <c r="HJ162" s="90"/>
      <c r="HK162" s="90"/>
      <c r="HL162" s="90"/>
      <c r="HM162" s="90"/>
      <c r="HN162" s="90"/>
      <c r="HO162" s="90"/>
      <c r="HP162" s="90"/>
      <c r="HQ162" s="90"/>
      <c r="HR162" s="90"/>
      <c r="HS162" s="90"/>
      <c r="HT162" s="90"/>
      <c r="HU162" s="90"/>
      <c r="HV162" s="90"/>
      <c r="HW162" s="90"/>
      <c r="HX162" s="90"/>
      <c r="HY162" s="90"/>
      <c r="HZ162" s="90"/>
      <c r="IA162" s="90"/>
      <c r="IB162" s="90"/>
      <c r="IC162" s="90"/>
      <c r="ID162" s="90"/>
      <c r="IE162" s="90"/>
      <c r="IF162" s="90"/>
      <c r="IG162" s="90"/>
      <c r="IH162" s="90"/>
      <c r="II162" s="90"/>
      <c r="IJ162" s="90"/>
      <c r="IK162" s="90"/>
      <c r="IL162" s="90"/>
      <c r="IM162" s="90"/>
      <c r="IN162" s="90"/>
      <c r="IO162" s="90"/>
      <c r="IP162" s="90"/>
      <c r="IQ162" s="90"/>
      <c r="IR162" s="90"/>
      <c r="IS162" s="90"/>
      <c r="IT162" s="90"/>
      <c r="IU162" s="90"/>
      <c r="IV162" s="90"/>
      <c r="IW162" s="90"/>
      <c r="IX162" s="90"/>
      <c r="IY162" s="90"/>
      <c r="IZ162" s="90"/>
      <c r="JA162" s="90"/>
      <c r="JB162" s="90"/>
      <c r="JC162" s="90"/>
      <c r="JD162" s="90"/>
      <c r="JE162" s="90"/>
      <c r="JF162" s="90"/>
      <c r="JG162" s="90"/>
      <c r="JH162" s="90"/>
      <c r="JI162" s="90"/>
      <c r="JJ162" s="90"/>
      <c r="JK162" s="90"/>
      <c r="JL162" s="90"/>
      <c r="JM162" s="90"/>
      <c r="JN162" s="90"/>
      <c r="JO162" s="90"/>
      <c r="JP162" s="90"/>
      <c r="JQ162" s="90"/>
      <c r="JR162" s="90"/>
      <c r="JS162" s="90"/>
      <c r="JT162" s="90"/>
      <c r="JU162" s="90"/>
      <c r="JV162" s="90"/>
      <c r="JW162" s="90"/>
      <c r="JX162" s="90"/>
      <c r="JY162" s="90"/>
      <c r="JZ162" s="90"/>
      <c r="KA162" s="90"/>
      <c r="KB162" s="90"/>
      <c r="KC162" s="90"/>
      <c r="KD162" s="90"/>
      <c r="KE162" s="90"/>
      <c r="KF162" s="90"/>
      <c r="KG162" s="90"/>
      <c r="KH162" s="90"/>
      <c r="KI162" s="90"/>
      <c r="KJ162" s="90"/>
      <c r="KK162" s="90"/>
      <c r="KL162" s="90"/>
      <c r="KM162" s="90"/>
      <c r="KN162" s="90"/>
      <c r="KO162" s="90"/>
      <c r="KP162" s="90"/>
      <c r="KQ162" s="90"/>
      <c r="KR162" s="90"/>
      <c r="KS162" s="90"/>
      <c r="KT162" s="90"/>
      <c r="KU162" s="90"/>
      <c r="KV162" s="90"/>
      <c r="KW162" s="90"/>
      <c r="KX162" s="90"/>
      <c r="KY162" s="90"/>
      <c r="KZ162" s="90"/>
      <c r="LA162" s="90"/>
      <c r="LB162" s="90"/>
      <c r="LC162" s="90"/>
      <c r="LD162" s="90"/>
      <c r="LE162" s="90"/>
      <c r="LF162" s="90"/>
      <c r="LG162" s="90"/>
      <c r="LH162" s="90"/>
      <c r="LI162" s="90"/>
      <c r="LJ162" s="90"/>
      <c r="LK162" s="90"/>
      <c r="LL162" s="90"/>
      <c r="LM162" s="90"/>
      <c r="LN162" s="90"/>
      <c r="LO162" s="90"/>
      <c r="LP162" s="90"/>
      <c r="LQ162" s="90"/>
      <c r="LR162" s="90"/>
      <c r="LS162" s="90"/>
      <c r="LT162" s="90"/>
      <c r="LU162" s="90"/>
      <c r="LV162" s="90"/>
      <c r="LW162" s="90"/>
      <c r="LX162" s="90"/>
      <c r="LY162" s="90"/>
      <c r="LZ162" s="90"/>
      <c r="MA162" s="90"/>
      <c r="MB162" s="90"/>
      <c r="MC162" s="90"/>
      <c r="MD162" s="90"/>
      <c r="ME162" s="90"/>
      <c r="MF162" s="90"/>
      <c r="MG162" s="90"/>
      <c r="MH162" s="90"/>
      <c r="MI162" s="90"/>
      <c r="MJ162" s="90"/>
      <c r="MK162" s="90"/>
      <c r="ML162" s="90"/>
      <c r="MM162" s="90"/>
      <c r="MN162" s="90"/>
      <c r="MO162" s="90"/>
      <c r="MP162" s="90"/>
      <c r="MQ162" s="90"/>
      <c r="MR162" s="90"/>
      <c r="MS162" s="90"/>
      <c r="MT162" s="90"/>
      <c r="MU162" s="90"/>
      <c r="MV162" s="90"/>
      <c r="MW162" s="90"/>
      <c r="MX162" s="90"/>
      <c r="MY162" s="90"/>
      <c r="MZ162" s="90"/>
      <c r="NA162" s="90"/>
      <c r="NB162" s="90"/>
      <c r="NC162" s="90"/>
      <c r="ND162" s="90"/>
      <c r="NE162" s="90"/>
      <c r="NF162" s="90"/>
      <c r="NG162" s="90"/>
      <c r="NH162" s="90"/>
      <c r="NI162" s="90"/>
      <c r="NJ162" s="90"/>
      <c r="NK162" s="90"/>
      <c r="NL162" s="90"/>
      <c r="NM162" s="90"/>
      <c r="NN162" s="90"/>
      <c r="NO162" s="90"/>
      <c r="NP162" s="90"/>
      <c r="NQ162" s="90"/>
      <c r="NR162" s="90"/>
      <c r="NS162" s="90"/>
      <c r="NT162" s="90"/>
      <c r="NU162" s="90"/>
      <c r="NV162" s="90"/>
      <c r="NW162" s="90"/>
      <c r="NX162" s="90"/>
      <c r="NY162" s="90"/>
      <c r="NZ162" s="90"/>
      <c r="OA162" s="90"/>
      <c r="OB162" s="90"/>
      <c r="OC162" s="90"/>
      <c r="OD162" s="90"/>
      <c r="OE162" s="90"/>
      <c r="OF162" s="90"/>
      <c r="OG162" s="90"/>
      <c r="OH162" s="90"/>
      <c r="OI162" s="90"/>
      <c r="OJ162" s="90"/>
      <c r="OK162" s="90"/>
      <c r="OL162" s="90"/>
      <c r="OM162" s="90"/>
      <c r="ON162" s="90"/>
      <c r="OO162" s="90"/>
      <c r="OP162" s="90"/>
      <c r="OQ162" s="90"/>
      <c r="OR162" s="90"/>
      <c r="OS162" s="90"/>
      <c r="OT162" s="90"/>
      <c r="OU162" s="90"/>
      <c r="OV162" s="90"/>
      <c r="OW162" s="90"/>
      <c r="OX162" s="90"/>
      <c r="OY162" s="90"/>
      <c r="OZ162" s="90"/>
      <c r="PA162" s="90"/>
      <c r="PB162" s="90"/>
      <c r="PC162" s="90"/>
      <c r="PD162" s="90"/>
      <c r="PE162" s="90"/>
      <c r="PF162" s="90"/>
      <c r="PG162" s="90"/>
      <c r="PH162" s="90"/>
      <c r="PI162" s="90"/>
      <c r="PJ162" s="90"/>
      <c r="PK162" s="90"/>
      <c r="PL162" s="90"/>
      <c r="PM162" s="90"/>
      <c r="PN162" s="90"/>
      <c r="PO162" s="90"/>
      <c r="PP162" s="90"/>
      <c r="PQ162" s="90"/>
      <c r="PR162" s="90"/>
      <c r="PS162" s="90"/>
      <c r="PT162" s="90"/>
      <c r="PU162" s="90"/>
      <c r="PV162" s="90"/>
      <c r="PW162" s="90"/>
      <c r="PX162" s="90"/>
      <c r="PY162" s="90"/>
      <c r="PZ162" s="90"/>
      <c r="QA162" s="90"/>
      <c r="QB162" s="90"/>
      <c r="QC162" s="90"/>
      <c r="QD162" s="90"/>
      <c r="QE162" s="90"/>
      <c r="QF162" s="90"/>
      <c r="QG162" s="90"/>
      <c r="QH162" s="90"/>
      <c r="QI162" s="90"/>
      <c r="QJ162" s="90"/>
      <c r="QK162" s="90"/>
      <c r="QL162" s="90"/>
      <c r="QM162" s="90"/>
      <c r="QN162" s="90"/>
      <c r="QO162" s="90"/>
      <c r="QP162" s="90"/>
      <c r="QQ162" s="90"/>
      <c r="QR162" s="90"/>
      <c r="QS162" s="90"/>
      <c r="QT162" s="90"/>
      <c r="QU162" s="90"/>
      <c r="QV162" s="90"/>
      <c r="QW162" s="90"/>
      <c r="QX162" s="90"/>
      <c r="QY162" s="90"/>
      <c r="QZ162" s="90"/>
      <c r="RA162" s="90"/>
      <c r="RB162" s="90"/>
      <c r="RC162" s="90"/>
      <c r="RD162" s="90"/>
      <c r="RE162" s="90"/>
      <c r="RF162" s="90"/>
      <c r="RG162" s="90"/>
      <c r="RH162" s="90"/>
      <c r="RI162" s="90"/>
      <c r="RJ162" s="90"/>
      <c r="RK162" s="90"/>
      <c r="RL162" s="90"/>
      <c r="RM162" s="90"/>
      <c r="RN162" s="90"/>
      <c r="RO162" s="90"/>
      <c r="RP162" s="90"/>
      <c r="RQ162" s="90"/>
      <c r="RR162" s="90"/>
      <c r="RS162" s="90"/>
      <c r="RT162" s="90"/>
      <c r="RU162" s="90"/>
      <c r="RV162" s="90"/>
      <c r="RW162" s="90"/>
      <c r="RX162" s="90"/>
      <c r="RY162" s="90"/>
      <c r="RZ162" s="90"/>
      <c r="SA162" s="90"/>
      <c r="SB162" s="90"/>
      <c r="SC162" s="90"/>
      <c r="SD162" s="90"/>
      <c r="SE162" s="90"/>
      <c r="SF162" s="90"/>
      <c r="SG162" s="90"/>
      <c r="SH162" s="90"/>
      <c r="SI162" s="90"/>
      <c r="SJ162" s="90"/>
      <c r="SK162" s="90"/>
      <c r="SL162" s="90"/>
      <c r="SM162" s="90"/>
      <c r="SN162" s="90"/>
      <c r="SO162" s="90"/>
      <c r="SP162" s="90"/>
      <c r="SQ162" s="90"/>
      <c r="SR162" s="90"/>
      <c r="SS162" s="90"/>
      <c r="ST162" s="90"/>
      <c r="SU162" s="90"/>
      <c r="SV162" s="90"/>
      <c r="SW162" s="90"/>
      <c r="SX162" s="90"/>
      <c r="SY162" s="90"/>
      <c r="SZ162" s="90"/>
      <c r="TA162" s="90"/>
      <c r="TB162" s="90"/>
      <c r="TC162" s="90"/>
      <c r="TD162" s="90"/>
      <c r="TE162" s="90"/>
      <c r="TF162" s="90"/>
      <c r="TG162" s="90"/>
      <c r="TH162" s="90"/>
      <c r="TI162" s="90"/>
      <c r="TJ162" s="90"/>
      <c r="TK162" s="90"/>
      <c r="TL162" s="90"/>
      <c r="TM162" s="90"/>
      <c r="TN162" s="90"/>
      <c r="TO162" s="90"/>
      <c r="TP162" s="90"/>
      <c r="TQ162" s="90"/>
      <c r="TR162" s="90"/>
      <c r="TS162" s="90"/>
      <c r="TT162" s="90"/>
      <c r="TU162" s="90"/>
      <c r="TV162" s="90"/>
      <c r="TW162" s="90"/>
      <c r="TX162" s="90"/>
      <c r="TY162" s="90"/>
      <c r="TZ162" s="90"/>
      <c r="UA162" s="90"/>
      <c r="UB162" s="90"/>
      <c r="UC162" s="90"/>
      <c r="UD162" s="90"/>
      <c r="UE162" s="90"/>
      <c r="UF162" s="90"/>
      <c r="UG162" s="90"/>
      <c r="UH162" s="90"/>
      <c r="UI162" s="90"/>
      <c r="UJ162" s="90"/>
      <c r="UK162" s="90"/>
      <c r="UL162" s="90"/>
      <c r="UM162" s="90"/>
      <c r="UN162" s="90"/>
      <c r="UO162" s="90"/>
      <c r="UP162" s="90"/>
      <c r="UQ162" s="90"/>
      <c r="UR162" s="90"/>
      <c r="US162" s="90"/>
      <c r="UT162" s="90"/>
      <c r="UU162" s="90"/>
      <c r="UV162" s="90"/>
      <c r="UW162" s="90"/>
      <c r="UX162" s="90"/>
      <c r="UY162" s="90"/>
      <c r="UZ162" s="90"/>
      <c r="VA162" s="90"/>
      <c r="VB162" s="90"/>
      <c r="VC162" s="90"/>
      <c r="VD162" s="90"/>
      <c r="VE162" s="90"/>
      <c r="VF162" s="90"/>
      <c r="VG162" s="90"/>
      <c r="VH162" s="90"/>
      <c r="VI162" s="90"/>
      <c r="VJ162" s="90"/>
      <c r="VK162" s="90"/>
      <c r="VL162" s="90"/>
      <c r="VM162" s="90"/>
      <c r="VN162" s="90"/>
      <c r="VO162" s="90"/>
      <c r="VP162" s="90"/>
      <c r="VQ162" s="90"/>
      <c r="VR162" s="90"/>
      <c r="VS162" s="90"/>
      <c r="VT162" s="90"/>
      <c r="VU162" s="90"/>
      <c r="VV162" s="90"/>
      <c r="VW162" s="90"/>
      <c r="VX162" s="90"/>
      <c r="VY162" s="90"/>
      <c r="VZ162" s="90"/>
      <c r="WA162" s="90"/>
      <c r="WB162" s="90"/>
      <c r="WC162" s="90"/>
      <c r="WD162" s="90"/>
      <c r="WE162" s="90"/>
      <c r="WF162" s="90"/>
      <c r="WG162" s="90"/>
      <c r="WH162" s="90"/>
      <c r="WI162" s="90"/>
      <c r="WJ162" s="90"/>
      <c r="WK162" s="90"/>
      <c r="WL162" s="90"/>
      <c r="WM162" s="90"/>
      <c r="WN162" s="90"/>
      <c r="WO162" s="90"/>
      <c r="WP162" s="90"/>
      <c r="WQ162" s="90"/>
      <c r="WR162" s="90"/>
      <c r="WS162" s="90"/>
      <c r="WT162" s="90"/>
      <c r="WU162" s="90"/>
      <c r="WV162" s="90"/>
      <c r="WW162" s="90"/>
      <c r="WX162" s="90"/>
      <c r="WY162" s="90"/>
      <c r="WZ162" s="90"/>
      <c r="XA162" s="90"/>
      <c r="XB162" s="90"/>
      <c r="XC162" s="90"/>
      <c r="XD162" s="90"/>
      <c r="XE162" s="90"/>
      <c r="XF162" s="90"/>
      <c r="XG162" s="90"/>
      <c r="XH162" s="90"/>
      <c r="XI162" s="90"/>
      <c r="XJ162" s="90"/>
      <c r="XK162" s="90"/>
      <c r="XL162" s="90"/>
      <c r="XM162" s="90"/>
      <c r="XN162" s="90"/>
      <c r="XO162" s="90"/>
      <c r="XP162" s="90"/>
      <c r="XQ162" s="90"/>
      <c r="XR162" s="90"/>
      <c r="XS162" s="90"/>
      <c r="XT162" s="90"/>
      <c r="XU162" s="90"/>
      <c r="XV162" s="90"/>
      <c r="XW162" s="90"/>
      <c r="XX162" s="90"/>
      <c r="XY162" s="90"/>
      <c r="XZ162" s="90"/>
      <c r="YA162" s="90"/>
      <c r="YB162" s="90"/>
      <c r="YC162" s="90"/>
      <c r="YD162" s="90"/>
      <c r="YE162" s="90"/>
      <c r="YF162" s="90"/>
      <c r="YG162" s="90"/>
      <c r="YH162" s="90"/>
      <c r="YI162" s="90"/>
      <c r="YJ162" s="90"/>
      <c r="YK162" s="90"/>
      <c r="YL162" s="90"/>
      <c r="YM162" s="90"/>
      <c r="YN162" s="90"/>
      <c r="YO162" s="90"/>
      <c r="YP162" s="90"/>
      <c r="YQ162" s="90"/>
      <c r="YR162" s="90"/>
      <c r="YS162" s="90"/>
      <c r="YT162" s="90"/>
      <c r="YU162" s="90"/>
      <c r="YV162" s="90"/>
      <c r="YW162" s="90"/>
      <c r="YX162" s="90"/>
      <c r="YY162" s="90"/>
      <c r="YZ162" s="90"/>
      <c r="ZA162" s="90"/>
      <c r="ZB162" s="90"/>
      <c r="ZC162" s="90"/>
      <c r="ZD162" s="90"/>
      <c r="ZE162" s="90"/>
      <c r="ZF162" s="90"/>
      <c r="ZG162" s="90"/>
      <c r="ZH162" s="90"/>
      <c r="ZI162" s="90"/>
      <c r="ZJ162" s="90"/>
      <c r="ZK162" s="90"/>
      <c r="ZL162" s="90"/>
      <c r="ZM162" s="90"/>
      <c r="ZN162" s="90"/>
      <c r="ZO162" s="90"/>
      <c r="ZP162" s="90"/>
      <c r="ZQ162" s="90"/>
      <c r="ZR162" s="90"/>
      <c r="ZS162" s="90"/>
      <c r="ZT162" s="90"/>
      <c r="ZU162" s="90"/>
      <c r="ZV162" s="90"/>
      <c r="ZW162" s="90"/>
      <c r="ZX162" s="90"/>
      <c r="ZY162" s="90"/>
      <c r="ZZ162" s="90"/>
      <c r="AAA162" s="90"/>
      <c r="AAB162" s="90"/>
      <c r="AAC162" s="90"/>
      <c r="AAD162" s="90"/>
      <c r="AAE162" s="90"/>
      <c r="AAF162" s="90"/>
      <c r="AAG162" s="90"/>
      <c r="AAH162" s="90"/>
      <c r="AAI162" s="90"/>
      <c r="AAJ162" s="90"/>
      <c r="AAK162" s="90"/>
      <c r="AAL162" s="90"/>
      <c r="AAM162" s="90"/>
      <c r="AAN162" s="90"/>
      <c r="AAO162" s="90"/>
      <c r="AAP162" s="90"/>
      <c r="AAQ162" s="90"/>
      <c r="AAR162" s="90"/>
      <c r="AAS162" s="90"/>
      <c r="AAT162" s="90"/>
      <c r="AAU162" s="90"/>
      <c r="AAV162" s="90"/>
      <c r="AAW162" s="90"/>
      <c r="AAX162" s="90"/>
      <c r="AAY162" s="90"/>
      <c r="AAZ162" s="90"/>
      <c r="ABA162" s="90"/>
      <c r="ABB162" s="90"/>
      <c r="ABC162" s="90"/>
      <c r="ABD162" s="90"/>
      <c r="ABE162" s="90"/>
      <c r="ABF162" s="90"/>
      <c r="ABG162" s="90"/>
      <c r="ABH162" s="90"/>
      <c r="ABI162" s="90"/>
      <c r="ABJ162" s="90"/>
      <c r="ABK162" s="90"/>
      <c r="ABL162" s="90"/>
      <c r="ABM162" s="90"/>
      <c r="ABN162" s="90"/>
      <c r="ABO162" s="90"/>
      <c r="ABP162" s="90"/>
      <c r="ABQ162" s="90"/>
      <c r="ABR162" s="90"/>
      <c r="ABS162" s="90"/>
      <c r="ABT162" s="90"/>
      <c r="ABU162" s="90"/>
      <c r="ABV162" s="90"/>
      <c r="ABW162" s="90"/>
      <c r="ABX162" s="90"/>
      <c r="ABY162" s="90"/>
      <c r="ABZ162" s="90"/>
      <c r="ACA162" s="90"/>
      <c r="ACB162" s="90"/>
      <c r="ACC162" s="90"/>
      <c r="ACD162" s="90"/>
      <c r="ACE162" s="90"/>
      <c r="ACF162" s="90"/>
      <c r="ACG162" s="90"/>
      <c r="ACH162" s="90"/>
      <c r="ACI162" s="90"/>
      <c r="ACJ162" s="90"/>
      <c r="ACK162" s="90"/>
      <c r="ACL162" s="90"/>
      <c r="ACM162" s="90"/>
      <c r="ACN162" s="90"/>
      <c r="ACO162" s="90"/>
      <c r="ACP162" s="90"/>
      <c r="ACQ162" s="90"/>
      <c r="ACR162" s="90"/>
      <c r="ACS162" s="90"/>
      <c r="ACT162" s="90"/>
      <c r="ACU162" s="90"/>
      <c r="ACV162" s="90"/>
      <c r="ACW162" s="90"/>
      <c r="ACX162" s="90"/>
      <c r="ACY162" s="90"/>
      <c r="ACZ162" s="90"/>
      <c r="ADA162" s="90"/>
      <c r="ADB162" s="90"/>
      <c r="ADC162" s="90"/>
      <c r="ADD162" s="90"/>
      <c r="ADE162" s="90"/>
      <c r="ADF162" s="90"/>
      <c r="ADG162" s="90"/>
      <c r="ADH162" s="90"/>
      <c r="ADI162" s="90"/>
      <c r="ADJ162" s="90"/>
      <c r="ADK162" s="90"/>
      <c r="ADL162" s="90"/>
      <c r="ADM162" s="90"/>
      <c r="ADN162" s="90"/>
      <c r="ADO162" s="90"/>
      <c r="ADP162" s="90"/>
      <c r="ADQ162" s="90"/>
      <c r="ADR162" s="90"/>
      <c r="ADS162" s="90"/>
      <c r="ADT162" s="90"/>
      <c r="ADU162" s="90"/>
      <c r="ADV162" s="90"/>
      <c r="ADW162" s="90"/>
      <c r="ADX162" s="90"/>
      <c r="ADY162" s="90"/>
      <c r="ADZ162" s="90"/>
      <c r="AEA162" s="90"/>
      <c r="AEB162" s="90"/>
      <c r="AEC162" s="90"/>
      <c r="AED162" s="90"/>
      <c r="AEE162" s="90"/>
      <c r="AEF162" s="90"/>
      <c r="AEG162" s="90"/>
      <c r="AEH162" s="90"/>
      <c r="AEI162" s="90"/>
      <c r="AEJ162" s="90"/>
      <c r="AEK162" s="90"/>
      <c r="AEL162" s="90"/>
      <c r="AEM162" s="90"/>
      <c r="AEN162" s="90"/>
      <c r="AEO162" s="90"/>
      <c r="AEP162" s="90"/>
      <c r="AEQ162" s="90"/>
      <c r="AER162" s="90"/>
      <c r="AES162" s="90"/>
      <c r="AET162" s="90"/>
      <c r="AEU162" s="90"/>
      <c r="AEV162" s="90"/>
      <c r="AEW162" s="90"/>
      <c r="AEX162" s="90"/>
      <c r="AEY162" s="90"/>
      <c r="AEZ162" s="90"/>
      <c r="AFA162" s="90"/>
      <c r="AFB162" s="90"/>
      <c r="AFC162" s="90"/>
      <c r="AFD162" s="90"/>
      <c r="AFE162" s="90"/>
      <c r="AFF162" s="90"/>
      <c r="AFG162" s="90"/>
      <c r="AFH162" s="90"/>
      <c r="AFI162" s="90"/>
      <c r="AFJ162" s="90"/>
      <c r="AFK162" s="90"/>
      <c r="AFL162" s="90"/>
      <c r="AFM162" s="90"/>
      <c r="AFN162" s="90"/>
      <c r="AFO162" s="90"/>
      <c r="AFP162" s="90"/>
      <c r="AFQ162" s="90"/>
      <c r="AFR162" s="90"/>
      <c r="AFS162" s="90"/>
      <c r="AFT162" s="90"/>
      <c r="AFU162" s="90"/>
      <c r="AFV162" s="90"/>
      <c r="AFW162" s="90"/>
      <c r="AFX162" s="90"/>
      <c r="AFY162" s="90"/>
      <c r="AFZ162" s="90"/>
      <c r="AGA162" s="90"/>
      <c r="AGB162" s="90"/>
      <c r="AGC162" s="90"/>
      <c r="AGD162" s="90"/>
      <c r="AGE162" s="90"/>
      <c r="AGF162" s="90"/>
      <c r="AGG162" s="90"/>
      <c r="AGH162" s="90"/>
      <c r="AGI162" s="90"/>
      <c r="AGJ162" s="90"/>
      <c r="AGK162" s="90"/>
      <c r="AGL162" s="90"/>
      <c r="AGM162" s="90"/>
      <c r="AGN162" s="90"/>
      <c r="AGO162" s="90"/>
      <c r="AGP162" s="90"/>
      <c r="AGQ162" s="90"/>
      <c r="AGR162" s="90"/>
      <c r="AGS162" s="90"/>
      <c r="AGT162" s="90"/>
      <c r="AGU162" s="90"/>
      <c r="AGV162" s="90"/>
      <c r="AGW162" s="90"/>
      <c r="AGX162" s="90"/>
      <c r="AGY162" s="90"/>
      <c r="AGZ162" s="90"/>
      <c r="AHA162" s="90"/>
      <c r="AHB162" s="90"/>
      <c r="AHC162" s="90"/>
      <c r="AHD162" s="90"/>
      <c r="AHE162" s="90"/>
      <c r="AHF162" s="90"/>
      <c r="AHG162" s="90"/>
      <c r="AHH162" s="90"/>
      <c r="AHI162" s="90"/>
      <c r="AHJ162" s="90"/>
      <c r="AHK162" s="90"/>
      <c r="AHL162" s="90"/>
      <c r="AHM162" s="90"/>
      <c r="AHN162" s="90"/>
      <c r="AHO162" s="90"/>
      <c r="AHP162" s="90"/>
      <c r="AHQ162" s="90"/>
      <c r="AHR162" s="90"/>
      <c r="AHS162" s="90"/>
      <c r="AHT162" s="90"/>
      <c r="AHU162" s="90"/>
      <c r="AHV162" s="90"/>
      <c r="AHW162" s="90"/>
      <c r="AHX162" s="90"/>
      <c r="AHY162" s="90"/>
      <c r="AHZ162" s="90"/>
      <c r="AIA162" s="90"/>
      <c r="AIB162" s="90"/>
      <c r="AIC162" s="90"/>
      <c r="AID162" s="90"/>
      <c r="AIE162" s="90"/>
      <c r="AIF162" s="90"/>
      <c r="AIG162" s="90"/>
      <c r="AIH162" s="90"/>
      <c r="AII162" s="90"/>
      <c r="AIJ162" s="90"/>
      <c r="AIK162" s="90"/>
      <c r="AIL162" s="90"/>
      <c r="AIM162" s="90"/>
      <c r="AIN162" s="90"/>
      <c r="AIO162" s="90"/>
      <c r="AIP162" s="90"/>
      <c r="AIQ162" s="90"/>
      <c r="AIR162" s="90"/>
      <c r="AIS162" s="90"/>
      <c r="AIT162" s="90"/>
      <c r="AIU162" s="90"/>
      <c r="AIV162" s="90"/>
      <c r="AIW162" s="90"/>
      <c r="AIX162" s="90"/>
      <c r="AIY162" s="90"/>
      <c r="AIZ162" s="90"/>
      <c r="AJA162" s="90"/>
      <c r="AJB162" s="90"/>
      <c r="AJC162" s="90"/>
      <c r="AJD162" s="90"/>
      <c r="AJE162" s="90"/>
      <c r="AJF162" s="90"/>
      <c r="AJG162" s="90"/>
      <c r="AJH162" s="90"/>
      <c r="AJI162" s="90"/>
      <c r="AJJ162" s="90"/>
      <c r="AJK162" s="90"/>
      <c r="AJL162" s="90"/>
      <c r="AJM162" s="90"/>
      <c r="AJN162" s="90"/>
      <c r="AJO162" s="90"/>
      <c r="AJP162" s="90"/>
      <c r="AJQ162" s="90"/>
      <c r="AJR162" s="90"/>
      <c r="AJS162" s="90"/>
      <c r="AJT162" s="90"/>
      <c r="AJU162" s="90"/>
      <c r="AJV162" s="90"/>
      <c r="AJW162" s="90"/>
      <c r="AJX162" s="90"/>
      <c r="AJY162" s="90"/>
      <c r="AJZ162" s="90"/>
      <c r="AKA162" s="90"/>
      <c r="AKB162" s="90"/>
      <c r="AKC162" s="90"/>
      <c r="AKD162" s="90"/>
      <c r="AKE162" s="90"/>
      <c r="AKF162" s="90"/>
      <c r="AKG162" s="90"/>
      <c r="AKH162" s="90"/>
      <c r="AKI162" s="90"/>
      <c r="AKJ162" s="90"/>
      <c r="AKK162" s="90"/>
      <c r="AKL162" s="90"/>
      <c r="AKM162" s="90"/>
      <c r="AKN162" s="90"/>
      <c r="AKO162" s="90"/>
      <c r="AKP162" s="90"/>
      <c r="AKQ162" s="90"/>
      <c r="AKR162" s="90"/>
      <c r="AKS162" s="90"/>
      <c r="AKT162" s="90"/>
      <c r="AKU162" s="90"/>
      <c r="AKV162" s="90"/>
      <c r="AKW162" s="90"/>
      <c r="AKX162" s="90"/>
      <c r="AKY162" s="90"/>
      <c r="AKZ162" s="90"/>
      <c r="ALA162" s="90"/>
      <c r="ALB162" s="90"/>
      <c r="ALC162" s="90"/>
      <c r="ALD162" s="90"/>
      <c r="ALE162" s="90"/>
      <c r="ALF162" s="90"/>
      <c r="ALG162" s="90"/>
      <c r="ALH162" s="90"/>
      <c r="ALI162" s="90"/>
      <c r="ALJ162" s="90"/>
      <c r="ALK162" s="90"/>
      <c r="ALL162" s="90"/>
      <c r="ALM162" s="90"/>
      <c r="ALN162" s="90"/>
      <c r="ALO162" s="90"/>
      <c r="ALP162" s="90"/>
      <c r="ALQ162" s="90"/>
      <c r="ALR162" s="90"/>
      <c r="ALS162" s="90"/>
      <c r="ALT162" s="90"/>
      <c r="ALU162" s="90"/>
      <c r="ALV162" s="90"/>
      <c r="ALW162" s="90"/>
      <c r="ALX162" s="90"/>
      <c r="ALY162" s="90"/>
      <c r="ALZ162" s="90"/>
      <c r="AMA162" s="90"/>
      <c r="AMB162" s="90"/>
      <c r="AMC162" s="90"/>
      <c r="AMD162" s="90"/>
      <c r="AME162" s="90"/>
      <c r="AMF162" s="90"/>
      <c r="AMG162" s="90"/>
      <c r="AMH162" s="90"/>
      <c r="AMI162" s="90"/>
      <c r="AMJ162" s="90"/>
      <c r="AMK162" s="90"/>
    </row>
    <row r="163" spans="1:1025" x14ac:dyDescent="0.3">
      <c r="A163" s="30"/>
      <c r="B163" s="105" t="str">
        <f>'Financement et Ratios'!B163</f>
        <v>TRI sur durée du contrat - fin de la convention d'occupation de la convention d'occupation du domaine public maritime et/ou de la zone économique exclusive</v>
      </c>
      <c r="C163" s="90"/>
      <c r="D163" s="104">
        <f>MAX(F162:EZ162)</f>
        <v>0</v>
      </c>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c r="GU163" s="90"/>
      <c r="GV163" s="90"/>
      <c r="GW163" s="90"/>
      <c r="GX163" s="90"/>
      <c r="GY163" s="90"/>
      <c r="GZ163" s="90"/>
      <c r="HA163" s="90"/>
      <c r="HB163" s="90"/>
      <c r="HC163" s="90"/>
      <c r="HD163" s="90"/>
      <c r="HE163" s="90"/>
      <c r="HF163" s="90"/>
      <c r="HG163" s="90"/>
      <c r="HH163" s="90"/>
      <c r="HI163" s="90"/>
      <c r="HJ163" s="90"/>
      <c r="HK163" s="90"/>
      <c r="HL163" s="90"/>
      <c r="HM163" s="90"/>
      <c r="HN163" s="90"/>
      <c r="HO163" s="90"/>
      <c r="HP163" s="90"/>
      <c r="HQ163" s="90"/>
      <c r="HR163" s="90"/>
      <c r="HS163" s="90"/>
      <c r="HT163" s="90"/>
      <c r="HU163" s="90"/>
      <c r="HV163" s="90"/>
      <c r="HW163" s="90"/>
      <c r="HX163" s="90"/>
      <c r="HY163" s="90"/>
      <c r="HZ163" s="90"/>
      <c r="IA163" s="90"/>
      <c r="IB163" s="90"/>
      <c r="IC163" s="90"/>
      <c r="ID163" s="90"/>
      <c r="IE163" s="90"/>
      <c r="IF163" s="90"/>
      <c r="IG163" s="90"/>
      <c r="IH163" s="90"/>
      <c r="II163" s="90"/>
      <c r="IJ163" s="90"/>
      <c r="IK163" s="90"/>
      <c r="IL163" s="90"/>
      <c r="IM163" s="90"/>
      <c r="IN163" s="90"/>
      <c r="IO163" s="90"/>
      <c r="IP163" s="90"/>
      <c r="IQ163" s="90"/>
      <c r="IR163" s="90"/>
      <c r="IS163" s="90"/>
      <c r="IT163" s="90"/>
      <c r="IU163" s="90"/>
      <c r="IV163" s="90"/>
      <c r="IW163" s="90"/>
      <c r="IX163" s="90"/>
      <c r="IY163" s="90"/>
      <c r="IZ163" s="90"/>
      <c r="JA163" s="90"/>
      <c r="JB163" s="90"/>
      <c r="JC163" s="90"/>
      <c r="JD163" s="90"/>
      <c r="JE163" s="90"/>
      <c r="JF163" s="90"/>
      <c r="JG163" s="90"/>
      <c r="JH163" s="90"/>
      <c r="JI163" s="90"/>
      <c r="JJ163" s="90"/>
      <c r="JK163" s="90"/>
      <c r="JL163" s="90"/>
      <c r="JM163" s="90"/>
      <c r="JN163" s="90"/>
      <c r="JO163" s="90"/>
      <c r="JP163" s="90"/>
      <c r="JQ163" s="90"/>
      <c r="JR163" s="90"/>
      <c r="JS163" s="90"/>
      <c r="JT163" s="90"/>
      <c r="JU163" s="90"/>
      <c r="JV163" s="90"/>
      <c r="JW163" s="90"/>
      <c r="JX163" s="90"/>
      <c r="JY163" s="90"/>
      <c r="JZ163" s="90"/>
      <c r="KA163" s="90"/>
      <c r="KB163" s="90"/>
      <c r="KC163" s="90"/>
      <c r="KD163" s="90"/>
      <c r="KE163" s="90"/>
      <c r="KF163" s="90"/>
      <c r="KG163" s="90"/>
      <c r="KH163" s="90"/>
      <c r="KI163" s="90"/>
      <c r="KJ163" s="90"/>
      <c r="KK163" s="90"/>
      <c r="KL163" s="90"/>
      <c r="KM163" s="90"/>
      <c r="KN163" s="90"/>
      <c r="KO163" s="90"/>
      <c r="KP163" s="90"/>
      <c r="KQ163" s="90"/>
      <c r="KR163" s="90"/>
      <c r="KS163" s="90"/>
      <c r="KT163" s="90"/>
      <c r="KU163" s="90"/>
      <c r="KV163" s="90"/>
      <c r="KW163" s="90"/>
      <c r="KX163" s="90"/>
      <c r="KY163" s="90"/>
      <c r="KZ163" s="90"/>
      <c r="LA163" s="90"/>
      <c r="LB163" s="90"/>
      <c r="LC163" s="90"/>
      <c r="LD163" s="90"/>
      <c r="LE163" s="90"/>
      <c r="LF163" s="90"/>
      <c r="LG163" s="90"/>
      <c r="LH163" s="90"/>
      <c r="LI163" s="90"/>
      <c r="LJ163" s="90"/>
      <c r="LK163" s="90"/>
      <c r="LL163" s="90"/>
      <c r="LM163" s="90"/>
      <c r="LN163" s="90"/>
      <c r="LO163" s="90"/>
      <c r="LP163" s="90"/>
      <c r="LQ163" s="90"/>
      <c r="LR163" s="90"/>
      <c r="LS163" s="90"/>
      <c r="LT163" s="90"/>
      <c r="LU163" s="90"/>
      <c r="LV163" s="90"/>
      <c r="LW163" s="90"/>
      <c r="LX163" s="90"/>
      <c r="LY163" s="90"/>
      <c r="LZ163" s="90"/>
      <c r="MA163" s="90"/>
      <c r="MB163" s="90"/>
      <c r="MC163" s="90"/>
      <c r="MD163" s="90"/>
      <c r="ME163" s="90"/>
      <c r="MF163" s="90"/>
      <c r="MG163" s="90"/>
      <c r="MH163" s="90"/>
      <c r="MI163" s="90"/>
      <c r="MJ163" s="90"/>
      <c r="MK163" s="90"/>
      <c r="ML163" s="90"/>
      <c r="MM163" s="90"/>
      <c r="MN163" s="90"/>
      <c r="MO163" s="90"/>
      <c r="MP163" s="90"/>
      <c r="MQ163" s="90"/>
      <c r="MR163" s="90"/>
      <c r="MS163" s="90"/>
      <c r="MT163" s="90"/>
      <c r="MU163" s="90"/>
      <c r="MV163" s="90"/>
      <c r="MW163" s="90"/>
      <c r="MX163" s="90"/>
      <c r="MY163" s="90"/>
      <c r="MZ163" s="90"/>
      <c r="NA163" s="90"/>
      <c r="NB163" s="90"/>
      <c r="NC163" s="90"/>
      <c r="ND163" s="90"/>
      <c r="NE163" s="90"/>
      <c r="NF163" s="90"/>
      <c r="NG163" s="90"/>
      <c r="NH163" s="90"/>
      <c r="NI163" s="90"/>
      <c r="NJ163" s="90"/>
      <c r="NK163" s="90"/>
      <c r="NL163" s="90"/>
      <c r="NM163" s="90"/>
      <c r="NN163" s="90"/>
      <c r="NO163" s="90"/>
      <c r="NP163" s="90"/>
      <c r="NQ163" s="90"/>
      <c r="NR163" s="90"/>
      <c r="NS163" s="90"/>
      <c r="NT163" s="90"/>
      <c r="NU163" s="90"/>
      <c r="NV163" s="90"/>
      <c r="NW163" s="90"/>
      <c r="NX163" s="90"/>
      <c r="NY163" s="90"/>
      <c r="NZ163" s="90"/>
      <c r="OA163" s="90"/>
      <c r="OB163" s="90"/>
      <c r="OC163" s="90"/>
      <c r="OD163" s="90"/>
      <c r="OE163" s="90"/>
      <c r="OF163" s="90"/>
      <c r="OG163" s="90"/>
      <c r="OH163" s="90"/>
      <c r="OI163" s="90"/>
      <c r="OJ163" s="90"/>
      <c r="OK163" s="90"/>
      <c r="OL163" s="90"/>
      <c r="OM163" s="90"/>
      <c r="ON163" s="90"/>
      <c r="OO163" s="90"/>
      <c r="OP163" s="90"/>
      <c r="OQ163" s="90"/>
      <c r="OR163" s="90"/>
      <c r="OS163" s="90"/>
      <c r="OT163" s="90"/>
      <c r="OU163" s="90"/>
      <c r="OV163" s="90"/>
      <c r="OW163" s="90"/>
      <c r="OX163" s="90"/>
      <c r="OY163" s="90"/>
      <c r="OZ163" s="90"/>
      <c r="PA163" s="90"/>
      <c r="PB163" s="90"/>
      <c r="PC163" s="90"/>
      <c r="PD163" s="90"/>
      <c r="PE163" s="90"/>
      <c r="PF163" s="90"/>
      <c r="PG163" s="90"/>
      <c r="PH163" s="90"/>
      <c r="PI163" s="90"/>
      <c r="PJ163" s="90"/>
      <c r="PK163" s="90"/>
      <c r="PL163" s="90"/>
      <c r="PM163" s="90"/>
      <c r="PN163" s="90"/>
      <c r="PO163" s="90"/>
      <c r="PP163" s="90"/>
      <c r="PQ163" s="90"/>
      <c r="PR163" s="90"/>
      <c r="PS163" s="90"/>
      <c r="PT163" s="90"/>
      <c r="PU163" s="90"/>
      <c r="PV163" s="90"/>
      <c r="PW163" s="90"/>
      <c r="PX163" s="90"/>
      <c r="PY163" s="90"/>
      <c r="PZ163" s="90"/>
      <c r="QA163" s="90"/>
      <c r="QB163" s="90"/>
      <c r="QC163" s="90"/>
      <c r="QD163" s="90"/>
      <c r="QE163" s="90"/>
      <c r="QF163" s="90"/>
      <c r="QG163" s="90"/>
      <c r="QH163" s="90"/>
      <c r="QI163" s="90"/>
      <c r="QJ163" s="90"/>
      <c r="QK163" s="90"/>
      <c r="QL163" s="90"/>
      <c r="QM163" s="90"/>
      <c r="QN163" s="90"/>
      <c r="QO163" s="90"/>
      <c r="QP163" s="90"/>
      <c r="QQ163" s="90"/>
      <c r="QR163" s="90"/>
      <c r="QS163" s="90"/>
      <c r="QT163" s="90"/>
      <c r="QU163" s="90"/>
      <c r="QV163" s="90"/>
      <c r="QW163" s="90"/>
      <c r="QX163" s="90"/>
      <c r="QY163" s="90"/>
      <c r="QZ163" s="90"/>
      <c r="RA163" s="90"/>
      <c r="RB163" s="90"/>
      <c r="RC163" s="90"/>
      <c r="RD163" s="90"/>
      <c r="RE163" s="90"/>
      <c r="RF163" s="90"/>
      <c r="RG163" s="90"/>
      <c r="RH163" s="90"/>
      <c r="RI163" s="90"/>
      <c r="RJ163" s="90"/>
      <c r="RK163" s="90"/>
      <c r="RL163" s="90"/>
      <c r="RM163" s="90"/>
      <c r="RN163" s="90"/>
      <c r="RO163" s="90"/>
      <c r="RP163" s="90"/>
      <c r="RQ163" s="90"/>
      <c r="RR163" s="90"/>
      <c r="RS163" s="90"/>
      <c r="RT163" s="90"/>
      <c r="RU163" s="90"/>
      <c r="RV163" s="90"/>
      <c r="RW163" s="90"/>
      <c r="RX163" s="90"/>
      <c r="RY163" s="90"/>
      <c r="RZ163" s="90"/>
      <c r="SA163" s="90"/>
      <c r="SB163" s="90"/>
      <c r="SC163" s="90"/>
      <c r="SD163" s="90"/>
      <c r="SE163" s="90"/>
      <c r="SF163" s="90"/>
      <c r="SG163" s="90"/>
      <c r="SH163" s="90"/>
      <c r="SI163" s="90"/>
      <c r="SJ163" s="90"/>
      <c r="SK163" s="90"/>
      <c r="SL163" s="90"/>
      <c r="SM163" s="90"/>
      <c r="SN163" s="90"/>
      <c r="SO163" s="90"/>
      <c r="SP163" s="90"/>
      <c r="SQ163" s="90"/>
      <c r="SR163" s="90"/>
      <c r="SS163" s="90"/>
      <c r="ST163" s="90"/>
      <c r="SU163" s="90"/>
      <c r="SV163" s="90"/>
      <c r="SW163" s="90"/>
      <c r="SX163" s="90"/>
      <c r="SY163" s="90"/>
      <c r="SZ163" s="90"/>
      <c r="TA163" s="90"/>
      <c r="TB163" s="90"/>
      <c r="TC163" s="90"/>
      <c r="TD163" s="90"/>
      <c r="TE163" s="90"/>
      <c r="TF163" s="90"/>
      <c r="TG163" s="90"/>
      <c r="TH163" s="90"/>
      <c r="TI163" s="90"/>
      <c r="TJ163" s="90"/>
      <c r="TK163" s="90"/>
      <c r="TL163" s="90"/>
      <c r="TM163" s="90"/>
      <c r="TN163" s="90"/>
      <c r="TO163" s="90"/>
      <c r="TP163" s="90"/>
      <c r="TQ163" s="90"/>
      <c r="TR163" s="90"/>
      <c r="TS163" s="90"/>
      <c r="TT163" s="90"/>
      <c r="TU163" s="90"/>
      <c r="TV163" s="90"/>
      <c r="TW163" s="90"/>
      <c r="TX163" s="90"/>
      <c r="TY163" s="90"/>
      <c r="TZ163" s="90"/>
      <c r="UA163" s="90"/>
      <c r="UB163" s="90"/>
      <c r="UC163" s="90"/>
      <c r="UD163" s="90"/>
      <c r="UE163" s="90"/>
      <c r="UF163" s="90"/>
      <c r="UG163" s="90"/>
      <c r="UH163" s="90"/>
      <c r="UI163" s="90"/>
      <c r="UJ163" s="90"/>
      <c r="UK163" s="90"/>
      <c r="UL163" s="90"/>
      <c r="UM163" s="90"/>
      <c r="UN163" s="90"/>
      <c r="UO163" s="90"/>
      <c r="UP163" s="90"/>
      <c r="UQ163" s="90"/>
      <c r="UR163" s="90"/>
      <c r="US163" s="90"/>
      <c r="UT163" s="90"/>
      <c r="UU163" s="90"/>
      <c r="UV163" s="90"/>
      <c r="UW163" s="90"/>
      <c r="UX163" s="90"/>
      <c r="UY163" s="90"/>
      <c r="UZ163" s="90"/>
      <c r="VA163" s="90"/>
      <c r="VB163" s="90"/>
      <c r="VC163" s="90"/>
      <c r="VD163" s="90"/>
      <c r="VE163" s="90"/>
      <c r="VF163" s="90"/>
      <c r="VG163" s="90"/>
      <c r="VH163" s="90"/>
      <c r="VI163" s="90"/>
      <c r="VJ163" s="90"/>
      <c r="VK163" s="90"/>
      <c r="VL163" s="90"/>
      <c r="VM163" s="90"/>
      <c r="VN163" s="90"/>
      <c r="VO163" s="90"/>
      <c r="VP163" s="90"/>
      <c r="VQ163" s="90"/>
      <c r="VR163" s="90"/>
      <c r="VS163" s="90"/>
      <c r="VT163" s="90"/>
      <c r="VU163" s="90"/>
      <c r="VV163" s="90"/>
      <c r="VW163" s="90"/>
      <c r="VX163" s="90"/>
      <c r="VY163" s="90"/>
      <c r="VZ163" s="90"/>
      <c r="WA163" s="90"/>
      <c r="WB163" s="90"/>
      <c r="WC163" s="90"/>
      <c r="WD163" s="90"/>
      <c r="WE163" s="90"/>
      <c r="WF163" s="90"/>
      <c r="WG163" s="90"/>
      <c r="WH163" s="90"/>
      <c r="WI163" s="90"/>
      <c r="WJ163" s="90"/>
      <c r="WK163" s="90"/>
      <c r="WL163" s="90"/>
      <c r="WM163" s="90"/>
      <c r="WN163" s="90"/>
      <c r="WO163" s="90"/>
      <c r="WP163" s="90"/>
      <c r="WQ163" s="90"/>
      <c r="WR163" s="90"/>
      <c r="WS163" s="90"/>
      <c r="WT163" s="90"/>
      <c r="WU163" s="90"/>
      <c r="WV163" s="90"/>
      <c r="WW163" s="90"/>
      <c r="WX163" s="90"/>
      <c r="WY163" s="90"/>
      <c r="WZ163" s="90"/>
      <c r="XA163" s="90"/>
      <c r="XB163" s="90"/>
      <c r="XC163" s="90"/>
      <c r="XD163" s="90"/>
      <c r="XE163" s="90"/>
      <c r="XF163" s="90"/>
      <c r="XG163" s="90"/>
      <c r="XH163" s="90"/>
      <c r="XI163" s="90"/>
      <c r="XJ163" s="90"/>
      <c r="XK163" s="90"/>
      <c r="XL163" s="90"/>
      <c r="XM163" s="90"/>
      <c r="XN163" s="90"/>
      <c r="XO163" s="90"/>
      <c r="XP163" s="90"/>
      <c r="XQ163" s="90"/>
      <c r="XR163" s="90"/>
      <c r="XS163" s="90"/>
      <c r="XT163" s="90"/>
      <c r="XU163" s="90"/>
      <c r="XV163" s="90"/>
      <c r="XW163" s="90"/>
      <c r="XX163" s="90"/>
      <c r="XY163" s="90"/>
      <c r="XZ163" s="90"/>
      <c r="YA163" s="90"/>
      <c r="YB163" s="90"/>
      <c r="YC163" s="90"/>
      <c r="YD163" s="90"/>
      <c r="YE163" s="90"/>
      <c r="YF163" s="90"/>
      <c r="YG163" s="90"/>
      <c r="YH163" s="90"/>
      <c r="YI163" s="90"/>
      <c r="YJ163" s="90"/>
      <c r="YK163" s="90"/>
      <c r="YL163" s="90"/>
      <c r="YM163" s="90"/>
      <c r="YN163" s="90"/>
      <c r="YO163" s="90"/>
      <c r="YP163" s="90"/>
      <c r="YQ163" s="90"/>
      <c r="YR163" s="90"/>
      <c r="YS163" s="90"/>
      <c r="YT163" s="90"/>
      <c r="YU163" s="90"/>
      <c r="YV163" s="90"/>
      <c r="YW163" s="90"/>
      <c r="YX163" s="90"/>
      <c r="YY163" s="90"/>
      <c r="YZ163" s="90"/>
      <c r="ZA163" s="90"/>
      <c r="ZB163" s="90"/>
      <c r="ZC163" s="90"/>
      <c r="ZD163" s="90"/>
      <c r="ZE163" s="90"/>
      <c r="ZF163" s="90"/>
      <c r="ZG163" s="90"/>
      <c r="ZH163" s="90"/>
      <c r="ZI163" s="90"/>
      <c r="ZJ163" s="90"/>
      <c r="ZK163" s="90"/>
      <c r="ZL163" s="90"/>
      <c r="ZM163" s="90"/>
      <c r="ZN163" s="90"/>
      <c r="ZO163" s="90"/>
      <c r="ZP163" s="90"/>
      <c r="ZQ163" s="90"/>
      <c r="ZR163" s="90"/>
      <c r="ZS163" s="90"/>
      <c r="ZT163" s="90"/>
      <c r="ZU163" s="90"/>
      <c r="ZV163" s="90"/>
      <c r="ZW163" s="90"/>
      <c r="ZX163" s="90"/>
      <c r="ZY163" s="90"/>
      <c r="ZZ163" s="90"/>
      <c r="AAA163" s="90"/>
      <c r="AAB163" s="90"/>
      <c r="AAC163" s="90"/>
      <c r="AAD163" s="90"/>
      <c r="AAE163" s="90"/>
      <c r="AAF163" s="90"/>
      <c r="AAG163" s="90"/>
      <c r="AAH163" s="90"/>
      <c r="AAI163" s="90"/>
      <c r="AAJ163" s="90"/>
      <c r="AAK163" s="90"/>
      <c r="AAL163" s="90"/>
      <c r="AAM163" s="90"/>
      <c r="AAN163" s="90"/>
      <c r="AAO163" s="90"/>
      <c r="AAP163" s="90"/>
      <c r="AAQ163" s="90"/>
      <c r="AAR163" s="90"/>
      <c r="AAS163" s="90"/>
      <c r="AAT163" s="90"/>
      <c r="AAU163" s="90"/>
      <c r="AAV163" s="90"/>
      <c r="AAW163" s="90"/>
      <c r="AAX163" s="90"/>
      <c r="AAY163" s="90"/>
      <c r="AAZ163" s="90"/>
      <c r="ABA163" s="90"/>
      <c r="ABB163" s="90"/>
      <c r="ABC163" s="90"/>
      <c r="ABD163" s="90"/>
      <c r="ABE163" s="90"/>
      <c r="ABF163" s="90"/>
      <c r="ABG163" s="90"/>
      <c r="ABH163" s="90"/>
      <c r="ABI163" s="90"/>
      <c r="ABJ163" s="90"/>
      <c r="ABK163" s="90"/>
      <c r="ABL163" s="90"/>
      <c r="ABM163" s="90"/>
      <c r="ABN163" s="90"/>
      <c r="ABO163" s="90"/>
      <c r="ABP163" s="90"/>
      <c r="ABQ163" s="90"/>
      <c r="ABR163" s="90"/>
      <c r="ABS163" s="90"/>
      <c r="ABT163" s="90"/>
      <c r="ABU163" s="90"/>
      <c r="ABV163" s="90"/>
      <c r="ABW163" s="90"/>
      <c r="ABX163" s="90"/>
      <c r="ABY163" s="90"/>
      <c r="ABZ163" s="90"/>
      <c r="ACA163" s="90"/>
      <c r="ACB163" s="90"/>
      <c r="ACC163" s="90"/>
      <c r="ACD163" s="90"/>
      <c r="ACE163" s="90"/>
      <c r="ACF163" s="90"/>
      <c r="ACG163" s="90"/>
      <c r="ACH163" s="90"/>
      <c r="ACI163" s="90"/>
      <c r="ACJ163" s="90"/>
      <c r="ACK163" s="90"/>
      <c r="ACL163" s="90"/>
      <c r="ACM163" s="90"/>
      <c r="ACN163" s="90"/>
      <c r="ACO163" s="90"/>
      <c r="ACP163" s="90"/>
      <c r="ACQ163" s="90"/>
      <c r="ACR163" s="90"/>
      <c r="ACS163" s="90"/>
      <c r="ACT163" s="90"/>
      <c r="ACU163" s="90"/>
      <c r="ACV163" s="90"/>
      <c r="ACW163" s="90"/>
      <c r="ACX163" s="90"/>
      <c r="ACY163" s="90"/>
      <c r="ACZ163" s="90"/>
      <c r="ADA163" s="90"/>
      <c r="ADB163" s="90"/>
      <c r="ADC163" s="90"/>
      <c r="ADD163" s="90"/>
      <c r="ADE163" s="90"/>
      <c r="ADF163" s="90"/>
      <c r="ADG163" s="90"/>
      <c r="ADH163" s="90"/>
      <c r="ADI163" s="90"/>
      <c r="ADJ163" s="90"/>
      <c r="ADK163" s="90"/>
      <c r="ADL163" s="90"/>
      <c r="ADM163" s="90"/>
      <c r="ADN163" s="90"/>
      <c r="ADO163" s="90"/>
      <c r="ADP163" s="90"/>
      <c r="ADQ163" s="90"/>
      <c r="ADR163" s="90"/>
      <c r="ADS163" s="90"/>
      <c r="ADT163" s="90"/>
      <c r="ADU163" s="90"/>
      <c r="ADV163" s="90"/>
      <c r="ADW163" s="90"/>
      <c r="ADX163" s="90"/>
      <c r="ADY163" s="90"/>
      <c r="ADZ163" s="90"/>
      <c r="AEA163" s="90"/>
      <c r="AEB163" s="90"/>
      <c r="AEC163" s="90"/>
      <c r="AED163" s="90"/>
      <c r="AEE163" s="90"/>
      <c r="AEF163" s="90"/>
      <c r="AEG163" s="90"/>
      <c r="AEH163" s="90"/>
      <c r="AEI163" s="90"/>
      <c r="AEJ163" s="90"/>
      <c r="AEK163" s="90"/>
      <c r="AEL163" s="90"/>
      <c r="AEM163" s="90"/>
      <c r="AEN163" s="90"/>
      <c r="AEO163" s="90"/>
      <c r="AEP163" s="90"/>
      <c r="AEQ163" s="90"/>
      <c r="AER163" s="90"/>
      <c r="AES163" s="90"/>
      <c r="AET163" s="90"/>
      <c r="AEU163" s="90"/>
      <c r="AEV163" s="90"/>
      <c r="AEW163" s="90"/>
      <c r="AEX163" s="90"/>
      <c r="AEY163" s="90"/>
      <c r="AEZ163" s="90"/>
      <c r="AFA163" s="90"/>
      <c r="AFB163" s="90"/>
      <c r="AFC163" s="90"/>
      <c r="AFD163" s="90"/>
      <c r="AFE163" s="90"/>
      <c r="AFF163" s="90"/>
      <c r="AFG163" s="90"/>
      <c r="AFH163" s="90"/>
      <c r="AFI163" s="90"/>
      <c r="AFJ163" s="90"/>
      <c r="AFK163" s="90"/>
      <c r="AFL163" s="90"/>
      <c r="AFM163" s="90"/>
      <c r="AFN163" s="90"/>
      <c r="AFO163" s="90"/>
      <c r="AFP163" s="90"/>
      <c r="AFQ163" s="90"/>
      <c r="AFR163" s="90"/>
      <c r="AFS163" s="90"/>
      <c r="AFT163" s="90"/>
      <c r="AFU163" s="90"/>
      <c r="AFV163" s="90"/>
      <c r="AFW163" s="90"/>
      <c r="AFX163" s="90"/>
      <c r="AFY163" s="90"/>
      <c r="AFZ163" s="90"/>
      <c r="AGA163" s="90"/>
      <c r="AGB163" s="90"/>
      <c r="AGC163" s="90"/>
      <c r="AGD163" s="90"/>
      <c r="AGE163" s="90"/>
      <c r="AGF163" s="90"/>
      <c r="AGG163" s="90"/>
      <c r="AGH163" s="90"/>
      <c r="AGI163" s="90"/>
      <c r="AGJ163" s="90"/>
      <c r="AGK163" s="90"/>
      <c r="AGL163" s="90"/>
      <c r="AGM163" s="90"/>
      <c r="AGN163" s="90"/>
      <c r="AGO163" s="90"/>
      <c r="AGP163" s="90"/>
      <c r="AGQ163" s="90"/>
      <c r="AGR163" s="90"/>
      <c r="AGS163" s="90"/>
      <c r="AGT163" s="90"/>
      <c r="AGU163" s="90"/>
      <c r="AGV163" s="90"/>
      <c r="AGW163" s="90"/>
      <c r="AGX163" s="90"/>
      <c r="AGY163" s="90"/>
      <c r="AGZ163" s="90"/>
      <c r="AHA163" s="90"/>
      <c r="AHB163" s="90"/>
      <c r="AHC163" s="90"/>
      <c r="AHD163" s="90"/>
      <c r="AHE163" s="90"/>
      <c r="AHF163" s="90"/>
      <c r="AHG163" s="90"/>
      <c r="AHH163" s="90"/>
      <c r="AHI163" s="90"/>
      <c r="AHJ163" s="90"/>
      <c r="AHK163" s="90"/>
      <c r="AHL163" s="90"/>
      <c r="AHM163" s="90"/>
      <c r="AHN163" s="90"/>
      <c r="AHO163" s="90"/>
      <c r="AHP163" s="90"/>
      <c r="AHQ163" s="90"/>
      <c r="AHR163" s="90"/>
      <c r="AHS163" s="90"/>
      <c r="AHT163" s="90"/>
      <c r="AHU163" s="90"/>
      <c r="AHV163" s="90"/>
      <c r="AHW163" s="90"/>
      <c r="AHX163" s="90"/>
      <c r="AHY163" s="90"/>
      <c r="AHZ163" s="90"/>
      <c r="AIA163" s="90"/>
      <c r="AIB163" s="90"/>
      <c r="AIC163" s="90"/>
      <c r="AID163" s="90"/>
      <c r="AIE163" s="90"/>
      <c r="AIF163" s="90"/>
      <c r="AIG163" s="90"/>
      <c r="AIH163" s="90"/>
      <c r="AII163" s="90"/>
      <c r="AIJ163" s="90"/>
      <c r="AIK163" s="90"/>
      <c r="AIL163" s="90"/>
      <c r="AIM163" s="90"/>
      <c r="AIN163" s="90"/>
      <c r="AIO163" s="90"/>
      <c r="AIP163" s="90"/>
      <c r="AIQ163" s="90"/>
      <c r="AIR163" s="90"/>
      <c r="AIS163" s="90"/>
      <c r="AIT163" s="90"/>
      <c r="AIU163" s="90"/>
      <c r="AIV163" s="90"/>
      <c r="AIW163" s="90"/>
      <c r="AIX163" s="90"/>
      <c r="AIY163" s="90"/>
      <c r="AIZ163" s="90"/>
      <c r="AJA163" s="90"/>
      <c r="AJB163" s="90"/>
      <c r="AJC163" s="90"/>
      <c r="AJD163" s="90"/>
      <c r="AJE163" s="90"/>
      <c r="AJF163" s="90"/>
      <c r="AJG163" s="90"/>
      <c r="AJH163" s="90"/>
      <c r="AJI163" s="90"/>
      <c r="AJJ163" s="90"/>
      <c r="AJK163" s="90"/>
      <c r="AJL163" s="90"/>
      <c r="AJM163" s="90"/>
      <c r="AJN163" s="90"/>
      <c r="AJO163" s="90"/>
      <c r="AJP163" s="90"/>
      <c r="AJQ163" s="90"/>
      <c r="AJR163" s="90"/>
      <c r="AJS163" s="90"/>
      <c r="AJT163" s="90"/>
      <c r="AJU163" s="90"/>
      <c r="AJV163" s="90"/>
      <c r="AJW163" s="90"/>
      <c r="AJX163" s="90"/>
      <c r="AJY163" s="90"/>
      <c r="AJZ163" s="90"/>
      <c r="AKA163" s="90"/>
      <c r="AKB163" s="90"/>
      <c r="AKC163" s="90"/>
      <c r="AKD163" s="90"/>
      <c r="AKE163" s="90"/>
      <c r="AKF163" s="90"/>
      <c r="AKG163" s="90"/>
      <c r="AKH163" s="90"/>
      <c r="AKI163" s="90"/>
      <c r="AKJ163" s="90"/>
      <c r="AKK163" s="90"/>
      <c r="AKL163" s="90"/>
      <c r="AKM163" s="90"/>
      <c r="AKN163" s="90"/>
      <c r="AKO163" s="90"/>
      <c r="AKP163" s="90"/>
      <c r="AKQ163" s="90"/>
      <c r="AKR163" s="90"/>
      <c r="AKS163" s="90"/>
      <c r="AKT163" s="90"/>
      <c r="AKU163" s="90"/>
      <c r="AKV163" s="90"/>
      <c r="AKW163" s="90"/>
      <c r="AKX163" s="90"/>
      <c r="AKY163" s="90"/>
      <c r="AKZ163" s="90"/>
      <c r="ALA163" s="90"/>
      <c r="ALB163" s="90"/>
      <c r="ALC163" s="90"/>
      <c r="ALD163" s="90"/>
      <c r="ALE163" s="90"/>
      <c r="ALF163" s="90"/>
      <c r="ALG163" s="90"/>
      <c r="ALH163" s="90"/>
      <c r="ALI163" s="90"/>
      <c r="ALJ163" s="90"/>
      <c r="ALK163" s="90"/>
      <c r="ALL163" s="90"/>
      <c r="ALM163" s="90"/>
      <c r="ALN163" s="90"/>
      <c r="ALO163" s="90"/>
      <c r="ALP163" s="90"/>
      <c r="ALQ163" s="90"/>
      <c r="ALR163" s="90"/>
      <c r="ALS163" s="90"/>
      <c r="ALT163" s="90"/>
      <c r="ALU163" s="90"/>
      <c r="ALV163" s="90"/>
      <c r="ALW163" s="90"/>
      <c r="ALX163" s="90"/>
      <c r="ALY163" s="90"/>
      <c r="ALZ163" s="90"/>
      <c r="AMA163" s="90"/>
      <c r="AMB163" s="90"/>
      <c r="AMC163" s="90"/>
      <c r="AMD163" s="90"/>
      <c r="AME163" s="90"/>
      <c r="AMF163" s="90"/>
      <c r="AMG163" s="90"/>
      <c r="AMH163" s="90"/>
      <c r="AMI163" s="90"/>
      <c r="AMJ163" s="90"/>
      <c r="AMK163" s="90"/>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68"/>
  <sheetViews>
    <sheetView showGridLines="0" zoomScale="80" zoomScaleNormal="80" workbookViewId="0">
      <pane xSplit="4" ySplit="6" topLeftCell="E7" activePane="bottomRight" state="frozen"/>
      <selection pane="topRight" activeCell="F1" sqref="F1"/>
      <selection pane="bottomLeft" activeCell="A34" sqref="A34"/>
      <selection pane="bottomRight" activeCell="G17" sqref="G17"/>
    </sheetView>
  </sheetViews>
  <sheetFormatPr baseColWidth="10" defaultColWidth="9.1796875" defaultRowHeight="13" x14ac:dyDescent="0.3"/>
  <cols>
    <col min="1" max="1" width="3.1796875" style="10" customWidth="1"/>
    <col min="2" max="2" width="80.7265625" style="85" customWidth="1"/>
    <col min="3" max="3" width="15.7265625" style="106" customWidth="1"/>
    <col min="4" max="156" width="15.7265625" style="86" customWidth="1"/>
    <col min="157" max="157" width="15.7265625" customWidth="1"/>
    <col min="158" max="198" width="15.7265625" hidden="1" customWidth="1"/>
    <col min="199" max="199" width="15.7265625" style="86" hidden="1" customWidth="1"/>
    <col min="200" max="1025" width="11.54296875" style="86"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s="10" customFormat="1" ht="15.75" customHeight="1" x14ac:dyDescent="0.3">
      <c r="B5" s="16"/>
      <c r="C5" s="106"/>
      <c r="AY5" s="86"/>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107" customFormat="1" x14ac:dyDescent="0.3">
      <c r="A7" s="10"/>
      <c r="D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row>
    <row r="8" spans="1:1025" ht="15.5" x14ac:dyDescent="0.3">
      <c r="A8" s="30"/>
      <c r="B8" s="79" t="s">
        <v>128</v>
      </c>
      <c r="C8" s="115"/>
      <c r="D8" s="109"/>
      <c r="E8" s="115"/>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1"/>
      <c r="IW8" s="111"/>
      <c r="IX8" s="111"/>
      <c r="IY8" s="111"/>
      <c r="IZ8" s="111"/>
      <c r="JA8" s="111"/>
      <c r="JB8" s="111"/>
      <c r="JC8" s="111"/>
      <c r="JD8" s="111"/>
      <c r="JE8" s="111"/>
      <c r="JF8" s="111"/>
      <c r="JG8" s="111"/>
      <c r="JH8" s="111"/>
      <c r="JI8" s="111"/>
      <c r="JJ8" s="111"/>
      <c r="JK8" s="111"/>
      <c r="JL8" s="111"/>
      <c r="JM8" s="111"/>
      <c r="JN8" s="111"/>
      <c r="JO8" s="111"/>
      <c r="JP8" s="111"/>
      <c r="JQ8" s="111"/>
      <c r="JR8" s="111"/>
      <c r="JS8" s="111"/>
      <c r="JT8" s="111"/>
      <c r="JU8" s="111"/>
      <c r="JV8" s="111"/>
      <c r="JW8" s="111"/>
      <c r="JX8" s="111"/>
      <c r="JY8" s="111"/>
      <c r="JZ8" s="111"/>
      <c r="KA8" s="111"/>
      <c r="KB8" s="111"/>
      <c r="KC8" s="111"/>
      <c r="KD8" s="111"/>
      <c r="KE8" s="111"/>
      <c r="KF8" s="111"/>
      <c r="KG8" s="111"/>
      <c r="KH8" s="111"/>
      <c r="KI8" s="111"/>
      <c r="KJ8" s="111"/>
      <c r="KK8" s="111"/>
      <c r="KL8" s="111"/>
      <c r="KM8" s="111"/>
      <c r="KN8" s="111"/>
      <c r="KO8" s="111"/>
      <c r="KP8" s="111"/>
      <c r="KQ8" s="111"/>
      <c r="KR8" s="111"/>
      <c r="KS8" s="111"/>
      <c r="KT8" s="111"/>
      <c r="KU8" s="111"/>
      <c r="KV8" s="111"/>
      <c r="KW8" s="111"/>
      <c r="KX8" s="111"/>
      <c r="KY8" s="111"/>
      <c r="KZ8" s="111"/>
      <c r="LA8" s="111"/>
      <c r="LB8" s="111"/>
      <c r="LC8" s="111"/>
      <c r="LD8" s="111"/>
      <c r="LE8" s="111"/>
      <c r="LF8" s="111"/>
      <c r="LG8" s="111"/>
      <c r="LH8" s="111"/>
      <c r="LI8" s="111"/>
      <c r="LJ8" s="111"/>
      <c r="LK8" s="111"/>
      <c r="LL8" s="111"/>
      <c r="LM8" s="111"/>
      <c r="LN8" s="111"/>
      <c r="LO8" s="111"/>
      <c r="LP8" s="111"/>
      <c r="LQ8" s="111"/>
      <c r="LR8" s="111"/>
      <c r="LS8" s="111"/>
      <c r="LT8" s="111"/>
      <c r="LU8" s="111"/>
      <c r="LV8" s="111"/>
      <c r="LW8" s="111"/>
      <c r="LX8" s="111"/>
      <c r="LY8" s="111"/>
      <c r="LZ8" s="111"/>
      <c r="MA8" s="111"/>
      <c r="MB8" s="111"/>
      <c r="MC8" s="111"/>
      <c r="MD8" s="111"/>
      <c r="ME8" s="111"/>
      <c r="MF8" s="111"/>
      <c r="MG8" s="111"/>
      <c r="MH8" s="111"/>
      <c r="MI8" s="111"/>
      <c r="MJ8" s="111"/>
      <c r="MK8" s="111"/>
      <c r="ML8" s="111"/>
      <c r="MM8" s="111"/>
      <c r="MN8" s="111"/>
      <c r="MO8" s="111"/>
      <c r="MP8" s="111"/>
      <c r="MQ8" s="111"/>
      <c r="MR8" s="111"/>
      <c r="MS8" s="111"/>
      <c r="MT8" s="111"/>
      <c r="MU8" s="111"/>
      <c r="MV8" s="111"/>
      <c r="MW8" s="111"/>
      <c r="MX8" s="111"/>
      <c r="MY8" s="111"/>
      <c r="MZ8" s="111"/>
      <c r="NA8" s="111"/>
      <c r="NB8" s="111"/>
      <c r="NC8" s="111"/>
      <c r="ND8" s="111"/>
      <c r="NE8" s="111"/>
      <c r="NF8" s="111"/>
      <c r="NG8" s="111"/>
      <c r="NH8" s="111"/>
      <c r="NI8" s="111"/>
      <c r="NJ8" s="111"/>
      <c r="NK8" s="111"/>
      <c r="NL8" s="111"/>
      <c r="NM8" s="111"/>
      <c r="NN8" s="111"/>
      <c r="NO8" s="111"/>
      <c r="NP8" s="111"/>
      <c r="NQ8" s="111"/>
      <c r="NR8" s="111"/>
      <c r="NS8" s="111"/>
      <c r="NT8" s="111"/>
      <c r="NU8" s="111"/>
      <c r="NV8" s="111"/>
      <c r="NW8" s="111"/>
      <c r="NX8" s="111"/>
      <c r="NY8" s="111"/>
      <c r="NZ8" s="111"/>
      <c r="OA8" s="111"/>
      <c r="OB8" s="111"/>
      <c r="OC8" s="111"/>
      <c r="OD8" s="111"/>
      <c r="OE8" s="111"/>
      <c r="OF8" s="111"/>
      <c r="OG8" s="111"/>
      <c r="OH8" s="111"/>
      <c r="OI8" s="111"/>
      <c r="OJ8" s="111"/>
      <c r="OK8" s="111"/>
      <c r="OL8" s="111"/>
      <c r="OM8" s="111"/>
      <c r="ON8" s="111"/>
      <c r="OO8" s="111"/>
      <c r="OP8" s="111"/>
      <c r="OQ8" s="111"/>
      <c r="OR8" s="111"/>
      <c r="OS8" s="111"/>
      <c r="OT8" s="111"/>
      <c r="OU8" s="111"/>
      <c r="OV8" s="111"/>
      <c r="OW8" s="111"/>
      <c r="OX8" s="111"/>
      <c r="OY8" s="111"/>
      <c r="OZ8" s="111"/>
      <c r="PA8" s="111"/>
      <c r="PB8" s="111"/>
      <c r="PC8" s="111"/>
      <c r="PD8" s="111"/>
      <c r="PE8" s="111"/>
      <c r="PF8" s="111"/>
      <c r="PG8" s="111"/>
      <c r="PH8" s="111"/>
      <c r="PI8" s="111"/>
      <c r="PJ8" s="111"/>
      <c r="PK8" s="111"/>
      <c r="PL8" s="111"/>
      <c r="PM8" s="111"/>
      <c r="PN8" s="111"/>
      <c r="PO8" s="111"/>
      <c r="PP8" s="111"/>
      <c r="PQ8" s="111"/>
      <c r="PR8" s="111"/>
      <c r="PS8" s="111"/>
      <c r="PT8" s="111"/>
      <c r="PU8" s="111"/>
      <c r="PV8" s="111"/>
      <c r="PW8" s="111"/>
      <c r="PX8" s="111"/>
      <c r="PY8" s="111"/>
      <c r="PZ8" s="111"/>
      <c r="QA8" s="111"/>
      <c r="QB8" s="111"/>
      <c r="QC8" s="111"/>
      <c r="QD8" s="111"/>
      <c r="QE8" s="111"/>
      <c r="QF8" s="111"/>
      <c r="QG8" s="111"/>
      <c r="QH8" s="111"/>
      <c r="QI8" s="111"/>
      <c r="QJ8" s="111"/>
      <c r="QK8" s="111"/>
      <c r="QL8" s="111"/>
      <c r="QM8" s="111"/>
      <c r="QN8" s="111"/>
      <c r="QO8" s="111"/>
      <c r="QP8" s="111"/>
      <c r="QQ8" s="111"/>
      <c r="QR8" s="111"/>
      <c r="QS8" s="111"/>
      <c r="QT8" s="111"/>
      <c r="QU8" s="111"/>
      <c r="QV8" s="111"/>
      <c r="QW8" s="111"/>
      <c r="QX8" s="111"/>
      <c r="QY8" s="111"/>
      <c r="QZ8" s="111"/>
      <c r="RA8" s="111"/>
      <c r="RB8" s="111"/>
      <c r="RC8" s="111"/>
      <c r="RD8" s="111"/>
      <c r="RE8" s="111"/>
      <c r="RF8" s="111"/>
      <c r="RG8" s="111"/>
      <c r="RH8" s="111"/>
      <c r="RI8" s="111"/>
      <c r="RJ8" s="111"/>
      <c r="RK8" s="111"/>
      <c r="RL8" s="111"/>
      <c r="RM8" s="111"/>
      <c r="RN8" s="111"/>
      <c r="RO8" s="111"/>
      <c r="RP8" s="111"/>
      <c r="RQ8" s="111"/>
      <c r="RR8" s="111"/>
      <c r="RS8" s="111"/>
      <c r="RT8" s="111"/>
      <c r="RU8" s="111"/>
      <c r="RV8" s="111"/>
      <c r="RW8" s="111"/>
      <c r="RX8" s="111"/>
      <c r="RY8" s="111"/>
      <c r="RZ8" s="111"/>
      <c r="SA8" s="111"/>
      <c r="SB8" s="111"/>
      <c r="SC8" s="111"/>
      <c r="SD8" s="111"/>
      <c r="SE8" s="111"/>
      <c r="SF8" s="111"/>
      <c r="SG8" s="111"/>
      <c r="SH8" s="111"/>
      <c r="SI8" s="111"/>
      <c r="SJ8" s="111"/>
      <c r="SK8" s="111"/>
      <c r="SL8" s="111"/>
      <c r="SM8" s="111"/>
      <c r="SN8" s="111"/>
      <c r="SO8" s="111"/>
      <c r="SP8" s="111"/>
      <c r="SQ8" s="111"/>
      <c r="SR8" s="111"/>
      <c r="SS8" s="111"/>
      <c r="ST8" s="111"/>
      <c r="SU8" s="111"/>
      <c r="SV8" s="111"/>
      <c r="SW8" s="111"/>
      <c r="SX8" s="111"/>
      <c r="SY8" s="111"/>
      <c r="SZ8" s="111"/>
      <c r="TA8" s="111"/>
      <c r="TB8" s="111"/>
      <c r="TC8" s="111"/>
      <c r="TD8" s="111"/>
      <c r="TE8" s="111"/>
      <c r="TF8" s="111"/>
      <c r="TG8" s="111"/>
      <c r="TH8" s="111"/>
      <c r="TI8" s="111"/>
      <c r="TJ8" s="111"/>
      <c r="TK8" s="111"/>
      <c r="TL8" s="111"/>
      <c r="TM8" s="111"/>
      <c r="TN8" s="111"/>
      <c r="TO8" s="111"/>
      <c r="TP8" s="111"/>
      <c r="TQ8" s="111"/>
      <c r="TR8" s="111"/>
      <c r="TS8" s="111"/>
      <c r="TT8" s="111"/>
      <c r="TU8" s="111"/>
      <c r="TV8" s="111"/>
      <c r="TW8" s="111"/>
      <c r="TX8" s="111"/>
      <c r="TY8" s="111"/>
      <c r="TZ8" s="111"/>
      <c r="UA8" s="111"/>
      <c r="UB8" s="111"/>
      <c r="UC8" s="111"/>
      <c r="UD8" s="111"/>
      <c r="UE8" s="111"/>
      <c r="UF8" s="111"/>
      <c r="UG8" s="111"/>
      <c r="UH8" s="111"/>
      <c r="UI8" s="111"/>
      <c r="UJ8" s="111"/>
      <c r="UK8" s="111"/>
      <c r="UL8" s="111"/>
      <c r="UM8" s="111"/>
      <c r="UN8" s="111"/>
      <c r="UO8" s="111"/>
      <c r="UP8" s="111"/>
      <c r="UQ8" s="111"/>
      <c r="UR8" s="111"/>
      <c r="US8" s="111"/>
      <c r="UT8" s="111"/>
      <c r="UU8" s="111"/>
      <c r="UV8" s="111"/>
      <c r="UW8" s="111"/>
      <c r="UX8" s="111"/>
      <c r="UY8" s="111"/>
      <c r="UZ8" s="111"/>
      <c r="VA8" s="111"/>
      <c r="VB8" s="111"/>
      <c r="VC8" s="111"/>
      <c r="VD8" s="111"/>
      <c r="VE8" s="111"/>
      <c r="VF8" s="111"/>
      <c r="VG8" s="111"/>
      <c r="VH8" s="111"/>
      <c r="VI8" s="111"/>
      <c r="VJ8" s="111"/>
      <c r="VK8" s="111"/>
      <c r="VL8" s="111"/>
      <c r="VM8" s="111"/>
      <c r="VN8" s="111"/>
      <c r="VO8" s="111"/>
      <c r="VP8" s="111"/>
      <c r="VQ8" s="111"/>
      <c r="VR8" s="111"/>
      <c r="VS8" s="111"/>
      <c r="VT8" s="111"/>
      <c r="VU8" s="111"/>
      <c r="VV8" s="111"/>
      <c r="VW8" s="111"/>
      <c r="VX8" s="111"/>
      <c r="VY8" s="111"/>
      <c r="VZ8" s="111"/>
      <c r="WA8" s="111"/>
      <c r="WB8" s="111"/>
      <c r="WC8" s="111"/>
      <c r="WD8" s="111"/>
      <c r="WE8" s="111"/>
      <c r="WF8" s="111"/>
      <c r="WG8" s="111"/>
      <c r="WH8" s="111"/>
      <c r="WI8" s="111"/>
      <c r="WJ8" s="111"/>
      <c r="WK8" s="111"/>
      <c r="WL8" s="111"/>
      <c r="WM8" s="111"/>
      <c r="WN8" s="111"/>
      <c r="WO8" s="111"/>
      <c r="WP8" s="111"/>
      <c r="WQ8" s="111"/>
      <c r="WR8" s="111"/>
      <c r="WS8" s="111"/>
      <c r="WT8" s="111"/>
      <c r="WU8" s="111"/>
      <c r="WV8" s="111"/>
      <c r="WW8" s="111"/>
      <c r="WX8" s="111"/>
      <c r="WY8" s="111"/>
      <c r="WZ8" s="111"/>
      <c r="XA8" s="111"/>
      <c r="XB8" s="111"/>
      <c r="XC8" s="111"/>
      <c r="XD8" s="111"/>
      <c r="XE8" s="111"/>
      <c r="XF8" s="111"/>
      <c r="XG8" s="111"/>
      <c r="XH8" s="111"/>
      <c r="XI8" s="111"/>
      <c r="XJ8" s="111"/>
      <c r="XK8" s="111"/>
      <c r="XL8" s="111"/>
      <c r="XM8" s="111"/>
      <c r="XN8" s="111"/>
      <c r="XO8" s="111"/>
      <c r="XP8" s="111"/>
      <c r="XQ8" s="111"/>
      <c r="XR8" s="111"/>
      <c r="XS8" s="111"/>
      <c r="XT8" s="111"/>
      <c r="XU8" s="111"/>
      <c r="XV8" s="111"/>
      <c r="XW8" s="111"/>
      <c r="XX8" s="111"/>
      <c r="XY8" s="111"/>
      <c r="XZ8" s="111"/>
      <c r="YA8" s="111"/>
      <c r="YB8" s="111"/>
      <c r="YC8" s="111"/>
      <c r="YD8" s="111"/>
      <c r="YE8" s="111"/>
      <c r="YF8" s="111"/>
      <c r="YG8" s="111"/>
      <c r="YH8" s="111"/>
      <c r="YI8" s="111"/>
      <c r="YJ8" s="111"/>
      <c r="YK8" s="111"/>
      <c r="YL8" s="111"/>
      <c r="YM8" s="111"/>
      <c r="YN8" s="111"/>
      <c r="YO8" s="111"/>
      <c r="YP8" s="111"/>
      <c r="YQ8" s="111"/>
      <c r="YR8" s="111"/>
      <c r="YS8" s="111"/>
      <c r="YT8" s="111"/>
      <c r="YU8" s="111"/>
      <c r="YV8" s="111"/>
      <c r="YW8" s="111"/>
      <c r="YX8" s="111"/>
      <c r="YY8" s="111"/>
      <c r="YZ8" s="111"/>
      <c r="ZA8" s="111"/>
      <c r="ZB8" s="111"/>
      <c r="ZC8" s="111"/>
      <c r="ZD8" s="111"/>
      <c r="ZE8" s="111"/>
      <c r="ZF8" s="111"/>
      <c r="ZG8" s="111"/>
      <c r="ZH8" s="111"/>
      <c r="ZI8" s="111"/>
      <c r="ZJ8" s="111"/>
      <c r="ZK8" s="111"/>
      <c r="ZL8" s="111"/>
      <c r="ZM8" s="111"/>
      <c r="ZN8" s="111"/>
      <c r="ZO8" s="111"/>
      <c r="ZP8" s="111"/>
      <c r="ZQ8" s="111"/>
      <c r="ZR8" s="111"/>
      <c r="ZS8" s="111"/>
      <c r="ZT8" s="111"/>
      <c r="ZU8" s="111"/>
      <c r="ZV8" s="111"/>
      <c r="ZW8" s="111"/>
      <c r="ZX8" s="111"/>
      <c r="ZY8" s="111"/>
      <c r="ZZ8" s="111"/>
      <c r="AAA8" s="111"/>
      <c r="AAB8" s="111"/>
      <c r="AAC8" s="111"/>
      <c r="AAD8" s="111"/>
      <c r="AAE8" s="111"/>
      <c r="AAF8" s="111"/>
      <c r="AAG8" s="111"/>
      <c r="AAH8" s="111"/>
      <c r="AAI8" s="111"/>
      <c r="AAJ8" s="111"/>
      <c r="AAK8" s="111"/>
      <c r="AAL8" s="111"/>
      <c r="AAM8" s="111"/>
      <c r="AAN8" s="111"/>
      <c r="AAO8" s="111"/>
      <c r="AAP8" s="111"/>
      <c r="AAQ8" s="111"/>
      <c r="AAR8" s="111"/>
      <c r="AAS8" s="111"/>
      <c r="AAT8" s="111"/>
      <c r="AAU8" s="111"/>
      <c r="AAV8" s="111"/>
      <c r="AAW8" s="111"/>
      <c r="AAX8" s="111"/>
      <c r="AAY8" s="111"/>
      <c r="AAZ8" s="111"/>
      <c r="ABA8" s="111"/>
      <c r="ABB8" s="111"/>
      <c r="ABC8" s="111"/>
      <c r="ABD8" s="111"/>
      <c r="ABE8" s="111"/>
      <c r="ABF8" s="111"/>
      <c r="ABG8" s="111"/>
      <c r="ABH8" s="111"/>
      <c r="ABI8" s="111"/>
      <c r="ABJ8" s="111"/>
      <c r="ABK8" s="111"/>
      <c r="ABL8" s="111"/>
      <c r="ABM8" s="111"/>
      <c r="ABN8" s="111"/>
      <c r="ABO8" s="111"/>
      <c r="ABP8" s="111"/>
      <c r="ABQ8" s="111"/>
      <c r="ABR8" s="111"/>
      <c r="ABS8" s="111"/>
      <c r="ABT8" s="111"/>
      <c r="ABU8" s="111"/>
      <c r="ABV8" s="111"/>
      <c r="ABW8" s="111"/>
      <c r="ABX8" s="111"/>
      <c r="ABY8" s="111"/>
      <c r="ABZ8" s="111"/>
      <c r="ACA8" s="111"/>
      <c r="ACB8" s="111"/>
      <c r="ACC8" s="111"/>
      <c r="ACD8" s="111"/>
      <c r="ACE8" s="111"/>
      <c r="ACF8" s="111"/>
      <c r="ACG8" s="111"/>
      <c r="ACH8" s="111"/>
      <c r="ACI8" s="111"/>
      <c r="ACJ8" s="111"/>
      <c r="ACK8" s="111"/>
      <c r="ACL8" s="111"/>
      <c r="ACM8" s="111"/>
      <c r="ACN8" s="111"/>
      <c r="ACO8" s="111"/>
      <c r="ACP8" s="111"/>
      <c r="ACQ8" s="111"/>
      <c r="ACR8" s="111"/>
      <c r="ACS8" s="111"/>
      <c r="ACT8" s="111"/>
      <c r="ACU8" s="111"/>
      <c r="ACV8" s="111"/>
      <c r="ACW8" s="111"/>
      <c r="ACX8" s="111"/>
      <c r="ACY8" s="111"/>
      <c r="ACZ8" s="111"/>
      <c r="ADA8" s="111"/>
      <c r="ADB8" s="111"/>
      <c r="ADC8" s="111"/>
      <c r="ADD8" s="111"/>
      <c r="ADE8" s="111"/>
      <c r="ADF8" s="111"/>
      <c r="ADG8" s="111"/>
      <c r="ADH8" s="111"/>
      <c r="ADI8" s="111"/>
      <c r="ADJ8" s="111"/>
      <c r="ADK8" s="111"/>
      <c r="ADL8" s="111"/>
      <c r="ADM8" s="111"/>
      <c r="ADN8" s="111"/>
      <c r="ADO8" s="111"/>
      <c r="ADP8" s="111"/>
      <c r="ADQ8" s="111"/>
      <c r="ADR8" s="111"/>
      <c r="ADS8" s="111"/>
      <c r="ADT8" s="111"/>
      <c r="ADU8" s="111"/>
      <c r="ADV8" s="111"/>
      <c r="ADW8" s="111"/>
      <c r="ADX8" s="111"/>
      <c r="ADY8" s="111"/>
      <c r="ADZ8" s="111"/>
      <c r="AEA8" s="111"/>
      <c r="AEB8" s="111"/>
      <c r="AEC8" s="111"/>
      <c r="AED8" s="111"/>
      <c r="AEE8" s="111"/>
      <c r="AEF8" s="111"/>
      <c r="AEG8" s="111"/>
      <c r="AEH8" s="111"/>
      <c r="AEI8" s="111"/>
      <c r="AEJ8" s="111"/>
      <c r="AEK8" s="111"/>
      <c r="AEL8" s="111"/>
      <c r="AEM8" s="111"/>
      <c r="AEN8" s="111"/>
      <c r="AEO8" s="111"/>
      <c r="AEP8" s="111"/>
      <c r="AEQ8" s="111"/>
      <c r="AER8" s="111"/>
      <c r="AES8" s="111"/>
      <c r="AET8" s="111"/>
      <c r="AEU8" s="111"/>
      <c r="AEV8" s="111"/>
      <c r="AEW8" s="111"/>
      <c r="AEX8" s="111"/>
      <c r="AEY8" s="111"/>
      <c r="AEZ8" s="111"/>
      <c r="AFA8" s="111"/>
      <c r="AFB8" s="111"/>
      <c r="AFC8" s="111"/>
      <c r="AFD8" s="111"/>
      <c r="AFE8" s="111"/>
      <c r="AFF8" s="111"/>
      <c r="AFG8" s="111"/>
      <c r="AFH8" s="111"/>
      <c r="AFI8" s="111"/>
      <c r="AFJ8" s="111"/>
      <c r="AFK8" s="111"/>
      <c r="AFL8" s="111"/>
      <c r="AFM8" s="111"/>
      <c r="AFN8" s="111"/>
      <c r="AFO8" s="111"/>
      <c r="AFP8" s="111"/>
      <c r="AFQ8" s="111"/>
      <c r="AFR8" s="111"/>
      <c r="AFS8" s="111"/>
      <c r="AFT8" s="111"/>
      <c r="AFU8" s="111"/>
      <c r="AFV8" s="111"/>
      <c r="AFW8" s="111"/>
      <c r="AFX8" s="111"/>
      <c r="AFY8" s="111"/>
      <c r="AFZ8" s="111"/>
      <c r="AGA8" s="111"/>
      <c r="AGB8" s="111"/>
      <c r="AGC8" s="111"/>
      <c r="AGD8" s="111"/>
      <c r="AGE8" s="111"/>
      <c r="AGF8" s="111"/>
      <c r="AGG8" s="111"/>
      <c r="AGH8" s="111"/>
      <c r="AGI8" s="111"/>
      <c r="AGJ8" s="111"/>
      <c r="AGK8" s="111"/>
      <c r="AGL8" s="111"/>
      <c r="AGM8" s="111"/>
      <c r="AGN8" s="111"/>
      <c r="AGO8" s="111"/>
      <c r="AGP8" s="111"/>
      <c r="AGQ8" s="111"/>
      <c r="AGR8" s="111"/>
      <c r="AGS8" s="111"/>
      <c r="AGT8" s="111"/>
      <c r="AGU8" s="111"/>
      <c r="AGV8" s="111"/>
      <c r="AGW8" s="111"/>
      <c r="AGX8" s="111"/>
      <c r="AGY8" s="111"/>
      <c r="AGZ8" s="111"/>
      <c r="AHA8" s="111"/>
      <c r="AHB8" s="111"/>
      <c r="AHC8" s="111"/>
      <c r="AHD8" s="111"/>
      <c r="AHE8" s="111"/>
      <c r="AHF8" s="111"/>
      <c r="AHG8" s="111"/>
      <c r="AHH8" s="111"/>
      <c r="AHI8" s="111"/>
      <c r="AHJ8" s="111"/>
      <c r="AHK8" s="111"/>
      <c r="AHL8" s="111"/>
      <c r="AHM8" s="111"/>
      <c r="AHN8" s="111"/>
      <c r="AHO8" s="111"/>
      <c r="AHP8" s="111"/>
      <c r="AHQ8" s="111"/>
      <c r="AHR8" s="111"/>
      <c r="AHS8" s="111"/>
      <c r="AHT8" s="111"/>
      <c r="AHU8" s="111"/>
      <c r="AHV8" s="111"/>
      <c r="AHW8" s="111"/>
      <c r="AHX8" s="111"/>
      <c r="AHY8" s="111"/>
      <c r="AHZ8" s="111"/>
      <c r="AIA8" s="111"/>
      <c r="AIB8" s="111"/>
      <c r="AIC8" s="111"/>
      <c r="AID8" s="111"/>
      <c r="AIE8" s="111"/>
      <c r="AIF8" s="111"/>
      <c r="AIG8" s="111"/>
      <c r="AIH8" s="111"/>
      <c r="AII8" s="111"/>
      <c r="AIJ8" s="111"/>
      <c r="AIK8" s="111"/>
      <c r="AIL8" s="111"/>
      <c r="AIM8" s="111"/>
      <c r="AIN8" s="111"/>
      <c r="AIO8" s="111"/>
      <c r="AIP8" s="111"/>
      <c r="AIQ8" s="111"/>
      <c r="AIR8" s="111"/>
      <c r="AIS8" s="111"/>
      <c r="AIT8" s="111"/>
      <c r="AIU8" s="111"/>
      <c r="AIV8" s="111"/>
      <c r="AIW8" s="111"/>
      <c r="AIX8" s="111"/>
      <c r="AIY8" s="111"/>
      <c r="AIZ8" s="111"/>
      <c r="AJA8" s="111"/>
      <c r="AJB8" s="111"/>
      <c r="AJC8" s="111"/>
      <c r="AJD8" s="111"/>
      <c r="AJE8" s="111"/>
      <c r="AJF8" s="111"/>
      <c r="AJG8" s="111"/>
      <c r="AJH8" s="111"/>
      <c r="AJI8" s="111"/>
      <c r="AJJ8" s="111"/>
      <c r="AJK8" s="111"/>
      <c r="AJL8" s="111"/>
      <c r="AJM8" s="111"/>
      <c r="AJN8" s="111"/>
      <c r="AJO8" s="111"/>
      <c r="AJP8" s="111"/>
      <c r="AJQ8" s="111"/>
      <c r="AJR8" s="111"/>
      <c r="AJS8" s="111"/>
      <c r="AJT8" s="111"/>
      <c r="AJU8" s="111"/>
      <c r="AJV8" s="111"/>
      <c r="AJW8" s="111"/>
      <c r="AJX8" s="111"/>
      <c r="AJY8" s="111"/>
      <c r="AJZ8" s="111"/>
      <c r="AKA8" s="111"/>
      <c r="AKB8" s="111"/>
      <c r="AKC8" s="111"/>
      <c r="AKD8" s="111"/>
      <c r="AKE8" s="111"/>
      <c r="AKF8" s="111"/>
      <c r="AKG8" s="111"/>
      <c r="AKH8" s="111"/>
      <c r="AKI8" s="111"/>
      <c r="AKJ8" s="111"/>
      <c r="AKK8" s="111"/>
      <c r="AKL8" s="111"/>
      <c r="AKM8" s="111"/>
      <c r="AKN8" s="111"/>
      <c r="AKO8" s="111"/>
      <c r="AKP8" s="111"/>
      <c r="AKQ8" s="111"/>
      <c r="AKR8" s="111"/>
      <c r="AKS8" s="111"/>
      <c r="AKT8" s="111"/>
      <c r="AKU8" s="111"/>
      <c r="AKV8" s="111"/>
      <c r="AKW8" s="111"/>
      <c r="AKX8" s="111"/>
      <c r="AKY8" s="111"/>
      <c r="AKZ8" s="111"/>
      <c r="ALA8" s="111"/>
      <c r="ALB8" s="111"/>
      <c r="ALC8" s="111"/>
      <c r="ALD8" s="111"/>
      <c r="ALE8" s="111"/>
      <c r="ALF8" s="111"/>
      <c r="ALG8" s="111"/>
      <c r="ALH8" s="111"/>
      <c r="ALI8" s="111"/>
      <c r="ALJ8" s="111"/>
      <c r="ALK8" s="111"/>
      <c r="ALL8" s="111"/>
      <c r="ALM8" s="111"/>
      <c r="ALN8" s="111"/>
      <c r="ALO8" s="111"/>
      <c r="ALP8" s="111"/>
      <c r="ALQ8" s="111"/>
      <c r="ALR8" s="111"/>
      <c r="ALS8" s="111"/>
      <c r="ALT8" s="111"/>
      <c r="ALU8" s="111"/>
      <c r="ALV8" s="111"/>
      <c r="ALW8" s="111"/>
      <c r="ALX8" s="111"/>
      <c r="ALY8" s="111"/>
      <c r="ALZ8" s="111"/>
      <c r="AMA8" s="111"/>
      <c r="AMB8" s="111"/>
      <c r="AMC8" s="111"/>
      <c r="AMD8" s="111"/>
      <c r="AME8" s="111"/>
      <c r="AMF8" s="111"/>
      <c r="AMG8" s="111"/>
      <c r="AMH8" s="111"/>
      <c r="AMI8" s="111"/>
      <c r="AMJ8" s="111"/>
      <c r="AMK8" s="111"/>
    </row>
    <row r="9" spans="1:1025" x14ac:dyDescent="0.3">
      <c r="A9" s="30"/>
      <c r="B9" s="90" t="s">
        <v>93</v>
      </c>
      <c r="C9" s="115"/>
      <c r="D9" s="108"/>
      <c r="E9" s="111"/>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c r="QQ9" s="111"/>
      <c r="QR9" s="111"/>
      <c r="QS9" s="111"/>
      <c r="QT9" s="111"/>
      <c r="QU9" s="111"/>
      <c r="QV9" s="111"/>
      <c r="QW9" s="111"/>
      <c r="QX9" s="111"/>
      <c r="QY9" s="111"/>
      <c r="QZ9" s="111"/>
      <c r="RA9" s="111"/>
      <c r="RB9" s="111"/>
      <c r="RC9" s="111"/>
      <c r="RD9" s="111"/>
      <c r="RE9" s="111"/>
      <c r="RF9" s="111"/>
      <c r="RG9" s="111"/>
      <c r="RH9" s="111"/>
      <c r="RI9" s="111"/>
      <c r="RJ9" s="111"/>
      <c r="RK9" s="111"/>
      <c r="RL9" s="111"/>
      <c r="RM9" s="111"/>
      <c r="RN9" s="111"/>
      <c r="RO9" s="111"/>
      <c r="RP9" s="111"/>
      <c r="RQ9" s="111"/>
      <c r="RR9" s="111"/>
      <c r="RS9" s="111"/>
      <c r="RT9" s="111"/>
      <c r="RU9" s="111"/>
      <c r="RV9" s="111"/>
      <c r="RW9" s="111"/>
      <c r="RX9" s="111"/>
      <c r="RY9" s="111"/>
      <c r="RZ9" s="111"/>
      <c r="SA9" s="111"/>
      <c r="SB9" s="111"/>
      <c r="SC9" s="111"/>
      <c r="SD9" s="111"/>
      <c r="SE9" s="111"/>
      <c r="SF9" s="111"/>
      <c r="SG9" s="111"/>
      <c r="SH9" s="111"/>
      <c r="SI9" s="111"/>
      <c r="SJ9" s="111"/>
      <c r="SK9" s="111"/>
      <c r="SL9" s="111"/>
      <c r="SM9" s="111"/>
      <c r="SN9" s="111"/>
      <c r="SO9" s="111"/>
      <c r="SP9" s="111"/>
      <c r="SQ9" s="111"/>
      <c r="SR9" s="111"/>
      <c r="SS9" s="111"/>
      <c r="ST9" s="111"/>
      <c r="SU9" s="111"/>
      <c r="SV9" s="111"/>
      <c r="SW9" s="111"/>
      <c r="SX9" s="111"/>
      <c r="SY9" s="111"/>
      <c r="SZ9" s="111"/>
      <c r="TA9" s="111"/>
      <c r="TB9" s="111"/>
      <c r="TC9" s="111"/>
      <c r="TD9" s="111"/>
      <c r="TE9" s="111"/>
      <c r="TF9" s="111"/>
      <c r="TG9" s="111"/>
      <c r="TH9" s="111"/>
      <c r="TI9" s="111"/>
      <c r="TJ9" s="111"/>
      <c r="TK9" s="111"/>
      <c r="TL9" s="111"/>
      <c r="TM9" s="111"/>
      <c r="TN9" s="111"/>
      <c r="TO9" s="111"/>
      <c r="TP9" s="111"/>
      <c r="TQ9" s="111"/>
      <c r="TR9" s="111"/>
      <c r="TS9" s="111"/>
      <c r="TT9" s="111"/>
      <c r="TU9" s="111"/>
      <c r="TV9" s="111"/>
      <c r="TW9" s="111"/>
      <c r="TX9" s="111"/>
      <c r="TY9" s="111"/>
      <c r="TZ9" s="111"/>
      <c r="UA9" s="111"/>
      <c r="UB9" s="111"/>
      <c r="UC9" s="111"/>
      <c r="UD9" s="111"/>
      <c r="UE9" s="111"/>
      <c r="UF9" s="111"/>
      <c r="UG9" s="111"/>
      <c r="UH9" s="111"/>
      <c r="UI9" s="111"/>
      <c r="UJ9" s="111"/>
      <c r="UK9" s="111"/>
      <c r="UL9" s="111"/>
      <c r="UM9" s="111"/>
      <c r="UN9" s="111"/>
      <c r="UO9" s="111"/>
      <c r="UP9" s="111"/>
      <c r="UQ9" s="111"/>
      <c r="UR9" s="111"/>
      <c r="US9" s="111"/>
      <c r="UT9" s="111"/>
      <c r="UU9" s="111"/>
      <c r="UV9" s="111"/>
      <c r="UW9" s="111"/>
      <c r="UX9" s="111"/>
      <c r="UY9" s="111"/>
      <c r="UZ9" s="111"/>
      <c r="VA9" s="111"/>
      <c r="VB9" s="111"/>
      <c r="VC9" s="111"/>
      <c r="VD9" s="111"/>
      <c r="VE9" s="111"/>
      <c r="VF9" s="111"/>
      <c r="VG9" s="111"/>
      <c r="VH9" s="111"/>
      <c r="VI9" s="111"/>
      <c r="VJ9" s="111"/>
      <c r="VK9" s="111"/>
      <c r="VL9" s="111"/>
      <c r="VM9" s="111"/>
      <c r="VN9" s="111"/>
      <c r="VO9" s="111"/>
      <c r="VP9" s="111"/>
      <c r="VQ9" s="111"/>
      <c r="VR9" s="111"/>
      <c r="VS9" s="111"/>
      <c r="VT9" s="111"/>
      <c r="VU9" s="111"/>
      <c r="VV9" s="111"/>
      <c r="VW9" s="111"/>
      <c r="VX9" s="111"/>
      <c r="VY9" s="111"/>
      <c r="VZ9" s="111"/>
      <c r="WA9" s="111"/>
      <c r="WB9" s="111"/>
      <c r="WC9" s="111"/>
      <c r="WD9" s="111"/>
      <c r="WE9" s="111"/>
      <c r="WF9" s="111"/>
      <c r="WG9" s="111"/>
      <c r="WH9" s="111"/>
      <c r="WI9" s="111"/>
      <c r="WJ9" s="111"/>
      <c r="WK9" s="111"/>
      <c r="WL9" s="111"/>
      <c r="WM9" s="111"/>
      <c r="WN9" s="111"/>
      <c r="WO9" s="111"/>
      <c r="WP9" s="111"/>
      <c r="WQ9" s="111"/>
      <c r="WR9" s="111"/>
      <c r="WS9" s="111"/>
      <c r="WT9" s="111"/>
      <c r="WU9" s="111"/>
      <c r="WV9" s="111"/>
      <c r="WW9" s="111"/>
      <c r="WX9" s="111"/>
      <c r="WY9" s="111"/>
      <c r="WZ9" s="111"/>
      <c r="XA9" s="111"/>
      <c r="XB9" s="111"/>
      <c r="XC9" s="111"/>
      <c r="XD9" s="111"/>
      <c r="XE9" s="111"/>
      <c r="XF9" s="111"/>
      <c r="XG9" s="111"/>
      <c r="XH9" s="111"/>
      <c r="XI9" s="111"/>
      <c r="XJ9" s="111"/>
      <c r="XK9" s="111"/>
      <c r="XL9" s="111"/>
      <c r="XM9" s="111"/>
      <c r="XN9" s="111"/>
      <c r="XO9" s="111"/>
      <c r="XP9" s="111"/>
      <c r="XQ9" s="111"/>
      <c r="XR9" s="111"/>
      <c r="XS9" s="111"/>
      <c r="XT9" s="111"/>
      <c r="XU9" s="111"/>
      <c r="XV9" s="111"/>
      <c r="XW9" s="111"/>
      <c r="XX9" s="111"/>
      <c r="XY9" s="111"/>
      <c r="XZ9" s="111"/>
      <c r="YA9" s="111"/>
      <c r="YB9" s="111"/>
      <c r="YC9" s="111"/>
      <c r="YD9" s="111"/>
      <c r="YE9" s="111"/>
      <c r="YF9" s="111"/>
      <c r="YG9" s="111"/>
      <c r="YH9" s="111"/>
      <c r="YI9" s="111"/>
      <c r="YJ9" s="111"/>
      <c r="YK9" s="111"/>
      <c r="YL9" s="111"/>
      <c r="YM9" s="111"/>
      <c r="YN9" s="111"/>
      <c r="YO9" s="111"/>
      <c r="YP9" s="111"/>
      <c r="YQ9" s="111"/>
      <c r="YR9" s="111"/>
      <c r="YS9" s="111"/>
      <c r="YT9" s="111"/>
      <c r="YU9" s="111"/>
      <c r="YV9" s="111"/>
      <c r="YW9" s="111"/>
      <c r="YX9" s="111"/>
      <c r="YY9" s="111"/>
      <c r="YZ9" s="111"/>
      <c r="ZA9" s="111"/>
      <c r="ZB9" s="111"/>
      <c r="ZC9" s="111"/>
      <c r="ZD9" s="111"/>
      <c r="ZE9" s="111"/>
      <c r="ZF9" s="111"/>
      <c r="ZG9" s="111"/>
      <c r="ZH9" s="111"/>
      <c r="ZI9" s="111"/>
      <c r="ZJ9" s="111"/>
      <c r="ZK9" s="111"/>
      <c r="ZL9" s="111"/>
      <c r="ZM9" s="111"/>
      <c r="ZN9" s="111"/>
      <c r="ZO9" s="111"/>
      <c r="ZP9" s="111"/>
      <c r="ZQ9" s="111"/>
      <c r="ZR9" s="111"/>
      <c r="ZS9" s="111"/>
      <c r="ZT9" s="111"/>
      <c r="ZU9" s="111"/>
      <c r="ZV9" s="111"/>
      <c r="ZW9" s="111"/>
      <c r="ZX9" s="111"/>
      <c r="ZY9" s="111"/>
      <c r="ZZ9" s="111"/>
      <c r="AAA9" s="111"/>
      <c r="AAB9" s="111"/>
      <c r="AAC9" s="111"/>
      <c r="AAD9" s="111"/>
      <c r="AAE9" s="111"/>
      <c r="AAF9" s="111"/>
      <c r="AAG9" s="111"/>
      <c r="AAH9" s="111"/>
      <c r="AAI9" s="111"/>
      <c r="AAJ9" s="111"/>
      <c r="AAK9" s="111"/>
      <c r="AAL9" s="111"/>
      <c r="AAM9" s="111"/>
      <c r="AAN9" s="111"/>
      <c r="AAO9" s="111"/>
      <c r="AAP9" s="111"/>
      <c r="AAQ9" s="111"/>
      <c r="AAR9" s="111"/>
      <c r="AAS9" s="111"/>
      <c r="AAT9" s="111"/>
      <c r="AAU9" s="111"/>
      <c r="AAV9" s="111"/>
      <c r="AAW9" s="111"/>
      <c r="AAX9" s="111"/>
      <c r="AAY9" s="111"/>
      <c r="AAZ9" s="111"/>
      <c r="ABA9" s="111"/>
      <c r="ABB9" s="111"/>
      <c r="ABC9" s="111"/>
      <c r="ABD9" s="111"/>
      <c r="ABE9" s="111"/>
      <c r="ABF9" s="111"/>
      <c r="ABG9" s="111"/>
      <c r="ABH9" s="111"/>
      <c r="ABI9" s="111"/>
      <c r="ABJ9" s="111"/>
      <c r="ABK9" s="111"/>
      <c r="ABL9" s="111"/>
      <c r="ABM9" s="111"/>
      <c r="ABN9" s="111"/>
      <c r="ABO9" s="111"/>
      <c r="ABP9" s="111"/>
      <c r="ABQ9" s="111"/>
      <c r="ABR9" s="111"/>
      <c r="ABS9" s="111"/>
      <c r="ABT9" s="111"/>
      <c r="ABU9" s="111"/>
      <c r="ABV9" s="111"/>
      <c r="ABW9" s="111"/>
      <c r="ABX9" s="111"/>
      <c r="ABY9" s="111"/>
      <c r="ABZ9" s="111"/>
      <c r="ACA9" s="111"/>
      <c r="ACB9" s="111"/>
      <c r="ACC9" s="111"/>
      <c r="ACD9" s="111"/>
      <c r="ACE9" s="111"/>
      <c r="ACF9" s="111"/>
      <c r="ACG9" s="111"/>
      <c r="ACH9" s="111"/>
      <c r="ACI9" s="111"/>
      <c r="ACJ9" s="111"/>
      <c r="ACK9" s="111"/>
      <c r="ACL9" s="111"/>
      <c r="ACM9" s="111"/>
      <c r="ACN9" s="111"/>
      <c r="ACO9" s="111"/>
      <c r="ACP9" s="111"/>
      <c r="ACQ9" s="111"/>
      <c r="ACR9" s="111"/>
      <c r="ACS9" s="111"/>
      <c r="ACT9" s="111"/>
      <c r="ACU9" s="111"/>
      <c r="ACV9" s="111"/>
      <c r="ACW9" s="111"/>
      <c r="ACX9" s="111"/>
      <c r="ACY9" s="111"/>
      <c r="ACZ9" s="111"/>
      <c r="ADA9" s="111"/>
      <c r="ADB9" s="111"/>
      <c r="ADC9" s="111"/>
      <c r="ADD9" s="111"/>
      <c r="ADE9" s="111"/>
      <c r="ADF9" s="111"/>
      <c r="ADG9" s="111"/>
      <c r="ADH9" s="111"/>
      <c r="ADI9" s="111"/>
      <c r="ADJ9" s="111"/>
      <c r="ADK9" s="111"/>
      <c r="ADL9" s="111"/>
      <c r="ADM9" s="111"/>
      <c r="ADN9" s="111"/>
      <c r="ADO9" s="111"/>
      <c r="ADP9" s="111"/>
      <c r="ADQ9" s="111"/>
      <c r="ADR9" s="111"/>
      <c r="ADS9" s="111"/>
      <c r="ADT9" s="111"/>
      <c r="ADU9" s="111"/>
      <c r="ADV9" s="111"/>
      <c r="ADW9" s="111"/>
      <c r="ADX9" s="111"/>
      <c r="ADY9" s="111"/>
      <c r="ADZ9" s="111"/>
      <c r="AEA9" s="111"/>
      <c r="AEB9" s="111"/>
      <c r="AEC9" s="111"/>
      <c r="AED9" s="111"/>
      <c r="AEE9" s="111"/>
      <c r="AEF9" s="111"/>
      <c r="AEG9" s="111"/>
      <c r="AEH9" s="111"/>
      <c r="AEI9" s="111"/>
      <c r="AEJ9" s="111"/>
      <c r="AEK9" s="111"/>
      <c r="AEL9" s="111"/>
      <c r="AEM9" s="111"/>
      <c r="AEN9" s="111"/>
      <c r="AEO9" s="111"/>
      <c r="AEP9" s="111"/>
      <c r="AEQ9" s="111"/>
      <c r="AER9" s="111"/>
      <c r="AES9" s="111"/>
      <c r="AET9" s="111"/>
      <c r="AEU9" s="111"/>
      <c r="AEV9" s="111"/>
      <c r="AEW9" s="111"/>
      <c r="AEX9" s="111"/>
      <c r="AEY9" s="111"/>
      <c r="AEZ9" s="111"/>
      <c r="AFA9" s="111"/>
      <c r="AFB9" s="111"/>
      <c r="AFC9" s="111"/>
      <c r="AFD9" s="111"/>
      <c r="AFE9" s="111"/>
      <c r="AFF9" s="111"/>
      <c r="AFG9" s="111"/>
      <c r="AFH9" s="111"/>
      <c r="AFI9" s="111"/>
      <c r="AFJ9" s="111"/>
      <c r="AFK9" s="111"/>
      <c r="AFL9" s="111"/>
      <c r="AFM9" s="111"/>
      <c r="AFN9" s="111"/>
      <c r="AFO9" s="111"/>
      <c r="AFP9" s="111"/>
      <c r="AFQ9" s="111"/>
      <c r="AFR9" s="111"/>
      <c r="AFS9" s="111"/>
      <c r="AFT9" s="111"/>
      <c r="AFU9" s="111"/>
      <c r="AFV9" s="111"/>
      <c r="AFW9" s="111"/>
      <c r="AFX9" s="111"/>
      <c r="AFY9" s="111"/>
      <c r="AFZ9" s="111"/>
      <c r="AGA9" s="111"/>
      <c r="AGB9" s="111"/>
      <c r="AGC9" s="111"/>
      <c r="AGD9" s="111"/>
      <c r="AGE9" s="111"/>
      <c r="AGF9" s="111"/>
      <c r="AGG9" s="111"/>
      <c r="AGH9" s="111"/>
      <c r="AGI9" s="111"/>
      <c r="AGJ9" s="111"/>
      <c r="AGK9" s="111"/>
      <c r="AGL9" s="111"/>
      <c r="AGM9" s="111"/>
      <c r="AGN9" s="111"/>
      <c r="AGO9" s="111"/>
      <c r="AGP9" s="111"/>
      <c r="AGQ9" s="111"/>
      <c r="AGR9" s="111"/>
      <c r="AGS9" s="111"/>
      <c r="AGT9" s="111"/>
      <c r="AGU9" s="111"/>
      <c r="AGV9" s="111"/>
      <c r="AGW9" s="111"/>
      <c r="AGX9" s="111"/>
      <c r="AGY9" s="111"/>
      <c r="AGZ9" s="111"/>
      <c r="AHA9" s="111"/>
      <c r="AHB9" s="111"/>
      <c r="AHC9" s="111"/>
      <c r="AHD9" s="111"/>
      <c r="AHE9" s="111"/>
      <c r="AHF9" s="111"/>
      <c r="AHG9" s="111"/>
      <c r="AHH9" s="111"/>
      <c r="AHI9" s="111"/>
      <c r="AHJ9" s="111"/>
      <c r="AHK9" s="111"/>
      <c r="AHL9" s="111"/>
      <c r="AHM9" s="111"/>
      <c r="AHN9" s="111"/>
      <c r="AHO9" s="111"/>
      <c r="AHP9" s="111"/>
      <c r="AHQ9" s="111"/>
      <c r="AHR9" s="111"/>
      <c r="AHS9" s="111"/>
      <c r="AHT9" s="111"/>
      <c r="AHU9" s="111"/>
      <c r="AHV9" s="111"/>
      <c r="AHW9" s="111"/>
      <c r="AHX9" s="111"/>
      <c r="AHY9" s="111"/>
      <c r="AHZ9" s="111"/>
      <c r="AIA9" s="111"/>
      <c r="AIB9" s="111"/>
      <c r="AIC9" s="111"/>
      <c r="AID9" s="111"/>
      <c r="AIE9" s="111"/>
      <c r="AIF9" s="111"/>
      <c r="AIG9" s="111"/>
      <c r="AIH9" s="111"/>
      <c r="AII9" s="111"/>
      <c r="AIJ9" s="111"/>
      <c r="AIK9" s="111"/>
      <c r="AIL9" s="111"/>
      <c r="AIM9" s="111"/>
      <c r="AIN9" s="111"/>
      <c r="AIO9" s="111"/>
      <c r="AIP9" s="111"/>
      <c r="AIQ9" s="111"/>
      <c r="AIR9" s="111"/>
      <c r="AIS9" s="111"/>
      <c r="AIT9" s="111"/>
      <c r="AIU9" s="111"/>
      <c r="AIV9" s="111"/>
      <c r="AIW9" s="111"/>
      <c r="AIX9" s="111"/>
      <c r="AIY9" s="111"/>
      <c r="AIZ9" s="111"/>
      <c r="AJA9" s="111"/>
      <c r="AJB9" s="111"/>
      <c r="AJC9" s="111"/>
      <c r="AJD9" s="111"/>
      <c r="AJE9" s="111"/>
      <c r="AJF9" s="111"/>
      <c r="AJG9" s="111"/>
      <c r="AJH9" s="111"/>
      <c r="AJI9" s="111"/>
      <c r="AJJ9" s="111"/>
      <c r="AJK9" s="111"/>
      <c r="AJL9" s="111"/>
      <c r="AJM9" s="111"/>
      <c r="AJN9" s="111"/>
      <c r="AJO9" s="111"/>
      <c r="AJP9" s="111"/>
      <c r="AJQ9" s="111"/>
      <c r="AJR9" s="111"/>
      <c r="AJS9" s="111"/>
      <c r="AJT9" s="111"/>
      <c r="AJU9" s="111"/>
      <c r="AJV9" s="111"/>
      <c r="AJW9" s="111"/>
      <c r="AJX9" s="111"/>
      <c r="AJY9" s="111"/>
      <c r="AJZ9" s="111"/>
      <c r="AKA9" s="111"/>
      <c r="AKB9" s="111"/>
      <c r="AKC9" s="111"/>
      <c r="AKD9" s="111"/>
      <c r="AKE9" s="111"/>
      <c r="AKF9" s="111"/>
      <c r="AKG9" s="111"/>
      <c r="AKH9" s="111"/>
      <c r="AKI9" s="111"/>
      <c r="AKJ9" s="111"/>
      <c r="AKK9" s="111"/>
      <c r="AKL9" s="111"/>
      <c r="AKM9" s="111"/>
      <c r="AKN9" s="111"/>
      <c r="AKO9" s="111"/>
      <c r="AKP9" s="111"/>
      <c r="AKQ9" s="111"/>
      <c r="AKR9" s="111"/>
      <c r="AKS9" s="111"/>
      <c r="AKT9" s="111"/>
      <c r="AKU9" s="111"/>
      <c r="AKV9" s="111"/>
      <c r="AKW9" s="111"/>
      <c r="AKX9" s="111"/>
      <c r="AKY9" s="111"/>
      <c r="AKZ9" s="111"/>
      <c r="ALA9" s="111"/>
      <c r="ALB9" s="111"/>
      <c r="ALC9" s="111"/>
      <c r="ALD9" s="111"/>
      <c r="ALE9" s="111"/>
      <c r="ALF9" s="111"/>
      <c r="ALG9" s="111"/>
      <c r="ALH9" s="111"/>
      <c r="ALI9" s="111"/>
      <c r="ALJ9" s="111"/>
      <c r="ALK9" s="111"/>
      <c r="ALL9" s="111"/>
      <c r="ALM9" s="111"/>
      <c r="ALN9" s="111"/>
      <c r="ALO9" s="111"/>
      <c r="ALP9" s="111"/>
      <c r="ALQ9" s="111"/>
      <c r="ALR9" s="111"/>
      <c r="ALS9" s="111"/>
      <c r="ALT9" s="111"/>
      <c r="ALU9" s="111"/>
      <c r="ALV9" s="111"/>
      <c r="ALW9" s="111"/>
      <c r="ALX9" s="111"/>
      <c r="ALY9" s="111"/>
      <c r="ALZ9" s="111"/>
      <c r="AMA9" s="111"/>
      <c r="AMB9" s="111"/>
      <c r="AMC9" s="111"/>
      <c r="AMD9" s="111"/>
      <c r="AME9" s="111"/>
      <c r="AMF9" s="111"/>
      <c r="AMG9" s="111"/>
      <c r="AMH9" s="111"/>
      <c r="AMI9" s="111"/>
      <c r="AMJ9" s="111"/>
      <c r="AMK9" s="111"/>
    </row>
    <row r="10" spans="1:1025" x14ac:dyDescent="0.3">
      <c r="A10" s="30"/>
      <c r="B10" s="112"/>
      <c r="C10" s="115"/>
      <c r="D10" s="108"/>
      <c r="E10" s="111"/>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c r="QQ10" s="111"/>
      <c r="QR10" s="111"/>
      <c r="QS10" s="111"/>
      <c r="QT10" s="111"/>
      <c r="QU10" s="111"/>
      <c r="QV10" s="111"/>
      <c r="QW10" s="111"/>
      <c r="QX10" s="111"/>
      <c r="QY10" s="111"/>
      <c r="QZ10" s="111"/>
      <c r="RA10" s="111"/>
      <c r="RB10" s="111"/>
      <c r="RC10" s="111"/>
      <c r="RD10" s="111"/>
      <c r="RE10" s="111"/>
      <c r="RF10" s="111"/>
      <c r="RG10" s="111"/>
      <c r="RH10" s="111"/>
      <c r="RI10" s="111"/>
      <c r="RJ10" s="111"/>
      <c r="RK10" s="111"/>
      <c r="RL10" s="111"/>
      <c r="RM10" s="111"/>
      <c r="RN10" s="111"/>
      <c r="RO10" s="111"/>
      <c r="RP10" s="111"/>
      <c r="RQ10" s="111"/>
      <c r="RR10" s="111"/>
      <c r="RS10" s="111"/>
      <c r="RT10" s="111"/>
      <c r="RU10" s="111"/>
      <c r="RV10" s="111"/>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c r="UJ10" s="111"/>
      <c r="UK10" s="111"/>
      <c r="UL10" s="111"/>
      <c r="UM10" s="111"/>
      <c r="UN10" s="111"/>
      <c r="UO10" s="111"/>
      <c r="UP10" s="111"/>
      <c r="UQ10" s="111"/>
      <c r="UR10" s="111"/>
      <c r="US10" s="111"/>
      <c r="UT10" s="111"/>
      <c r="UU10" s="111"/>
      <c r="UV10" s="111"/>
      <c r="UW10" s="111"/>
      <c r="UX10" s="111"/>
      <c r="UY10" s="111"/>
      <c r="UZ10" s="111"/>
      <c r="VA10" s="111"/>
      <c r="VB10" s="111"/>
      <c r="VC10" s="111"/>
      <c r="VD10" s="111"/>
      <c r="VE10" s="111"/>
      <c r="VF10" s="111"/>
      <c r="VG10" s="111"/>
      <c r="VH10" s="111"/>
      <c r="VI10" s="111"/>
      <c r="VJ10" s="111"/>
      <c r="VK10" s="111"/>
      <c r="VL10" s="111"/>
      <c r="VM10" s="111"/>
      <c r="VN10" s="111"/>
      <c r="VO10" s="111"/>
      <c r="VP10" s="111"/>
      <c r="VQ10" s="111"/>
      <c r="VR10" s="111"/>
      <c r="VS10" s="111"/>
      <c r="VT10" s="111"/>
      <c r="VU10" s="111"/>
      <c r="VV10" s="111"/>
      <c r="VW10" s="111"/>
      <c r="VX10" s="111"/>
      <c r="VY10" s="111"/>
      <c r="VZ10" s="111"/>
      <c r="WA10" s="111"/>
      <c r="WB10" s="111"/>
      <c r="WC10" s="111"/>
      <c r="WD10" s="111"/>
      <c r="WE10" s="111"/>
      <c r="WF10" s="111"/>
      <c r="WG10" s="111"/>
      <c r="WH10" s="111"/>
      <c r="WI10" s="111"/>
      <c r="WJ10" s="111"/>
      <c r="WK10" s="111"/>
      <c r="WL10" s="111"/>
      <c r="WM10" s="111"/>
      <c r="WN10" s="111"/>
      <c r="WO10" s="111"/>
      <c r="WP10" s="111"/>
      <c r="WQ10" s="111"/>
      <c r="WR10" s="111"/>
      <c r="WS10" s="111"/>
      <c r="WT10" s="111"/>
      <c r="WU10" s="111"/>
      <c r="WV10" s="111"/>
      <c r="WW10" s="111"/>
      <c r="WX10" s="111"/>
      <c r="WY10" s="111"/>
      <c r="WZ10" s="111"/>
      <c r="XA10" s="111"/>
      <c r="XB10" s="111"/>
      <c r="XC10" s="111"/>
      <c r="XD10" s="111"/>
      <c r="XE10" s="111"/>
      <c r="XF10" s="111"/>
      <c r="XG10" s="111"/>
      <c r="XH10" s="111"/>
      <c r="XI10" s="111"/>
      <c r="XJ10" s="111"/>
      <c r="XK10" s="111"/>
      <c r="XL10" s="111"/>
      <c r="XM10" s="111"/>
      <c r="XN10" s="111"/>
      <c r="XO10" s="111"/>
      <c r="XP10" s="111"/>
      <c r="XQ10" s="111"/>
      <c r="XR10" s="111"/>
      <c r="XS10" s="111"/>
      <c r="XT10" s="111"/>
      <c r="XU10" s="111"/>
      <c r="XV10" s="111"/>
      <c r="XW10" s="111"/>
      <c r="XX10" s="111"/>
      <c r="XY10" s="111"/>
      <c r="XZ10" s="111"/>
      <c r="YA10" s="111"/>
      <c r="YB10" s="111"/>
      <c r="YC10" s="111"/>
      <c r="YD10" s="111"/>
      <c r="YE10" s="111"/>
      <c r="YF10" s="111"/>
      <c r="YG10" s="111"/>
      <c r="YH10" s="111"/>
      <c r="YI10" s="111"/>
      <c r="YJ10" s="111"/>
      <c r="YK10" s="111"/>
      <c r="YL10" s="111"/>
      <c r="YM10" s="111"/>
      <c r="YN10" s="111"/>
      <c r="YO10" s="111"/>
      <c r="YP10" s="111"/>
      <c r="YQ10" s="111"/>
      <c r="YR10" s="111"/>
      <c r="YS10" s="111"/>
      <c r="YT10" s="111"/>
      <c r="YU10" s="111"/>
      <c r="YV10" s="111"/>
      <c r="YW10" s="111"/>
      <c r="YX10" s="111"/>
      <c r="YY10" s="111"/>
      <c r="YZ10" s="111"/>
      <c r="ZA10" s="111"/>
      <c r="ZB10" s="111"/>
      <c r="ZC10" s="111"/>
      <c r="ZD10" s="111"/>
      <c r="ZE10" s="111"/>
      <c r="ZF10" s="111"/>
      <c r="ZG10" s="111"/>
      <c r="ZH10" s="111"/>
      <c r="ZI10" s="111"/>
      <c r="ZJ10" s="111"/>
      <c r="ZK10" s="111"/>
      <c r="ZL10" s="111"/>
      <c r="ZM10" s="111"/>
      <c r="ZN10" s="111"/>
      <c r="ZO10" s="111"/>
      <c r="ZP10" s="111"/>
      <c r="ZQ10" s="111"/>
      <c r="ZR10" s="111"/>
      <c r="ZS10" s="111"/>
      <c r="ZT10" s="111"/>
      <c r="ZU10" s="111"/>
      <c r="ZV10" s="111"/>
      <c r="ZW10" s="111"/>
      <c r="ZX10" s="111"/>
      <c r="ZY10" s="111"/>
      <c r="ZZ10" s="111"/>
      <c r="AAA10" s="111"/>
      <c r="AAB10" s="111"/>
      <c r="AAC10" s="111"/>
      <c r="AAD10" s="111"/>
      <c r="AAE10" s="111"/>
      <c r="AAF10" s="111"/>
      <c r="AAG10" s="111"/>
      <c r="AAH10" s="111"/>
      <c r="AAI10" s="111"/>
      <c r="AAJ10" s="111"/>
      <c r="AAK10" s="111"/>
      <c r="AAL10" s="111"/>
      <c r="AAM10" s="111"/>
      <c r="AAN10" s="111"/>
      <c r="AAO10" s="111"/>
      <c r="AAP10" s="111"/>
      <c r="AAQ10" s="111"/>
      <c r="AAR10" s="111"/>
      <c r="AAS10" s="111"/>
      <c r="AAT10" s="111"/>
      <c r="AAU10" s="111"/>
      <c r="AAV10" s="111"/>
      <c r="AAW10" s="111"/>
      <c r="AAX10" s="111"/>
      <c r="AAY10" s="111"/>
      <c r="AAZ10" s="111"/>
      <c r="ABA10" s="111"/>
      <c r="ABB10" s="111"/>
      <c r="ABC10" s="111"/>
      <c r="ABD10" s="111"/>
      <c r="ABE10" s="111"/>
      <c r="ABF10" s="111"/>
      <c r="ABG10" s="111"/>
      <c r="ABH10" s="111"/>
      <c r="ABI10" s="111"/>
      <c r="ABJ10" s="111"/>
      <c r="ABK10" s="111"/>
      <c r="ABL10" s="111"/>
      <c r="ABM10" s="111"/>
      <c r="ABN10" s="111"/>
      <c r="ABO10" s="111"/>
      <c r="ABP10" s="111"/>
      <c r="ABQ10" s="111"/>
      <c r="ABR10" s="111"/>
      <c r="ABS10" s="111"/>
      <c r="ABT10" s="111"/>
      <c r="ABU10" s="111"/>
      <c r="ABV10" s="111"/>
      <c r="ABW10" s="111"/>
      <c r="ABX10" s="111"/>
      <c r="ABY10" s="111"/>
      <c r="ABZ10" s="111"/>
      <c r="ACA10" s="111"/>
      <c r="ACB10" s="111"/>
      <c r="ACC10" s="111"/>
      <c r="ACD10" s="111"/>
      <c r="ACE10" s="111"/>
      <c r="ACF10" s="111"/>
      <c r="ACG10" s="111"/>
      <c r="ACH10" s="111"/>
      <c r="ACI10" s="111"/>
      <c r="ACJ10" s="111"/>
      <c r="ACK10" s="111"/>
      <c r="ACL10" s="111"/>
      <c r="ACM10" s="111"/>
      <c r="ACN10" s="111"/>
      <c r="ACO10" s="111"/>
      <c r="ACP10" s="111"/>
      <c r="ACQ10" s="111"/>
      <c r="ACR10" s="111"/>
      <c r="ACS10" s="111"/>
      <c r="ACT10" s="111"/>
      <c r="ACU10" s="111"/>
      <c r="ACV10" s="111"/>
      <c r="ACW10" s="111"/>
      <c r="ACX10" s="111"/>
      <c r="ACY10" s="111"/>
      <c r="ACZ10" s="111"/>
      <c r="ADA10" s="111"/>
      <c r="ADB10" s="111"/>
      <c r="ADC10" s="111"/>
      <c r="ADD10" s="111"/>
      <c r="ADE10" s="111"/>
      <c r="ADF10" s="111"/>
      <c r="ADG10" s="111"/>
      <c r="ADH10" s="111"/>
      <c r="ADI10" s="111"/>
      <c r="ADJ10" s="111"/>
      <c r="ADK10" s="111"/>
      <c r="ADL10" s="111"/>
      <c r="ADM10" s="111"/>
      <c r="ADN10" s="111"/>
      <c r="ADO10" s="111"/>
      <c r="ADP10" s="111"/>
      <c r="ADQ10" s="111"/>
      <c r="ADR10" s="111"/>
      <c r="ADS10" s="111"/>
      <c r="ADT10" s="111"/>
      <c r="ADU10" s="111"/>
      <c r="ADV10" s="111"/>
      <c r="ADW10" s="111"/>
      <c r="ADX10" s="111"/>
      <c r="ADY10" s="111"/>
      <c r="ADZ10" s="111"/>
      <c r="AEA10" s="111"/>
      <c r="AEB10" s="111"/>
      <c r="AEC10" s="111"/>
      <c r="AED10" s="111"/>
      <c r="AEE10" s="111"/>
      <c r="AEF10" s="111"/>
      <c r="AEG10" s="111"/>
      <c r="AEH10" s="111"/>
      <c r="AEI10" s="111"/>
      <c r="AEJ10" s="111"/>
      <c r="AEK10" s="111"/>
      <c r="AEL10" s="111"/>
      <c r="AEM10" s="111"/>
      <c r="AEN10" s="111"/>
      <c r="AEO10" s="111"/>
      <c r="AEP10" s="111"/>
      <c r="AEQ10" s="111"/>
      <c r="AER10" s="111"/>
      <c r="AES10" s="111"/>
      <c r="AET10" s="111"/>
      <c r="AEU10" s="111"/>
      <c r="AEV10" s="111"/>
      <c r="AEW10" s="111"/>
      <c r="AEX10" s="111"/>
      <c r="AEY10" s="111"/>
      <c r="AEZ10" s="111"/>
      <c r="AFA10" s="111"/>
      <c r="AFB10" s="111"/>
      <c r="AFC10" s="111"/>
      <c r="AFD10" s="111"/>
      <c r="AFE10" s="111"/>
      <c r="AFF10" s="111"/>
      <c r="AFG10" s="111"/>
      <c r="AFH10" s="111"/>
      <c r="AFI10" s="111"/>
      <c r="AFJ10" s="111"/>
      <c r="AFK10" s="111"/>
      <c r="AFL10" s="111"/>
      <c r="AFM10" s="111"/>
      <c r="AFN10" s="111"/>
      <c r="AFO10" s="111"/>
      <c r="AFP10" s="111"/>
      <c r="AFQ10" s="111"/>
      <c r="AFR10" s="111"/>
      <c r="AFS10" s="111"/>
      <c r="AFT10" s="111"/>
      <c r="AFU10" s="111"/>
      <c r="AFV10" s="111"/>
      <c r="AFW10" s="111"/>
      <c r="AFX10" s="111"/>
      <c r="AFY10" s="111"/>
      <c r="AFZ10" s="111"/>
      <c r="AGA10" s="111"/>
      <c r="AGB10" s="111"/>
      <c r="AGC10" s="111"/>
      <c r="AGD10" s="111"/>
      <c r="AGE10" s="111"/>
      <c r="AGF10" s="111"/>
      <c r="AGG10" s="111"/>
      <c r="AGH10" s="111"/>
      <c r="AGI10" s="111"/>
      <c r="AGJ10" s="111"/>
      <c r="AGK10" s="111"/>
      <c r="AGL10" s="111"/>
      <c r="AGM10" s="111"/>
      <c r="AGN10" s="111"/>
      <c r="AGO10" s="111"/>
      <c r="AGP10" s="111"/>
      <c r="AGQ10" s="111"/>
      <c r="AGR10" s="111"/>
      <c r="AGS10" s="111"/>
      <c r="AGT10" s="111"/>
      <c r="AGU10" s="111"/>
      <c r="AGV10" s="111"/>
      <c r="AGW10" s="111"/>
      <c r="AGX10" s="111"/>
      <c r="AGY10" s="111"/>
      <c r="AGZ10" s="111"/>
      <c r="AHA10" s="111"/>
      <c r="AHB10" s="111"/>
      <c r="AHC10" s="111"/>
      <c r="AHD10" s="111"/>
      <c r="AHE10" s="111"/>
      <c r="AHF10" s="111"/>
      <c r="AHG10" s="111"/>
      <c r="AHH10" s="111"/>
      <c r="AHI10" s="111"/>
      <c r="AHJ10" s="111"/>
      <c r="AHK10" s="111"/>
      <c r="AHL10" s="111"/>
      <c r="AHM10" s="111"/>
      <c r="AHN10" s="111"/>
      <c r="AHO10" s="111"/>
      <c r="AHP10" s="111"/>
      <c r="AHQ10" s="111"/>
      <c r="AHR10" s="111"/>
      <c r="AHS10" s="111"/>
      <c r="AHT10" s="111"/>
      <c r="AHU10" s="111"/>
      <c r="AHV10" s="111"/>
      <c r="AHW10" s="111"/>
      <c r="AHX10" s="111"/>
      <c r="AHY10" s="111"/>
      <c r="AHZ10" s="111"/>
      <c r="AIA10" s="111"/>
      <c r="AIB10" s="111"/>
      <c r="AIC10" s="111"/>
      <c r="AID10" s="111"/>
      <c r="AIE10" s="111"/>
      <c r="AIF10" s="111"/>
      <c r="AIG10" s="111"/>
      <c r="AIH10" s="111"/>
      <c r="AII10" s="111"/>
      <c r="AIJ10" s="111"/>
      <c r="AIK10" s="111"/>
      <c r="AIL10" s="111"/>
      <c r="AIM10" s="111"/>
      <c r="AIN10" s="111"/>
      <c r="AIO10" s="111"/>
      <c r="AIP10" s="111"/>
      <c r="AIQ10" s="111"/>
      <c r="AIR10" s="111"/>
      <c r="AIS10" s="111"/>
      <c r="AIT10" s="111"/>
      <c r="AIU10" s="111"/>
      <c r="AIV10" s="111"/>
      <c r="AIW10" s="111"/>
      <c r="AIX10" s="111"/>
      <c r="AIY10" s="111"/>
      <c r="AIZ10" s="111"/>
      <c r="AJA10" s="111"/>
      <c r="AJB10" s="111"/>
      <c r="AJC10" s="111"/>
      <c r="AJD10" s="111"/>
      <c r="AJE10" s="111"/>
      <c r="AJF10" s="111"/>
      <c r="AJG10" s="111"/>
      <c r="AJH10" s="111"/>
      <c r="AJI10" s="111"/>
      <c r="AJJ10" s="111"/>
      <c r="AJK10" s="111"/>
      <c r="AJL10" s="111"/>
      <c r="AJM10" s="111"/>
      <c r="AJN10" s="111"/>
      <c r="AJO10" s="111"/>
      <c r="AJP10" s="111"/>
      <c r="AJQ10" s="111"/>
      <c r="AJR10" s="111"/>
      <c r="AJS10" s="111"/>
      <c r="AJT10" s="111"/>
      <c r="AJU10" s="111"/>
      <c r="AJV10" s="111"/>
      <c r="AJW10" s="111"/>
      <c r="AJX10" s="111"/>
      <c r="AJY10" s="111"/>
      <c r="AJZ10" s="111"/>
      <c r="AKA10" s="111"/>
      <c r="AKB10" s="111"/>
      <c r="AKC10" s="111"/>
      <c r="AKD10" s="111"/>
      <c r="AKE10" s="111"/>
      <c r="AKF10" s="111"/>
      <c r="AKG10" s="111"/>
      <c r="AKH10" s="111"/>
      <c r="AKI10" s="111"/>
      <c r="AKJ10" s="111"/>
      <c r="AKK10" s="111"/>
      <c r="AKL10" s="111"/>
      <c r="AKM10" s="111"/>
      <c r="AKN10" s="111"/>
      <c r="AKO10" s="111"/>
      <c r="AKP10" s="111"/>
      <c r="AKQ10" s="111"/>
      <c r="AKR10" s="111"/>
      <c r="AKS10" s="111"/>
      <c r="AKT10" s="111"/>
      <c r="AKU10" s="111"/>
      <c r="AKV10" s="111"/>
      <c r="AKW10" s="111"/>
      <c r="AKX10" s="111"/>
      <c r="AKY10" s="111"/>
      <c r="AKZ10" s="111"/>
      <c r="ALA10" s="111"/>
      <c r="ALB10" s="111"/>
      <c r="ALC10" s="111"/>
      <c r="ALD10" s="111"/>
      <c r="ALE10" s="111"/>
      <c r="ALF10" s="111"/>
      <c r="ALG10" s="111"/>
      <c r="ALH10" s="111"/>
      <c r="ALI10" s="111"/>
      <c r="ALJ10" s="111"/>
      <c r="ALK10" s="111"/>
      <c r="ALL10" s="111"/>
      <c r="ALM10" s="111"/>
      <c r="ALN10" s="111"/>
      <c r="ALO10" s="111"/>
      <c r="ALP10" s="111"/>
      <c r="ALQ10" s="111"/>
      <c r="ALR10" s="111"/>
      <c r="ALS10" s="111"/>
      <c r="ALT10" s="111"/>
      <c r="ALU10" s="111"/>
      <c r="ALV10" s="111"/>
      <c r="ALW10" s="111"/>
      <c r="ALX10" s="111"/>
      <c r="ALY10" s="111"/>
      <c r="ALZ10" s="111"/>
      <c r="AMA10" s="111"/>
      <c r="AMB10" s="111"/>
      <c r="AMC10" s="111"/>
      <c r="AMD10" s="111"/>
      <c r="AME10" s="111"/>
      <c r="AMF10" s="111"/>
      <c r="AMG10" s="111"/>
      <c r="AMH10" s="111"/>
      <c r="AMI10" s="111"/>
      <c r="AMJ10" s="111"/>
      <c r="AMK10" s="111"/>
    </row>
    <row r="11" spans="1:1025" x14ac:dyDescent="0.3">
      <c r="A11" s="30" t="s">
        <v>129</v>
      </c>
      <c r="B11" s="111" t="str">
        <f>'Trésorerie et TRth'!B11</f>
        <v>EBITDA</v>
      </c>
      <c r="D11" s="173">
        <f>SUM(F11:EZ11)</f>
        <v>0</v>
      </c>
      <c r="E11" s="189"/>
      <c r="F11" s="172">
        <f>'Compta (A)'!F33</f>
        <v>0</v>
      </c>
      <c r="G11" s="172">
        <f>'Compta (A)'!G33</f>
        <v>0</v>
      </c>
      <c r="H11" s="172">
        <f>'Compta (A)'!H33</f>
        <v>0</v>
      </c>
      <c r="I11" s="172">
        <f>'Compta (A)'!I33</f>
        <v>0</v>
      </c>
      <c r="J11" s="172">
        <f>'Compta (A)'!J33</f>
        <v>0</v>
      </c>
      <c r="K11" s="172">
        <f>'Compta (A)'!K33</f>
        <v>0</v>
      </c>
      <c r="L11" s="172">
        <f>'Compta (A)'!L33</f>
        <v>0</v>
      </c>
      <c r="M11" s="172">
        <f>'Compta (A)'!M33</f>
        <v>0</v>
      </c>
      <c r="N11" s="172">
        <f>'Compta (A)'!N33</f>
        <v>0</v>
      </c>
      <c r="O11" s="172">
        <f>'Compta (A)'!O33</f>
        <v>0</v>
      </c>
      <c r="P11" s="172">
        <f>'Compta (A)'!P33</f>
        <v>0</v>
      </c>
      <c r="Q11" s="172">
        <f>'Compta (A)'!Q33</f>
        <v>0</v>
      </c>
      <c r="R11" s="172">
        <f>'Compta (A)'!R33</f>
        <v>0</v>
      </c>
      <c r="S11" s="172">
        <f>'Compta (A)'!S33</f>
        <v>0</v>
      </c>
      <c r="T11" s="172">
        <f>'Compta (A)'!T33</f>
        <v>0</v>
      </c>
      <c r="U11" s="172">
        <f>'Compta (A)'!U33</f>
        <v>0</v>
      </c>
      <c r="V11" s="172">
        <f>'Compta (A)'!V33</f>
        <v>0</v>
      </c>
      <c r="W11" s="172">
        <f>'Compta (A)'!W33</f>
        <v>0</v>
      </c>
      <c r="X11" s="172">
        <f>'Compta (A)'!X33</f>
        <v>0</v>
      </c>
      <c r="Y11" s="172">
        <f>'Compta (A)'!Y33</f>
        <v>0</v>
      </c>
      <c r="Z11" s="172">
        <f>'Compta (A)'!Z33</f>
        <v>0</v>
      </c>
      <c r="AA11" s="172">
        <f>'Compta (A)'!AA33</f>
        <v>0</v>
      </c>
      <c r="AB11" s="172">
        <f>'Compta (A)'!AB33</f>
        <v>0</v>
      </c>
      <c r="AC11" s="172">
        <f>'Compta (A)'!AC33</f>
        <v>0</v>
      </c>
      <c r="AD11" s="172">
        <f>'Compta (A)'!AD33</f>
        <v>0</v>
      </c>
      <c r="AE11" s="172">
        <f>'Compta (A)'!AE33</f>
        <v>0</v>
      </c>
      <c r="AF11" s="172">
        <f>'Compta (A)'!AF33</f>
        <v>0</v>
      </c>
      <c r="AG11" s="172">
        <f>'Compta (A)'!AG33</f>
        <v>0</v>
      </c>
      <c r="AH11" s="172">
        <f>'Compta (A)'!AH33</f>
        <v>0</v>
      </c>
      <c r="AI11" s="172">
        <f>'Compta (A)'!AI33</f>
        <v>0</v>
      </c>
      <c r="AJ11" s="172">
        <f>'Compta (A)'!AJ33</f>
        <v>0</v>
      </c>
      <c r="AK11" s="172">
        <f>'Compta (A)'!AK33</f>
        <v>0</v>
      </c>
      <c r="AL11" s="172">
        <f>'Compta (A)'!AL33</f>
        <v>0</v>
      </c>
      <c r="AM11" s="172">
        <f>'Compta (A)'!AM33</f>
        <v>0</v>
      </c>
      <c r="AN11" s="172">
        <f>'Compta (A)'!AN33</f>
        <v>0</v>
      </c>
      <c r="AO11" s="172">
        <f>'Compta (A)'!AO33</f>
        <v>0</v>
      </c>
      <c r="AP11" s="172">
        <f>'Compta (A)'!AP33</f>
        <v>0</v>
      </c>
      <c r="AQ11" s="172">
        <f>'Compta (A)'!AQ33</f>
        <v>0</v>
      </c>
      <c r="AR11" s="172">
        <f>'Compta (A)'!AR33</f>
        <v>0</v>
      </c>
      <c r="AS11" s="172">
        <f>'Compta (A)'!AS33</f>
        <v>0</v>
      </c>
      <c r="AT11" s="172">
        <f>'Compta (A)'!AT33</f>
        <v>0</v>
      </c>
      <c r="AU11" s="172">
        <f>'Compta (A)'!AU33</f>
        <v>0</v>
      </c>
      <c r="AV11" s="172">
        <f>'Compta (A)'!AV33</f>
        <v>0</v>
      </c>
      <c r="AW11" s="172">
        <f>'Compta (A)'!AW33</f>
        <v>0</v>
      </c>
      <c r="AX11" s="172">
        <f>'Compta (A)'!AX33</f>
        <v>0</v>
      </c>
      <c r="AY11" s="172">
        <f>'Compta (A)'!AY33</f>
        <v>0</v>
      </c>
      <c r="AZ11" s="172">
        <f>'Compta (A)'!AZ33</f>
        <v>0</v>
      </c>
      <c r="BA11" s="172">
        <f>'Compta (A)'!BA33</f>
        <v>0</v>
      </c>
      <c r="BB11" s="172">
        <f>'Compta (A)'!BB33</f>
        <v>0</v>
      </c>
      <c r="BC11" s="172">
        <f>'Compta (A)'!BC33</f>
        <v>0</v>
      </c>
      <c r="BD11" s="172">
        <f>'Compta (A)'!BD33</f>
        <v>0</v>
      </c>
      <c r="BE11" s="172">
        <f>'Compta (A)'!BE33</f>
        <v>0</v>
      </c>
      <c r="BF11" s="172">
        <f>'Compta (A)'!BF33</f>
        <v>0</v>
      </c>
      <c r="BG11" s="172">
        <f>'Compta (A)'!BG33</f>
        <v>0</v>
      </c>
      <c r="BH11" s="172">
        <f>'Compta (A)'!BH33</f>
        <v>0</v>
      </c>
      <c r="BI11" s="172">
        <f>'Compta (A)'!BI33</f>
        <v>0</v>
      </c>
      <c r="BJ11" s="172">
        <f>'Compta (A)'!BJ33</f>
        <v>0</v>
      </c>
      <c r="BK11" s="172">
        <f>'Compta (A)'!BK33</f>
        <v>0</v>
      </c>
      <c r="BL11" s="172">
        <f>'Compta (A)'!BL33</f>
        <v>0</v>
      </c>
      <c r="BM11" s="172">
        <f>'Compta (A)'!BM33</f>
        <v>0</v>
      </c>
      <c r="BN11" s="172">
        <f>'Compta (A)'!BN33</f>
        <v>0</v>
      </c>
      <c r="BO11" s="172">
        <f>'Compta (A)'!BO33</f>
        <v>0</v>
      </c>
      <c r="BP11" s="172">
        <f>'Compta (A)'!BP33</f>
        <v>0</v>
      </c>
      <c r="BQ11" s="172">
        <f>'Compta (A)'!BQ33</f>
        <v>0</v>
      </c>
      <c r="BR11" s="172">
        <f>'Compta (A)'!BR33</f>
        <v>0</v>
      </c>
      <c r="BS11" s="172">
        <f>'Compta (A)'!BS33</f>
        <v>0</v>
      </c>
      <c r="BT11" s="172">
        <f>'Compta (A)'!BT33</f>
        <v>0</v>
      </c>
      <c r="BU11" s="172">
        <f>'Compta (A)'!BU33</f>
        <v>0</v>
      </c>
      <c r="BV11" s="172">
        <f>'Compta (A)'!BV33</f>
        <v>0</v>
      </c>
      <c r="BW11" s="172">
        <f>'Compta (A)'!BW33</f>
        <v>0</v>
      </c>
      <c r="BX11" s="172">
        <f>'Compta (A)'!BX33</f>
        <v>0</v>
      </c>
      <c r="BY11" s="172">
        <f>'Compta (A)'!BY33</f>
        <v>0</v>
      </c>
      <c r="BZ11" s="172">
        <f>'Compta (A)'!BZ33</f>
        <v>0</v>
      </c>
      <c r="CA11" s="172">
        <f>'Compta (A)'!CA33</f>
        <v>0</v>
      </c>
      <c r="CB11" s="172">
        <f>'Compta (A)'!CB33</f>
        <v>0</v>
      </c>
      <c r="CC11" s="172">
        <f>'Compta (A)'!CC33</f>
        <v>0</v>
      </c>
      <c r="CD11" s="172">
        <f>'Compta (A)'!CD33</f>
        <v>0</v>
      </c>
      <c r="CE11" s="172">
        <f>'Compta (A)'!CE33</f>
        <v>0</v>
      </c>
      <c r="CF11" s="172">
        <f>'Compta (A)'!CF33</f>
        <v>0</v>
      </c>
      <c r="CG11" s="172">
        <f>'Compta (A)'!CG33</f>
        <v>0</v>
      </c>
      <c r="CH11" s="172">
        <f>'Compta (A)'!CH33</f>
        <v>0</v>
      </c>
      <c r="CI11" s="172">
        <f>'Compta (A)'!CI33</f>
        <v>0</v>
      </c>
      <c r="CJ11" s="172">
        <f>'Compta (A)'!CJ33</f>
        <v>0</v>
      </c>
      <c r="CK11" s="172">
        <f>'Compta (A)'!CK33</f>
        <v>0</v>
      </c>
      <c r="CL11" s="172">
        <f>'Compta (A)'!CL33</f>
        <v>0</v>
      </c>
      <c r="CM11" s="172">
        <f>'Compta (A)'!CM33</f>
        <v>0</v>
      </c>
      <c r="CN11" s="172">
        <f>'Compta (A)'!CN33</f>
        <v>0</v>
      </c>
      <c r="CO11" s="172">
        <f>'Compta (A)'!CO33</f>
        <v>0</v>
      </c>
      <c r="CP11" s="172">
        <f>'Compta (A)'!CP33</f>
        <v>0</v>
      </c>
      <c r="CQ11" s="172">
        <f>'Compta (A)'!CQ33</f>
        <v>0</v>
      </c>
      <c r="CR11" s="172">
        <f>'Compta (A)'!CR33</f>
        <v>0</v>
      </c>
      <c r="CS11" s="172">
        <f>'Compta (A)'!CS33</f>
        <v>0</v>
      </c>
      <c r="CT11" s="172">
        <f>'Compta (A)'!CT33</f>
        <v>0</v>
      </c>
      <c r="CU11" s="172">
        <f>'Compta (A)'!CU33</f>
        <v>0</v>
      </c>
      <c r="CV11" s="172">
        <f>'Compta (A)'!CV33</f>
        <v>0</v>
      </c>
      <c r="CW11" s="172">
        <f>'Compta (A)'!CW33</f>
        <v>0</v>
      </c>
      <c r="CX11" s="172">
        <f>'Compta (A)'!CX33</f>
        <v>0</v>
      </c>
      <c r="CY11" s="172">
        <f>'Compta (A)'!CY33</f>
        <v>0</v>
      </c>
      <c r="CZ11" s="172">
        <f>'Compta (A)'!CZ33</f>
        <v>0</v>
      </c>
      <c r="DA11" s="172">
        <f>'Compta (A)'!DA33</f>
        <v>0</v>
      </c>
      <c r="DB11" s="172">
        <f>'Compta (A)'!DB33</f>
        <v>0</v>
      </c>
      <c r="DC11" s="172">
        <f>'Compta (A)'!DC33</f>
        <v>0</v>
      </c>
      <c r="DD11" s="172">
        <f>'Compta (A)'!DD33</f>
        <v>0</v>
      </c>
      <c r="DE11" s="172">
        <f>'Compta (A)'!DE33</f>
        <v>0</v>
      </c>
      <c r="DF11" s="172">
        <f>'Compta (A)'!DF33</f>
        <v>0</v>
      </c>
      <c r="DG11" s="172">
        <f>'Compta (A)'!DG33</f>
        <v>0</v>
      </c>
      <c r="DH11" s="172">
        <f>'Compta (A)'!DH33</f>
        <v>0</v>
      </c>
      <c r="DI11" s="172">
        <f>'Compta (A)'!DI33</f>
        <v>0</v>
      </c>
      <c r="DJ11" s="172">
        <f>'Compta (A)'!DJ33</f>
        <v>0</v>
      </c>
      <c r="DK11" s="172">
        <f>'Compta (A)'!DK33</f>
        <v>0</v>
      </c>
      <c r="DL11" s="172">
        <f>'Compta (A)'!DL33</f>
        <v>0</v>
      </c>
      <c r="DM11" s="172">
        <f>'Compta (A)'!DM33</f>
        <v>0</v>
      </c>
      <c r="DN11" s="172">
        <f>'Compta (A)'!DN33</f>
        <v>0</v>
      </c>
      <c r="DO11" s="172">
        <f>'Compta (A)'!DO33</f>
        <v>0</v>
      </c>
      <c r="DP11" s="172">
        <f>'Compta (A)'!DP33</f>
        <v>0</v>
      </c>
      <c r="DQ11" s="172">
        <f>'Compta (A)'!DQ33</f>
        <v>0</v>
      </c>
      <c r="DR11" s="172">
        <f>'Compta (A)'!DR33</f>
        <v>0</v>
      </c>
      <c r="DS11" s="172">
        <f>'Compta (A)'!DS33</f>
        <v>0</v>
      </c>
      <c r="DT11" s="172">
        <f>'Compta (A)'!DT33</f>
        <v>0</v>
      </c>
      <c r="DU11" s="172">
        <f>'Compta (A)'!DU33</f>
        <v>0</v>
      </c>
      <c r="DV11" s="172">
        <f>'Compta (A)'!DV33</f>
        <v>0</v>
      </c>
      <c r="DW11" s="172">
        <f>'Compta (A)'!DW33</f>
        <v>0</v>
      </c>
      <c r="DX11" s="172">
        <f>'Compta (A)'!DX33</f>
        <v>0</v>
      </c>
      <c r="DY11" s="172">
        <f>'Compta (A)'!DY33</f>
        <v>0</v>
      </c>
      <c r="DZ11" s="172">
        <f>'Compta (A)'!DZ33</f>
        <v>0</v>
      </c>
      <c r="EA11" s="172">
        <f>'Compta (A)'!EA33</f>
        <v>0</v>
      </c>
      <c r="EB11" s="172">
        <f>'Compta (A)'!EB33</f>
        <v>0</v>
      </c>
      <c r="EC11" s="172">
        <f>'Compta (A)'!EC33</f>
        <v>0</v>
      </c>
      <c r="ED11" s="172">
        <f>'Compta (A)'!ED33</f>
        <v>0</v>
      </c>
      <c r="EE11" s="172">
        <f>'Compta (A)'!EE33</f>
        <v>0</v>
      </c>
      <c r="EF11" s="172">
        <f>'Compta (A)'!EF33</f>
        <v>0</v>
      </c>
      <c r="EG11" s="172">
        <f>'Compta (A)'!EG33</f>
        <v>0</v>
      </c>
      <c r="EH11" s="172">
        <f>'Compta (A)'!EH33</f>
        <v>0</v>
      </c>
      <c r="EI11" s="172">
        <f>'Compta (A)'!EI33</f>
        <v>0</v>
      </c>
      <c r="EJ11" s="172">
        <f>'Compta (A)'!EJ33</f>
        <v>0</v>
      </c>
      <c r="EK11" s="172">
        <f>'Compta (A)'!EK33</f>
        <v>0</v>
      </c>
      <c r="EL11" s="172">
        <f>'Compta (A)'!EL33</f>
        <v>0</v>
      </c>
      <c r="EM11" s="172">
        <f>'Compta (A)'!EM33</f>
        <v>0</v>
      </c>
      <c r="EN11" s="172">
        <f>'Compta (A)'!EN33</f>
        <v>0</v>
      </c>
      <c r="EO11" s="172">
        <f>'Compta (A)'!EO33</f>
        <v>0</v>
      </c>
      <c r="EP11" s="172">
        <f>'Compta (A)'!EP33</f>
        <v>0</v>
      </c>
      <c r="EQ11" s="172">
        <f>'Compta (A)'!EQ33</f>
        <v>0</v>
      </c>
      <c r="ER11" s="172">
        <f>'Compta (A)'!ER33</f>
        <v>0</v>
      </c>
      <c r="ES11" s="172">
        <f>'Compta (A)'!ES33</f>
        <v>0</v>
      </c>
      <c r="ET11" s="172">
        <f>'Compta (A)'!ET33</f>
        <v>0</v>
      </c>
      <c r="EU11" s="172">
        <f>'Compta (A)'!EU33</f>
        <v>0</v>
      </c>
      <c r="EV11" s="172">
        <f>'Compta (A)'!EV33</f>
        <v>0</v>
      </c>
      <c r="EW11" s="172">
        <f>'Compta (A)'!EW33</f>
        <v>0</v>
      </c>
      <c r="EX11" s="172">
        <f>'Compta (A)'!EX33</f>
        <v>0</v>
      </c>
      <c r="EY11" s="172">
        <f>'Compta (A)'!EY33</f>
        <v>0</v>
      </c>
      <c r="EZ11" s="172">
        <f>'Compta (A)'!EZ33</f>
        <v>0</v>
      </c>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row>
    <row r="12" spans="1:1025" s="115" customFormat="1" x14ac:dyDescent="0.3">
      <c r="A12" s="30"/>
      <c r="D12" s="190"/>
      <c r="E12" s="191"/>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row>
    <row r="13" spans="1:1025" x14ac:dyDescent="0.3">
      <c r="A13" s="30" t="s">
        <v>129</v>
      </c>
      <c r="B13" s="111" t="str">
        <f>'Trésorerie et TRth'!B13</f>
        <v>Impôts sur les sociétés</v>
      </c>
      <c r="D13" s="173">
        <f t="shared" ref="D13:D20" si="0">SUM(F13:EZ13)</f>
        <v>0</v>
      </c>
      <c r="E13" s="189"/>
      <c r="F13" s="174">
        <f>SUMIF(Général!$CP$11:$EZ$11,F$6,'Trésorerie et TRth'!$F13:$EZ13)</f>
        <v>0</v>
      </c>
      <c r="G13" s="174">
        <f>SUMIF(Général!$CP$11:$EZ$11,G$6,'Trésorerie et TRth'!$F13:$EZ13)</f>
        <v>0</v>
      </c>
      <c r="H13" s="174">
        <f>SUMIF(Général!$CP$11:$EZ$11,H$6,'Trésorerie et TRth'!$F13:$EZ13)</f>
        <v>0</v>
      </c>
      <c r="I13" s="174">
        <f>SUMIF(Général!$CP$11:$EZ$11,I$6,'Trésorerie et TRth'!$F13:$EZ13)</f>
        <v>0</v>
      </c>
      <c r="J13" s="174">
        <f>SUMIF(Général!$CP$11:$EZ$11,J$6,'Trésorerie et TRth'!$F13:$EZ13)</f>
        <v>0</v>
      </c>
      <c r="K13" s="174">
        <f>SUMIF(Général!$CP$11:$EZ$11,K$6,'Trésorerie et TRth'!$F13:$EZ13)</f>
        <v>0</v>
      </c>
      <c r="L13" s="174">
        <f>SUMIF(Général!$CP$11:$EZ$11,L$6,'Trésorerie et TRth'!$F13:$EZ13)</f>
        <v>0</v>
      </c>
      <c r="M13" s="174">
        <f>SUMIF(Général!$CP$11:$EZ$11,M$6,'Trésorerie et TRth'!$F13:$EZ13)</f>
        <v>0</v>
      </c>
      <c r="N13" s="174">
        <f>SUMIF(Général!$CP$11:$EZ$11,N$6,'Trésorerie et TRth'!$F13:$EZ13)</f>
        <v>0</v>
      </c>
      <c r="O13" s="174">
        <f>SUMIF(Général!$CP$11:$EZ$11,O$6,'Trésorerie et TRth'!$F13:$EZ13)</f>
        <v>0</v>
      </c>
      <c r="P13" s="174">
        <f>SUMIF(Général!$CP$11:$EZ$11,P$6,'Trésorerie et TRth'!$F13:$EZ13)</f>
        <v>0</v>
      </c>
      <c r="Q13" s="174">
        <f>SUMIF(Général!$CP$11:$EZ$11,Q$6,'Trésorerie et TRth'!$F13:$EZ13)</f>
        <v>0</v>
      </c>
      <c r="R13" s="174">
        <f>SUMIF(Général!$CP$11:$EZ$11,R$6,'Trésorerie et TRth'!$F13:$EZ13)</f>
        <v>0</v>
      </c>
      <c r="S13" s="174">
        <f>SUMIF(Général!$CP$11:$EZ$11,S$6,'Trésorerie et TRth'!$F13:$EZ13)</f>
        <v>0</v>
      </c>
      <c r="T13" s="174">
        <f>SUMIF(Général!$CP$11:$EZ$11,T$6,'Trésorerie et TRth'!$F13:$EZ13)</f>
        <v>0</v>
      </c>
      <c r="U13" s="174">
        <f>SUMIF(Général!$CP$11:$EZ$11,U$6,'Trésorerie et TRth'!$F13:$EZ13)</f>
        <v>0</v>
      </c>
      <c r="V13" s="174">
        <f>SUMIF(Général!$CP$11:$EZ$11,V$6,'Trésorerie et TRth'!$F13:$EZ13)</f>
        <v>0</v>
      </c>
      <c r="W13" s="174">
        <f>SUMIF(Général!$CP$11:$EZ$11,W$6,'Trésorerie et TRth'!$F13:$EZ13)</f>
        <v>0</v>
      </c>
      <c r="X13" s="174">
        <f>SUMIF(Général!$CP$11:$EZ$11,X$6,'Trésorerie et TRth'!$F13:$EZ13)</f>
        <v>0</v>
      </c>
      <c r="Y13" s="174">
        <f>SUMIF(Général!$CP$11:$EZ$11,Y$6,'Trésorerie et TRth'!$F13:$EZ13)</f>
        <v>0</v>
      </c>
      <c r="Z13" s="174">
        <f>SUMIF(Général!$CP$11:$EZ$11,Z$6,'Trésorerie et TRth'!$F13:$EZ13)</f>
        <v>0</v>
      </c>
      <c r="AA13" s="174">
        <f>SUMIF(Général!$CP$11:$EZ$11,AA$6,'Trésorerie et TRth'!$F13:$EZ13)</f>
        <v>0</v>
      </c>
      <c r="AB13" s="174">
        <f>SUMIF(Général!$CP$11:$EZ$11,AB$6,'Trésorerie et TRth'!$F13:$EZ13)</f>
        <v>0</v>
      </c>
      <c r="AC13" s="174">
        <f>SUMIF(Général!$CP$11:$EZ$11,AC$6,'Trésorerie et TRth'!$F13:$EZ13)</f>
        <v>0</v>
      </c>
      <c r="AD13" s="174">
        <f>SUMIF(Général!$CP$11:$EZ$11,AD$6,'Trésorerie et TRth'!$F13:$EZ13)</f>
        <v>0</v>
      </c>
      <c r="AE13" s="174">
        <f>SUMIF(Général!$CP$11:$EZ$11,AE$6,'Trésorerie et TRth'!$F13:$EZ13)</f>
        <v>0</v>
      </c>
      <c r="AF13" s="174">
        <f>SUMIF(Général!$CP$11:$EZ$11,AF$6,'Trésorerie et TRth'!$F13:$EZ13)</f>
        <v>0</v>
      </c>
      <c r="AG13" s="174">
        <f>SUMIF(Général!$CP$11:$EZ$11,AG$6,'Trésorerie et TRth'!$F13:$EZ13)</f>
        <v>0</v>
      </c>
      <c r="AH13" s="174">
        <f>SUMIF(Général!$CP$11:$EZ$11,AH$6,'Trésorerie et TRth'!$F13:$EZ13)</f>
        <v>0</v>
      </c>
      <c r="AI13" s="174">
        <f>SUMIF(Général!$CP$11:$EZ$11,AI$6,'Trésorerie et TRth'!$F13:$EZ13)</f>
        <v>0</v>
      </c>
      <c r="AJ13" s="174">
        <f>SUMIF(Général!$CP$11:$EZ$11,AJ$6,'Trésorerie et TRth'!$F13:$EZ13)</f>
        <v>0</v>
      </c>
      <c r="AK13" s="174">
        <f>SUMIF(Général!$CP$11:$EZ$11,AK$6,'Trésorerie et TRth'!$F13:$EZ13)</f>
        <v>0</v>
      </c>
      <c r="AL13" s="174">
        <f>SUMIF(Général!$CP$11:$EZ$11,AL$6,'Trésorerie et TRth'!$F13:$EZ13)</f>
        <v>0</v>
      </c>
      <c r="AM13" s="174">
        <f>SUMIF(Général!$CP$11:$EZ$11,AM$6,'Trésorerie et TRth'!$F13:$EZ13)</f>
        <v>0</v>
      </c>
      <c r="AN13" s="174">
        <f>SUMIF(Général!$CP$11:$EZ$11,AN$6,'Trésorerie et TRth'!$F13:$EZ13)</f>
        <v>0</v>
      </c>
      <c r="AO13" s="174">
        <f>SUMIF(Général!$CP$11:$EZ$11,AO$6,'Trésorerie et TRth'!$F13:$EZ13)</f>
        <v>0</v>
      </c>
      <c r="AP13" s="174">
        <f>SUMIF(Général!$CP$11:$EZ$11,AP$6,'Trésorerie et TRth'!$F13:$EZ13)</f>
        <v>0</v>
      </c>
      <c r="AQ13" s="174">
        <f>SUMIF(Général!$CP$11:$EZ$11,AQ$6,'Trésorerie et TRth'!$F13:$EZ13)</f>
        <v>0</v>
      </c>
      <c r="AR13" s="174">
        <f>SUMIF(Général!$CP$11:$EZ$11,AR$6,'Trésorerie et TRth'!$F13:$EZ13)</f>
        <v>0</v>
      </c>
      <c r="AS13" s="174">
        <f>SUMIF(Général!$CP$11:$EZ$11,AS$6,'Trésorerie et TRth'!$F13:$EZ13)</f>
        <v>0</v>
      </c>
      <c r="AT13" s="174">
        <f>SUMIF(Général!$CP$11:$EZ$11,AT$6,'Trésorerie et TRth'!$F13:$EZ13)</f>
        <v>0</v>
      </c>
      <c r="AU13" s="174">
        <f>SUMIF(Général!$CP$11:$EZ$11,AU$6,'Trésorerie et TRth'!$F13:$EZ13)</f>
        <v>0</v>
      </c>
      <c r="AV13" s="174">
        <f>SUMIF(Général!$CP$11:$EZ$11,AV$6,'Trésorerie et TRth'!$F13:$EZ13)</f>
        <v>0</v>
      </c>
      <c r="AW13" s="174">
        <f>SUMIF(Général!$CP$11:$EZ$11,AW$6,'Trésorerie et TRth'!$F13:$EZ13)</f>
        <v>0</v>
      </c>
      <c r="AX13" s="174">
        <f>SUMIF(Général!$CP$11:$EZ$11,AX$6,'Trésorerie et TRth'!$F13:$EZ13)</f>
        <v>0</v>
      </c>
      <c r="AY13" s="174">
        <f>SUMIF(Général!$CP$11:$EZ$11,AY$6,'Trésorerie et TRth'!$F13:$EZ13)</f>
        <v>0</v>
      </c>
      <c r="AZ13" s="174">
        <f>SUMIF(Général!$CP$11:$EZ$11,AZ$6,'Trésorerie et TRth'!$F13:$EZ13)</f>
        <v>0</v>
      </c>
      <c r="BA13" s="174">
        <f>SUMIF(Général!$CP$11:$EZ$11,BA$6,'Trésorerie et TRth'!$F13:$EZ13)</f>
        <v>0</v>
      </c>
      <c r="BB13" s="174">
        <f>SUMIF(Général!$CP$11:$EZ$11,BB$6,'Trésorerie et TRth'!$F13:$EZ13)</f>
        <v>0</v>
      </c>
      <c r="BC13" s="174">
        <f>SUMIF(Général!$CP$11:$EZ$11,BC$6,'Trésorerie et TRth'!$F13:$EZ13)</f>
        <v>0</v>
      </c>
      <c r="BD13" s="174">
        <f>SUMIF(Général!$CP$11:$EZ$11,BD$6,'Trésorerie et TRth'!$F13:$EZ13)</f>
        <v>0</v>
      </c>
      <c r="BE13" s="174">
        <f>SUMIF(Général!$CP$11:$EZ$11,BE$6,'Trésorerie et TRth'!$F13:$EZ13)</f>
        <v>0</v>
      </c>
      <c r="BF13" s="174">
        <f>SUMIF(Général!$CP$11:$EZ$11,BF$6,'Trésorerie et TRth'!$F13:$EZ13)</f>
        <v>0</v>
      </c>
      <c r="BG13" s="174">
        <f>SUMIF(Général!$CP$11:$EZ$11,BG$6,'Trésorerie et TRth'!$F13:$EZ13)</f>
        <v>0</v>
      </c>
      <c r="BH13" s="174">
        <f>SUMIF(Général!$CP$11:$EZ$11,BH$6,'Trésorerie et TRth'!$F13:$EZ13)</f>
        <v>0</v>
      </c>
      <c r="BI13" s="174">
        <f>SUMIF(Général!$CP$11:$EZ$11,BI$6,'Trésorerie et TRth'!$F13:$EZ13)</f>
        <v>0</v>
      </c>
      <c r="BJ13" s="174">
        <f>SUMIF(Général!$CP$11:$EZ$11,BJ$6,'Trésorerie et TRth'!$F13:$EZ13)</f>
        <v>0</v>
      </c>
      <c r="BK13" s="174">
        <f>SUMIF(Général!$CP$11:$EZ$11,BK$6,'Trésorerie et TRth'!$F13:$EZ13)</f>
        <v>0</v>
      </c>
      <c r="BL13" s="174">
        <f>SUMIF(Général!$CP$11:$EZ$11,BL$6,'Trésorerie et TRth'!$F13:$EZ13)</f>
        <v>0</v>
      </c>
      <c r="BM13" s="174">
        <f>SUMIF(Général!$CP$11:$EZ$11,BM$6,'Trésorerie et TRth'!$F13:$EZ13)</f>
        <v>0</v>
      </c>
      <c r="BN13" s="174">
        <f>SUMIF(Général!$CP$11:$EZ$11,BN$6,'Trésorerie et TRth'!$F13:$EZ13)</f>
        <v>0</v>
      </c>
      <c r="BO13" s="174">
        <f>SUMIF(Général!$CP$11:$EZ$11,BO$6,'Trésorerie et TRth'!$F13:$EZ13)</f>
        <v>0</v>
      </c>
      <c r="BP13" s="174">
        <f>SUMIF(Général!$CP$11:$EZ$11,BP$6,'Trésorerie et TRth'!$F13:$EZ13)</f>
        <v>0</v>
      </c>
      <c r="BQ13" s="174">
        <f>SUMIF(Général!$CP$11:$EZ$11,BQ$6,'Trésorerie et TRth'!$F13:$EZ13)</f>
        <v>0</v>
      </c>
      <c r="BR13" s="174">
        <f>SUMIF(Général!$CP$11:$EZ$11,BR$6,'Trésorerie et TRth'!$F13:$EZ13)</f>
        <v>0</v>
      </c>
      <c r="BS13" s="174">
        <f>SUMIF(Général!$CP$11:$EZ$11,BS$6,'Trésorerie et TRth'!$F13:$EZ13)</f>
        <v>0</v>
      </c>
      <c r="BT13" s="174">
        <f>SUMIF(Général!$CP$11:$EZ$11,BT$6,'Trésorerie et TRth'!$F13:$EZ13)</f>
        <v>0</v>
      </c>
      <c r="BU13" s="174">
        <f>SUMIF(Général!$CP$11:$EZ$11,BU$6,'Trésorerie et TRth'!$F13:$EZ13)</f>
        <v>0</v>
      </c>
      <c r="BV13" s="174">
        <f>SUMIF(Général!$CP$11:$EZ$11,BV$6,'Trésorerie et TRth'!$F13:$EZ13)</f>
        <v>0</v>
      </c>
      <c r="BW13" s="174">
        <f>SUMIF(Général!$CP$11:$EZ$11,BW$6,'Trésorerie et TRth'!$F13:$EZ13)</f>
        <v>0</v>
      </c>
      <c r="BX13" s="174">
        <f>SUMIF(Général!$CP$11:$EZ$11,BX$6,'Trésorerie et TRth'!$F13:$EZ13)</f>
        <v>0</v>
      </c>
      <c r="BY13" s="174">
        <f>SUMIF(Général!$CP$11:$EZ$11,BY$6,'Trésorerie et TRth'!$F13:$EZ13)</f>
        <v>0</v>
      </c>
      <c r="BZ13" s="174">
        <f>SUMIF(Général!$CP$11:$EZ$11,BZ$6,'Trésorerie et TRth'!$F13:$EZ13)</f>
        <v>0</v>
      </c>
      <c r="CA13" s="174">
        <f>SUMIF(Général!$CP$11:$EZ$11,CA$6,'Trésorerie et TRth'!$F13:$EZ13)</f>
        <v>0</v>
      </c>
      <c r="CB13" s="174">
        <f>SUMIF(Général!$CP$11:$EZ$11,CB$6,'Trésorerie et TRth'!$F13:$EZ13)</f>
        <v>0</v>
      </c>
      <c r="CC13" s="174">
        <f>SUMIF(Général!$CP$11:$EZ$11,CC$6,'Trésorerie et TRth'!$F13:$EZ13)</f>
        <v>0</v>
      </c>
      <c r="CD13" s="174">
        <f>SUMIF(Général!$CP$11:$EZ$11,CD$6,'Trésorerie et TRth'!$F13:$EZ13)</f>
        <v>0</v>
      </c>
      <c r="CE13" s="174">
        <f>SUMIF(Général!$CP$11:$EZ$11,CE$6,'Trésorerie et TRth'!$F13:$EZ13)</f>
        <v>0</v>
      </c>
      <c r="CF13" s="174">
        <f>SUMIF(Général!$CP$11:$EZ$11,CF$6,'Trésorerie et TRth'!$F13:$EZ13)</f>
        <v>0</v>
      </c>
      <c r="CG13" s="174">
        <f>SUMIF(Général!$CP$11:$EZ$11,CG$6,'Trésorerie et TRth'!$F13:$EZ13)</f>
        <v>0</v>
      </c>
      <c r="CH13" s="174">
        <f>SUMIF(Général!$CP$11:$EZ$11,CH$6,'Trésorerie et TRth'!$F13:$EZ13)</f>
        <v>0</v>
      </c>
      <c r="CI13" s="174">
        <f>SUMIF(Général!$CP$11:$EZ$11,CI$6,'Trésorerie et TRth'!$F13:$EZ13)</f>
        <v>0</v>
      </c>
      <c r="CJ13" s="174">
        <f>SUMIF(Général!$CP$11:$EZ$11,CJ$6,'Trésorerie et TRth'!$F13:$EZ13)</f>
        <v>0</v>
      </c>
      <c r="CK13" s="174">
        <f>SUMIF(Général!$CP$11:$EZ$11,CK$6,'Trésorerie et TRth'!$F13:$EZ13)</f>
        <v>0</v>
      </c>
      <c r="CL13" s="174">
        <f>SUMIF(Général!$CP$11:$EZ$11,CL$6,'Trésorerie et TRth'!$F13:$EZ13)</f>
        <v>0</v>
      </c>
      <c r="CM13" s="174">
        <f>SUMIF(Général!$CP$11:$EZ$11,CM$6,'Trésorerie et TRth'!$F13:$EZ13)</f>
        <v>0</v>
      </c>
      <c r="CN13" s="174">
        <f>SUMIF(Général!$CP$11:$EZ$11,CN$6,'Trésorerie et TRth'!$F13:$EZ13)</f>
        <v>0</v>
      </c>
      <c r="CO13" s="174">
        <f>SUMIF(Général!$CP$11:$EZ$11,CO$6,'Trésorerie et TRth'!$F13:$EZ13)</f>
        <v>0</v>
      </c>
      <c r="CP13" s="174">
        <f>SUMIF(Général!$CP$11:$EZ$11,CP$6,'Trésorerie et TRth'!$F13:$EZ13)</f>
        <v>0</v>
      </c>
      <c r="CQ13" s="174">
        <f>SUMIF(Général!$CP$11:$EZ$11,CQ$6,'Trésorerie et TRth'!$F13:$EZ13)</f>
        <v>0</v>
      </c>
      <c r="CR13" s="174">
        <f>SUMIF(Général!$CP$11:$EZ$11,CR$6,'Trésorerie et TRth'!$F13:$EZ13)</f>
        <v>0</v>
      </c>
      <c r="CS13" s="174">
        <f>SUMIF(Général!$CP$11:$EZ$11,CS$6,'Trésorerie et TRth'!$F13:$EZ13)</f>
        <v>0</v>
      </c>
      <c r="CT13" s="174">
        <f>SUMIF(Général!$CP$11:$EZ$11,CT$6,'Trésorerie et TRth'!$F13:$EZ13)</f>
        <v>0</v>
      </c>
      <c r="CU13" s="174">
        <f>SUMIF(Général!$CP$11:$EZ$11,CU$6,'Trésorerie et TRth'!$F13:$EZ13)</f>
        <v>0</v>
      </c>
      <c r="CV13" s="174">
        <f>SUMIF(Général!$CP$11:$EZ$11,CV$6,'Trésorerie et TRth'!$F13:$EZ13)</f>
        <v>0</v>
      </c>
      <c r="CW13" s="174">
        <f>SUMIF(Général!$CP$11:$EZ$11,CW$6,'Trésorerie et TRth'!$F13:$EZ13)</f>
        <v>0</v>
      </c>
      <c r="CX13" s="174">
        <f>SUMIF(Général!$CP$11:$EZ$11,CX$6,'Trésorerie et TRth'!$F13:$EZ13)</f>
        <v>0</v>
      </c>
      <c r="CY13" s="174">
        <f>SUMIF(Général!$CP$11:$EZ$11,CY$6,'Trésorerie et TRth'!$F13:$EZ13)</f>
        <v>0</v>
      </c>
      <c r="CZ13" s="174">
        <f>SUMIF(Général!$CP$11:$EZ$11,CZ$6,'Trésorerie et TRth'!$F13:$EZ13)</f>
        <v>0</v>
      </c>
      <c r="DA13" s="174">
        <f>SUMIF(Général!$CP$11:$EZ$11,DA$6,'Trésorerie et TRth'!$F13:$EZ13)</f>
        <v>0</v>
      </c>
      <c r="DB13" s="174">
        <f>SUMIF(Général!$CP$11:$EZ$11,DB$6,'Trésorerie et TRth'!$F13:$EZ13)</f>
        <v>0</v>
      </c>
      <c r="DC13" s="174">
        <f>SUMIF(Général!$CP$11:$EZ$11,DC$6,'Trésorerie et TRth'!$F13:$EZ13)</f>
        <v>0</v>
      </c>
      <c r="DD13" s="174">
        <f>SUMIF(Général!$CP$11:$EZ$11,DD$6,'Trésorerie et TRth'!$F13:$EZ13)</f>
        <v>0</v>
      </c>
      <c r="DE13" s="174">
        <f>SUMIF(Général!$CP$11:$EZ$11,DE$6,'Trésorerie et TRth'!$F13:$EZ13)</f>
        <v>0</v>
      </c>
      <c r="DF13" s="174">
        <f>SUMIF(Général!$CP$11:$EZ$11,DF$6,'Trésorerie et TRth'!$F13:$EZ13)</f>
        <v>0</v>
      </c>
      <c r="DG13" s="174">
        <f>SUMIF(Général!$CP$11:$EZ$11,DG$6,'Trésorerie et TRth'!$F13:$EZ13)</f>
        <v>0</v>
      </c>
      <c r="DH13" s="174">
        <f>SUMIF(Général!$CP$11:$EZ$11,DH$6,'Trésorerie et TRth'!$F13:$EZ13)</f>
        <v>0</v>
      </c>
      <c r="DI13" s="174">
        <f>SUMIF(Général!$CP$11:$EZ$11,DI$6,'Trésorerie et TRth'!$F13:$EZ13)</f>
        <v>0</v>
      </c>
      <c r="DJ13" s="174">
        <f>SUMIF(Général!$CP$11:$EZ$11,DJ$6,'Trésorerie et TRth'!$F13:$EZ13)</f>
        <v>0</v>
      </c>
      <c r="DK13" s="174">
        <f>SUMIF(Général!$CP$11:$EZ$11,DK$6,'Trésorerie et TRth'!$F13:$EZ13)</f>
        <v>0</v>
      </c>
      <c r="DL13" s="174">
        <f>SUMIF(Général!$CP$11:$EZ$11,DL$6,'Trésorerie et TRth'!$F13:$EZ13)</f>
        <v>0</v>
      </c>
      <c r="DM13" s="174">
        <f>SUMIF(Général!$CP$11:$EZ$11,DM$6,'Trésorerie et TRth'!$F13:$EZ13)</f>
        <v>0</v>
      </c>
      <c r="DN13" s="174">
        <f>SUMIF(Général!$CP$11:$EZ$11,DN$6,'Trésorerie et TRth'!$F13:$EZ13)</f>
        <v>0</v>
      </c>
      <c r="DO13" s="174">
        <f>SUMIF(Général!$CP$11:$EZ$11,DO$6,'Trésorerie et TRth'!$F13:$EZ13)</f>
        <v>0</v>
      </c>
      <c r="DP13" s="174">
        <f>SUMIF(Général!$CP$11:$EZ$11,DP$6,'Trésorerie et TRth'!$F13:$EZ13)</f>
        <v>0</v>
      </c>
      <c r="DQ13" s="174">
        <f>SUMIF(Général!$CP$11:$EZ$11,DQ$6,'Trésorerie et TRth'!$F13:$EZ13)</f>
        <v>0</v>
      </c>
      <c r="DR13" s="174">
        <f>SUMIF(Général!$CP$11:$EZ$11,DR$6,'Trésorerie et TRth'!$F13:$EZ13)</f>
        <v>0</v>
      </c>
      <c r="DS13" s="174">
        <f>SUMIF(Général!$CP$11:$EZ$11,DS$6,'Trésorerie et TRth'!$F13:$EZ13)</f>
        <v>0</v>
      </c>
      <c r="DT13" s="174">
        <f>SUMIF(Général!$CP$11:$EZ$11,DT$6,'Trésorerie et TRth'!$F13:$EZ13)</f>
        <v>0</v>
      </c>
      <c r="DU13" s="174">
        <f>SUMIF(Général!$CP$11:$EZ$11,DU$6,'Trésorerie et TRth'!$F13:$EZ13)</f>
        <v>0</v>
      </c>
      <c r="DV13" s="174">
        <f>SUMIF(Général!$CP$11:$EZ$11,DV$6,'Trésorerie et TRth'!$F13:$EZ13)</f>
        <v>0</v>
      </c>
      <c r="DW13" s="174">
        <f>SUMIF(Général!$CP$11:$EZ$11,DW$6,'Trésorerie et TRth'!$F13:$EZ13)</f>
        <v>0</v>
      </c>
      <c r="DX13" s="174">
        <f>SUMIF(Général!$CP$11:$EZ$11,DX$6,'Trésorerie et TRth'!$F13:$EZ13)</f>
        <v>0</v>
      </c>
      <c r="DY13" s="174">
        <f>SUMIF(Général!$CP$11:$EZ$11,DY$6,'Trésorerie et TRth'!$F13:$EZ13)</f>
        <v>0</v>
      </c>
      <c r="DZ13" s="174">
        <f>SUMIF(Général!$CP$11:$EZ$11,DZ$6,'Trésorerie et TRth'!$F13:$EZ13)</f>
        <v>0</v>
      </c>
      <c r="EA13" s="174">
        <f>SUMIF(Général!$CP$11:$EZ$11,EA$6,'Trésorerie et TRth'!$F13:$EZ13)</f>
        <v>0</v>
      </c>
      <c r="EB13" s="174">
        <f>SUMIF(Général!$CP$11:$EZ$11,EB$6,'Trésorerie et TRth'!$F13:$EZ13)</f>
        <v>0</v>
      </c>
      <c r="EC13" s="174">
        <f>SUMIF(Général!$CP$11:$EZ$11,EC$6,'Trésorerie et TRth'!$F13:$EZ13)</f>
        <v>0</v>
      </c>
      <c r="ED13" s="174">
        <f>SUMIF(Général!$CP$11:$EZ$11,ED$6,'Trésorerie et TRth'!$F13:$EZ13)</f>
        <v>0</v>
      </c>
      <c r="EE13" s="174">
        <f>SUMIF(Général!$CP$11:$EZ$11,EE$6,'Trésorerie et TRth'!$F13:$EZ13)</f>
        <v>0</v>
      </c>
      <c r="EF13" s="174">
        <f>SUMIF(Général!$CP$11:$EZ$11,EF$6,'Trésorerie et TRth'!$F13:$EZ13)</f>
        <v>0</v>
      </c>
      <c r="EG13" s="174">
        <f>SUMIF(Général!$CP$11:$EZ$11,EG$6,'Trésorerie et TRth'!$F13:$EZ13)</f>
        <v>0</v>
      </c>
      <c r="EH13" s="174">
        <f>SUMIF(Général!$CP$11:$EZ$11,EH$6,'Trésorerie et TRth'!$F13:$EZ13)</f>
        <v>0</v>
      </c>
      <c r="EI13" s="174">
        <f>SUMIF(Général!$CP$11:$EZ$11,EI$6,'Trésorerie et TRth'!$F13:$EZ13)</f>
        <v>0</v>
      </c>
      <c r="EJ13" s="174">
        <f>SUMIF(Général!$CP$11:$EZ$11,EJ$6,'Trésorerie et TRth'!$F13:$EZ13)</f>
        <v>0</v>
      </c>
      <c r="EK13" s="174">
        <f>SUMIF(Général!$CP$11:$EZ$11,EK$6,'Trésorerie et TRth'!$F13:$EZ13)</f>
        <v>0</v>
      </c>
      <c r="EL13" s="174">
        <f>SUMIF(Général!$CP$11:$EZ$11,EL$6,'Trésorerie et TRth'!$F13:$EZ13)</f>
        <v>0</v>
      </c>
      <c r="EM13" s="174">
        <f>SUMIF(Général!$CP$11:$EZ$11,EM$6,'Trésorerie et TRth'!$F13:$EZ13)</f>
        <v>0</v>
      </c>
      <c r="EN13" s="174">
        <f>SUMIF(Général!$CP$11:$EZ$11,EN$6,'Trésorerie et TRth'!$F13:$EZ13)</f>
        <v>0</v>
      </c>
      <c r="EO13" s="174">
        <f>SUMIF(Général!$CP$11:$EZ$11,EO$6,'Trésorerie et TRth'!$F13:$EZ13)</f>
        <v>0</v>
      </c>
      <c r="EP13" s="174">
        <f>SUMIF(Général!$CP$11:$EZ$11,EP$6,'Trésorerie et TRth'!$F13:$EZ13)</f>
        <v>0</v>
      </c>
      <c r="EQ13" s="174">
        <f>SUMIF(Général!$CP$11:$EZ$11,EQ$6,'Trésorerie et TRth'!$F13:$EZ13)</f>
        <v>0</v>
      </c>
      <c r="ER13" s="174">
        <f>SUMIF(Général!$CP$11:$EZ$11,ER$6,'Trésorerie et TRth'!$F13:$EZ13)</f>
        <v>0</v>
      </c>
      <c r="ES13" s="174">
        <f>SUMIF(Général!$CP$11:$EZ$11,ES$6,'Trésorerie et TRth'!$F13:$EZ13)</f>
        <v>0</v>
      </c>
      <c r="ET13" s="174">
        <f>SUMIF(Général!$CP$11:$EZ$11,ET$6,'Trésorerie et TRth'!$F13:$EZ13)</f>
        <v>0</v>
      </c>
      <c r="EU13" s="174">
        <f>SUMIF(Général!$CP$11:$EZ$11,EU$6,'Trésorerie et TRth'!$F13:$EZ13)</f>
        <v>0</v>
      </c>
      <c r="EV13" s="174">
        <f>SUMIF(Général!$CP$11:$EZ$11,EV$6,'Trésorerie et TRth'!$F13:$EZ13)</f>
        <v>0</v>
      </c>
      <c r="EW13" s="174">
        <f>SUMIF(Général!$CP$11:$EZ$11,EW$6,'Trésorerie et TRth'!$F13:$EZ13)</f>
        <v>0</v>
      </c>
      <c r="EX13" s="174">
        <f>SUMIF(Général!$CP$11:$EZ$11,EX$6,'Trésorerie et TRth'!$F13:$EZ13)</f>
        <v>0</v>
      </c>
      <c r="EY13" s="174">
        <f>SUMIF(Général!$CP$11:$EZ$11,EY$6,'Trésorerie et TRth'!$F13:$EZ13)</f>
        <v>0</v>
      </c>
      <c r="EZ13" s="174">
        <f>SUMIF(Général!$CP$11:$EZ$11,EZ$6,'Trésorerie et TRth'!$F13:$EZ13)</f>
        <v>0</v>
      </c>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1"/>
      <c r="IX13" s="111"/>
      <c r="IY13" s="111"/>
      <c r="IZ13" s="111"/>
      <c r="JA13" s="111"/>
      <c r="JB13" s="111"/>
      <c r="JC13" s="111"/>
      <c r="JD13" s="111"/>
      <c r="JE13" s="111"/>
      <c r="JF13" s="111"/>
      <c r="JG13" s="111"/>
      <c r="JH13" s="111"/>
      <c r="JI13" s="111"/>
      <c r="JJ13" s="111"/>
      <c r="JK13" s="111"/>
      <c r="JL13" s="111"/>
      <c r="JM13" s="111"/>
      <c r="JN13" s="111"/>
      <c r="JO13" s="111"/>
      <c r="JP13" s="111"/>
      <c r="JQ13" s="111"/>
      <c r="JR13" s="111"/>
      <c r="JS13" s="111"/>
      <c r="JT13" s="111"/>
      <c r="JU13" s="111"/>
      <c r="JV13" s="111"/>
      <c r="JW13" s="111"/>
      <c r="JX13" s="111"/>
      <c r="JY13" s="111"/>
      <c r="JZ13" s="111"/>
      <c r="KA13" s="111"/>
      <c r="KB13" s="111"/>
      <c r="KC13" s="111"/>
      <c r="KD13" s="111"/>
      <c r="KE13" s="111"/>
      <c r="KF13" s="111"/>
      <c r="KG13" s="111"/>
      <c r="KH13" s="111"/>
      <c r="KI13" s="111"/>
      <c r="KJ13" s="111"/>
      <c r="KK13" s="111"/>
      <c r="KL13" s="111"/>
      <c r="KM13" s="111"/>
      <c r="KN13" s="111"/>
      <c r="KO13" s="111"/>
      <c r="KP13" s="111"/>
      <c r="KQ13" s="111"/>
      <c r="KR13" s="111"/>
      <c r="KS13" s="111"/>
      <c r="KT13" s="111"/>
      <c r="KU13" s="111"/>
      <c r="KV13" s="111"/>
      <c r="KW13" s="111"/>
      <c r="KX13" s="111"/>
      <c r="KY13" s="111"/>
      <c r="KZ13" s="111"/>
      <c r="LA13" s="111"/>
      <c r="LB13" s="111"/>
      <c r="LC13" s="111"/>
      <c r="LD13" s="111"/>
      <c r="LE13" s="111"/>
      <c r="LF13" s="111"/>
      <c r="LG13" s="111"/>
      <c r="LH13" s="111"/>
      <c r="LI13" s="111"/>
      <c r="LJ13" s="111"/>
      <c r="LK13" s="111"/>
      <c r="LL13" s="111"/>
      <c r="LM13" s="111"/>
      <c r="LN13" s="111"/>
      <c r="LO13" s="111"/>
      <c r="LP13" s="111"/>
      <c r="LQ13" s="111"/>
      <c r="LR13" s="111"/>
      <c r="LS13" s="111"/>
      <c r="LT13" s="111"/>
      <c r="LU13" s="111"/>
      <c r="LV13" s="111"/>
      <c r="LW13" s="111"/>
      <c r="LX13" s="111"/>
      <c r="LY13" s="111"/>
      <c r="LZ13" s="111"/>
      <c r="MA13" s="111"/>
      <c r="MB13" s="111"/>
      <c r="MC13" s="111"/>
      <c r="MD13" s="111"/>
      <c r="ME13" s="111"/>
      <c r="MF13" s="111"/>
      <c r="MG13" s="111"/>
      <c r="MH13" s="111"/>
      <c r="MI13" s="111"/>
      <c r="MJ13" s="111"/>
      <c r="MK13" s="111"/>
      <c r="ML13" s="111"/>
      <c r="MM13" s="111"/>
      <c r="MN13" s="111"/>
      <c r="MO13" s="111"/>
      <c r="MP13" s="111"/>
      <c r="MQ13" s="111"/>
      <c r="MR13" s="111"/>
      <c r="MS13" s="111"/>
      <c r="MT13" s="111"/>
      <c r="MU13" s="111"/>
      <c r="MV13" s="111"/>
      <c r="MW13" s="111"/>
      <c r="MX13" s="111"/>
      <c r="MY13" s="111"/>
      <c r="MZ13" s="111"/>
      <c r="NA13" s="111"/>
      <c r="NB13" s="111"/>
      <c r="NC13" s="111"/>
      <c r="ND13" s="111"/>
      <c r="NE13" s="111"/>
      <c r="NF13" s="111"/>
      <c r="NG13" s="111"/>
      <c r="NH13" s="111"/>
      <c r="NI13" s="111"/>
      <c r="NJ13" s="111"/>
      <c r="NK13" s="111"/>
      <c r="NL13" s="111"/>
      <c r="NM13" s="111"/>
      <c r="NN13" s="111"/>
      <c r="NO13" s="111"/>
      <c r="NP13" s="111"/>
      <c r="NQ13" s="111"/>
      <c r="NR13" s="111"/>
      <c r="NS13" s="111"/>
      <c r="NT13" s="111"/>
      <c r="NU13" s="111"/>
      <c r="NV13" s="111"/>
      <c r="NW13" s="111"/>
      <c r="NX13" s="111"/>
      <c r="NY13" s="111"/>
      <c r="NZ13" s="111"/>
      <c r="OA13" s="111"/>
      <c r="OB13" s="111"/>
      <c r="OC13" s="111"/>
      <c r="OD13" s="111"/>
      <c r="OE13" s="111"/>
      <c r="OF13" s="111"/>
      <c r="OG13" s="111"/>
      <c r="OH13" s="111"/>
      <c r="OI13" s="111"/>
      <c r="OJ13" s="111"/>
      <c r="OK13" s="111"/>
      <c r="OL13" s="111"/>
      <c r="OM13" s="111"/>
      <c r="ON13" s="111"/>
      <c r="OO13" s="111"/>
      <c r="OP13" s="111"/>
      <c r="OQ13" s="111"/>
      <c r="OR13" s="111"/>
      <c r="OS13" s="111"/>
      <c r="OT13" s="111"/>
      <c r="OU13" s="111"/>
      <c r="OV13" s="111"/>
      <c r="OW13" s="111"/>
      <c r="OX13" s="111"/>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11"/>
      <c r="PX13" s="111"/>
      <c r="PY13" s="111"/>
      <c r="PZ13" s="111"/>
      <c r="QA13" s="111"/>
      <c r="QB13" s="111"/>
      <c r="QC13" s="111"/>
      <c r="QD13" s="111"/>
      <c r="QE13" s="111"/>
      <c r="QF13" s="111"/>
      <c r="QG13" s="111"/>
      <c r="QH13" s="111"/>
      <c r="QI13" s="111"/>
      <c r="QJ13" s="111"/>
      <c r="QK13" s="111"/>
      <c r="QL13" s="111"/>
      <c r="QM13" s="111"/>
      <c r="QN13" s="111"/>
      <c r="QO13" s="111"/>
      <c r="QP13" s="111"/>
      <c r="QQ13" s="111"/>
      <c r="QR13" s="111"/>
      <c r="QS13" s="111"/>
      <c r="QT13" s="111"/>
      <c r="QU13" s="111"/>
      <c r="QV13" s="111"/>
      <c r="QW13" s="111"/>
      <c r="QX13" s="111"/>
      <c r="QY13" s="111"/>
      <c r="QZ13" s="111"/>
      <c r="RA13" s="111"/>
      <c r="RB13" s="111"/>
      <c r="RC13" s="111"/>
      <c r="RD13" s="111"/>
      <c r="RE13" s="111"/>
      <c r="RF13" s="111"/>
      <c r="RG13" s="111"/>
      <c r="RH13" s="111"/>
      <c r="RI13" s="111"/>
      <c r="RJ13" s="111"/>
      <c r="RK13" s="111"/>
      <c r="RL13" s="111"/>
      <c r="RM13" s="111"/>
      <c r="RN13" s="111"/>
      <c r="RO13" s="111"/>
      <c r="RP13" s="111"/>
      <c r="RQ13" s="111"/>
      <c r="RR13" s="111"/>
      <c r="RS13" s="111"/>
      <c r="RT13" s="111"/>
      <c r="RU13" s="111"/>
      <c r="RV13" s="111"/>
      <c r="RW13" s="111"/>
      <c r="RX13" s="111"/>
      <c r="RY13" s="111"/>
      <c r="RZ13" s="111"/>
      <c r="SA13" s="111"/>
      <c r="SB13" s="111"/>
      <c r="SC13" s="111"/>
      <c r="SD13" s="111"/>
      <c r="SE13" s="111"/>
      <c r="SF13" s="111"/>
      <c r="SG13" s="111"/>
      <c r="SH13" s="111"/>
      <c r="SI13" s="111"/>
      <c r="SJ13" s="111"/>
      <c r="SK13" s="111"/>
      <c r="SL13" s="111"/>
      <c r="SM13" s="111"/>
      <c r="SN13" s="111"/>
      <c r="SO13" s="111"/>
      <c r="SP13" s="111"/>
      <c r="SQ13" s="111"/>
      <c r="SR13" s="111"/>
      <c r="SS13" s="111"/>
      <c r="ST13" s="111"/>
      <c r="SU13" s="111"/>
      <c r="SV13" s="111"/>
      <c r="SW13" s="111"/>
      <c r="SX13" s="111"/>
      <c r="SY13" s="111"/>
      <c r="SZ13" s="111"/>
      <c r="TA13" s="111"/>
      <c r="TB13" s="111"/>
      <c r="TC13" s="111"/>
      <c r="TD13" s="111"/>
      <c r="TE13" s="111"/>
      <c r="TF13" s="111"/>
      <c r="TG13" s="111"/>
      <c r="TH13" s="111"/>
      <c r="TI13" s="111"/>
      <c r="TJ13" s="111"/>
      <c r="TK13" s="111"/>
      <c r="TL13" s="111"/>
      <c r="TM13" s="111"/>
      <c r="TN13" s="111"/>
      <c r="TO13" s="111"/>
      <c r="TP13" s="111"/>
      <c r="TQ13" s="111"/>
      <c r="TR13" s="111"/>
      <c r="TS13" s="111"/>
      <c r="TT13" s="111"/>
      <c r="TU13" s="111"/>
      <c r="TV13" s="111"/>
      <c r="TW13" s="111"/>
      <c r="TX13" s="111"/>
      <c r="TY13" s="111"/>
      <c r="TZ13" s="111"/>
      <c r="UA13" s="111"/>
      <c r="UB13" s="111"/>
      <c r="UC13" s="111"/>
      <c r="UD13" s="111"/>
      <c r="UE13" s="111"/>
      <c r="UF13" s="111"/>
      <c r="UG13" s="111"/>
      <c r="UH13" s="111"/>
      <c r="UI13" s="111"/>
      <c r="UJ13" s="111"/>
      <c r="UK13" s="111"/>
      <c r="UL13" s="111"/>
      <c r="UM13" s="111"/>
      <c r="UN13" s="111"/>
      <c r="UO13" s="111"/>
      <c r="UP13" s="111"/>
      <c r="UQ13" s="111"/>
      <c r="UR13" s="111"/>
      <c r="US13" s="111"/>
      <c r="UT13" s="111"/>
      <c r="UU13" s="111"/>
      <c r="UV13" s="111"/>
      <c r="UW13" s="111"/>
      <c r="UX13" s="111"/>
      <c r="UY13" s="111"/>
      <c r="UZ13" s="111"/>
      <c r="VA13" s="111"/>
      <c r="VB13" s="111"/>
      <c r="VC13" s="111"/>
      <c r="VD13" s="111"/>
      <c r="VE13" s="111"/>
      <c r="VF13" s="111"/>
      <c r="VG13" s="111"/>
      <c r="VH13" s="111"/>
      <c r="VI13" s="111"/>
      <c r="VJ13" s="111"/>
      <c r="VK13" s="111"/>
      <c r="VL13" s="111"/>
      <c r="VM13" s="111"/>
      <c r="VN13" s="111"/>
      <c r="VO13" s="111"/>
      <c r="VP13" s="111"/>
      <c r="VQ13" s="111"/>
      <c r="VR13" s="111"/>
      <c r="VS13" s="111"/>
      <c r="VT13" s="111"/>
      <c r="VU13" s="111"/>
      <c r="VV13" s="111"/>
      <c r="VW13" s="111"/>
      <c r="VX13" s="111"/>
      <c r="VY13" s="111"/>
      <c r="VZ13" s="111"/>
      <c r="WA13" s="111"/>
      <c r="WB13" s="111"/>
      <c r="WC13" s="111"/>
      <c r="WD13" s="111"/>
      <c r="WE13" s="111"/>
      <c r="WF13" s="111"/>
      <c r="WG13" s="111"/>
      <c r="WH13" s="111"/>
      <c r="WI13" s="111"/>
      <c r="WJ13" s="111"/>
      <c r="WK13" s="111"/>
      <c r="WL13" s="111"/>
      <c r="WM13" s="111"/>
      <c r="WN13" s="111"/>
      <c r="WO13" s="111"/>
      <c r="WP13" s="111"/>
      <c r="WQ13" s="111"/>
      <c r="WR13" s="111"/>
      <c r="WS13" s="111"/>
      <c r="WT13" s="111"/>
      <c r="WU13" s="111"/>
      <c r="WV13" s="111"/>
      <c r="WW13" s="111"/>
      <c r="WX13" s="111"/>
      <c r="WY13" s="111"/>
      <c r="WZ13" s="111"/>
      <c r="XA13" s="111"/>
      <c r="XB13" s="111"/>
      <c r="XC13" s="111"/>
      <c r="XD13" s="111"/>
      <c r="XE13" s="111"/>
      <c r="XF13" s="111"/>
      <c r="XG13" s="111"/>
      <c r="XH13" s="111"/>
      <c r="XI13" s="111"/>
      <c r="XJ13" s="111"/>
      <c r="XK13" s="111"/>
      <c r="XL13" s="111"/>
      <c r="XM13" s="111"/>
      <c r="XN13" s="111"/>
      <c r="XO13" s="111"/>
      <c r="XP13" s="111"/>
      <c r="XQ13" s="111"/>
      <c r="XR13" s="111"/>
      <c r="XS13" s="111"/>
      <c r="XT13" s="111"/>
      <c r="XU13" s="111"/>
      <c r="XV13" s="111"/>
      <c r="XW13" s="111"/>
      <c r="XX13" s="111"/>
      <c r="XY13" s="111"/>
      <c r="XZ13" s="111"/>
      <c r="YA13" s="111"/>
      <c r="YB13" s="111"/>
      <c r="YC13" s="111"/>
      <c r="YD13" s="111"/>
      <c r="YE13" s="111"/>
      <c r="YF13" s="111"/>
      <c r="YG13" s="111"/>
      <c r="YH13" s="111"/>
      <c r="YI13" s="111"/>
      <c r="YJ13" s="111"/>
      <c r="YK13" s="111"/>
      <c r="YL13" s="111"/>
      <c r="YM13" s="111"/>
      <c r="YN13" s="111"/>
      <c r="YO13" s="111"/>
      <c r="YP13" s="111"/>
      <c r="YQ13" s="111"/>
      <c r="YR13" s="111"/>
      <c r="YS13" s="111"/>
      <c r="YT13" s="111"/>
      <c r="YU13" s="111"/>
      <c r="YV13" s="111"/>
      <c r="YW13" s="111"/>
      <c r="YX13" s="111"/>
      <c r="YY13" s="111"/>
      <c r="YZ13" s="111"/>
      <c r="ZA13" s="111"/>
      <c r="ZB13" s="111"/>
      <c r="ZC13" s="111"/>
      <c r="ZD13" s="111"/>
      <c r="ZE13" s="111"/>
      <c r="ZF13" s="111"/>
      <c r="ZG13" s="111"/>
      <c r="ZH13" s="111"/>
      <c r="ZI13" s="111"/>
      <c r="ZJ13" s="111"/>
      <c r="ZK13" s="111"/>
      <c r="ZL13" s="111"/>
      <c r="ZM13" s="111"/>
      <c r="ZN13" s="111"/>
      <c r="ZO13" s="111"/>
      <c r="ZP13" s="111"/>
      <c r="ZQ13" s="111"/>
      <c r="ZR13" s="111"/>
      <c r="ZS13" s="111"/>
      <c r="ZT13" s="111"/>
      <c r="ZU13" s="111"/>
      <c r="ZV13" s="111"/>
      <c r="ZW13" s="111"/>
      <c r="ZX13" s="111"/>
      <c r="ZY13" s="111"/>
      <c r="ZZ13" s="111"/>
      <c r="AAA13" s="111"/>
      <c r="AAB13" s="111"/>
      <c r="AAC13" s="111"/>
      <c r="AAD13" s="111"/>
      <c r="AAE13" s="111"/>
      <c r="AAF13" s="111"/>
      <c r="AAG13" s="111"/>
      <c r="AAH13" s="111"/>
      <c r="AAI13" s="111"/>
      <c r="AAJ13" s="111"/>
      <c r="AAK13" s="111"/>
      <c r="AAL13" s="111"/>
      <c r="AAM13" s="111"/>
      <c r="AAN13" s="111"/>
      <c r="AAO13" s="111"/>
      <c r="AAP13" s="111"/>
      <c r="AAQ13" s="111"/>
      <c r="AAR13" s="111"/>
      <c r="AAS13" s="111"/>
      <c r="AAT13" s="111"/>
      <c r="AAU13" s="111"/>
      <c r="AAV13" s="111"/>
      <c r="AAW13" s="111"/>
      <c r="AAX13" s="111"/>
      <c r="AAY13" s="111"/>
      <c r="AAZ13" s="111"/>
      <c r="ABA13" s="111"/>
      <c r="ABB13" s="111"/>
      <c r="ABC13" s="111"/>
      <c r="ABD13" s="111"/>
      <c r="ABE13" s="111"/>
      <c r="ABF13" s="111"/>
      <c r="ABG13" s="111"/>
      <c r="ABH13" s="111"/>
      <c r="ABI13" s="111"/>
      <c r="ABJ13" s="111"/>
      <c r="ABK13" s="111"/>
      <c r="ABL13" s="111"/>
      <c r="ABM13" s="111"/>
      <c r="ABN13" s="111"/>
      <c r="ABO13" s="111"/>
      <c r="ABP13" s="111"/>
      <c r="ABQ13" s="111"/>
      <c r="ABR13" s="111"/>
      <c r="ABS13" s="111"/>
      <c r="ABT13" s="111"/>
      <c r="ABU13" s="111"/>
      <c r="ABV13" s="111"/>
      <c r="ABW13" s="111"/>
      <c r="ABX13" s="111"/>
      <c r="ABY13" s="111"/>
      <c r="ABZ13" s="111"/>
      <c r="ACA13" s="111"/>
      <c r="ACB13" s="111"/>
      <c r="ACC13" s="111"/>
      <c r="ACD13" s="111"/>
      <c r="ACE13" s="111"/>
      <c r="ACF13" s="111"/>
      <c r="ACG13" s="111"/>
      <c r="ACH13" s="111"/>
      <c r="ACI13" s="111"/>
      <c r="ACJ13" s="111"/>
      <c r="ACK13" s="111"/>
      <c r="ACL13" s="111"/>
      <c r="ACM13" s="111"/>
      <c r="ACN13" s="111"/>
      <c r="ACO13" s="111"/>
      <c r="ACP13" s="111"/>
      <c r="ACQ13" s="111"/>
      <c r="ACR13" s="111"/>
      <c r="ACS13" s="111"/>
      <c r="ACT13" s="111"/>
      <c r="ACU13" s="111"/>
      <c r="ACV13" s="111"/>
      <c r="ACW13" s="111"/>
      <c r="ACX13" s="111"/>
      <c r="ACY13" s="111"/>
      <c r="ACZ13" s="111"/>
      <c r="ADA13" s="111"/>
      <c r="ADB13" s="111"/>
      <c r="ADC13" s="111"/>
      <c r="ADD13" s="111"/>
      <c r="ADE13" s="111"/>
      <c r="ADF13" s="111"/>
      <c r="ADG13" s="111"/>
      <c r="ADH13" s="111"/>
      <c r="ADI13" s="111"/>
      <c r="ADJ13" s="111"/>
      <c r="ADK13" s="111"/>
      <c r="ADL13" s="111"/>
      <c r="ADM13" s="111"/>
      <c r="ADN13" s="111"/>
      <c r="ADO13" s="111"/>
      <c r="ADP13" s="111"/>
      <c r="ADQ13" s="111"/>
      <c r="ADR13" s="111"/>
      <c r="ADS13" s="111"/>
      <c r="ADT13" s="111"/>
      <c r="ADU13" s="111"/>
      <c r="ADV13" s="111"/>
      <c r="ADW13" s="111"/>
      <c r="ADX13" s="111"/>
      <c r="ADY13" s="111"/>
      <c r="ADZ13" s="111"/>
      <c r="AEA13" s="111"/>
      <c r="AEB13" s="111"/>
      <c r="AEC13" s="111"/>
      <c r="AED13" s="111"/>
      <c r="AEE13" s="111"/>
      <c r="AEF13" s="111"/>
      <c r="AEG13" s="111"/>
      <c r="AEH13" s="111"/>
      <c r="AEI13" s="111"/>
      <c r="AEJ13" s="111"/>
      <c r="AEK13" s="111"/>
      <c r="AEL13" s="111"/>
      <c r="AEM13" s="111"/>
      <c r="AEN13" s="111"/>
      <c r="AEO13" s="111"/>
      <c r="AEP13" s="111"/>
      <c r="AEQ13" s="111"/>
      <c r="AER13" s="111"/>
      <c r="AES13" s="111"/>
      <c r="AET13" s="111"/>
      <c r="AEU13" s="111"/>
      <c r="AEV13" s="111"/>
      <c r="AEW13" s="111"/>
      <c r="AEX13" s="111"/>
      <c r="AEY13" s="111"/>
      <c r="AEZ13" s="111"/>
      <c r="AFA13" s="111"/>
      <c r="AFB13" s="111"/>
      <c r="AFC13" s="111"/>
      <c r="AFD13" s="111"/>
      <c r="AFE13" s="111"/>
      <c r="AFF13" s="111"/>
      <c r="AFG13" s="111"/>
      <c r="AFH13" s="111"/>
      <c r="AFI13" s="111"/>
      <c r="AFJ13" s="111"/>
      <c r="AFK13" s="111"/>
      <c r="AFL13" s="111"/>
      <c r="AFM13" s="111"/>
      <c r="AFN13" s="111"/>
      <c r="AFO13" s="111"/>
      <c r="AFP13" s="111"/>
      <c r="AFQ13" s="111"/>
      <c r="AFR13" s="111"/>
      <c r="AFS13" s="111"/>
      <c r="AFT13" s="111"/>
      <c r="AFU13" s="111"/>
      <c r="AFV13" s="111"/>
      <c r="AFW13" s="111"/>
      <c r="AFX13" s="111"/>
      <c r="AFY13" s="111"/>
      <c r="AFZ13" s="111"/>
      <c r="AGA13" s="111"/>
      <c r="AGB13" s="111"/>
      <c r="AGC13" s="111"/>
      <c r="AGD13" s="111"/>
      <c r="AGE13" s="111"/>
      <c r="AGF13" s="111"/>
      <c r="AGG13" s="111"/>
      <c r="AGH13" s="111"/>
      <c r="AGI13" s="111"/>
      <c r="AGJ13" s="111"/>
      <c r="AGK13" s="111"/>
      <c r="AGL13" s="111"/>
      <c r="AGM13" s="111"/>
      <c r="AGN13" s="111"/>
      <c r="AGO13" s="111"/>
      <c r="AGP13" s="111"/>
      <c r="AGQ13" s="111"/>
      <c r="AGR13" s="111"/>
      <c r="AGS13" s="111"/>
      <c r="AGT13" s="111"/>
      <c r="AGU13" s="111"/>
      <c r="AGV13" s="111"/>
      <c r="AGW13" s="111"/>
      <c r="AGX13" s="111"/>
      <c r="AGY13" s="111"/>
      <c r="AGZ13" s="111"/>
      <c r="AHA13" s="111"/>
      <c r="AHB13" s="111"/>
      <c r="AHC13" s="111"/>
      <c r="AHD13" s="111"/>
      <c r="AHE13" s="111"/>
      <c r="AHF13" s="111"/>
      <c r="AHG13" s="111"/>
      <c r="AHH13" s="111"/>
      <c r="AHI13" s="111"/>
      <c r="AHJ13" s="111"/>
      <c r="AHK13" s="111"/>
      <c r="AHL13" s="111"/>
      <c r="AHM13" s="111"/>
      <c r="AHN13" s="111"/>
      <c r="AHO13" s="111"/>
      <c r="AHP13" s="111"/>
      <c r="AHQ13" s="111"/>
      <c r="AHR13" s="111"/>
      <c r="AHS13" s="111"/>
      <c r="AHT13" s="111"/>
      <c r="AHU13" s="111"/>
      <c r="AHV13" s="111"/>
      <c r="AHW13" s="111"/>
      <c r="AHX13" s="111"/>
      <c r="AHY13" s="111"/>
      <c r="AHZ13" s="111"/>
      <c r="AIA13" s="111"/>
      <c r="AIB13" s="111"/>
      <c r="AIC13" s="111"/>
      <c r="AID13" s="111"/>
      <c r="AIE13" s="111"/>
      <c r="AIF13" s="111"/>
      <c r="AIG13" s="111"/>
      <c r="AIH13" s="111"/>
      <c r="AII13" s="111"/>
      <c r="AIJ13" s="111"/>
      <c r="AIK13" s="111"/>
      <c r="AIL13" s="111"/>
      <c r="AIM13" s="111"/>
      <c r="AIN13" s="111"/>
      <c r="AIO13" s="111"/>
      <c r="AIP13" s="111"/>
      <c r="AIQ13" s="111"/>
      <c r="AIR13" s="111"/>
      <c r="AIS13" s="111"/>
      <c r="AIT13" s="111"/>
      <c r="AIU13" s="111"/>
      <c r="AIV13" s="111"/>
      <c r="AIW13" s="111"/>
      <c r="AIX13" s="111"/>
      <c r="AIY13" s="111"/>
      <c r="AIZ13" s="111"/>
      <c r="AJA13" s="111"/>
      <c r="AJB13" s="111"/>
      <c r="AJC13" s="111"/>
      <c r="AJD13" s="111"/>
      <c r="AJE13" s="111"/>
      <c r="AJF13" s="111"/>
      <c r="AJG13" s="111"/>
      <c r="AJH13" s="111"/>
      <c r="AJI13" s="111"/>
      <c r="AJJ13" s="111"/>
      <c r="AJK13" s="111"/>
      <c r="AJL13" s="111"/>
      <c r="AJM13" s="111"/>
      <c r="AJN13" s="111"/>
      <c r="AJO13" s="111"/>
      <c r="AJP13" s="111"/>
      <c r="AJQ13" s="111"/>
      <c r="AJR13" s="111"/>
      <c r="AJS13" s="111"/>
      <c r="AJT13" s="111"/>
      <c r="AJU13" s="111"/>
      <c r="AJV13" s="111"/>
      <c r="AJW13" s="111"/>
      <c r="AJX13" s="111"/>
      <c r="AJY13" s="111"/>
      <c r="AJZ13" s="111"/>
      <c r="AKA13" s="111"/>
      <c r="AKB13" s="111"/>
      <c r="AKC13" s="111"/>
      <c r="AKD13" s="111"/>
      <c r="AKE13" s="111"/>
      <c r="AKF13" s="111"/>
      <c r="AKG13" s="111"/>
      <c r="AKH13" s="111"/>
      <c r="AKI13" s="111"/>
      <c r="AKJ13" s="111"/>
      <c r="AKK13" s="111"/>
      <c r="AKL13" s="111"/>
      <c r="AKM13" s="111"/>
      <c r="AKN13" s="111"/>
      <c r="AKO13" s="111"/>
      <c r="AKP13" s="111"/>
      <c r="AKQ13" s="111"/>
      <c r="AKR13" s="111"/>
      <c r="AKS13" s="111"/>
      <c r="AKT13" s="111"/>
      <c r="AKU13" s="111"/>
      <c r="AKV13" s="111"/>
      <c r="AKW13" s="111"/>
      <c r="AKX13" s="111"/>
      <c r="AKY13" s="111"/>
      <c r="AKZ13" s="111"/>
      <c r="ALA13" s="111"/>
      <c r="ALB13" s="111"/>
      <c r="ALC13" s="111"/>
      <c r="ALD13" s="111"/>
      <c r="ALE13" s="111"/>
      <c r="ALF13" s="111"/>
      <c r="ALG13" s="111"/>
      <c r="ALH13" s="111"/>
      <c r="ALI13" s="111"/>
      <c r="ALJ13" s="111"/>
      <c r="ALK13" s="111"/>
      <c r="ALL13" s="111"/>
      <c r="ALM13" s="111"/>
      <c r="ALN13" s="111"/>
      <c r="ALO13" s="111"/>
      <c r="ALP13" s="111"/>
      <c r="ALQ13" s="111"/>
      <c r="ALR13" s="111"/>
      <c r="ALS13" s="111"/>
      <c r="ALT13" s="111"/>
      <c r="ALU13" s="111"/>
      <c r="ALV13" s="111"/>
      <c r="ALW13" s="111"/>
      <c r="ALX13" s="111"/>
      <c r="ALY13" s="111"/>
      <c r="ALZ13" s="111"/>
      <c r="AMA13" s="111"/>
      <c r="AMB13" s="111"/>
      <c r="AMC13" s="111"/>
      <c r="AMD13" s="111"/>
      <c r="AME13" s="111"/>
      <c r="AMF13" s="111"/>
      <c r="AMG13" s="111"/>
      <c r="AMH13" s="111"/>
      <c r="AMI13" s="111"/>
      <c r="AMJ13" s="111"/>
      <c r="AMK13" s="111"/>
    </row>
    <row r="14" spans="1:1025" x14ac:dyDescent="0.3">
      <c r="A14" s="30" t="s">
        <v>129</v>
      </c>
      <c r="B14" s="111" t="str">
        <f>'Trésorerie et TRth'!B14</f>
        <v>Dotation/Reprise du Compte de Réserve pour la Maintenance</v>
      </c>
      <c r="D14" s="173">
        <f t="shared" si="0"/>
        <v>0</v>
      </c>
      <c r="E14" s="189"/>
      <c r="F14" s="174">
        <f>SUMIF(Général!$CP$11:$EZ$11,F$6,'Trésorerie et TRth'!$F14:$EZ14)</f>
        <v>0</v>
      </c>
      <c r="G14" s="174">
        <f>SUMIF(Général!$CP$11:$EZ$11,G$6,'Trésorerie et TRth'!$F14:$EZ14)</f>
        <v>0</v>
      </c>
      <c r="H14" s="174">
        <f>SUMIF(Général!$CP$11:$EZ$11,H$6,'Trésorerie et TRth'!$F14:$EZ14)</f>
        <v>0</v>
      </c>
      <c r="I14" s="174">
        <f>SUMIF(Général!$CP$11:$EZ$11,I$6,'Trésorerie et TRth'!$F14:$EZ14)</f>
        <v>0</v>
      </c>
      <c r="J14" s="174">
        <f>SUMIF(Général!$CP$11:$EZ$11,J$6,'Trésorerie et TRth'!$F14:$EZ14)</f>
        <v>0</v>
      </c>
      <c r="K14" s="174">
        <f>SUMIF(Général!$CP$11:$EZ$11,K$6,'Trésorerie et TRth'!$F14:$EZ14)</f>
        <v>0</v>
      </c>
      <c r="L14" s="174">
        <f>SUMIF(Général!$CP$11:$EZ$11,L$6,'Trésorerie et TRth'!$F14:$EZ14)</f>
        <v>0</v>
      </c>
      <c r="M14" s="174">
        <f>SUMIF(Général!$CP$11:$EZ$11,M$6,'Trésorerie et TRth'!$F14:$EZ14)</f>
        <v>0</v>
      </c>
      <c r="N14" s="174">
        <f>SUMIF(Général!$CP$11:$EZ$11,N$6,'Trésorerie et TRth'!$F14:$EZ14)</f>
        <v>0</v>
      </c>
      <c r="O14" s="174">
        <f>SUMIF(Général!$CP$11:$EZ$11,O$6,'Trésorerie et TRth'!$F14:$EZ14)</f>
        <v>0</v>
      </c>
      <c r="P14" s="174">
        <f>SUMIF(Général!$CP$11:$EZ$11,P$6,'Trésorerie et TRth'!$F14:$EZ14)</f>
        <v>0</v>
      </c>
      <c r="Q14" s="174">
        <f>SUMIF(Général!$CP$11:$EZ$11,Q$6,'Trésorerie et TRth'!$F14:$EZ14)</f>
        <v>0</v>
      </c>
      <c r="R14" s="174">
        <f>SUMIF(Général!$CP$11:$EZ$11,R$6,'Trésorerie et TRth'!$F14:$EZ14)</f>
        <v>0</v>
      </c>
      <c r="S14" s="174">
        <f>SUMIF(Général!$CP$11:$EZ$11,S$6,'Trésorerie et TRth'!$F14:$EZ14)</f>
        <v>0</v>
      </c>
      <c r="T14" s="174">
        <f>SUMIF(Général!$CP$11:$EZ$11,T$6,'Trésorerie et TRth'!$F14:$EZ14)</f>
        <v>0</v>
      </c>
      <c r="U14" s="174">
        <f>SUMIF(Général!$CP$11:$EZ$11,U$6,'Trésorerie et TRth'!$F14:$EZ14)</f>
        <v>0</v>
      </c>
      <c r="V14" s="174">
        <f>SUMIF(Général!$CP$11:$EZ$11,V$6,'Trésorerie et TRth'!$F14:$EZ14)</f>
        <v>0</v>
      </c>
      <c r="W14" s="174">
        <f>SUMIF(Général!$CP$11:$EZ$11,W$6,'Trésorerie et TRth'!$F14:$EZ14)</f>
        <v>0</v>
      </c>
      <c r="X14" s="174">
        <f>SUMIF(Général!$CP$11:$EZ$11,X$6,'Trésorerie et TRth'!$F14:$EZ14)</f>
        <v>0</v>
      </c>
      <c r="Y14" s="174">
        <f>SUMIF(Général!$CP$11:$EZ$11,Y$6,'Trésorerie et TRth'!$F14:$EZ14)</f>
        <v>0</v>
      </c>
      <c r="Z14" s="174">
        <f>SUMIF(Général!$CP$11:$EZ$11,Z$6,'Trésorerie et TRth'!$F14:$EZ14)</f>
        <v>0</v>
      </c>
      <c r="AA14" s="174">
        <f>SUMIF(Général!$CP$11:$EZ$11,AA$6,'Trésorerie et TRth'!$F14:$EZ14)</f>
        <v>0</v>
      </c>
      <c r="AB14" s="174">
        <f>SUMIF(Général!$CP$11:$EZ$11,AB$6,'Trésorerie et TRth'!$F14:$EZ14)</f>
        <v>0</v>
      </c>
      <c r="AC14" s="174">
        <f>SUMIF(Général!$CP$11:$EZ$11,AC$6,'Trésorerie et TRth'!$F14:$EZ14)</f>
        <v>0</v>
      </c>
      <c r="AD14" s="174">
        <f>SUMIF(Général!$CP$11:$EZ$11,AD$6,'Trésorerie et TRth'!$F14:$EZ14)</f>
        <v>0</v>
      </c>
      <c r="AE14" s="174">
        <f>SUMIF(Général!$CP$11:$EZ$11,AE$6,'Trésorerie et TRth'!$F14:$EZ14)</f>
        <v>0</v>
      </c>
      <c r="AF14" s="174">
        <f>SUMIF(Général!$CP$11:$EZ$11,AF$6,'Trésorerie et TRth'!$F14:$EZ14)</f>
        <v>0</v>
      </c>
      <c r="AG14" s="174">
        <f>SUMIF(Général!$CP$11:$EZ$11,AG$6,'Trésorerie et TRth'!$F14:$EZ14)</f>
        <v>0</v>
      </c>
      <c r="AH14" s="174">
        <f>SUMIF(Général!$CP$11:$EZ$11,AH$6,'Trésorerie et TRth'!$F14:$EZ14)</f>
        <v>0</v>
      </c>
      <c r="AI14" s="174">
        <f>SUMIF(Général!$CP$11:$EZ$11,AI$6,'Trésorerie et TRth'!$F14:$EZ14)</f>
        <v>0</v>
      </c>
      <c r="AJ14" s="174">
        <f>SUMIF(Général!$CP$11:$EZ$11,AJ$6,'Trésorerie et TRth'!$F14:$EZ14)</f>
        <v>0</v>
      </c>
      <c r="AK14" s="174">
        <f>SUMIF(Général!$CP$11:$EZ$11,AK$6,'Trésorerie et TRth'!$F14:$EZ14)</f>
        <v>0</v>
      </c>
      <c r="AL14" s="174">
        <f>SUMIF(Général!$CP$11:$EZ$11,AL$6,'Trésorerie et TRth'!$F14:$EZ14)</f>
        <v>0</v>
      </c>
      <c r="AM14" s="174">
        <f>SUMIF(Général!$CP$11:$EZ$11,AM$6,'Trésorerie et TRth'!$F14:$EZ14)</f>
        <v>0</v>
      </c>
      <c r="AN14" s="174">
        <f>SUMIF(Général!$CP$11:$EZ$11,AN$6,'Trésorerie et TRth'!$F14:$EZ14)</f>
        <v>0</v>
      </c>
      <c r="AO14" s="174">
        <f>SUMIF(Général!$CP$11:$EZ$11,AO$6,'Trésorerie et TRth'!$F14:$EZ14)</f>
        <v>0</v>
      </c>
      <c r="AP14" s="174">
        <f>SUMIF(Général!$CP$11:$EZ$11,AP$6,'Trésorerie et TRth'!$F14:$EZ14)</f>
        <v>0</v>
      </c>
      <c r="AQ14" s="174">
        <f>SUMIF(Général!$CP$11:$EZ$11,AQ$6,'Trésorerie et TRth'!$F14:$EZ14)</f>
        <v>0</v>
      </c>
      <c r="AR14" s="174">
        <f>SUMIF(Général!$CP$11:$EZ$11,AR$6,'Trésorerie et TRth'!$F14:$EZ14)</f>
        <v>0</v>
      </c>
      <c r="AS14" s="174">
        <f>SUMIF(Général!$CP$11:$EZ$11,AS$6,'Trésorerie et TRth'!$F14:$EZ14)</f>
        <v>0</v>
      </c>
      <c r="AT14" s="174">
        <f>SUMIF(Général!$CP$11:$EZ$11,AT$6,'Trésorerie et TRth'!$F14:$EZ14)</f>
        <v>0</v>
      </c>
      <c r="AU14" s="174">
        <f>SUMIF(Général!$CP$11:$EZ$11,AU$6,'Trésorerie et TRth'!$F14:$EZ14)</f>
        <v>0</v>
      </c>
      <c r="AV14" s="174">
        <f>SUMIF(Général!$CP$11:$EZ$11,AV$6,'Trésorerie et TRth'!$F14:$EZ14)</f>
        <v>0</v>
      </c>
      <c r="AW14" s="174">
        <f>SUMIF(Général!$CP$11:$EZ$11,AW$6,'Trésorerie et TRth'!$F14:$EZ14)</f>
        <v>0</v>
      </c>
      <c r="AX14" s="174">
        <f>SUMIF(Général!$CP$11:$EZ$11,AX$6,'Trésorerie et TRth'!$F14:$EZ14)</f>
        <v>0</v>
      </c>
      <c r="AY14" s="174">
        <f>SUMIF(Général!$CP$11:$EZ$11,AY$6,'Trésorerie et TRth'!$F14:$EZ14)</f>
        <v>0</v>
      </c>
      <c r="AZ14" s="174">
        <f>SUMIF(Général!$CP$11:$EZ$11,AZ$6,'Trésorerie et TRth'!$F14:$EZ14)</f>
        <v>0</v>
      </c>
      <c r="BA14" s="174">
        <f>SUMIF(Général!$CP$11:$EZ$11,BA$6,'Trésorerie et TRth'!$F14:$EZ14)</f>
        <v>0</v>
      </c>
      <c r="BB14" s="174">
        <f>SUMIF(Général!$CP$11:$EZ$11,BB$6,'Trésorerie et TRth'!$F14:$EZ14)</f>
        <v>0</v>
      </c>
      <c r="BC14" s="174">
        <f>SUMIF(Général!$CP$11:$EZ$11,BC$6,'Trésorerie et TRth'!$F14:$EZ14)</f>
        <v>0</v>
      </c>
      <c r="BD14" s="174">
        <f>SUMIF(Général!$CP$11:$EZ$11,BD$6,'Trésorerie et TRth'!$F14:$EZ14)</f>
        <v>0</v>
      </c>
      <c r="BE14" s="174">
        <f>SUMIF(Général!$CP$11:$EZ$11,BE$6,'Trésorerie et TRth'!$F14:$EZ14)</f>
        <v>0</v>
      </c>
      <c r="BF14" s="174">
        <f>SUMIF(Général!$CP$11:$EZ$11,BF$6,'Trésorerie et TRth'!$F14:$EZ14)</f>
        <v>0</v>
      </c>
      <c r="BG14" s="174">
        <f>SUMIF(Général!$CP$11:$EZ$11,BG$6,'Trésorerie et TRth'!$F14:$EZ14)</f>
        <v>0</v>
      </c>
      <c r="BH14" s="174">
        <f>SUMIF(Général!$CP$11:$EZ$11,BH$6,'Trésorerie et TRth'!$F14:$EZ14)</f>
        <v>0</v>
      </c>
      <c r="BI14" s="174">
        <f>SUMIF(Général!$CP$11:$EZ$11,BI$6,'Trésorerie et TRth'!$F14:$EZ14)</f>
        <v>0</v>
      </c>
      <c r="BJ14" s="174">
        <f>SUMIF(Général!$CP$11:$EZ$11,BJ$6,'Trésorerie et TRth'!$F14:$EZ14)</f>
        <v>0</v>
      </c>
      <c r="BK14" s="174">
        <f>SUMIF(Général!$CP$11:$EZ$11,BK$6,'Trésorerie et TRth'!$F14:$EZ14)</f>
        <v>0</v>
      </c>
      <c r="BL14" s="174">
        <f>SUMIF(Général!$CP$11:$EZ$11,BL$6,'Trésorerie et TRth'!$F14:$EZ14)</f>
        <v>0</v>
      </c>
      <c r="BM14" s="174">
        <f>SUMIF(Général!$CP$11:$EZ$11,BM$6,'Trésorerie et TRth'!$F14:$EZ14)</f>
        <v>0</v>
      </c>
      <c r="BN14" s="174">
        <f>SUMIF(Général!$CP$11:$EZ$11,BN$6,'Trésorerie et TRth'!$F14:$EZ14)</f>
        <v>0</v>
      </c>
      <c r="BO14" s="174">
        <f>SUMIF(Général!$CP$11:$EZ$11,BO$6,'Trésorerie et TRth'!$F14:$EZ14)</f>
        <v>0</v>
      </c>
      <c r="BP14" s="174">
        <f>SUMIF(Général!$CP$11:$EZ$11,BP$6,'Trésorerie et TRth'!$F14:$EZ14)</f>
        <v>0</v>
      </c>
      <c r="BQ14" s="174">
        <f>SUMIF(Général!$CP$11:$EZ$11,BQ$6,'Trésorerie et TRth'!$F14:$EZ14)</f>
        <v>0</v>
      </c>
      <c r="BR14" s="174">
        <f>SUMIF(Général!$CP$11:$EZ$11,BR$6,'Trésorerie et TRth'!$F14:$EZ14)</f>
        <v>0</v>
      </c>
      <c r="BS14" s="174">
        <f>SUMIF(Général!$CP$11:$EZ$11,BS$6,'Trésorerie et TRth'!$F14:$EZ14)</f>
        <v>0</v>
      </c>
      <c r="BT14" s="174">
        <f>SUMIF(Général!$CP$11:$EZ$11,BT$6,'Trésorerie et TRth'!$F14:$EZ14)</f>
        <v>0</v>
      </c>
      <c r="BU14" s="174">
        <f>SUMIF(Général!$CP$11:$EZ$11,BU$6,'Trésorerie et TRth'!$F14:$EZ14)</f>
        <v>0</v>
      </c>
      <c r="BV14" s="174">
        <f>SUMIF(Général!$CP$11:$EZ$11,BV$6,'Trésorerie et TRth'!$F14:$EZ14)</f>
        <v>0</v>
      </c>
      <c r="BW14" s="174">
        <f>SUMIF(Général!$CP$11:$EZ$11,BW$6,'Trésorerie et TRth'!$F14:$EZ14)</f>
        <v>0</v>
      </c>
      <c r="BX14" s="174">
        <f>SUMIF(Général!$CP$11:$EZ$11,BX$6,'Trésorerie et TRth'!$F14:$EZ14)</f>
        <v>0</v>
      </c>
      <c r="BY14" s="174">
        <f>SUMIF(Général!$CP$11:$EZ$11,BY$6,'Trésorerie et TRth'!$F14:$EZ14)</f>
        <v>0</v>
      </c>
      <c r="BZ14" s="174">
        <f>SUMIF(Général!$CP$11:$EZ$11,BZ$6,'Trésorerie et TRth'!$F14:$EZ14)</f>
        <v>0</v>
      </c>
      <c r="CA14" s="174">
        <f>SUMIF(Général!$CP$11:$EZ$11,CA$6,'Trésorerie et TRth'!$F14:$EZ14)</f>
        <v>0</v>
      </c>
      <c r="CB14" s="174">
        <f>SUMIF(Général!$CP$11:$EZ$11,CB$6,'Trésorerie et TRth'!$F14:$EZ14)</f>
        <v>0</v>
      </c>
      <c r="CC14" s="174">
        <f>SUMIF(Général!$CP$11:$EZ$11,CC$6,'Trésorerie et TRth'!$F14:$EZ14)</f>
        <v>0</v>
      </c>
      <c r="CD14" s="174">
        <f>SUMIF(Général!$CP$11:$EZ$11,CD$6,'Trésorerie et TRth'!$F14:$EZ14)</f>
        <v>0</v>
      </c>
      <c r="CE14" s="174">
        <f>SUMIF(Général!$CP$11:$EZ$11,CE$6,'Trésorerie et TRth'!$F14:$EZ14)</f>
        <v>0</v>
      </c>
      <c r="CF14" s="174">
        <f>SUMIF(Général!$CP$11:$EZ$11,CF$6,'Trésorerie et TRth'!$F14:$EZ14)</f>
        <v>0</v>
      </c>
      <c r="CG14" s="174">
        <f>SUMIF(Général!$CP$11:$EZ$11,CG$6,'Trésorerie et TRth'!$F14:$EZ14)</f>
        <v>0</v>
      </c>
      <c r="CH14" s="174">
        <f>SUMIF(Général!$CP$11:$EZ$11,CH$6,'Trésorerie et TRth'!$F14:$EZ14)</f>
        <v>0</v>
      </c>
      <c r="CI14" s="174">
        <f>SUMIF(Général!$CP$11:$EZ$11,CI$6,'Trésorerie et TRth'!$F14:$EZ14)</f>
        <v>0</v>
      </c>
      <c r="CJ14" s="174">
        <f>SUMIF(Général!$CP$11:$EZ$11,CJ$6,'Trésorerie et TRth'!$F14:$EZ14)</f>
        <v>0</v>
      </c>
      <c r="CK14" s="174">
        <f>SUMIF(Général!$CP$11:$EZ$11,CK$6,'Trésorerie et TRth'!$F14:$EZ14)</f>
        <v>0</v>
      </c>
      <c r="CL14" s="174">
        <f>SUMIF(Général!$CP$11:$EZ$11,CL$6,'Trésorerie et TRth'!$F14:$EZ14)</f>
        <v>0</v>
      </c>
      <c r="CM14" s="174">
        <f>SUMIF(Général!$CP$11:$EZ$11,CM$6,'Trésorerie et TRth'!$F14:$EZ14)</f>
        <v>0</v>
      </c>
      <c r="CN14" s="174">
        <f>SUMIF(Général!$CP$11:$EZ$11,CN$6,'Trésorerie et TRth'!$F14:$EZ14)</f>
        <v>0</v>
      </c>
      <c r="CO14" s="174">
        <f>SUMIF(Général!$CP$11:$EZ$11,CO$6,'Trésorerie et TRth'!$F14:$EZ14)</f>
        <v>0</v>
      </c>
      <c r="CP14" s="174">
        <f>SUMIF(Général!$CP$11:$EZ$11,CP$6,'Trésorerie et TRth'!$F14:$EZ14)</f>
        <v>0</v>
      </c>
      <c r="CQ14" s="174">
        <f>SUMIF(Général!$CP$11:$EZ$11,CQ$6,'Trésorerie et TRth'!$F14:$EZ14)</f>
        <v>0</v>
      </c>
      <c r="CR14" s="174">
        <f>SUMIF(Général!$CP$11:$EZ$11,CR$6,'Trésorerie et TRth'!$F14:$EZ14)</f>
        <v>0</v>
      </c>
      <c r="CS14" s="174">
        <f>SUMIF(Général!$CP$11:$EZ$11,CS$6,'Trésorerie et TRth'!$F14:$EZ14)</f>
        <v>0</v>
      </c>
      <c r="CT14" s="174">
        <f>SUMIF(Général!$CP$11:$EZ$11,CT$6,'Trésorerie et TRth'!$F14:$EZ14)</f>
        <v>0</v>
      </c>
      <c r="CU14" s="174">
        <f>SUMIF(Général!$CP$11:$EZ$11,CU$6,'Trésorerie et TRth'!$F14:$EZ14)</f>
        <v>0</v>
      </c>
      <c r="CV14" s="174">
        <f>SUMIF(Général!$CP$11:$EZ$11,CV$6,'Trésorerie et TRth'!$F14:$EZ14)</f>
        <v>0</v>
      </c>
      <c r="CW14" s="174">
        <f>SUMIF(Général!$CP$11:$EZ$11,CW$6,'Trésorerie et TRth'!$F14:$EZ14)</f>
        <v>0</v>
      </c>
      <c r="CX14" s="174">
        <f>SUMIF(Général!$CP$11:$EZ$11,CX$6,'Trésorerie et TRth'!$F14:$EZ14)</f>
        <v>0</v>
      </c>
      <c r="CY14" s="174">
        <f>SUMIF(Général!$CP$11:$EZ$11,CY$6,'Trésorerie et TRth'!$F14:$EZ14)</f>
        <v>0</v>
      </c>
      <c r="CZ14" s="174">
        <f>SUMIF(Général!$CP$11:$EZ$11,CZ$6,'Trésorerie et TRth'!$F14:$EZ14)</f>
        <v>0</v>
      </c>
      <c r="DA14" s="174">
        <f>SUMIF(Général!$CP$11:$EZ$11,DA$6,'Trésorerie et TRth'!$F14:$EZ14)</f>
        <v>0</v>
      </c>
      <c r="DB14" s="174">
        <f>SUMIF(Général!$CP$11:$EZ$11,DB$6,'Trésorerie et TRth'!$F14:$EZ14)</f>
        <v>0</v>
      </c>
      <c r="DC14" s="174">
        <f>SUMIF(Général!$CP$11:$EZ$11,DC$6,'Trésorerie et TRth'!$F14:$EZ14)</f>
        <v>0</v>
      </c>
      <c r="DD14" s="174">
        <f>SUMIF(Général!$CP$11:$EZ$11,DD$6,'Trésorerie et TRth'!$F14:$EZ14)</f>
        <v>0</v>
      </c>
      <c r="DE14" s="174">
        <f>SUMIF(Général!$CP$11:$EZ$11,DE$6,'Trésorerie et TRth'!$F14:$EZ14)</f>
        <v>0</v>
      </c>
      <c r="DF14" s="174">
        <f>SUMIF(Général!$CP$11:$EZ$11,DF$6,'Trésorerie et TRth'!$F14:$EZ14)</f>
        <v>0</v>
      </c>
      <c r="DG14" s="174">
        <f>SUMIF(Général!$CP$11:$EZ$11,DG$6,'Trésorerie et TRth'!$F14:$EZ14)</f>
        <v>0</v>
      </c>
      <c r="DH14" s="174">
        <f>SUMIF(Général!$CP$11:$EZ$11,DH$6,'Trésorerie et TRth'!$F14:$EZ14)</f>
        <v>0</v>
      </c>
      <c r="DI14" s="174">
        <f>SUMIF(Général!$CP$11:$EZ$11,DI$6,'Trésorerie et TRth'!$F14:$EZ14)</f>
        <v>0</v>
      </c>
      <c r="DJ14" s="174">
        <f>SUMIF(Général!$CP$11:$EZ$11,DJ$6,'Trésorerie et TRth'!$F14:$EZ14)</f>
        <v>0</v>
      </c>
      <c r="DK14" s="174">
        <f>SUMIF(Général!$CP$11:$EZ$11,DK$6,'Trésorerie et TRth'!$F14:$EZ14)</f>
        <v>0</v>
      </c>
      <c r="DL14" s="174">
        <f>SUMIF(Général!$CP$11:$EZ$11,DL$6,'Trésorerie et TRth'!$F14:$EZ14)</f>
        <v>0</v>
      </c>
      <c r="DM14" s="174">
        <f>SUMIF(Général!$CP$11:$EZ$11,DM$6,'Trésorerie et TRth'!$F14:$EZ14)</f>
        <v>0</v>
      </c>
      <c r="DN14" s="174">
        <f>SUMIF(Général!$CP$11:$EZ$11,DN$6,'Trésorerie et TRth'!$F14:$EZ14)</f>
        <v>0</v>
      </c>
      <c r="DO14" s="174">
        <f>SUMIF(Général!$CP$11:$EZ$11,DO$6,'Trésorerie et TRth'!$F14:$EZ14)</f>
        <v>0</v>
      </c>
      <c r="DP14" s="174">
        <f>SUMIF(Général!$CP$11:$EZ$11,DP$6,'Trésorerie et TRth'!$F14:$EZ14)</f>
        <v>0</v>
      </c>
      <c r="DQ14" s="174">
        <f>SUMIF(Général!$CP$11:$EZ$11,DQ$6,'Trésorerie et TRth'!$F14:$EZ14)</f>
        <v>0</v>
      </c>
      <c r="DR14" s="174">
        <f>SUMIF(Général!$CP$11:$EZ$11,DR$6,'Trésorerie et TRth'!$F14:$EZ14)</f>
        <v>0</v>
      </c>
      <c r="DS14" s="174">
        <f>SUMIF(Général!$CP$11:$EZ$11,DS$6,'Trésorerie et TRth'!$F14:$EZ14)</f>
        <v>0</v>
      </c>
      <c r="DT14" s="174">
        <f>SUMIF(Général!$CP$11:$EZ$11,DT$6,'Trésorerie et TRth'!$F14:$EZ14)</f>
        <v>0</v>
      </c>
      <c r="DU14" s="174">
        <f>SUMIF(Général!$CP$11:$EZ$11,DU$6,'Trésorerie et TRth'!$F14:$EZ14)</f>
        <v>0</v>
      </c>
      <c r="DV14" s="174">
        <f>SUMIF(Général!$CP$11:$EZ$11,DV$6,'Trésorerie et TRth'!$F14:$EZ14)</f>
        <v>0</v>
      </c>
      <c r="DW14" s="174">
        <f>SUMIF(Général!$CP$11:$EZ$11,DW$6,'Trésorerie et TRth'!$F14:$EZ14)</f>
        <v>0</v>
      </c>
      <c r="DX14" s="174">
        <f>SUMIF(Général!$CP$11:$EZ$11,DX$6,'Trésorerie et TRth'!$F14:$EZ14)</f>
        <v>0</v>
      </c>
      <c r="DY14" s="174">
        <f>SUMIF(Général!$CP$11:$EZ$11,DY$6,'Trésorerie et TRth'!$F14:$EZ14)</f>
        <v>0</v>
      </c>
      <c r="DZ14" s="174">
        <f>SUMIF(Général!$CP$11:$EZ$11,DZ$6,'Trésorerie et TRth'!$F14:$EZ14)</f>
        <v>0</v>
      </c>
      <c r="EA14" s="174">
        <f>SUMIF(Général!$CP$11:$EZ$11,EA$6,'Trésorerie et TRth'!$F14:$EZ14)</f>
        <v>0</v>
      </c>
      <c r="EB14" s="174">
        <f>SUMIF(Général!$CP$11:$EZ$11,EB$6,'Trésorerie et TRth'!$F14:$EZ14)</f>
        <v>0</v>
      </c>
      <c r="EC14" s="174">
        <f>SUMIF(Général!$CP$11:$EZ$11,EC$6,'Trésorerie et TRth'!$F14:$EZ14)</f>
        <v>0</v>
      </c>
      <c r="ED14" s="174">
        <f>SUMIF(Général!$CP$11:$EZ$11,ED$6,'Trésorerie et TRth'!$F14:$EZ14)</f>
        <v>0</v>
      </c>
      <c r="EE14" s="174">
        <f>SUMIF(Général!$CP$11:$EZ$11,EE$6,'Trésorerie et TRth'!$F14:$EZ14)</f>
        <v>0</v>
      </c>
      <c r="EF14" s="174">
        <f>SUMIF(Général!$CP$11:$EZ$11,EF$6,'Trésorerie et TRth'!$F14:$EZ14)</f>
        <v>0</v>
      </c>
      <c r="EG14" s="174">
        <f>SUMIF(Général!$CP$11:$EZ$11,EG$6,'Trésorerie et TRth'!$F14:$EZ14)</f>
        <v>0</v>
      </c>
      <c r="EH14" s="174">
        <f>SUMIF(Général!$CP$11:$EZ$11,EH$6,'Trésorerie et TRth'!$F14:$EZ14)</f>
        <v>0</v>
      </c>
      <c r="EI14" s="174">
        <f>SUMIF(Général!$CP$11:$EZ$11,EI$6,'Trésorerie et TRth'!$F14:$EZ14)</f>
        <v>0</v>
      </c>
      <c r="EJ14" s="174">
        <f>SUMIF(Général!$CP$11:$EZ$11,EJ$6,'Trésorerie et TRth'!$F14:$EZ14)</f>
        <v>0</v>
      </c>
      <c r="EK14" s="174">
        <f>SUMIF(Général!$CP$11:$EZ$11,EK$6,'Trésorerie et TRth'!$F14:$EZ14)</f>
        <v>0</v>
      </c>
      <c r="EL14" s="174">
        <f>SUMIF(Général!$CP$11:$EZ$11,EL$6,'Trésorerie et TRth'!$F14:$EZ14)</f>
        <v>0</v>
      </c>
      <c r="EM14" s="174">
        <f>SUMIF(Général!$CP$11:$EZ$11,EM$6,'Trésorerie et TRth'!$F14:$EZ14)</f>
        <v>0</v>
      </c>
      <c r="EN14" s="174">
        <f>SUMIF(Général!$CP$11:$EZ$11,EN$6,'Trésorerie et TRth'!$F14:$EZ14)</f>
        <v>0</v>
      </c>
      <c r="EO14" s="174">
        <f>SUMIF(Général!$CP$11:$EZ$11,EO$6,'Trésorerie et TRth'!$F14:$EZ14)</f>
        <v>0</v>
      </c>
      <c r="EP14" s="174">
        <f>SUMIF(Général!$CP$11:$EZ$11,EP$6,'Trésorerie et TRth'!$F14:$EZ14)</f>
        <v>0</v>
      </c>
      <c r="EQ14" s="174">
        <f>SUMIF(Général!$CP$11:$EZ$11,EQ$6,'Trésorerie et TRth'!$F14:$EZ14)</f>
        <v>0</v>
      </c>
      <c r="ER14" s="174">
        <f>SUMIF(Général!$CP$11:$EZ$11,ER$6,'Trésorerie et TRth'!$F14:$EZ14)</f>
        <v>0</v>
      </c>
      <c r="ES14" s="174">
        <f>SUMIF(Général!$CP$11:$EZ$11,ES$6,'Trésorerie et TRth'!$F14:$EZ14)</f>
        <v>0</v>
      </c>
      <c r="ET14" s="174">
        <f>SUMIF(Général!$CP$11:$EZ$11,ET$6,'Trésorerie et TRth'!$F14:$EZ14)</f>
        <v>0</v>
      </c>
      <c r="EU14" s="174">
        <f>SUMIF(Général!$CP$11:$EZ$11,EU$6,'Trésorerie et TRth'!$F14:$EZ14)</f>
        <v>0</v>
      </c>
      <c r="EV14" s="174">
        <f>SUMIF(Général!$CP$11:$EZ$11,EV$6,'Trésorerie et TRth'!$F14:$EZ14)</f>
        <v>0</v>
      </c>
      <c r="EW14" s="174">
        <f>SUMIF(Général!$CP$11:$EZ$11,EW$6,'Trésorerie et TRth'!$F14:$EZ14)</f>
        <v>0</v>
      </c>
      <c r="EX14" s="174">
        <f>SUMIF(Général!$CP$11:$EZ$11,EX$6,'Trésorerie et TRth'!$F14:$EZ14)</f>
        <v>0</v>
      </c>
      <c r="EY14" s="174">
        <f>SUMIF(Général!$CP$11:$EZ$11,EY$6,'Trésorerie et TRth'!$F14:$EZ14)</f>
        <v>0</v>
      </c>
      <c r="EZ14" s="174">
        <f>SUMIF(Général!$CP$11:$EZ$11,EZ$6,'Trésorerie et TRth'!$F14:$EZ14)</f>
        <v>0</v>
      </c>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c r="QQ14" s="111"/>
      <c r="QR14" s="111"/>
      <c r="QS14" s="111"/>
      <c r="QT14" s="111"/>
      <c r="QU14" s="111"/>
      <c r="QV14" s="111"/>
      <c r="QW14" s="111"/>
      <c r="QX14" s="111"/>
      <c r="QY14" s="111"/>
      <c r="QZ14" s="111"/>
      <c r="RA14" s="111"/>
      <c r="RB14" s="111"/>
      <c r="RC14" s="111"/>
      <c r="RD14" s="111"/>
      <c r="RE14" s="111"/>
      <c r="RF14" s="111"/>
      <c r="RG14" s="111"/>
      <c r="RH14" s="111"/>
      <c r="RI14" s="111"/>
      <c r="RJ14" s="111"/>
      <c r="RK14" s="111"/>
      <c r="RL14" s="111"/>
      <c r="RM14" s="111"/>
      <c r="RN14" s="111"/>
      <c r="RO14" s="111"/>
      <c r="RP14" s="111"/>
      <c r="RQ14" s="111"/>
      <c r="RR14" s="111"/>
      <c r="RS14" s="111"/>
      <c r="RT14" s="111"/>
      <c r="RU14" s="111"/>
      <c r="RV14" s="111"/>
      <c r="RW14" s="111"/>
      <c r="RX14" s="111"/>
      <c r="RY14" s="111"/>
      <c r="RZ14" s="111"/>
      <c r="SA14" s="111"/>
      <c r="SB14" s="111"/>
      <c r="SC14" s="111"/>
      <c r="SD14" s="111"/>
      <c r="SE14" s="111"/>
      <c r="SF14" s="111"/>
      <c r="SG14" s="111"/>
      <c r="SH14" s="111"/>
      <c r="SI14" s="111"/>
      <c r="SJ14" s="111"/>
      <c r="SK14" s="111"/>
      <c r="SL14" s="111"/>
      <c r="SM14" s="111"/>
      <c r="SN14" s="111"/>
      <c r="SO14" s="111"/>
      <c r="SP14" s="111"/>
      <c r="SQ14" s="111"/>
      <c r="SR14" s="111"/>
      <c r="SS14" s="111"/>
      <c r="ST14" s="111"/>
      <c r="SU14" s="111"/>
      <c r="SV14" s="111"/>
      <c r="SW14" s="111"/>
      <c r="SX14" s="111"/>
      <c r="SY14" s="111"/>
      <c r="SZ14" s="111"/>
      <c r="TA14" s="111"/>
      <c r="TB14" s="111"/>
      <c r="TC14" s="111"/>
      <c r="TD14" s="111"/>
      <c r="TE14" s="111"/>
      <c r="TF14" s="111"/>
      <c r="TG14" s="111"/>
      <c r="TH14" s="111"/>
      <c r="TI14" s="111"/>
      <c r="TJ14" s="111"/>
      <c r="TK14" s="111"/>
      <c r="TL14" s="111"/>
      <c r="TM14" s="111"/>
      <c r="TN14" s="111"/>
      <c r="TO14" s="111"/>
      <c r="TP14" s="111"/>
      <c r="TQ14" s="111"/>
      <c r="TR14" s="111"/>
      <c r="TS14" s="111"/>
      <c r="TT14" s="111"/>
      <c r="TU14" s="111"/>
      <c r="TV14" s="111"/>
      <c r="TW14" s="111"/>
      <c r="TX14" s="111"/>
      <c r="TY14" s="111"/>
      <c r="TZ14" s="111"/>
      <c r="UA14" s="111"/>
      <c r="UB14" s="111"/>
      <c r="UC14" s="111"/>
      <c r="UD14" s="111"/>
      <c r="UE14" s="111"/>
      <c r="UF14" s="111"/>
      <c r="UG14" s="111"/>
      <c r="UH14" s="111"/>
      <c r="UI14" s="111"/>
      <c r="UJ14" s="111"/>
      <c r="UK14" s="111"/>
      <c r="UL14" s="111"/>
      <c r="UM14" s="111"/>
      <c r="UN14" s="111"/>
      <c r="UO14" s="111"/>
      <c r="UP14" s="111"/>
      <c r="UQ14" s="111"/>
      <c r="UR14" s="111"/>
      <c r="US14" s="111"/>
      <c r="UT14" s="111"/>
      <c r="UU14" s="111"/>
      <c r="UV14" s="111"/>
      <c r="UW14" s="111"/>
      <c r="UX14" s="111"/>
      <c r="UY14" s="111"/>
      <c r="UZ14" s="111"/>
      <c r="VA14" s="111"/>
      <c r="VB14" s="111"/>
      <c r="VC14" s="111"/>
      <c r="VD14" s="111"/>
      <c r="VE14" s="111"/>
      <c r="VF14" s="111"/>
      <c r="VG14" s="111"/>
      <c r="VH14" s="111"/>
      <c r="VI14" s="111"/>
      <c r="VJ14" s="111"/>
      <c r="VK14" s="111"/>
      <c r="VL14" s="111"/>
      <c r="VM14" s="111"/>
      <c r="VN14" s="111"/>
      <c r="VO14" s="111"/>
      <c r="VP14" s="111"/>
      <c r="VQ14" s="111"/>
      <c r="VR14" s="111"/>
      <c r="VS14" s="111"/>
      <c r="VT14" s="111"/>
      <c r="VU14" s="111"/>
      <c r="VV14" s="111"/>
      <c r="VW14" s="111"/>
      <c r="VX14" s="111"/>
      <c r="VY14" s="111"/>
      <c r="VZ14" s="111"/>
      <c r="WA14" s="111"/>
      <c r="WB14" s="111"/>
      <c r="WC14" s="111"/>
      <c r="WD14" s="111"/>
      <c r="WE14" s="111"/>
      <c r="WF14" s="111"/>
      <c r="WG14" s="111"/>
      <c r="WH14" s="111"/>
      <c r="WI14" s="111"/>
      <c r="WJ14" s="111"/>
      <c r="WK14" s="111"/>
      <c r="WL14" s="111"/>
      <c r="WM14" s="111"/>
      <c r="WN14" s="111"/>
      <c r="WO14" s="111"/>
      <c r="WP14" s="111"/>
      <c r="WQ14" s="111"/>
      <c r="WR14" s="111"/>
      <c r="WS14" s="111"/>
      <c r="WT14" s="111"/>
      <c r="WU14" s="111"/>
      <c r="WV14" s="111"/>
      <c r="WW14" s="111"/>
      <c r="WX14" s="111"/>
      <c r="WY14" s="111"/>
      <c r="WZ14" s="111"/>
      <c r="XA14" s="111"/>
      <c r="XB14" s="111"/>
      <c r="XC14" s="111"/>
      <c r="XD14" s="111"/>
      <c r="XE14" s="111"/>
      <c r="XF14" s="111"/>
      <c r="XG14" s="111"/>
      <c r="XH14" s="111"/>
      <c r="XI14" s="111"/>
      <c r="XJ14" s="111"/>
      <c r="XK14" s="111"/>
      <c r="XL14" s="111"/>
      <c r="XM14" s="111"/>
      <c r="XN14" s="111"/>
      <c r="XO14" s="111"/>
      <c r="XP14" s="111"/>
      <c r="XQ14" s="111"/>
      <c r="XR14" s="111"/>
      <c r="XS14" s="111"/>
      <c r="XT14" s="111"/>
      <c r="XU14" s="111"/>
      <c r="XV14" s="111"/>
      <c r="XW14" s="111"/>
      <c r="XX14" s="111"/>
      <c r="XY14" s="111"/>
      <c r="XZ14" s="111"/>
      <c r="YA14" s="111"/>
      <c r="YB14" s="111"/>
      <c r="YC14" s="111"/>
      <c r="YD14" s="111"/>
      <c r="YE14" s="111"/>
      <c r="YF14" s="111"/>
      <c r="YG14" s="111"/>
      <c r="YH14" s="111"/>
      <c r="YI14" s="111"/>
      <c r="YJ14" s="111"/>
      <c r="YK14" s="111"/>
      <c r="YL14" s="111"/>
      <c r="YM14" s="111"/>
      <c r="YN14" s="111"/>
      <c r="YO14" s="111"/>
      <c r="YP14" s="111"/>
      <c r="YQ14" s="111"/>
      <c r="YR14" s="111"/>
      <c r="YS14" s="111"/>
      <c r="YT14" s="111"/>
      <c r="YU14" s="111"/>
      <c r="YV14" s="111"/>
      <c r="YW14" s="111"/>
      <c r="YX14" s="111"/>
      <c r="YY14" s="111"/>
      <c r="YZ14" s="111"/>
      <c r="ZA14" s="111"/>
      <c r="ZB14" s="111"/>
      <c r="ZC14" s="111"/>
      <c r="ZD14" s="111"/>
      <c r="ZE14" s="111"/>
      <c r="ZF14" s="111"/>
      <c r="ZG14" s="111"/>
      <c r="ZH14" s="111"/>
      <c r="ZI14" s="111"/>
      <c r="ZJ14" s="111"/>
      <c r="ZK14" s="111"/>
      <c r="ZL14" s="111"/>
      <c r="ZM14" s="111"/>
      <c r="ZN14" s="111"/>
      <c r="ZO14" s="111"/>
      <c r="ZP14" s="111"/>
      <c r="ZQ14" s="111"/>
      <c r="ZR14" s="111"/>
      <c r="ZS14" s="111"/>
      <c r="ZT14" s="111"/>
      <c r="ZU14" s="111"/>
      <c r="ZV14" s="111"/>
      <c r="ZW14" s="111"/>
      <c r="ZX14" s="111"/>
      <c r="ZY14" s="111"/>
      <c r="ZZ14" s="111"/>
      <c r="AAA14" s="111"/>
      <c r="AAB14" s="111"/>
      <c r="AAC14" s="111"/>
      <c r="AAD14" s="111"/>
      <c r="AAE14" s="111"/>
      <c r="AAF14" s="111"/>
      <c r="AAG14" s="111"/>
      <c r="AAH14" s="111"/>
      <c r="AAI14" s="111"/>
      <c r="AAJ14" s="111"/>
      <c r="AAK14" s="111"/>
      <c r="AAL14" s="111"/>
      <c r="AAM14" s="111"/>
      <c r="AAN14" s="111"/>
      <c r="AAO14" s="111"/>
      <c r="AAP14" s="111"/>
      <c r="AAQ14" s="111"/>
      <c r="AAR14" s="111"/>
      <c r="AAS14" s="111"/>
      <c r="AAT14" s="111"/>
      <c r="AAU14" s="111"/>
      <c r="AAV14" s="111"/>
      <c r="AAW14" s="111"/>
      <c r="AAX14" s="111"/>
      <c r="AAY14" s="111"/>
      <c r="AAZ14" s="111"/>
      <c r="ABA14" s="111"/>
      <c r="ABB14" s="111"/>
      <c r="ABC14" s="111"/>
      <c r="ABD14" s="111"/>
      <c r="ABE14" s="111"/>
      <c r="ABF14" s="111"/>
      <c r="ABG14" s="111"/>
      <c r="ABH14" s="111"/>
      <c r="ABI14" s="111"/>
      <c r="ABJ14" s="111"/>
      <c r="ABK14" s="111"/>
      <c r="ABL14" s="111"/>
      <c r="ABM14" s="111"/>
      <c r="ABN14" s="111"/>
      <c r="ABO14" s="111"/>
      <c r="ABP14" s="111"/>
      <c r="ABQ14" s="111"/>
      <c r="ABR14" s="111"/>
      <c r="ABS14" s="111"/>
      <c r="ABT14" s="111"/>
      <c r="ABU14" s="111"/>
      <c r="ABV14" s="111"/>
      <c r="ABW14" s="111"/>
      <c r="ABX14" s="111"/>
      <c r="ABY14" s="111"/>
      <c r="ABZ14" s="111"/>
      <c r="ACA14" s="111"/>
      <c r="ACB14" s="111"/>
      <c r="ACC14" s="111"/>
      <c r="ACD14" s="111"/>
      <c r="ACE14" s="111"/>
      <c r="ACF14" s="111"/>
      <c r="ACG14" s="111"/>
      <c r="ACH14" s="111"/>
      <c r="ACI14" s="111"/>
      <c r="ACJ14" s="111"/>
      <c r="ACK14" s="111"/>
      <c r="ACL14" s="111"/>
      <c r="ACM14" s="111"/>
      <c r="ACN14" s="111"/>
      <c r="ACO14" s="111"/>
      <c r="ACP14" s="111"/>
      <c r="ACQ14" s="111"/>
      <c r="ACR14" s="111"/>
      <c r="ACS14" s="111"/>
      <c r="ACT14" s="111"/>
      <c r="ACU14" s="111"/>
      <c r="ACV14" s="111"/>
      <c r="ACW14" s="111"/>
      <c r="ACX14" s="111"/>
      <c r="ACY14" s="111"/>
      <c r="ACZ14" s="111"/>
      <c r="ADA14" s="111"/>
      <c r="ADB14" s="111"/>
      <c r="ADC14" s="111"/>
      <c r="ADD14" s="111"/>
      <c r="ADE14" s="111"/>
      <c r="ADF14" s="111"/>
      <c r="ADG14" s="111"/>
      <c r="ADH14" s="111"/>
      <c r="ADI14" s="111"/>
      <c r="ADJ14" s="111"/>
      <c r="ADK14" s="111"/>
      <c r="ADL14" s="111"/>
      <c r="ADM14" s="111"/>
      <c r="ADN14" s="111"/>
      <c r="ADO14" s="111"/>
      <c r="ADP14" s="111"/>
      <c r="ADQ14" s="111"/>
      <c r="ADR14" s="111"/>
      <c r="ADS14" s="111"/>
      <c r="ADT14" s="111"/>
      <c r="ADU14" s="111"/>
      <c r="ADV14" s="111"/>
      <c r="ADW14" s="111"/>
      <c r="ADX14" s="111"/>
      <c r="ADY14" s="111"/>
      <c r="ADZ14" s="111"/>
      <c r="AEA14" s="111"/>
      <c r="AEB14" s="111"/>
      <c r="AEC14" s="111"/>
      <c r="AED14" s="111"/>
      <c r="AEE14" s="111"/>
      <c r="AEF14" s="111"/>
      <c r="AEG14" s="111"/>
      <c r="AEH14" s="111"/>
      <c r="AEI14" s="111"/>
      <c r="AEJ14" s="111"/>
      <c r="AEK14" s="111"/>
      <c r="AEL14" s="111"/>
      <c r="AEM14" s="111"/>
      <c r="AEN14" s="111"/>
      <c r="AEO14" s="111"/>
      <c r="AEP14" s="111"/>
      <c r="AEQ14" s="111"/>
      <c r="AER14" s="111"/>
      <c r="AES14" s="111"/>
      <c r="AET14" s="111"/>
      <c r="AEU14" s="111"/>
      <c r="AEV14" s="111"/>
      <c r="AEW14" s="111"/>
      <c r="AEX14" s="111"/>
      <c r="AEY14" s="111"/>
      <c r="AEZ14" s="111"/>
      <c r="AFA14" s="111"/>
      <c r="AFB14" s="111"/>
      <c r="AFC14" s="111"/>
      <c r="AFD14" s="111"/>
      <c r="AFE14" s="111"/>
      <c r="AFF14" s="111"/>
      <c r="AFG14" s="111"/>
      <c r="AFH14" s="111"/>
      <c r="AFI14" s="111"/>
      <c r="AFJ14" s="111"/>
      <c r="AFK14" s="111"/>
      <c r="AFL14" s="111"/>
      <c r="AFM14" s="111"/>
      <c r="AFN14" s="111"/>
      <c r="AFO14" s="111"/>
      <c r="AFP14" s="111"/>
      <c r="AFQ14" s="111"/>
      <c r="AFR14" s="111"/>
      <c r="AFS14" s="111"/>
      <c r="AFT14" s="111"/>
      <c r="AFU14" s="111"/>
      <c r="AFV14" s="111"/>
      <c r="AFW14" s="111"/>
      <c r="AFX14" s="111"/>
      <c r="AFY14" s="111"/>
      <c r="AFZ14" s="111"/>
      <c r="AGA14" s="111"/>
      <c r="AGB14" s="111"/>
      <c r="AGC14" s="111"/>
      <c r="AGD14" s="111"/>
      <c r="AGE14" s="111"/>
      <c r="AGF14" s="111"/>
      <c r="AGG14" s="111"/>
      <c r="AGH14" s="111"/>
      <c r="AGI14" s="111"/>
      <c r="AGJ14" s="111"/>
      <c r="AGK14" s="111"/>
      <c r="AGL14" s="111"/>
      <c r="AGM14" s="111"/>
      <c r="AGN14" s="111"/>
      <c r="AGO14" s="111"/>
      <c r="AGP14" s="111"/>
      <c r="AGQ14" s="111"/>
      <c r="AGR14" s="111"/>
      <c r="AGS14" s="111"/>
      <c r="AGT14" s="111"/>
      <c r="AGU14" s="111"/>
      <c r="AGV14" s="111"/>
      <c r="AGW14" s="111"/>
      <c r="AGX14" s="111"/>
      <c r="AGY14" s="111"/>
      <c r="AGZ14" s="111"/>
      <c r="AHA14" s="111"/>
      <c r="AHB14" s="111"/>
      <c r="AHC14" s="111"/>
      <c r="AHD14" s="111"/>
      <c r="AHE14" s="111"/>
      <c r="AHF14" s="111"/>
      <c r="AHG14" s="111"/>
      <c r="AHH14" s="111"/>
      <c r="AHI14" s="111"/>
      <c r="AHJ14" s="111"/>
      <c r="AHK14" s="111"/>
      <c r="AHL14" s="111"/>
      <c r="AHM14" s="111"/>
      <c r="AHN14" s="111"/>
      <c r="AHO14" s="111"/>
      <c r="AHP14" s="111"/>
      <c r="AHQ14" s="111"/>
      <c r="AHR14" s="111"/>
      <c r="AHS14" s="111"/>
      <c r="AHT14" s="111"/>
      <c r="AHU14" s="111"/>
      <c r="AHV14" s="111"/>
      <c r="AHW14" s="111"/>
      <c r="AHX14" s="111"/>
      <c r="AHY14" s="111"/>
      <c r="AHZ14" s="111"/>
      <c r="AIA14" s="111"/>
      <c r="AIB14" s="111"/>
      <c r="AIC14" s="111"/>
      <c r="AID14" s="111"/>
      <c r="AIE14" s="111"/>
      <c r="AIF14" s="111"/>
      <c r="AIG14" s="111"/>
      <c r="AIH14" s="111"/>
      <c r="AII14" s="111"/>
      <c r="AIJ14" s="111"/>
      <c r="AIK14" s="111"/>
      <c r="AIL14" s="111"/>
      <c r="AIM14" s="111"/>
      <c r="AIN14" s="111"/>
      <c r="AIO14" s="111"/>
      <c r="AIP14" s="111"/>
      <c r="AIQ14" s="111"/>
      <c r="AIR14" s="111"/>
      <c r="AIS14" s="111"/>
      <c r="AIT14" s="111"/>
      <c r="AIU14" s="111"/>
      <c r="AIV14" s="111"/>
      <c r="AIW14" s="111"/>
      <c r="AIX14" s="111"/>
      <c r="AIY14" s="111"/>
      <c r="AIZ14" s="111"/>
      <c r="AJA14" s="111"/>
      <c r="AJB14" s="111"/>
      <c r="AJC14" s="111"/>
      <c r="AJD14" s="111"/>
      <c r="AJE14" s="111"/>
      <c r="AJF14" s="111"/>
      <c r="AJG14" s="111"/>
      <c r="AJH14" s="111"/>
      <c r="AJI14" s="111"/>
      <c r="AJJ14" s="111"/>
      <c r="AJK14" s="111"/>
      <c r="AJL14" s="111"/>
      <c r="AJM14" s="111"/>
      <c r="AJN14" s="111"/>
      <c r="AJO14" s="111"/>
      <c r="AJP14" s="111"/>
      <c r="AJQ14" s="111"/>
      <c r="AJR14" s="111"/>
      <c r="AJS14" s="111"/>
      <c r="AJT14" s="111"/>
      <c r="AJU14" s="111"/>
      <c r="AJV14" s="111"/>
      <c r="AJW14" s="111"/>
      <c r="AJX14" s="111"/>
      <c r="AJY14" s="111"/>
      <c r="AJZ14" s="111"/>
      <c r="AKA14" s="111"/>
      <c r="AKB14" s="111"/>
      <c r="AKC14" s="111"/>
      <c r="AKD14" s="111"/>
      <c r="AKE14" s="111"/>
      <c r="AKF14" s="111"/>
      <c r="AKG14" s="111"/>
      <c r="AKH14" s="111"/>
      <c r="AKI14" s="111"/>
      <c r="AKJ14" s="111"/>
      <c r="AKK14" s="111"/>
      <c r="AKL14" s="111"/>
      <c r="AKM14" s="111"/>
      <c r="AKN14" s="111"/>
      <c r="AKO14" s="111"/>
      <c r="AKP14" s="111"/>
      <c r="AKQ14" s="111"/>
      <c r="AKR14" s="111"/>
      <c r="AKS14" s="111"/>
      <c r="AKT14" s="111"/>
      <c r="AKU14" s="111"/>
      <c r="AKV14" s="111"/>
      <c r="AKW14" s="111"/>
      <c r="AKX14" s="111"/>
      <c r="AKY14" s="111"/>
      <c r="AKZ14" s="111"/>
      <c r="ALA14" s="111"/>
      <c r="ALB14" s="111"/>
      <c r="ALC14" s="111"/>
      <c r="ALD14" s="111"/>
      <c r="ALE14" s="111"/>
      <c r="ALF14" s="111"/>
      <c r="ALG14" s="111"/>
      <c r="ALH14" s="111"/>
      <c r="ALI14" s="111"/>
      <c r="ALJ14" s="111"/>
      <c r="ALK14" s="111"/>
      <c r="ALL14" s="111"/>
      <c r="ALM14" s="111"/>
      <c r="ALN14" s="111"/>
      <c r="ALO14" s="111"/>
      <c r="ALP14" s="111"/>
      <c r="ALQ14" s="111"/>
      <c r="ALR14" s="111"/>
      <c r="ALS14" s="111"/>
      <c r="ALT14" s="111"/>
      <c r="ALU14" s="111"/>
      <c r="ALV14" s="111"/>
      <c r="ALW14" s="111"/>
      <c r="ALX14" s="111"/>
      <c r="ALY14" s="111"/>
      <c r="ALZ14" s="111"/>
      <c r="AMA14" s="111"/>
      <c r="AMB14" s="111"/>
      <c r="AMC14" s="111"/>
      <c r="AMD14" s="111"/>
      <c r="AME14" s="111"/>
      <c r="AMF14" s="111"/>
      <c r="AMG14" s="111"/>
      <c r="AMH14" s="111"/>
      <c r="AMI14" s="111"/>
      <c r="AMJ14" s="111"/>
      <c r="AMK14" s="111"/>
    </row>
    <row r="15" spans="1:1025" x14ac:dyDescent="0.3">
      <c r="A15" s="30"/>
      <c r="B15" s="111" t="str">
        <f>'Trésorerie et TRth'!B15</f>
        <v>Dotation/Reprise autres comptes de réserve</v>
      </c>
      <c r="D15" s="173">
        <f t="shared" si="0"/>
        <v>0</v>
      </c>
      <c r="E15" s="189"/>
      <c r="F15" s="174">
        <f>SUMIF(Général!$CP$11:$EZ$11,F$6,'Trésorerie et TRth'!$F16:$EZ16)</f>
        <v>0</v>
      </c>
      <c r="G15" s="174">
        <f>SUMIF(Général!$CP$11:$EZ$11,G$6,'Trésorerie et TRth'!$F16:$EZ16)</f>
        <v>0</v>
      </c>
      <c r="H15" s="174">
        <f>SUMIF(Général!$CP$11:$EZ$11,H$6,'Trésorerie et TRth'!$F16:$EZ16)</f>
        <v>0</v>
      </c>
      <c r="I15" s="174">
        <f>SUMIF(Général!$CP$11:$EZ$11,I$6,'Trésorerie et TRth'!$F16:$EZ16)</f>
        <v>0</v>
      </c>
      <c r="J15" s="174">
        <f>SUMIF(Général!$CP$11:$EZ$11,J$6,'Trésorerie et TRth'!$F16:$EZ16)</f>
        <v>0</v>
      </c>
      <c r="K15" s="174">
        <f>SUMIF(Général!$CP$11:$EZ$11,K$6,'Trésorerie et TRth'!$F16:$EZ16)</f>
        <v>0</v>
      </c>
      <c r="L15" s="174">
        <f>SUMIF(Général!$CP$11:$EZ$11,L$6,'Trésorerie et TRth'!$F16:$EZ16)</f>
        <v>0</v>
      </c>
      <c r="M15" s="174">
        <f>SUMIF(Général!$CP$11:$EZ$11,M$6,'Trésorerie et TRth'!$F16:$EZ16)</f>
        <v>0</v>
      </c>
      <c r="N15" s="174">
        <f>SUMIF(Général!$CP$11:$EZ$11,N$6,'Trésorerie et TRth'!$F16:$EZ16)</f>
        <v>0</v>
      </c>
      <c r="O15" s="174">
        <f>SUMIF(Général!$CP$11:$EZ$11,O$6,'Trésorerie et TRth'!$F16:$EZ16)</f>
        <v>0</v>
      </c>
      <c r="P15" s="174">
        <f>SUMIF(Général!$CP$11:$EZ$11,P$6,'Trésorerie et TRth'!$F16:$EZ16)</f>
        <v>0</v>
      </c>
      <c r="Q15" s="174">
        <f>SUMIF(Général!$CP$11:$EZ$11,Q$6,'Trésorerie et TRth'!$F16:$EZ16)</f>
        <v>0</v>
      </c>
      <c r="R15" s="174">
        <f>SUMIF(Général!$CP$11:$EZ$11,R$6,'Trésorerie et TRth'!$F16:$EZ16)</f>
        <v>0</v>
      </c>
      <c r="S15" s="174">
        <f>SUMIF(Général!$CP$11:$EZ$11,S$6,'Trésorerie et TRth'!$F16:$EZ16)</f>
        <v>0</v>
      </c>
      <c r="T15" s="174">
        <f>SUMIF(Général!$CP$11:$EZ$11,T$6,'Trésorerie et TRth'!$F16:$EZ16)</f>
        <v>0</v>
      </c>
      <c r="U15" s="174">
        <f>SUMIF(Général!$CP$11:$EZ$11,U$6,'Trésorerie et TRth'!$F16:$EZ16)</f>
        <v>0</v>
      </c>
      <c r="V15" s="174">
        <f>SUMIF(Général!$CP$11:$EZ$11,V$6,'Trésorerie et TRth'!$F16:$EZ16)</f>
        <v>0</v>
      </c>
      <c r="W15" s="174">
        <f>SUMIF(Général!$CP$11:$EZ$11,W$6,'Trésorerie et TRth'!$F16:$EZ16)</f>
        <v>0</v>
      </c>
      <c r="X15" s="174">
        <f>SUMIF(Général!$CP$11:$EZ$11,X$6,'Trésorerie et TRth'!$F16:$EZ16)</f>
        <v>0</v>
      </c>
      <c r="Y15" s="174">
        <f>SUMIF(Général!$CP$11:$EZ$11,Y$6,'Trésorerie et TRth'!$F16:$EZ16)</f>
        <v>0</v>
      </c>
      <c r="Z15" s="174">
        <f>SUMIF(Général!$CP$11:$EZ$11,Z$6,'Trésorerie et TRth'!$F16:$EZ16)</f>
        <v>0</v>
      </c>
      <c r="AA15" s="174">
        <f>SUMIF(Général!$CP$11:$EZ$11,AA$6,'Trésorerie et TRth'!$F16:$EZ16)</f>
        <v>0</v>
      </c>
      <c r="AB15" s="174">
        <f>SUMIF(Général!$CP$11:$EZ$11,AB$6,'Trésorerie et TRth'!$F16:$EZ16)</f>
        <v>0</v>
      </c>
      <c r="AC15" s="174">
        <f>SUMIF(Général!$CP$11:$EZ$11,AC$6,'Trésorerie et TRth'!$F16:$EZ16)</f>
        <v>0</v>
      </c>
      <c r="AD15" s="174">
        <f>SUMIF(Général!$CP$11:$EZ$11,AD$6,'Trésorerie et TRth'!$F16:$EZ16)</f>
        <v>0</v>
      </c>
      <c r="AE15" s="174">
        <f>SUMIF(Général!$CP$11:$EZ$11,AE$6,'Trésorerie et TRth'!$F16:$EZ16)</f>
        <v>0</v>
      </c>
      <c r="AF15" s="174">
        <f>SUMIF(Général!$CP$11:$EZ$11,AF$6,'Trésorerie et TRth'!$F16:$EZ16)</f>
        <v>0</v>
      </c>
      <c r="AG15" s="174">
        <f>SUMIF(Général!$CP$11:$EZ$11,AG$6,'Trésorerie et TRth'!$F16:$EZ16)</f>
        <v>0</v>
      </c>
      <c r="AH15" s="174">
        <f>SUMIF(Général!$CP$11:$EZ$11,AH$6,'Trésorerie et TRth'!$F16:$EZ16)</f>
        <v>0</v>
      </c>
      <c r="AI15" s="174">
        <f>SUMIF(Général!$CP$11:$EZ$11,AI$6,'Trésorerie et TRth'!$F16:$EZ16)</f>
        <v>0</v>
      </c>
      <c r="AJ15" s="174">
        <f>SUMIF(Général!$CP$11:$EZ$11,AJ$6,'Trésorerie et TRth'!$F16:$EZ16)</f>
        <v>0</v>
      </c>
      <c r="AK15" s="174">
        <f>SUMIF(Général!$CP$11:$EZ$11,AK$6,'Trésorerie et TRth'!$F16:$EZ16)</f>
        <v>0</v>
      </c>
      <c r="AL15" s="174">
        <f>SUMIF(Général!$CP$11:$EZ$11,AL$6,'Trésorerie et TRth'!$F16:$EZ16)</f>
        <v>0</v>
      </c>
      <c r="AM15" s="174">
        <f>SUMIF(Général!$CP$11:$EZ$11,AM$6,'Trésorerie et TRth'!$F16:$EZ16)</f>
        <v>0</v>
      </c>
      <c r="AN15" s="174">
        <f>SUMIF(Général!$CP$11:$EZ$11,AN$6,'Trésorerie et TRth'!$F16:$EZ16)</f>
        <v>0</v>
      </c>
      <c r="AO15" s="174">
        <f>SUMIF(Général!$CP$11:$EZ$11,AO$6,'Trésorerie et TRth'!$F16:$EZ16)</f>
        <v>0</v>
      </c>
      <c r="AP15" s="174">
        <f>SUMIF(Général!$CP$11:$EZ$11,AP$6,'Trésorerie et TRth'!$F16:$EZ16)</f>
        <v>0</v>
      </c>
      <c r="AQ15" s="174">
        <f>SUMIF(Général!$CP$11:$EZ$11,AQ$6,'Trésorerie et TRth'!$F16:$EZ16)</f>
        <v>0</v>
      </c>
      <c r="AR15" s="174">
        <f>SUMIF(Général!$CP$11:$EZ$11,AR$6,'Trésorerie et TRth'!$F16:$EZ16)</f>
        <v>0</v>
      </c>
      <c r="AS15" s="174">
        <f>SUMIF(Général!$CP$11:$EZ$11,AS$6,'Trésorerie et TRth'!$F16:$EZ16)</f>
        <v>0</v>
      </c>
      <c r="AT15" s="174">
        <f>SUMIF(Général!$CP$11:$EZ$11,AT$6,'Trésorerie et TRth'!$F16:$EZ16)</f>
        <v>0</v>
      </c>
      <c r="AU15" s="174">
        <f>SUMIF(Général!$CP$11:$EZ$11,AU$6,'Trésorerie et TRth'!$F16:$EZ16)</f>
        <v>0</v>
      </c>
      <c r="AV15" s="174">
        <f>SUMIF(Général!$CP$11:$EZ$11,AV$6,'Trésorerie et TRth'!$F16:$EZ16)</f>
        <v>0</v>
      </c>
      <c r="AW15" s="174">
        <f>SUMIF(Général!$CP$11:$EZ$11,AW$6,'Trésorerie et TRth'!$F16:$EZ16)</f>
        <v>0</v>
      </c>
      <c r="AX15" s="174">
        <f>SUMIF(Général!$CP$11:$EZ$11,AX$6,'Trésorerie et TRth'!$F16:$EZ16)</f>
        <v>0</v>
      </c>
      <c r="AY15" s="174">
        <f>SUMIF(Général!$CP$11:$EZ$11,AY$6,'Trésorerie et TRth'!$F16:$EZ16)</f>
        <v>0</v>
      </c>
      <c r="AZ15" s="174">
        <f>SUMIF(Général!$CP$11:$EZ$11,AZ$6,'Trésorerie et TRth'!$F16:$EZ16)</f>
        <v>0</v>
      </c>
      <c r="BA15" s="174">
        <f>SUMIF(Général!$CP$11:$EZ$11,BA$6,'Trésorerie et TRth'!$F16:$EZ16)</f>
        <v>0</v>
      </c>
      <c r="BB15" s="174">
        <f>SUMIF(Général!$CP$11:$EZ$11,BB$6,'Trésorerie et TRth'!$F16:$EZ16)</f>
        <v>0</v>
      </c>
      <c r="BC15" s="174">
        <f>SUMIF(Général!$CP$11:$EZ$11,BC$6,'Trésorerie et TRth'!$F16:$EZ16)</f>
        <v>0</v>
      </c>
      <c r="BD15" s="174">
        <f>SUMIF(Général!$CP$11:$EZ$11,BD$6,'Trésorerie et TRth'!$F16:$EZ16)</f>
        <v>0</v>
      </c>
      <c r="BE15" s="174">
        <f>SUMIF(Général!$CP$11:$EZ$11,BE$6,'Trésorerie et TRth'!$F16:$EZ16)</f>
        <v>0</v>
      </c>
      <c r="BF15" s="174">
        <f>SUMIF(Général!$CP$11:$EZ$11,BF$6,'Trésorerie et TRth'!$F16:$EZ16)</f>
        <v>0</v>
      </c>
      <c r="BG15" s="174">
        <f>SUMIF(Général!$CP$11:$EZ$11,BG$6,'Trésorerie et TRth'!$F16:$EZ16)</f>
        <v>0</v>
      </c>
      <c r="BH15" s="174">
        <f>SUMIF(Général!$CP$11:$EZ$11,BH$6,'Trésorerie et TRth'!$F16:$EZ16)</f>
        <v>0</v>
      </c>
      <c r="BI15" s="174">
        <f>SUMIF(Général!$CP$11:$EZ$11,BI$6,'Trésorerie et TRth'!$F16:$EZ16)</f>
        <v>0</v>
      </c>
      <c r="BJ15" s="174">
        <f>SUMIF(Général!$CP$11:$EZ$11,BJ$6,'Trésorerie et TRth'!$F16:$EZ16)</f>
        <v>0</v>
      </c>
      <c r="BK15" s="174">
        <f>SUMIF(Général!$CP$11:$EZ$11,BK$6,'Trésorerie et TRth'!$F16:$EZ16)</f>
        <v>0</v>
      </c>
      <c r="BL15" s="174">
        <f>SUMIF(Général!$CP$11:$EZ$11,BL$6,'Trésorerie et TRth'!$F16:$EZ16)</f>
        <v>0</v>
      </c>
      <c r="BM15" s="174">
        <f>SUMIF(Général!$CP$11:$EZ$11,BM$6,'Trésorerie et TRth'!$F16:$EZ16)</f>
        <v>0</v>
      </c>
      <c r="BN15" s="174">
        <f>SUMIF(Général!$CP$11:$EZ$11,BN$6,'Trésorerie et TRth'!$F16:$EZ16)</f>
        <v>0</v>
      </c>
      <c r="BO15" s="174">
        <f>SUMIF(Général!$CP$11:$EZ$11,BO$6,'Trésorerie et TRth'!$F16:$EZ16)</f>
        <v>0</v>
      </c>
      <c r="BP15" s="174">
        <f>SUMIF(Général!$CP$11:$EZ$11,BP$6,'Trésorerie et TRth'!$F16:$EZ16)</f>
        <v>0</v>
      </c>
      <c r="BQ15" s="174">
        <f>SUMIF(Général!$CP$11:$EZ$11,BQ$6,'Trésorerie et TRth'!$F16:$EZ16)</f>
        <v>0</v>
      </c>
      <c r="BR15" s="174">
        <f>SUMIF(Général!$CP$11:$EZ$11,BR$6,'Trésorerie et TRth'!$F16:$EZ16)</f>
        <v>0</v>
      </c>
      <c r="BS15" s="174">
        <f>SUMIF(Général!$CP$11:$EZ$11,BS$6,'Trésorerie et TRth'!$F16:$EZ16)</f>
        <v>0</v>
      </c>
      <c r="BT15" s="174">
        <f>SUMIF(Général!$CP$11:$EZ$11,BT$6,'Trésorerie et TRth'!$F16:$EZ16)</f>
        <v>0</v>
      </c>
      <c r="BU15" s="174">
        <f>SUMIF(Général!$CP$11:$EZ$11,BU$6,'Trésorerie et TRth'!$F16:$EZ16)</f>
        <v>0</v>
      </c>
      <c r="BV15" s="174">
        <f>SUMIF(Général!$CP$11:$EZ$11,BV$6,'Trésorerie et TRth'!$F16:$EZ16)</f>
        <v>0</v>
      </c>
      <c r="BW15" s="174">
        <f>SUMIF(Général!$CP$11:$EZ$11,BW$6,'Trésorerie et TRth'!$F16:$EZ16)</f>
        <v>0</v>
      </c>
      <c r="BX15" s="174">
        <f>SUMIF(Général!$CP$11:$EZ$11,BX$6,'Trésorerie et TRth'!$F16:$EZ16)</f>
        <v>0</v>
      </c>
      <c r="BY15" s="174">
        <f>SUMIF(Général!$CP$11:$EZ$11,BY$6,'Trésorerie et TRth'!$F16:$EZ16)</f>
        <v>0</v>
      </c>
      <c r="BZ15" s="174">
        <f>SUMIF(Général!$CP$11:$EZ$11,BZ$6,'Trésorerie et TRth'!$F16:$EZ16)</f>
        <v>0</v>
      </c>
      <c r="CA15" s="174">
        <f>SUMIF(Général!$CP$11:$EZ$11,CA$6,'Trésorerie et TRth'!$F16:$EZ16)</f>
        <v>0</v>
      </c>
      <c r="CB15" s="174">
        <f>SUMIF(Général!$CP$11:$EZ$11,CB$6,'Trésorerie et TRth'!$F16:$EZ16)</f>
        <v>0</v>
      </c>
      <c r="CC15" s="174">
        <f>SUMIF(Général!$CP$11:$EZ$11,CC$6,'Trésorerie et TRth'!$F16:$EZ16)</f>
        <v>0</v>
      </c>
      <c r="CD15" s="174">
        <f>SUMIF(Général!$CP$11:$EZ$11,CD$6,'Trésorerie et TRth'!$F16:$EZ16)</f>
        <v>0</v>
      </c>
      <c r="CE15" s="174">
        <f>SUMIF(Général!$CP$11:$EZ$11,CE$6,'Trésorerie et TRth'!$F16:$EZ16)</f>
        <v>0</v>
      </c>
      <c r="CF15" s="174">
        <f>SUMIF(Général!$CP$11:$EZ$11,CF$6,'Trésorerie et TRth'!$F16:$EZ16)</f>
        <v>0</v>
      </c>
      <c r="CG15" s="174">
        <f>SUMIF(Général!$CP$11:$EZ$11,CG$6,'Trésorerie et TRth'!$F16:$EZ16)</f>
        <v>0</v>
      </c>
      <c r="CH15" s="174">
        <f>SUMIF(Général!$CP$11:$EZ$11,CH$6,'Trésorerie et TRth'!$F16:$EZ16)</f>
        <v>0</v>
      </c>
      <c r="CI15" s="174">
        <f>SUMIF(Général!$CP$11:$EZ$11,CI$6,'Trésorerie et TRth'!$F16:$EZ16)</f>
        <v>0</v>
      </c>
      <c r="CJ15" s="174">
        <f>SUMIF(Général!$CP$11:$EZ$11,CJ$6,'Trésorerie et TRth'!$F16:$EZ16)</f>
        <v>0</v>
      </c>
      <c r="CK15" s="174">
        <f>SUMIF(Général!$CP$11:$EZ$11,CK$6,'Trésorerie et TRth'!$F16:$EZ16)</f>
        <v>0</v>
      </c>
      <c r="CL15" s="174">
        <f>SUMIF(Général!$CP$11:$EZ$11,CL$6,'Trésorerie et TRth'!$F16:$EZ16)</f>
        <v>0</v>
      </c>
      <c r="CM15" s="174">
        <f>SUMIF(Général!$CP$11:$EZ$11,CM$6,'Trésorerie et TRth'!$F16:$EZ16)</f>
        <v>0</v>
      </c>
      <c r="CN15" s="174">
        <f>SUMIF(Général!$CP$11:$EZ$11,CN$6,'Trésorerie et TRth'!$F16:$EZ16)</f>
        <v>0</v>
      </c>
      <c r="CO15" s="174">
        <f>SUMIF(Général!$CP$11:$EZ$11,CO$6,'Trésorerie et TRth'!$F16:$EZ16)</f>
        <v>0</v>
      </c>
      <c r="CP15" s="174">
        <f>SUMIF(Général!$CP$11:$EZ$11,CP$6,'Trésorerie et TRth'!$F16:$EZ16)</f>
        <v>0</v>
      </c>
      <c r="CQ15" s="174">
        <f>SUMIF(Général!$CP$11:$EZ$11,CQ$6,'Trésorerie et TRth'!$F16:$EZ16)</f>
        <v>0</v>
      </c>
      <c r="CR15" s="174">
        <f>SUMIF(Général!$CP$11:$EZ$11,CR$6,'Trésorerie et TRth'!$F16:$EZ16)</f>
        <v>0</v>
      </c>
      <c r="CS15" s="174">
        <f>SUMIF(Général!$CP$11:$EZ$11,CS$6,'Trésorerie et TRth'!$F16:$EZ16)</f>
        <v>0</v>
      </c>
      <c r="CT15" s="174">
        <f>SUMIF(Général!$CP$11:$EZ$11,CT$6,'Trésorerie et TRth'!$F16:$EZ16)</f>
        <v>0</v>
      </c>
      <c r="CU15" s="174">
        <f>SUMIF(Général!$CP$11:$EZ$11,CU$6,'Trésorerie et TRth'!$F16:$EZ16)</f>
        <v>0</v>
      </c>
      <c r="CV15" s="174">
        <f>SUMIF(Général!$CP$11:$EZ$11,CV$6,'Trésorerie et TRth'!$F16:$EZ16)</f>
        <v>0</v>
      </c>
      <c r="CW15" s="174">
        <f>SUMIF(Général!$CP$11:$EZ$11,CW$6,'Trésorerie et TRth'!$F16:$EZ16)</f>
        <v>0</v>
      </c>
      <c r="CX15" s="174">
        <f>SUMIF(Général!$CP$11:$EZ$11,CX$6,'Trésorerie et TRth'!$F16:$EZ16)</f>
        <v>0</v>
      </c>
      <c r="CY15" s="174">
        <f>SUMIF(Général!$CP$11:$EZ$11,CY$6,'Trésorerie et TRth'!$F16:$EZ16)</f>
        <v>0</v>
      </c>
      <c r="CZ15" s="174">
        <f>SUMIF(Général!$CP$11:$EZ$11,CZ$6,'Trésorerie et TRth'!$F16:$EZ16)</f>
        <v>0</v>
      </c>
      <c r="DA15" s="174">
        <f>SUMIF(Général!$CP$11:$EZ$11,DA$6,'Trésorerie et TRth'!$F16:$EZ16)</f>
        <v>0</v>
      </c>
      <c r="DB15" s="174">
        <f>SUMIF(Général!$CP$11:$EZ$11,DB$6,'Trésorerie et TRth'!$F16:$EZ16)</f>
        <v>0</v>
      </c>
      <c r="DC15" s="174">
        <f>SUMIF(Général!$CP$11:$EZ$11,DC$6,'Trésorerie et TRth'!$F16:$EZ16)</f>
        <v>0</v>
      </c>
      <c r="DD15" s="174">
        <f>SUMIF(Général!$CP$11:$EZ$11,DD$6,'Trésorerie et TRth'!$F16:$EZ16)</f>
        <v>0</v>
      </c>
      <c r="DE15" s="174">
        <f>SUMIF(Général!$CP$11:$EZ$11,DE$6,'Trésorerie et TRth'!$F16:$EZ16)</f>
        <v>0</v>
      </c>
      <c r="DF15" s="174">
        <f>SUMIF(Général!$CP$11:$EZ$11,DF$6,'Trésorerie et TRth'!$F16:$EZ16)</f>
        <v>0</v>
      </c>
      <c r="DG15" s="174">
        <f>SUMIF(Général!$CP$11:$EZ$11,DG$6,'Trésorerie et TRth'!$F16:$EZ16)</f>
        <v>0</v>
      </c>
      <c r="DH15" s="174">
        <f>SUMIF(Général!$CP$11:$EZ$11,DH$6,'Trésorerie et TRth'!$F16:$EZ16)</f>
        <v>0</v>
      </c>
      <c r="DI15" s="174">
        <f>SUMIF(Général!$CP$11:$EZ$11,DI$6,'Trésorerie et TRth'!$F16:$EZ16)</f>
        <v>0</v>
      </c>
      <c r="DJ15" s="174">
        <f>SUMIF(Général!$CP$11:$EZ$11,DJ$6,'Trésorerie et TRth'!$F16:$EZ16)</f>
        <v>0</v>
      </c>
      <c r="DK15" s="174">
        <f>SUMIF(Général!$CP$11:$EZ$11,DK$6,'Trésorerie et TRth'!$F16:$EZ16)</f>
        <v>0</v>
      </c>
      <c r="DL15" s="174">
        <f>SUMIF(Général!$CP$11:$EZ$11,DL$6,'Trésorerie et TRth'!$F16:$EZ16)</f>
        <v>0</v>
      </c>
      <c r="DM15" s="174">
        <f>SUMIF(Général!$CP$11:$EZ$11,DM$6,'Trésorerie et TRth'!$F16:$EZ16)</f>
        <v>0</v>
      </c>
      <c r="DN15" s="174">
        <f>SUMIF(Général!$CP$11:$EZ$11,DN$6,'Trésorerie et TRth'!$F16:$EZ16)</f>
        <v>0</v>
      </c>
      <c r="DO15" s="174">
        <f>SUMIF(Général!$CP$11:$EZ$11,DO$6,'Trésorerie et TRth'!$F16:$EZ16)</f>
        <v>0</v>
      </c>
      <c r="DP15" s="174">
        <f>SUMIF(Général!$CP$11:$EZ$11,DP$6,'Trésorerie et TRth'!$F16:$EZ16)</f>
        <v>0</v>
      </c>
      <c r="DQ15" s="174">
        <f>SUMIF(Général!$CP$11:$EZ$11,DQ$6,'Trésorerie et TRth'!$F16:$EZ16)</f>
        <v>0</v>
      </c>
      <c r="DR15" s="174">
        <f>SUMIF(Général!$CP$11:$EZ$11,DR$6,'Trésorerie et TRth'!$F16:$EZ16)</f>
        <v>0</v>
      </c>
      <c r="DS15" s="174">
        <f>SUMIF(Général!$CP$11:$EZ$11,DS$6,'Trésorerie et TRth'!$F16:$EZ16)</f>
        <v>0</v>
      </c>
      <c r="DT15" s="174">
        <f>SUMIF(Général!$CP$11:$EZ$11,DT$6,'Trésorerie et TRth'!$F16:$EZ16)</f>
        <v>0</v>
      </c>
      <c r="DU15" s="174">
        <f>SUMIF(Général!$CP$11:$EZ$11,DU$6,'Trésorerie et TRth'!$F16:$EZ16)</f>
        <v>0</v>
      </c>
      <c r="DV15" s="174">
        <f>SUMIF(Général!$CP$11:$EZ$11,DV$6,'Trésorerie et TRth'!$F16:$EZ16)</f>
        <v>0</v>
      </c>
      <c r="DW15" s="174">
        <f>SUMIF(Général!$CP$11:$EZ$11,DW$6,'Trésorerie et TRth'!$F16:$EZ16)</f>
        <v>0</v>
      </c>
      <c r="DX15" s="174">
        <f>SUMIF(Général!$CP$11:$EZ$11,DX$6,'Trésorerie et TRth'!$F16:$EZ16)</f>
        <v>0</v>
      </c>
      <c r="DY15" s="174">
        <f>SUMIF(Général!$CP$11:$EZ$11,DY$6,'Trésorerie et TRth'!$F16:$EZ16)</f>
        <v>0</v>
      </c>
      <c r="DZ15" s="174">
        <f>SUMIF(Général!$CP$11:$EZ$11,DZ$6,'Trésorerie et TRth'!$F16:$EZ16)</f>
        <v>0</v>
      </c>
      <c r="EA15" s="174">
        <f>SUMIF(Général!$CP$11:$EZ$11,EA$6,'Trésorerie et TRth'!$F16:$EZ16)</f>
        <v>0</v>
      </c>
      <c r="EB15" s="174">
        <f>SUMIF(Général!$CP$11:$EZ$11,EB$6,'Trésorerie et TRth'!$F16:$EZ16)</f>
        <v>0</v>
      </c>
      <c r="EC15" s="174">
        <f>SUMIF(Général!$CP$11:$EZ$11,EC$6,'Trésorerie et TRth'!$F16:$EZ16)</f>
        <v>0</v>
      </c>
      <c r="ED15" s="174">
        <f>SUMIF(Général!$CP$11:$EZ$11,ED$6,'Trésorerie et TRth'!$F16:$EZ16)</f>
        <v>0</v>
      </c>
      <c r="EE15" s="174">
        <f>SUMIF(Général!$CP$11:$EZ$11,EE$6,'Trésorerie et TRth'!$F16:$EZ16)</f>
        <v>0</v>
      </c>
      <c r="EF15" s="174">
        <f>SUMIF(Général!$CP$11:$EZ$11,EF$6,'Trésorerie et TRth'!$F16:$EZ16)</f>
        <v>0</v>
      </c>
      <c r="EG15" s="174">
        <f>SUMIF(Général!$CP$11:$EZ$11,EG$6,'Trésorerie et TRth'!$F16:$EZ16)</f>
        <v>0</v>
      </c>
      <c r="EH15" s="174">
        <f>SUMIF(Général!$CP$11:$EZ$11,EH$6,'Trésorerie et TRth'!$F16:$EZ16)</f>
        <v>0</v>
      </c>
      <c r="EI15" s="174">
        <f>SUMIF(Général!$CP$11:$EZ$11,EI$6,'Trésorerie et TRth'!$F16:$EZ16)</f>
        <v>0</v>
      </c>
      <c r="EJ15" s="174">
        <f>SUMIF(Général!$CP$11:$EZ$11,EJ$6,'Trésorerie et TRth'!$F16:$EZ16)</f>
        <v>0</v>
      </c>
      <c r="EK15" s="174">
        <f>SUMIF(Général!$CP$11:$EZ$11,EK$6,'Trésorerie et TRth'!$F16:$EZ16)</f>
        <v>0</v>
      </c>
      <c r="EL15" s="174">
        <f>SUMIF(Général!$CP$11:$EZ$11,EL$6,'Trésorerie et TRth'!$F16:$EZ16)</f>
        <v>0</v>
      </c>
      <c r="EM15" s="174">
        <f>SUMIF(Général!$CP$11:$EZ$11,EM$6,'Trésorerie et TRth'!$F16:$EZ16)</f>
        <v>0</v>
      </c>
      <c r="EN15" s="174">
        <f>SUMIF(Général!$CP$11:$EZ$11,EN$6,'Trésorerie et TRth'!$F16:$EZ16)</f>
        <v>0</v>
      </c>
      <c r="EO15" s="174">
        <f>SUMIF(Général!$CP$11:$EZ$11,EO$6,'Trésorerie et TRth'!$F16:$EZ16)</f>
        <v>0</v>
      </c>
      <c r="EP15" s="174">
        <f>SUMIF(Général!$CP$11:$EZ$11,EP$6,'Trésorerie et TRth'!$F16:$EZ16)</f>
        <v>0</v>
      </c>
      <c r="EQ15" s="174">
        <f>SUMIF(Général!$CP$11:$EZ$11,EQ$6,'Trésorerie et TRth'!$F16:$EZ16)</f>
        <v>0</v>
      </c>
      <c r="ER15" s="174">
        <f>SUMIF(Général!$CP$11:$EZ$11,ER$6,'Trésorerie et TRth'!$F16:$EZ16)</f>
        <v>0</v>
      </c>
      <c r="ES15" s="174">
        <f>SUMIF(Général!$CP$11:$EZ$11,ES$6,'Trésorerie et TRth'!$F16:$EZ16)</f>
        <v>0</v>
      </c>
      <c r="ET15" s="174">
        <f>SUMIF(Général!$CP$11:$EZ$11,ET$6,'Trésorerie et TRth'!$F16:$EZ16)</f>
        <v>0</v>
      </c>
      <c r="EU15" s="174">
        <f>SUMIF(Général!$CP$11:$EZ$11,EU$6,'Trésorerie et TRth'!$F16:$EZ16)</f>
        <v>0</v>
      </c>
      <c r="EV15" s="174">
        <f>SUMIF(Général!$CP$11:$EZ$11,EV$6,'Trésorerie et TRth'!$F16:$EZ16)</f>
        <v>0</v>
      </c>
      <c r="EW15" s="174">
        <f>SUMIF(Général!$CP$11:$EZ$11,EW$6,'Trésorerie et TRth'!$F16:$EZ16)</f>
        <v>0</v>
      </c>
      <c r="EX15" s="174">
        <f>SUMIF(Général!$CP$11:$EZ$11,EX$6,'Trésorerie et TRth'!$F16:$EZ16)</f>
        <v>0</v>
      </c>
      <c r="EY15" s="174">
        <f>SUMIF(Général!$CP$11:$EZ$11,EY$6,'Trésorerie et TRth'!$F16:$EZ16)</f>
        <v>0</v>
      </c>
      <c r="EZ15" s="174">
        <f>SUMIF(Général!$CP$11:$EZ$11,EZ$6,'Trésorerie et TRth'!$F16:$EZ16)</f>
        <v>0</v>
      </c>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1" t="str">
        <f>'Trésorerie et TRth'!B16</f>
        <v>Variation du Crédit relais TVA</v>
      </c>
      <c r="D16" s="173">
        <f t="shared" si="0"/>
        <v>0</v>
      </c>
      <c r="E16" s="189"/>
      <c r="F16" s="174">
        <f>SUMIF(Général!$CP$11:$EZ$11,F$6,'Trésorerie et TRth'!$F17:$EZ17)</f>
        <v>0</v>
      </c>
      <c r="G16" s="174">
        <f>SUMIF(Général!$CP$11:$EZ$11,G$6,'Trésorerie et TRth'!$F17:$EZ17)</f>
        <v>0</v>
      </c>
      <c r="H16" s="174">
        <f>SUMIF(Général!$CP$11:$EZ$11,H$6,'Trésorerie et TRth'!$F17:$EZ17)</f>
        <v>0</v>
      </c>
      <c r="I16" s="174">
        <f>SUMIF(Général!$CP$11:$EZ$11,I$6,'Trésorerie et TRth'!$F17:$EZ17)</f>
        <v>0</v>
      </c>
      <c r="J16" s="174">
        <f>SUMIF(Général!$CP$11:$EZ$11,J$6,'Trésorerie et TRth'!$F17:$EZ17)</f>
        <v>0</v>
      </c>
      <c r="K16" s="174">
        <f>SUMIF(Général!$CP$11:$EZ$11,K$6,'Trésorerie et TRth'!$F17:$EZ17)</f>
        <v>0</v>
      </c>
      <c r="L16" s="174">
        <f>SUMIF(Général!$CP$11:$EZ$11,L$6,'Trésorerie et TRth'!$F17:$EZ17)</f>
        <v>0</v>
      </c>
      <c r="M16" s="174">
        <f>SUMIF(Général!$CP$11:$EZ$11,M$6,'Trésorerie et TRth'!$F17:$EZ17)</f>
        <v>0</v>
      </c>
      <c r="N16" s="174">
        <f>SUMIF(Général!$CP$11:$EZ$11,N$6,'Trésorerie et TRth'!$F17:$EZ17)</f>
        <v>0</v>
      </c>
      <c r="O16" s="174">
        <f>SUMIF(Général!$CP$11:$EZ$11,O$6,'Trésorerie et TRth'!$F17:$EZ17)</f>
        <v>0</v>
      </c>
      <c r="P16" s="174">
        <f>SUMIF(Général!$CP$11:$EZ$11,P$6,'Trésorerie et TRth'!$F17:$EZ17)</f>
        <v>0</v>
      </c>
      <c r="Q16" s="174">
        <f>SUMIF(Général!$CP$11:$EZ$11,Q$6,'Trésorerie et TRth'!$F17:$EZ17)</f>
        <v>0</v>
      </c>
      <c r="R16" s="174">
        <f>SUMIF(Général!$CP$11:$EZ$11,R$6,'Trésorerie et TRth'!$F17:$EZ17)</f>
        <v>0</v>
      </c>
      <c r="S16" s="174">
        <f>SUMIF(Général!$CP$11:$EZ$11,S$6,'Trésorerie et TRth'!$F17:$EZ17)</f>
        <v>0</v>
      </c>
      <c r="T16" s="174">
        <f>SUMIF(Général!$CP$11:$EZ$11,T$6,'Trésorerie et TRth'!$F17:$EZ17)</f>
        <v>0</v>
      </c>
      <c r="U16" s="174">
        <f>SUMIF(Général!$CP$11:$EZ$11,U$6,'Trésorerie et TRth'!$F17:$EZ17)</f>
        <v>0</v>
      </c>
      <c r="V16" s="174">
        <f>SUMIF(Général!$CP$11:$EZ$11,V$6,'Trésorerie et TRth'!$F17:$EZ17)</f>
        <v>0</v>
      </c>
      <c r="W16" s="174">
        <f>SUMIF(Général!$CP$11:$EZ$11,W$6,'Trésorerie et TRth'!$F17:$EZ17)</f>
        <v>0</v>
      </c>
      <c r="X16" s="174">
        <f>SUMIF(Général!$CP$11:$EZ$11,X$6,'Trésorerie et TRth'!$F17:$EZ17)</f>
        <v>0</v>
      </c>
      <c r="Y16" s="174">
        <f>SUMIF(Général!$CP$11:$EZ$11,Y$6,'Trésorerie et TRth'!$F17:$EZ17)</f>
        <v>0</v>
      </c>
      <c r="Z16" s="174">
        <f>SUMIF(Général!$CP$11:$EZ$11,Z$6,'Trésorerie et TRth'!$F17:$EZ17)</f>
        <v>0</v>
      </c>
      <c r="AA16" s="174">
        <f>SUMIF(Général!$CP$11:$EZ$11,AA$6,'Trésorerie et TRth'!$F17:$EZ17)</f>
        <v>0</v>
      </c>
      <c r="AB16" s="174">
        <f>SUMIF(Général!$CP$11:$EZ$11,AB$6,'Trésorerie et TRth'!$F17:$EZ17)</f>
        <v>0</v>
      </c>
      <c r="AC16" s="174">
        <f>SUMIF(Général!$CP$11:$EZ$11,AC$6,'Trésorerie et TRth'!$F17:$EZ17)</f>
        <v>0</v>
      </c>
      <c r="AD16" s="174">
        <f>SUMIF(Général!$CP$11:$EZ$11,AD$6,'Trésorerie et TRth'!$F17:$EZ17)</f>
        <v>0</v>
      </c>
      <c r="AE16" s="174">
        <f>SUMIF(Général!$CP$11:$EZ$11,AE$6,'Trésorerie et TRth'!$F17:$EZ17)</f>
        <v>0</v>
      </c>
      <c r="AF16" s="174">
        <f>SUMIF(Général!$CP$11:$EZ$11,AF$6,'Trésorerie et TRth'!$F17:$EZ17)</f>
        <v>0</v>
      </c>
      <c r="AG16" s="174">
        <f>SUMIF(Général!$CP$11:$EZ$11,AG$6,'Trésorerie et TRth'!$F17:$EZ17)</f>
        <v>0</v>
      </c>
      <c r="AH16" s="174">
        <f>SUMIF(Général!$CP$11:$EZ$11,AH$6,'Trésorerie et TRth'!$F17:$EZ17)</f>
        <v>0</v>
      </c>
      <c r="AI16" s="174">
        <f>SUMIF(Général!$CP$11:$EZ$11,AI$6,'Trésorerie et TRth'!$F17:$EZ17)</f>
        <v>0</v>
      </c>
      <c r="AJ16" s="174">
        <f>SUMIF(Général!$CP$11:$EZ$11,AJ$6,'Trésorerie et TRth'!$F17:$EZ17)</f>
        <v>0</v>
      </c>
      <c r="AK16" s="174">
        <f>SUMIF(Général!$CP$11:$EZ$11,AK$6,'Trésorerie et TRth'!$F17:$EZ17)</f>
        <v>0</v>
      </c>
      <c r="AL16" s="174">
        <f>SUMIF(Général!$CP$11:$EZ$11,AL$6,'Trésorerie et TRth'!$F17:$EZ17)</f>
        <v>0</v>
      </c>
      <c r="AM16" s="174">
        <f>SUMIF(Général!$CP$11:$EZ$11,AM$6,'Trésorerie et TRth'!$F17:$EZ17)</f>
        <v>0</v>
      </c>
      <c r="AN16" s="174">
        <f>SUMIF(Général!$CP$11:$EZ$11,AN$6,'Trésorerie et TRth'!$F17:$EZ17)</f>
        <v>0</v>
      </c>
      <c r="AO16" s="174">
        <f>SUMIF(Général!$CP$11:$EZ$11,AO$6,'Trésorerie et TRth'!$F17:$EZ17)</f>
        <v>0</v>
      </c>
      <c r="AP16" s="174">
        <f>SUMIF(Général!$CP$11:$EZ$11,AP$6,'Trésorerie et TRth'!$F17:$EZ17)</f>
        <v>0</v>
      </c>
      <c r="AQ16" s="174">
        <f>SUMIF(Général!$CP$11:$EZ$11,AQ$6,'Trésorerie et TRth'!$F17:$EZ17)</f>
        <v>0</v>
      </c>
      <c r="AR16" s="174">
        <f>SUMIF(Général!$CP$11:$EZ$11,AR$6,'Trésorerie et TRth'!$F17:$EZ17)</f>
        <v>0</v>
      </c>
      <c r="AS16" s="174">
        <f>SUMIF(Général!$CP$11:$EZ$11,AS$6,'Trésorerie et TRth'!$F17:$EZ17)</f>
        <v>0</v>
      </c>
      <c r="AT16" s="174">
        <f>SUMIF(Général!$CP$11:$EZ$11,AT$6,'Trésorerie et TRth'!$F17:$EZ17)</f>
        <v>0</v>
      </c>
      <c r="AU16" s="174">
        <f>SUMIF(Général!$CP$11:$EZ$11,AU$6,'Trésorerie et TRth'!$F17:$EZ17)</f>
        <v>0</v>
      </c>
      <c r="AV16" s="174">
        <f>SUMIF(Général!$CP$11:$EZ$11,AV$6,'Trésorerie et TRth'!$F17:$EZ17)</f>
        <v>0</v>
      </c>
      <c r="AW16" s="174">
        <f>SUMIF(Général!$CP$11:$EZ$11,AW$6,'Trésorerie et TRth'!$F17:$EZ17)</f>
        <v>0</v>
      </c>
      <c r="AX16" s="174">
        <f>SUMIF(Général!$CP$11:$EZ$11,AX$6,'Trésorerie et TRth'!$F17:$EZ17)</f>
        <v>0</v>
      </c>
      <c r="AY16" s="174">
        <f>SUMIF(Général!$CP$11:$EZ$11,AY$6,'Trésorerie et TRth'!$F17:$EZ17)</f>
        <v>0</v>
      </c>
      <c r="AZ16" s="174">
        <f>SUMIF(Général!$CP$11:$EZ$11,AZ$6,'Trésorerie et TRth'!$F17:$EZ17)</f>
        <v>0</v>
      </c>
      <c r="BA16" s="174">
        <f>SUMIF(Général!$CP$11:$EZ$11,BA$6,'Trésorerie et TRth'!$F17:$EZ17)</f>
        <v>0</v>
      </c>
      <c r="BB16" s="174">
        <f>SUMIF(Général!$CP$11:$EZ$11,BB$6,'Trésorerie et TRth'!$F17:$EZ17)</f>
        <v>0</v>
      </c>
      <c r="BC16" s="174">
        <f>SUMIF(Général!$CP$11:$EZ$11,BC$6,'Trésorerie et TRth'!$F17:$EZ17)</f>
        <v>0</v>
      </c>
      <c r="BD16" s="174">
        <f>SUMIF(Général!$CP$11:$EZ$11,BD$6,'Trésorerie et TRth'!$F17:$EZ17)</f>
        <v>0</v>
      </c>
      <c r="BE16" s="174">
        <f>SUMIF(Général!$CP$11:$EZ$11,BE$6,'Trésorerie et TRth'!$F17:$EZ17)</f>
        <v>0</v>
      </c>
      <c r="BF16" s="174">
        <f>SUMIF(Général!$CP$11:$EZ$11,BF$6,'Trésorerie et TRth'!$F17:$EZ17)</f>
        <v>0</v>
      </c>
      <c r="BG16" s="174">
        <f>SUMIF(Général!$CP$11:$EZ$11,BG$6,'Trésorerie et TRth'!$F17:$EZ17)</f>
        <v>0</v>
      </c>
      <c r="BH16" s="174">
        <f>SUMIF(Général!$CP$11:$EZ$11,BH$6,'Trésorerie et TRth'!$F17:$EZ17)</f>
        <v>0</v>
      </c>
      <c r="BI16" s="174">
        <f>SUMIF(Général!$CP$11:$EZ$11,BI$6,'Trésorerie et TRth'!$F17:$EZ17)</f>
        <v>0</v>
      </c>
      <c r="BJ16" s="174">
        <f>SUMIF(Général!$CP$11:$EZ$11,BJ$6,'Trésorerie et TRth'!$F17:$EZ17)</f>
        <v>0</v>
      </c>
      <c r="BK16" s="174">
        <f>SUMIF(Général!$CP$11:$EZ$11,BK$6,'Trésorerie et TRth'!$F17:$EZ17)</f>
        <v>0</v>
      </c>
      <c r="BL16" s="174">
        <f>SUMIF(Général!$CP$11:$EZ$11,BL$6,'Trésorerie et TRth'!$F17:$EZ17)</f>
        <v>0</v>
      </c>
      <c r="BM16" s="174">
        <f>SUMIF(Général!$CP$11:$EZ$11,BM$6,'Trésorerie et TRth'!$F17:$EZ17)</f>
        <v>0</v>
      </c>
      <c r="BN16" s="174">
        <f>SUMIF(Général!$CP$11:$EZ$11,BN$6,'Trésorerie et TRth'!$F17:$EZ17)</f>
        <v>0</v>
      </c>
      <c r="BO16" s="174">
        <f>SUMIF(Général!$CP$11:$EZ$11,BO$6,'Trésorerie et TRth'!$F17:$EZ17)</f>
        <v>0</v>
      </c>
      <c r="BP16" s="174">
        <f>SUMIF(Général!$CP$11:$EZ$11,BP$6,'Trésorerie et TRth'!$F17:$EZ17)</f>
        <v>0</v>
      </c>
      <c r="BQ16" s="174">
        <f>SUMIF(Général!$CP$11:$EZ$11,BQ$6,'Trésorerie et TRth'!$F17:$EZ17)</f>
        <v>0</v>
      </c>
      <c r="BR16" s="174">
        <f>SUMIF(Général!$CP$11:$EZ$11,BR$6,'Trésorerie et TRth'!$F17:$EZ17)</f>
        <v>0</v>
      </c>
      <c r="BS16" s="174">
        <f>SUMIF(Général!$CP$11:$EZ$11,BS$6,'Trésorerie et TRth'!$F17:$EZ17)</f>
        <v>0</v>
      </c>
      <c r="BT16" s="174">
        <f>SUMIF(Général!$CP$11:$EZ$11,BT$6,'Trésorerie et TRth'!$F17:$EZ17)</f>
        <v>0</v>
      </c>
      <c r="BU16" s="174">
        <f>SUMIF(Général!$CP$11:$EZ$11,BU$6,'Trésorerie et TRth'!$F17:$EZ17)</f>
        <v>0</v>
      </c>
      <c r="BV16" s="174">
        <f>SUMIF(Général!$CP$11:$EZ$11,BV$6,'Trésorerie et TRth'!$F17:$EZ17)</f>
        <v>0</v>
      </c>
      <c r="BW16" s="174">
        <f>SUMIF(Général!$CP$11:$EZ$11,BW$6,'Trésorerie et TRth'!$F17:$EZ17)</f>
        <v>0</v>
      </c>
      <c r="BX16" s="174">
        <f>SUMIF(Général!$CP$11:$EZ$11,BX$6,'Trésorerie et TRth'!$F17:$EZ17)</f>
        <v>0</v>
      </c>
      <c r="BY16" s="174">
        <f>SUMIF(Général!$CP$11:$EZ$11,BY$6,'Trésorerie et TRth'!$F17:$EZ17)</f>
        <v>0</v>
      </c>
      <c r="BZ16" s="174">
        <f>SUMIF(Général!$CP$11:$EZ$11,BZ$6,'Trésorerie et TRth'!$F17:$EZ17)</f>
        <v>0</v>
      </c>
      <c r="CA16" s="174">
        <f>SUMIF(Général!$CP$11:$EZ$11,CA$6,'Trésorerie et TRth'!$F17:$EZ17)</f>
        <v>0</v>
      </c>
      <c r="CB16" s="174">
        <f>SUMIF(Général!$CP$11:$EZ$11,CB$6,'Trésorerie et TRth'!$F17:$EZ17)</f>
        <v>0</v>
      </c>
      <c r="CC16" s="174">
        <f>SUMIF(Général!$CP$11:$EZ$11,CC$6,'Trésorerie et TRth'!$F17:$EZ17)</f>
        <v>0</v>
      </c>
      <c r="CD16" s="174">
        <f>SUMIF(Général!$CP$11:$EZ$11,CD$6,'Trésorerie et TRth'!$F17:$EZ17)</f>
        <v>0</v>
      </c>
      <c r="CE16" s="174">
        <f>SUMIF(Général!$CP$11:$EZ$11,CE$6,'Trésorerie et TRth'!$F17:$EZ17)</f>
        <v>0</v>
      </c>
      <c r="CF16" s="174">
        <f>SUMIF(Général!$CP$11:$EZ$11,CF$6,'Trésorerie et TRth'!$F17:$EZ17)</f>
        <v>0</v>
      </c>
      <c r="CG16" s="174">
        <f>SUMIF(Général!$CP$11:$EZ$11,CG$6,'Trésorerie et TRth'!$F17:$EZ17)</f>
        <v>0</v>
      </c>
      <c r="CH16" s="174">
        <f>SUMIF(Général!$CP$11:$EZ$11,CH$6,'Trésorerie et TRth'!$F17:$EZ17)</f>
        <v>0</v>
      </c>
      <c r="CI16" s="174">
        <f>SUMIF(Général!$CP$11:$EZ$11,CI$6,'Trésorerie et TRth'!$F17:$EZ17)</f>
        <v>0</v>
      </c>
      <c r="CJ16" s="174">
        <f>SUMIF(Général!$CP$11:$EZ$11,CJ$6,'Trésorerie et TRth'!$F17:$EZ17)</f>
        <v>0</v>
      </c>
      <c r="CK16" s="174">
        <f>SUMIF(Général!$CP$11:$EZ$11,CK$6,'Trésorerie et TRth'!$F17:$EZ17)</f>
        <v>0</v>
      </c>
      <c r="CL16" s="174">
        <f>SUMIF(Général!$CP$11:$EZ$11,CL$6,'Trésorerie et TRth'!$F17:$EZ17)</f>
        <v>0</v>
      </c>
      <c r="CM16" s="174">
        <f>SUMIF(Général!$CP$11:$EZ$11,CM$6,'Trésorerie et TRth'!$F17:$EZ17)</f>
        <v>0</v>
      </c>
      <c r="CN16" s="174">
        <f>SUMIF(Général!$CP$11:$EZ$11,CN$6,'Trésorerie et TRth'!$F17:$EZ17)</f>
        <v>0</v>
      </c>
      <c r="CO16" s="174">
        <f>SUMIF(Général!$CP$11:$EZ$11,CO$6,'Trésorerie et TRth'!$F17:$EZ17)</f>
        <v>0</v>
      </c>
      <c r="CP16" s="174">
        <f>SUMIF(Général!$CP$11:$EZ$11,CP$6,'Trésorerie et TRth'!$F17:$EZ17)</f>
        <v>0</v>
      </c>
      <c r="CQ16" s="174">
        <f>SUMIF(Général!$CP$11:$EZ$11,CQ$6,'Trésorerie et TRth'!$F17:$EZ17)</f>
        <v>0</v>
      </c>
      <c r="CR16" s="174">
        <f>SUMIF(Général!$CP$11:$EZ$11,CR$6,'Trésorerie et TRth'!$F17:$EZ17)</f>
        <v>0</v>
      </c>
      <c r="CS16" s="174">
        <f>SUMIF(Général!$CP$11:$EZ$11,CS$6,'Trésorerie et TRth'!$F17:$EZ17)</f>
        <v>0</v>
      </c>
      <c r="CT16" s="174">
        <f>SUMIF(Général!$CP$11:$EZ$11,CT$6,'Trésorerie et TRth'!$F17:$EZ17)</f>
        <v>0</v>
      </c>
      <c r="CU16" s="174">
        <f>SUMIF(Général!$CP$11:$EZ$11,CU$6,'Trésorerie et TRth'!$F17:$EZ17)</f>
        <v>0</v>
      </c>
      <c r="CV16" s="174">
        <f>SUMIF(Général!$CP$11:$EZ$11,CV$6,'Trésorerie et TRth'!$F17:$EZ17)</f>
        <v>0</v>
      </c>
      <c r="CW16" s="174">
        <f>SUMIF(Général!$CP$11:$EZ$11,CW$6,'Trésorerie et TRth'!$F17:$EZ17)</f>
        <v>0</v>
      </c>
      <c r="CX16" s="174">
        <f>SUMIF(Général!$CP$11:$EZ$11,CX$6,'Trésorerie et TRth'!$F17:$EZ17)</f>
        <v>0</v>
      </c>
      <c r="CY16" s="174">
        <f>SUMIF(Général!$CP$11:$EZ$11,CY$6,'Trésorerie et TRth'!$F17:$EZ17)</f>
        <v>0</v>
      </c>
      <c r="CZ16" s="174">
        <f>SUMIF(Général!$CP$11:$EZ$11,CZ$6,'Trésorerie et TRth'!$F17:$EZ17)</f>
        <v>0</v>
      </c>
      <c r="DA16" s="174">
        <f>SUMIF(Général!$CP$11:$EZ$11,DA$6,'Trésorerie et TRth'!$F17:$EZ17)</f>
        <v>0</v>
      </c>
      <c r="DB16" s="174">
        <f>SUMIF(Général!$CP$11:$EZ$11,DB$6,'Trésorerie et TRth'!$F17:$EZ17)</f>
        <v>0</v>
      </c>
      <c r="DC16" s="174">
        <f>SUMIF(Général!$CP$11:$EZ$11,DC$6,'Trésorerie et TRth'!$F17:$EZ17)</f>
        <v>0</v>
      </c>
      <c r="DD16" s="174">
        <f>SUMIF(Général!$CP$11:$EZ$11,DD$6,'Trésorerie et TRth'!$F17:$EZ17)</f>
        <v>0</v>
      </c>
      <c r="DE16" s="174">
        <f>SUMIF(Général!$CP$11:$EZ$11,DE$6,'Trésorerie et TRth'!$F17:$EZ17)</f>
        <v>0</v>
      </c>
      <c r="DF16" s="174">
        <f>SUMIF(Général!$CP$11:$EZ$11,DF$6,'Trésorerie et TRth'!$F17:$EZ17)</f>
        <v>0</v>
      </c>
      <c r="DG16" s="174">
        <f>SUMIF(Général!$CP$11:$EZ$11,DG$6,'Trésorerie et TRth'!$F17:$EZ17)</f>
        <v>0</v>
      </c>
      <c r="DH16" s="174">
        <f>SUMIF(Général!$CP$11:$EZ$11,DH$6,'Trésorerie et TRth'!$F17:$EZ17)</f>
        <v>0</v>
      </c>
      <c r="DI16" s="174">
        <f>SUMIF(Général!$CP$11:$EZ$11,DI$6,'Trésorerie et TRth'!$F17:$EZ17)</f>
        <v>0</v>
      </c>
      <c r="DJ16" s="174">
        <f>SUMIF(Général!$CP$11:$EZ$11,DJ$6,'Trésorerie et TRth'!$F17:$EZ17)</f>
        <v>0</v>
      </c>
      <c r="DK16" s="174">
        <f>SUMIF(Général!$CP$11:$EZ$11,DK$6,'Trésorerie et TRth'!$F17:$EZ17)</f>
        <v>0</v>
      </c>
      <c r="DL16" s="174">
        <f>SUMIF(Général!$CP$11:$EZ$11,DL$6,'Trésorerie et TRth'!$F17:$EZ17)</f>
        <v>0</v>
      </c>
      <c r="DM16" s="174">
        <f>SUMIF(Général!$CP$11:$EZ$11,DM$6,'Trésorerie et TRth'!$F17:$EZ17)</f>
        <v>0</v>
      </c>
      <c r="DN16" s="174">
        <f>SUMIF(Général!$CP$11:$EZ$11,DN$6,'Trésorerie et TRth'!$F17:$EZ17)</f>
        <v>0</v>
      </c>
      <c r="DO16" s="174">
        <f>SUMIF(Général!$CP$11:$EZ$11,DO$6,'Trésorerie et TRth'!$F17:$EZ17)</f>
        <v>0</v>
      </c>
      <c r="DP16" s="174">
        <f>SUMIF(Général!$CP$11:$EZ$11,DP$6,'Trésorerie et TRth'!$F17:$EZ17)</f>
        <v>0</v>
      </c>
      <c r="DQ16" s="174">
        <f>SUMIF(Général!$CP$11:$EZ$11,DQ$6,'Trésorerie et TRth'!$F17:$EZ17)</f>
        <v>0</v>
      </c>
      <c r="DR16" s="174">
        <f>SUMIF(Général!$CP$11:$EZ$11,DR$6,'Trésorerie et TRth'!$F17:$EZ17)</f>
        <v>0</v>
      </c>
      <c r="DS16" s="174">
        <f>SUMIF(Général!$CP$11:$EZ$11,DS$6,'Trésorerie et TRth'!$F17:$EZ17)</f>
        <v>0</v>
      </c>
      <c r="DT16" s="174">
        <f>SUMIF(Général!$CP$11:$EZ$11,DT$6,'Trésorerie et TRth'!$F17:$EZ17)</f>
        <v>0</v>
      </c>
      <c r="DU16" s="174">
        <f>SUMIF(Général!$CP$11:$EZ$11,DU$6,'Trésorerie et TRth'!$F17:$EZ17)</f>
        <v>0</v>
      </c>
      <c r="DV16" s="174">
        <f>SUMIF(Général!$CP$11:$EZ$11,DV$6,'Trésorerie et TRth'!$F17:$EZ17)</f>
        <v>0</v>
      </c>
      <c r="DW16" s="174">
        <f>SUMIF(Général!$CP$11:$EZ$11,DW$6,'Trésorerie et TRth'!$F17:$EZ17)</f>
        <v>0</v>
      </c>
      <c r="DX16" s="174">
        <f>SUMIF(Général!$CP$11:$EZ$11,DX$6,'Trésorerie et TRth'!$F17:$EZ17)</f>
        <v>0</v>
      </c>
      <c r="DY16" s="174">
        <f>SUMIF(Général!$CP$11:$EZ$11,DY$6,'Trésorerie et TRth'!$F17:$EZ17)</f>
        <v>0</v>
      </c>
      <c r="DZ16" s="174">
        <f>SUMIF(Général!$CP$11:$EZ$11,DZ$6,'Trésorerie et TRth'!$F17:$EZ17)</f>
        <v>0</v>
      </c>
      <c r="EA16" s="174">
        <f>SUMIF(Général!$CP$11:$EZ$11,EA$6,'Trésorerie et TRth'!$F17:$EZ17)</f>
        <v>0</v>
      </c>
      <c r="EB16" s="174">
        <f>SUMIF(Général!$CP$11:$EZ$11,EB$6,'Trésorerie et TRth'!$F17:$EZ17)</f>
        <v>0</v>
      </c>
      <c r="EC16" s="174">
        <f>SUMIF(Général!$CP$11:$EZ$11,EC$6,'Trésorerie et TRth'!$F17:$EZ17)</f>
        <v>0</v>
      </c>
      <c r="ED16" s="174">
        <f>SUMIF(Général!$CP$11:$EZ$11,ED$6,'Trésorerie et TRth'!$F17:$EZ17)</f>
        <v>0</v>
      </c>
      <c r="EE16" s="174">
        <f>SUMIF(Général!$CP$11:$EZ$11,EE$6,'Trésorerie et TRth'!$F17:$EZ17)</f>
        <v>0</v>
      </c>
      <c r="EF16" s="174">
        <f>SUMIF(Général!$CP$11:$EZ$11,EF$6,'Trésorerie et TRth'!$F17:$EZ17)</f>
        <v>0</v>
      </c>
      <c r="EG16" s="174">
        <f>SUMIF(Général!$CP$11:$EZ$11,EG$6,'Trésorerie et TRth'!$F17:$EZ17)</f>
        <v>0</v>
      </c>
      <c r="EH16" s="174">
        <f>SUMIF(Général!$CP$11:$EZ$11,EH$6,'Trésorerie et TRth'!$F17:$EZ17)</f>
        <v>0</v>
      </c>
      <c r="EI16" s="174">
        <f>SUMIF(Général!$CP$11:$EZ$11,EI$6,'Trésorerie et TRth'!$F17:$EZ17)</f>
        <v>0</v>
      </c>
      <c r="EJ16" s="174">
        <f>SUMIF(Général!$CP$11:$EZ$11,EJ$6,'Trésorerie et TRth'!$F17:$EZ17)</f>
        <v>0</v>
      </c>
      <c r="EK16" s="174">
        <f>SUMIF(Général!$CP$11:$EZ$11,EK$6,'Trésorerie et TRth'!$F17:$EZ17)</f>
        <v>0</v>
      </c>
      <c r="EL16" s="174">
        <f>SUMIF(Général!$CP$11:$EZ$11,EL$6,'Trésorerie et TRth'!$F17:$EZ17)</f>
        <v>0</v>
      </c>
      <c r="EM16" s="174">
        <f>SUMIF(Général!$CP$11:$EZ$11,EM$6,'Trésorerie et TRth'!$F17:$EZ17)</f>
        <v>0</v>
      </c>
      <c r="EN16" s="174">
        <f>SUMIF(Général!$CP$11:$EZ$11,EN$6,'Trésorerie et TRth'!$F17:$EZ17)</f>
        <v>0</v>
      </c>
      <c r="EO16" s="174">
        <f>SUMIF(Général!$CP$11:$EZ$11,EO$6,'Trésorerie et TRth'!$F17:$EZ17)</f>
        <v>0</v>
      </c>
      <c r="EP16" s="174">
        <f>SUMIF(Général!$CP$11:$EZ$11,EP$6,'Trésorerie et TRth'!$F17:$EZ17)</f>
        <v>0</v>
      </c>
      <c r="EQ16" s="174">
        <f>SUMIF(Général!$CP$11:$EZ$11,EQ$6,'Trésorerie et TRth'!$F17:$EZ17)</f>
        <v>0</v>
      </c>
      <c r="ER16" s="174">
        <f>SUMIF(Général!$CP$11:$EZ$11,ER$6,'Trésorerie et TRth'!$F17:$EZ17)</f>
        <v>0</v>
      </c>
      <c r="ES16" s="174">
        <f>SUMIF(Général!$CP$11:$EZ$11,ES$6,'Trésorerie et TRth'!$F17:$EZ17)</f>
        <v>0</v>
      </c>
      <c r="ET16" s="174">
        <f>SUMIF(Général!$CP$11:$EZ$11,ET$6,'Trésorerie et TRth'!$F17:$EZ17)</f>
        <v>0</v>
      </c>
      <c r="EU16" s="174">
        <f>SUMIF(Général!$CP$11:$EZ$11,EU$6,'Trésorerie et TRth'!$F17:$EZ17)</f>
        <v>0</v>
      </c>
      <c r="EV16" s="174">
        <f>SUMIF(Général!$CP$11:$EZ$11,EV$6,'Trésorerie et TRth'!$F17:$EZ17)</f>
        <v>0</v>
      </c>
      <c r="EW16" s="174">
        <f>SUMIF(Général!$CP$11:$EZ$11,EW$6,'Trésorerie et TRth'!$F17:$EZ17)</f>
        <v>0</v>
      </c>
      <c r="EX16" s="174">
        <f>SUMIF(Général!$CP$11:$EZ$11,EX$6,'Trésorerie et TRth'!$F17:$EZ17)</f>
        <v>0</v>
      </c>
      <c r="EY16" s="174">
        <f>SUMIF(Général!$CP$11:$EZ$11,EY$6,'Trésorerie et TRth'!$F17:$EZ17)</f>
        <v>0</v>
      </c>
      <c r="EZ16" s="174">
        <f>SUMIF(Général!$CP$11:$EZ$11,EZ$6,'Trésorerie et TRth'!$F17:$EZ17)</f>
        <v>0</v>
      </c>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c r="QQ16" s="111"/>
      <c r="QR16" s="111"/>
      <c r="QS16" s="111"/>
      <c r="QT16" s="111"/>
      <c r="QU16" s="111"/>
      <c r="QV16" s="111"/>
      <c r="QW16" s="111"/>
      <c r="QX16" s="111"/>
      <c r="QY16" s="111"/>
      <c r="QZ16" s="111"/>
      <c r="RA16" s="111"/>
      <c r="RB16" s="111"/>
      <c r="RC16" s="111"/>
      <c r="RD16" s="111"/>
      <c r="RE16" s="111"/>
      <c r="RF16" s="111"/>
      <c r="RG16" s="111"/>
      <c r="RH16" s="111"/>
      <c r="RI16" s="111"/>
      <c r="RJ16" s="111"/>
      <c r="RK16" s="111"/>
      <c r="RL16" s="111"/>
      <c r="RM16" s="111"/>
      <c r="RN16" s="111"/>
      <c r="RO16" s="111"/>
      <c r="RP16" s="111"/>
      <c r="RQ16" s="111"/>
      <c r="RR16" s="111"/>
      <c r="RS16" s="111"/>
      <c r="RT16" s="111"/>
      <c r="RU16" s="111"/>
      <c r="RV16" s="111"/>
      <c r="RW16" s="111"/>
      <c r="RX16" s="111"/>
      <c r="RY16" s="111"/>
      <c r="RZ16" s="111"/>
      <c r="SA16" s="111"/>
      <c r="SB16" s="111"/>
      <c r="SC16" s="111"/>
      <c r="SD16" s="111"/>
      <c r="SE16" s="111"/>
      <c r="SF16" s="111"/>
      <c r="SG16" s="111"/>
      <c r="SH16" s="111"/>
      <c r="SI16" s="111"/>
      <c r="SJ16" s="111"/>
      <c r="SK16" s="111"/>
      <c r="SL16" s="111"/>
      <c r="SM16" s="111"/>
      <c r="SN16" s="111"/>
      <c r="SO16" s="111"/>
      <c r="SP16" s="111"/>
      <c r="SQ16" s="111"/>
      <c r="SR16" s="111"/>
      <c r="SS16" s="111"/>
      <c r="ST16" s="111"/>
      <c r="SU16" s="111"/>
      <c r="SV16" s="111"/>
      <c r="SW16" s="111"/>
      <c r="SX16" s="111"/>
      <c r="SY16" s="111"/>
      <c r="SZ16" s="111"/>
      <c r="TA16" s="111"/>
      <c r="TB16" s="111"/>
      <c r="TC16" s="111"/>
      <c r="TD16" s="111"/>
      <c r="TE16" s="111"/>
      <c r="TF16" s="111"/>
      <c r="TG16" s="111"/>
      <c r="TH16" s="111"/>
      <c r="TI16" s="111"/>
      <c r="TJ16" s="111"/>
      <c r="TK16" s="111"/>
      <c r="TL16" s="111"/>
      <c r="TM16" s="111"/>
      <c r="TN16" s="111"/>
      <c r="TO16" s="111"/>
      <c r="TP16" s="111"/>
      <c r="TQ16" s="111"/>
      <c r="TR16" s="111"/>
      <c r="TS16" s="111"/>
      <c r="TT16" s="111"/>
      <c r="TU16" s="111"/>
      <c r="TV16" s="111"/>
      <c r="TW16" s="111"/>
      <c r="TX16" s="111"/>
      <c r="TY16" s="111"/>
      <c r="TZ16" s="111"/>
      <c r="UA16" s="111"/>
      <c r="UB16" s="111"/>
      <c r="UC16" s="111"/>
      <c r="UD16" s="111"/>
      <c r="UE16" s="111"/>
      <c r="UF16" s="111"/>
      <c r="UG16" s="111"/>
      <c r="UH16" s="111"/>
      <c r="UI16" s="111"/>
      <c r="UJ16" s="111"/>
      <c r="UK16" s="111"/>
      <c r="UL16" s="111"/>
      <c r="UM16" s="111"/>
      <c r="UN16" s="111"/>
      <c r="UO16" s="111"/>
      <c r="UP16" s="111"/>
      <c r="UQ16" s="111"/>
      <c r="UR16" s="111"/>
      <c r="US16" s="111"/>
      <c r="UT16" s="111"/>
      <c r="UU16" s="111"/>
      <c r="UV16" s="111"/>
      <c r="UW16" s="111"/>
      <c r="UX16" s="111"/>
      <c r="UY16" s="111"/>
      <c r="UZ16" s="111"/>
      <c r="VA16" s="111"/>
      <c r="VB16" s="111"/>
      <c r="VC16" s="111"/>
      <c r="VD16" s="111"/>
      <c r="VE16" s="111"/>
      <c r="VF16" s="111"/>
      <c r="VG16" s="111"/>
      <c r="VH16" s="111"/>
      <c r="VI16" s="111"/>
      <c r="VJ16" s="111"/>
      <c r="VK16" s="111"/>
      <c r="VL16" s="111"/>
      <c r="VM16" s="111"/>
      <c r="VN16" s="111"/>
      <c r="VO16" s="111"/>
      <c r="VP16" s="111"/>
      <c r="VQ16" s="111"/>
      <c r="VR16" s="111"/>
      <c r="VS16" s="111"/>
      <c r="VT16" s="111"/>
      <c r="VU16" s="111"/>
      <c r="VV16" s="111"/>
      <c r="VW16" s="111"/>
      <c r="VX16" s="111"/>
      <c r="VY16" s="111"/>
      <c r="VZ16" s="111"/>
      <c r="WA16" s="111"/>
      <c r="WB16" s="111"/>
      <c r="WC16" s="111"/>
      <c r="WD16" s="111"/>
      <c r="WE16" s="111"/>
      <c r="WF16" s="111"/>
      <c r="WG16" s="111"/>
      <c r="WH16" s="111"/>
      <c r="WI16" s="111"/>
      <c r="WJ16" s="111"/>
      <c r="WK16" s="111"/>
      <c r="WL16" s="111"/>
      <c r="WM16" s="111"/>
      <c r="WN16" s="111"/>
      <c r="WO16" s="111"/>
      <c r="WP16" s="111"/>
      <c r="WQ16" s="111"/>
      <c r="WR16" s="111"/>
      <c r="WS16" s="111"/>
      <c r="WT16" s="111"/>
      <c r="WU16" s="111"/>
      <c r="WV16" s="111"/>
      <c r="WW16" s="111"/>
      <c r="WX16" s="111"/>
      <c r="WY16" s="111"/>
      <c r="WZ16" s="111"/>
      <c r="XA16" s="111"/>
      <c r="XB16" s="111"/>
      <c r="XC16" s="111"/>
      <c r="XD16" s="111"/>
      <c r="XE16" s="111"/>
      <c r="XF16" s="111"/>
      <c r="XG16" s="111"/>
      <c r="XH16" s="111"/>
      <c r="XI16" s="111"/>
      <c r="XJ16" s="111"/>
      <c r="XK16" s="111"/>
      <c r="XL16" s="111"/>
      <c r="XM16" s="111"/>
      <c r="XN16" s="111"/>
      <c r="XO16" s="111"/>
      <c r="XP16" s="111"/>
      <c r="XQ16" s="111"/>
      <c r="XR16" s="111"/>
      <c r="XS16" s="111"/>
      <c r="XT16" s="111"/>
      <c r="XU16" s="111"/>
      <c r="XV16" s="111"/>
      <c r="XW16" s="111"/>
      <c r="XX16" s="111"/>
      <c r="XY16" s="111"/>
      <c r="XZ16" s="111"/>
      <c r="YA16" s="111"/>
      <c r="YB16" s="111"/>
      <c r="YC16" s="111"/>
      <c r="YD16" s="111"/>
      <c r="YE16" s="111"/>
      <c r="YF16" s="111"/>
      <c r="YG16" s="111"/>
      <c r="YH16" s="111"/>
      <c r="YI16" s="111"/>
      <c r="YJ16" s="111"/>
      <c r="YK16" s="111"/>
      <c r="YL16" s="111"/>
      <c r="YM16" s="111"/>
      <c r="YN16" s="111"/>
      <c r="YO16" s="111"/>
      <c r="YP16" s="111"/>
      <c r="YQ16" s="111"/>
      <c r="YR16" s="111"/>
      <c r="YS16" s="111"/>
      <c r="YT16" s="111"/>
      <c r="YU16" s="111"/>
      <c r="YV16" s="111"/>
      <c r="YW16" s="111"/>
      <c r="YX16" s="111"/>
      <c r="YY16" s="111"/>
      <c r="YZ16" s="111"/>
      <c r="ZA16" s="111"/>
      <c r="ZB16" s="111"/>
      <c r="ZC16" s="111"/>
      <c r="ZD16" s="111"/>
      <c r="ZE16" s="111"/>
      <c r="ZF16" s="111"/>
      <c r="ZG16" s="111"/>
      <c r="ZH16" s="111"/>
      <c r="ZI16" s="111"/>
      <c r="ZJ16" s="111"/>
      <c r="ZK16" s="111"/>
      <c r="ZL16" s="111"/>
      <c r="ZM16" s="111"/>
      <c r="ZN16" s="111"/>
      <c r="ZO16" s="111"/>
      <c r="ZP16" s="111"/>
      <c r="ZQ16" s="111"/>
      <c r="ZR16" s="111"/>
      <c r="ZS16" s="111"/>
      <c r="ZT16" s="111"/>
      <c r="ZU16" s="111"/>
      <c r="ZV16" s="111"/>
      <c r="ZW16" s="111"/>
      <c r="ZX16" s="111"/>
      <c r="ZY16" s="111"/>
      <c r="ZZ16" s="111"/>
      <c r="AAA16" s="111"/>
      <c r="AAB16" s="111"/>
      <c r="AAC16" s="111"/>
      <c r="AAD16" s="111"/>
      <c r="AAE16" s="111"/>
      <c r="AAF16" s="111"/>
      <c r="AAG16" s="111"/>
      <c r="AAH16" s="111"/>
      <c r="AAI16" s="111"/>
      <c r="AAJ16" s="111"/>
      <c r="AAK16" s="111"/>
      <c r="AAL16" s="111"/>
      <c r="AAM16" s="111"/>
      <c r="AAN16" s="111"/>
      <c r="AAO16" s="111"/>
      <c r="AAP16" s="111"/>
      <c r="AAQ16" s="111"/>
      <c r="AAR16" s="111"/>
      <c r="AAS16" s="111"/>
      <c r="AAT16" s="111"/>
      <c r="AAU16" s="111"/>
      <c r="AAV16" s="111"/>
      <c r="AAW16" s="111"/>
      <c r="AAX16" s="111"/>
      <c r="AAY16" s="111"/>
      <c r="AAZ16" s="111"/>
      <c r="ABA16" s="111"/>
      <c r="ABB16" s="111"/>
      <c r="ABC16" s="111"/>
      <c r="ABD16" s="111"/>
      <c r="ABE16" s="111"/>
      <c r="ABF16" s="111"/>
      <c r="ABG16" s="111"/>
      <c r="ABH16" s="111"/>
      <c r="ABI16" s="111"/>
      <c r="ABJ16" s="111"/>
      <c r="ABK16" s="111"/>
      <c r="ABL16" s="111"/>
      <c r="ABM16" s="111"/>
      <c r="ABN16" s="111"/>
      <c r="ABO16" s="111"/>
      <c r="ABP16" s="111"/>
      <c r="ABQ16" s="111"/>
      <c r="ABR16" s="111"/>
      <c r="ABS16" s="111"/>
      <c r="ABT16" s="111"/>
      <c r="ABU16" s="111"/>
      <c r="ABV16" s="111"/>
      <c r="ABW16" s="111"/>
      <c r="ABX16" s="111"/>
      <c r="ABY16" s="111"/>
      <c r="ABZ16" s="111"/>
      <c r="ACA16" s="111"/>
      <c r="ACB16" s="111"/>
      <c r="ACC16" s="111"/>
      <c r="ACD16" s="111"/>
      <c r="ACE16" s="111"/>
      <c r="ACF16" s="111"/>
      <c r="ACG16" s="111"/>
      <c r="ACH16" s="111"/>
      <c r="ACI16" s="111"/>
      <c r="ACJ16" s="111"/>
      <c r="ACK16" s="111"/>
      <c r="ACL16" s="111"/>
      <c r="ACM16" s="111"/>
      <c r="ACN16" s="111"/>
      <c r="ACO16" s="111"/>
      <c r="ACP16" s="111"/>
      <c r="ACQ16" s="111"/>
      <c r="ACR16" s="111"/>
      <c r="ACS16" s="111"/>
      <c r="ACT16" s="111"/>
      <c r="ACU16" s="111"/>
      <c r="ACV16" s="111"/>
      <c r="ACW16" s="111"/>
      <c r="ACX16" s="111"/>
      <c r="ACY16" s="111"/>
      <c r="ACZ16" s="111"/>
      <c r="ADA16" s="111"/>
      <c r="ADB16" s="111"/>
      <c r="ADC16" s="111"/>
      <c r="ADD16" s="111"/>
      <c r="ADE16" s="111"/>
      <c r="ADF16" s="111"/>
      <c r="ADG16" s="111"/>
      <c r="ADH16" s="111"/>
      <c r="ADI16" s="111"/>
      <c r="ADJ16" s="111"/>
      <c r="ADK16" s="111"/>
      <c r="ADL16" s="111"/>
      <c r="ADM16" s="111"/>
      <c r="ADN16" s="111"/>
      <c r="ADO16" s="111"/>
      <c r="ADP16" s="111"/>
      <c r="ADQ16" s="111"/>
      <c r="ADR16" s="111"/>
      <c r="ADS16" s="111"/>
      <c r="ADT16" s="111"/>
      <c r="ADU16" s="111"/>
      <c r="ADV16" s="111"/>
      <c r="ADW16" s="111"/>
      <c r="ADX16" s="111"/>
      <c r="ADY16" s="111"/>
      <c r="ADZ16" s="111"/>
      <c r="AEA16" s="111"/>
      <c r="AEB16" s="111"/>
      <c r="AEC16" s="111"/>
      <c r="AED16" s="111"/>
      <c r="AEE16" s="111"/>
      <c r="AEF16" s="111"/>
      <c r="AEG16" s="111"/>
      <c r="AEH16" s="111"/>
      <c r="AEI16" s="111"/>
      <c r="AEJ16" s="111"/>
      <c r="AEK16" s="111"/>
      <c r="AEL16" s="111"/>
      <c r="AEM16" s="111"/>
      <c r="AEN16" s="111"/>
      <c r="AEO16" s="111"/>
      <c r="AEP16" s="111"/>
      <c r="AEQ16" s="111"/>
      <c r="AER16" s="111"/>
      <c r="AES16" s="111"/>
      <c r="AET16" s="111"/>
      <c r="AEU16" s="111"/>
      <c r="AEV16" s="111"/>
      <c r="AEW16" s="111"/>
      <c r="AEX16" s="111"/>
      <c r="AEY16" s="111"/>
      <c r="AEZ16" s="111"/>
      <c r="AFA16" s="111"/>
      <c r="AFB16" s="111"/>
      <c r="AFC16" s="111"/>
      <c r="AFD16" s="111"/>
      <c r="AFE16" s="111"/>
      <c r="AFF16" s="111"/>
      <c r="AFG16" s="111"/>
      <c r="AFH16" s="111"/>
      <c r="AFI16" s="111"/>
      <c r="AFJ16" s="111"/>
      <c r="AFK16" s="111"/>
      <c r="AFL16" s="111"/>
      <c r="AFM16" s="111"/>
      <c r="AFN16" s="111"/>
      <c r="AFO16" s="111"/>
      <c r="AFP16" s="111"/>
      <c r="AFQ16" s="111"/>
      <c r="AFR16" s="111"/>
      <c r="AFS16" s="111"/>
      <c r="AFT16" s="111"/>
      <c r="AFU16" s="111"/>
      <c r="AFV16" s="111"/>
      <c r="AFW16" s="111"/>
      <c r="AFX16" s="111"/>
      <c r="AFY16" s="111"/>
      <c r="AFZ16" s="111"/>
      <c r="AGA16" s="111"/>
      <c r="AGB16" s="111"/>
      <c r="AGC16" s="111"/>
      <c r="AGD16" s="111"/>
      <c r="AGE16" s="111"/>
      <c r="AGF16" s="111"/>
      <c r="AGG16" s="111"/>
      <c r="AGH16" s="111"/>
      <c r="AGI16" s="111"/>
      <c r="AGJ16" s="111"/>
      <c r="AGK16" s="111"/>
      <c r="AGL16" s="111"/>
      <c r="AGM16" s="111"/>
      <c r="AGN16" s="111"/>
      <c r="AGO16" s="111"/>
      <c r="AGP16" s="111"/>
      <c r="AGQ16" s="111"/>
      <c r="AGR16" s="111"/>
      <c r="AGS16" s="111"/>
      <c r="AGT16" s="111"/>
      <c r="AGU16" s="111"/>
      <c r="AGV16" s="111"/>
      <c r="AGW16" s="111"/>
      <c r="AGX16" s="111"/>
      <c r="AGY16" s="111"/>
      <c r="AGZ16" s="111"/>
      <c r="AHA16" s="111"/>
      <c r="AHB16" s="111"/>
      <c r="AHC16" s="111"/>
      <c r="AHD16" s="111"/>
      <c r="AHE16" s="111"/>
      <c r="AHF16" s="111"/>
      <c r="AHG16" s="111"/>
      <c r="AHH16" s="111"/>
      <c r="AHI16" s="111"/>
      <c r="AHJ16" s="111"/>
      <c r="AHK16" s="111"/>
      <c r="AHL16" s="111"/>
      <c r="AHM16" s="111"/>
      <c r="AHN16" s="111"/>
      <c r="AHO16" s="111"/>
      <c r="AHP16" s="111"/>
      <c r="AHQ16" s="111"/>
      <c r="AHR16" s="111"/>
      <c r="AHS16" s="111"/>
      <c r="AHT16" s="111"/>
      <c r="AHU16" s="111"/>
      <c r="AHV16" s="111"/>
      <c r="AHW16" s="111"/>
      <c r="AHX16" s="111"/>
      <c r="AHY16" s="111"/>
      <c r="AHZ16" s="111"/>
      <c r="AIA16" s="111"/>
      <c r="AIB16" s="111"/>
      <c r="AIC16" s="111"/>
      <c r="AID16" s="111"/>
      <c r="AIE16" s="111"/>
      <c r="AIF16" s="111"/>
      <c r="AIG16" s="111"/>
      <c r="AIH16" s="111"/>
      <c r="AII16" s="111"/>
      <c r="AIJ16" s="111"/>
      <c r="AIK16" s="111"/>
      <c r="AIL16" s="111"/>
      <c r="AIM16" s="111"/>
      <c r="AIN16" s="111"/>
      <c r="AIO16" s="111"/>
      <c r="AIP16" s="111"/>
      <c r="AIQ16" s="111"/>
      <c r="AIR16" s="111"/>
      <c r="AIS16" s="111"/>
      <c r="AIT16" s="111"/>
      <c r="AIU16" s="111"/>
      <c r="AIV16" s="111"/>
      <c r="AIW16" s="111"/>
      <c r="AIX16" s="111"/>
      <c r="AIY16" s="111"/>
      <c r="AIZ16" s="111"/>
      <c r="AJA16" s="111"/>
      <c r="AJB16" s="111"/>
      <c r="AJC16" s="111"/>
      <c r="AJD16" s="111"/>
      <c r="AJE16" s="111"/>
      <c r="AJF16" s="111"/>
      <c r="AJG16" s="111"/>
      <c r="AJH16" s="111"/>
      <c r="AJI16" s="111"/>
      <c r="AJJ16" s="111"/>
      <c r="AJK16" s="111"/>
      <c r="AJL16" s="111"/>
      <c r="AJM16" s="111"/>
      <c r="AJN16" s="111"/>
      <c r="AJO16" s="111"/>
      <c r="AJP16" s="111"/>
      <c r="AJQ16" s="111"/>
      <c r="AJR16" s="111"/>
      <c r="AJS16" s="111"/>
      <c r="AJT16" s="111"/>
      <c r="AJU16" s="111"/>
      <c r="AJV16" s="111"/>
      <c r="AJW16" s="111"/>
      <c r="AJX16" s="111"/>
      <c r="AJY16" s="111"/>
      <c r="AJZ16" s="111"/>
      <c r="AKA16" s="111"/>
      <c r="AKB16" s="111"/>
      <c r="AKC16" s="111"/>
      <c r="AKD16" s="111"/>
      <c r="AKE16" s="111"/>
      <c r="AKF16" s="111"/>
      <c r="AKG16" s="111"/>
      <c r="AKH16" s="111"/>
      <c r="AKI16" s="111"/>
      <c r="AKJ16" s="111"/>
      <c r="AKK16" s="111"/>
      <c r="AKL16" s="111"/>
      <c r="AKM16" s="111"/>
      <c r="AKN16" s="111"/>
      <c r="AKO16" s="111"/>
      <c r="AKP16" s="111"/>
      <c r="AKQ16" s="111"/>
      <c r="AKR16" s="111"/>
      <c r="AKS16" s="111"/>
      <c r="AKT16" s="111"/>
      <c r="AKU16" s="111"/>
      <c r="AKV16" s="111"/>
      <c r="AKW16" s="111"/>
      <c r="AKX16" s="111"/>
      <c r="AKY16" s="111"/>
      <c r="AKZ16" s="111"/>
      <c r="ALA16" s="111"/>
      <c r="ALB16" s="111"/>
      <c r="ALC16" s="111"/>
      <c r="ALD16" s="111"/>
      <c r="ALE16" s="111"/>
      <c r="ALF16" s="111"/>
      <c r="ALG16" s="111"/>
      <c r="ALH16" s="111"/>
      <c r="ALI16" s="111"/>
      <c r="ALJ16" s="111"/>
      <c r="ALK16" s="111"/>
      <c r="ALL16" s="111"/>
      <c r="ALM16" s="111"/>
      <c r="ALN16" s="111"/>
      <c r="ALO16" s="111"/>
      <c r="ALP16" s="111"/>
      <c r="ALQ16" s="111"/>
      <c r="ALR16" s="111"/>
      <c r="ALS16" s="111"/>
      <c r="ALT16" s="111"/>
      <c r="ALU16" s="111"/>
      <c r="ALV16" s="111"/>
      <c r="ALW16" s="111"/>
      <c r="ALX16" s="111"/>
      <c r="ALY16" s="111"/>
      <c r="ALZ16" s="111"/>
      <c r="AMA16" s="111"/>
      <c r="AMB16" s="111"/>
      <c r="AMC16" s="111"/>
      <c r="AMD16" s="111"/>
      <c r="AME16" s="111"/>
      <c r="AMF16" s="111"/>
      <c r="AMG16" s="111"/>
      <c r="AMH16" s="111"/>
      <c r="AMI16" s="111"/>
      <c r="AMJ16" s="111"/>
      <c r="AMK16" s="111"/>
    </row>
    <row r="17" spans="1:1025" x14ac:dyDescent="0.3">
      <c r="A17" s="30"/>
      <c r="B17" s="111" t="str">
        <f>'Trésorerie et TRth'!B17</f>
        <v>TVA payée / reversée</v>
      </c>
      <c r="D17" s="173">
        <f t="shared" si="0"/>
        <v>0</v>
      </c>
      <c r="E17" s="189"/>
      <c r="F17" s="174">
        <f>SUMIF(Général!$CP$11:$EZ$11,F$6,'Trésorerie et TRth'!$F17:$EZ17)</f>
        <v>0</v>
      </c>
      <c r="G17" s="174">
        <f>SUMIF(Général!$CP$11:$EZ$11,G$6,'Trésorerie et TRth'!$F17:$EZ17)</f>
        <v>0</v>
      </c>
      <c r="H17" s="174">
        <f>SUMIF(Général!$CP$11:$EZ$11,H$6,'Trésorerie et TRth'!$F17:$EZ17)</f>
        <v>0</v>
      </c>
      <c r="I17" s="174">
        <f>SUMIF(Général!$CP$11:$EZ$11,I$6,'Trésorerie et TRth'!$F17:$EZ17)</f>
        <v>0</v>
      </c>
      <c r="J17" s="174">
        <f>SUMIF(Général!$CP$11:$EZ$11,J$6,'Trésorerie et TRth'!$F17:$EZ17)</f>
        <v>0</v>
      </c>
      <c r="K17" s="174">
        <f>SUMIF(Général!$CP$11:$EZ$11,K$6,'Trésorerie et TRth'!$F17:$EZ17)</f>
        <v>0</v>
      </c>
      <c r="L17" s="174">
        <f>SUMIF(Général!$CP$11:$EZ$11,L$6,'Trésorerie et TRth'!$F17:$EZ17)</f>
        <v>0</v>
      </c>
      <c r="M17" s="174">
        <f>SUMIF(Général!$CP$11:$EZ$11,M$6,'Trésorerie et TRth'!$F17:$EZ17)</f>
        <v>0</v>
      </c>
      <c r="N17" s="174">
        <f>SUMIF(Général!$CP$11:$EZ$11,N$6,'Trésorerie et TRth'!$F17:$EZ17)</f>
        <v>0</v>
      </c>
      <c r="O17" s="174">
        <f>SUMIF(Général!$CP$11:$EZ$11,O$6,'Trésorerie et TRth'!$F17:$EZ17)</f>
        <v>0</v>
      </c>
      <c r="P17" s="174">
        <f>SUMIF(Général!$CP$11:$EZ$11,P$6,'Trésorerie et TRth'!$F17:$EZ17)</f>
        <v>0</v>
      </c>
      <c r="Q17" s="174">
        <f>SUMIF(Général!$CP$11:$EZ$11,Q$6,'Trésorerie et TRth'!$F17:$EZ17)</f>
        <v>0</v>
      </c>
      <c r="R17" s="174">
        <f>SUMIF(Général!$CP$11:$EZ$11,R$6,'Trésorerie et TRth'!$F17:$EZ17)</f>
        <v>0</v>
      </c>
      <c r="S17" s="174">
        <f>SUMIF(Général!$CP$11:$EZ$11,S$6,'Trésorerie et TRth'!$F17:$EZ17)</f>
        <v>0</v>
      </c>
      <c r="T17" s="174">
        <f>SUMIF(Général!$CP$11:$EZ$11,T$6,'Trésorerie et TRth'!$F17:$EZ17)</f>
        <v>0</v>
      </c>
      <c r="U17" s="174">
        <f>SUMIF(Général!$CP$11:$EZ$11,U$6,'Trésorerie et TRth'!$F17:$EZ17)</f>
        <v>0</v>
      </c>
      <c r="V17" s="174">
        <f>SUMIF(Général!$CP$11:$EZ$11,V$6,'Trésorerie et TRth'!$F17:$EZ17)</f>
        <v>0</v>
      </c>
      <c r="W17" s="174">
        <f>SUMIF(Général!$CP$11:$EZ$11,W$6,'Trésorerie et TRth'!$F17:$EZ17)</f>
        <v>0</v>
      </c>
      <c r="X17" s="174">
        <f>SUMIF(Général!$CP$11:$EZ$11,X$6,'Trésorerie et TRth'!$F17:$EZ17)</f>
        <v>0</v>
      </c>
      <c r="Y17" s="174">
        <f>SUMIF(Général!$CP$11:$EZ$11,Y$6,'Trésorerie et TRth'!$F17:$EZ17)</f>
        <v>0</v>
      </c>
      <c r="Z17" s="174">
        <f>SUMIF(Général!$CP$11:$EZ$11,Z$6,'Trésorerie et TRth'!$F17:$EZ17)</f>
        <v>0</v>
      </c>
      <c r="AA17" s="174">
        <f>SUMIF(Général!$CP$11:$EZ$11,AA$6,'Trésorerie et TRth'!$F17:$EZ17)</f>
        <v>0</v>
      </c>
      <c r="AB17" s="174">
        <f>SUMIF(Général!$CP$11:$EZ$11,AB$6,'Trésorerie et TRth'!$F17:$EZ17)</f>
        <v>0</v>
      </c>
      <c r="AC17" s="174">
        <f>SUMIF(Général!$CP$11:$EZ$11,AC$6,'Trésorerie et TRth'!$F17:$EZ17)</f>
        <v>0</v>
      </c>
      <c r="AD17" s="174">
        <f>SUMIF(Général!$CP$11:$EZ$11,AD$6,'Trésorerie et TRth'!$F17:$EZ17)</f>
        <v>0</v>
      </c>
      <c r="AE17" s="174">
        <f>SUMIF(Général!$CP$11:$EZ$11,AE$6,'Trésorerie et TRth'!$F17:$EZ17)</f>
        <v>0</v>
      </c>
      <c r="AF17" s="174">
        <f>SUMIF(Général!$CP$11:$EZ$11,AF$6,'Trésorerie et TRth'!$F17:$EZ17)</f>
        <v>0</v>
      </c>
      <c r="AG17" s="174">
        <f>SUMIF(Général!$CP$11:$EZ$11,AG$6,'Trésorerie et TRth'!$F17:$EZ17)</f>
        <v>0</v>
      </c>
      <c r="AH17" s="174">
        <f>SUMIF(Général!$CP$11:$EZ$11,AH$6,'Trésorerie et TRth'!$F17:$EZ17)</f>
        <v>0</v>
      </c>
      <c r="AI17" s="174">
        <f>SUMIF(Général!$CP$11:$EZ$11,AI$6,'Trésorerie et TRth'!$F17:$EZ17)</f>
        <v>0</v>
      </c>
      <c r="AJ17" s="174">
        <f>SUMIF(Général!$CP$11:$EZ$11,AJ$6,'Trésorerie et TRth'!$F17:$EZ17)</f>
        <v>0</v>
      </c>
      <c r="AK17" s="174">
        <f>SUMIF(Général!$CP$11:$EZ$11,AK$6,'Trésorerie et TRth'!$F17:$EZ17)</f>
        <v>0</v>
      </c>
      <c r="AL17" s="174">
        <f>SUMIF(Général!$CP$11:$EZ$11,AL$6,'Trésorerie et TRth'!$F17:$EZ17)</f>
        <v>0</v>
      </c>
      <c r="AM17" s="174">
        <f>SUMIF(Général!$CP$11:$EZ$11,AM$6,'Trésorerie et TRth'!$F17:$EZ17)</f>
        <v>0</v>
      </c>
      <c r="AN17" s="174">
        <f>SUMIF(Général!$CP$11:$EZ$11,AN$6,'Trésorerie et TRth'!$F17:$EZ17)</f>
        <v>0</v>
      </c>
      <c r="AO17" s="174">
        <f>SUMIF(Général!$CP$11:$EZ$11,AO$6,'Trésorerie et TRth'!$F17:$EZ17)</f>
        <v>0</v>
      </c>
      <c r="AP17" s="174">
        <f>SUMIF(Général!$CP$11:$EZ$11,AP$6,'Trésorerie et TRth'!$F17:$EZ17)</f>
        <v>0</v>
      </c>
      <c r="AQ17" s="174">
        <f>SUMIF(Général!$CP$11:$EZ$11,AQ$6,'Trésorerie et TRth'!$F17:$EZ17)</f>
        <v>0</v>
      </c>
      <c r="AR17" s="174">
        <f>SUMIF(Général!$CP$11:$EZ$11,AR$6,'Trésorerie et TRth'!$F17:$EZ17)</f>
        <v>0</v>
      </c>
      <c r="AS17" s="174">
        <f>SUMIF(Général!$CP$11:$EZ$11,AS$6,'Trésorerie et TRth'!$F17:$EZ17)</f>
        <v>0</v>
      </c>
      <c r="AT17" s="174">
        <f>SUMIF(Général!$CP$11:$EZ$11,AT$6,'Trésorerie et TRth'!$F17:$EZ17)</f>
        <v>0</v>
      </c>
      <c r="AU17" s="174">
        <f>SUMIF(Général!$CP$11:$EZ$11,AU$6,'Trésorerie et TRth'!$F17:$EZ17)</f>
        <v>0</v>
      </c>
      <c r="AV17" s="174">
        <f>SUMIF(Général!$CP$11:$EZ$11,AV$6,'Trésorerie et TRth'!$F17:$EZ17)</f>
        <v>0</v>
      </c>
      <c r="AW17" s="174">
        <f>SUMIF(Général!$CP$11:$EZ$11,AW$6,'Trésorerie et TRth'!$F17:$EZ17)</f>
        <v>0</v>
      </c>
      <c r="AX17" s="174">
        <f>SUMIF(Général!$CP$11:$EZ$11,AX$6,'Trésorerie et TRth'!$F17:$EZ17)</f>
        <v>0</v>
      </c>
      <c r="AY17" s="174">
        <f>SUMIF(Général!$CP$11:$EZ$11,AY$6,'Trésorerie et TRth'!$F17:$EZ17)</f>
        <v>0</v>
      </c>
      <c r="AZ17" s="174">
        <f>SUMIF(Général!$CP$11:$EZ$11,AZ$6,'Trésorerie et TRth'!$F17:$EZ17)</f>
        <v>0</v>
      </c>
      <c r="BA17" s="174">
        <f>SUMIF(Général!$CP$11:$EZ$11,BA$6,'Trésorerie et TRth'!$F17:$EZ17)</f>
        <v>0</v>
      </c>
      <c r="BB17" s="174">
        <f>SUMIF(Général!$CP$11:$EZ$11,BB$6,'Trésorerie et TRth'!$F17:$EZ17)</f>
        <v>0</v>
      </c>
      <c r="BC17" s="174">
        <f>SUMIF(Général!$CP$11:$EZ$11,BC$6,'Trésorerie et TRth'!$F17:$EZ17)</f>
        <v>0</v>
      </c>
      <c r="BD17" s="174">
        <f>SUMIF(Général!$CP$11:$EZ$11,BD$6,'Trésorerie et TRth'!$F17:$EZ17)</f>
        <v>0</v>
      </c>
      <c r="BE17" s="174">
        <f>SUMIF(Général!$CP$11:$EZ$11,BE$6,'Trésorerie et TRth'!$F17:$EZ17)</f>
        <v>0</v>
      </c>
      <c r="BF17" s="174">
        <f>SUMIF(Général!$CP$11:$EZ$11,BF$6,'Trésorerie et TRth'!$F17:$EZ17)</f>
        <v>0</v>
      </c>
      <c r="BG17" s="174">
        <f>SUMIF(Général!$CP$11:$EZ$11,BG$6,'Trésorerie et TRth'!$F17:$EZ17)</f>
        <v>0</v>
      </c>
      <c r="BH17" s="174">
        <f>SUMIF(Général!$CP$11:$EZ$11,BH$6,'Trésorerie et TRth'!$F17:$EZ17)</f>
        <v>0</v>
      </c>
      <c r="BI17" s="174">
        <f>SUMIF(Général!$CP$11:$EZ$11,BI$6,'Trésorerie et TRth'!$F17:$EZ17)</f>
        <v>0</v>
      </c>
      <c r="BJ17" s="174">
        <f>SUMIF(Général!$CP$11:$EZ$11,BJ$6,'Trésorerie et TRth'!$F17:$EZ17)</f>
        <v>0</v>
      </c>
      <c r="BK17" s="174">
        <f>SUMIF(Général!$CP$11:$EZ$11,BK$6,'Trésorerie et TRth'!$F17:$EZ17)</f>
        <v>0</v>
      </c>
      <c r="BL17" s="174">
        <f>SUMIF(Général!$CP$11:$EZ$11,BL$6,'Trésorerie et TRth'!$F17:$EZ17)</f>
        <v>0</v>
      </c>
      <c r="BM17" s="174">
        <f>SUMIF(Général!$CP$11:$EZ$11,BM$6,'Trésorerie et TRth'!$F17:$EZ17)</f>
        <v>0</v>
      </c>
      <c r="BN17" s="174">
        <f>SUMIF(Général!$CP$11:$EZ$11,BN$6,'Trésorerie et TRth'!$F17:$EZ17)</f>
        <v>0</v>
      </c>
      <c r="BO17" s="174">
        <f>SUMIF(Général!$CP$11:$EZ$11,BO$6,'Trésorerie et TRth'!$F17:$EZ17)</f>
        <v>0</v>
      </c>
      <c r="BP17" s="174">
        <f>SUMIF(Général!$CP$11:$EZ$11,BP$6,'Trésorerie et TRth'!$F17:$EZ17)</f>
        <v>0</v>
      </c>
      <c r="BQ17" s="174">
        <f>SUMIF(Général!$CP$11:$EZ$11,BQ$6,'Trésorerie et TRth'!$F17:$EZ17)</f>
        <v>0</v>
      </c>
      <c r="BR17" s="174">
        <f>SUMIF(Général!$CP$11:$EZ$11,BR$6,'Trésorerie et TRth'!$F17:$EZ17)</f>
        <v>0</v>
      </c>
      <c r="BS17" s="174">
        <f>SUMIF(Général!$CP$11:$EZ$11,BS$6,'Trésorerie et TRth'!$F17:$EZ17)</f>
        <v>0</v>
      </c>
      <c r="BT17" s="174">
        <f>SUMIF(Général!$CP$11:$EZ$11,BT$6,'Trésorerie et TRth'!$F17:$EZ17)</f>
        <v>0</v>
      </c>
      <c r="BU17" s="174">
        <f>SUMIF(Général!$CP$11:$EZ$11,BU$6,'Trésorerie et TRth'!$F17:$EZ17)</f>
        <v>0</v>
      </c>
      <c r="BV17" s="174">
        <f>SUMIF(Général!$CP$11:$EZ$11,BV$6,'Trésorerie et TRth'!$F17:$EZ17)</f>
        <v>0</v>
      </c>
      <c r="BW17" s="174">
        <f>SUMIF(Général!$CP$11:$EZ$11,BW$6,'Trésorerie et TRth'!$F17:$EZ17)</f>
        <v>0</v>
      </c>
      <c r="BX17" s="174">
        <f>SUMIF(Général!$CP$11:$EZ$11,BX$6,'Trésorerie et TRth'!$F17:$EZ17)</f>
        <v>0</v>
      </c>
      <c r="BY17" s="174">
        <f>SUMIF(Général!$CP$11:$EZ$11,BY$6,'Trésorerie et TRth'!$F17:$EZ17)</f>
        <v>0</v>
      </c>
      <c r="BZ17" s="174">
        <f>SUMIF(Général!$CP$11:$EZ$11,BZ$6,'Trésorerie et TRth'!$F17:$EZ17)</f>
        <v>0</v>
      </c>
      <c r="CA17" s="174">
        <f>SUMIF(Général!$CP$11:$EZ$11,CA$6,'Trésorerie et TRth'!$F17:$EZ17)</f>
        <v>0</v>
      </c>
      <c r="CB17" s="174">
        <f>SUMIF(Général!$CP$11:$EZ$11,CB$6,'Trésorerie et TRth'!$F17:$EZ17)</f>
        <v>0</v>
      </c>
      <c r="CC17" s="174">
        <f>SUMIF(Général!$CP$11:$EZ$11,CC$6,'Trésorerie et TRth'!$F17:$EZ17)</f>
        <v>0</v>
      </c>
      <c r="CD17" s="174">
        <f>SUMIF(Général!$CP$11:$EZ$11,CD$6,'Trésorerie et TRth'!$F17:$EZ17)</f>
        <v>0</v>
      </c>
      <c r="CE17" s="174">
        <f>SUMIF(Général!$CP$11:$EZ$11,CE$6,'Trésorerie et TRth'!$F17:$EZ17)</f>
        <v>0</v>
      </c>
      <c r="CF17" s="174">
        <f>SUMIF(Général!$CP$11:$EZ$11,CF$6,'Trésorerie et TRth'!$F17:$EZ17)</f>
        <v>0</v>
      </c>
      <c r="CG17" s="174">
        <f>SUMIF(Général!$CP$11:$EZ$11,CG$6,'Trésorerie et TRth'!$F17:$EZ17)</f>
        <v>0</v>
      </c>
      <c r="CH17" s="174">
        <f>SUMIF(Général!$CP$11:$EZ$11,CH$6,'Trésorerie et TRth'!$F17:$EZ17)</f>
        <v>0</v>
      </c>
      <c r="CI17" s="174">
        <f>SUMIF(Général!$CP$11:$EZ$11,CI$6,'Trésorerie et TRth'!$F17:$EZ17)</f>
        <v>0</v>
      </c>
      <c r="CJ17" s="174">
        <f>SUMIF(Général!$CP$11:$EZ$11,CJ$6,'Trésorerie et TRth'!$F17:$EZ17)</f>
        <v>0</v>
      </c>
      <c r="CK17" s="174">
        <f>SUMIF(Général!$CP$11:$EZ$11,CK$6,'Trésorerie et TRth'!$F17:$EZ17)</f>
        <v>0</v>
      </c>
      <c r="CL17" s="174">
        <f>SUMIF(Général!$CP$11:$EZ$11,CL$6,'Trésorerie et TRth'!$F17:$EZ17)</f>
        <v>0</v>
      </c>
      <c r="CM17" s="174">
        <f>SUMIF(Général!$CP$11:$EZ$11,CM$6,'Trésorerie et TRth'!$F17:$EZ17)</f>
        <v>0</v>
      </c>
      <c r="CN17" s="174">
        <f>SUMIF(Général!$CP$11:$EZ$11,CN$6,'Trésorerie et TRth'!$F17:$EZ17)</f>
        <v>0</v>
      </c>
      <c r="CO17" s="174">
        <f>SUMIF(Général!$CP$11:$EZ$11,CO$6,'Trésorerie et TRth'!$F17:$EZ17)</f>
        <v>0</v>
      </c>
      <c r="CP17" s="174">
        <f>SUMIF(Général!$CP$11:$EZ$11,CP$6,'Trésorerie et TRth'!$F17:$EZ17)</f>
        <v>0</v>
      </c>
      <c r="CQ17" s="174">
        <f>SUMIF(Général!$CP$11:$EZ$11,CQ$6,'Trésorerie et TRth'!$F17:$EZ17)</f>
        <v>0</v>
      </c>
      <c r="CR17" s="174">
        <f>SUMIF(Général!$CP$11:$EZ$11,CR$6,'Trésorerie et TRth'!$F17:$EZ17)</f>
        <v>0</v>
      </c>
      <c r="CS17" s="174">
        <f>SUMIF(Général!$CP$11:$EZ$11,CS$6,'Trésorerie et TRth'!$F17:$EZ17)</f>
        <v>0</v>
      </c>
      <c r="CT17" s="174">
        <f>SUMIF(Général!$CP$11:$EZ$11,CT$6,'Trésorerie et TRth'!$F17:$EZ17)</f>
        <v>0</v>
      </c>
      <c r="CU17" s="174">
        <f>SUMIF(Général!$CP$11:$EZ$11,CU$6,'Trésorerie et TRth'!$F17:$EZ17)</f>
        <v>0</v>
      </c>
      <c r="CV17" s="174">
        <f>SUMIF(Général!$CP$11:$EZ$11,CV$6,'Trésorerie et TRth'!$F17:$EZ17)</f>
        <v>0</v>
      </c>
      <c r="CW17" s="174">
        <f>SUMIF(Général!$CP$11:$EZ$11,CW$6,'Trésorerie et TRth'!$F17:$EZ17)</f>
        <v>0</v>
      </c>
      <c r="CX17" s="174">
        <f>SUMIF(Général!$CP$11:$EZ$11,CX$6,'Trésorerie et TRth'!$F17:$EZ17)</f>
        <v>0</v>
      </c>
      <c r="CY17" s="174">
        <f>SUMIF(Général!$CP$11:$EZ$11,CY$6,'Trésorerie et TRth'!$F17:$EZ17)</f>
        <v>0</v>
      </c>
      <c r="CZ17" s="174">
        <f>SUMIF(Général!$CP$11:$EZ$11,CZ$6,'Trésorerie et TRth'!$F17:$EZ17)</f>
        <v>0</v>
      </c>
      <c r="DA17" s="174">
        <f>SUMIF(Général!$CP$11:$EZ$11,DA$6,'Trésorerie et TRth'!$F17:$EZ17)</f>
        <v>0</v>
      </c>
      <c r="DB17" s="174">
        <f>SUMIF(Général!$CP$11:$EZ$11,DB$6,'Trésorerie et TRth'!$F17:$EZ17)</f>
        <v>0</v>
      </c>
      <c r="DC17" s="174">
        <f>SUMIF(Général!$CP$11:$EZ$11,DC$6,'Trésorerie et TRth'!$F17:$EZ17)</f>
        <v>0</v>
      </c>
      <c r="DD17" s="174">
        <f>SUMIF(Général!$CP$11:$EZ$11,DD$6,'Trésorerie et TRth'!$F17:$EZ17)</f>
        <v>0</v>
      </c>
      <c r="DE17" s="174">
        <f>SUMIF(Général!$CP$11:$EZ$11,DE$6,'Trésorerie et TRth'!$F17:$EZ17)</f>
        <v>0</v>
      </c>
      <c r="DF17" s="174">
        <f>SUMIF(Général!$CP$11:$EZ$11,DF$6,'Trésorerie et TRth'!$F17:$EZ17)</f>
        <v>0</v>
      </c>
      <c r="DG17" s="174">
        <f>SUMIF(Général!$CP$11:$EZ$11,DG$6,'Trésorerie et TRth'!$F17:$EZ17)</f>
        <v>0</v>
      </c>
      <c r="DH17" s="174">
        <f>SUMIF(Général!$CP$11:$EZ$11,DH$6,'Trésorerie et TRth'!$F17:$EZ17)</f>
        <v>0</v>
      </c>
      <c r="DI17" s="174">
        <f>SUMIF(Général!$CP$11:$EZ$11,DI$6,'Trésorerie et TRth'!$F17:$EZ17)</f>
        <v>0</v>
      </c>
      <c r="DJ17" s="174">
        <f>SUMIF(Général!$CP$11:$EZ$11,DJ$6,'Trésorerie et TRth'!$F17:$EZ17)</f>
        <v>0</v>
      </c>
      <c r="DK17" s="174">
        <f>SUMIF(Général!$CP$11:$EZ$11,DK$6,'Trésorerie et TRth'!$F17:$EZ17)</f>
        <v>0</v>
      </c>
      <c r="DL17" s="174">
        <f>SUMIF(Général!$CP$11:$EZ$11,DL$6,'Trésorerie et TRth'!$F17:$EZ17)</f>
        <v>0</v>
      </c>
      <c r="DM17" s="174">
        <f>SUMIF(Général!$CP$11:$EZ$11,DM$6,'Trésorerie et TRth'!$F17:$EZ17)</f>
        <v>0</v>
      </c>
      <c r="DN17" s="174">
        <f>SUMIF(Général!$CP$11:$EZ$11,DN$6,'Trésorerie et TRth'!$F17:$EZ17)</f>
        <v>0</v>
      </c>
      <c r="DO17" s="174">
        <f>SUMIF(Général!$CP$11:$EZ$11,DO$6,'Trésorerie et TRth'!$F17:$EZ17)</f>
        <v>0</v>
      </c>
      <c r="DP17" s="174">
        <f>SUMIF(Général!$CP$11:$EZ$11,DP$6,'Trésorerie et TRth'!$F17:$EZ17)</f>
        <v>0</v>
      </c>
      <c r="DQ17" s="174">
        <f>SUMIF(Général!$CP$11:$EZ$11,DQ$6,'Trésorerie et TRth'!$F17:$EZ17)</f>
        <v>0</v>
      </c>
      <c r="DR17" s="174">
        <f>SUMIF(Général!$CP$11:$EZ$11,DR$6,'Trésorerie et TRth'!$F17:$EZ17)</f>
        <v>0</v>
      </c>
      <c r="DS17" s="174">
        <f>SUMIF(Général!$CP$11:$EZ$11,DS$6,'Trésorerie et TRth'!$F17:$EZ17)</f>
        <v>0</v>
      </c>
      <c r="DT17" s="174">
        <f>SUMIF(Général!$CP$11:$EZ$11,DT$6,'Trésorerie et TRth'!$F17:$EZ17)</f>
        <v>0</v>
      </c>
      <c r="DU17" s="174">
        <f>SUMIF(Général!$CP$11:$EZ$11,DU$6,'Trésorerie et TRth'!$F17:$EZ17)</f>
        <v>0</v>
      </c>
      <c r="DV17" s="174">
        <f>SUMIF(Général!$CP$11:$EZ$11,DV$6,'Trésorerie et TRth'!$F17:$EZ17)</f>
        <v>0</v>
      </c>
      <c r="DW17" s="174">
        <f>SUMIF(Général!$CP$11:$EZ$11,DW$6,'Trésorerie et TRth'!$F17:$EZ17)</f>
        <v>0</v>
      </c>
      <c r="DX17" s="174">
        <f>SUMIF(Général!$CP$11:$EZ$11,DX$6,'Trésorerie et TRth'!$F17:$EZ17)</f>
        <v>0</v>
      </c>
      <c r="DY17" s="174">
        <f>SUMIF(Général!$CP$11:$EZ$11,DY$6,'Trésorerie et TRth'!$F17:$EZ17)</f>
        <v>0</v>
      </c>
      <c r="DZ17" s="174">
        <f>SUMIF(Général!$CP$11:$EZ$11,DZ$6,'Trésorerie et TRth'!$F17:$EZ17)</f>
        <v>0</v>
      </c>
      <c r="EA17" s="174">
        <f>SUMIF(Général!$CP$11:$EZ$11,EA$6,'Trésorerie et TRth'!$F17:$EZ17)</f>
        <v>0</v>
      </c>
      <c r="EB17" s="174">
        <f>SUMIF(Général!$CP$11:$EZ$11,EB$6,'Trésorerie et TRth'!$F17:$EZ17)</f>
        <v>0</v>
      </c>
      <c r="EC17" s="174">
        <f>SUMIF(Général!$CP$11:$EZ$11,EC$6,'Trésorerie et TRth'!$F17:$EZ17)</f>
        <v>0</v>
      </c>
      <c r="ED17" s="174">
        <f>SUMIF(Général!$CP$11:$EZ$11,ED$6,'Trésorerie et TRth'!$F17:$EZ17)</f>
        <v>0</v>
      </c>
      <c r="EE17" s="174">
        <f>SUMIF(Général!$CP$11:$EZ$11,EE$6,'Trésorerie et TRth'!$F17:$EZ17)</f>
        <v>0</v>
      </c>
      <c r="EF17" s="174">
        <f>SUMIF(Général!$CP$11:$EZ$11,EF$6,'Trésorerie et TRth'!$F17:$EZ17)</f>
        <v>0</v>
      </c>
      <c r="EG17" s="174">
        <f>SUMIF(Général!$CP$11:$EZ$11,EG$6,'Trésorerie et TRth'!$F17:$EZ17)</f>
        <v>0</v>
      </c>
      <c r="EH17" s="174">
        <f>SUMIF(Général!$CP$11:$EZ$11,EH$6,'Trésorerie et TRth'!$F17:$EZ17)</f>
        <v>0</v>
      </c>
      <c r="EI17" s="174">
        <f>SUMIF(Général!$CP$11:$EZ$11,EI$6,'Trésorerie et TRth'!$F17:$EZ17)</f>
        <v>0</v>
      </c>
      <c r="EJ17" s="174">
        <f>SUMIF(Général!$CP$11:$EZ$11,EJ$6,'Trésorerie et TRth'!$F17:$EZ17)</f>
        <v>0</v>
      </c>
      <c r="EK17" s="174">
        <f>SUMIF(Général!$CP$11:$EZ$11,EK$6,'Trésorerie et TRth'!$F17:$EZ17)</f>
        <v>0</v>
      </c>
      <c r="EL17" s="174">
        <f>SUMIF(Général!$CP$11:$EZ$11,EL$6,'Trésorerie et TRth'!$F17:$EZ17)</f>
        <v>0</v>
      </c>
      <c r="EM17" s="174">
        <f>SUMIF(Général!$CP$11:$EZ$11,EM$6,'Trésorerie et TRth'!$F17:$EZ17)</f>
        <v>0</v>
      </c>
      <c r="EN17" s="174">
        <f>SUMIF(Général!$CP$11:$EZ$11,EN$6,'Trésorerie et TRth'!$F17:$EZ17)</f>
        <v>0</v>
      </c>
      <c r="EO17" s="174">
        <f>SUMIF(Général!$CP$11:$EZ$11,EO$6,'Trésorerie et TRth'!$F17:$EZ17)</f>
        <v>0</v>
      </c>
      <c r="EP17" s="174">
        <f>SUMIF(Général!$CP$11:$EZ$11,EP$6,'Trésorerie et TRth'!$F17:$EZ17)</f>
        <v>0</v>
      </c>
      <c r="EQ17" s="174">
        <f>SUMIF(Général!$CP$11:$EZ$11,EQ$6,'Trésorerie et TRth'!$F17:$EZ17)</f>
        <v>0</v>
      </c>
      <c r="ER17" s="174">
        <f>SUMIF(Général!$CP$11:$EZ$11,ER$6,'Trésorerie et TRth'!$F17:$EZ17)</f>
        <v>0</v>
      </c>
      <c r="ES17" s="174">
        <f>SUMIF(Général!$CP$11:$EZ$11,ES$6,'Trésorerie et TRth'!$F17:$EZ17)</f>
        <v>0</v>
      </c>
      <c r="ET17" s="174">
        <f>SUMIF(Général!$CP$11:$EZ$11,ET$6,'Trésorerie et TRth'!$F17:$EZ17)</f>
        <v>0</v>
      </c>
      <c r="EU17" s="174">
        <f>SUMIF(Général!$CP$11:$EZ$11,EU$6,'Trésorerie et TRth'!$F17:$EZ17)</f>
        <v>0</v>
      </c>
      <c r="EV17" s="174">
        <f>SUMIF(Général!$CP$11:$EZ$11,EV$6,'Trésorerie et TRth'!$F17:$EZ17)</f>
        <v>0</v>
      </c>
      <c r="EW17" s="174">
        <f>SUMIF(Général!$CP$11:$EZ$11,EW$6,'Trésorerie et TRth'!$F17:$EZ17)</f>
        <v>0</v>
      </c>
      <c r="EX17" s="174">
        <f>SUMIF(Général!$CP$11:$EZ$11,EX$6,'Trésorerie et TRth'!$F17:$EZ17)</f>
        <v>0</v>
      </c>
      <c r="EY17" s="174">
        <f>SUMIF(Général!$CP$11:$EZ$11,EY$6,'Trésorerie et TRth'!$F17:$EZ17)</f>
        <v>0</v>
      </c>
      <c r="EZ17" s="174">
        <f>SUMIF(Général!$CP$11:$EZ$11,EZ$6,'Trésorerie et TRth'!$F17:$EZ17)</f>
        <v>0</v>
      </c>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c r="AMI17" s="111"/>
      <c r="AMJ17" s="111"/>
      <c r="AMK17" s="111"/>
    </row>
    <row r="18" spans="1:1025" x14ac:dyDescent="0.3">
      <c r="A18" s="30"/>
      <c r="B18" s="111" t="str">
        <f>'Trésorerie et TRth'!B18</f>
        <v>TVA collectée / récupérée</v>
      </c>
      <c r="D18" s="173">
        <f t="shared" si="0"/>
        <v>0</v>
      </c>
      <c r="E18" s="189"/>
      <c r="F18" s="174">
        <f>SUMIF(Général!$CP$11:$EZ$11,F$6,'Trésorerie et TRth'!$F18:$EZ18)</f>
        <v>0</v>
      </c>
      <c r="G18" s="174">
        <f>SUMIF(Général!$CP$11:$EZ$11,G$6,'Trésorerie et TRth'!$F18:$EZ18)</f>
        <v>0</v>
      </c>
      <c r="H18" s="174">
        <f>SUMIF(Général!$CP$11:$EZ$11,H$6,'Trésorerie et TRth'!$F18:$EZ18)</f>
        <v>0</v>
      </c>
      <c r="I18" s="174">
        <f>SUMIF(Général!$CP$11:$EZ$11,I$6,'Trésorerie et TRth'!$F18:$EZ18)</f>
        <v>0</v>
      </c>
      <c r="J18" s="174">
        <f>SUMIF(Général!$CP$11:$EZ$11,J$6,'Trésorerie et TRth'!$F18:$EZ18)</f>
        <v>0</v>
      </c>
      <c r="K18" s="174">
        <f>SUMIF(Général!$CP$11:$EZ$11,K$6,'Trésorerie et TRth'!$F18:$EZ18)</f>
        <v>0</v>
      </c>
      <c r="L18" s="174">
        <f>SUMIF(Général!$CP$11:$EZ$11,L$6,'Trésorerie et TRth'!$F18:$EZ18)</f>
        <v>0</v>
      </c>
      <c r="M18" s="174">
        <f>SUMIF(Général!$CP$11:$EZ$11,M$6,'Trésorerie et TRth'!$F18:$EZ18)</f>
        <v>0</v>
      </c>
      <c r="N18" s="174">
        <f>SUMIF(Général!$CP$11:$EZ$11,N$6,'Trésorerie et TRth'!$F18:$EZ18)</f>
        <v>0</v>
      </c>
      <c r="O18" s="174">
        <f>SUMIF(Général!$CP$11:$EZ$11,O$6,'Trésorerie et TRth'!$F18:$EZ18)</f>
        <v>0</v>
      </c>
      <c r="P18" s="174">
        <f>SUMIF(Général!$CP$11:$EZ$11,P$6,'Trésorerie et TRth'!$F18:$EZ18)</f>
        <v>0</v>
      </c>
      <c r="Q18" s="174">
        <f>SUMIF(Général!$CP$11:$EZ$11,Q$6,'Trésorerie et TRth'!$F18:$EZ18)</f>
        <v>0</v>
      </c>
      <c r="R18" s="174">
        <f>SUMIF(Général!$CP$11:$EZ$11,R$6,'Trésorerie et TRth'!$F18:$EZ18)</f>
        <v>0</v>
      </c>
      <c r="S18" s="174">
        <f>SUMIF(Général!$CP$11:$EZ$11,S$6,'Trésorerie et TRth'!$F18:$EZ18)</f>
        <v>0</v>
      </c>
      <c r="T18" s="174">
        <f>SUMIF(Général!$CP$11:$EZ$11,T$6,'Trésorerie et TRth'!$F18:$EZ18)</f>
        <v>0</v>
      </c>
      <c r="U18" s="174">
        <f>SUMIF(Général!$CP$11:$EZ$11,U$6,'Trésorerie et TRth'!$F18:$EZ18)</f>
        <v>0</v>
      </c>
      <c r="V18" s="174">
        <f>SUMIF(Général!$CP$11:$EZ$11,V$6,'Trésorerie et TRth'!$F18:$EZ18)</f>
        <v>0</v>
      </c>
      <c r="W18" s="174">
        <f>SUMIF(Général!$CP$11:$EZ$11,W$6,'Trésorerie et TRth'!$F18:$EZ18)</f>
        <v>0</v>
      </c>
      <c r="X18" s="174">
        <f>SUMIF(Général!$CP$11:$EZ$11,X$6,'Trésorerie et TRth'!$F18:$EZ18)</f>
        <v>0</v>
      </c>
      <c r="Y18" s="174">
        <f>SUMIF(Général!$CP$11:$EZ$11,Y$6,'Trésorerie et TRth'!$F18:$EZ18)</f>
        <v>0</v>
      </c>
      <c r="Z18" s="174">
        <f>SUMIF(Général!$CP$11:$EZ$11,Z$6,'Trésorerie et TRth'!$F18:$EZ18)</f>
        <v>0</v>
      </c>
      <c r="AA18" s="174">
        <f>SUMIF(Général!$CP$11:$EZ$11,AA$6,'Trésorerie et TRth'!$F18:$EZ18)</f>
        <v>0</v>
      </c>
      <c r="AB18" s="174">
        <f>SUMIF(Général!$CP$11:$EZ$11,AB$6,'Trésorerie et TRth'!$F18:$EZ18)</f>
        <v>0</v>
      </c>
      <c r="AC18" s="174">
        <f>SUMIF(Général!$CP$11:$EZ$11,AC$6,'Trésorerie et TRth'!$F18:$EZ18)</f>
        <v>0</v>
      </c>
      <c r="AD18" s="174">
        <f>SUMIF(Général!$CP$11:$EZ$11,AD$6,'Trésorerie et TRth'!$F18:$EZ18)</f>
        <v>0</v>
      </c>
      <c r="AE18" s="174">
        <f>SUMIF(Général!$CP$11:$EZ$11,AE$6,'Trésorerie et TRth'!$F18:$EZ18)</f>
        <v>0</v>
      </c>
      <c r="AF18" s="174">
        <f>SUMIF(Général!$CP$11:$EZ$11,AF$6,'Trésorerie et TRth'!$F18:$EZ18)</f>
        <v>0</v>
      </c>
      <c r="AG18" s="174">
        <f>SUMIF(Général!$CP$11:$EZ$11,AG$6,'Trésorerie et TRth'!$F18:$EZ18)</f>
        <v>0</v>
      </c>
      <c r="AH18" s="174">
        <f>SUMIF(Général!$CP$11:$EZ$11,AH$6,'Trésorerie et TRth'!$F18:$EZ18)</f>
        <v>0</v>
      </c>
      <c r="AI18" s="174">
        <f>SUMIF(Général!$CP$11:$EZ$11,AI$6,'Trésorerie et TRth'!$F18:$EZ18)</f>
        <v>0</v>
      </c>
      <c r="AJ18" s="174">
        <f>SUMIF(Général!$CP$11:$EZ$11,AJ$6,'Trésorerie et TRth'!$F18:$EZ18)</f>
        <v>0</v>
      </c>
      <c r="AK18" s="174">
        <f>SUMIF(Général!$CP$11:$EZ$11,AK$6,'Trésorerie et TRth'!$F18:$EZ18)</f>
        <v>0</v>
      </c>
      <c r="AL18" s="174">
        <f>SUMIF(Général!$CP$11:$EZ$11,AL$6,'Trésorerie et TRth'!$F18:$EZ18)</f>
        <v>0</v>
      </c>
      <c r="AM18" s="174">
        <f>SUMIF(Général!$CP$11:$EZ$11,AM$6,'Trésorerie et TRth'!$F18:$EZ18)</f>
        <v>0</v>
      </c>
      <c r="AN18" s="174">
        <f>SUMIF(Général!$CP$11:$EZ$11,AN$6,'Trésorerie et TRth'!$F18:$EZ18)</f>
        <v>0</v>
      </c>
      <c r="AO18" s="174">
        <f>SUMIF(Général!$CP$11:$EZ$11,AO$6,'Trésorerie et TRth'!$F18:$EZ18)</f>
        <v>0</v>
      </c>
      <c r="AP18" s="174">
        <f>SUMIF(Général!$CP$11:$EZ$11,AP$6,'Trésorerie et TRth'!$F18:$EZ18)</f>
        <v>0</v>
      </c>
      <c r="AQ18" s="174">
        <f>SUMIF(Général!$CP$11:$EZ$11,AQ$6,'Trésorerie et TRth'!$F18:$EZ18)</f>
        <v>0</v>
      </c>
      <c r="AR18" s="174">
        <f>SUMIF(Général!$CP$11:$EZ$11,AR$6,'Trésorerie et TRth'!$F18:$EZ18)</f>
        <v>0</v>
      </c>
      <c r="AS18" s="174">
        <f>SUMIF(Général!$CP$11:$EZ$11,AS$6,'Trésorerie et TRth'!$F18:$EZ18)</f>
        <v>0</v>
      </c>
      <c r="AT18" s="174">
        <f>SUMIF(Général!$CP$11:$EZ$11,AT$6,'Trésorerie et TRth'!$F18:$EZ18)</f>
        <v>0</v>
      </c>
      <c r="AU18" s="174">
        <f>SUMIF(Général!$CP$11:$EZ$11,AU$6,'Trésorerie et TRth'!$F18:$EZ18)</f>
        <v>0</v>
      </c>
      <c r="AV18" s="174">
        <f>SUMIF(Général!$CP$11:$EZ$11,AV$6,'Trésorerie et TRth'!$F18:$EZ18)</f>
        <v>0</v>
      </c>
      <c r="AW18" s="174">
        <f>SUMIF(Général!$CP$11:$EZ$11,AW$6,'Trésorerie et TRth'!$F18:$EZ18)</f>
        <v>0</v>
      </c>
      <c r="AX18" s="174">
        <f>SUMIF(Général!$CP$11:$EZ$11,AX$6,'Trésorerie et TRth'!$F18:$EZ18)</f>
        <v>0</v>
      </c>
      <c r="AY18" s="174">
        <f>SUMIF(Général!$CP$11:$EZ$11,AY$6,'Trésorerie et TRth'!$F18:$EZ18)</f>
        <v>0</v>
      </c>
      <c r="AZ18" s="174">
        <f>SUMIF(Général!$CP$11:$EZ$11,AZ$6,'Trésorerie et TRth'!$F18:$EZ18)</f>
        <v>0</v>
      </c>
      <c r="BA18" s="174">
        <f>SUMIF(Général!$CP$11:$EZ$11,BA$6,'Trésorerie et TRth'!$F18:$EZ18)</f>
        <v>0</v>
      </c>
      <c r="BB18" s="174">
        <f>SUMIF(Général!$CP$11:$EZ$11,BB$6,'Trésorerie et TRth'!$F18:$EZ18)</f>
        <v>0</v>
      </c>
      <c r="BC18" s="174">
        <f>SUMIF(Général!$CP$11:$EZ$11,BC$6,'Trésorerie et TRth'!$F18:$EZ18)</f>
        <v>0</v>
      </c>
      <c r="BD18" s="174">
        <f>SUMIF(Général!$CP$11:$EZ$11,BD$6,'Trésorerie et TRth'!$F18:$EZ18)</f>
        <v>0</v>
      </c>
      <c r="BE18" s="174">
        <f>SUMIF(Général!$CP$11:$EZ$11,BE$6,'Trésorerie et TRth'!$F18:$EZ18)</f>
        <v>0</v>
      </c>
      <c r="BF18" s="174">
        <f>SUMIF(Général!$CP$11:$EZ$11,BF$6,'Trésorerie et TRth'!$F18:$EZ18)</f>
        <v>0</v>
      </c>
      <c r="BG18" s="174">
        <f>SUMIF(Général!$CP$11:$EZ$11,BG$6,'Trésorerie et TRth'!$F18:$EZ18)</f>
        <v>0</v>
      </c>
      <c r="BH18" s="174">
        <f>SUMIF(Général!$CP$11:$EZ$11,BH$6,'Trésorerie et TRth'!$F18:$EZ18)</f>
        <v>0</v>
      </c>
      <c r="BI18" s="174">
        <f>SUMIF(Général!$CP$11:$EZ$11,BI$6,'Trésorerie et TRth'!$F18:$EZ18)</f>
        <v>0</v>
      </c>
      <c r="BJ18" s="174">
        <f>SUMIF(Général!$CP$11:$EZ$11,BJ$6,'Trésorerie et TRth'!$F18:$EZ18)</f>
        <v>0</v>
      </c>
      <c r="BK18" s="174">
        <f>SUMIF(Général!$CP$11:$EZ$11,BK$6,'Trésorerie et TRth'!$F18:$EZ18)</f>
        <v>0</v>
      </c>
      <c r="BL18" s="174">
        <f>SUMIF(Général!$CP$11:$EZ$11,BL$6,'Trésorerie et TRth'!$F18:$EZ18)</f>
        <v>0</v>
      </c>
      <c r="BM18" s="174">
        <f>SUMIF(Général!$CP$11:$EZ$11,BM$6,'Trésorerie et TRth'!$F18:$EZ18)</f>
        <v>0</v>
      </c>
      <c r="BN18" s="174">
        <f>SUMIF(Général!$CP$11:$EZ$11,BN$6,'Trésorerie et TRth'!$F18:$EZ18)</f>
        <v>0</v>
      </c>
      <c r="BO18" s="174">
        <f>SUMIF(Général!$CP$11:$EZ$11,BO$6,'Trésorerie et TRth'!$F18:$EZ18)</f>
        <v>0</v>
      </c>
      <c r="BP18" s="174">
        <f>SUMIF(Général!$CP$11:$EZ$11,BP$6,'Trésorerie et TRth'!$F18:$EZ18)</f>
        <v>0</v>
      </c>
      <c r="BQ18" s="174">
        <f>SUMIF(Général!$CP$11:$EZ$11,BQ$6,'Trésorerie et TRth'!$F18:$EZ18)</f>
        <v>0</v>
      </c>
      <c r="BR18" s="174">
        <f>SUMIF(Général!$CP$11:$EZ$11,BR$6,'Trésorerie et TRth'!$F18:$EZ18)</f>
        <v>0</v>
      </c>
      <c r="BS18" s="174">
        <f>SUMIF(Général!$CP$11:$EZ$11,BS$6,'Trésorerie et TRth'!$F18:$EZ18)</f>
        <v>0</v>
      </c>
      <c r="BT18" s="174">
        <f>SUMIF(Général!$CP$11:$EZ$11,BT$6,'Trésorerie et TRth'!$F18:$EZ18)</f>
        <v>0</v>
      </c>
      <c r="BU18" s="174">
        <f>SUMIF(Général!$CP$11:$EZ$11,BU$6,'Trésorerie et TRth'!$F18:$EZ18)</f>
        <v>0</v>
      </c>
      <c r="BV18" s="174">
        <f>SUMIF(Général!$CP$11:$EZ$11,BV$6,'Trésorerie et TRth'!$F18:$EZ18)</f>
        <v>0</v>
      </c>
      <c r="BW18" s="174">
        <f>SUMIF(Général!$CP$11:$EZ$11,BW$6,'Trésorerie et TRth'!$F18:$EZ18)</f>
        <v>0</v>
      </c>
      <c r="BX18" s="174">
        <f>SUMIF(Général!$CP$11:$EZ$11,BX$6,'Trésorerie et TRth'!$F18:$EZ18)</f>
        <v>0</v>
      </c>
      <c r="BY18" s="174">
        <f>SUMIF(Général!$CP$11:$EZ$11,BY$6,'Trésorerie et TRth'!$F18:$EZ18)</f>
        <v>0</v>
      </c>
      <c r="BZ18" s="174">
        <f>SUMIF(Général!$CP$11:$EZ$11,BZ$6,'Trésorerie et TRth'!$F18:$EZ18)</f>
        <v>0</v>
      </c>
      <c r="CA18" s="174">
        <f>SUMIF(Général!$CP$11:$EZ$11,CA$6,'Trésorerie et TRth'!$F18:$EZ18)</f>
        <v>0</v>
      </c>
      <c r="CB18" s="174">
        <f>SUMIF(Général!$CP$11:$EZ$11,CB$6,'Trésorerie et TRth'!$F18:$EZ18)</f>
        <v>0</v>
      </c>
      <c r="CC18" s="174">
        <f>SUMIF(Général!$CP$11:$EZ$11,CC$6,'Trésorerie et TRth'!$F18:$EZ18)</f>
        <v>0</v>
      </c>
      <c r="CD18" s="174">
        <f>SUMIF(Général!$CP$11:$EZ$11,CD$6,'Trésorerie et TRth'!$F18:$EZ18)</f>
        <v>0</v>
      </c>
      <c r="CE18" s="174">
        <f>SUMIF(Général!$CP$11:$EZ$11,CE$6,'Trésorerie et TRth'!$F18:$EZ18)</f>
        <v>0</v>
      </c>
      <c r="CF18" s="174">
        <f>SUMIF(Général!$CP$11:$EZ$11,CF$6,'Trésorerie et TRth'!$F18:$EZ18)</f>
        <v>0</v>
      </c>
      <c r="CG18" s="174">
        <f>SUMIF(Général!$CP$11:$EZ$11,CG$6,'Trésorerie et TRth'!$F18:$EZ18)</f>
        <v>0</v>
      </c>
      <c r="CH18" s="174">
        <f>SUMIF(Général!$CP$11:$EZ$11,CH$6,'Trésorerie et TRth'!$F18:$EZ18)</f>
        <v>0</v>
      </c>
      <c r="CI18" s="174">
        <f>SUMIF(Général!$CP$11:$EZ$11,CI$6,'Trésorerie et TRth'!$F18:$EZ18)</f>
        <v>0</v>
      </c>
      <c r="CJ18" s="174">
        <f>SUMIF(Général!$CP$11:$EZ$11,CJ$6,'Trésorerie et TRth'!$F18:$EZ18)</f>
        <v>0</v>
      </c>
      <c r="CK18" s="174">
        <f>SUMIF(Général!$CP$11:$EZ$11,CK$6,'Trésorerie et TRth'!$F18:$EZ18)</f>
        <v>0</v>
      </c>
      <c r="CL18" s="174">
        <f>SUMIF(Général!$CP$11:$EZ$11,CL$6,'Trésorerie et TRth'!$F18:$EZ18)</f>
        <v>0</v>
      </c>
      <c r="CM18" s="174">
        <f>SUMIF(Général!$CP$11:$EZ$11,CM$6,'Trésorerie et TRth'!$F18:$EZ18)</f>
        <v>0</v>
      </c>
      <c r="CN18" s="174">
        <f>SUMIF(Général!$CP$11:$EZ$11,CN$6,'Trésorerie et TRth'!$F18:$EZ18)</f>
        <v>0</v>
      </c>
      <c r="CO18" s="174">
        <f>SUMIF(Général!$CP$11:$EZ$11,CO$6,'Trésorerie et TRth'!$F18:$EZ18)</f>
        <v>0</v>
      </c>
      <c r="CP18" s="174">
        <f>SUMIF(Général!$CP$11:$EZ$11,CP$6,'Trésorerie et TRth'!$F18:$EZ18)</f>
        <v>0</v>
      </c>
      <c r="CQ18" s="174">
        <f>SUMIF(Général!$CP$11:$EZ$11,CQ$6,'Trésorerie et TRth'!$F18:$EZ18)</f>
        <v>0</v>
      </c>
      <c r="CR18" s="174">
        <f>SUMIF(Général!$CP$11:$EZ$11,CR$6,'Trésorerie et TRth'!$F18:$EZ18)</f>
        <v>0</v>
      </c>
      <c r="CS18" s="174">
        <f>SUMIF(Général!$CP$11:$EZ$11,CS$6,'Trésorerie et TRth'!$F18:$EZ18)</f>
        <v>0</v>
      </c>
      <c r="CT18" s="174">
        <f>SUMIF(Général!$CP$11:$EZ$11,CT$6,'Trésorerie et TRth'!$F18:$EZ18)</f>
        <v>0</v>
      </c>
      <c r="CU18" s="174">
        <f>SUMIF(Général!$CP$11:$EZ$11,CU$6,'Trésorerie et TRth'!$F18:$EZ18)</f>
        <v>0</v>
      </c>
      <c r="CV18" s="174">
        <f>SUMIF(Général!$CP$11:$EZ$11,CV$6,'Trésorerie et TRth'!$F18:$EZ18)</f>
        <v>0</v>
      </c>
      <c r="CW18" s="174">
        <f>SUMIF(Général!$CP$11:$EZ$11,CW$6,'Trésorerie et TRth'!$F18:$EZ18)</f>
        <v>0</v>
      </c>
      <c r="CX18" s="174">
        <f>SUMIF(Général!$CP$11:$EZ$11,CX$6,'Trésorerie et TRth'!$F18:$EZ18)</f>
        <v>0</v>
      </c>
      <c r="CY18" s="174">
        <f>SUMIF(Général!$CP$11:$EZ$11,CY$6,'Trésorerie et TRth'!$F18:$EZ18)</f>
        <v>0</v>
      </c>
      <c r="CZ18" s="174">
        <f>SUMIF(Général!$CP$11:$EZ$11,CZ$6,'Trésorerie et TRth'!$F18:$EZ18)</f>
        <v>0</v>
      </c>
      <c r="DA18" s="174">
        <f>SUMIF(Général!$CP$11:$EZ$11,DA$6,'Trésorerie et TRth'!$F18:$EZ18)</f>
        <v>0</v>
      </c>
      <c r="DB18" s="174">
        <f>SUMIF(Général!$CP$11:$EZ$11,DB$6,'Trésorerie et TRth'!$F18:$EZ18)</f>
        <v>0</v>
      </c>
      <c r="DC18" s="174">
        <f>SUMIF(Général!$CP$11:$EZ$11,DC$6,'Trésorerie et TRth'!$F18:$EZ18)</f>
        <v>0</v>
      </c>
      <c r="DD18" s="174">
        <f>SUMIF(Général!$CP$11:$EZ$11,DD$6,'Trésorerie et TRth'!$F18:$EZ18)</f>
        <v>0</v>
      </c>
      <c r="DE18" s="174">
        <f>SUMIF(Général!$CP$11:$EZ$11,DE$6,'Trésorerie et TRth'!$F18:$EZ18)</f>
        <v>0</v>
      </c>
      <c r="DF18" s="174">
        <f>SUMIF(Général!$CP$11:$EZ$11,DF$6,'Trésorerie et TRth'!$F18:$EZ18)</f>
        <v>0</v>
      </c>
      <c r="DG18" s="174">
        <f>SUMIF(Général!$CP$11:$EZ$11,DG$6,'Trésorerie et TRth'!$F18:$EZ18)</f>
        <v>0</v>
      </c>
      <c r="DH18" s="174">
        <f>SUMIF(Général!$CP$11:$EZ$11,DH$6,'Trésorerie et TRth'!$F18:$EZ18)</f>
        <v>0</v>
      </c>
      <c r="DI18" s="174">
        <f>SUMIF(Général!$CP$11:$EZ$11,DI$6,'Trésorerie et TRth'!$F18:$EZ18)</f>
        <v>0</v>
      </c>
      <c r="DJ18" s="174">
        <f>SUMIF(Général!$CP$11:$EZ$11,DJ$6,'Trésorerie et TRth'!$F18:$EZ18)</f>
        <v>0</v>
      </c>
      <c r="DK18" s="174">
        <f>SUMIF(Général!$CP$11:$EZ$11,DK$6,'Trésorerie et TRth'!$F18:$EZ18)</f>
        <v>0</v>
      </c>
      <c r="DL18" s="174">
        <f>SUMIF(Général!$CP$11:$EZ$11,DL$6,'Trésorerie et TRth'!$F18:$EZ18)</f>
        <v>0</v>
      </c>
      <c r="DM18" s="174">
        <f>SUMIF(Général!$CP$11:$EZ$11,DM$6,'Trésorerie et TRth'!$F18:$EZ18)</f>
        <v>0</v>
      </c>
      <c r="DN18" s="174">
        <f>SUMIF(Général!$CP$11:$EZ$11,DN$6,'Trésorerie et TRth'!$F18:$EZ18)</f>
        <v>0</v>
      </c>
      <c r="DO18" s="174">
        <f>SUMIF(Général!$CP$11:$EZ$11,DO$6,'Trésorerie et TRth'!$F18:$EZ18)</f>
        <v>0</v>
      </c>
      <c r="DP18" s="174">
        <f>SUMIF(Général!$CP$11:$EZ$11,DP$6,'Trésorerie et TRth'!$F18:$EZ18)</f>
        <v>0</v>
      </c>
      <c r="DQ18" s="174">
        <f>SUMIF(Général!$CP$11:$EZ$11,DQ$6,'Trésorerie et TRth'!$F18:$EZ18)</f>
        <v>0</v>
      </c>
      <c r="DR18" s="174">
        <f>SUMIF(Général!$CP$11:$EZ$11,DR$6,'Trésorerie et TRth'!$F18:$EZ18)</f>
        <v>0</v>
      </c>
      <c r="DS18" s="174">
        <f>SUMIF(Général!$CP$11:$EZ$11,DS$6,'Trésorerie et TRth'!$F18:$EZ18)</f>
        <v>0</v>
      </c>
      <c r="DT18" s="174">
        <f>SUMIF(Général!$CP$11:$EZ$11,DT$6,'Trésorerie et TRth'!$F18:$EZ18)</f>
        <v>0</v>
      </c>
      <c r="DU18" s="174">
        <f>SUMIF(Général!$CP$11:$EZ$11,DU$6,'Trésorerie et TRth'!$F18:$EZ18)</f>
        <v>0</v>
      </c>
      <c r="DV18" s="174">
        <f>SUMIF(Général!$CP$11:$EZ$11,DV$6,'Trésorerie et TRth'!$F18:$EZ18)</f>
        <v>0</v>
      </c>
      <c r="DW18" s="174">
        <f>SUMIF(Général!$CP$11:$EZ$11,DW$6,'Trésorerie et TRth'!$F18:$EZ18)</f>
        <v>0</v>
      </c>
      <c r="DX18" s="174">
        <f>SUMIF(Général!$CP$11:$EZ$11,DX$6,'Trésorerie et TRth'!$F18:$EZ18)</f>
        <v>0</v>
      </c>
      <c r="DY18" s="174">
        <f>SUMIF(Général!$CP$11:$EZ$11,DY$6,'Trésorerie et TRth'!$F18:$EZ18)</f>
        <v>0</v>
      </c>
      <c r="DZ18" s="174">
        <f>SUMIF(Général!$CP$11:$EZ$11,DZ$6,'Trésorerie et TRth'!$F18:$EZ18)</f>
        <v>0</v>
      </c>
      <c r="EA18" s="174">
        <f>SUMIF(Général!$CP$11:$EZ$11,EA$6,'Trésorerie et TRth'!$F18:$EZ18)</f>
        <v>0</v>
      </c>
      <c r="EB18" s="174">
        <f>SUMIF(Général!$CP$11:$EZ$11,EB$6,'Trésorerie et TRth'!$F18:$EZ18)</f>
        <v>0</v>
      </c>
      <c r="EC18" s="174">
        <f>SUMIF(Général!$CP$11:$EZ$11,EC$6,'Trésorerie et TRth'!$F18:$EZ18)</f>
        <v>0</v>
      </c>
      <c r="ED18" s="174">
        <f>SUMIF(Général!$CP$11:$EZ$11,ED$6,'Trésorerie et TRth'!$F18:$EZ18)</f>
        <v>0</v>
      </c>
      <c r="EE18" s="174">
        <f>SUMIF(Général!$CP$11:$EZ$11,EE$6,'Trésorerie et TRth'!$F18:$EZ18)</f>
        <v>0</v>
      </c>
      <c r="EF18" s="174">
        <f>SUMIF(Général!$CP$11:$EZ$11,EF$6,'Trésorerie et TRth'!$F18:$EZ18)</f>
        <v>0</v>
      </c>
      <c r="EG18" s="174">
        <f>SUMIF(Général!$CP$11:$EZ$11,EG$6,'Trésorerie et TRth'!$F18:$EZ18)</f>
        <v>0</v>
      </c>
      <c r="EH18" s="174">
        <f>SUMIF(Général!$CP$11:$EZ$11,EH$6,'Trésorerie et TRth'!$F18:$EZ18)</f>
        <v>0</v>
      </c>
      <c r="EI18" s="174">
        <f>SUMIF(Général!$CP$11:$EZ$11,EI$6,'Trésorerie et TRth'!$F18:$EZ18)</f>
        <v>0</v>
      </c>
      <c r="EJ18" s="174">
        <f>SUMIF(Général!$CP$11:$EZ$11,EJ$6,'Trésorerie et TRth'!$F18:$EZ18)</f>
        <v>0</v>
      </c>
      <c r="EK18" s="174">
        <f>SUMIF(Général!$CP$11:$EZ$11,EK$6,'Trésorerie et TRth'!$F18:$EZ18)</f>
        <v>0</v>
      </c>
      <c r="EL18" s="174">
        <f>SUMIF(Général!$CP$11:$EZ$11,EL$6,'Trésorerie et TRth'!$F18:$EZ18)</f>
        <v>0</v>
      </c>
      <c r="EM18" s="174">
        <f>SUMIF(Général!$CP$11:$EZ$11,EM$6,'Trésorerie et TRth'!$F18:$EZ18)</f>
        <v>0</v>
      </c>
      <c r="EN18" s="174">
        <f>SUMIF(Général!$CP$11:$EZ$11,EN$6,'Trésorerie et TRth'!$F18:$EZ18)</f>
        <v>0</v>
      </c>
      <c r="EO18" s="174">
        <f>SUMIF(Général!$CP$11:$EZ$11,EO$6,'Trésorerie et TRth'!$F18:$EZ18)</f>
        <v>0</v>
      </c>
      <c r="EP18" s="174">
        <f>SUMIF(Général!$CP$11:$EZ$11,EP$6,'Trésorerie et TRth'!$F18:$EZ18)</f>
        <v>0</v>
      </c>
      <c r="EQ18" s="174">
        <f>SUMIF(Général!$CP$11:$EZ$11,EQ$6,'Trésorerie et TRth'!$F18:$EZ18)</f>
        <v>0</v>
      </c>
      <c r="ER18" s="174">
        <f>SUMIF(Général!$CP$11:$EZ$11,ER$6,'Trésorerie et TRth'!$F18:$EZ18)</f>
        <v>0</v>
      </c>
      <c r="ES18" s="174">
        <f>SUMIF(Général!$CP$11:$EZ$11,ES$6,'Trésorerie et TRth'!$F18:$EZ18)</f>
        <v>0</v>
      </c>
      <c r="ET18" s="174">
        <f>SUMIF(Général!$CP$11:$EZ$11,ET$6,'Trésorerie et TRth'!$F18:$EZ18)</f>
        <v>0</v>
      </c>
      <c r="EU18" s="174">
        <f>SUMIF(Général!$CP$11:$EZ$11,EU$6,'Trésorerie et TRth'!$F18:$EZ18)</f>
        <v>0</v>
      </c>
      <c r="EV18" s="174">
        <f>SUMIF(Général!$CP$11:$EZ$11,EV$6,'Trésorerie et TRth'!$F18:$EZ18)</f>
        <v>0</v>
      </c>
      <c r="EW18" s="174">
        <f>SUMIF(Général!$CP$11:$EZ$11,EW$6,'Trésorerie et TRth'!$F18:$EZ18)</f>
        <v>0</v>
      </c>
      <c r="EX18" s="174">
        <f>SUMIF(Général!$CP$11:$EZ$11,EX$6,'Trésorerie et TRth'!$F18:$EZ18)</f>
        <v>0</v>
      </c>
      <c r="EY18" s="174">
        <f>SUMIF(Général!$CP$11:$EZ$11,EY$6,'Trésorerie et TRth'!$F18:$EZ18)</f>
        <v>0</v>
      </c>
      <c r="EZ18" s="174">
        <f>SUMIF(Général!$CP$11:$EZ$11,EZ$6,'Trésorerie et TRth'!$F18:$EZ18)</f>
        <v>0</v>
      </c>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c r="ABD18" s="111"/>
      <c r="ABE18" s="111"/>
      <c r="ABF18" s="111"/>
      <c r="ABG18" s="111"/>
      <c r="ABH18" s="111"/>
      <c r="ABI18" s="111"/>
      <c r="ABJ18" s="111"/>
      <c r="ABK18" s="111"/>
      <c r="ABL18" s="111"/>
      <c r="ABM18" s="111"/>
      <c r="ABN18" s="111"/>
      <c r="ABO18" s="111"/>
      <c r="ABP18" s="111"/>
      <c r="ABQ18" s="111"/>
      <c r="ABR18" s="111"/>
      <c r="ABS18" s="111"/>
      <c r="ABT18" s="111"/>
      <c r="ABU18" s="111"/>
      <c r="ABV18" s="111"/>
      <c r="ABW18" s="111"/>
      <c r="ABX18" s="111"/>
      <c r="ABY18" s="111"/>
      <c r="ABZ18" s="111"/>
      <c r="ACA18" s="111"/>
      <c r="ACB18" s="111"/>
      <c r="ACC18" s="111"/>
      <c r="ACD18" s="111"/>
      <c r="ACE18" s="111"/>
      <c r="ACF18" s="111"/>
      <c r="ACG18" s="111"/>
      <c r="ACH18" s="111"/>
      <c r="ACI18" s="111"/>
      <c r="ACJ18" s="111"/>
      <c r="ACK18" s="111"/>
      <c r="ACL18" s="111"/>
      <c r="ACM18" s="111"/>
      <c r="ACN18" s="111"/>
      <c r="ACO18" s="111"/>
      <c r="ACP18" s="111"/>
      <c r="ACQ18" s="111"/>
      <c r="ACR18" s="111"/>
      <c r="ACS18" s="111"/>
      <c r="ACT18" s="111"/>
      <c r="ACU18" s="111"/>
      <c r="ACV18" s="111"/>
      <c r="ACW18" s="111"/>
      <c r="ACX18" s="111"/>
      <c r="ACY18" s="111"/>
      <c r="ACZ18" s="111"/>
      <c r="ADA18" s="111"/>
      <c r="ADB18" s="111"/>
      <c r="ADC18" s="111"/>
      <c r="ADD18" s="111"/>
      <c r="ADE18" s="111"/>
      <c r="ADF18" s="111"/>
      <c r="ADG18" s="111"/>
      <c r="ADH18" s="111"/>
      <c r="ADI18" s="111"/>
      <c r="ADJ18" s="111"/>
      <c r="ADK18" s="111"/>
      <c r="ADL18" s="111"/>
      <c r="ADM18" s="111"/>
      <c r="ADN18" s="111"/>
      <c r="ADO18" s="111"/>
      <c r="ADP18" s="111"/>
      <c r="ADQ18" s="111"/>
      <c r="ADR18" s="111"/>
      <c r="ADS18" s="111"/>
      <c r="ADT18" s="111"/>
      <c r="ADU18" s="111"/>
      <c r="ADV18" s="111"/>
      <c r="ADW18" s="111"/>
      <c r="ADX18" s="111"/>
      <c r="ADY18" s="111"/>
      <c r="ADZ18" s="111"/>
      <c r="AEA18" s="111"/>
      <c r="AEB18" s="111"/>
      <c r="AEC18" s="111"/>
      <c r="AED18" s="111"/>
      <c r="AEE18" s="111"/>
      <c r="AEF18" s="111"/>
      <c r="AEG18" s="111"/>
      <c r="AEH18" s="111"/>
      <c r="AEI18" s="111"/>
      <c r="AEJ18" s="111"/>
      <c r="AEK18" s="111"/>
      <c r="AEL18" s="111"/>
      <c r="AEM18" s="111"/>
      <c r="AEN18" s="111"/>
      <c r="AEO18" s="111"/>
      <c r="AEP18" s="111"/>
      <c r="AEQ18" s="111"/>
      <c r="AER18" s="111"/>
      <c r="AES18" s="111"/>
      <c r="AET18" s="111"/>
      <c r="AEU18" s="111"/>
      <c r="AEV18" s="111"/>
      <c r="AEW18" s="111"/>
      <c r="AEX18" s="111"/>
      <c r="AEY18" s="111"/>
      <c r="AEZ18" s="111"/>
      <c r="AFA18" s="111"/>
      <c r="AFB18" s="111"/>
      <c r="AFC18" s="111"/>
      <c r="AFD18" s="111"/>
      <c r="AFE18" s="111"/>
      <c r="AFF18" s="111"/>
      <c r="AFG18" s="111"/>
      <c r="AFH18" s="111"/>
      <c r="AFI18" s="111"/>
      <c r="AFJ18" s="111"/>
      <c r="AFK18" s="111"/>
      <c r="AFL18" s="111"/>
      <c r="AFM18" s="111"/>
      <c r="AFN18" s="111"/>
      <c r="AFO18" s="111"/>
      <c r="AFP18" s="111"/>
      <c r="AFQ18" s="111"/>
      <c r="AFR18" s="111"/>
      <c r="AFS18" s="111"/>
      <c r="AFT18" s="111"/>
      <c r="AFU18" s="111"/>
      <c r="AFV18" s="111"/>
      <c r="AFW18" s="111"/>
      <c r="AFX18" s="111"/>
      <c r="AFY18" s="111"/>
      <c r="AFZ18" s="111"/>
      <c r="AGA18" s="111"/>
      <c r="AGB18" s="111"/>
      <c r="AGC18" s="111"/>
      <c r="AGD18" s="111"/>
      <c r="AGE18" s="111"/>
      <c r="AGF18" s="111"/>
      <c r="AGG18" s="111"/>
      <c r="AGH18" s="111"/>
      <c r="AGI18" s="111"/>
      <c r="AGJ18" s="111"/>
      <c r="AGK18" s="111"/>
      <c r="AGL18" s="111"/>
      <c r="AGM18" s="111"/>
      <c r="AGN18" s="111"/>
      <c r="AGO18" s="111"/>
      <c r="AGP18" s="111"/>
      <c r="AGQ18" s="111"/>
      <c r="AGR18" s="111"/>
      <c r="AGS18" s="111"/>
      <c r="AGT18" s="111"/>
      <c r="AGU18" s="111"/>
      <c r="AGV18" s="111"/>
      <c r="AGW18" s="111"/>
      <c r="AGX18" s="111"/>
      <c r="AGY18" s="111"/>
      <c r="AGZ18" s="111"/>
      <c r="AHA18" s="111"/>
      <c r="AHB18" s="111"/>
      <c r="AHC18" s="111"/>
      <c r="AHD18" s="111"/>
      <c r="AHE18" s="111"/>
      <c r="AHF18" s="111"/>
      <c r="AHG18" s="111"/>
      <c r="AHH18" s="111"/>
      <c r="AHI18" s="111"/>
      <c r="AHJ18" s="111"/>
      <c r="AHK18" s="111"/>
      <c r="AHL18" s="111"/>
      <c r="AHM18" s="111"/>
      <c r="AHN18" s="111"/>
      <c r="AHO18" s="111"/>
      <c r="AHP18" s="111"/>
      <c r="AHQ18" s="111"/>
      <c r="AHR18" s="111"/>
      <c r="AHS18" s="111"/>
      <c r="AHT18" s="111"/>
      <c r="AHU18" s="111"/>
      <c r="AHV18" s="111"/>
      <c r="AHW18" s="111"/>
      <c r="AHX18" s="111"/>
      <c r="AHY18" s="111"/>
      <c r="AHZ18" s="111"/>
      <c r="AIA18" s="111"/>
      <c r="AIB18" s="111"/>
      <c r="AIC18" s="111"/>
      <c r="AID18" s="111"/>
      <c r="AIE18" s="111"/>
      <c r="AIF18" s="111"/>
      <c r="AIG18" s="111"/>
      <c r="AIH18" s="111"/>
      <c r="AII18" s="111"/>
      <c r="AIJ18" s="111"/>
      <c r="AIK18" s="111"/>
      <c r="AIL18" s="111"/>
      <c r="AIM18" s="111"/>
      <c r="AIN18" s="111"/>
      <c r="AIO18" s="111"/>
      <c r="AIP18" s="111"/>
      <c r="AIQ18" s="111"/>
      <c r="AIR18" s="111"/>
      <c r="AIS18" s="111"/>
      <c r="AIT18" s="111"/>
      <c r="AIU18" s="111"/>
      <c r="AIV18" s="111"/>
      <c r="AIW18" s="111"/>
      <c r="AIX18" s="111"/>
      <c r="AIY18" s="111"/>
      <c r="AIZ18" s="111"/>
      <c r="AJA18" s="111"/>
      <c r="AJB18" s="111"/>
      <c r="AJC18" s="111"/>
      <c r="AJD18" s="111"/>
      <c r="AJE18" s="111"/>
      <c r="AJF18" s="111"/>
      <c r="AJG18" s="111"/>
      <c r="AJH18" s="111"/>
      <c r="AJI18" s="111"/>
      <c r="AJJ18" s="111"/>
      <c r="AJK18" s="111"/>
      <c r="AJL18" s="111"/>
      <c r="AJM18" s="111"/>
      <c r="AJN18" s="111"/>
      <c r="AJO18" s="111"/>
      <c r="AJP18" s="111"/>
      <c r="AJQ18" s="111"/>
      <c r="AJR18" s="111"/>
      <c r="AJS18" s="111"/>
      <c r="AJT18" s="111"/>
      <c r="AJU18" s="111"/>
      <c r="AJV18" s="111"/>
      <c r="AJW18" s="111"/>
      <c r="AJX18" s="111"/>
      <c r="AJY18" s="111"/>
      <c r="AJZ18" s="111"/>
      <c r="AKA18" s="111"/>
      <c r="AKB18" s="111"/>
      <c r="AKC18" s="111"/>
      <c r="AKD18" s="111"/>
      <c r="AKE18" s="111"/>
      <c r="AKF18" s="111"/>
      <c r="AKG18" s="111"/>
      <c r="AKH18" s="111"/>
      <c r="AKI18" s="111"/>
      <c r="AKJ18" s="111"/>
      <c r="AKK18" s="111"/>
      <c r="AKL18" s="111"/>
      <c r="AKM18" s="111"/>
      <c r="AKN18" s="111"/>
      <c r="AKO18" s="111"/>
      <c r="AKP18" s="111"/>
      <c r="AKQ18" s="111"/>
      <c r="AKR18" s="111"/>
      <c r="AKS18" s="111"/>
      <c r="AKT18" s="111"/>
      <c r="AKU18" s="111"/>
      <c r="AKV18" s="111"/>
      <c r="AKW18" s="111"/>
      <c r="AKX18" s="111"/>
      <c r="AKY18" s="111"/>
      <c r="AKZ18" s="111"/>
      <c r="ALA18" s="111"/>
      <c r="ALB18" s="111"/>
      <c r="ALC18" s="111"/>
      <c r="ALD18" s="111"/>
      <c r="ALE18" s="111"/>
      <c r="ALF18" s="111"/>
      <c r="ALG18" s="111"/>
      <c r="ALH18" s="111"/>
      <c r="ALI18" s="111"/>
      <c r="ALJ18" s="111"/>
      <c r="ALK18" s="111"/>
      <c r="ALL18" s="111"/>
      <c r="ALM18" s="111"/>
      <c r="ALN18" s="111"/>
      <c r="ALO18" s="111"/>
      <c r="ALP18" s="111"/>
      <c r="ALQ18" s="111"/>
      <c r="ALR18" s="111"/>
      <c r="ALS18" s="111"/>
      <c r="ALT18" s="111"/>
      <c r="ALU18" s="111"/>
      <c r="ALV18" s="111"/>
      <c r="ALW18" s="111"/>
      <c r="ALX18" s="111"/>
      <c r="ALY18" s="111"/>
      <c r="ALZ18" s="111"/>
      <c r="AMA18" s="111"/>
      <c r="AMB18" s="111"/>
      <c r="AMC18" s="111"/>
      <c r="AMD18" s="111"/>
      <c r="AME18" s="111"/>
      <c r="AMF18" s="111"/>
      <c r="AMG18" s="111"/>
      <c r="AMH18" s="111"/>
      <c r="AMI18" s="111"/>
      <c r="AMJ18" s="111"/>
      <c r="AMK18" s="111"/>
    </row>
    <row r="19" spans="1:1025" x14ac:dyDescent="0.3">
      <c r="A19" s="30"/>
      <c r="B19" s="111" t="str">
        <f>'Trésorerie et TRth'!B19</f>
        <v>Variation de BFR hors TVA</v>
      </c>
      <c r="D19" s="173">
        <f t="shared" si="0"/>
        <v>0</v>
      </c>
      <c r="E19" s="189"/>
      <c r="F19" s="174">
        <f>SUMIF(Général!$CP$11:$EZ$11,F$6,'Trésorerie et TRth'!$F19:$EZ19)</f>
        <v>0</v>
      </c>
      <c r="G19" s="174">
        <f>SUMIF(Général!$CP$11:$EZ$11,G$6,'Trésorerie et TRth'!$F19:$EZ19)</f>
        <v>0</v>
      </c>
      <c r="H19" s="174">
        <f>SUMIF(Général!$CP$11:$EZ$11,H$6,'Trésorerie et TRth'!$F19:$EZ19)</f>
        <v>0</v>
      </c>
      <c r="I19" s="174">
        <f>SUMIF(Général!$CP$11:$EZ$11,I$6,'Trésorerie et TRth'!$F19:$EZ19)</f>
        <v>0</v>
      </c>
      <c r="J19" s="174">
        <f>SUMIF(Général!$CP$11:$EZ$11,J$6,'Trésorerie et TRth'!$F19:$EZ19)</f>
        <v>0</v>
      </c>
      <c r="K19" s="174">
        <f>SUMIF(Général!$CP$11:$EZ$11,K$6,'Trésorerie et TRth'!$F19:$EZ19)</f>
        <v>0</v>
      </c>
      <c r="L19" s="174">
        <f>SUMIF(Général!$CP$11:$EZ$11,L$6,'Trésorerie et TRth'!$F19:$EZ19)</f>
        <v>0</v>
      </c>
      <c r="M19" s="174">
        <f>SUMIF(Général!$CP$11:$EZ$11,M$6,'Trésorerie et TRth'!$F19:$EZ19)</f>
        <v>0</v>
      </c>
      <c r="N19" s="174">
        <f>SUMIF(Général!$CP$11:$EZ$11,N$6,'Trésorerie et TRth'!$F19:$EZ19)</f>
        <v>0</v>
      </c>
      <c r="O19" s="174">
        <f>SUMIF(Général!$CP$11:$EZ$11,O$6,'Trésorerie et TRth'!$F19:$EZ19)</f>
        <v>0</v>
      </c>
      <c r="P19" s="174">
        <f>SUMIF(Général!$CP$11:$EZ$11,P$6,'Trésorerie et TRth'!$F19:$EZ19)</f>
        <v>0</v>
      </c>
      <c r="Q19" s="174">
        <f>SUMIF(Général!$CP$11:$EZ$11,Q$6,'Trésorerie et TRth'!$F19:$EZ19)</f>
        <v>0</v>
      </c>
      <c r="R19" s="174">
        <f>SUMIF(Général!$CP$11:$EZ$11,R$6,'Trésorerie et TRth'!$F19:$EZ19)</f>
        <v>0</v>
      </c>
      <c r="S19" s="174">
        <f>SUMIF(Général!$CP$11:$EZ$11,S$6,'Trésorerie et TRth'!$F19:$EZ19)</f>
        <v>0</v>
      </c>
      <c r="T19" s="174">
        <f>SUMIF(Général!$CP$11:$EZ$11,T$6,'Trésorerie et TRth'!$F19:$EZ19)</f>
        <v>0</v>
      </c>
      <c r="U19" s="174">
        <f>SUMIF(Général!$CP$11:$EZ$11,U$6,'Trésorerie et TRth'!$F19:$EZ19)</f>
        <v>0</v>
      </c>
      <c r="V19" s="174">
        <f>SUMIF(Général!$CP$11:$EZ$11,V$6,'Trésorerie et TRth'!$F19:$EZ19)</f>
        <v>0</v>
      </c>
      <c r="W19" s="174">
        <f>SUMIF(Général!$CP$11:$EZ$11,W$6,'Trésorerie et TRth'!$F19:$EZ19)</f>
        <v>0</v>
      </c>
      <c r="X19" s="174">
        <f>SUMIF(Général!$CP$11:$EZ$11,X$6,'Trésorerie et TRth'!$F19:$EZ19)</f>
        <v>0</v>
      </c>
      <c r="Y19" s="174">
        <f>SUMIF(Général!$CP$11:$EZ$11,Y$6,'Trésorerie et TRth'!$F19:$EZ19)</f>
        <v>0</v>
      </c>
      <c r="Z19" s="174">
        <f>SUMIF(Général!$CP$11:$EZ$11,Z$6,'Trésorerie et TRth'!$F19:$EZ19)</f>
        <v>0</v>
      </c>
      <c r="AA19" s="174">
        <f>SUMIF(Général!$CP$11:$EZ$11,AA$6,'Trésorerie et TRth'!$F19:$EZ19)</f>
        <v>0</v>
      </c>
      <c r="AB19" s="174">
        <f>SUMIF(Général!$CP$11:$EZ$11,AB$6,'Trésorerie et TRth'!$F19:$EZ19)</f>
        <v>0</v>
      </c>
      <c r="AC19" s="174">
        <f>SUMIF(Général!$CP$11:$EZ$11,AC$6,'Trésorerie et TRth'!$F19:$EZ19)</f>
        <v>0</v>
      </c>
      <c r="AD19" s="174">
        <f>SUMIF(Général!$CP$11:$EZ$11,AD$6,'Trésorerie et TRth'!$F19:$EZ19)</f>
        <v>0</v>
      </c>
      <c r="AE19" s="174">
        <f>SUMIF(Général!$CP$11:$EZ$11,AE$6,'Trésorerie et TRth'!$F19:$EZ19)</f>
        <v>0</v>
      </c>
      <c r="AF19" s="174">
        <f>SUMIF(Général!$CP$11:$EZ$11,AF$6,'Trésorerie et TRth'!$F19:$EZ19)</f>
        <v>0</v>
      </c>
      <c r="AG19" s="174">
        <f>SUMIF(Général!$CP$11:$EZ$11,AG$6,'Trésorerie et TRth'!$F19:$EZ19)</f>
        <v>0</v>
      </c>
      <c r="AH19" s="174">
        <f>SUMIF(Général!$CP$11:$EZ$11,AH$6,'Trésorerie et TRth'!$F19:$EZ19)</f>
        <v>0</v>
      </c>
      <c r="AI19" s="174">
        <f>SUMIF(Général!$CP$11:$EZ$11,AI$6,'Trésorerie et TRth'!$F19:$EZ19)</f>
        <v>0</v>
      </c>
      <c r="AJ19" s="174">
        <f>SUMIF(Général!$CP$11:$EZ$11,AJ$6,'Trésorerie et TRth'!$F19:$EZ19)</f>
        <v>0</v>
      </c>
      <c r="AK19" s="174">
        <f>SUMIF(Général!$CP$11:$EZ$11,AK$6,'Trésorerie et TRth'!$F19:$EZ19)</f>
        <v>0</v>
      </c>
      <c r="AL19" s="174">
        <f>SUMIF(Général!$CP$11:$EZ$11,AL$6,'Trésorerie et TRth'!$F19:$EZ19)</f>
        <v>0</v>
      </c>
      <c r="AM19" s="174">
        <f>SUMIF(Général!$CP$11:$EZ$11,AM$6,'Trésorerie et TRth'!$F19:$EZ19)</f>
        <v>0</v>
      </c>
      <c r="AN19" s="174">
        <f>SUMIF(Général!$CP$11:$EZ$11,AN$6,'Trésorerie et TRth'!$F19:$EZ19)</f>
        <v>0</v>
      </c>
      <c r="AO19" s="174">
        <f>SUMIF(Général!$CP$11:$EZ$11,AO$6,'Trésorerie et TRth'!$F19:$EZ19)</f>
        <v>0</v>
      </c>
      <c r="AP19" s="174">
        <f>SUMIF(Général!$CP$11:$EZ$11,AP$6,'Trésorerie et TRth'!$F19:$EZ19)</f>
        <v>0</v>
      </c>
      <c r="AQ19" s="174">
        <f>SUMIF(Général!$CP$11:$EZ$11,AQ$6,'Trésorerie et TRth'!$F19:$EZ19)</f>
        <v>0</v>
      </c>
      <c r="AR19" s="174">
        <f>SUMIF(Général!$CP$11:$EZ$11,AR$6,'Trésorerie et TRth'!$F19:$EZ19)</f>
        <v>0</v>
      </c>
      <c r="AS19" s="174">
        <f>SUMIF(Général!$CP$11:$EZ$11,AS$6,'Trésorerie et TRth'!$F19:$EZ19)</f>
        <v>0</v>
      </c>
      <c r="AT19" s="174">
        <f>SUMIF(Général!$CP$11:$EZ$11,AT$6,'Trésorerie et TRth'!$F19:$EZ19)</f>
        <v>0</v>
      </c>
      <c r="AU19" s="174">
        <f>SUMIF(Général!$CP$11:$EZ$11,AU$6,'Trésorerie et TRth'!$F19:$EZ19)</f>
        <v>0</v>
      </c>
      <c r="AV19" s="174">
        <f>SUMIF(Général!$CP$11:$EZ$11,AV$6,'Trésorerie et TRth'!$F19:$EZ19)</f>
        <v>0</v>
      </c>
      <c r="AW19" s="174">
        <f>SUMIF(Général!$CP$11:$EZ$11,AW$6,'Trésorerie et TRth'!$F19:$EZ19)</f>
        <v>0</v>
      </c>
      <c r="AX19" s="174">
        <f>SUMIF(Général!$CP$11:$EZ$11,AX$6,'Trésorerie et TRth'!$F19:$EZ19)</f>
        <v>0</v>
      </c>
      <c r="AY19" s="174">
        <f>SUMIF(Général!$CP$11:$EZ$11,AY$6,'Trésorerie et TRth'!$F19:$EZ19)</f>
        <v>0</v>
      </c>
      <c r="AZ19" s="174">
        <f>SUMIF(Général!$CP$11:$EZ$11,AZ$6,'Trésorerie et TRth'!$F19:$EZ19)</f>
        <v>0</v>
      </c>
      <c r="BA19" s="174">
        <f>SUMIF(Général!$CP$11:$EZ$11,BA$6,'Trésorerie et TRth'!$F19:$EZ19)</f>
        <v>0</v>
      </c>
      <c r="BB19" s="174">
        <f>SUMIF(Général!$CP$11:$EZ$11,BB$6,'Trésorerie et TRth'!$F19:$EZ19)</f>
        <v>0</v>
      </c>
      <c r="BC19" s="174">
        <f>SUMIF(Général!$CP$11:$EZ$11,BC$6,'Trésorerie et TRth'!$F19:$EZ19)</f>
        <v>0</v>
      </c>
      <c r="BD19" s="174">
        <f>SUMIF(Général!$CP$11:$EZ$11,BD$6,'Trésorerie et TRth'!$F19:$EZ19)</f>
        <v>0</v>
      </c>
      <c r="BE19" s="174">
        <f>SUMIF(Général!$CP$11:$EZ$11,BE$6,'Trésorerie et TRth'!$F19:$EZ19)</f>
        <v>0</v>
      </c>
      <c r="BF19" s="174">
        <f>SUMIF(Général!$CP$11:$EZ$11,BF$6,'Trésorerie et TRth'!$F19:$EZ19)</f>
        <v>0</v>
      </c>
      <c r="BG19" s="174">
        <f>SUMIF(Général!$CP$11:$EZ$11,BG$6,'Trésorerie et TRth'!$F19:$EZ19)</f>
        <v>0</v>
      </c>
      <c r="BH19" s="174">
        <f>SUMIF(Général!$CP$11:$EZ$11,BH$6,'Trésorerie et TRth'!$F19:$EZ19)</f>
        <v>0</v>
      </c>
      <c r="BI19" s="174">
        <f>SUMIF(Général!$CP$11:$EZ$11,BI$6,'Trésorerie et TRth'!$F19:$EZ19)</f>
        <v>0</v>
      </c>
      <c r="BJ19" s="174">
        <f>SUMIF(Général!$CP$11:$EZ$11,BJ$6,'Trésorerie et TRth'!$F19:$EZ19)</f>
        <v>0</v>
      </c>
      <c r="BK19" s="174">
        <f>SUMIF(Général!$CP$11:$EZ$11,BK$6,'Trésorerie et TRth'!$F19:$EZ19)</f>
        <v>0</v>
      </c>
      <c r="BL19" s="174">
        <f>SUMIF(Général!$CP$11:$EZ$11,BL$6,'Trésorerie et TRth'!$F19:$EZ19)</f>
        <v>0</v>
      </c>
      <c r="BM19" s="174">
        <f>SUMIF(Général!$CP$11:$EZ$11,BM$6,'Trésorerie et TRth'!$F19:$EZ19)</f>
        <v>0</v>
      </c>
      <c r="BN19" s="174">
        <f>SUMIF(Général!$CP$11:$EZ$11,BN$6,'Trésorerie et TRth'!$F19:$EZ19)</f>
        <v>0</v>
      </c>
      <c r="BO19" s="174">
        <f>SUMIF(Général!$CP$11:$EZ$11,BO$6,'Trésorerie et TRth'!$F19:$EZ19)</f>
        <v>0</v>
      </c>
      <c r="BP19" s="174">
        <f>SUMIF(Général!$CP$11:$EZ$11,BP$6,'Trésorerie et TRth'!$F19:$EZ19)</f>
        <v>0</v>
      </c>
      <c r="BQ19" s="174">
        <f>SUMIF(Général!$CP$11:$EZ$11,BQ$6,'Trésorerie et TRth'!$F19:$EZ19)</f>
        <v>0</v>
      </c>
      <c r="BR19" s="174">
        <f>SUMIF(Général!$CP$11:$EZ$11,BR$6,'Trésorerie et TRth'!$F19:$EZ19)</f>
        <v>0</v>
      </c>
      <c r="BS19" s="174">
        <f>SUMIF(Général!$CP$11:$EZ$11,BS$6,'Trésorerie et TRth'!$F19:$EZ19)</f>
        <v>0</v>
      </c>
      <c r="BT19" s="174">
        <f>SUMIF(Général!$CP$11:$EZ$11,BT$6,'Trésorerie et TRth'!$F19:$EZ19)</f>
        <v>0</v>
      </c>
      <c r="BU19" s="174">
        <f>SUMIF(Général!$CP$11:$EZ$11,BU$6,'Trésorerie et TRth'!$F19:$EZ19)</f>
        <v>0</v>
      </c>
      <c r="BV19" s="174">
        <f>SUMIF(Général!$CP$11:$EZ$11,BV$6,'Trésorerie et TRth'!$F19:$EZ19)</f>
        <v>0</v>
      </c>
      <c r="BW19" s="174">
        <f>SUMIF(Général!$CP$11:$EZ$11,BW$6,'Trésorerie et TRth'!$F19:$EZ19)</f>
        <v>0</v>
      </c>
      <c r="BX19" s="174">
        <f>SUMIF(Général!$CP$11:$EZ$11,BX$6,'Trésorerie et TRth'!$F19:$EZ19)</f>
        <v>0</v>
      </c>
      <c r="BY19" s="174">
        <f>SUMIF(Général!$CP$11:$EZ$11,BY$6,'Trésorerie et TRth'!$F19:$EZ19)</f>
        <v>0</v>
      </c>
      <c r="BZ19" s="174">
        <f>SUMIF(Général!$CP$11:$EZ$11,BZ$6,'Trésorerie et TRth'!$F19:$EZ19)</f>
        <v>0</v>
      </c>
      <c r="CA19" s="174">
        <f>SUMIF(Général!$CP$11:$EZ$11,CA$6,'Trésorerie et TRth'!$F19:$EZ19)</f>
        <v>0</v>
      </c>
      <c r="CB19" s="174">
        <f>SUMIF(Général!$CP$11:$EZ$11,CB$6,'Trésorerie et TRth'!$F19:$EZ19)</f>
        <v>0</v>
      </c>
      <c r="CC19" s="174">
        <f>SUMIF(Général!$CP$11:$EZ$11,CC$6,'Trésorerie et TRth'!$F19:$EZ19)</f>
        <v>0</v>
      </c>
      <c r="CD19" s="174">
        <f>SUMIF(Général!$CP$11:$EZ$11,CD$6,'Trésorerie et TRth'!$F19:$EZ19)</f>
        <v>0</v>
      </c>
      <c r="CE19" s="174">
        <f>SUMIF(Général!$CP$11:$EZ$11,CE$6,'Trésorerie et TRth'!$F19:$EZ19)</f>
        <v>0</v>
      </c>
      <c r="CF19" s="174">
        <f>SUMIF(Général!$CP$11:$EZ$11,CF$6,'Trésorerie et TRth'!$F19:$EZ19)</f>
        <v>0</v>
      </c>
      <c r="CG19" s="174">
        <f>SUMIF(Général!$CP$11:$EZ$11,CG$6,'Trésorerie et TRth'!$F19:$EZ19)</f>
        <v>0</v>
      </c>
      <c r="CH19" s="174">
        <f>SUMIF(Général!$CP$11:$EZ$11,CH$6,'Trésorerie et TRth'!$F19:$EZ19)</f>
        <v>0</v>
      </c>
      <c r="CI19" s="174">
        <f>SUMIF(Général!$CP$11:$EZ$11,CI$6,'Trésorerie et TRth'!$F19:$EZ19)</f>
        <v>0</v>
      </c>
      <c r="CJ19" s="174">
        <f>SUMIF(Général!$CP$11:$EZ$11,CJ$6,'Trésorerie et TRth'!$F19:$EZ19)</f>
        <v>0</v>
      </c>
      <c r="CK19" s="174">
        <f>SUMIF(Général!$CP$11:$EZ$11,CK$6,'Trésorerie et TRth'!$F19:$EZ19)</f>
        <v>0</v>
      </c>
      <c r="CL19" s="174">
        <f>SUMIF(Général!$CP$11:$EZ$11,CL$6,'Trésorerie et TRth'!$F19:$EZ19)</f>
        <v>0</v>
      </c>
      <c r="CM19" s="174">
        <f>SUMIF(Général!$CP$11:$EZ$11,CM$6,'Trésorerie et TRth'!$F19:$EZ19)</f>
        <v>0</v>
      </c>
      <c r="CN19" s="174">
        <f>SUMIF(Général!$CP$11:$EZ$11,CN$6,'Trésorerie et TRth'!$F19:$EZ19)</f>
        <v>0</v>
      </c>
      <c r="CO19" s="174">
        <f>SUMIF(Général!$CP$11:$EZ$11,CO$6,'Trésorerie et TRth'!$F19:$EZ19)</f>
        <v>0</v>
      </c>
      <c r="CP19" s="174">
        <f>SUMIF(Général!$CP$11:$EZ$11,CP$6,'Trésorerie et TRth'!$F19:$EZ19)</f>
        <v>0</v>
      </c>
      <c r="CQ19" s="174">
        <f>SUMIF(Général!$CP$11:$EZ$11,CQ$6,'Trésorerie et TRth'!$F19:$EZ19)</f>
        <v>0</v>
      </c>
      <c r="CR19" s="174">
        <f>SUMIF(Général!$CP$11:$EZ$11,CR$6,'Trésorerie et TRth'!$F19:$EZ19)</f>
        <v>0</v>
      </c>
      <c r="CS19" s="174">
        <f>SUMIF(Général!$CP$11:$EZ$11,CS$6,'Trésorerie et TRth'!$F19:$EZ19)</f>
        <v>0</v>
      </c>
      <c r="CT19" s="174">
        <f>SUMIF(Général!$CP$11:$EZ$11,CT$6,'Trésorerie et TRth'!$F19:$EZ19)</f>
        <v>0</v>
      </c>
      <c r="CU19" s="174">
        <f>SUMIF(Général!$CP$11:$EZ$11,CU$6,'Trésorerie et TRth'!$F19:$EZ19)</f>
        <v>0</v>
      </c>
      <c r="CV19" s="174">
        <f>SUMIF(Général!$CP$11:$EZ$11,CV$6,'Trésorerie et TRth'!$F19:$EZ19)</f>
        <v>0</v>
      </c>
      <c r="CW19" s="174">
        <f>SUMIF(Général!$CP$11:$EZ$11,CW$6,'Trésorerie et TRth'!$F19:$EZ19)</f>
        <v>0</v>
      </c>
      <c r="CX19" s="174">
        <f>SUMIF(Général!$CP$11:$EZ$11,CX$6,'Trésorerie et TRth'!$F19:$EZ19)</f>
        <v>0</v>
      </c>
      <c r="CY19" s="174">
        <f>SUMIF(Général!$CP$11:$EZ$11,CY$6,'Trésorerie et TRth'!$F19:$EZ19)</f>
        <v>0</v>
      </c>
      <c r="CZ19" s="174">
        <f>SUMIF(Général!$CP$11:$EZ$11,CZ$6,'Trésorerie et TRth'!$F19:$EZ19)</f>
        <v>0</v>
      </c>
      <c r="DA19" s="174">
        <f>SUMIF(Général!$CP$11:$EZ$11,DA$6,'Trésorerie et TRth'!$F19:$EZ19)</f>
        <v>0</v>
      </c>
      <c r="DB19" s="174">
        <f>SUMIF(Général!$CP$11:$EZ$11,DB$6,'Trésorerie et TRth'!$F19:$EZ19)</f>
        <v>0</v>
      </c>
      <c r="DC19" s="174">
        <f>SUMIF(Général!$CP$11:$EZ$11,DC$6,'Trésorerie et TRth'!$F19:$EZ19)</f>
        <v>0</v>
      </c>
      <c r="DD19" s="174">
        <f>SUMIF(Général!$CP$11:$EZ$11,DD$6,'Trésorerie et TRth'!$F19:$EZ19)</f>
        <v>0</v>
      </c>
      <c r="DE19" s="174">
        <f>SUMIF(Général!$CP$11:$EZ$11,DE$6,'Trésorerie et TRth'!$F19:$EZ19)</f>
        <v>0</v>
      </c>
      <c r="DF19" s="174">
        <f>SUMIF(Général!$CP$11:$EZ$11,DF$6,'Trésorerie et TRth'!$F19:$EZ19)</f>
        <v>0</v>
      </c>
      <c r="DG19" s="174">
        <f>SUMIF(Général!$CP$11:$EZ$11,DG$6,'Trésorerie et TRth'!$F19:$EZ19)</f>
        <v>0</v>
      </c>
      <c r="DH19" s="174">
        <f>SUMIF(Général!$CP$11:$EZ$11,DH$6,'Trésorerie et TRth'!$F19:$EZ19)</f>
        <v>0</v>
      </c>
      <c r="DI19" s="174">
        <f>SUMIF(Général!$CP$11:$EZ$11,DI$6,'Trésorerie et TRth'!$F19:$EZ19)</f>
        <v>0</v>
      </c>
      <c r="DJ19" s="174">
        <f>SUMIF(Général!$CP$11:$EZ$11,DJ$6,'Trésorerie et TRth'!$F19:$EZ19)</f>
        <v>0</v>
      </c>
      <c r="DK19" s="174">
        <f>SUMIF(Général!$CP$11:$EZ$11,DK$6,'Trésorerie et TRth'!$F19:$EZ19)</f>
        <v>0</v>
      </c>
      <c r="DL19" s="174">
        <f>SUMIF(Général!$CP$11:$EZ$11,DL$6,'Trésorerie et TRth'!$F19:$EZ19)</f>
        <v>0</v>
      </c>
      <c r="DM19" s="174">
        <f>SUMIF(Général!$CP$11:$EZ$11,DM$6,'Trésorerie et TRth'!$F19:$EZ19)</f>
        <v>0</v>
      </c>
      <c r="DN19" s="174">
        <f>SUMIF(Général!$CP$11:$EZ$11,DN$6,'Trésorerie et TRth'!$F19:$EZ19)</f>
        <v>0</v>
      </c>
      <c r="DO19" s="174">
        <f>SUMIF(Général!$CP$11:$EZ$11,DO$6,'Trésorerie et TRth'!$F19:$EZ19)</f>
        <v>0</v>
      </c>
      <c r="DP19" s="174">
        <f>SUMIF(Général!$CP$11:$EZ$11,DP$6,'Trésorerie et TRth'!$F19:$EZ19)</f>
        <v>0</v>
      </c>
      <c r="DQ19" s="174">
        <f>SUMIF(Général!$CP$11:$EZ$11,DQ$6,'Trésorerie et TRth'!$F19:$EZ19)</f>
        <v>0</v>
      </c>
      <c r="DR19" s="174">
        <f>SUMIF(Général!$CP$11:$EZ$11,DR$6,'Trésorerie et TRth'!$F19:$EZ19)</f>
        <v>0</v>
      </c>
      <c r="DS19" s="174">
        <f>SUMIF(Général!$CP$11:$EZ$11,DS$6,'Trésorerie et TRth'!$F19:$EZ19)</f>
        <v>0</v>
      </c>
      <c r="DT19" s="174">
        <f>SUMIF(Général!$CP$11:$EZ$11,DT$6,'Trésorerie et TRth'!$F19:$EZ19)</f>
        <v>0</v>
      </c>
      <c r="DU19" s="174">
        <f>SUMIF(Général!$CP$11:$EZ$11,DU$6,'Trésorerie et TRth'!$F19:$EZ19)</f>
        <v>0</v>
      </c>
      <c r="DV19" s="174">
        <f>SUMIF(Général!$CP$11:$EZ$11,DV$6,'Trésorerie et TRth'!$F19:$EZ19)</f>
        <v>0</v>
      </c>
      <c r="DW19" s="174">
        <f>SUMIF(Général!$CP$11:$EZ$11,DW$6,'Trésorerie et TRth'!$F19:$EZ19)</f>
        <v>0</v>
      </c>
      <c r="DX19" s="174">
        <f>SUMIF(Général!$CP$11:$EZ$11,DX$6,'Trésorerie et TRth'!$F19:$EZ19)</f>
        <v>0</v>
      </c>
      <c r="DY19" s="174">
        <f>SUMIF(Général!$CP$11:$EZ$11,DY$6,'Trésorerie et TRth'!$F19:$EZ19)</f>
        <v>0</v>
      </c>
      <c r="DZ19" s="174">
        <f>SUMIF(Général!$CP$11:$EZ$11,DZ$6,'Trésorerie et TRth'!$F19:$EZ19)</f>
        <v>0</v>
      </c>
      <c r="EA19" s="174">
        <f>SUMIF(Général!$CP$11:$EZ$11,EA$6,'Trésorerie et TRth'!$F19:$EZ19)</f>
        <v>0</v>
      </c>
      <c r="EB19" s="174">
        <f>SUMIF(Général!$CP$11:$EZ$11,EB$6,'Trésorerie et TRth'!$F19:$EZ19)</f>
        <v>0</v>
      </c>
      <c r="EC19" s="174">
        <f>SUMIF(Général!$CP$11:$EZ$11,EC$6,'Trésorerie et TRth'!$F19:$EZ19)</f>
        <v>0</v>
      </c>
      <c r="ED19" s="174">
        <f>SUMIF(Général!$CP$11:$EZ$11,ED$6,'Trésorerie et TRth'!$F19:$EZ19)</f>
        <v>0</v>
      </c>
      <c r="EE19" s="174">
        <f>SUMIF(Général!$CP$11:$EZ$11,EE$6,'Trésorerie et TRth'!$F19:$EZ19)</f>
        <v>0</v>
      </c>
      <c r="EF19" s="174">
        <f>SUMIF(Général!$CP$11:$EZ$11,EF$6,'Trésorerie et TRth'!$F19:$EZ19)</f>
        <v>0</v>
      </c>
      <c r="EG19" s="174">
        <f>SUMIF(Général!$CP$11:$EZ$11,EG$6,'Trésorerie et TRth'!$F19:$EZ19)</f>
        <v>0</v>
      </c>
      <c r="EH19" s="174">
        <f>SUMIF(Général!$CP$11:$EZ$11,EH$6,'Trésorerie et TRth'!$F19:$EZ19)</f>
        <v>0</v>
      </c>
      <c r="EI19" s="174">
        <f>SUMIF(Général!$CP$11:$EZ$11,EI$6,'Trésorerie et TRth'!$F19:$EZ19)</f>
        <v>0</v>
      </c>
      <c r="EJ19" s="174">
        <f>SUMIF(Général!$CP$11:$EZ$11,EJ$6,'Trésorerie et TRth'!$F19:$EZ19)</f>
        <v>0</v>
      </c>
      <c r="EK19" s="174">
        <f>SUMIF(Général!$CP$11:$EZ$11,EK$6,'Trésorerie et TRth'!$F19:$EZ19)</f>
        <v>0</v>
      </c>
      <c r="EL19" s="174">
        <f>SUMIF(Général!$CP$11:$EZ$11,EL$6,'Trésorerie et TRth'!$F19:$EZ19)</f>
        <v>0</v>
      </c>
      <c r="EM19" s="174">
        <f>SUMIF(Général!$CP$11:$EZ$11,EM$6,'Trésorerie et TRth'!$F19:$EZ19)</f>
        <v>0</v>
      </c>
      <c r="EN19" s="174">
        <f>SUMIF(Général!$CP$11:$EZ$11,EN$6,'Trésorerie et TRth'!$F19:$EZ19)</f>
        <v>0</v>
      </c>
      <c r="EO19" s="174">
        <f>SUMIF(Général!$CP$11:$EZ$11,EO$6,'Trésorerie et TRth'!$F19:$EZ19)</f>
        <v>0</v>
      </c>
      <c r="EP19" s="174">
        <f>SUMIF(Général!$CP$11:$EZ$11,EP$6,'Trésorerie et TRth'!$F19:$EZ19)</f>
        <v>0</v>
      </c>
      <c r="EQ19" s="174">
        <f>SUMIF(Général!$CP$11:$EZ$11,EQ$6,'Trésorerie et TRth'!$F19:$EZ19)</f>
        <v>0</v>
      </c>
      <c r="ER19" s="174">
        <f>SUMIF(Général!$CP$11:$EZ$11,ER$6,'Trésorerie et TRth'!$F19:$EZ19)</f>
        <v>0</v>
      </c>
      <c r="ES19" s="174">
        <f>SUMIF(Général!$CP$11:$EZ$11,ES$6,'Trésorerie et TRth'!$F19:$EZ19)</f>
        <v>0</v>
      </c>
      <c r="ET19" s="174">
        <f>SUMIF(Général!$CP$11:$EZ$11,ET$6,'Trésorerie et TRth'!$F19:$EZ19)</f>
        <v>0</v>
      </c>
      <c r="EU19" s="174">
        <f>SUMIF(Général!$CP$11:$EZ$11,EU$6,'Trésorerie et TRth'!$F19:$EZ19)</f>
        <v>0</v>
      </c>
      <c r="EV19" s="174">
        <f>SUMIF(Général!$CP$11:$EZ$11,EV$6,'Trésorerie et TRth'!$F19:$EZ19)</f>
        <v>0</v>
      </c>
      <c r="EW19" s="174">
        <f>SUMIF(Général!$CP$11:$EZ$11,EW$6,'Trésorerie et TRth'!$F19:$EZ19)</f>
        <v>0</v>
      </c>
      <c r="EX19" s="174">
        <f>SUMIF(Général!$CP$11:$EZ$11,EX$6,'Trésorerie et TRth'!$F19:$EZ19)</f>
        <v>0</v>
      </c>
      <c r="EY19" s="174">
        <f>SUMIF(Général!$CP$11:$EZ$11,EY$6,'Trésorerie et TRth'!$F19:$EZ19)</f>
        <v>0</v>
      </c>
      <c r="EZ19" s="174">
        <f>SUMIF(Général!$CP$11:$EZ$11,EZ$6,'Trésorerie et TRth'!$F19:$EZ19)</f>
        <v>0</v>
      </c>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c r="QQ19" s="111"/>
      <c r="QR19" s="111"/>
      <c r="QS19" s="111"/>
      <c r="QT19" s="111"/>
      <c r="QU19" s="111"/>
      <c r="QV19" s="111"/>
      <c r="QW19" s="111"/>
      <c r="QX19" s="111"/>
      <c r="QY19" s="111"/>
      <c r="QZ19" s="111"/>
      <c r="RA19" s="111"/>
      <c r="RB19" s="111"/>
      <c r="RC19" s="111"/>
      <c r="RD19" s="111"/>
      <c r="RE19" s="111"/>
      <c r="RF19" s="111"/>
      <c r="RG19" s="111"/>
      <c r="RH19" s="111"/>
      <c r="RI19" s="111"/>
      <c r="RJ19" s="111"/>
      <c r="RK19" s="111"/>
      <c r="RL19" s="111"/>
      <c r="RM19" s="111"/>
      <c r="RN19" s="111"/>
      <c r="RO19" s="111"/>
      <c r="RP19" s="111"/>
      <c r="RQ19" s="111"/>
      <c r="RR19" s="111"/>
      <c r="RS19" s="111"/>
      <c r="RT19" s="111"/>
      <c r="RU19" s="111"/>
      <c r="RV19" s="111"/>
      <c r="RW19" s="111"/>
      <c r="RX19" s="111"/>
      <c r="RY19" s="111"/>
      <c r="RZ19" s="111"/>
      <c r="SA19" s="111"/>
      <c r="SB19" s="111"/>
      <c r="SC19" s="111"/>
      <c r="SD19" s="111"/>
      <c r="SE19" s="111"/>
      <c r="SF19" s="111"/>
      <c r="SG19" s="111"/>
      <c r="SH19" s="111"/>
      <c r="SI19" s="111"/>
      <c r="SJ19" s="111"/>
      <c r="SK19" s="111"/>
      <c r="SL19" s="111"/>
      <c r="SM19" s="111"/>
      <c r="SN19" s="111"/>
      <c r="SO19" s="111"/>
      <c r="SP19" s="111"/>
      <c r="SQ19" s="111"/>
      <c r="SR19" s="111"/>
      <c r="SS19" s="111"/>
      <c r="ST19" s="111"/>
      <c r="SU19" s="111"/>
      <c r="SV19" s="111"/>
      <c r="SW19" s="111"/>
      <c r="SX19" s="111"/>
      <c r="SY19" s="111"/>
      <c r="SZ19" s="111"/>
      <c r="TA19" s="111"/>
      <c r="TB19" s="111"/>
      <c r="TC19" s="111"/>
      <c r="TD19" s="111"/>
      <c r="TE19" s="111"/>
      <c r="TF19" s="111"/>
      <c r="TG19" s="111"/>
      <c r="TH19" s="111"/>
      <c r="TI19" s="111"/>
      <c r="TJ19" s="111"/>
      <c r="TK19" s="111"/>
      <c r="TL19" s="111"/>
      <c r="TM19" s="111"/>
      <c r="TN19" s="111"/>
      <c r="TO19" s="111"/>
      <c r="TP19" s="111"/>
      <c r="TQ19" s="111"/>
      <c r="TR19" s="111"/>
      <c r="TS19" s="111"/>
      <c r="TT19" s="111"/>
      <c r="TU19" s="111"/>
      <c r="TV19" s="111"/>
      <c r="TW19" s="111"/>
      <c r="TX19" s="111"/>
      <c r="TY19" s="111"/>
      <c r="TZ19" s="111"/>
      <c r="UA19" s="111"/>
      <c r="UB19" s="111"/>
      <c r="UC19" s="111"/>
      <c r="UD19" s="111"/>
      <c r="UE19" s="111"/>
      <c r="UF19" s="111"/>
      <c r="UG19" s="111"/>
      <c r="UH19" s="111"/>
      <c r="UI19" s="111"/>
      <c r="UJ19" s="111"/>
      <c r="UK19" s="111"/>
      <c r="UL19" s="111"/>
      <c r="UM19" s="111"/>
      <c r="UN19" s="111"/>
      <c r="UO19" s="111"/>
      <c r="UP19" s="111"/>
      <c r="UQ19" s="111"/>
      <c r="UR19" s="111"/>
      <c r="US19" s="111"/>
      <c r="UT19" s="111"/>
      <c r="UU19" s="111"/>
      <c r="UV19" s="111"/>
      <c r="UW19" s="111"/>
      <c r="UX19" s="111"/>
      <c r="UY19" s="111"/>
      <c r="UZ19" s="111"/>
      <c r="VA19" s="111"/>
      <c r="VB19" s="111"/>
      <c r="VC19" s="111"/>
      <c r="VD19" s="111"/>
      <c r="VE19" s="111"/>
      <c r="VF19" s="111"/>
      <c r="VG19" s="111"/>
      <c r="VH19" s="111"/>
      <c r="VI19" s="111"/>
      <c r="VJ19" s="111"/>
      <c r="VK19" s="111"/>
      <c r="VL19" s="111"/>
      <c r="VM19" s="111"/>
      <c r="VN19" s="111"/>
      <c r="VO19" s="111"/>
      <c r="VP19" s="111"/>
      <c r="VQ19" s="111"/>
      <c r="VR19" s="111"/>
      <c r="VS19" s="111"/>
      <c r="VT19" s="111"/>
      <c r="VU19" s="111"/>
      <c r="VV19" s="111"/>
      <c r="VW19" s="111"/>
      <c r="VX19" s="111"/>
      <c r="VY19" s="111"/>
      <c r="VZ19" s="111"/>
      <c r="WA19" s="111"/>
      <c r="WB19" s="111"/>
      <c r="WC19" s="111"/>
      <c r="WD19" s="111"/>
      <c r="WE19" s="111"/>
      <c r="WF19" s="111"/>
      <c r="WG19" s="111"/>
      <c r="WH19" s="111"/>
      <c r="WI19" s="111"/>
      <c r="WJ19" s="111"/>
      <c r="WK19" s="111"/>
      <c r="WL19" s="111"/>
      <c r="WM19" s="111"/>
      <c r="WN19" s="111"/>
      <c r="WO19" s="111"/>
      <c r="WP19" s="111"/>
      <c r="WQ19" s="111"/>
      <c r="WR19" s="111"/>
      <c r="WS19" s="111"/>
      <c r="WT19" s="111"/>
      <c r="WU19" s="111"/>
      <c r="WV19" s="111"/>
      <c r="WW19" s="111"/>
      <c r="WX19" s="111"/>
      <c r="WY19" s="111"/>
      <c r="WZ19" s="111"/>
      <c r="XA19" s="111"/>
      <c r="XB19" s="111"/>
      <c r="XC19" s="111"/>
      <c r="XD19" s="111"/>
      <c r="XE19" s="111"/>
      <c r="XF19" s="111"/>
      <c r="XG19" s="111"/>
      <c r="XH19" s="111"/>
      <c r="XI19" s="111"/>
      <c r="XJ19" s="111"/>
      <c r="XK19" s="111"/>
      <c r="XL19" s="111"/>
      <c r="XM19" s="111"/>
      <c r="XN19" s="111"/>
      <c r="XO19" s="111"/>
      <c r="XP19" s="111"/>
      <c r="XQ19" s="111"/>
      <c r="XR19" s="111"/>
      <c r="XS19" s="111"/>
      <c r="XT19" s="111"/>
      <c r="XU19" s="111"/>
      <c r="XV19" s="111"/>
      <c r="XW19" s="111"/>
      <c r="XX19" s="111"/>
      <c r="XY19" s="111"/>
      <c r="XZ19" s="111"/>
      <c r="YA19" s="111"/>
      <c r="YB19" s="111"/>
      <c r="YC19" s="111"/>
      <c r="YD19" s="111"/>
      <c r="YE19" s="111"/>
      <c r="YF19" s="111"/>
      <c r="YG19" s="111"/>
      <c r="YH19" s="111"/>
      <c r="YI19" s="111"/>
      <c r="YJ19" s="111"/>
      <c r="YK19" s="111"/>
      <c r="YL19" s="111"/>
      <c r="YM19" s="111"/>
      <c r="YN19" s="111"/>
      <c r="YO19" s="111"/>
      <c r="YP19" s="111"/>
      <c r="YQ19" s="111"/>
      <c r="YR19" s="111"/>
      <c r="YS19" s="111"/>
      <c r="YT19" s="111"/>
      <c r="YU19" s="111"/>
      <c r="YV19" s="111"/>
      <c r="YW19" s="111"/>
      <c r="YX19" s="111"/>
      <c r="YY19" s="111"/>
      <c r="YZ19" s="111"/>
      <c r="ZA19" s="111"/>
      <c r="ZB19" s="111"/>
      <c r="ZC19" s="111"/>
      <c r="ZD19" s="111"/>
      <c r="ZE19" s="111"/>
      <c r="ZF19" s="111"/>
      <c r="ZG19" s="111"/>
      <c r="ZH19" s="111"/>
      <c r="ZI19" s="111"/>
      <c r="ZJ19" s="111"/>
      <c r="ZK19" s="111"/>
      <c r="ZL19" s="111"/>
      <c r="ZM19" s="111"/>
      <c r="ZN19" s="111"/>
      <c r="ZO19" s="111"/>
      <c r="ZP19" s="111"/>
      <c r="ZQ19" s="111"/>
      <c r="ZR19" s="111"/>
      <c r="ZS19" s="111"/>
      <c r="ZT19" s="111"/>
      <c r="ZU19" s="111"/>
      <c r="ZV19" s="111"/>
      <c r="ZW19" s="111"/>
      <c r="ZX19" s="111"/>
      <c r="ZY19" s="111"/>
      <c r="ZZ19" s="111"/>
      <c r="AAA19" s="111"/>
      <c r="AAB19" s="111"/>
      <c r="AAC19" s="111"/>
      <c r="AAD19" s="111"/>
      <c r="AAE19" s="111"/>
      <c r="AAF19" s="111"/>
      <c r="AAG19" s="111"/>
      <c r="AAH19" s="111"/>
      <c r="AAI19" s="111"/>
      <c r="AAJ19" s="111"/>
      <c r="AAK19" s="111"/>
      <c r="AAL19" s="111"/>
      <c r="AAM19" s="111"/>
      <c r="AAN19" s="111"/>
      <c r="AAO19" s="111"/>
      <c r="AAP19" s="111"/>
      <c r="AAQ19" s="111"/>
      <c r="AAR19" s="111"/>
      <c r="AAS19" s="111"/>
      <c r="AAT19" s="111"/>
      <c r="AAU19" s="111"/>
      <c r="AAV19" s="111"/>
      <c r="AAW19" s="111"/>
      <c r="AAX19" s="111"/>
      <c r="AAY19" s="111"/>
      <c r="AAZ19" s="111"/>
      <c r="ABA19" s="111"/>
      <c r="ABB19" s="111"/>
      <c r="ABC19" s="111"/>
      <c r="ABD19" s="111"/>
      <c r="ABE19" s="111"/>
      <c r="ABF19" s="111"/>
      <c r="ABG19" s="111"/>
      <c r="ABH19" s="111"/>
      <c r="ABI19" s="111"/>
      <c r="ABJ19" s="111"/>
      <c r="ABK19" s="111"/>
      <c r="ABL19" s="111"/>
      <c r="ABM19" s="111"/>
      <c r="ABN19" s="111"/>
      <c r="ABO19" s="111"/>
      <c r="ABP19" s="111"/>
      <c r="ABQ19" s="111"/>
      <c r="ABR19" s="111"/>
      <c r="ABS19" s="111"/>
      <c r="ABT19" s="111"/>
      <c r="ABU19" s="111"/>
      <c r="ABV19" s="111"/>
      <c r="ABW19" s="111"/>
      <c r="ABX19" s="111"/>
      <c r="ABY19" s="111"/>
      <c r="ABZ19" s="111"/>
      <c r="ACA19" s="111"/>
      <c r="ACB19" s="111"/>
      <c r="ACC19" s="111"/>
      <c r="ACD19" s="111"/>
      <c r="ACE19" s="111"/>
      <c r="ACF19" s="111"/>
      <c r="ACG19" s="111"/>
      <c r="ACH19" s="111"/>
      <c r="ACI19" s="111"/>
      <c r="ACJ19" s="111"/>
      <c r="ACK19" s="111"/>
      <c r="ACL19" s="111"/>
      <c r="ACM19" s="111"/>
      <c r="ACN19" s="111"/>
      <c r="ACO19" s="111"/>
      <c r="ACP19" s="111"/>
      <c r="ACQ19" s="111"/>
      <c r="ACR19" s="111"/>
      <c r="ACS19" s="111"/>
      <c r="ACT19" s="111"/>
      <c r="ACU19" s="111"/>
      <c r="ACV19" s="111"/>
      <c r="ACW19" s="111"/>
      <c r="ACX19" s="111"/>
      <c r="ACY19" s="111"/>
      <c r="ACZ19" s="111"/>
      <c r="ADA19" s="111"/>
      <c r="ADB19" s="111"/>
      <c r="ADC19" s="111"/>
      <c r="ADD19" s="111"/>
      <c r="ADE19" s="111"/>
      <c r="ADF19" s="111"/>
      <c r="ADG19" s="111"/>
      <c r="ADH19" s="111"/>
      <c r="ADI19" s="111"/>
      <c r="ADJ19" s="111"/>
      <c r="ADK19" s="111"/>
      <c r="ADL19" s="111"/>
      <c r="ADM19" s="111"/>
      <c r="ADN19" s="111"/>
      <c r="ADO19" s="111"/>
      <c r="ADP19" s="111"/>
      <c r="ADQ19" s="111"/>
      <c r="ADR19" s="111"/>
      <c r="ADS19" s="111"/>
      <c r="ADT19" s="111"/>
      <c r="ADU19" s="111"/>
      <c r="ADV19" s="111"/>
      <c r="ADW19" s="111"/>
      <c r="ADX19" s="111"/>
      <c r="ADY19" s="111"/>
      <c r="ADZ19" s="111"/>
      <c r="AEA19" s="111"/>
      <c r="AEB19" s="111"/>
      <c r="AEC19" s="111"/>
      <c r="AED19" s="111"/>
      <c r="AEE19" s="111"/>
      <c r="AEF19" s="111"/>
      <c r="AEG19" s="111"/>
      <c r="AEH19" s="111"/>
      <c r="AEI19" s="111"/>
      <c r="AEJ19" s="111"/>
      <c r="AEK19" s="111"/>
      <c r="AEL19" s="111"/>
      <c r="AEM19" s="111"/>
      <c r="AEN19" s="111"/>
      <c r="AEO19" s="111"/>
      <c r="AEP19" s="111"/>
      <c r="AEQ19" s="111"/>
      <c r="AER19" s="111"/>
      <c r="AES19" s="111"/>
      <c r="AET19" s="111"/>
      <c r="AEU19" s="111"/>
      <c r="AEV19" s="111"/>
      <c r="AEW19" s="111"/>
      <c r="AEX19" s="111"/>
      <c r="AEY19" s="111"/>
      <c r="AEZ19" s="111"/>
      <c r="AFA19" s="111"/>
      <c r="AFB19" s="111"/>
      <c r="AFC19" s="111"/>
      <c r="AFD19" s="111"/>
      <c r="AFE19" s="111"/>
      <c r="AFF19" s="111"/>
      <c r="AFG19" s="111"/>
      <c r="AFH19" s="111"/>
      <c r="AFI19" s="111"/>
      <c r="AFJ19" s="111"/>
      <c r="AFK19" s="111"/>
      <c r="AFL19" s="111"/>
      <c r="AFM19" s="111"/>
      <c r="AFN19" s="111"/>
      <c r="AFO19" s="111"/>
      <c r="AFP19" s="111"/>
      <c r="AFQ19" s="111"/>
      <c r="AFR19" s="111"/>
      <c r="AFS19" s="111"/>
      <c r="AFT19" s="111"/>
      <c r="AFU19" s="111"/>
      <c r="AFV19" s="111"/>
      <c r="AFW19" s="111"/>
      <c r="AFX19" s="111"/>
      <c r="AFY19" s="111"/>
      <c r="AFZ19" s="111"/>
      <c r="AGA19" s="111"/>
      <c r="AGB19" s="111"/>
      <c r="AGC19" s="111"/>
      <c r="AGD19" s="111"/>
      <c r="AGE19" s="111"/>
      <c r="AGF19" s="111"/>
      <c r="AGG19" s="111"/>
      <c r="AGH19" s="111"/>
      <c r="AGI19" s="111"/>
      <c r="AGJ19" s="111"/>
      <c r="AGK19" s="111"/>
      <c r="AGL19" s="111"/>
      <c r="AGM19" s="111"/>
      <c r="AGN19" s="111"/>
      <c r="AGO19" s="111"/>
      <c r="AGP19" s="111"/>
      <c r="AGQ19" s="111"/>
      <c r="AGR19" s="111"/>
      <c r="AGS19" s="111"/>
      <c r="AGT19" s="111"/>
      <c r="AGU19" s="111"/>
      <c r="AGV19" s="111"/>
      <c r="AGW19" s="111"/>
      <c r="AGX19" s="111"/>
      <c r="AGY19" s="111"/>
      <c r="AGZ19" s="111"/>
      <c r="AHA19" s="111"/>
      <c r="AHB19" s="111"/>
      <c r="AHC19" s="111"/>
      <c r="AHD19" s="111"/>
      <c r="AHE19" s="111"/>
      <c r="AHF19" s="111"/>
      <c r="AHG19" s="111"/>
      <c r="AHH19" s="111"/>
      <c r="AHI19" s="111"/>
      <c r="AHJ19" s="111"/>
      <c r="AHK19" s="111"/>
      <c r="AHL19" s="111"/>
      <c r="AHM19" s="111"/>
      <c r="AHN19" s="111"/>
      <c r="AHO19" s="111"/>
      <c r="AHP19" s="111"/>
      <c r="AHQ19" s="111"/>
      <c r="AHR19" s="111"/>
      <c r="AHS19" s="111"/>
      <c r="AHT19" s="111"/>
      <c r="AHU19" s="111"/>
      <c r="AHV19" s="111"/>
      <c r="AHW19" s="111"/>
      <c r="AHX19" s="111"/>
      <c r="AHY19" s="111"/>
      <c r="AHZ19" s="111"/>
      <c r="AIA19" s="111"/>
      <c r="AIB19" s="111"/>
      <c r="AIC19" s="111"/>
      <c r="AID19" s="111"/>
      <c r="AIE19" s="111"/>
      <c r="AIF19" s="111"/>
      <c r="AIG19" s="111"/>
      <c r="AIH19" s="111"/>
      <c r="AII19" s="111"/>
      <c r="AIJ19" s="111"/>
      <c r="AIK19" s="111"/>
      <c r="AIL19" s="111"/>
      <c r="AIM19" s="111"/>
      <c r="AIN19" s="111"/>
      <c r="AIO19" s="111"/>
      <c r="AIP19" s="111"/>
      <c r="AIQ19" s="111"/>
      <c r="AIR19" s="111"/>
      <c r="AIS19" s="111"/>
      <c r="AIT19" s="111"/>
      <c r="AIU19" s="111"/>
      <c r="AIV19" s="111"/>
      <c r="AIW19" s="111"/>
      <c r="AIX19" s="111"/>
      <c r="AIY19" s="111"/>
      <c r="AIZ19" s="111"/>
      <c r="AJA19" s="111"/>
      <c r="AJB19" s="111"/>
      <c r="AJC19" s="111"/>
      <c r="AJD19" s="111"/>
      <c r="AJE19" s="111"/>
      <c r="AJF19" s="111"/>
      <c r="AJG19" s="111"/>
      <c r="AJH19" s="111"/>
      <c r="AJI19" s="111"/>
      <c r="AJJ19" s="111"/>
      <c r="AJK19" s="111"/>
      <c r="AJL19" s="111"/>
      <c r="AJM19" s="111"/>
      <c r="AJN19" s="111"/>
      <c r="AJO19" s="111"/>
      <c r="AJP19" s="111"/>
      <c r="AJQ19" s="111"/>
      <c r="AJR19" s="111"/>
      <c r="AJS19" s="111"/>
      <c r="AJT19" s="111"/>
      <c r="AJU19" s="111"/>
      <c r="AJV19" s="111"/>
      <c r="AJW19" s="111"/>
      <c r="AJX19" s="111"/>
      <c r="AJY19" s="111"/>
      <c r="AJZ19" s="111"/>
      <c r="AKA19" s="111"/>
      <c r="AKB19" s="111"/>
      <c r="AKC19" s="111"/>
      <c r="AKD19" s="111"/>
      <c r="AKE19" s="111"/>
      <c r="AKF19" s="111"/>
      <c r="AKG19" s="111"/>
      <c r="AKH19" s="111"/>
      <c r="AKI19" s="111"/>
      <c r="AKJ19" s="111"/>
      <c r="AKK19" s="111"/>
      <c r="AKL19" s="111"/>
      <c r="AKM19" s="111"/>
      <c r="AKN19" s="111"/>
      <c r="AKO19" s="111"/>
      <c r="AKP19" s="111"/>
      <c r="AKQ19" s="111"/>
      <c r="AKR19" s="111"/>
      <c r="AKS19" s="111"/>
      <c r="AKT19" s="111"/>
      <c r="AKU19" s="111"/>
      <c r="AKV19" s="111"/>
      <c r="AKW19" s="111"/>
      <c r="AKX19" s="111"/>
      <c r="AKY19" s="111"/>
      <c r="AKZ19" s="111"/>
      <c r="ALA19" s="111"/>
      <c r="ALB19" s="111"/>
      <c r="ALC19" s="111"/>
      <c r="ALD19" s="111"/>
      <c r="ALE19" s="111"/>
      <c r="ALF19" s="111"/>
      <c r="ALG19" s="111"/>
      <c r="ALH19" s="111"/>
      <c r="ALI19" s="111"/>
      <c r="ALJ19" s="111"/>
      <c r="ALK19" s="111"/>
      <c r="ALL19" s="111"/>
      <c r="ALM19" s="111"/>
      <c r="ALN19" s="111"/>
      <c r="ALO19" s="111"/>
      <c r="ALP19" s="111"/>
      <c r="ALQ19" s="111"/>
      <c r="ALR19" s="111"/>
      <c r="ALS19" s="111"/>
      <c r="ALT19" s="111"/>
      <c r="ALU19" s="111"/>
      <c r="ALV19" s="111"/>
      <c r="ALW19" s="111"/>
      <c r="ALX19" s="111"/>
      <c r="ALY19" s="111"/>
      <c r="ALZ19" s="111"/>
      <c r="AMA19" s="111"/>
      <c r="AMB19" s="111"/>
      <c r="AMC19" s="111"/>
      <c r="AMD19" s="111"/>
      <c r="AME19" s="111"/>
      <c r="AMF19" s="111"/>
      <c r="AMG19" s="111"/>
      <c r="AMH19" s="111"/>
      <c r="AMI19" s="111"/>
      <c r="AMJ19" s="111"/>
      <c r="AMK19" s="111"/>
    </row>
    <row r="20" spans="1:1025" x14ac:dyDescent="0.3">
      <c r="A20" s="30"/>
      <c r="B20" s="111" t="str">
        <f>'Trésorerie et TRth'!B20</f>
        <v>Frais de pré-opération</v>
      </c>
      <c r="D20" s="173">
        <f t="shared" si="0"/>
        <v>0</v>
      </c>
      <c r="E20" s="189"/>
      <c r="F20" s="174">
        <f>SUMIF(Général!$CP$11:$EZ$11,F$6,'Trésorerie et TRth'!$F20:$EZ20)</f>
        <v>0</v>
      </c>
      <c r="G20" s="174">
        <f>SUMIF(Général!$CP$11:$EZ$11,G$6,'Trésorerie et TRth'!$F20:$EZ20)</f>
        <v>0</v>
      </c>
      <c r="H20" s="174">
        <f>SUMIF(Général!$CP$11:$EZ$11,H$6,'Trésorerie et TRth'!$F20:$EZ20)</f>
        <v>0</v>
      </c>
      <c r="I20" s="174">
        <f>SUMIF(Général!$CP$11:$EZ$11,I$6,'Trésorerie et TRth'!$F20:$EZ20)</f>
        <v>0</v>
      </c>
      <c r="J20" s="174">
        <f>SUMIF(Général!$CP$11:$EZ$11,J$6,'Trésorerie et TRth'!$F20:$EZ20)</f>
        <v>0</v>
      </c>
      <c r="K20" s="174">
        <f>SUMIF(Général!$CP$11:$EZ$11,K$6,'Trésorerie et TRth'!$F20:$EZ20)</f>
        <v>0</v>
      </c>
      <c r="L20" s="174">
        <f>SUMIF(Général!$CP$11:$EZ$11,L$6,'Trésorerie et TRth'!$F20:$EZ20)</f>
        <v>0</v>
      </c>
      <c r="M20" s="174">
        <f>SUMIF(Général!$CP$11:$EZ$11,M$6,'Trésorerie et TRth'!$F20:$EZ20)</f>
        <v>0</v>
      </c>
      <c r="N20" s="174">
        <f>SUMIF(Général!$CP$11:$EZ$11,N$6,'Trésorerie et TRth'!$F20:$EZ20)</f>
        <v>0</v>
      </c>
      <c r="O20" s="174">
        <f>SUMIF(Général!$CP$11:$EZ$11,O$6,'Trésorerie et TRth'!$F20:$EZ20)</f>
        <v>0</v>
      </c>
      <c r="P20" s="174">
        <f>SUMIF(Général!$CP$11:$EZ$11,P$6,'Trésorerie et TRth'!$F20:$EZ20)</f>
        <v>0</v>
      </c>
      <c r="Q20" s="174">
        <f>SUMIF(Général!$CP$11:$EZ$11,Q$6,'Trésorerie et TRth'!$F20:$EZ20)</f>
        <v>0</v>
      </c>
      <c r="R20" s="174">
        <f>SUMIF(Général!$CP$11:$EZ$11,R$6,'Trésorerie et TRth'!$F20:$EZ20)</f>
        <v>0</v>
      </c>
      <c r="S20" s="174">
        <f>SUMIF(Général!$CP$11:$EZ$11,S$6,'Trésorerie et TRth'!$F20:$EZ20)</f>
        <v>0</v>
      </c>
      <c r="T20" s="174">
        <f>SUMIF(Général!$CP$11:$EZ$11,T$6,'Trésorerie et TRth'!$F20:$EZ20)</f>
        <v>0</v>
      </c>
      <c r="U20" s="174">
        <f>SUMIF(Général!$CP$11:$EZ$11,U$6,'Trésorerie et TRth'!$F20:$EZ20)</f>
        <v>0</v>
      </c>
      <c r="V20" s="174">
        <f>SUMIF(Général!$CP$11:$EZ$11,V$6,'Trésorerie et TRth'!$F20:$EZ20)</f>
        <v>0</v>
      </c>
      <c r="W20" s="174">
        <f>SUMIF(Général!$CP$11:$EZ$11,W$6,'Trésorerie et TRth'!$F20:$EZ20)</f>
        <v>0</v>
      </c>
      <c r="X20" s="174">
        <f>SUMIF(Général!$CP$11:$EZ$11,X$6,'Trésorerie et TRth'!$F20:$EZ20)</f>
        <v>0</v>
      </c>
      <c r="Y20" s="174">
        <f>SUMIF(Général!$CP$11:$EZ$11,Y$6,'Trésorerie et TRth'!$F20:$EZ20)</f>
        <v>0</v>
      </c>
      <c r="Z20" s="174">
        <f>SUMIF(Général!$CP$11:$EZ$11,Z$6,'Trésorerie et TRth'!$F20:$EZ20)</f>
        <v>0</v>
      </c>
      <c r="AA20" s="174">
        <f>SUMIF(Général!$CP$11:$EZ$11,AA$6,'Trésorerie et TRth'!$F20:$EZ20)</f>
        <v>0</v>
      </c>
      <c r="AB20" s="174">
        <f>SUMIF(Général!$CP$11:$EZ$11,AB$6,'Trésorerie et TRth'!$F20:$EZ20)</f>
        <v>0</v>
      </c>
      <c r="AC20" s="174">
        <f>SUMIF(Général!$CP$11:$EZ$11,AC$6,'Trésorerie et TRth'!$F20:$EZ20)</f>
        <v>0</v>
      </c>
      <c r="AD20" s="174">
        <f>SUMIF(Général!$CP$11:$EZ$11,AD$6,'Trésorerie et TRth'!$F20:$EZ20)</f>
        <v>0</v>
      </c>
      <c r="AE20" s="174">
        <f>SUMIF(Général!$CP$11:$EZ$11,AE$6,'Trésorerie et TRth'!$F20:$EZ20)</f>
        <v>0</v>
      </c>
      <c r="AF20" s="174">
        <f>SUMIF(Général!$CP$11:$EZ$11,AF$6,'Trésorerie et TRth'!$F20:$EZ20)</f>
        <v>0</v>
      </c>
      <c r="AG20" s="174">
        <f>SUMIF(Général!$CP$11:$EZ$11,AG$6,'Trésorerie et TRth'!$F20:$EZ20)</f>
        <v>0</v>
      </c>
      <c r="AH20" s="174">
        <f>SUMIF(Général!$CP$11:$EZ$11,AH$6,'Trésorerie et TRth'!$F20:$EZ20)</f>
        <v>0</v>
      </c>
      <c r="AI20" s="174">
        <f>SUMIF(Général!$CP$11:$EZ$11,AI$6,'Trésorerie et TRth'!$F20:$EZ20)</f>
        <v>0</v>
      </c>
      <c r="AJ20" s="174">
        <f>SUMIF(Général!$CP$11:$EZ$11,AJ$6,'Trésorerie et TRth'!$F20:$EZ20)</f>
        <v>0</v>
      </c>
      <c r="AK20" s="174">
        <f>SUMIF(Général!$CP$11:$EZ$11,AK$6,'Trésorerie et TRth'!$F20:$EZ20)</f>
        <v>0</v>
      </c>
      <c r="AL20" s="174">
        <f>SUMIF(Général!$CP$11:$EZ$11,AL$6,'Trésorerie et TRth'!$F20:$EZ20)</f>
        <v>0</v>
      </c>
      <c r="AM20" s="174">
        <f>SUMIF(Général!$CP$11:$EZ$11,AM$6,'Trésorerie et TRth'!$F20:$EZ20)</f>
        <v>0</v>
      </c>
      <c r="AN20" s="174">
        <f>SUMIF(Général!$CP$11:$EZ$11,AN$6,'Trésorerie et TRth'!$F20:$EZ20)</f>
        <v>0</v>
      </c>
      <c r="AO20" s="174">
        <f>SUMIF(Général!$CP$11:$EZ$11,AO$6,'Trésorerie et TRth'!$F20:$EZ20)</f>
        <v>0</v>
      </c>
      <c r="AP20" s="174">
        <f>SUMIF(Général!$CP$11:$EZ$11,AP$6,'Trésorerie et TRth'!$F20:$EZ20)</f>
        <v>0</v>
      </c>
      <c r="AQ20" s="174">
        <f>SUMIF(Général!$CP$11:$EZ$11,AQ$6,'Trésorerie et TRth'!$F20:$EZ20)</f>
        <v>0</v>
      </c>
      <c r="AR20" s="174">
        <f>SUMIF(Général!$CP$11:$EZ$11,AR$6,'Trésorerie et TRth'!$F20:$EZ20)</f>
        <v>0</v>
      </c>
      <c r="AS20" s="174">
        <f>SUMIF(Général!$CP$11:$EZ$11,AS$6,'Trésorerie et TRth'!$F20:$EZ20)</f>
        <v>0</v>
      </c>
      <c r="AT20" s="174">
        <f>SUMIF(Général!$CP$11:$EZ$11,AT$6,'Trésorerie et TRth'!$F20:$EZ20)</f>
        <v>0</v>
      </c>
      <c r="AU20" s="174">
        <f>SUMIF(Général!$CP$11:$EZ$11,AU$6,'Trésorerie et TRth'!$F20:$EZ20)</f>
        <v>0</v>
      </c>
      <c r="AV20" s="174">
        <f>SUMIF(Général!$CP$11:$EZ$11,AV$6,'Trésorerie et TRth'!$F20:$EZ20)</f>
        <v>0</v>
      </c>
      <c r="AW20" s="174">
        <f>SUMIF(Général!$CP$11:$EZ$11,AW$6,'Trésorerie et TRth'!$F20:$EZ20)</f>
        <v>0</v>
      </c>
      <c r="AX20" s="174">
        <f>SUMIF(Général!$CP$11:$EZ$11,AX$6,'Trésorerie et TRth'!$F20:$EZ20)</f>
        <v>0</v>
      </c>
      <c r="AY20" s="174">
        <f>SUMIF(Général!$CP$11:$EZ$11,AY$6,'Trésorerie et TRth'!$F20:$EZ20)</f>
        <v>0</v>
      </c>
      <c r="AZ20" s="174">
        <f>SUMIF(Général!$CP$11:$EZ$11,AZ$6,'Trésorerie et TRth'!$F20:$EZ20)</f>
        <v>0</v>
      </c>
      <c r="BA20" s="174">
        <f>SUMIF(Général!$CP$11:$EZ$11,BA$6,'Trésorerie et TRth'!$F20:$EZ20)</f>
        <v>0</v>
      </c>
      <c r="BB20" s="174">
        <f>SUMIF(Général!$CP$11:$EZ$11,BB$6,'Trésorerie et TRth'!$F20:$EZ20)</f>
        <v>0</v>
      </c>
      <c r="BC20" s="174">
        <f>SUMIF(Général!$CP$11:$EZ$11,BC$6,'Trésorerie et TRth'!$F20:$EZ20)</f>
        <v>0</v>
      </c>
      <c r="BD20" s="174">
        <f>SUMIF(Général!$CP$11:$EZ$11,BD$6,'Trésorerie et TRth'!$F20:$EZ20)</f>
        <v>0</v>
      </c>
      <c r="BE20" s="174">
        <f>SUMIF(Général!$CP$11:$EZ$11,BE$6,'Trésorerie et TRth'!$F20:$EZ20)</f>
        <v>0</v>
      </c>
      <c r="BF20" s="174">
        <f>SUMIF(Général!$CP$11:$EZ$11,BF$6,'Trésorerie et TRth'!$F20:$EZ20)</f>
        <v>0</v>
      </c>
      <c r="BG20" s="174">
        <f>SUMIF(Général!$CP$11:$EZ$11,BG$6,'Trésorerie et TRth'!$F20:$EZ20)</f>
        <v>0</v>
      </c>
      <c r="BH20" s="174">
        <f>SUMIF(Général!$CP$11:$EZ$11,BH$6,'Trésorerie et TRth'!$F20:$EZ20)</f>
        <v>0</v>
      </c>
      <c r="BI20" s="174">
        <f>SUMIF(Général!$CP$11:$EZ$11,BI$6,'Trésorerie et TRth'!$F20:$EZ20)</f>
        <v>0</v>
      </c>
      <c r="BJ20" s="174">
        <f>SUMIF(Général!$CP$11:$EZ$11,BJ$6,'Trésorerie et TRth'!$F20:$EZ20)</f>
        <v>0</v>
      </c>
      <c r="BK20" s="174">
        <f>SUMIF(Général!$CP$11:$EZ$11,BK$6,'Trésorerie et TRth'!$F20:$EZ20)</f>
        <v>0</v>
      </c>
      <c r="BL20" s="174">
        <f>SUMIF(Général!$CP$11:$EZ$11,BL$6,'Trésorerie et TRth'!$F20:$EZ20)</f>
        <v>0</v>
      </c>
      <c r="BM20" s="174">
        <f>SUMIF(Général!$CP$11:$EZ$11,BM$6,'Trésorerie et TRth'!$F20:$EZ20)</f>
        <v>0</v>
      </c>
      <c r="BN20" s="174">
        <f>SUMIF(Général!$CP$11:$EZ$11,BN$6,'Trésorerie et TRth'!$F20:$EZ20)</f>
        <v>0</v>
      </c>
      <c r="BO20" s="174">
        <f>SUMIF(Général!$CP$11:$EZ$11,BO$6,'Trésorerie et TRth'!$F20:$EZ20)</f>
        <v>0</v>
      </c>
      <c r="BP20" s="174">
        <f>SUMIF(Général!$CP$11:$EZ$11,BP$6,'Trésorerie et TRth'!$F20:$EZ20)</f>
        <v>0</v>
      </c>
      <c r="BQ20" s="174">
        <f>SUMIF(Général!$CP$11:$EZ$11,BQ$6,'Trésorerie et TRth'!$F20:$EZ20)</f>
        <v>0</v>
      </c>
      <c r="BR20" s="174">
        <f>SUMIF(Général!$CP$11:$EZ$11,BR$6,'Trésorerie et TRth'!$F20:$EZ20)</f>
        <v>0</v>
      </c>
      <c r="BS20" s="174">
        <f>SUMIF(Général!$CP$11:$EZ$11,BS$6,'Trésorerie et TRth'!$F20:$EZ20)</f>
        <v>0</v>
      </c>
      <c r="BT20" s="174">
        <f>SUMIF(Général!$CP$11:$EZ$11,BT$6,'Trésorerie et TRth'!$F20:$EZ20)</f>
        <v>0</v>
      </c>
      <c r="BU20" s="174">
        <f>SUMIF(Général!$CP$11:$EZ$11,BU$6,'Trésorerie et TRth'!$F20:$EZ20)</f>
        <v>0</v>
      </c>
      <c r="BV20" s="174">
        <f>SUMIF(Général!$CP$11:$EZ$11,BV$6,'Trésorerie et TRth'!$F20:$EZ20)</f>
        <v>0</v>
      </c>
      <c r="BW20" s="174">
        <f>SUMIF(Général!$CP$11:$EZ$11,BW$6,'Trésorerie et TRth'!$F20:$EZ20)</f>
        <v>0</v>
      </c>
      <c r="BX20" s="174">
        <f>SUMIF(Général!$CP$11:$EZ$11,BX$6,'Trésorerie et TRth'!$F20:$EZ20)</f>
        <v>0</v>
      </c>
      <c r="BY20" s="174">
        <f>SUMIF(Général!$CP$11:$EZ$11,BY$6,'Trésorerie et TRth'!$F20:$EZ20)</f>
        <v>0</v>
      </c>
      <c r="BZ20" s="174">
        <f>SUMIF(Général!$CP$11:$EZ$11,BZ$6,'Trésorerie et TRth'!$F20:$EZ20)</f>
        <v>0</v>
      </c>
      <c r="CA20" s="174">
        <f>SUMIF(Général!$CP$11:$EZ$11,CA$6,'Trésorerie et TRth'!$F20:$EZ20)</f>
        <v>0</v>
      </c>
      <c r="CB20" s="174">
        <f>SUMIF(Général!$CP$11:$EZ$11,CB$6,'Trésorerie et TRth'!$F20:$EZ20)</f>
        <v>0</v>
      </c>
      <c r="CC20" s="174">
        <f>SUMIF(Général!$CP$11:$EZ$11,CC$6,'Trésorerie et TRth'!$F20:$EZ20)</f>
        <v>0</v>
      </c>
      <c r="CD20" s="174">
        <f>SUMIF(Général!$CP$11:$EZ$11,CD$6,'Trésorerie et TRth'!$F20:$EZ20)</f>
        <v>0</v>
      </c>
      <c r="CE20" s="174">
        <f>SUMIF(Général!$CP$11:$EZ$11,CE$6,'Trésorerie et TRth'!$F20:$EZ20)</f>
        <v>0</v>
      </c>
      <c r="CF20" s="174">
        <f>SUMIF(Général!$CP$11:$EZ$11,CF$6,'Trésorerie et TRth'!$F20:$EZ20)</f>
        <v>0</v>
      </c>
      <c r="CG20" s="174">
        <f>SUMIF(Général!$CP$11:$EZ$11,CG$6,'Trésorerie et TRth'!$F20:$EZ20)</f>
        <v>0</v>
      </c>
      <c r="CH20" s="174">
        <f>SUMIF(Général!$CP$11:$EZ$11,CH$6,'Trésorerie et TRth'!$F20:$EZ20)</f>
        <v>0</v>
      </c>
      <c r="CI20" s="174">
        <f>SUMIF(Général!$CP$11:$EZ$11,CI$6,'Trésorerie et TRth'!$F20:$EZ20)</f>
        <v>0</v>
      </c>
      <c r="CJ20" s="174">
        <f>SUMIF(Général!$CP$11:$EZ$11,CJ$6,'Trésorerie et TRth'!$F20:$EZ20)</f>
        <v>0</v>
      </c>
      <c r="CK20" s="174">
        <f>SUMIF(Général!$CP$11:$EZ$11,CK$6,'Trésorerie et TRth'!$F20:$EZ20)</f>
        <v>0</v>
      </c>
      <c r="CL20" s="174">
        <f>SUMIF(Général!$CP$11:$EZ$11,CL$6,'Trésorerie et TRth'!$F20:$EZ20)</f>
        <v>0</v>
      </c>
      <c r="CM20" s="174">
        <f>SUMIF(Général!$CP$11:$EZ$11,CM$6,'Trésorerie et TRth'!$F20:$EZ20)</f>
        <v>0</v>
      </c>
      <c r="CN20" s="174">
        <f>SUMIF(Général!$CP$11:$EZ$11,CN$6,'Trésorerie et TRth'!$F20:$EZ20)</f>
        <v>0</v>
      </c>
      <c r="CO20" s="174">
        <f>SUMIF(Général!$CP$11:$EZ$11,CO$6,'Trésorerie et TRth'!$F20:$EZ20)</f>
        <v>0</v>
      </c>
      <c r="CP20" s="174">
        <f>SUMIF(Général!$CP$11:$EZ$11,CP$6,'Trésorerie et TRth'!$F20:$EZ20)</f>
        <v>0</v>
      </c>
      <c r="CQ20" s="174">
        <f>SUMIF(Général!$CP$11:$EZ$11,CQ$6,'Trésorerie et TRth'!$F20:$EZ20)</f>
        <v>0</v>
      </c>
      <c r="CR20" s="174">
        <f>SUMIF(Général!$CP$11:$EZ$11,CR$6,'Trésorerie et TRth'!$F20:$EZ20)</f>
        <v>0</v>
      </c>
      <c r="CS20" s="174">
        <f>SUMIF(Général!$CP$11:$EZ$11,CS$6,'Trésorerie et TRth'!$F20:$EZ20)</f>
        <v>0</v>
      </c>
      <c r="CT20" s="174">
        <f>SUMIF(Général!$CP$11:$EZ$11,CT$6,'Trésorerie et TRth'!$F20:$EZ20)</f>
        <v>0</v>
      </c>
      <c r="CU20" s="174">
        <f>SUMIF(Général!$CP$11:$EZ$11,CU$6,'Trésorerie et TRth'!$F20:$EZ20)</f>
        <v>0</v>
      </c>
      <c r="CV20" s="174">
        <f>SUMIF(Général!$CP$11:$EZ$11,CV$6,'Trésorerie et TRth'!$F20:$EZ20)</f>
        <v>0</v>
      </c>
      <c r="CW20" s="174">
        <f>SUMIF(Général!$CP$11:$EZ$11,CW$6,'Trésorerie et TRth'!$F20:$EZ20)</f>
        <v>0</v>
      </c>
      <c r="CX20" s="174">
        <f>SUMIF(Général!$CP$11:$EZ$11,CX$6,'Trésorerie et TRth'!$F20:$EZ20)</f>
        <v>0</v>
      </c>
      <c r="CY20" s="174">
        <f>SUMIF(Général!$CP$11:$EZ$11,CY$6,'Trésorerie et TRth'!$F20:$EZ20)</f>
        <v>0</v>
      </c>
      <c r="CZ20" s="174">
        <f>SUMIF(Général!$CP$11:$EZ$11,CZ$6,'Trésorerie et TRth'!$F20:$EZ20)</f>
        <v>0</v>
      </c>
      <c r="DA20" s="174">
        <f>SUMIF(Général!$CP$11:$EZ$11,DA$6,'Trésorerie et TRth'!$F20:$EZ20)</f>
        <v>0</v>
      </c>
      <c r="DB20" s="174">
        <f>SUMIF(Général!$CP$11:$EZ$11,DB$6,'Trésorerie et TRth'!$F20:$EZ20)</f>
        <v>0</v>
      </c>
      <c r="DC20" s="174">
        <f>SUMIF(Général!$CP$11:$EZ$11,DC$6,'Trésorerie et TRth'!$F20:$EZ20)</f>
        <v>0</v>
      </c>
      <c r="DD20" s="174">
        <f>SUMIF(Général!$CP$11:$EZ$11,DD$6,'Trésorerie et TRth'!$F20:$EZ20)</f>
        <v>0</v>
      </c>
      <c r="DE20" s="174">
        <f>SUMIF(Général!$CP$11:$EZ$11,DE$6,'Trésorerie et TRth'!$F20:$EZ20)</f>
        <v>0</v>
      </c>
      <c r="DF20" s="174">
        <f>SUMIF(Général!$CP$11:$EZ$11,DF$6,'Trésorerie et TRth'!$F20:$EZ20)</f>
        <v>0</v>
      </c>
      <c r="DG20" s="174">
        <f>SUMIF(Général!$CP$11:$EZ$11,DG$6,'Trésorerie et TRth'!$F20:$EZ20)</f>
        <v>0</v>
      </c>
      <c r="DH20" s="174">
        <f>SUMIF(Général!$CP$11:$EZ$11,DH$6,'Trésorerie et TRth'!$F20:$EZ20)</f>
        <v>0</v>
      </c>
      <c r="DI20" s="174">
        <f>SUMIF(Général!$CP$11:$EZ$11,DI$6,'Trésorerie et TRth'!$F20:$EZ20)</f>
        <v>0</v>
      </c>
      <c r="DJ20" s="174">
        <f>SUMIF(Général!$CP$11:$EZ$11,DJ$6,'Trésorerie et TRth'!$F20:$EZ20)</f>
        <v>0</v>
      </c>
      <c r="DK20" s="174">
        <f>SUMIF(Général!$CP$11:$EZ$11,DK$6,'Trésorerie et TRth'!$F20:$EZ20)</f>
        <v>0</v>
      </c>
      <c r="DL20" s="174">
        <f>SUMIF(Général!$CP$11:$EZ$11,DL$6,'Trésorerie et TRth'!$F20:$EZ20)</f>
        <v>0</v>
      </c>
      <c r="DM20" s="174">
        <f>SUMIF(Général!$CP$11:$EZ$11,DM$6,'Trésorerie et TRth'!$F20:$EZ20)</f>
        <v>0</v>
      </c>
      <c r="DN20" s="174">
        <f>SUMIF(Général!$CP$11:$EZ$11,DN$6,'Trésorerie et TRth'!$F20:$EZ20)</f>
        <v>0</v>
      </c>
      <c r="DO20" s="174">
        <f>SUMIF(Général!$CP$11:$EZ$11,DO$6,'Trésorerie et TRth'!$F20:$EZ20)</f>
        <v>0</v>
      </c>
      <c r="DP20" s="174">
        <f>SUMIF(Général!$CP$11:$EZ$11,DP$6,'Trésorerie et TRth'!$F20:$EZ20)</f>
        <v>0</v>
      </c>
      <c r="DQ20" s="174">
        <f>SUMIF(Général!$CP$11:$EZ$11,DQ$6,'Trésorerie et TRth'!$F20:$EZ20)</f>
        <v>0</v>
      </c>
      <c r="DR20" s="174">
        <f>SUMIF(Général!$CP$11:$EZ$11,DR$6,'Trésorerie et TRth'!$F20:$EZ20)</f>
        <v>0</v>
      </c>
      <c r="DS20" s="174">
        <f>SUMIF(Général!$CP$11:$EZ$11,DS$6,'Trésorerie et TRth'!$F20:$EZ20)</f>
        <v>0</v>
      </c>
      <c r="DT20" s="174">
        <f>SUMIF(Général!$CP$11:$EZ$11,DT$6,'Trésorerie et TRth'!$F20:$EZ20)</f>
        <v>0</v>
      </c>
      <c r="DU20" s="174">
        <f>SUMIF(Général!$CP$11:$EZ$11,DU$6,'Trésorerie et TRth'!$F20:$EZ20)</f>
        <v>0</v>
      </c>
      <c r="DV20" s="174">
        <f>SUMIF(Général!$CP$11:$EZ$11,DV$6,'Trésorerie et TRth'!$F20:$EZ20)</f>
        <v>0</v>
      </c>
      <c r="DW20" s="174">
        <f>SUMIF(Général!$CP$11:$EZ$11,DW$6,'Trésorerie et TRth'!$F20:$EZ20)</f>
        <v>0</v>
      </c>
      <c r="DX20" s="174">
        <f>SUMIF(Général!$CP$11:$EZ$11,DX$6,'Trésorerie et TRth'!$F20:$EZ20)</f>
        <v>0</v>
      </c>
      <c r="DY20" s="174">
        <f>SUMIF(Général!$CP$11:$EZ$11,DY$6,'Trésorerie et TRth'!$F20:$EZ20)</f>
        <v>0</v>
      </c>
      <c r="DZ20" s="174">
        <f>SUMIF(Général!$CP$11:$EZ$11,DZ$6,'Trésorerie et TRth'!$F20:$EZ20)</f>
        <v>0</v>
      </c>
      <c r="EA20" s="174">
        <f>SUMIF(Général!$CP$11:$EZ$11,EA$6,'Trésorerie et TRth'!$F20:$EZ20)</f>
        <v>0</v>
      </c>
      <c r="EB20" s="174">
        <f>SUMIF(Général!$CP$11:$EZ$11,EB$6,'Trésorerie et TRth'!$F20:$EZ20)</f>
        <v>0</v>
      </c>
      <c r="EC20" s="174">
        <f>SUMIF(Général!$CP$11:$EZ$11,EC$6,'Trésorerie et TRth'!$F20:$EZ20)</f>
        <v>0</v>
      </c>
      <c r="ED20" s="174">
        <f>SUMIF(Général!$CP$11:$EZ$11,ED$6,'Trésorerie et TRth'!$F20:$EZ20)</f>
        <v>0</v>
      </c>
      <c r="EE20" s="174">
        <f>SUMIF(Général!$CP$11:$EZ$11,EE$6,'Trésorerie et TRth'!$F20:$EZ20)</f>
        <v>0</v>
      </c>
      <c r="EF20" s="174">
        <f>SUMIF(Général!$CP$11:$EZ$11,EF$6,'Trésorerie et TRth'!$F20:$EZ20)</f>
        <v>0</v>
      </c>
      <c r="EG20" s="174">
        <f>SUMIF(Général!$CP$11:$EZ$11,EG$6,'Trésorerie et TRth'!$F20:$EZ20)</f>
        <v>0</v>
      </c>
      <c r="EH20" s="174">
        <f>SUMIF(Général!$CP$11:$EZ$11,EH$6,'Trésorerie et TRth'!$F20:$EZ20)</f>
        <v>0</v>
      </c>
      <c r="EI20" s="174">
        <f>SUMIF(Général!$CP$11:$EZ$11,EI$6,'Trésorerie et TRth'!$F20:$EZ20)</f>
        <v>0</v>
      </c>
      <c r="EJ20" s="174">
        <f>SUMIF(Général!$CP$11:$EZ$11,EJ$6,'Trésorerie et TRth'!$F20:$EZ20)</f>
        <v>0</v>
      </c>
      <c r="EK20" s="174">
        <f>SUMIF(Général!$CP$11:$EZ$11,EK$6,'Trésorerie et TRth'!$F20:$EZ20)</f>
        <v>0</v>
      </c>
      <c r="EL20" s="174">
        <f>SUMIF(Général!$CP$11:$EZ$11,EL$6,'Trésorerie et TRth'!$F20:$EZ20)</f>
        <v>0</v>
      </c>
      <c r="EM20" s="174">
        <f>SUMIF(Général!$CP$11:$EZ$11,EM$6,'Trésorerie et TRth'!$F20:$EZ20)</f>
        <v>0</v>
      </c>
      <c r="EN20" s="174">
        <f>SUMIF(Général!$CP$11:$EZ$11,EN$6,'Trésorerie et TRth'!$F20:$EZ20)</f>
        <v>0</v>
      </c>
      <c r="EO20" s="174">
        <f>SUMIF(Général!$CP$11:$EZ$11,EO$6,'Trésorerie et TRth'!$F20:$EZ20)</f>
        <v>0</v>
      </c>
      <c r="EP20" s="174">
        <f>SUMIF(Général!$CP$11:$EZ$11,EP$6,'Trésorerie et TRth'!$F20:$EZ20)</f>
        <v>0</v>
      </c>
      <c r="EQ20" s="174">
        <f>SUMIF(Général!$CP$11:$EZ$11,EQ$6,'Trésorerie et TRth'!$F20:$EZ20)</f>
        <v>0</v>
      </c>
      <c r="ER20" s="174">
        <f>SUMIF(Général!$CP$11:$EZ$11,ER$6,'Trésorerie et TRth'!$F20:$EZ20)</f>
        <v>0</v>
      </c>
      <c r="ES20" s="174">
        <f>SUMIF(Général!$CP$11:$EZ$11,ES$6,'Trésorerie et TRth'!$F20:$EZ20)</f>
        <v>0</v>
      </c>
      <c r="ET20" s="174">
        <f>SUMIF(Général!$CP$11:$EZ$11,ET$6,'Trésorerie et TRth'!$F20:$EZ20)</f>
        <v>0</v>
      </c>
      <c r="EU20" s="174">
        <f>SUMIF(Général!$CP$11:$EZ$11,EU$6,'Trésorerie et TRth'!$F20:$EZ20)</f>
        <v>0</v>
      </c>
      <c r="EV20" s="174">
        <f>SUMIF(Général!$CP$11:$EZ$11,EV$6,'Trésorerie et TRth'!$F20:$EZ20)</f>
        <v>0</v>
      </c>
      <c r="EW20" s="174">
        <f>SUMIF(Général!$CP$11:$EZ$11,EW$6,'Trésorerie et TRth'!$F20:$EZ20)</f>
        <v>0</v>
      </c>
      <c r="EX20" s="174">
        <f>SUMIF(Général!$CP$11:$EZ$11,EX$6,'Trésorerie et TRth'!$F20:$EZ20)</f>
        <v>0</v>
      </c>
      <c r="EY20" s="174">
        <f>SUMIF(Général!$CP$11:$EZ$11,EY$6,'Trésorerie et TRth'!$F20:$EZ20)</f>
        <v>0</v>
      </c>
      <c r="EZ20" s="174">
        <f>SUMIF(Général!$CP$11:$EZ$11,EZ$6,'Trésorerie et TRth'!$F20:$EZ20)</f>
        <v>0</v>
      </c>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c r="QQ20" s="111"/>
      <c r="QR20" s="111"/>
      <c r="QS20" s="111"/>
      <c r="QT20" s="111"/>
      <c r="QU20" s="111"/>
      <c r="QV20" s="111"/>
      <c r="QW20" s="111"/>
      <c r="QX20" s="111"/>
      <c r="QY20" s="111"/>
      <c r="QZ20" s="111"/>
      <c r="RA20" s="111"/>
      <c r="RB20" s="111"/>
      <c r="RC20" s="111"/>
      <c r="RD20" s="111"/>
      <c r="RE20" s="111"/>
      <c r="RF20" s="111"/>
      <c r="RG20" s="111"/>
      <c r="RH20" s="111"/>
      <c r="RI20" s="111"/>
      <c r="RJ20" s="111"/>
      <c r="RK20" s="111"/>
      <c r="RL20" s="111"/>
      <c r="RM20" s="111"/>
      <c r="RN20" s="111"/>
      <c r="RO20" s="111"/>
      <c r="RP20" s="111"/>
      <c r="RQ20" s="111"/>
      <c r="RR20" s="111"/>
      <c r="RS20" s="111"/>
      <c r="RT20" s="111"/>
      <c r="RU20" s="111"/>
      <c r="RV20" s="111"/>
      <c r="RW20" s="111"/>
      <c r="RX20" s="111"/>
      <c r="RY20" s="111"/>
      <c r="RZ20" s="111"/>
      <c r="SA20" s="111"/>
      <c r="SB20" s="111"/>
      <c r="SC20" s="111"/>
      <c r="SD20" s="111"/>
      <c r="SE20" s="111"/>
      <c r="SF20" s="111"/>
      <c r="SG20" s="111"/>
      <c r="SH20" s="111"/>
      <c r="SI20" s="111"/>
      <c r="SJ20" s="111"/>
      <c r="SK20" s="111"/>
      <c r="SL20" s="111"/>
      <c r="SM20" s="111"/>
      <c r="SN20" s="111"/>
      <c r="SO20" s="111"/>
      <c r="SP20" s="111"/>
      <c r="SQ20" s="111"/>
      <c r="SR20" s="111"/>
      <c r="SS20" s="111"/>
      <c r="ST20" s="111"/>
      <c r="SU20" s="111"/>
      <c r="SV20" s="111"/>
      <c r="SW20" s="111"/>
      <c r="SX20" s="111"/>
      <c r="SY20" s="111"/>
      <c r="SZ20" s="111"/>
      <c r="TA20" s="111"/>
      <c r="TB20" s="111"/>
      <c r="TC20" s="111"/>
      <c r="TD20" s="111"/>
      <c r="TE20" s="111"/>
      <c r="TF20" s="111"/>
      <c r="TG20" s="111"/>
      <c r="TH20" s="111"/>
      <c r="TI20" s="111"/>
      <c r="TJ20" s="111"/>
      <c r="TK20" s="111"/>
      <c r="TL20" s="111"/>
      <c r="TM20" s="111"/>
      <c r="TN20" s="111"/>
      <c r="TO20" s="111"/>
      <c r="TP20" s="111"/>
      <c r="TQ20" s="111"/>
      <c r="TR20" s="111"/>
      <c r="TS20" s="111"/>
      <c r="TT20" s="111"/>
      <c r="TU20" s="111"/>
      <c r="TV20" s="111"/>
      <c r="TW20" s="111"/>
      <c r="TX20" s="111"/>
      <c r="TY20" s="111"/>
      <c r="TZ20" s="111"/>
      <c r="UA20" s="111"/>
      <c r="UB20" s="111"/>
      <c r="UC20" s="111"/>
      <c r="UD20" s="111"/>
      <c r="UE20" s="111"/>
      <c r="UF20" s="111"/>
      <c r="UG20" s="111"/>
      <c r="UH20" s="111"/>
      <c r="UI20" s="111"/>
      <c r="UJ20" s="111"/>
      <c r="UK20" s="111"/>
      <c r="UL20" s="111"/>
      <c r="UM20" s="111"/>
      <c r="UN20" s="111"/>
      <c r="UO20" s="111"/>
      <c r="UP20" s="111"/>
      <c r="UQ20" s="111"/>
      <c r="UR20" s="111"/>
      <c r="US20" s="111"/>
      <c r="UT20" s="111"/>
      <c r="UU20" s="111"/>
      <c r="UV20" s="111"/>
      <c r="UW20" s="111"/>
      <c r="UX20" s="111"/>
      <c r="UY20" s="111"/>
      <c r="UZ20" s="111"/>
      <c r="VA20" s="111"/>
      <c r="VB20" s="111"/>
      <c r="VC20" s="111"/>
      <c r="VD20" s="111"/>
      <c r="VE20" s="111"/>
      <c r="VF20" s="111"/>
      <c r="VG20" s="111"/>
      <c r="VH20" s="111"/>
      <c r="VI20" s="111"/>
      <c r="VJ20" s="111"/>
      <c r="VK20" s="111"/>
      <c r="VL20" s="111"/>
      <c r="VM20" s="111"/>
      <c r="VN20" s="111"/>
      <c r="VO20" s="111"/>
      <c r="VP20" s="111"/>
      <c r="VQ20" s="111"/>
      <c r="VR20" s="111"/>
      <c r="VS20" s="111"/>
      <c r="VT20" s="111"/>
      <c r="VU20" s="111"/>
      <c r="VV20" s="111"/>
      <c r="VW20" s="111"/>
      <c r="VX20" s="111"/>
      <c r="VY20" s="111"/>
      <c r="VZ20" s="111"/>
      <c r="WA20" s="111"/>
      <c r="WB20" s="111"/>
      <c r="WC20" s="111"/>
      <c r="WD20" s="111"/>
      <c r="WE20" s="111"/>
      <c r="WF20" s="111"/>
      <c r="WG20" s="111"/>
      <c r="WH20" s="111"/>
      <c r="WI20" s="111"/>
      <c r="WJ20" s="111"/>
      <c r="WK20" s="111"/>
      <c r="WL20" s="111"/>
      <c r="WM20" s="111"/>
      <c r="WN20" s="111"/>
      <c r="WO20" s="111"/>
      <c r="WP20" s="111"/>
      <c r="WQ20" s="111"/>
      <c r="WR20" s="111"/>
      <c r="WS20" s="111"/>
      <c r="WT20" s="111"/>
      <c r="WU20" s="111"/>
      <c r="WV20" s="111"/>
      <c r="WW20" s="111"/>
      <c r="WX20" s="111"/>
      <c r="WY20" s="111"/>
      <c r="WZ20" s="111"/>
      <c r="XA20" s="111"/>
      <c r="XB20" s="111"/>
      <c r="XC20" s="111"/>
      <c r="XD20" s="111"/>
      <c r="XE20" s="111"/>
      <c r="XF20" s="111"/>
      <c r="XG20" s="111"/>
      <c r="XH20" s="111"/>
      <c r="XI20" s="111"/>
      <c r="XJ20" s="111"/>
      <c r="XK20" s="111"/>
      <c r="XL20" s="111"/>
      <c r="XM20" s="111"/>
      <c r="XN20" s="111"/>
      <c r="XO20" s="111"/>
      <c r="XP20" s="111"/>
      <c r="XQ20" s="111"/>
      <c r="XR20" s="111"/>
      <c r="XS20" s="111"/>
      <c r="XT20" s="111"/>
      <c r="XU20" s="111"/>
      <c r="XV20" s="111"/>
      <c r="XW20" s="111"/>
      <c r="XX20" s="111"/>
      <c r="XY20" s="111"/>
      <c r="XZ20" s="111"/>
      <c r="YA20" s="111"/>
      <c r="YB20" s="111"/>
      <c r="YC20" s="111"/>
      <c r="YD20" s="111"/>
      <c r="YE20" s="111"/>
      <c r="YF20" s="111"/>
      <c r="YG20" s="111"/>
      <c r="YH20" s="111"/>
      <c r="YI20" s="111"/>
      <c r="YJ20" s="111"/>
      <c r="YK20" s="111"/>
      <c r="YL20" s="111"/>
      <c r="YM20" s="111"/>
      <c r="YN20" s="111"/>
      <c r="YO20" s="111"/>
      <c r="YP20" s="111"/>
      <c r="YQ20" s="111"/>
      <c r="YR20" s="111"/>
      <c r="YS20" s="111"/>
      <c r="YT20" s="111"/>
      <c r="YU20" s="111"/>
      <c r="YV20" s="111"/>
      <c r="YW20" s="111"/>
      <c r="YX20" s="111"/>
      <c r="YY20" s="111"/>
      <c r="YZ20" s="111"/>
      <c r="ZA20" s="111"/>
      <c r="ZB20" s="111"/>
      <c r="ZC20" s="111"/>
      <c r="ZD20" s="111"/>
      <c r="ZE20" s="111"/>
      <c r="ZF20" s="111"/>
      <c r="ZG20" s="111"/>
      <c r="ZH20" s="111"/>
      <c r="ZI20" s="111"/>
      <c r="ZJ20" s="111"/>
      <c r="ZK20" s="111"/>
      <c r="ZL20" s="111"/>
      <c r="ZM20" s="111"/>
      <c r="ZN20" s="111"/>
      <c r="ZO20" s="111"/>
      <c r="ZP20" s="111"/>
      <c r="ZQ20" s="111"/>
      <c r="ZR20" s="111"/>
      <c r="ZS20" s="111"/>
      <c r="ZT20" s="111"/>
      <c r="ZU20" s="111"/>
      <c r="ZV20" s="111"/>
      <c r="ZW20" s="111"/>
      <c r="ZX20" s="111"/>
      <c r="ZY20" s="111"/>
      <c r="ZZ20" s="111"/>
      <c r="AAA20" s="111"/>
      <c r="AAB20" s="111"/>
      <c r="AAC20" s="111"/>
      <c r="AAD20" s="111"/>
      <c r="AAE20" s="111"/>
      <c r="AAF20" s="111"/>
      <c r="AAG20" s="111"/>
      <c r="AAH20" s="111"/>
      <c r="AAI20" s="111"/>
      <c r="AAJ20" s="111"/>
      <c r="AAK20" s="111"/>
      <c r="AAL20" s="111"/>
      <c r="AAM20" s="111"/>
      <c r="AAN20" s="111"/>
      <c r="AAO20" s="111"/>
      <c r="AAP20" s="111"/>
      <c r="AAQ20" s="111"/>
      <c r="AAR20" s="111"/>
      <c r="AAS20" s="111"/>
      <c r="AAT20" s="111"/>
      <c r="AAU20" s="111"/>
      <c r="AAV20" s="111"/>
      <c r="AAW20" s="111"/>
      <c r="AAX20" s="111"/>
      <c r="AAY20" s="111"/>
      <c r="AAZ20" s="111"/>
      <c r="ABA20" s="111"/>
      <c r="ABB20" s="111"/>
      <c r="ABC20" s="111"/>
      <c r="ABD20" s="111"/>
      <c r="ABE20" s="111"/>
      <c r="ABF20" s="111"/>
      <c r="ABG20" s="111"/>
      <c r="ABH20" s="111"/>
      <c r="ABI20" s="111"/>
      <c r="ABJ20" s="111"/>
      <c r="ABK20" s="111"/>
      <c r="ABL20" s="111"/>
      <c r="ABM20" s="111"/>
      <c r="ABN20" s="111"/>
      <c r="ABO20" s="111"/>
      <c r="ABP20" s="111"/>
      <c r="ABQ20" s="111"/>
      <c r="ABR20" s="111"/>
      <c r="ABS20" s="111"/>
      <c r="ABT20" s="111"/>
      <c r="ABU20" s="111"/>
      <c r="ABV20" s="111"/>
      <c r="ABW20" s="111"/>
      <c r="ABX20" s="111"/>
      <c r="ABY20" s="111"/>
      <c r="ABZ20" s="111"/>
      <c r="ACA20" s="111"/>
      <c r="ACB20" s="111"/>
      <c r="ACC20" s="111"/>
      <c r="ACD20" s="111"/>
      <c r="ACE20" s="111"/>
      <c r="ACF20" s="111"/>
      <c r="ACG20" s="111"/>
      <c r="ACH20" s="111"/>
      <c r="ACI20" s="111"/>
      <c r="ACJ20" s="111"/>
      <c r="ACK20" s="111"/>
      <c r="ACL20" s="111"/>
      <c r="ACM20" s="111"/>
      <c r="ACN20" s="111"/>
      <c r="ACO20" s="111"/>
      <c r="ACP20" s="111"/>
      <c r="ACQ20" s="111"/>
      <c r="ACR20" s="111"/>
      <c r="ACS20" s="111"/>
      <c r="ACT20" s="111"/>
      <c r="ACU20" s="111"/>
      <c r="ACV20" s="111"/>
      <c r="ACW20" s="111"/>
      <c r="ACX20" s="111"/>
      <c r="ACY20" s="111"/>
      <c r="ACZ20" s="111"/>
      <c r="ADA20" s="111"/>
      <c r="ADB20" s="111"/>
      <c r="ADC20" s="111"/>
      <c r="ADD20" s="111"/>
      <c r="ADE20" s="111"/>
      <c r="ADF20" s="111"/>
      <c r="ADG20" s="111"/>
      <c r="ADH20" s="111"/>
      <c r="ADI20" s="111"/>
      <c r="ADJ20" s="111"/>
      <c r="ADK20" s="111"/>
      <c r="ADL20" s="111"/>
      <c r="ADM20" s="111"/>
      <c r="ADN20" s="111"/>
      <c r="ADO20" s="111"/>
      <c r="ADP20" s="111"/>
      <c r="ADQ20" s="111"/>
      <c r="ADR20" s="111"/>
      <c r="ADS20" s="111"/>
      <c r="ADT20" s="111"/>
      <c r="ADU20" s="111"/>
      <c r="ADV20" s="111"/>
      <c r="ADW20" s="111"/>
      <c r="ADX20" s="111"/>
      <c r="ADY20" s="111"/>
      <c r="ADZ20" s="111"/>
      <c r="AEA20" s="111"/>
      <c r="AEB20" s="111"/>
      <c r="AEC20" s="111"/>
      <c r="AED20" s="111"/>
      <c r="AEE20" s="111"/>
      <c r="AEF20" s="111"/>
      <c r="AEG20" s="111"/>
      <c r="AEH20" s="111"/>
      <c r="AEI20" s="111"/>
      <c r="AEJ20" s="111"/>
      <c r="AEK20" s="111"/>
      <c r="AEL20" s="111"/>
      <c r="AEM20" s="111"/>
      <c r="AEN20" s="111"/>
      <c r="AEO20" s="111"/>
      <c r="AEP20" s="111"/>
      <c r="AEQ20" s="111"/>
      <c r="AER20" s="111"/>
      <c r="AES20" s="111"/>
      <c r="AET20" s="111"/>
      <c r="AEU20" s="111"/>
      <c r="AEV20" s="111"/>
      <c r="AEW20" s="111"/>
      <c r="AEX20" s="111"/>
      <c r="AEY20" s="111"/>
      <c r="AEZ20" s="111"/>
      <c r="AFA20" s="111"/>
      <c r="AFB20" s="111"/>
      <c r="AFC20" s="111"/>
      <c r="AFD20" s="111"/>
      <c r="AFE20" s="111"/>
      <c r="AFF20" s="111"/>
      <c r="AFG20" s="111"/>
      <c r="AFH20" s="111"/>
      <c r="AFI20" s="111"/>
      <c r="AFJ20" s="111"/>
      <c r="AFK20" s="111"/>
      <c r="AFL20" s="111"/>
      <c r="AFM20" s="111"/>
      <c r="AFN20" s="111"/>
      <c r="AFO20" s="111"/>
      <c r="AFP20" s="111"/>
      <c r="AFQ20" s="111"/>
      <c r="AFR20" s="111"/>
      <c r="AFS20" s="111"/>
      <c r="AFT20" s="111"/>
      <c r="AFU20" s="111"/>
      <c r="AFV20" s="111"/>
      <c r="AFW20" s="111"/>
      <c r="AFX20" s="111"/>
      <c r="AFY20" s="111"/>
      <c r="AFZ20" s="111"/>
      <c r="AGA20" s="111"/>
      <c r="AGB20" s="111"/>
      <c r="AGC20" s="111"/>
      <c r="AGD20" s="111"/>
      <c r="AGE20" s="111"/>
      <c r="AGF20" s="111"/>
      <c r="AGG20" s="111"/>
      <c r="AGH20" s="111"/>
      <c r="AGI20" s="111"/>
      <c r="AGJ20" s="111"/>
      <c r="AGK20" s="111"/>
      <c r="AGL20" s="111"/>
      <c r="AGM20" s="111"/>
      <c r="AGN20" s="111"/>
      <c r="AGO20" s="111"/>
      <c r="AGP20" s="111"/>
      <c r="AGQ20" s="111"/>
      <c r="AGR20" s="111"/>
      <c r="AGS20" s="111"/>
      <c r="AGT20" s="111"/>
      <c r="AGU20" s="111"/>
      <c r="AGV20" s="111"/>
      <c r="AGW20" s="111"/>
      <c r="AGX20" s="111"/>
      <c r="AGY20" s="111"/>
      <c r="AGZ20" s="111"/>
      <c r="AHA20" s="111"/>
      <c r="AHB20" s="111"/>
      <c r="AHC20" s="111"/>
      <c r="AHD20" s="111"/>
      <c r="AHE20" s="111"/>
      <c r="AHF20" s="111"/>
      <c r="AHG20" s="111"/>
      <c r="AHH20" s="111"/>
      <c r="AHI20" s="111"/>
      <c r="AHJ20" s="111"/>
      <c r="AHK20" s="111"/>
      <c r="AHL20" s="111"/>
      <c r="AHM20" s="111"/>
      <c r="AHN20" s="111"/>
      <c r="AHO20" s="111"/>
      <c r="AHP20" s="111"/>
      <c r="AHQ20" s="111"/>
      <c r="AHR20" s="111"/>
      <c r="AHS20" s="111"/>
      <c r="AHT20" s="111"/>
      <c r="AHU20" s="111"/>
      <c r="AHV20" s="111"/>
      <c r="AHW20" s="111"/>
      <c r="AHX20" s="111"/>
      <c r="AHY20" s="111"/>
      <c r="AHZ20" s="111"/>
      <c r="AIA20" s="111"/>
      <c r="AIB20" s="111"/>
      <c r="AIC20" s="111"/>
      <c r="AID20" s="111"/>
      <c r="AIE20" s="111"/>
      <c r="AIF20" s="111"/>
      <c r="AIG20" s="111"/>
      <c r="AIH20" s="111"/>
      <c r="AII20" s="111"/>
      <c r="AIJ20" s="111"/>
      <c r="AIK20" s="111"/>
      <c r="AIL20" s="111"/>
      <c r="AIM20" s="111"/>
      <c r="AIN20" s="111"/>
      <c r="AIO20" s="111"/>
      <c r="AIP20" s="111"/>
      <c r="AIQ20" s="111"/>
      <c r="AIR20" s="111"/>
      <c r="AIS20" s="111"/>
      <c r="AIT20" s="111"/>
      <c r="AIU20" s="111"/>
      <c r="AIV20" s="111"/>
      <c r="AIW20" s="111"/>
      <c r="AIX20" s="111"/>
      <c r="AIY20" s="111"/>
      <c r="AIZ20" s="111"/>
      <c r="AJA20" s="111"/>
      <c r="AJB20" s="111"/>
      <c r="AJC20" s="111"/>
      <c r="AJD20" s="111"/>
      <c r="AJE20" s="111"/>
      <c r="AJF20" s="111"/>
      <c r="AJG20" s="111"/>
      <c r="AJH20" s="111"/>
      <c r="AJI20" s="111"/>
      <c r="AJJ20" s="111"/>
      <c r="AJK20" s="111"/>
      <c r="AJL20" s="111"/>
      <c r="AJM20" s="111"/>
      <c r="AJN20" s="111"/>
      <c r="AJO20" s="111"/>
      <c r="AJP20" s="111"/>
      <c r="AJQ20" s="111"/>
      <c r="AJR20" s="111"/>
      <c r="AJS20" s="111"/>
      <c r="AJT20" s="111"/>
      <c r="AJU20" s="111"/>
      <c r="AJV20" s="111"/>
      <c r="AJW20" s="111"/>
      <c r="AJX20" s="111"/>
      <c r="AJY20" s="111"/>
      <c r="AJZ20" s="111"/>
      <c r="AKA20" s="111"/>
      <c r="AKB20" s="111"/>
      <c r="AKC20" s="111"/>
      <c r="AKD20" s="111"/>
      <c r="AKE20" s="111"/>
      <c r="AKF20" s="111"/>
      <c r="AKG20" s="111"/>
      <c r="AKH20" s="111"/>
      <c r="AKI20" s="111"/>
      <c r="AKJ20" s="111"/>
      <c r="AKK20" s="111"/>
      <c r="AKL20" s="111"/>
      <c r="AKM20" s="111"/>
      <c r="AKN20" s="111"/>
      <c r="AKO20" s="111"/>
      <c r="AKP20" s="111"/>
      <c r="AKQ20" s="111"/>
      <c r="AKR20" s="111"/>
      <c r="AKS20" s="111"/>
      <c r="AKT20" s="111"/>
      <c r="AKU20" s="111"/>
      <c r="AKV20" s="111"/>
      <c r="AKW20" s="111"/>
      <c r="AKX20" s="111"/>
      <c r="AKY20" s="111"/>
      <c r="AKZ20" s="111"/>
      <c r="ALA20" s="111"/>
      <c r="ALB20" s="111"/>
      <c r="ALC20" s="111"/>
      <c r="ALD20" s="111"/>
      <c r="ALE20" s="111"/>
      <c r="ALF20" s="111"/>
      <c r="ALG20" s="111"/>
      <c r="ALH20" s="111"/>
      <c r="ALI20" s="111"/>
      <c r="ALJ20" s="111"/>
      <c r="ALK20" s="111"/>
      <c r="ALL20" s="111"/>
      <c r="ALM20" s="111"/>
      <c r="ALN20" s="111"/>
      <c r="ALO20" s="111"/>
      <c r="ALP20" s="111"/>
      <c r="ALQ20" s="111"/>
      <c r="ALR20" s="111"/>
      <c r="ALS20" s="111"/>
      <c r="ALT20" s="111"/>
      <c r="ALU20" s="111"/>
      <c r="ALV20" s="111"/>
      <c r="ALW20" s="111"/>
      <c r="ALX20" s="111"/>
      <c r="ALY20" s="111"/>
      <c r="ALZ20" s="111"/>
      <c r="AMA20" s="111"/>
      <c r="AMB20" s="111"/>
      <c r="AMC20" s="111"/>
      <c r="AMD20" s="111"/>
      <c r="AME20" s="111"/>
      <c r="AMF20" s="111"/>
      <c r="AMG20" s="111"/>
      <c r="AMH20" s="111"/>
      <c r="AMI20" s="111"/>
      <c r="AMJ20" s="111"/>
      <c r="AMK20" s="111"/>
    </row>
    <row r="21" spans="1:1025" s="115" customFormat="1" x14ac:dyDescent="0.3">
      <c r="A21" s="30"/>
      <c r="D21" s="190"/>
      <c r="E21" s="191"/>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row>
    <row r="22" spans="1:1025" x14ac:dyDescent="0.3">
      <c r="A22" s="30"/>
      <c r="B22" s="112" t="str">
        <f>'Trésorerie et TRth'!B22</f>
        <v>Flux net de trésorerie liés à l'exploitation</v>
      </c>
      <c r="C22" s="115"/>
      <c r="D22" s="173">
        <f>SUM(F22:EZ22)</f>
        <v>0</v>
      </c>
      <c r="E22" s="191"/>
      <c r="F22" s="172">
        <f t="shared" ref="F22:AK22" si="1">SUM(F11,F13:F20)</f>
        <v>0</v>
      </c>
      <c r="G22" s="172">
        <f t="shared" si="1"/>
        <v>0</v>
      </c>
      <c r="H22" s="172">
        <f t="shared" si="1"/>
        <v>0</v>
      </c>
      <c r="I22" s="172">
        <f t="shared" si="1"/>
        <v>0</v>
      </c>
      <c r="J22" s="172">
        <f t="shared" si="1"/>
        <v>0</v>
      </c>
      <c r="K22" s="172">
        <f t="shared" si="1"/>
        <v>0</v>
      </c>
      <c r="L22" s="172">
        <f t="shared" si="1"/>
        <v>0</v>
      </c>
      <c r="M22" s="172">
        <f t="shared" si="1"/>
        <v>0</v>
      </c>
      <c r="N22" s="172">
        <f t="shared" si="1"/>
        <v>0</v>
      </c>
      <c r="O22" s="172">
        <f t="shared" si="1"/>
        <v>0</v>
      </c>
      <c r="P22" s="172">
        <f t="shared" si="1"/>
        <v>0</v>
      </c>
      <c r="Q22" s="172">
        <f t="shared" si="1"/>
        <v>0</v>
      </c>
      <c r="R22" s="172">
        <f t="shared" si="1"/>
        <v>0</v>
      </c>
      <c r="S22" s="172">
        <f t="shared" si="1"/>
        <v>0</v>
      </c>
      <c r="T22" s="172">
        <f t="shared" si="1"/>
        <v>0</v>
      </c>
      <c r="U22" s="172">
        <f t="shared" si="1"/>
        <v>0</v>
      </c>
      <c r="V22" s="172">
        <f t="shared" si="1"/>
        <v>0</v>
      </c>
      <c r="W22" s="172">
        <f t="shared" si="1"/>
        <v>0</v>
      </c>
      <c r="X22" s="172">
        <f t="shared" si="1"/>
        <v>0</v>
      </c>
      <c r="Y22" s="172">
        <f t="shared" si="1"/>
        <v>0</v>
      </c>
      <c r="Z22" s="172">
        <f t="shared" si="1"/>
        <v>0</v>
      </c>
      <c r="AA22" s="172">
        <f t="shared" si="1"/>
        <v>0</v>
      </c>
      <c r="AB22" s="172">
        <f t="shared" si="1"/>
        <v>0</v>
      </c>
      <c r="AC22" s="172">
        <f t="shared" si="1"/>
        <v>0</v>
      </c>
      <c r="AD22" s="172">
        <f t="shared" si="1"/>
        <v>0</v>
      </c>
      <c r="AE22" s="172">
        <f t="shared" si="1"/>
        <v>0</v>
      </c>
      <c r="AF22" s="172">
        <f t="shared" si="1"/>
        <v>0</v>
      </c>
      <c r="AG22" s="172">
        <f t="shared" si="1"/>
        <v>0</v>
      </c>
      <c r="AH22" s="172">
        <f t="shared" si="1"/>
        <v>0</v>
      </c>
      <c r="AI22" s="172">
        <f t="shared" si="1"/>
        <v>0</v>
      </c>
      <c r="AJ22" s="172">
        <f t="shared" si="1"/>
        <v>0</v>
      </c>
      <c r="AK22" s="172">
        <f t="shared" si="1"/>
        <v>0</v>
      </c>
      <c r="AL22" s="172">
        <f t="shared" ref="AL22:BQ22" si="2">SUM(AL11,AL13:AL20)</f>
        <v>0</v>
      </c>
      <c r="AM22" s="172">
        <f t="shared" si="2"/>
        <v>0</v>
      </c>
      <c r="AN22" s="172">
        <f t="shared" si="2"/>
        <v>0</v>
      </c>
      <c r="AO22" s="172">
        <f t="shared" si="2"/>
        <v>0</v>
      </c>
      <c r="AP22" s="172">
        <f t="shared" si="2"/>
        <v>0</v>
      </c>
      <c r="AQ22" s="172">
        <f t="shared" si="2"/>
        <v>0</v>
      </c>
      <c r="AR22" s="172">
        <f t="shared" si="2"/>
        <v>0</v>
      </c>
      <c r="AS22" s="172">
        <f t="shared" si="2"/>
        <v>0</v>
      </c>
      <c r="AT22" s="172">
        <f t="shared" si="2"/>
        <v>0</v>
      </c>
      <c r="AU22" s="172">
        <f t="shared" si="2"/>
        <v>0</v>
      </c>
      <c r="AV22" s="172">
        <f t="shared" si="2"/>
        <v>0</v>
      </c>
      <c r="AW22" s="172">
        <f t="shared" si="2"/>
        <v>0</v>
      </c>
      <c r="AX22" s="172">
        <f t="shared" si="2"/>
        <v>0</v>
      </c>
      <c r="AY22" s="172">
        <f t="shared" si="2"/>
        <v>0</v>
      </c>
      <c r="AZ22" s="172">
        <f t="shared" si="2"/>
        <v>0</v>
      </c>
      <c r="BA22" s="172">
        <f t="shared" si="2"/>
        <v>0</v>
      </c>
      <c r="BB22" s="172">
        <f t="shared" si="2"/>
        <v>0</v>
      </c>
      <c r="BC22" s="172">
        <f t="shared" si="2"/>
        <v>0</v>
      </c>
      <c r="BD22" s="172">
        <f t="shared" si="2"/>
        <v>0</v>
      </c>
      <c r="BE22" s="172">
        <f t="shared" si="2"/>
        <v>0</v>
      </c>
      <c r="BF22" s="172">
        <f t="shared" si="2"/>
        <v>0</v>
      </c>
      <c r="BG22" s="172">
        <f t="shared" si="2"/>
        <v>0</v>
      </c>
      <c r="BH22" s="172">
        <f t="shared" si="2"/>
        <v>0</v>
      </c>
      <c r="BI22" s="172">
        <f t="shared" si="2"/>
        <v>0</v>
      </c>
      <c r="BJ22" s="172">
        <f t="shared" si="2"/>
        <v>0</v>
      </c>
      <c r="BK22" s="172">
        <f t="shared" si="2"/>
        <v>0</v>
      </c>
      <c r="BL22" s="172">
        <f t="shared" si="2"/>
        <v>0</v>
      </c>
      <c r="BM22" s="172">
        <f t="shared" si="2"/>
        <v>0</v>
      </c>
      <c r="BN22" s="172">
        <f t="shared" si="2"/>
        <v>0</v>
      </c>
      <c r="BO22" s="172">
        <f t="shared" si="2"/>
        <v>0</v>
      </c>
      <c r="BP22" s="172">
        <f t="shared" si="2"/>
        <v>0</v>
      </c>
      <c r="BQ22" s="172">
        <f t="shared" si="2"/>
        <v>0</v>
      </c>
      <c r="BR22" s="172">
        <f t="shared" ref="BR22:CW22" si="3">SUM(BR11,BR13:BR20)</f>
        <v>0</v>
      </c>
      <c r="BS22" s="172">
        <f t="shared" si="3"/>
        <v>0</v>
      </c>
      <c r="BT22" s="172">
        <f t="shared" si="3"/>
        <v>0</v>
      </c>
      <c r="BU22" s="172">
        <f t="shared" si="3"/>
        <v>0</v>
      </c>
      <c r="BV22" s="172">
        <f t="shared" si="3"/>
        <v>0</v>
      </c>
      <c r="BW22" s="172">
        <f t="shared" si="3"/>
        <v>0</v>
      </c>
      <c r="BX22" s="172">
        <f t="shared" si="3"/>
        <v>0</v>
      </c>
      <c r="BY22" s="172">
        <f t="shared" si="3"/>
        <v>0</v>
      </c>
      <c r="BZ22" s="172">
        <f t="shared" si="3"/>
        <v>0</v>
      </c>
      <c r="CA22" s="172">
        <f t="shared" si="3"/>
        <v>0</v>
      </c>
      <c r="CB22" s="172">
        <f t="shared" si="3"/>
        <v>0</v>
      </c>
      <c r="CC22" s="172">
        <f t="shared" si="3"/>
        <v>0</v>
      </c>
      <c r="CD22" s="172">
        <f t="shared" si="3"/>
        <v>0</v>
      </c>
      <c r="CE22" s="172">
        <f t="shared" si="3"/>
        <v>0</v>
      </c>
      <c r="CF22" s="172">
        <f t="shared" si="3"/>
        <v>0</v>
      </c>
      <c r="CG22" s="172">
        <f t="shared" si="3"/>
        <v>0</v>
      </c>
      <c r="CH22" s="172">
        <f t="shared" si="3"/>
        <v>0</v>
      </c>
      <c r="CI22" s="172">
        <f t="shared" si="3"/>
        <v>0</v>
      </c>
      <c r="CJ22" s="172">
        <f t="shared" si="3"/>
        <v>0</v>
      </c>
      <c r="CK22" s="172">
        <f t="shared" si="3"/>
        <v>0</v>
      </c>
      <c r="CL22" s="172">
        <f t="shared" si="3"/>
        <v>0</v>
      </c>
      <c r="CM22" s="172">
        <f t="shared" si="3"/>
        <v>0</v>
      </c>
      <c r="CN22" s="172">
        <f t="shared" si="3"/>
        <v>0</v>
      </c>
      <c r="CO22" s="172">
        <f t="shared" si="3"/>
        <v>0</v>
      </c>
      <c r="CP22" s="172">
        <f t="shared" si="3"/>
        <v>0</v>
      </c>
      <c r="CQ22" s="172">
        <f t="shared" si="3"/>
        <v>0</v>
      </c>
      <c r="CR22" s="172">
        <f t="shared" si="3"/>
        <v>0</v>
      </c>
      <c r="CS22" s="172">
        <f t="shared" si="3"/>
        <v>0</v>
      </c>
      <c r="CT22" s="172">
        <f t="shared" si="3"/>
        <v>0</v>
      </c>
      <c r="CU22" s="172">
        <f t="shared" si="3"/>
        <v>0</v>
      </c>
      <c r="CV22" s="172">
        <f t="shared" si="3"/>
        <v>0</v>
      </c>
      <c r="CW22" s="172">
        <f t="shared" si="3"/>
        <v>0</v>
      </c>
      <c r="CX22" s="172">
        <f t="shared" ref="CX22:EC22" si="4">SUM(CX11,CX13:CX20)</f>
        <v>0</v>
      </c>
      <c r="CY22" s="172">
        <f t="shared" si="4"/>
        <v>0</v>
      </c>
      <c r="CZ22" s="172">
        <f t="shared" si="4"/>
        <v>0</v>
      </c>
      <c r="DA22" s="172">
        <f t="shared" si="4"/>
        <v>0</v>
      </c>
      <c r="DB22" s="172">
        <f t="shared" si="4"/>
        <v>0</v>
      </c>
      <c r="DC22" s="172">
        <f t="shared" si="4"/>
        <v>0</v>
      </c>
      <c r="DD22" s="172">
        <f t="shared" si="4"/>
        <v>0</v>
      </c>
      <c r="DE22" s="172">
        <f t="shared" si="4"/>
        <v>0</v>
      </c>
      <c r="DF22" s="172">
        <f t="shared" si="4"/>
        <v>0</v>
      </c>
      <c r="DG22" s="172">
        <f t="shared" si="4"/>
        <v>0</v>
      </c>
      <c r="DH22" s="172">
        <f t="shared" si="4"/>
        <v>0</v>
      </c>
      <c r="DI22" s="172">
        <f t="shared" si="4"/>
        <v>0</v>
      </c>
      <c r="DJ22" s="172">
        <f t="shared" si="4"/>
        <v>0</v>
      </c>
      <c r="DK22" s="172">
        <f t="shared" si="4"/>
        <v>0</v>
      </c>
      <c r="DL22" s="172">
        <f t="shared" si="4"/>
        <v>0</v>
      </c>
      <c r="DM22" s="172">
        <f t="shared" si="4"/>
        <v>0</v>
      </c>
      <c r="DN22" s="172">
        <f t="shared" si="4"/>
        <v>0</v>
      </c>
      <c r="DO22" s="172">
        <f t="shared" si="4"/>
        <v>0</v>
      </c>
      <c r="DP22" s="172">
        <f t="shared" si="4"/>
        <v>0</v>
      </c>
      <c r="DQ22" s="172">
        <f t="shared" si="4"/>
        <v>0</v>
      </c>
      <c r="DR22" s="172">
        <f t="shared" si="4"/>
        <v>0</v>
      </c>
      <c r="DS22" s="172">
        <f t="shared" si="4"/>
        <v>0</v>
      </c>
      <c r="DT22" s="172">
        <f t="shared" si="4"/>
        <v>0</v>
      </c>
      <c r="DU22" s="172">
        <f t="shared" si="4"/>
        <v>0</v>
      </c>
      <c r="DV22" s="172">
        <f t="shared" si="4"/>
        <v>0</v>
      </c>
      <c r="DW22" s="172">
        <f t="shared" si="4"/>
        <v>0</v>
      </c>
      <c r="DX22" s="172">
        <f t="shared" si="4"/>
        <v>0</v>
      </c>
      <c r="DY22" s="172">
        <f t="shared" si="4"/>
        <v>0</v>
      </c>
      <c r="DZ22" s="172">
        <f t="shared" si="4"/>
        <v>0</v>
      </c>
      <c r="EA22" s="172">
        <f t="shared" si="4"/>
        <v>0</v>
      </c>
      <c r="EB22" s="172">
        <f t="shared" si="4"/>
        <v>0</v>
      </c>
      <c r="EC22" s="172">
        <f t="shared" si="4"/>
        <v>0</v>
      </c>
      <c r="ED22" s="172">
        <f t="shared" ref="ED22:EZ22" si="5">SUM(ED11,ED13:ED20)</f>
        <v>0</v>
      </c>
      <c r="EE22" s="172">
        <f t="shared" si="5"/>
        <v>0</v>
      </c>
      <c r="EF22" s="172">
        <f t="shared" si="5"/>
        <v>0</v>
      </c>
      <c r="EG22" s="172">
        <f t="shared" si="5"/>
        <v>0</v>
      </c>
      <c r="EH22" s="172">
        <f t="shared" si="5"/>
        <v>0</v>
      </c>
      <c r="EI22" s="172">
        <f t="shared" si="5"/>
        <v>0</v>
      </c>
      <c r="EJ22" s="172">
        <f t="shared" si="5"/>
        <v>0</v>
      </c>
      <c r="EK22" s="172">
        <f t="shared" si="5"/>
        <v>0</v>
      </c>
      <c r="EL22" s="172">
        <f t="shared" si="5"/>
        <v>0</v>
      </c>
      <c r="EM22" s="172">
        <f t="shared" si="5"/>
        <v>0</v>
      </c>
      <c r="EN22" s="172">
        <f t="shared" si="5"/>
        <v>0</v>
      </c>
      <c r="EO22" s="172">
        <f t="shared" si="5"/>
        <v>0</v>
      </c>
      <c r="EP22" s="172">
        <f t="shared" si="5"/>
        <v>0</v>
      </c>
      <c r="EQ22" s="172">
        <f t="shared" si="5"/>
        <v>0</v>
      </c>
      <c r="ER22" s="172">
        <f t="shared" si="5"/>
        <v>0</v>
      </c>
      <c r="ES22" s="172">
        <f t="shared" si="5"/>
        <v>0</v>
      </c>
      <c r="ET22" s="172">
        <f t="shared" si="5"/>
        <v>0</v>
      </c>
      <c r="EU22" s="172">
        <f t="shared" si="5"/>
        <v>0</v>
      </c>
      <c r="EV22" s="172">
        <f t="shared" si="5"/>
        <v>0</v>
      </c>
      <c r="EW22" s="172">
        <f t="shared" si="5"/>
        <v>0</v>
      </c>
      <c r="EX22" s="172">
        <f t="shared" si="5"/>
        <v>0</v>
      </c>
      <c r="EY22" s="172">
        <f t="shared" si="5"/>
        <v>0</v>
      </c>
      <c r="EZ22" s="172">
        <f t="shared" si="5"/>
        <v>0</v>
      </c>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c r="QQ22" s="111"/>
      <c r="QR22" s="111"/>
      <c r="QS22" s="111"/>
      <c r="QT22" s="111"/>
      <c r="QU22" s="111"/>
      <c r="QV22" s="111"/>
      <c r="QW22" s="111"/>
      <c r="QX22" s="111"/>
      <c r="QY22" s="111"/>
      <c r="QZ22" s="111"/>
      <c r="RA22" s="111"/>
      <c r="RB22" s="111"/>
      <c r="RC22" s="111"/>
      <c r="RD22" s="111"/>
      <c r="RE22" s="111"/>
      <c r="RF22" s="111"/>
      <c r="RG22" s="111"/>
      <c r="RH22" s="111"/>
      <c r="RI22" s="111"/>
      <c r="RJ22" s="111"/>
      <c r="RK22" s="111"/>
      <c r="RL22" s="111"/>
      <c r="RM22" s="111"/>
      <c r="RN22" s="111"/>
      <c r="RO22" s="111"/>
      <c r="RP22" s="111"/>
      <c r="RQ22" s="111"/>
      <c r="RR22" s="111"/>
      <c r="RS22" s="111"/>
      <c r="RT22" s="111"/>
      <c r="RU22" s="111"/>
      <c r="RV22" s="111"/>
      <c r="RW22" s="111"/>
      <c r="RX22" s="111"/>
      <c r="RY22" s="111"/>
      <c r="RZ22" s="111"/>
      <c r="SA22" s="111"/>
      <c r="SB22" s="111"/>
      <c r="SC22" s="111"/>
      <c r="SD22" s="111"/>
      <c r="SE22" s="111"/>
      <c r="SF22" s="111"/>
      <c r="SG22" s="111"/>
      <c r="SH22" s="111"/>
      <c r="SI22" s="111"/>
      <c r="SJ22" s="111"/>
      <c r="SK22" s="111"/>
      <c r="SL22" s="111"/>
      <c r="SM22" s="111"/>
      <c r="SN22" s="111"/>
      <c r="SO22" s="111"/>
      <c r="SP22" s="111"/>
      <c r="SQ22" s="111"/>
      <c r="SR22" s="111"/>
      <c r="SS22" s="111"/>
      <c r="ST22" s="111"/>
      <c r="SU22" s="111"/>
      <c r="SV22" s="111"/>
      <c r="SW22" s="111"/>
      <c r="SX22" s="111"/>
      <c r="SY22" s="111"/>
      <c r="SZ22" s="111"/>
      <c r="TA22" s="111"/>
      <c r="TB22" s="111"/>
      <c r="TC22" s="111"/>
      <c r="TD22" s="111"/>
      <c r="TE22" s="111"/>
      <c r="TF22" s="111"/>
      <c r="TG22" s="111"/>
      <c r="TH22" s="111"/>
      <c r="TI22" s="111"/>
      <c r="TJ22" s="111"/>
      <c r="TK22" s="111"/>
      <c r="TL22" s="111"/>
      <c r="TM22" s="111"/>
      <c r="TN22" s="111"/>
      <c r="TO22" s="111"/>
      <c r="TP22" s="111"/>
      <c r="TQ22" s="111"/>
      <c r="TR22" s="111"/>
      <c r="TS22" s="111"/>
      <c r="TT22" s="111"/>
      <c r="TU22" s="111"/>
      <c r="TV22" s="111"/>
      <c r="TW22" s="111"/>
      <c r="TX22" s="111"/>
      <c r="TY22" s="111"/>
      <c r="TZ22" s="111"/>
      <c r="UA22" s="111"/>
      <c r="UB22" s="111"/>
      <c r="UC22" s="111"/>
      <c r="UD22" s="111"/>
      <c r="UE22" s="111"/>
      <c r="UF22" s="111"/>
      <c r="UG22" s="111"/>
      <c r="UH22" s="111"/>
      <c r="UI22" s="111"/>
      <c r="UJ22" s="111"/>
      <c r="UK22" s="111"/>
      <c r="UL22" s="111"/>
      <c r="UM22" s="111"/>
      <c r="UN22" s="111"/>
      <c r="UO22" s="111"/>
      <c r="UP22" s="111"/>
      <c r="UQ22" s="111"/>
      <c r="UR22" s="111"/>
      <c r="US22" s="111"/>
      <c r="UT22" s="111"/>
      <c r="UU22" s="111"/>
      <c r="UV22" s="111"/>
      <c r="UW22" s="111"/>
      <c r="UX22" s="111"/>
      <c r="UY22" s="111"/>
      <c r="UZ22" s="111"/>
      <c r="VA22" s="111"/>
      <c r="VB22" s="111"/>
      <c r="VC22" s="111"/>
      <c r="VD22" s="111"/>
      <c r="VE22" s="111"/>
      <c r="VF22" s="111"/>
      <c r="VG22" s="111"/>
      <c r="VH22" s="111"/>
      <c r="VI22" s="111"/>
      <c r="VJ22" s="111"/>
      <c r="VK22" s="111"/>
      <c r="VL22" s="111"/>
      <c r="VM22" s="111"/>
      <c r="VN22" s="111"/>
      <c r="VO22" s="111"/>
      <c r="VP22" s="111"/>
      <c r="VQ22" s="111"/>
      <c r="VR22" s="111"/>
      <c r="VS22" s="111"/>
      <c r="VT22" s="111"/>
      <c r="VU22" s="111"/>
      <c r="VV22" s="111"/>
      <c r="VW22" s="111"/>
      <c r="VX22" s="111"/>
      <c r="VY22" s="111"/>
      <c r="VZ22" s="111"/>
      <c r="WA22" s="111"/>
      <c r="WB22" s="111"/>
      <c r="WC22" s="111"/>
      <c r="WD22" s="111"/>
      <c r="WE22" s="111"/>
      <c r="WF22" s="111"/>
      <c r="WG22" s="111"/>
      <c r="WH22" s="111"/>
      <c r="WI22" s="111"/>
      <c r="WJ22" s="111"/>
      <c r="WK22" s="111"/>
      <c r="WL22" s="111"/>
      <c r="WM22" s="111"/>
      <c r="WN22" s="111"/>
      <c r="WO22" s="111"/>
      <c r="WP22" s="111"/>
      <c r="WQ22" s="111"/>
      <c r="WR22" s="111"/>
      <c r="WS22" s="111"/>
      <c r="WT22" s="111"/>
      <c r="WU22" s="111"/>
      <c r="WV22" s="111"/>
      <c r="WW22" s="111"/>
      <c r="WX22" s="111"/>
      <c r="WY22" s="111"/>
      <c r="WZ22" s="111"/>
      <c r="XA22" s="111"/>
      <c r="XB22" s="111"/>
      <c r="XC22" s="111"/>
      <c r="XD22" s="111"/>
      <c r="XE22" s="111"/>
      <c r="XF22" s="111"/>
      <c r="XG22" s="111"/>
      <c r="XH22" s="111"/>
      <c r="XI22" s="111"/>
      <c r="XJ22" s="111"/>
      <c r="XK22" s="111"/>
      <c r="XL22" s="111"/>
      <c r="XM22" s="111"/>
      <c r="XN22" s="111"/>
      <c r="XO22" s="111"/>
      <c r="XP22" s="111"/>
      <c r="XQ22" s="111"/>
      <c r="XR22" s="111"/>
      <c r="XS22" s="111"/>
      <c r="XT22" s="111"/>
      <c r="XU22" s="111"/>
      <c r="XV22" s="111"/>
      <c r="XW22" s="111"/>
      <c r="XX22" s="111"/>
      <c r="XY22" s="111"/>
      <c r="XZ22" s="111"/>
      <c r="YA22" s="111"/>
      <c r="YB22" s="111"/>
      <c r="YC22" s="111"/>
      <c r="YD22" s="111"/>
      <c r="YE22" s="111"/>
      <c r="YF22" s="111"/>
      <c r="YG22" s="111"/>
      <c r="YH22" s="111"/>
      <c r="YI22" s="111"/>
      <c r="YJ22" s="111"/>
      <c r="YK22" s="111"/>
      <c r="YL22" s="111"/>
      <c r="YM22" s="111"/>
      <c r="YN22" s="111"/>
      <c r="YO22" s="111"/>
      <c r="YP22" s="111"/>
      <c r="YQ22" s="111"/>
      <c r="YR22" s="111"/>
      <c r="YS22" s="111"/>
      <c r="YT22" s="111"/>
      <c r="YU22" s="111"/>
      <c r="YV22" s="111"/>
      <c r="YW22" s="111"/>
      <c r="YX22" s="111"/>
      <c r="YY22" s="111"/>
      <c r="YZ22" s="111"/>
      <c r="ZA22" s="111"/>
      <c r="ZB22" s="111"/>
      <c r="ZC22" s="111"/>
      <c r="ZD22" s="111"/>
      <c r="ZE22" s="111"/>
      <c r="ZF22" s="111"/>
      <c r="ZG22" s="111"/>
      <c r="ZH22" s="111"/>
      <c r="ZI22" s="111"/>
      <c r="ZJ22" s="111"/>
      <c r="ZK22" s="111"/>
      <c r="ZL22" s="111"/>
      <c r="ZM22" s="111"/>
      <c r="ZN22" s="111"/>
      <c r="ZO22" s="111"/>
      <c r="ZP22" s="111"/>
      <c r="ZQ22" s="111"/>
      <c r="ZR22" s="111"/>
      <c r="ZS22" s="111"/>
      <c r="ZT22" s="111"/>
      <c r="ZU22" s="111"/>
      <c r="ZV22" s="111"/>
      <c r="ZW22" s="111"/>
      <c r="ZX22" s="111"/>
      <c r="ZY22" s="111"/>
      <c r="ZZ22" s="111"/>
      <c r="AAA22" s="111"/>
      <c r="AAB22" s="111"/>
      <c r="AAC22" s="111"/>
      <c r="AAD22" s="111"/>
      <c r="AAE22" s="111"/>
      <c r="AAF22" s="111"/>
      <c r="AAG22" s="111"/>
      <c r="AAH22" s="111"/>
      <c r="AAI22" s="111"/>
      <c r="AAJ22" s="111"/>
      <c r="AAK22" s="111"/>
      <c r="AAL22" s="111"/>
      <c r="AAM22" s="111"/>
      <c r="AAN22" s="111"/>
      <c r="AAO22" s="111"/>
      <c r="AAP22" s="111"/>
      <c r="AAQ22" s="111"/>
      <c r="AAR22" s="111"/>
      <c r="AAS22" s="111"/>
      <c r="AAT22" s="111"/>
      <c r="AAU22" s="111"/>
      <c r="AAV22" s="111"/>
      <c r="AAW22" s="111"/>
      <c r="AAX22" s="111"/>
      <c r="AAY22" s="111"/>
      <c r="AAZ22" s="111"/>
      <c r="ABA22" s="111"/>
      <c r="ABB22" s="111"/>
      <c r="ABC22" s="111"/>
      <c r="ABD22" s="111"/>
      <c r="ABE22" s="111"/>
      <c r="ABF22" s="111"/>
      <c r="ABG22" s="111"/>
      <c r="ABH22" s="111"/>
      <c r="ABI22" s="111"/>
      <c r="ABJ22" s="111"/>
      <c r="ABK22" s="111"/>
      <c r="ABL22" s="111"/>
      <c r="ABM22" s="111"/>
      <c r="ABN22" s="111"/>
      <c r="ABO22" s="111"/>
      <c r="ABP22" s="111"/>
      <c r="ABQ22" s="111"/>
      <c r="ABR22" s="111"/>
      <c r="ABS22" s="111"/>
      <c r="ABT22" s="111"/>
      <c r="ABU22" s="111"/>
      <c r="ABV22" s="111"/>
      <c r="ABW22" s="111"/>
      <c r="ABX22" s="111"/>
      <c r="ABY22" s="111"/>
      <c r="ABZ22" s="111"/>
      <c r="ACA22" s="111"/>
      <c r="ACB22" s="111"/>
      <c r="ACC22" s="111"/>
      <c r="ACD22" s="111"/>
      <c r="ACE22" s="111"/>
      <c r="ACF22" s="111"/>
      <c r="ACG22" s="111"/>
      <c r="ACH22" s="111"/>
      <c r="ACI22" s="111"/>
      <c r="ACJ22" s="111"/>
      <c r="ACK22" s="111"/>
      <c r="ACL22" s="111"/>
      <c r="ACM22" s="111"/>
      <c r="ACN22" s="111"/>
      <c r="ACO22" s="111"/>
      <c r="ACP22" s="111"/>
      <c r="ACQ22" s="111"/>
      <c r="ACR22" s="111"/>
      <c r="ACS22" s="111"/>
      <c r="ACT22" s="111"/>
      <c r="ACU22" s="111"/>
      <c r="ACV22" s="111"/>
      <c r="ACW22" s="111"/>
      <c r="ACX22" s="111"/>
      <c r="ACY22" s="111"/>
      <c r="ACZ22" s="111"/>
      <c r="ADA22" s="111"/>
      <c r="ADB22" s="111"/>
      <c r="ADC22" s="111"/>
      <c r="ADD22" s="111"/>
      <c r="ADE22" s="111"/>
      <c r="ADF22" s="111"/>
      <c r="ADG22" s="111"/>
      <c r="ADH22" s="111"/>
      <c r="ADI22" s="111"/>
      <c r="ADJ22" s="111"/>
      <c r="ADK22" s="111"/>
      <c r="ADL22" s="111"/>
      <c r="ADM22" s="111"/>
      <c r="ADN22" s="111"/>
      <c r="ADO22" s="111"/>
      <c r="ADP22" s="111"/>
      <c r="ADQ22" s="111"/>
      <c r="ADR22" s="111"/>
      <c r="ADS22" s="111"/>
      <c r="ADT22" s="111"/>
      <c r="ADU22" s="111"/>
      <c r="ADV22" s="111"/>
      <c r="ADW22" s="111"/>
      <c r="ADX22" s="111"/>
      <c r="ADY22" s="111"/>
      <c r="ADZ22" s="111"/>
      <c r="AEA22" s="111"/>
      <c r="AEB22" s="111"/>
      <c r="AEC22" s="111"/>
      <c r="AED22" s="111"/>
      <c r="AEE22" s="111"/>
      <c r="AEF22" s="111"/>
      <c r="AEG22" s="111"/>
      <c r="AEH22" s="111"/>
      <c r="AEI22" s="111"/>
      <c r="AEJ22" s="111"/>
      <c r="AEK22" s="111"/>
      <c r="AEL22" s="111"/>
      <c r="AEM22" s="111"/>
      <c r="AEN22" s="111"/>
      <c r="AEO22" s="111"/>
      <c r="AEP22" s="111"/>
      <c r="AEQ22" s="111"/>
      <c r="AER22" s="111"/>
      <c r="AES22" s="111"/>
      <c r="AET22" s="111"/>
      <c r="AEU22" s="111"/>
      <c r="AEV22" s="111"/>
      <c r="AEW22" s="111"/>
      <c r="AEX22" s="111"/>
      <c r="AEY22" s="111"/>
      <c r="AEZ22" s="111"/>
      <c r="AFA22" s="111"/>
      <c r="AFB22" s="111"/>
      <c r="AFC22" s="111"/>
      <c r="AFD22" s="111"/>
      <c r="AFE22" s="111"/>
      <c r="AFF22" s="111"/>
      <c r="AFG22" s="111"/>
      <c r="AFH22" s="111"/>
      <c r="AFI22" s="111"/>
      <c r="AFJ22" s="111"/>
      <c r="AFK22" s="111"/>
      <c r="AFL22" s="111"/>
      <c r="AFM22" s="111"/>
      <c r="AFN22" s="111"/>
      <c r="AFO22" s="111"/>
      <c r="AFP22" s="111"/>
      <c r="AFQ22" s="111"/>
      <c r="AFR22" s="111"/>
      <c r="AFS22" s="111"/>
      <c r="AFT22" s="111"/>
      <c r="AFU22" s="111"/>
      <c r="AFV22" s="111"/>
      <c r="AFW22" s="111"/>
      <c r="AFX22" s="111"/>
      <c r="AFY22" s="111"/>
      <c r="AFZ22" s="111"/>
      <c r="AGA22" s="111"/>
      <c r="AGB22" s="111"/>
      <c r="AGC22" s="111"/>
      <c r="AGD22" s="111"/>
      <c r="AGE22" s="111"/>
      <c r="AGF22" s="111"/>
      <c r="AGG22" s="111"/>
      <c r="AGH22" s="111"/>
      <c r="AGI22" s="111"/>
      <c r="AGJ22" s="111"/>
      <c r="AGK22" s="111"/>
      <c r="AGL22" s="111"/>
      <c r="AGM22" s="111"/>
      <c r="AGN22" s="111"/>
      <c r="AGO22" s="111"/>
      <c r="AGP22" s="111"/>
      <c r="AGQ22" s="111"/>
      <c r="AGR22" s="111"/>
      <c r="AGS22" s="111"/>
      <c r="AGT22" s="111"/>
      <c r="AGU22" s="111"/>
      <c r="AGV22" s="111"/>
      <c r="AGW22" s="111"/>
      <c r="AGX22" s="111"/>
      <c r="AGY22" s="111"/>
      <c r="AGZ22" s="111"/>
      <c r="AHA22" s="111"/>
      <c r="AHB22" s="111"/>
      <c r="AHC22" s="111"/>
      <c r="AHD22" s="111"/>
      <c r="AHE22" s="111"/>
      <c r="AHF22" s="111"/>
      <c r="AHG22" s="111"/>
      <c r="AHH22" s="111"/>
      <c r="AHI22" s="111"/>
      <c r="AHJ22" s="111"/>
      <c r="AHK22" s="111"/>
      <c r="AHL22" s="111"/>
      <c r="AHM22" s="111"/>
      <c r="AHN22" s="111"/>
      <c r="AHO22" s="111"/>
      <c r="AHP22" s="111"/>
      <c r="AHQ22" s="111"/>
      <c r="AHR22" s="111"/>
      <c r="AHS22" s="111"/>
      <c r="AHT22" s="111"/>
      <c r="AHU22" s="111"/>
      <c r="AHV22" s="111"/>
      <c r="AHW22" s="111"/>
      <c r="AHX22" s="111"/>
      <c r="AHY22" s="111"/>
      <c r="AHZ22" s="111"/>
      <c r="AIA22" s="111"/>
      <c r="AIB22" s="111"/>
      <c r="AIC22" s="111"/>
      <c r="AID22" s="111"/>
      <c r="AIE22" s="111"/>
      <c r="AIF22" s="111"/>
      <c r="AIG22" s="111"/>
      <c r="AIH22" s="111"/>
      <c r="AII22" s="111"/>
      <c r="AIJ22" s="111"/>
      <c r="AIK22" s="111"/>
      <c r="AIL22" s="111"/>
      <c r="AIM22" s="111"/>
      <c r="AIN22" s="111"/>
      <c r="AIO22" s="111"/>
      <c r="AIP22" s="111"/>
      <c r="AIQ22" s="111"/>
      <c r="AIR22" s="111"/>
      <c r="AIS22" s="111"/>
      <c r="AIT22" s="111"/>
      <c r="AIU22" s="111"/>
      <c r="AIV22" s="111"/>
      <c r="AIW22" s="111"/>
      <c r="AIX22" s="111"/>
      <c r="AIY22" s="111"/>
      <c r="AIZ22" s="111"/>
      <c r="AJA22" s="111"/>
      <c r="AJB22" s="111"/>
      <c r="AJC22" s="111"/>
      <c r="AJD22" s="111"/>
      <c r="AJE22" s="111"/>
      <c r="AJF22" s="111"/>
      <c r="AJG22" s="111"/>
      <c r="AJH22" s="111"/>
      <c r="AJI22" s="111"/>
      <c r="AJJ22" s="111"/>
      <c r="AJK22" s="111"/>
      <c r="AJL22" s="111"/>
      <c r="AJM22" s="111"/>
      <c r="AJN22" s="111"/>
      <c r="AJO22" s="111"/>
      <c r="AJP22" s="111"/>
      <c r="AJQ22" s="111"/>
      <c r="AJR22" s="111"/>
      <c r="AJS22" s="111"/>
      <c r="AJT22" s="111"/>
      <c r="AJU22" s="111"/>
      <c r="AJV22" s="111"/>
      <c r="AJW22" s="111"/>
      <c r="AJX22" s="111"/>
      <c r="AJY22" s="111"/>
      <c r="AJZ22" s="111"/>
      <c r="AKA22" s="111"/>
      <c r="AKB22" s="111"/>
      <c r="AKC22" s="111"/>
      <c r="AKD22" s="111"/>
      <c r="AKE22" s="111"/>
      <c r="AKF22" s="111"/>
      <c r="AKG22" s="111"/>
      <c r="AKH22" s="111"/>
      <c r="AKI22" s="111"/>
      <c r="AKJ22" s="111"/>
      <c r="AKK22" s="111"/>
      <c r="AKL22" s="111"/>
      <c r="AKM22" s="111"/>
      <c r="AKN22" s="111"/>
      <c r="AKO22" s="111"/>
      <c r="AKP22" s="111"/>
      <c r="AKQ22" s="111"/>
      <c r="AKR22" s="111"/>
      <c r="AKS22" s="111"/>
      <c r="AKT22" s="111"/>
      <c r="AKU22" s="111"/>
      <c r="AKV22" s="111"/>
      <c r="AKW22" s="111"/>
      <c r="AKX22" s="111"/>
      <c r="AKY22" s="111"/>
      <c r="AKZ22" s="111"/>
      <c r="ALA22" s="111"/>
      <c r="ALB22" s="111"/>
      <c r="ALC22" s="111"/>
      <c r="ALD22" s="111"/>
      <c r="ALE22" s="111"/>
      <c r="ALF22" s="111"/>
      <c r="ALG22" s="111"/>
      <c r="ALH22" s="111"/>
      <c r="ALI22" s="111"/>
      <c r="ALJ22" s="111"/>
      <c r="ALK22" s="111"/>
      <c r="ALL22" s="111"/>
      <c r="ALM22" s="111"/>
      <c r="ALN22" s="111"/>
      <c r="ALO22" s="111"/>
      <c r="ALP22" s="111"/>
      <c r="ALQ22" s="111"/>
      <c r="ALR22" s="111"/>
      <c r="ALS22" s="111"/>
      <c r="ALT22" s="111"/>
      <c r="ALU22" s="111"/>
      <c r="ALV22" s="111"/>
      <c r="ALW22" s="111"/>
      <c r="ALX22" s="111"/>
      <c r="ALY22" s="111"/>
      <c r="ALZ22" s="111"/>
      <c r="AMA22" s="111"/>
      <c r="AMB22" s="111"/>
      <c r="AMC22" s="111"/>
      <c r="AMD22" s="111"/>
      <c r="AME22" s="111"/>
      <c r="AMF22" s="111"/>
      <c r="AMG22" s="111"/>
      <c r="AMH22" s="111"/>
      <c r="AMI22" s="111"/>
      <c r="AMJ22" s="111"/>
      <c r="AMK22" s="111"/>
    </row>
    <row r="23" spans="1:1025" x14ac:dyDescent="0.3">
      <c r="A23" s="30"/>
      <c r="B23" s="112"/>
      <c r="C23" s="115"/>
      <c r="D23" s="190"/>
      <c r="E23" s="191"/>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c r="ABD23" s="111"/>
      <c r="ABE23" s="111"/>
      <c r="ABF23" s="111"/>
      <c r="ABG23" s="111"/>
      <c r="ABH23" s="111"/>
      <c r="ABI23" s="111"/>
      <c r="ABJ23" s="111"/>
      <c r="ABK23" s="111"/>
      <c r="ABL23" s="111"/>
      <c r="ABM23" s="111"/>
      <c r="ABN23" s="111"/>
      <c r="ABO23" s="111"/>
      <c r="ABP23" s="111"/>
      <c r="ABQ23" s="111"/>
      <c r="ABR23" s="111"/>
      <c r="ABS23" s="111"/>
      <c r="ABT23" s="111"/>
      <c r="ABU23" s="111"/>
      <c r="ABV23" s="111"/>
      <c r="ABW23" s="111"/>
      <c r="ABX23" s="111"/>
      <c r="ABY23" s="111"/>
      <c r="ABZ23" s="111"/>
      <c r="ACA23" s="111"/>
      <c r="ACB23" s="111"/>
      <c r="ACC23" s="111"/>
      <c r="ACD23" s="111"/>
      <c r="ACE23" s="111"/>
      <c r="ACF23" s="111"/>
      <c r="ACG23" s="111"/>
      <c r="ACH23" s="111"/>
      <c r="ACI23" s="111"/>
      <c r="ACJ23" s="111"/>
      <c r="ACK23" s="111"/>
      <c r="ACL23" s="111"/>
      <c r="ACM23" s="111"/>
      <c r="ACN23" s="111"/>
      <c r="ACO23" s="111"/>
      <c r="ACP23" s="111"/>
      <c r="ACQ23" s="111"/>
      <c r="ACR23" s="111"/>
      <c r="ACS23" s="111"/>
      <c r="ACT23" s="111"/>
      <c r="ACU23" s="111"/>
      <c r="ACV23" s="111"/>
      <c r="ACW23" s="111"/>
      <c r="ACX23" s="111"/>
      <c r="ACY23" s="111"/>
      <c r="ACZ23" s="111"/>
      <c r="ADA23" s="111"/>
      <c r="ADB23" s="111"/>
      <c r="ADC23" s="111"/>
      <c r="ADD23" s="111"/>
      <c r="ADE23" s="111"/>
      <c r="ADF23" s="111"/>
      <c r="ADG23" s="111"/>
      <c r="ADH23" s="111"/>
      <c r="ADI23" s="111"/>
      <c r="ADJ23" s="111"/>
      <c r="ADK23" s="111"/>
      <c r="ADL23" s="111"/>
      <c r="ADM23" s="111"/>
      <c r="ADN23" s="111"/>
      <c r="ADO23" s="111"/>
      <c r="ADP23" s="111"/>
      <c r="ADQ23" s="111"/>
      <c r="ADR23" s="111"/>
      <c r="ADS23" s="111"/>
      <c r="ADT23" s="111"/>
      <c r="ADU23" s="111"/>
      <c r="ADV23" s="111"/>
      <c r="ADW23" s="111"/>
      <c r="ADX23" s="111"/>
      <c r="ADY23" s="111"/>
      <c r="ADZ23" s="111"/>
      <c r="AEA23" s="111"/>
      <c r="AEB23" s="111"/>
      <c r="AEC23" s="111"/>
      <c r="AED23" s="111"/>
      <c r="AEE23" s="111"/>
      <c r="AEF23" s="111"/>
      <c r="AEG23" s="111"/>
      <c r="AEH23" s="111"/>
      <c r="AEI23" s="111"/>
      <c r="AEJ23" s="111"/>
      <c r="AEK23" s="111"/>
      <c r="AEL23" s="111"/>
      <c r="AEM23" s="111"/>
      <c r="AEN23" s="111"/>
      <c r="AEO23" s="111"/>
      <c r="AEP23" s="111"/>
      <c r="AEQ23" s="111"/>
      <c r="AER23" s="111"/>
      <c r="AES23" s="111"/>
      <c r="AET23" s="111"/>
      <c r="AEU23" s="111"/>
      <c r="AEV23" s="111"/>
      <c r="AEW23" s="111"/>
      <c r="AEX23" s="111"/>
      <c r="AEY23" s="111"/>
      <c r="AEZ23" s="111"/>
      <c r="AFA23" s="111"/>
      <c r="AFB23" s="111"/>
      <c r="AFC23" s="111"/>
      <c r="AFD23" s="111"/>
      <c r="AFE23" s="111"/>
      <c r="AFF23" s="111"/>
      <c r="AFG23" s="111"/>
      <c r="AFH23" s="111"/>
      <c r="AFI23" s="111"/>
      <c r="AFJ23" s="111"/>
      <c r="AFK23" s="111"/>
      <c r="AFL23" s="111"/>
      <c r="AFM23" s="111"/>
      <c r="AFN23" s="111"/>
      <c r="AFO23" s="111"/>
      <c r="AFP23" s="111"/>
      <c r="AFQ23" s="111"/>
      <c r="AFR23" s="111"/>
      <c r="AFS23" s="111"/>
      <c r="AFT23" s="111"/>
      <c r="AFU23" s="111"/>
      <c r="AFV23" s="111"/>
      <c r="AFW23" s="111"/>
      <c r="AFX23" s="111"/>
      <c r="AFY23" s="111"/>
      <c r="AFZ23" s="111"/>
      <c r="AGA23" s="111"/>
      <c r="AGB23" s="111"/>
      <c r="AGC23" s="111"/>
      <c r="AGD23" s="111"/>
      <c r="AGE23" s="111"/>
      <c r="AGF23" s="111"/>
      <c r="AGG23" s="111"/>
      <c r="AGH23" s="111"/>
      <c r="AGI23" s="111"/>
      <c r="AGJ23" s="111"/>
      <c r="AGK23" s="111"/>
      <c r="AGL23" s="111"/>
      <c r="AGM23" s="111"/>
      <c r="AGN23" s="111"/>
      <c r="AGO23" s="111"/>
      <c r="AGP23" s="111"/>
      <c r="AGQ23" s="111"/>
      <c r="AGR23" s="111"/>
      <c r="AGS23" s="111"/>
      <c r="AGT23" s="111"/>
      <c r="AGU23" s="111"/>
      <c r="AGV23" s="111"/>
      <c r="AGW23" s="111"/>
      <c r="AGX23" s="111"/>
      <c r="AGY23" s="111"/>
      <c r="AGZ23" s="111"/>
      <c r="AHA23" s="111"/>
      <c r="AHB23" s="111"/>
      <c r="AHC23" s="111"/>
      <c r="AHD23" s="111"/>
      <c r="AHE23" s="111"/>
      <c r="AHF23" s="111"/>
      <c r="AHG23" s="111"/>
      <c r="AHH23" s="111"/>
      <c r="AHI23" s="111"/>
      <c r="AHJ23" s="111"/>
      <c r="AHK23" s="111"/>
      <c r="AHL23" s="111"/>
      <c r="AHM23" s="111"/>
      <c r="AHN23" s="111"/>
      <c r="AHO23" s="111"/>
      <c r="AHP23" s="111"/>
      <c r="AHQ23" s="111"/>
      <c r="AHR23" s="111"/>
      <c r="AHS23" s="111"/>
      <c r="AHT23" s="111"/>
      <c r="AHU23" s="111"/>
      <c r="AHV23" s="111"/>
      <c r="AHW23" s="111"/>
      <c r="AHX23" s="111"/>
      <c r="AHY23" s="111"/>
      <c r="AHZ23" s="111"/>
      <c r="AIA23" s="111"/>
      <c r="AIB23" s="111"/>
      <c r="AIC23" s="111"/>
      <c r="AID23" s="111"/>
      <c r="AIE23" s="111"/>
      <c r="AIF23" s="111"/>
      <c r="AIG23" s="111"/>
      <c r="AIH23" s="111"/>
      <c r="AII23" s="111"/>
      <c r="AIJ23" s="111"/>
      <c r="AIK23" s="111"/>
      <c r="AIL23" s="111"/>
      <c r="AIM23" s="111"/>
      <c r="AIN23" s="111"/>
      <c r="AIO23" s="111"/>
      <c r="AIP23" s="111"/>
      <c r="AIQ23" s="111"/>
      <c r="AIR23" s="111"/>
      <c r="AIS23" s="111"/>
      <c r="AIT23" s="111"/>
      <c r="AIU23" s="111"/>
      <c r="AIV23" s="111"/>
      <c r="AIW23" s="111"/>
      <c r="AIX23" s="111"/>
      <c r="AIY23" s="111"/>
      <c r="AIZ23" s="111"/>
      <c r="AJA23" s="111"/>
      <c r="AJB23" s="111"/>
      <c r="AJC23" s="111"/>
      <c r="AJD23" s="111"/>
      <c r="AJE23" s="111"/>
      <c r="AJF23" s="111"/>
      <c r="AJG23" s="111"/>
      <c r="AJH23" s="111"/>
      <c r="AJI23" s="111"/>
      <c r="AJJ23" s="111"/>
      <c r="AJK23" s="111"/>
      <c r="AJL23" s="111"/>
      <c r="AJM23" s="111"/>
      <c r="AJN23" s="111"/>
      <c r="AJO23" s="111"/>
      <c r="AJP23" s="111"/>
      <c r="AJQ23" s="111"/>
      <c r="AJR23" s="111"/>
      <c r="AJS23" s="111"/>
      <c r="AJT23" s="111"/>
      <c r="AJU23" s="111"/>
      <c r="AJV23" s="111"/>
      <c r="AJW23" s="111"/>
      <c r="AJX23" s="111"/>
      <c r="AJY23" s="111"/>
      <c r="AJZ23" s="111"/>
      <c r="AKA23" s="111"/>
      <c r="AKB23" s="111"/>
      <c r="AKC23" s="111"/>
      <c r="AKD23" s="111"/>
      <c r="AKE23" s="111"/>
      <c r="AKF23" s="111"/>
      <c r="AKG23" s="111"/>
      <c r="AKH23" s="111"/>
      <c r="AKI23" s="111"/>
      <c r="AKJ23" s="111"/>
      <c r="AKK23" s="111"/>
      <c r="AKL23" s="111"/>
      <c r="AKM23" s="111"/>
      <c r="AKN23" s="111"/>
      <c r="AKO23" s="111"/>
      <c r="AKP23" s="111"/>
      <c r="AKQ23" s="111"/>
      <c r="AKR23" s="111"/>
      <c r="AKS23" s="111"/>
      <c r="AKT23" s="111"/>
      <c r="AKU23" s="111"/>
      <c r="AKV23" s="111"/>
      <c r="AKW23" s="111"/>
      <c r="AKX23" s="111"/>
      <c r="AKY23" s="111"/>
      <c r="AKZ23" s="111"/>
      <c r="ALA23" s="111"/>
      <c r="ALB23" s="111"/>
      <c r="ALC23" s="111"/>
      <c r="ALD23" s="111"/>
      <c r="ALE23" s="111"/>
      <c r="ALF23" s="111"/>
      <c r="ALG23" s="111"/>
      <c r="ALH23" s="111"/>
      <c r="ALI23" s="111"/>
      <c r="ALJ23" s="111"/>
      <c r="ALK23" s="111"/>
      <c r="ALL23" s="111"/>
      <c r="ALM23" s="111"/>
      <c r="ALN23" s="111"/>
      <c r="ALO23" s="111"/>
      <c r="ALP23" s="111"/>
      <c r="ALQ23" s="111"/>
      <c r="ALR23" s="111"/>
      <c r="ALS23" s="111"/>
      <c r="ALT23" s="111"/>
      <c r="ALU23" s="111"/>
      <c r="ALV23" s="111"/>
      <c r="ALW23" s="111"/>
      <c r="ALX23" s="111"/>
      <c r="ALY23" s="111"/>
      <c r="ALZ23" s="111"/>
      <c r="AMA23" s="111"/>
      <c r="AMB23" s="111"/>
      <c r="AMC23" s="111"/>
      <c r="AMD23" s="111"/>
      <c r="AME23" s="111"/>
      <c r="AMF23" s="111"/>
      <c r="AMG23" s="111"/>
      <c r="AMH23" s="111"/>
      <c r="AMI23" s="111"/>
      <c r="AMJ23" s="111"/>
      <c r="AMK23" s="111"/>
    </row>
    <row r="24" spans="1:1025" x14ac:dyDescent="0.3">
      <c r="A24" s="30"/>
      <c r="B24" s="115" t="str">
        <f>'Trésorerie et TRth'!B24</f>
        <v>Coûts de développement et de fonctionnement de l’Exploitant</v>
      </c>
      <c r="C24" s="115"/>
      <c r="D24" s="173">
        <f t="shared" ref="D24:D31" si="6">SUM(F24:EZ24)</f>
        <v>0</v>
      </c>
      <c r="E24" s="191"/>
      <c r="F24" s="174">
        <f>SUMIF(Général!$CP$11:$EZ$11,F$6,'Trésorerie et TRth'!$F24:$EZ24)</f>
        <v>0</v>
      </c>
      <c r="G24" s="174">
        <f>SUMIF(Général!$CP$11:$EZ$11,G$6,'Trésorerie et TRth'!$F24:$EZ24)</f>
        <v>0</v>
      </c>
      <c r="H24" s="174">
        <f>SUMIF(Général!$CP$11:$EZ$11,H$6,'Trésorerie et TRth'!$F24:$EZ24)</f>
        <v>0</v>
      </c>
      <c r="I24" s="174">
        <f>SUMIF(Général!$CP$11:$EZ$11,I$6,'Trésorerie et TRth'!$F24:$EZ24)</f>
        <v>0</v>
      </c>
      <c r="J24" s="174">
        <f>SUMIF(Général!$CP$11:$EZ$11,J$6,'Trésorerie et TRth'!$F24:$EZ24)</f>
        <v>0</v>
      </c>
      <c r="K24" s="174">
        <f>SUMIF(Général!$CP$11:$EZ$11,K$6,'Trésorerie et TRth'!$F24:$EZ24)</f>
        <v>0</v>
      </c>
      <c r="L24" s="174">
        <f>SUMIF(Général!$CP$11:$EZ$11,L$6,'Trésorerie et TRth'!$F24:$EZ24)</f>
        <v>0</v>
      </c>
      <c r="M24" s="174">
        <f>SUMIF(Général!$CP$11:$EZ$11,M$6,'Trésorerie et TRth'!$F24:$EZ24)</f>
        <v>0</v>
      </c>
      <c r="N24" s="174">
        <f>SUMIF(Général!$CP$11:$EZ$11,N$6,'Trésorerie et TRth'!$F24:$EZ24)</f>
        <v>0</v>
      </c>
      <c r="O24" s="174">
        <f>SUMIF(Général!$CP$11:$EZ$11,O$6,'Trésorerie et TRth'!$F24:$EZ24)</f>
        <v>0</v>
      </c>
      <c r="P24" s="174">
        <f>SUMIF(Général!$CP$11:$EZ$11,P$6,'Trésorerie et TRth'!$F24:$EZ24)</f>
        <v>0</v>
      </c>
      <c r="Q24" s="174">
        <f>SUMIF(Général!$CP$11:$EZ$11,Q$6,'Trésorerie et TRth'!$F24:$EZ24)</f>
        <v>0</v>
      </c>
      <c r="R24" s="174">
        <f>SUMIF(Général!$CP$11:$EZ$11,R$6,'Trésorerie et TRth'!$F24:$EZ24)</f>
        <v>0</v>
      </c>
      <c r="S24" s="174">
        <f>SUMIF(Général!$CP$11:$EZ$11,S$6,'Trésorerie et TRth'!$F24:$EZ24)</f>
        <v>0</v>
      </c>
      <c r="T24" s="174">
        <f>SUMIF(Général!$CP$11:$EZ$11,T$6,'Trésorerie et TRth'!$F24:$EZ24)</f>
        <v>0</v>
      </c>
      <c r="U24" s="174">
        <f>SUMIF(Général!$CP$11:$EZ$11,U$6,'Trésorerie et TRth'!$F24:$EZ24)</f>
        <v>0</v>
      </c>
      <c r="V24" s="174">
        <f>SUMIF(Général!$CP$11:$EZ$11,V$6,'Trésorerie et TRth'!$F24:$EZ24)</f>
        <v>0</v>
      </c>
      <c r="W24" s="174">
        <f>SUMIF(Général!$CP$11:$EZ$11,W$6,'Trésorerie et TRth'!$F24:$EZ24)</f>
        <v>0</v>
      </c>
      <c r="X24" s="174">
        <f>SUMIF(Général!$CP$11:$EZ$11,X$6,'Trésorerie et TRth'!$F24:$EZ24)</f>
        <v>0</v>
      </c>
      <c r="Y24" s="174">
        <f>SUMIF(Général!$CP$11:$EZ$11,Y$6,'Trésorerie et TRth'!$F24:$EZ24)</f>
        <v>0</v>
      </c>
      <c r="Z24" s="174">
        <f>SUMIF(Général!$CP$11:$EZ$11,Z$6,'Trésorerie et TRth'!$F24:$EZ24)</f>
        <v>0</v>
      </c>
      <c r="AA24" s="174">
        <f>SUMIF(Général!$CP$11:$EZ$11,AA$6,'Trésorerie et TRth'!$F24:$EZ24)</f>
        <v>0</v>
      </c>
      <c r="AB24" s="174">
        <f>SUMIF(Général!$CP$11:$EZ$11,AB$6,'Trésorerie et TRth'!$F24:$EZ24)</f>
        <v>0</v>
      </c>
      <c r="AC24" s="174">
        <f>SUMIF(Général!$CP$11:$EZ$11,AC$6,'Trésorerie et TRth'!$F24:$EZ24)</f>
        <v>0</v>
      </c>
      <c r="AD24" s="174">
        <f>SUMIF(Général!$CP$11:$EZ$11,AD$6,'Trésorerie et TRth'!$F24:$EZ24)</f>
        <v>0</v>
      </c>
      <c r="AE24" s="174">
        <f>SUMIF(Général!$CP$11:$EZ$11,AE$6,'Trésorerie et TRth'!$F24:$EZ24)</f>
        <v>0</v>
      </c>
      <c r="AF24" s="174">
        <f>SUMIF(Général!$CP$11:$EZ$11,AF$6,'Trésorerie et TRth'!$F24:$EZ24)</f>
        <v>0</v>
      </c>
      <c r="AG24" s="174">
        <f>SUMIF(Général!$CP$11:$EZ$11,AG$6,'Trésorerie et TRth'!$F24:$EZ24)</f>
        <v>0</v>
      </c>
      <c r="AH24" s="174">
        <f>SUMIF(Général!$CP$11:$EZ$11,AH$6,'Trésorerie et TRth'!$F24:$EZ24)</f>
        <v>0</v>
      </c>
      <c r="AI24" s="174">
        <f>SUMIF(Général!$CP$11:$EZ$11,AI$6,'Trésorerie et TRth'!$F24:$EZ24)</f>
        <v>0</v>
      </c>
      <c r="AJ24" s="174">
        <f>SUMIF(Général!$CP$11:$EZ$11,AJ$6,'Trésorerie et TRth'!$F24:$EZ24)</f>
        <v>0</v>
      </c>
      <c r="AK24" s="174">
        <f>SUMIF(Général!$CP$11:$EZ$11,AK$6,'Trésorerie et TRth'!$F24:$EZ24)</f>
        <v>0</v>
      </c>
      <c r="AL24" s="174">
        <f>SUMIF(Général!$CP$11:$EZ$11,AL$6,'Trésorerie et TRth'!$F24:$EZ24)</f>
        <v>0</v>
      </c>
      <c r="AM24" s="174">
        <f>SUMIF(Général!$CP$11:$EZ$11,AM$6,'Trésorerie et TRth'!$F24:$EZ24)</f>
        <v>0</v>
      </c>
      <c r="AN24" s="174">
        <f>SUMIF(Général!$CP$11:$EZ$11,AN$6,'Trésorerie et TRth'!$F24:$EZ24)</f>
        <v>0</v>
      </c>
      <c r="AO24" s="174">
        <f>SUMIF(Général!$CP$11:$EZ$11,AO$6,'Trésorerie et TRth'!$F24:$EZ24)</f>
        <v>0</v>
      </c>
      <c r="AP24" s="174">
        <f>SUMIF(Général!$CP$11:$EZ$11,AP$6,'Trésorerie et TRth'!$F24:$EZ24)</f>
        <v>0</v>
      </c>
      <c r="AQ24" s="174">
        <f>SUMIF(Général!$CP$11:$EZ$11,AQ$6,'Trésorerie et TRth'!$F24:$EZ24)</f>
        <v>0</v>
      </c>
      <c r="AR24" s="174">
        <f>SUMIF(Général!$CP$11:$EZ$11,AR$6,'Trésorerie et TRth'!$F24:$EZ24)</f>
        <v>0</v>
      </c>
      <c r="AS24" s="174">
        <f>SUMIF(Général!$CP$11:$EZ$11,AS$6,'Trésorerie et TRth'!$F24:$EZ24)</f>
        <v>0</v>
      </c>
      <c r="AT24" s="174">
        <f>SUMIF(Général!$CP$11:$EZ$11,AT$6,'Trésorerie et TRth'!$F24:$EZ24)</f>
        <v>0</v>
      </c>
      <c r="AU24" s="174">
        <f>SUMIF(Général!$CP$11:$EZ$11,AU$6,'Trésorerie et TRth'!$F24:$EZ24)</f>
        <v>0</v>
      </c>
      <c r="AV24" s="174">
        <f>SUMIF(Général!$CP$11:$EZ$11,AV$6,'Trésorerie et TRth'!$F24:$EZ24)</f>
        <v>0</v>
      </c>
      <c r="AW24" s="174">
        <f>SUMIF(Général!$CP$11:$EZ$11,AW$6,'Trésorerie et TRth'!$F24:$EZ24)</f>
        <v>0</v>
      </c>
      <c r="AX24" s="174">
        <f>SUMIF(Général!$CP$11:$EZ$11,AX$6,'Trésorerie et TRth'!$F24:$EZ24)</f>
        <v>0</v>
      </c>
      <c r="AY24" s="174">
        <f>SUMIF(Général!$CP$11:$EZ$11,AY$6,'Trésorerie et TRth'!$F24:$EZ24)</f>
        <v>0</v>
      </c>
      <c r="AZ24" s="174">
        <f>SUMIF(Général!$CP$11:$EZ$11,AZ$6,'Trésorerie et TRth'!$F24:$EZ24)</f>
        <v>0</v>
      </c>
      <c r="BA24" s="174">
        <f>SUMIF(Général!$CP$11:$EZ$11,BA$6,'Trésorerie et TRth'!$F24:$EZ24)</f>
        <v>0</v>
      </c>
      <c r="BB24" s="174">
        <f>SUMIF(Général!$CP$11:$EZ$11,BB$6,'Trésorerie et TRth'!$F24:$EZ24)</f>
        <v>0</v>
      </c>
      <c r="BC24" s="174">
        <f>SUMIF(Général!$CP$11:$EZ$11,BC$6,'Trésorerie et TRth'!$F24:$EZ24)</f>
        <v>0</v>
      </c>
      <c r="BD24" s="174">
        <f>SUMIF(Général!$CP$11:$EZ$11,BD$6,'Trésorerie et TRth'!$F24:$EZ24)</f>
        <v>0</v>
      </c>
      <c r="BE24" s="174">
        <f>SUMIF(Général!$CP$11:$EZ$11,BE$6,'Trésorerie et TRth'!$F24:$EZ24)</f>
        <v>0</v>
      </c>
      <c r="BF24" s="174">
        <f>SUMIF(Général!$CP$11:$EZ$11,BF$6,'Trésorerie et TRth'!$F24:$EZ24)</f>
        <v>0</v>
      </c>
      <c r="BG24" s="174">
        <f>SUMIF(Général!$CP$11:$EZ$11,BG$6,'Trésorerie et TRth'!$F24:$EZ24)</f>
        <v>0</v>
      </c>
      <c r="BH24" s="174">
        <f>SUMIF(Général!$CP$11:$EZ$11,BH$6,'Trésorerie et TRth'!$F24:$EZ24)</f>
        <v>0</v>
      </c>
      <c r="BI24" s="174">
        <f>SUMIF(Général!$CP$11:$EZ$11,BI$6,'Trésorerie et TRth'!$F24:$EZ24)</f>
        <v>0</v>
      </c>
      <c r="BJ24" s="174">
        <f>SUMIF(Général!$CP$11:$EZ$11,BJ$6,'Trésorerie et TRth'!$F24:$EZ24)</f>
        <v>0</v>
      </c>
      <c r="BK24" s="174">
        <f>SUMIF(Général!$CP$11:$EZ$11,BK$6,'Trésorerie et TRth'!$F24:$EZ24)</f>
        <v>0</v>
      </c>
      <c r="BL24" s="174">
        <f>SUMIF(Général!$CP$11:$EZ$11,BL$6,'Trésorerie et TRth'!$F24:$EZ24)</f>
        <v>0</v>
      </c>
      <c r="BM24" s="174">
        <f>SUMIF(Général!$CP$11:$EZ$11,BM$6,'Trésorerie et TRth'!$F24:$EZ24)</f>
        <v>0</v>
      </c>
      <c r="BN24" s="174">
        <f>SUMIF(Général!$CP$11:$EZ$11,BN$6,'Trésorerie et TRth'!$F24:$EZ24)</f>
        <v>0</v>
      </c>
      <c r="BO24" s="174">
        <f>SUMIF(Général!$CP$11:$EZ$11,BO$6,'Trésorerie et TRth'!$F24:$EZ24)</f>
        <v>0</v>
      </c>
      <c r="BP24" s="174">
        <f>SUMIF(Général!$CP$11:$EZ$11,BP$6,'Trésorerie et TRth'!$F24:$EZ24)</f>
        <v>0</v>
      </c>
      <c r="BQ24" s="174">
        <f>SUMIF(Général!$CP$11:$EZ$11,BQ$6,'Trésorerie et TRth'!$F24:$EZ24)</f>
        <v>0</v>
      </c>
      <c r="BR24" s="174">
        <f>SUMIF(Général!$CP$11:$EZ$11,BR$6,'Trésorerie et TRth'!$F24:$EZ24)</f>
        <v>0</v>
      </c>
      <c r="BS24" s="174">
        <f>SUMIF(Général!$CP$11:$EZ$11,BS$6,'Trésorerie et TRth'!$F24:$EZ24)</f>
        <v>0</v>
      </c>
      <c r="BT24" s="174">
        <f>SUMIF(Général!$CP$11:$EZ$11,BT$6,'Trésorerie et TRth'!$F24:$EZ24)</f>
        <v>0</v>
      </c>
      <c r="BU24" s="174">
        <f>SUMIF(Général!$CP$11:$EZ$11,BU$6,'Trésorerie et TRth'!$F24:$EZ24)</f>
        <v>0</v>
      </c>
      <c r="BV24" s="174">
        <f>SUMIF(Général!$CP$11:$EZ$11,BV$6,'Trésorerie et TRth'!$F24:$EZ24)</f>
        <v>0</v>
      </c>
      <c r="BW24" s="174">
        <f>SUMIF(Général!$CP$11:$EZ$11,BW$6,'Trésorerie et TRth'!$F24:$EZ24)</f>
        <v>0</v>
      </c>
      <c r="BX24" s="174">
        <f>SUMIF(Général!$CP$11:$EZ$11,BX$6,'Trésorerie et TRth'!$F24:$EZ24)</f>
        <v>0</v>
      </c>
      <c r="BY24" s="174">
        <f>SUMIF(Général!$CP$11:$EZ$11,BY$6,'Trésorerie et TRth'!$F24:$EZ24)</f>
        <v>0</v>
      </c>
      <c r="BZ24" s="174">
        <f>SUMIF(Général!$CP$11:$EZ$11,BZ$6,'Trésorerie et TRth'!$F24:$EZ24)</f>
        <v>0</v>
      </c>
      <c r="CA24" s="174">
        <f>SUMIF(Général!$CP$11:$EZ$11,CA$6,'Trésorerie et TRth'!$F24:$EZ24)</f>
        <v>0</v>
      </c>
      <c r="CB24" s="174">
        <f>SUMIF(Général!$CP$11:$EZ$11,CB$6,'Trésorerie et TRth'!$F24:$EZ24)</f>
        <v>0</v>
      </c>
      <c r="CC24" s="174">
        <f>SUMIF(Général!$CP$11:$EZ$11,CC$6,'Trésorerie et TRth'!$F24:$EZ24)</f>
        <v>0</v>
      </c>
      <c r="CD24" s="174">
        <f>SUMIF(Général!$CP$11:$EZ$11,CD$6,'Trésorerie et TRth'!$F24:$EZ24)</f>
        <v>0</v>
      </c>
      <c r="CE24" s="174">
        <f>SUMIF(Général!$CP$11:$EZ$11,CE$6,'Trésorerie et TRth'!$F24:$EZ24)</f>
        <v>0</v>
      </c>
      <c r="CF24" s="174">
        <f>SUMIF(Général!$CP$11:$EZ$11,CF$6,'Trésorerie et TRth'!$F24:$EZ24)</f>
        <v>0</v>
      </c>
      <c r="CG24" s="174">
        <f>SUMIF(Général!$CP$11:$EZ$11,CG$6,'Trésorerie et TRth'!$F24:$EZ24)</f>
        <v>0</v>
      </c>
      <c r="CH24" s="174">
        <f>SUMIF(Général!$CP$11:$EZ$11,CH$6,'Trésorerie et TRth'!$F24:$EZ24)</f>
        <v>0</v>
      </c>
      <c r="CI24" s="174">
        <f>SUMIF(Général!$CP$11:$EZ$11,CI$6,'Trésorerie et TRth'!$F24:$EZ24)</f>
        <v>0</v>
      </c>
      <c r="CJ24" s="174">
        <f>SUMIF(Général!$CP$11:$EZ$11,CJ$6,'Trésorerie et TRth'!$F24:$EZ24)</f>
        <v>0</v>
      </c>
      <c r="CK24" s="174">
        <f>SUMIF(Général!$CP$11:$EZ$11,CK$6,'Trésorerie et TRth'!$F24:$EZ24)</f>
        <v>0</v>
      </c>
      <c r="CL24" s="174">
        <f>SUMIF(Général!$CP$11:$EZ$11,CL$6,'Trésorerie et TRth'!$F24:$EZ24)</f>
        <v>0</v>
      </c>
      <c r="CM24" s="174">
        <f>SUMIF(Général!$CP$11:$EZ$11,CM$6,'Trésorerie et TRth'!$F24:$EZ24)</f>
        <v>0</v>
      </c>
      <c r="CN24" s="174">
        <f>SUMIF(Général!$CP$11:$EZ$11,CN$6,'Trésorerie et TRth'!$F24:$EZ24)</f>
        <v>0</v>
      </c>
      <c r="CO24" s="174">
        <f>SUMIF(Général!$CP$11:$EZ$11,CO$6,'Trésorerie et TRth'!$F24:$EZ24)</f>
        <v>0</v>
      </c>
      <c r="CP24" s="174">
        <f>SUMIF(Général!$CP$11:$EZ$11,CP$6,'Trésorerie et TRth'!$F24:$EZ24)</f>
        <v>0</v>
      </c>
      <c r="CQ24" s="174">
        <f>SUMIF(Général!$CP$11:$EZ$11,CQ$6,'Trésorerie et TRth'!$F24:$EZ24)</f>
        <v>0</v>
      </c>
      <c r="CR24" s="174">
        <f>SUMIF(Général!$CP$11:$EZ$11,CR$6,'Trésorerie et TRth'!$F24:$EZ24)</f>
        <v>0</v>
      </c>
      <c r="CS24" s="174">
        <f>SUMIF(Général!$CP$11:$EZ$11,CS$6,'Trésorerie et TRth'!$F24:$EZ24)</f>
        <v>0</v>
      </c>
      <c r="CT24" s="174">
        <f>SUMIF(Général!$CP$11:$EZ$11,CT$6,'Trésorerie et TRth'!$F24:$EZ24)</f>
        <v>0</v>
      </c>
      <c r="CU24" s="174">
        <f>SUMIF(Général!$CP$11:$EZ$11,CU$6,'Trésorerie et TRth'!$F24:$EZ24)</f>
        <v>0</v>
      </c>
      <c r="CV24" s="174">
        <f>SUMIF(Général!$CP$11:$EZ$11,CV$6,'Trésorerie et TRth'!$F24:$EZ24)</f>
        <v>0</v>
      </c>
      <c r="CW24" s="174">
        <f>SUMIF(Général!$CP$11:$EZ$11,CW$6,'Trésorerie et TRth'!$F24:$EZ24)</f>
        <v>0</v>
      </c>
      <c r="CX24" s="174">
        <f>SUMIF(Général!$CP$11:$EZ$11,CX$6,'Trésorerie et TRth'!$F24:$EZ24)</f>
        <v>0</v>
      </c>
      <c r="CY24" s="174">
        <f>SUMIF(Général!$CP$11:$EZ$11,CY$6,'Trésorerie et TRth'!$F24:$EZ24)</f>
        <v>0</v>
      </c>
      <c r="CZ24" s="174">
        <f>SUMIF(Général!$CP$11:$EZ$11,CZ$6,'Trésorerie et TRth'!$F24:$EZ24)</f>
        <v>0</v>
      </c>
      <c r="DA24" s="174">
        <f>SUMIF(Général!$CP$11:$EZ$11,DA$6,'Trésorerie et TRth'!$F24:$EZ24)</f>
        <v>0</v>
      </c>
      <c r="DB24" s="174">
        <f>SUMIF(Général!$CP$11:$EZ$11,DB$6,'Trésorerie et TRth'!$F24:$EZ24)</f>
        <v>0</v>
      </c>
      <c r="DC24" s="174">
        <f>SUMIF(Général!$CP$11:$EZ$11,DC$6,'Trésorerie et TRth'!$F24:$EZ24)</f>
        <v>0</v>
      </c>
      <c r="DD24" s="174">
        <f>SUMIF(Général!$CP$11:$EZ$11,DD$6,'Trésorerie et TRth'!$F24:$EZ24)</f>
        <v>0</v>
      </c>
      <c r="DE24" s="174">
        <f>SUMIF(Général!$CP$11:$EZ$11,DE$6,'Trésorerie et TRth'!$F24:$EZ24)</f>
        <v>0</v>
      </c>
      <c r="DF24" s="174">
        <f>SUMIF(Général!$CP$11:$EZ$11,DF$6,'Trésorerie et TRth'!$F24:$EZ24)</f>
        <v>0</v>
      </c>
      <c r="DG24" s="174">
        <f>SUMIF(Général!$CP$11:$EZ$11,DG$6,'Trésorerie et TRth'!$F24:$EZ24)</f>
        <v>0</v>
      </c>
      <c r="DH24" s="174">
        <f>SUMIF(Général!$CP$11:$EZ$11,DH$6,'Trésorerie et TRth'!$F24:$EZ24)</f>
        <v>0</v>
      </c>
      <c r="DI24" s="174">
        <f>SUMIF(Général!$CP$11:$EZ$11,DI$6,'Trésorerie et TRth'!$F24:$EZ24)</f>
        <v>0</v>
      </c>
      <c r="DJ24" s="174">
        <f>SUMIF(Général!$CP$11:$EZ$11,DJ$6,'Trésorerie et TRth'!$F24:$EZ24)</f>
        <v>0</v>
      </c>
      <c r="DK24" s="174">
        <f>SUMIF(Général!$CP$11:$EZ$11,DK$6,'Trésorerie et TRth'!$F24:$EZ24)</f>
        <v>0</v>
      </c>
      <c r="DL24" s="174">
        <f>SUMIF(Général!$CP$11:$EZ$11,DL$6,'Trésorerie et TRth'!$F24:$EZ24)</f>
        <v>0</v>
      </c>
      <c r="DM24" s="174">
        <f>SUMIF(Général!$CP$11:$EZ$11,DM$6,'Trésorerie et TRth'!$F24:$EZ24)</f>
        <v>0</v>
      </c>
      <c r="DN24" s="174">
        <f>SUMIF(Général!$CP$11:$EZ$11,DN$6,'Trésorerie et TRth'!$F24:$EZ24)</f>
        <v>0</v>
      </c>
      <c r="DO24" s="174">
        <f>SUMIF(Général!$CP$11:$EZ$11,DO$6,'Trésorerie et TRth'!$F24:$EZ24)</f>
        <v>0</v>
      </c>
      <c r="DP24" s="174">
        <f>SUMIF(Général!$CP$11:$EZ$11,DP$6,'Trésorerie et TRth'!$F24:$EZ24)</f>
        <v>0</v>
      </c>
      <c r="DQ24" s="174">
        <f>SUMIF(Général!$CP$11:$EZ$11,DQ$6,'Trésorerie et TRth'!$F24:$EZ24)</f>
        <v>0</v>
      </c>
      <c r="DR24" s="174">
        <f>SUMIF(Général!$CP$11:$EZ$11,DR$6,'Trésorerie et TRth'!$F24:$EZ24)</f>
        <v>0</v>
      </c>
      <c r="DS24" s="174">
        <f>SUMIF(Général!$CP$11:$EZ$11,DS$6,'Trésorerie et TRth'!$F24:$EZ24)</f>
        <v>0</v>
      </c>
      <c r="DT24" s="174">
        <f>SUMIF(Général!$CP$11:$EZ$11,DT$6,'Trésorerie et TRth'!$F24:$EZ24)</f>
        <v>0</v>
      </c>
      <c r="DU24" s="174">
        <f>SUMIF(Général!$CP$11:$EZ$11,DU$6,'Trésorerie et TRth'!$F24:$EZ24)</f>
        <v>0</v>
      </c>
      <c r="DV24" s="174">
        <f>SUMIF(Général!$CP$11:$EZ$11,DV$6,'Trésorerie et TRth'!$F24:$EZ24)</f>
        <v>0</v>
      </c>
      <c r="DW24" s="174">
        <f>SUMIF(Général!$CP$11:$EZ$11,DW$6,'Trésorerie et TRth'!$F24:$EZ24)</f>
        <v>0</v>
      </c>
      <c r="DX24" s="174">
        <f>SUMIF(Général!$CP$11:$EZ$11,DX$6,'Trésorerie et TRth'!$F24:$EZ24)</f>
        <v>0</v>
      </c>
      <c r="DY24" s="174">
        <f>SUMIF(Général!$CP$11:$EZ$11,DY$6,'Trésorerie et TRth'!$F24:$EZ24)</f>
        <v>0</v>
      </c>
      <c r="DZ24" s="174">
        <f>SUMIF(Général!$CP$11:$EZ$11,DZ$6,'Trésorerie et TRth'!$F24:$EZ24)</f>
        <v>0</v>
      </c>
      <c r="EA24" s="174">
        <f>SUMIF(Général!$CP$11:$EZ$11,EA$6,'Trésorerie et TRth'!$F24:$EZ24)</f>
        <v>0</v>
      </c>
      <c r="EB24" s="174">
        <f>SUMIF(Général!$CP$11:$EZ$11,EB$6,'Trésorerie et TRth'!$F24:$EZ24)</f>
        <v>0</v>
      </c>
      <c r="EC24" s="174">
        <f>SUMIF(Général!$CP$11:$EZ$11,EC$6,'Trésorerie et TRth'!$F24:$EZ24)</f>
        <v>0</v>
      </c>
      <c r="ED24" s="174">
        <f>SUMIF(Général!$CP$11:$EZ$11,ED$6,'Trésorerie et TRth'!$F24:$EZ24)</f>
        <v>0</v>
      </c>
      <c r="EE24" s="174">
        <f>SUMIF(Général!$CP$11:$EZ$11,EE$6,'Trésorerie et TRth'!$F24:$EZ24)</f>
        <v>0</v>
      </c>
      <c r="EF24" s="174">
        <f>SUMIF(Général!$CP$11:$EZ$11,EF$6,'Trésorerie et TRth'!$F24:$EZ24)</f>
        <v>0</v>
      </c>
      <c r="EG24" s="174">
        <f>SUMIF(Général!$CP$11:$EZ$11,EG$6,'Trésorerie et TRth'!$F24:$EZ24)</f>
        <v>0</v>
      </c>
      <c r="EH24" s="174">
        <f>SUMIF(Général!$CP$11:$EZ$11,EH$6,'Trésorerie et TRth'!$F24:$EZ24)</f>
        <v>0</v>
      </c>
      <c r="EI24" s="174">
        <f>SUMIF(Général!$CP$11:$EZ$11,EI$6,'Trésorerie et TRth'!$F24:$EZ24)</f>
        <v>0</v>
      </c>
      <c r="EJ24" s="174">
        <f>SUMIF(Général!$CP$11:$EZ$11,EJ$6,'Trésorerie et TRth'!$F24:$EZ24)</f>
        <v>0</v>
      </c>
      <c r="EK24" s="174">
        <f>SUMIF(Général!$CP$11:$EZ$11,EK$6,'Trésorerie et TRth'!$F24:$EZ24)</f>
        <v>0</v>
      </c>
      <c r="EL24" s="174">
        <f>SUMIF(Général!$CP$11:$EZ$11,EL$6,'Trésorerie et TRth'!$F24:$EZ24)</f>
        <v>0</v>
      </c>
      <c r="EM24" s="174">
        <f>SUMIF(Général!$CP$11:$EZ$11,EM$6,'Trésorerie et TRth'!$F24:$EZ24)</f>
        <v>0</v>
      </c>
      <c r="EN24" s="174">
        <f>SUMIF(Général!$CP$11:$EZ$11,EN$6,'Trésorerie et TRth'!$F24:$EZ24)</f>
        <v>0</v>
      </c>
      <c r="EO24" s="174">
        <f>SUMIF(Général!$CP$11:$EZ$11,EO$6,'Trésorerie et TRth'!$F24:$EZ24)</f>
        <v>0</v>
      </c>
      <c r="EP24" s="174">
        <f>SUMIF(Général!$CP$11:$EZ$11,EP$6,'Trésorerie et TRth'!$F24:$EZ24)</f>
        <v>0</v>
      </c>
      <c r="EQ24" s="174">
        <f>SUMIF(Général!$CP$11:$EZ$11,EQ$6,'Trésorerie et TRth'!$F24:$EZ24)</f>
        <v>0</v>
      </c>
      <c r="ER24" s="174">
        <f>SUMIF(Général!$CP$11:$EZ$11,ER$6,'Trésorerie et TRth'!$F24:$EZ24)</f>
        <v>0</v>
      </c>
      <c r="ES24" s="174">
        <f>SUMIF(Général!$CP$11:$EZ$11,ES$6,'Trésorerie et TRth'!$F24:$EZ24)</f>
        <v>0</v>
      </c>
      <c r="ET24" s="174">
        <f>SUMIF(Général!$CP$11:$EZ$11,ET$6,'Trésorerie et TRth'!$F24:$EZ24)</f>
        <v>0</v>
      </c>
      <c r="EU24" s="174">
        <f>SUMIF(Général!$CP$11:$EZ$11,EU$6,'Trésorerie et TRth'!$F24:$EZ24)</f>
        <v>0</v>
      </c>
      <c r="EV24" s="174">
        <f>SUMIF(Général!$CP$11:$EZ$11,EV$6,'Trésorerie et TRth'!$F24:$EZ24)</f>
        <v>0</v>
      </c>
      <c r="EW24" s="174">
        <f>SUMIF(Général!$CP$11:$EZ$11,EW$6,'Trésorerie et TRth'!$F24:$EZ24)</f>
        <v>0</v>
      </c>
      <c r="EX24" s="174">
        <f>SUMIF(Général!$CP$11:$EZ$11,EX$6,'Trésorerie et TRth'!$F24:$EZ24)</f>
        <v>0</v>
      </c>
      <c r="EY24" s="174">
        <f>SUMIF(Général!$CP$11:$EZ$11,EY$6,'Trésorerie et TRth'!$F24:$EZ24)</f>
        <v>0</v>
      </c>
      <c r="EZ24" s="174">
        <f>SUMIF(Général!$CP$11:$EZ$11,EZ$6,'Trésorerie et TRth'!$F24:$EZ24)</f>
        <v>0</v>
      </c>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c r="ABD24" s="111"/>
      <c r="ABE24" s="111"/>
      <c r="ABF24" s="111"/>
      <c r="ABG24" s="111"/>
      <c r="ABH24" s="111"/>
      <c r="ABI24" s="111"/>
      <c r="ABJ24" s="111"/>
      <c r="ABK24" s="111"/>
      <c r="ABL24" s="111"/>
      <c r="ABM24" s="111"/>
      <c r="ABN24" s="111"/>
      <c r="ABO24" s="111"/>
      <c r="ABP24" s="111"/>
      <c r="ABQ24" s="111"/>
      <c r="ABR24" s="111"/>
      <c r="ABS24" s="111"/>
      <c r="ABT24" s="111"/>
      <c r="ABU24" s="111"/>
      <c r="ABV24" s="111"/>
      <c r="ABW24" s="111"/>
      <c r="ABX24" s="111"/>
      <c r="ABY24" s="111"/>
      <c r="ABZ24" s="111"/>
      <c r="ACA24" s="111"/>
      <c r="ACB24" s="111"/>
      <c r="ACC24" s="111"/>
      <c r="ACD24" s="111"/>
      <c r="ACE24" s="111"/>
      <c r="ACF24" s="111"/>
      <c r="ACG24" s="111"/>
      <c r="ACH24" s="111"/>
      <c r="ACI24" s="111"/>
      <c r="ACJ24" s="111"/>
      <c r="ACK24" s="111"/>
      <c r="ACL24" s="111"/>
      <c r="ACM24" s="111"/>
      <c r="ACN24" s="111"/>
      <c r="ACO24" s="111"/>
      <c r="ACP24" s="111"/>
      <c r="ACQ24" s="111"/>
      <c r="ACR24" s="111"/>
      <c r="ACS24" s="111"/>
      <c r="ACT24" s="111"/>
      <c r="ACU24" s="111"/>
      <c r="ACV24" s="111"/>
      <c r="ACW24" s="111"/>
      <c r="ACX24" s="111"/>
      <c r="ACY24" s="111"/>
      <c r="ACZ24" s="111"/>
      <c r="ADA24" s="111"/>
      <c r="ADB24" s="111"/>
      <c r="ADC24" s="111"/>
      <c r="ADD24" s="111"/>
      <c r="ADE24" s="111"/>
      <c r="ADF24" s="111"/>
      <c r="ADG24" s="111"/>
      <c r="ADH24" s="111"/>
      <c r="ADI24" s="111"/>
      <c r="ADJ24" s="111"/>
      <c r="ADK24" s="111"/>
      <c r="ADL24" s="111"/>
      <c r="ADM24" s="111"/>
      <c r="ADN24" s="111"/>
      <c r="ADO24" s="111"/>
      <c r="ADP24" s="111"/>
      <c r="ADQ24" s="111"/>
      <c r="ADR24" s="111"/>
      <c r="ADS24" s="111"/>
      <c r="ADT24" s="111"/>
      <c r="ADU24" s="111"/>
      <c r="ADV24" s="111"/>
      <c r="ADW24" s="111"/>
      <c r="ADX24" s="111"/>
      <c r="ADY24" s="111"/>
      <c r="ADZ24" s="111"/>
      <c r="AEA24" s="111"/>
      <c r="AEB24" s="111"/>
      <c r="AEC24" s="111"/>
      <c r="AED24" s="111"/>
      <c r="AEE24" s="111"/>
      <c r="AEF24" s="111"/>
      <c r="AEG24" s="111"/>
      <c r="AEH24" s="111"/>
      <c r="AEI24" s="111"/>
      <c r="AEJ24" s="111"/>
      <c r="AEK24" s="111"/>
      <c r="AEL24" s="111"/>
      <c r="AEM24" s="111"/>
      <c r="AEN24" s="111"/>
      <c r="AEO24" s="111"/>
      <c r="AEP24" s="111"/>
      <c r="AEQ24" s="111"/>
      <c r="AER24" s="111"/>
      <c r="AES24" s="111"/>
      <c r="AET24" s="111"/>
      <c r="AEU24" s="111"/>
      <c r="AEV24" s="111"/>
      <c r="AEW24" s="111"/>
      <c r="AEX24" s="111"/>
      <c r="AEY24" s="111"/>
      <c r="AEZ24" s="111"/>
      <c r="AFA24" s="111"/>
      <c r="AFB24" s="111"/>
      <c r="AFC24" s="111"/>
      <c r="AFD24" s="111"/>
      <c r="AFE24" s="111"/>
      <c r="AFF24" s="111"/>
      <c r="AFG24" s="111"/>
      <c r="AFH24" s="111"/>
      <c r="AFI24" s="111"/>
      <c r="AFJ24" s="111"/>
      <c r="AFK24" s="111"/>
      <c r="AFL24" s="111"/>
      <c r="AFM24" s="111"/>
      <c r="AFN24" s="111"/>
      <c r="AFO24" s="111"/>
      <c r="AFP24" s="111"/>
      <c r="AFQ24" s="111"/>
      <c r="AFR24" s="111"/>
      <c r="AFS24" s="111"/>
      <c r="AFT24" s="111"/>
      <c r="AFU24" s="111"/>
      <c r="AFV24" s="111"/>
      <c r="AFW24" s="111"/>
      <c r="AFX24" s="111"/>
      <c r="AFY24" s="111"/>
      <c r="AFZ24" s="111"/>
      <c r="AGA24" s="111"/>
      <c r="AGB24" s="111"/>
      <c r="AGC24" s="111"/>
      <c r="AGD24" s="111"/>
      <c r="AGE24" s="111"/>
      <c r="AGF24" s="111"/>
      <c r="AGG24" s="111"/>
      <c r="AGH24" s="111"/>
      <c r="AGI24" s="111"/>
      <c r="AGJ24" s="111"/>
      <c r="AGK24" s="111"/>
      <c r="AGL24" s="111"/>
      <c r="AGM24" s="111"/>
      <c r="AGN24" s="111"/>
      <c r="AGO24" s="111"/>
      <c r="AGP24" s="111"/>
      <c r="AGQ24" s="111"/>
      <c r="AGR24" s="111"/>
      <c r="AGS24" s="111"/>
      <c r="AGT24" s="111"/>
      <c r="AGU24" s="111"/>
      <c r="AGV24" s="111"/>
      <c r="AGW24" s="111"/>
      <c r="AGX24" s="111"/>
      <c r="AGY24" s="111"/>
      <c r="AGZ24" s="111"/>
      <c r="AHA24" s="111"/>
      <c r="AHB24" s="111"/>
      <c r="AHC24" s="111"/>
      <c r="AHD24" s="111"/>
      <c r="AHE24" s="111"/>
      <c r="AHF24" s="111"/>
      <c r="AHG24" s="111"/>
      <c r="AHH24" s="111"/>
      <c r="AHI24" s="111"/>
      <c r="AHJ24" s="111"/>
      <c r="AHK24" s="111"/>
      <c r="AHL24" s="111"/>
      <c r="AHM24" s="111"/>
      <c r="AHN24" s="111"/>
      <c r="AHO24" s="111"/>
      <c r="AHP24" s="111"/>
      <c r="AHQ24" s="111"/>
      <c r="AHR24" s="111"/>
      <c r="AHS24" s="111"/>
      <c r="AHT24" s="111"/>
      <c r="AHU24" s="111"/>
      <c r="AHV24" s="111"/>
      <c r="AHW24" s="111"/>
      <c r="AHX24" s="111"/>
      <c r="AHY24" s="111"/>
      <c r="AHZ24" s="111"/>
      <c r="AIA24" s="111"/>
      <c r="AIB24" s="111"/>
      <c r="AIC24" s="111"/>
      <c r="AID24" s="111"/>
      <c r="AIE24" s="111"/>
      <c r="AIF24" s="111"/>
      <c r="AIG24" s="111"/>
      <c r="AIH24" s="111"/>
      <c r="AII24" s="111"/>
      <c r="AIJ24" s="111"/>
      <c r="AIK24" s="111"/>
      <c r="AIL24" s="111"/>
      <c r="AIM24" s="111"/>
      <c r="AIN24" s="111"/>
      <c r="AIO24" s="111"/>
      <c r="AIP24" s="111"/>
      <c r="AIQ24" s="111"/>
      <c r="AIR24" s="111"/>
      <c r="AIS24" s="111"/>
      <c r="AIT24" s="111"/>
      <c r="AIU24" s="111"/>
      <c r="AIV24" s="111"/>
      <c r="AIW24" s="111"/>
      <c r="AIX24" s="111"/>
      <c r="AIY24" s="111"/>
      <c r="AIZ24" s="111"/>
      <c r="AJA24" s="111"/>
      <c r="AJB24" s="111"/>
      <c r="AJC24" s="111"/>
      <c r="AJD24" s="111"/>
      <c r="AJE24" s="111"/>
      <c r="AJF24" s="111"/>
      <c r="AJG24" s="111"/>
      <c r="AJH24" s="111"/>
      <c r="AJI24" s="111"/>
      <c r="AJJ24" s="111"/>
      <c r="AJK24" s="111"/>
      <c r="AJL24" s="111"/>
      <c r="AJM24" s="111"/>
      <c r="AJN24" s="111"/>
      <c r="AJO24" s="111"/>
      <c r="AJP24" s="111"/>
      <c r="AJQ24" s="111"/>
      <c r="AJR24" s="111"/>
      <c r="AJS24" s="111"/>
      <c r="AJT24" s="111"/>
      <c r="AJU24" s="111"/>
      <c r="AJV24" s="111"/>
      <c r="AJW24" s="111"/>
      <c r="AJX24" s="111"/>
      <c r="AJY24" s="111"/>
      <c r="AJZ24" s="111"/>
      <c r="AKA24" s="111"/>
      <c r="AKB24" s="111"/>
      <c r="AKC24" s="111"/>
      <c r="AKD24" s="111"/>
      <c r="AKE24" s="111"/>
      <c r="AKF24" s="111"/>
      <c r="AKG24" s="111"/>
      <c r="AKH24" s="111"/>
      <c r="AKI24" s="111"/>
      <c r="AKJ24" s="111"/>
      <c r="AKK24" s="111"/>
      <c r="AKL24" s="111"/>
      <c r="AKM24" s="111"/>
      <c r="AKN24" s="111"/>
      <c r="AKO24" s="111"/>
      <c r="AKP24" s="111"/>
      <c r="AKQ24" s="111"/>
      <c r="AKR24" s="111"/>
      <c r="AKS24" s="111"/>
      <c r="AKT24" s="111"/>
      <c r="AKU24" s="111"/>
      <c r="AKV24" s="111"/>
      <c r="AKW24" s="111"/>
      <c r="AKX24" s="111"/>
      <c r="AKY24" s="111"/>
      <c r="AKZ24" s="111"/>
      <c r="ALA24" s="111"/>
      <c r="ALB24" s="111"/>
      <c r="ALC24" s="111"/>
      <c r="ALD24" s="111"/>
      <c r="ALE24" s="111"/>
      <c r="ALF24" s="111"/>
      <c r="ALG24" s="111"/>
      <c r="ALH24" s="111"/>
      <c r="ALI24" s="111"/>
      <c r="ALJ24" s="111"/>
      <c r="ALK24" s="111"/>
      <c r="ALL24" s="111"/>
      <c r="ALM24" s="111"/>
      <c r="ALN24" s="111"/>
      <c r="ALO24" s="111"/>
      <c r="ALP24" s="111"/>
      <c r="ALQ24" s="111"/>
      <c r="ALR24" s="111"/>
      <c r="ALS24" s="111"/>
      <c r="ALT24" s="111"/>
      <c r="ALU24" s="111"/>
      <c r="ALV24" s="111"/>
      <c r="ALW24" s="111"/>
      <c r="ALX24" s="111"/>
      <c r="ALY24" s="111"/>
      <c r="ALZ24" s="111"/>
      <c r="AMA24" s="111"/>
      <c r="AMB24" s="111"/>
      <c r="AMC24" s="111"/>
      <c r="AMD24" s="111"/>
      <c r="AME24" s="111"/>
      <c r="AMF24" s="111"/>
      <c r="AMG24" s="111"/>
      <c r="AMH24" s="111"/>
      <c r="AMI24" s="111"/>
      <c r="AMJ24" s="111"/>
      <c r="AMK24" s="111"/>
    </row>
    <row r="25" spans="1:1025" x14ac:dyDescent="0.3">
      <c r="A25" s="30"/>
      <c r="B25" s="115" t="str">
        <f>'Trésorerie et TRth'!B25</f>
        <v>TVA non récupérable</v>
      </c>
      <c r="C25" s="115"/>
      <c r="D25" s="173">
        <f t="shared" si="6"/>
        <v>0</v>
      </c>
      <c r="E25" s="191"/>
      <c r="F25" s="174">
        <f>SUMIF(Général!$CP$11:$EZ$11,F$6,'Trésorerie et TRth'!$F25:$EZ25)</f>
        <v>0</v>
      </c>
      <c r="G25" s="174">
        <f>SUMIF(Général!$CP$11:$EZ$11,G$6,'Trésorerie et TRth'!$F25:$EZ25)</f>
        <v>0</v>
      </c>
      <c r="H25" s="174">
        <f>SUMIF(Général!$CP$11:$EZ$11,H$6,'Trésorerie et TRth'!$F25:$EZ25)</f>
        <v>0</v>
      </c>
      <c r="I25" s="174">
        <f>SUMIF(Général!$CP$11:$EZ$11,I$6,'Trésorerie et TRth'!$F25:$EZ25)</f>
        <v>0</v>
      </c>
      <c r="J25" s="174">
        <f>SUMIF(Général!$CP$11:$EZ$11,J$6,'Trésorerie et TRth'!$F25:$EZ25)</f>
        <v>0</v>
      </c>
      <c r="K25" s="174">
        <f>SUMIF(Général!$CP$11:$EZ$11,K$6,'Trésorerie et TRth'!$F25:$EZ25)</f>
        <v>0</v>
      </c>
      <c r="L25" s="174">
        <f>SUMIF(Général!$CP$11:$EZ$11,L$6,'Trésorerie et TRth'!$F25:$EZ25)</f>
        <v>0</v>
      </c>
      <c r="M25" s="174">
        <f>SUMIF(Général!$CP$11:$EZ$11,M$6,'Trésorerie et TRth'!$F25:$EZ25)</f>
        <v>0</v>
      </c>
      <c r="N25" s="174">
        <f>SUMIF(Général!$CP$11:$EZ$11,N$6,'Trésorerie et TRth'!$F25:$EZ25)</f>
        <v>0</v>
      </c>
      <c r="O25" s="174">
        <f>SUMIF(Général!$CP$11:$EZ$11,O$6,'Trésorerie et TRth'!$F25:$EZ25)</f>
        <v>0</v>
      </c>
      <c r="P25" s="174">
        <f>SUMIF(Général!$CP$11:$EZ$11,P$6,'Trésorerie et TRth'!$F25:$EZ25)</f>
        <v>0</v>
      </c>
      <c r="Q25" s="174">
        <f>SUMIF(Général!$CP$11:$EZ$11,Q$6,'Trésorerie et TRth'!$F25:$EZ25)</f>
        <v>0</v>
      </c>
      <c r="R25" s="174">
        <f>SUMIF(Général!$CP$11:$EZ$11,R$6,'Trésorerie et TRth'!$F25:$EZ25)</f>
        <v>0</v>
      </c>
      <c r="S25" s="174">
        <f>SUMIF(Général!$CP$11:$EZ$11,S$6,'Trésorerie et TRth'!$F25:$EZ25)</f>
        <v>0</v>
      </c>
      <c r="T25" s="174">
        <f>SUMIF(Général!$CP$11:$EZ$11,T$6,'Trésorerie et TRth'!$F25:$EZ25)</f>
        <v>0</v>
      </c>
      <c r="U25" s="174">
        <f>SUMIF(Général!$CP$11:$EZ$11,U$6,'Trésorerie et TRth'!$F25:$EZ25)</f>
        <v>0</v>
      </c>
      <c r="V25" s="174">
        <f>SUMIF(Général!$CP$11:$EZ$11,V$6,'Trésorerie et TRth'!$F25:$EZ25)</f>
        <v>0</v>
      </c>
      <c r="W25" s="174">
        <f>SUMIF(Général!$CP$11:$EZ$11,W$6,'Trésorerie et TRth'!$F25:$EZ25)</f>
        <v>0</v>
      </c>
      <c r="X25" s="174">
        <f>SUMIF(Général!$CP$11:$EZ$11,X$6,'Trésorerie et TRth'!$F25:$EZ25)</f>
        <v>0</v>
      </c>
      <c r="Y25" s="174">
        <f>SUMIF(Général!$CP$11:$EZ$11,Y$6,'Trésorerie et TRth'!$F25:$EZ25)</f>
        <v>0</v>
      </c>
      <c r="Z25" s="174">
        <f>SUMIF(Général!$CP$11:$EZ$11,Z$6,'Trésorerie et TRth'!$F25:$EZ25)</f>
        <v>0</v>
      </c>
      <c r="AA25" s="174">
        <f>SUMIF(Général!$CP$11:$EZ$11,AA$6,'Trésorerie et TRth'!$F25:$EZ25)</f>
        <v>0</v>
      </c>
      <c r="AB25" s="174">
        <f>SUMIF(Général!$CP$11:$EZ$11,AB$6,'Trésorerie et TRth'!$F25:$EZ25)</f>
        <v>0</v>
      </c>
      <c r="AC25" s="174">
        <f>SUMIF(Général!$CP$11:$EZ$11,AC$6,'Trésorerie et TRth'!$F25:$EZ25)</f>
        <v>0</v>
      </c>
      <c r="AD25" s="174">
        <f>SUMIF(Général!$CP$11:$EZ$11,AD$6,'Trésorerie et TRth'!$F25:$EZ25)</f>
        <v>0</v>
      </c>
      <c r="AE25" s="174">
        <f>SUMIF(Général!$CP$11:$EZ$11,AE$6,'Trésorerie et TRth'!$F25:$EZ25)</f>
        <v>0</v>
      </c>
      <c r="AF25" s="174">
        <f>SUMIF(Général!$CP$11:$EZ$11,AF$6,'Trésorerie et TRth'!$F25:$EZ25)</f>
        <v>0</v>
      </c>
      <c r="AG25" s="174">
        <f>SUMIF(Général!$CP$11:$EZ$11,AG$6,'Trésorerie et TRth'!$F25:$EZ25)</f>
        <v>0</v>
      </c>
      <c r="AH25" s="174">
        <f>SUMIF(Général!$CP$11:$EZ$11,AH$6,'Trésorerie et TRth'!$F25:$EZ25)</f>
        <v>0</v>
      </c>
      <c r="AI25" s="174">
        <f>SUMIF(Général!$CP$11:$EZ$11,AI$6,'Trésorerie et TRth'!$F25:$EZ25)</f>
        <v>0</v>
      </c>
      <c r="AJ25" s="174">
        <f>SUMIF(Général!$CP$11:$EZ$11,AJ$6,'Trésorerie et TRth'!$F25:$EZ25)</f>
        <v>0</v>
      </c>
      <c r="AK25" s="174">
        <f>SUMIF(Général!$CP$11:$EZ$11,AK$6,'Trésorerie et TRth'!$F25:$EZ25)</f>
        <v>0</v>
      </c>
      <c r="AL25" s="174">
        <f>SUMIF(Général!$CP$11:$EZ$11,AL$6,'Trésorerie et TRth'!$F25:$EZ25)</f>
        <v>0</v>
      </c>
      <c r="AM25" s="174">
        <f>SUMIF(Général!$CP$11:$EZ$11,AM$6,'Trésorerie et TRth'!$F25:$EZ25)</f>
        <v>0</v>
      </c>
      <c r="AN25" s="174">
        <f>SUMIF(Général!$CP$11:$EZ$11,AN$6,'Trésorerie et TRth'!$F25:$EZ25)</f>
        <v>0</v>
      </c>
      <c r="AO25" s="174">
        <f>SUMIF(Général!$CP$11:$EZ$11,AO$6,'Trésorerie et TRth'!$F25:$EZ25)</f>
        <v>0</v>
      </c>
      <c r="AP25" s="174">
        <f>SUMIF(Général!$CP$11:$EZ$11,AP$6,'Trésorerie et TRth'!$F25:$EZ25)</f>
        <v>0</v>
      </c>
      <c r="AQ25" s="174">
        <f>SUMIF(Général!$CP$11:$EZ$11,AQ$6,'Trésorerie et TRth'!$F25:$EZ25)</f>
        <v>0</v>
      </c>
      <c r="AR25" s="174">
        <f>SUMIF(Général!$CP$11:$EZ$11,AR$6,'Trésorerie et TRth'!$F25:$EZ25)</f>
        <v>0</v>
      </c>
      <c r="AS25" s="174">
        <f>SUMIF(Général!$CP$11:$EZ$11,AS$6,'Trésorerie et TRth'!$F25:$EZ25)</f>
        <v>0</v>
      </c>
      <c r="AT25" s="174">
        <f>SUMIF(Général!$CP$11:$EZ$11,AT$6,'Trésorerie et TRth'!$F25:$EZ25)</f>
        <v>0</v>
      </c>
      <c r="AU25" s="174">
        <f>SUMIF(Général!$CP$11:$EZ$11,AU$6,'Trésorerie et TRth'!$F25:$EZ25)</f>
        <v>0</v>
      </c>
      <c r="AV25" s="174">
        <f>SUMIF(Général!$CP$11:$EZ$11,AV$6,'Trésorerie et TRth'!$F25:$EZ25)</f>
        <v>0</v>
      </c>
      <c r="AW25" s="174">
        <f>SUMIF(Général!$CP$11:$EZ$11,AW$6,'Trésorerie et TRth'!$F25:$EZ25)</f>
        <v>0</v>
      </c>
      <c r="AX25" s="174">
        <f>SUMIF(Général!$CP$11:$EZ$11,AX$6,'Trésorerie et TRth'!$F25:$EZ25)</f>
        <v>0</v>
      </c>
      <c r="AY25" s="174">
        <f>SUMIF(Général!$CP$11:$EZ$11,AY$6,'Trésorerie et TRth'!$F25:$EZ25)</f>
        <v>0</v>
      </c>
      <c r="AZ25" s="174">
        <f>SUMIF(Général!$CP$11:$EZ$11,AZ$6,'Trésorerie et TRth'!$F25:$EZ25)</f>
        <v>0</v>
      </c>
      <c r="BA25" s="174">
        <f>SUMIF(Général!$CP$11:$EZ$11,BA$6,'Trésorerie et TRth'!$F25:$EZ25)</f>
        <v>0</v>
      </c>
      <c r="BB25" s="174">
        <f>SUMIF(Général!$CP$11:$EZ$11,BB$6,'Trésorerie et TRth'!$F25:$EZ25)</f>
        <v>0</v>
      </c>
      <c r="BC25" s="174">
        <f>SUMIF(Général!$CP$11:$EZ$11,BC$6,'Trésorerie et TRth'!$F25:$EZ25)</f>
        <v>0</v>
      </c>
      <c r="BD25" s="174">
        <f>SUMIF(Général!$CP$11:$EZ$11,BD$6,'Trésorerie et TRth'!$F25:$EZ25)</f>
        <v>0</v>
      </c>
      <c r="BE25" s="174">
        <f>SUMIF(Général!$CP$11:$EZ$11,BE$6,'Trésorerie et TRth'!$F25:$EZ25)</f>
        <v>0</v>
      </c>
      <c r="BF25" s="174">
        <f>SUMIF(Général!$CP$11:$EZ$11,BF$6,'Trésorerie et TRth'!$F25:$EZ25)</f>
        <v>0</v>
      </c>
      <c r="BG25" s="174">
        <f>SUMIF(Général!$CP$11:$EZ$11,BG$6,'Trésorerie et TRth'!$F25:$EZ25)</f>
        <v>0</v>
      </c>
      <c r="BH25" s="174">
        <f>SUMIF(Général!$CP$11:$EZ$11,BH$6,'Trésorerie et TRth'!$F25:$EZ25)</f>
        <v>0</v>
      </c>
      <c r="BI25" s="174">
        <f>SUMIF(Général!$CP$11:$EZ$11,BI$6,'Trésorerie et TRth'!$F25:$EZ25)</f>
        <v>0</v>
      </c>
      <c r="BJ25" s="174">
        <f>SUMIF(Général!$CP$11:$EZ$11,BJ$6,'Trésorerie et TRth'!$F25:$EZ25)</f>
        <v>0</v>
      </c>
      <c r="BK25" s="174">
        <f>SUMIF(Général!$CP$11:$EZ$11,BK$6,'Trésorerie et TRth'!$F25:$EZ25)</f>
        <v>0</v>
      </c>
      <c r="BL25" s="174">
        <f>SUMIF(Général!$CP$11:$EZ$11,BL$6,'Trésorerie et TRth'!$F25:$EZ25)</f>
        <v>0</v>
      </c>
      <c r="BM25" s="174">
        <f>SUMIF(Général!$CP$11:$EZ$11,BM$6,'Trésorerie et TRth'!$F25:$EZ25)</f>
        <v>0</v>
      </c>
      <c r="BN25" s="174">
        <f>SUMIF(Général!$CP$11:$EZ$11,BN$6,'Trésorerie et TRth'!$F25:$EZ25)</f>
        <v>0</v>
      </c>
      <c r="BO25" s="174">
        <f>SUMIF(Général!$CP$11:$EZ$11,BO$6,'Trésorerie et TRth'!$F25:$EZ25)</f>
        <v>0</v>
      </c>
      <c r="BP25" s="174">
        <f>SUMIF(Général!$CP$11:$EZ$11,BP$6,'Trésorerie et TRth'!$F25:$EZ25)</f>
        <v>0</v>
      </c>
      <c r="BQ25" s="174">
        <f>SUMIF(Général!$CP$11:$EZ$11,BQ$6,'Trésorerie et TRth'!$F25:$EZ25)</f>
        <v>0</v>
      </c>
      <c r="BR25" s="174">
        <f>SUMIF(Général!$CP$11:$EZ$11,BR$6,'Trésorerie et TRth'!$F25:$EZ25)</f>
        <v>0</v>
      </c>
      <c r="BS25" s="174">
        <f>SUMIF(Général!$CP$11:$EZ$11,BS$6,'Trésorerie et TRth'!$F25:$EZ25)</f>
        <v>0</v>
      </c>
      <c r="BT25" s="174">
        <f>SUMIF(Général!$CP$11:$EZ$11,BT$6,'Trésorerie et TRth'!$F25:$EZ25)</f>
        <v>0</v>
      </c>
      <c r="BU25" s="174">
        <f>SUMIF(Général!$CP$11:$EZ$11,BU$6,'Trésorerie et TRth'!$F25:$EZ25)</f>
        <v>0</v>
      </c>
      <c r="BV25" s="174">
        <f>SUMIF(Général!$CP$11:$EZ$11,BV$6,'Trésorerie et TRth'!$F25:$EZ25)</f>
        <v>0</v>
      </c>
      <c r="BW25" s="174">
        <f>SUMIF(Général!$CP$11:$EZ$11,BW$6,'Trésorerie et TRth'!$F25:$EZ25)</f>
        <v>0</v>
      </c>
      <c r="BX25" s="174">
        <f>SUMIF(Général!$CP$11:$EZ$11,BX$6,'Trésorerie et TRth'!$F25:$EZ25)</f>
        <v>0</v>
      </c>
      <c r="BY25" s="174">
        <f>SUMIF(Général!$CP$11:$EZ$11,BY$6,'Trésorerie et TRth'!$F25:$EZ25)</f>
        <v>0</v>
      </c>
      <c r="BZ25" s="174">
        <f>SUMIF(Général!$CP$11:$EZ$11,BZ$6,'Trésorerie et TRth'!$F25:$EZ25)</f>
        <v>0</v>
      </c>
      <c r="CA25" s="174">
        <f>SUMIF(Général!$CP$11:$EZ$11,CA$6,'Trésorerie et TRth'!$F25:$EZ25)</f>
        <v>0</v>
      </c>
      <c r="CB25" s="174">
        <f>SUMIF(Général!$CP$11:$EZ$11,CB$6,'Trésorerie et TRth'!$F25:$EZ25)</f>
        <v>0</v>
      </c>
      <c r="CC25" s="174">
        <f>SUMIF(Général!$CP$11:$EZ$11,CC$6,'Trésorerie et TRth'!$F25:$EZ25)</f>
        <v>0</v>
      </c>
      <c r="CD25" s="174">
        <f>SUMIF(Général!$CP$11:$EZ$11,CD$6,'Trésorerie et TRth'!$F25:$EZ25)</f>
        <v>0</v>
      </c>
      <c r="CE25" s="174">
        <f>SUMIF(Général!$CP$11:$EZ$11,CE$6,'Trésorerie et TRth'!$F25:$EZ25)</f>
        <v>0</v>
      </c>
      <c r="CF25" s="174">
        <f>SUMIF(Général!$CP$11:$EZ$11,CF$6,'Trésorerie et TRth'!$F25:$EZ25)</f>
        <v>0</v>
      </c>
      <c r="CG25" s="174">
        <f>SUMIF(Général!$CP$11:$EZ$11,CG$6,'Trésorerie et TRth'!$F25:$EZ25)</f>
        <v>0</v>
      </c>
      <c r="CH25" s="174">
        <f>SUMIF(Général!$CP$11:$EZ$11,CH$6,'Trésorerie et TRth'!$F25:$EZ25)</f>
        <v>0</v>
      </c>
      <c r="CI25" s="174">
        <f>SUMIF(Général!$CP$11:$EZ$11,CI$6,'Trésorerie et TRth'!$F25:$EZ25)</f>
        <v>0</v>
      </c>
      <c r="CJ25" s="174">
        <f>SUMIF(Général!$CP$11:$EZ$11,CJ$6,'Trésorerie et TRth'!$F25:$EZ25)</f>
        <v>0</v>
      </c>
      <c r="CK25" s="174">
        <f>SUMIF(Général!$CP$11:$EZ$11,CK$6,'Trésorerie et TRth'!$F25:$EZ25)</f>
        <v>0</v>
      </c>
      <c r="CL25" s="174">
        <f>SUMIF(Général!$CP$11:$EZ$11,CL$6,'Trésorerie et TRth'!$F25:$EZ25)</f>
        <v>0</v>
      </c>
      <c r="CM25" s="174">
        <f>SUMIF(Général!$CP$11:$EZ$11,CM$6,'Trésorerie et TRth'!$F25:$EZ25)</f>
        <v>0</v>
      </c>
      <c r="CN25" s="174">
        <f>SUMIF(Général!$CP$11:$EZ$11,CN$6,'Trésorerie et TRth'!$F25:$EZ25)</f>
        <v>0</v>
      </c>
      <c r="CO25" s="174">
        <f>SUMIF(Général!$CP$11:$EZ$11,CO$6,'Trésorerie et TRth'!$F25:$EZ25)</f>
        <v>0</v>
      </c>
      <c r="CP25" s="174">
        <f>SUMIF(Général!$CP$11:$EZ$11,CP$6,'Trésorerie et TRth'!$F25:$EZ25)</f>
        <v>0</v>
      </c>
      <c r="CQ25" s="174">
        <f>SUMIF(Général!$CP$11:$EZ$11,CQ$6,'Trésorerie et TRth'!$F25:$EZ25)</f>
        <v>0</v>
      </c>
      <c r="CR25" s="174">
        <f>SUMIF(Général!$CP$11:$EZ$11,CR$6,'Trésorerie et TRth'!$F25:$EZ25)</f>
        <v>0</v>
      </c>
      <c r="CS25" s="174">
        <f>SUMIF(Général!$CP$11:$EZ$11,CS$6,'Trésorerie et TRth'!$F25:$EZ25)</f>
        <v>0</v>
      </c>
      <c r="CT25" s="174">
        <f>SUMIF(Général!$CP$11:$EZ$11,CT$6,'Trésorerie et TRth'!$F25:$EZ25)</f>
        <v>0</v>
      </c>
      <c r="CU25" s="174">
        <f>SUMIF(Général!$CP$11:$EZ$11,CU$6,'Trésorerie et TRth'!$F25:$EZ25)</f>
        <v>0</v>
      </c>
      <c r="CV25" s="174">
        <f>SUMIF(Général!$CP$11:$EZ$11,CV$6,'Trésorerie et TRth'!$F25:$EZ25)</f>
        <v>0</v>
      </c>
      <c r="CW25" s="174">
        <f>SUMIF(Général!$CP$11:$EZ$11,CW$6,'Trésorerie et TRth'!$F25:$EZ25)</f>
        <v>0</v>
      </c>
      <c r="CX25" s="174">
        <f>SUMIF(Général!$CP$11:$EZ$11,CX$6,'Trésorerie et TRth'!$F25:$EZ25)</f>
        <v>0</v>
      </c>
      <c r="CY25" s="174">
        <f>SUMIF(Général!$CP$11:$EZ$11,CY$6,'Trésorerie et TRth'!$F25:$EZ25)</f>
        <v>0</v>
      </c>
      <c r="CZ25" s="174">
        <f>SUMIF(Général!$CP$11:$EZ$11,CZ$6,'Trésorerie et TRth'!$F25:$EZ25)</f>
        <v>0</v>
      </c>
      <c r="DA25" s="174">
        <f>SUMIF(Général!$CP$11:$EZ$11,DA$6,'Trésorerie et TRth'!$F25:$EZ25)</f>
        <v>0</v>
      </c>
      <c r="DB25" s="174">
        <f>SUMIF(Général!$CP$11:$EZ$11,DB$6,'Trésorerie et TRth'!$F25:$EZ25)</f>
        <v>0</v>
      </c>
      <c r="DC25" s="174">
        <f>SUMIF(Général!$CP$11:$EZ$11,DC$6,'Trésorerie et TRth'!$F25:$EZ25)</f>
        <v>0</v>
      </c>
      <c r="DD25" s="174">
        <f>SUMIF(Général!$CP$11:$EZ$11,DD$6,'Trésorerie et TRth'!$F25:$EZ25)</f>
        <v>0</v>
      </c>
      <c r="DE25" s="174">
        <f>SUMIF(Général!$CP$11:$EZ$11,DE$6,'Trésorerie et TRth'!$F25:$EZ25)</f>
        <v>0</v>
      </c>
      <c r="DF25" s="174">
        <f>SUMIF(Général!$CP$11:$EZ$11,DF$6,'Trésorerie et TRth'!$F25:$EZ25)</f>
        <v>0</v>
      </c>
      <c r="DG25" s="174">
        <f>SUMIF(Général!$CP$11:$EZ$11,DG$6,'Trésorerie et TRth'!$F25:$EZ25)</f>
        <v>0</v>
      </c>
      <c r="DH25" s="174">
        <f>SUMIF(Général!$CP$11:$EZ$11,DH$6,'Trésorerie et TRth'!$F25:$EZ25)</f>
        <v>0</v>
      </c>
      <c r="DI25" s="174">
        <f>SUMIF(Général!$CP$11:$EZ$11,DI$6,'Trésorerie et TRth'!$F25:$EZ25)</f>
        <v>0</v>
      </c>
      <c r="DJ25" s="174">
        <f>SUMIF(Général!$CP$11:$EZ$11,DJ$6,'Trésorerie et TRth'!$F25:$EZ25)</f>
        <v>0</v>
      </c>
      <c r="DK25" s="174">
        <f>SUMIF(Général!$CP$11:$EZ$11,DK$6,'Trésorerie et TRth'!$F25:$EZ25)</f>
        <v>0</v>
      </c>
      <c r="DL25" s="174">
        <f>SUMIF(Général!$CP$11:$EZ$11,DL$6,'Trésorerie et TRth'!$F25:$EZ25)</f>
        <v>0</v>
      </c>
      <c r="DM25" s="174">
        <f>SUMIF(Général!$CP$11:$EZ$11,DM$6,'Trésorerie et TRth'!$F25:$EZ25)</f>
        <v>0</v>
      </c>
      <c r="DN25" s="174">
        <f>SUMIF(Général!$CP$11:$EZ$11,DN$6,'Trésorerie et TRth'!$F25:$EZ25)</f>
        <v>0</v>
      </c>
      <c r="DO25" s="174">
        <f>SUMIF(Général!$CP$11:$EZ$11,DO$6,'Trésorerie et TRth'!$F25:$EZ25)</f>
        <v>0</v>
      </c>
      <c r="DP25" s="174">
        <f>SUMIF(Général!$CP$11:$EZ$11,DP$6,'Trésorerie et TRth'!$F25:$EZ25)</f>
        <v>0</v>
      </c>
      <c r="DQ25" s="174">
        <f>SUMIF(Général!$CP$11:$EZ$11,DQ$6,'Trésorerie et TRth'!$F25:$EZ25)</f>
        <v>0</v>
      </c>
      <c r="DR25" s="174">
        <f>SUMIF(Général!$CP$11:$EZ$11,DR$6,'Trésorerie et TRth'!$F25:$EZ25)</f>
        <v>0</v>
      </c>
      <c r="DS25" s="174">
        <f>SUMIF(Général!$CP$11:$EZ$11,DS$6,'Trésorerie et TRth'!$F25:$EZ25)</f>
        <v>0</v>
      </c>
      <c r="DT25" s="174">
        <f>SUMIF(Général!$CP$11:$EZ$11,DT$6,'Trésorerie et TRth'!$F25:$EZ25)</f>
        <v>0</v>
      </c>
      <c r="DU25" s="174">
        <f>SUMIF(Général!$CP$11:$EZ$11,DU$6,'Trésorerie et TRth'!$F25:$EZ25)</f>
        <v>0</v>
      </c>
      <c r="DV25" s="174">
        <f>SUMIF(Général!$CP$11:$EZ$11,DV$6,'Trésorerie et TRth'!$F25:$EZ25)</f>
        <v>0</v>
      </c>
      <c r="DW25" s="174">
        <f>SUMIF(Général!$CP$11:$EZ$11,DW$6,'Trésorerie et TRth'!$F25:$EZ25)</f>
        <v>0</v>
      </c>
      <c r="DX25" s="174">
        <f>SUMIF(Général!$CP$11:$EZ$11,DX$6,'Trésorerie et TRth'!$F25:$EZ25)</f>
        <v>0</v>
      </c>
      <c r="DY25" s="174">
        <f>SUMIF(Général!$CP$11:$EZ$11,DY$6,'Trésorerie et TRth'!$F25:$EZ25)</f>
        <v>0</v>
      </c>
      <c r="DZ25" s="174">
        <f>SUMIF(Général!$CP$11:$EZ$11,DZ$6,'Trésorerie et TRth'!$F25:$EZ25)</f>
        <v>0</v>
      </c>
      <c r="EA25" s="174">
        <f>SUMIF(Général!$CP$11:$EZ$11,EA$6,'Trésorerie et TRth'!$F25:$EZ25)</f>
        <v>0</v>
      </c>
      <c r="EB25" s="174">
        <f>SUMIF(Général!$CP$11:$EZ$11,EB$6,'Trésorerie et TRth'!$F25:$EZ25)</f>
        <v>0</v>
      </c>
      <c r="EC25" s="174">
        <f>SUMIF(Général!$CP$11:$EZ$11,EC$6,'Trésorerie et TRth'!$F25:$EZ25)</f>
        <v>0</v>
      </c>
      <c r="ED25" s="174">
        <f>SUMIF(Général!$CP$11:$EZ$11,ED$6,'Trésorerie et TRth'!$F25:$EZ25)</f>
        <v>0</v>
      </c>
      <c r="EE25" s="174">
        <f>SUMIF(Général!$CP$11:$EZ$11,EE$6,'Trésorerie et TRth'!$F25:$EZ25)</f>
        <v>0</v>
      </c>
      <c r="EF25" s="174">
        <f>SUMIF(Général!$CP$11:$EZ$11,EF$6,'Trésorerie et TRth'!$F25:$EZ25)</f>
        <v>0</v>
      </c>
      <c r="EG25" s="174">
        <f>SUMIF(Général!$CP$11:$EZ$11,EG$6,'Trésorerie et TRth'!$F25:$EZ25)</f>
        <v>0</v>
      </c>
      <c r="EH25" s="174">
        <f>SUMIF(Général!$CP$11:$EZ$11,EH$6,'Trésorerie et TRth'!$F25:$EZ25)</f>
        <v>0</v>
      </c>
      <c r="EI25" s="174">
        <f>SUMIF(Général!$CP$11:$EZ$11,EI$6,'Trésorerie et TRth'!$F25:$EZ25)</f>
        <v>0</v>
      </c>
      <c r="EJ25" s="174">
        <f>SUMIF(Général!$CP$11:$EZ$11,EJ$6,'Trésorerie et TRth'!$F25:$EZ25)</f>
        <v>0</v>
      </c>
      <c r="EK25" s="174">
        <f>SUMIF(Général!$CP$11:$EZ$11,EK$6,'Trésorerie et TRth'!$F25:$EZ25)</f>
        <v>0</v>
      </c>
      <c r="EL25" s="174">
        <f>SUMIF(Général!$CP$11:$EZ$11,EL$6,'Trésorerie et TRth'!$F25:$EZ25)</f>
        <v>0</v>
      </c>
      <c r="EM25" s="174">
        <f>SUMIF(Général!$CP$11:$EZ$11,EM$6,'Trésorerie et TRth'!$F25:$EZ25)</f>
        <v>0</v>
      </c>
      <c r="EN25" s="174">
        <f>SUMIF(Général!$CP$11:$EZ$11,EN$6,'Trésorerie et TRth'!$F25:$EZ25)</f>
        <v>0</v>
      </c>
      <c r="EO25" s="174">
        <f>SUMIF(Général!$CP$11:$EZ$11,EO$6,'Trésorerie et TRth'!$F25:$EZ25)</f>
        <v>0</v>
      </c>
      <c r="EP25" s="174">
        <f>SUMIF(Général!$CP$11:$EZ$11,EP$6,'Trésorerie et TRth'!$F25:$EZ25)</f>
        <v>0</v>
      </c>
      <c r="EQ25" s="174">
        <f>SUMIF(Général!$CP$11:$EZ$11,EQ$6,'Trésorerie et TRth'!$F25:$EZ25)</f>
        <v>0</v>
      </c>
      <c r="ER25" s="174">
        <f>SUMIF(Général!$CP$11:$EZ$11,ER$6,'Trésorerie et TRth'!$F25:$EZ25)</f>
        <v>0</v>
      </c>
      <c r="ES25" s="174">
        <f>SUMIF(Général!$CP$11:$EZ$11,ES$6,'Trésorerie et TRth'!$F25:$EZ25)</f>
        <v>0</v>
      </c>
      <c r="ET25" s="174">
        <f>SUMIF(Général!$CP$11:$EZ$11,ET$6,'Trésorerie et TRth'!$F25:$EZ25)</f>
        <v>0</v>
      </c>
      <c r="EU25" s="174">
        <f>SUMIF(Général!$CP$11:$EZ$11,EU$6,'Trésorerie et TRth'!$F25:$EZ25)</f>
        <v>0</v>
      </c>
      <c r="EV25" s="174">
        <f>SUMIF(Général!$CP$11:$EZ$11,EV$6,'Trésorerie et TRth'!$F25:$EZ25)</f>
        <v>0</v>
      </c>
      <c r="EW25" s="174">
        <f>SUMIF(Général!$CP$11:$EZ$11,EW$6,'Trésorerie et TRth'!$F25:$EZ25)</f>
        <v>0</v>
      </c>
      <c r="EX25" s="174">
        <f>SUMIF(Général!$CP$11:$EZ$11,EX$6,'Trésorerie et TRth'!$F25:$EZ25)</f>
        <v>0</v>
      </c>
      <c r="EY25" s="174">
        <f>SUMIF(Général!$CP$11:$EZ$11,EY$6,'Trésorerie et TRth'!$F25:$EZ25)</f>
        <v>0</v>
      </c>
      <c r="EZ25" s="174">
        <f>SUMIF(Général!$CP$11:$EZ$11,EZ$6,'Trésorerie et TRth'!$F25:$EZ25)</f>
        <v>0</v>
      </c>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c r="QQ25" s="111"/>
      <c r="QR25" s="111"/>
      <c r="QS25" s="111"/>
      <c r="QT25" s="111"/>
      <c r="QU25" s="111"/>
      <c r="QV25" s="111"/>
      <c r="QW25" s="111"/>
      <c r="QX25" s="111"/>
      <c r="QY25" s="111"/>
      <c r="QZ25" s="111"/>
      <c r="RA25" s="111"/>
      <c r="RB25" s="111"/>
      <c r="RC25" s="111"/>
      <c r="RD25" s="111"/>
      <c r="RE25" s="111"/>
      <c r="RF25" s="111"/>
      <c r="RG25" s="111"/>
      <c r="RH25" s="111"/>
      <c r="RI25" s="111"/>
      <c r="RJ25" s="111"/>
      <c r="RK25" s="111"/>
      <c r="RL25" s="111"/>
      <c r="RM25" s="111"/>
      <c r="RN25" s="111"/>
      <c r="RO25" s="111"/>
      <c r="RP25" s="111"/>
      <c r="RQ25" s="111"/>
      <c r="RR25" s="111"/>
      <c r="RS25" s="111"/>
      <c r="RT25" s="111"/>
      <c r="RU25" s="111"/>
      <c r="RV25" s="111"/>
      <c r="RW25" s="111"/>
      <c r="RX25" s="111"/>
      <c r="RY25" s="111"/>
      <c r="RZ25" s="111"/>
      <c r="SA25" s="111"/>
      <c r="SB25" s="111"/>
      <c r="SC25" s="111"/>
      <c r="SD25" s="111"/>
      <c r="SE25" s="111"/>
      <c r="SF25" s="111"/>
      <c r="SG25" s="111"/>
      <c r="SH25" s="111"/>
      <c r="SI25" s="111"/>
      <c r="SJ25" s="111"/>
      <c r="SK25" s="111"/>
      <c r="SL25" s="111"/>
      <c r="SM25" s="111"/>
      <c r="SN25" s="111"/>
      <c r="SO25" s="111"/>
      <c r="SP25" s="111"/>
      <c r="SQ25" s="111"/>
      <c r="SR25" s="111"/>
      <c r="SS25" s="111"/>
      <c r="ST25" s="111"/>
      <c r="SU25" s="111"/>
      <c r="SV25" s="111"/>
      <c r="SW25" s="111"/>
      <c r="SX25" s="111"/>
      <c r="SY25" s="111"/>
      <c r="SZ25" s="111"/>
      <c r="TA25" s="111"/>
      <c r="TB25" s="111"/>
      <c r="TC25" s="111"/>
      <c r="TD25" s="111"/>
      <c r="TE25" s="111"/>
      <c r="TF25" s="111"/>
      <c r="TG25" s="111"/>
      <c r="TH25" s="111"/>
      <c r="TI25" s="111"/>
      <c r="TJ25" s="111"/>
      <c r="TK25" s="111"/>
      <c r="TL25" s="111"/>
      <c r="TM25" s="111"/>
      <c r="TN25" s="111"/>
      <c r="TO25" s="111"/>
      <c r="TP25" s="111"/>
      <c r="TQ25" s="111"/>
      <c r="TR25" s="111"/>
      <c r="TS25" s="111"/>
      <c r="TT25" s="111"/>
      <c r="TU25" s="111"/>
      <c r="TV25" s="111"/>
      <c r="TW25" s="111"/>
      <c r="TX25" s="111"/>
      <c r="TY25" s="111"/>
      <c r="TZ25" s="111"/>
      <c r="UA25" s="111"/>
      <c r="UB25" s="111"/>
      <c r="UC25" s="111"/>
      <c r="UD25" s="111"/>
      <c r="UE25" s="111"/>
      <c r="UF25" s="111"/>
      <c r="UG25" s="111"/>
      <c r="UH25" s="111"/>
      <c r="UI25" s="111"/>
      <c r="UJ25" s="111"/>
      <c r="UK25" s="111"/>
      <c r="UL25" s="111"/>
      <c r="UM25" s="111"/>
      <c r="UN25" s="111"/>
      <c r="UO25" s="111"/>
      <c r="UP25" s="111"/>
      <c r="UQ25" s="111"/>
      <c r="UR25" s="111"/>
      <c r="US25" s="111"/>
      <c r="UT25" s="111"/>
      <c r="UU25" s="111"/>
      <c r="UV25" s="111"/>
      <c r="UW25" s="111"/>
      <c r="UX25" s="111"/>
      <c r="UY25" s="111"/>
      <c r="UZ25" s="111"/>
      <c r="VA25" s="111"/>
      <c r="VB25" s="111"/>
      <c r="VC25" s="111"/>
      <c r="VD25" s="111"/>
      <c r="VE25" s="111"/>
      <c r="VF25" s="111"/>
      <c r="VG25" s="111"/>
      <c r="VH25" s="111"/>
      <c r="VI25" s="111"/>
      <c r="VJ25" s="111"/>
      <c r="VK25" s="111"/>
      <c r="VL25" s="111"/>
      <c r="VM25" s="111"/>
      <c r="VN25" s="111"/>
      <c r="VO25" s="111"/>
      <c r="VP25" s="111"/>
      <c r="VQ25" s="111"/>
      <c r="VR25" s="111"/>
      <c r="VS25" s="111"/>
      <c r="VT25" s="111"/>
      <c r="VU25" s="111"/>
      <c r="VV25" s="111"/>
      <c r="VW25" s="111"/>
      <c r="VX25" s="111"/>
      <c r="VY25" s="111"/>
      <c r="VZ25" s="111"/>
      <c r="WA25" s="111"/>
      <c r="WB25" s="111"/>
      <c r="WC25" s="111"/>
      <c r="WD25" s="111"/>
      <c r="WE25" s="111"/>
      <c r="WF25" s="111"/>
      <c r="WG25" s="111"/>
      <c r="WH25" s="111"/>
      <c r="WI25" s="111"/>
      <c r="WJ25" s="111"/>
      <c r="WK25" s="111"/>
      <c r="WL25" s="111"/>
      <c r="WM25" s="111"/>
      <c r="WN25" s="111"/>
      <c r="WO25" s="111"/>
      <c r="WP25" s="111"/>
      <c r="WQ25" s="111"/>
      <c r="WR25" s="111"/>
      <c r="WS25" s="111"/>
      <c r="WT25" s="111"/>
      <c r="WU25" s="111"/>
      <c r="WV25" s="111"/>
      <c r="WW25" s="111"/>
      <c r="WX25" s="111"/>
      <c r="WY25" s="111"/>
      <c r="WZ25" s="111"/>
      <c r="XA25" s="111"/>
      <c r="XB25" s="111"/>
      <c r="XC25" s="111"/>
      <c r="XD25" s="111"/>
      <c r="XE25" s="111"/>
      <c r="XF25" s="111"/>
      <c r="XG25" s="111"/>
      <c r="XH25" s="111"/>
      <c r="XI25" s="111"/>
      <c r="XJ25" s="111"/>
      <c r="XK25" s="111"/>
      <c r="XL25" s="111"/>
      <c r="XM25" s="111"/>
      <c r="XN25" s="111"/>
      <c r="XO25" s="111"/>
      <c r="XP25" s="111"/>
      <c r="XQ25" s="111"/>
      <c r="XR25" s="111"/>
      <c r="XS25" s="111"/>
      <c r="XT25" s="111"/>
      <c r="XU25" s="111"/>
      <c r="XV25" s="111"/>
      <c r="XW25" s="111"/>
      <c r="XX25" s="111"/>
      <c r="XY25" s="111"/>
      <c r="XZ25" s="111"/>
      <c r="YA25" s="111"/>
      <c r="YB25" s="111"/>
      <c r="YC25" s="111"/>
      <c r="YD25" s="111"/>
      <c r="YE25" s="111"/>
      <c r="YF25" s="111"/>
      <c r="YG25" s="111"/>
      <c r="YH25" s="111"/>
      <c r="YI25" s="111"/>
      <c r="YJ25" s="111"/>
      <c r="YK25" s="111"/>
      <c r="YL25" s="111"/>
      <c r="YM25" s="111"/>
      <c r="YN25" s="111"/>
      <c r="YO25" s="111"/>
      <c r="YP25" s="111"/>
      <c r="YQ25" s="111"/>
      <c r="YR25" s="111"/>
      <c r="YS25" s="111"/>
      <c r="YT25" s="111"/>
      <c r="YU25" s="111"/>
      <c r="YV25" s="111"/>
      <c r="YW25" s="111"/>
      <c r="YX25" s="111"/>
      <c r="YY25" s="111"/>
      <c r="YZ25" s="111"/>
      <c r="ZA25" s="111"/>
      <c r="ZB25" s="111"/>
      <c r="ZC25" s="111"/>
      <c r="ZD25" s="111"/>
      <c r="ZE25" s="111"/>
      <c r="ZF25" s="111"/>
      <c r="ZG25" s="111"/>
      <c r="ZH25" s="111"/>
      <c r="ZI25" s="111"/>
      <c r="ZJ25" s="111"/>
      <c r="ZK25" s="111"/>
      <c r="ZL25" s="111"/>
      <c r="ZM25" s="111"/>
      <c r="ZN25" s="111"/>
      <c r="ZO25" s="111"/>
      <c r="ZP25" s="111"/>
      <c r="ZQ25" s="111"/>
      <c r="ZR25" s="111"/>
      <c r="ZS25" s="111"/>
      <c r="ZT25" s="111"/>
      <c r="ZU25" s="111"/>
      <c r="ZV25" s="111"/>
      <c r="ZW25" s="111"/>
      <c r="ZX25" s="111"/>
      <c r="ZY25" s="111"/>
      <c r="ZZ25" s="111"/>
      <c r="AAA25" s="111"/>
      <c r="AAB25" s="111"/>
      <c r="AAC25" s="111"/>
      <c r="AAD25" s="111"/>
      <c r="AAE25" s="111"/>
      <c r="AAF25" s="111"/>
      <c r="AAG25" s="111"/>
      <c r="AAH25" s="111"/>
      <c r="AAI25" s="111"/>
      <c r="AAJ25" s="111"/>
      <c r="AAK25" s="111"/>
      <c r="AAL25" s="111"/>
      <c r="AAM25" s="111"/>
      <c r="AAN25" s="111"/>
      <c r="AAO25" s="111"/>
      <c r="AAP25" s="111"/>
      <c r="AAQ25" s="111"/>
      <c r="AAR25" s="111"/>
      <c r="AAS25" s="111"/>
      <c r="AAT25" s="111"/>
      <c r="AAU25" s="111"/>
      <c r="AAV25" s="111"/>
      <c r="AAW25" s="111"/>
      <c r="AAX25" s="111"/>
      <c r="AAY25" s="111"/>
      <c r="AAZ25" s="111"/>
      <c r="ABA25" s="111"/>
      <c r="ABB25" s="111"/>
      <c r="ABC25" s="111"/>
      <c r="ABD25" s="111"/>
      <c r="ABE25" s="111"/>
      <c r="ABF25" s="111"/>
      <c r="ABG25" s="111"/>
      <c r="ABH25" s="111"/>
      <c r="ABI25" s="111"/>
      <c r="ABJ25" s="111"/>
      <c r="ABK25" s="111"/>
      <c r="ABL25" s="111"/>
      <c r="ABM25" s="111"/>
      <c r="ABN25" s="111"/>
      <c r="ABO25" s="111"/>
      <c r="ABP25" s="111"/>
      <c r="ABQ25" s="111"/>
      <c r="ABR25" s="111"/>
      <c r="ABS25" s="111"/>
      <c r="ABT25" s="111"/>
      <c r="ABU25" s="111"/>
      <c r="ABV25" s="111"/>
      <c r="ABW25" s="111"/>
      <c r="ABX25" s="111"/>
      <c r="ABY25" s="111"/>
      <c r="ABZ25" s="111"/>
      <c r="ACA25" s="111"/>
      <c r="ACB25" s="111"/>
      <c r="ACC25" s="111"/>
      <c r="ACD25" s="111"/>
      <c r="ACE25" s="111"/>
      <c r="ACF25" s="111"/>
      <c r="ACG25" s="111"/>
      <c r="ACH25" s="111"/>
      <c r="ACI25" s="111"/>
      <c r="ACJ25" s="111"/>
      <c r="ACK25" s="111"/>
      <c r="ACL25" s="111"/>
      <c r="ACM25" s="111"/>
      <c r="ACN25" s="111"/>
      <c r="ACO25" s="111"/>
      <c r="ACP25" s="111"/>
      <c r="ACQ25" s="111"/>
      <c r="ACR25" s="111"/>
      <c r="ACS25" s="111"/>
      <c r="ACT25" s="111"/>
      <c r="ACU25" s="111"/>
      <c r="ACV25" s="111"/>
      <c r="ACW25" s="111"/>
      <c r="ACX25" s="111"/>
      <c r="ACY25" s="111"/>
      <c r="ACZ25" s="111"/>
      <c r="ADA25" s="111"/>
      <c r="ADB25" s="111"/>
      <c r="ADC25" s="111"/>
      <c r="ADD25" s="111"/>
      <c r="ADE25" s="111"/>
      <c r="ADF25" s="111"/>
      <c r="ADG25" s="111"/>
      <c r="ADH25" s="111"/>
      <c r="ADI25" s="111"/>
      <c r="ADJ25" s="111"/>
      <c r="ADK25" s="111"/>
      <c r="ADL25" s="111"/>
      <c r="ADM25" s="111"/>
      <c r="ADN25" s="111"/>
      <c r="ADO25" s="111"/>
      <c r="ADP25" s="111"/>
      <c r="ADQ25" s="111"/>
      <c r="ADR25" s="111"/>
      <c r="ADS25" s="111"/>
      <c r="ADT25" s="111"/>
      <c r="ADU25" s="111"/>
      <c r="ADV25" s="111"/>
      <c r="ADW25" s="111"/>
      <c r="ADX25" s="111"/>
      <c r="ADY25" s="111"/>
      <c r="ADZ25" s="111"/>
      <c r="AEA25" s="111"/>
      <c r="AEB25" s="111"/>
      <c r="AEC25" s="111"/>
      <c r="AED25" s="111"/>
      <c r="AEE25" s="111"/>
      <c r="AEF25" s="111"/>
      <c r="AEG25" s="111"/>
      <c r="AEH25" s="111"/>
      <c r="AEI25" s="111"/>
      <c r="AEJ25" s="111"/>
      <c r="AEK25" s="111"/>
      <c r="AEL25" s="111"/>
      <c r="AEM25" s="111"/>
      <c r="AEN25" s="111"/>
      <c r="AEO25" s="111"/>
      <c r="AEP25" s="111"/>
      <c r="AEQ25" s="111"/>
      <c r="AER25" s="111"/>
      <c r="AES25" s="111"/>
      <c r="AET25" s="111"/>
      <c r="AEU25" s="111"/>
      <c r="AEV25" s="111"/>
      <c r="AEW25" s="111"/>
      <c r="AEX25" s="111"/>
      <c r="AEY25" s="111"/>
      <c r="AEZ25" s="111"/>
      <c r="AFA25" s="111"/>
      <c r="AFB25" s="111"/>
      <c r="AFC25" s="111"/>
      <c r="AFD25" s="111"/>
      <c r="AFE25" s="111"/>
      <c r="AFF25" s="111"/>
      <c r="AFG25" s="111"/>
      <c r="AFH25" s="111"/>
      <c r="AFI25" s="111"/>
      <c r="AFJ25" s="111"/>
      <c r="AFK25" s="111"/>
      <c r="AFL25" s="111"/>
      <c r="AFM25" s="111"/>
      <c r="AFN25" s="111"/>
      <c r="AFO25" s="111"/>
      <c r="AFP25" s="111"/>
      <c r="AFQ25" s="111"/>
      <c r="AFR25" s="111"/>
      <c r="AFS25" s="111"/>
      <c r="AFT25" s="111"/>
      <c r="AFU25" s="111"/>
      <c r="AFV25" s="111"/>
      <c r="AFW25" s="111"/>
      <c r="AFX25" s="111"/>
      <c r="AFY25" s="111"/>
      <c r="AFZ25" s="111"/>
      <c r="AGA25" s="111"/>
      <c r="AGB25" s="111"/>
      <c r="AGC25" s="111"/>
      <c r="AGD25" s="111"/>
      <c r="AGE25" s="111"/>
      <c r="AGF25" s="111"/>
      <c r="AGG25" s="111"/>
      <c r="AGH25" s="111"/>
      <c r="AGI25" s="111"/>
      <c r="AGJ25" s="111"/>
      <c r="AGK25" s="111"/>
      <c r="AGL25" s="111"/>
      <c r="AGM25" s="111"/>
      <c r="AGN25" s="111"/>
      <c r="AGO25" s="111"/>
      <c r="AGP25" s="111"/>
      <c r="AGQ25" s="111"/>
      <c r="AGR25" s="111"/>
      <c r="AGS25" s="111"/>
      <c r="AGT25" s="111"/>
      <c r="AGU25" s="111"/>
      <c r="AGV25" s="111"/>
      <c r="AGW25" s="111"/>
      <c r="AGX25" s="111"/>
      <c r="AGY25" s="111"/>
      <c r="AGZ25" s="111"/>
      <c r="AHA25" s="111"/>
      <c r="AHB25" s="111"/>
      <c r="AHC25" s="111"/>
      <c r="AHD25" s="111"/>
      <c r="AHE25" s="111"/>
      <c r="AHF25" s="111"/>
      <c r="AHG25" s="111"/>
      <c r="AHH25" s="111"/>
      <c r="AHI25" s="111"/>
      <c r="AHJ25" s="111"/>
      <c r="AHK25" s="111"/>
      <c r="AHL25" s="111"/>
      <c r="AHM25" s="111"/>
      <c r="AHN25" s="111"/>
      <c r="AHO25" s="111"/>
      <c r="AHP25" s="111"/>
      <c r="AHQ25" s="111"/>
      <c r="AHR25" s="111"/>
      <c r="AHS25" s="111"/>
      <c r="AHT25" s="111"/>
      <c r="AHU25" s="111"/>
      <c r="AHV25" s="111"/>
      <c r="AHW25" s="111"/>
      <c r="AHX25" s="111"/>
      <c r="AHY25" s="111"/>
      <c r="AHZ25" s="111"/>
      <c r="AIA25" s="111"/>
      <c r="AIB25" s="111"/>
      <c r="AIC25" s="111"/>
      <c r="AID25" s="111"/>
      <c r="AIE25" s="111"/>
      <c r="AIF25" s="111"/>
      <c r="AIG25" s="111"/>
      <c r="AIH25" s="111"/>
      <c r="AII25" s="111"/>
      <c r="AIJ25" s="111"/>
      <c r="AIK25" s="111"/>
      <c r="AIL25" s="111"/>
      <c r="AIM25" s="111"/>
      <c r="AIN25" s="111"/>
      <c r="AIO25" s="111"/>
      <c r="AIP25" s="111"/>
      <c r="AIQ25" s="111"/>
      <c r="AIR25" s="111"/>
      <c r="AIS25" s="111"/>
      <c r="AIT25" s="111"/>
      <c r="AIU25" s="111"/>
      <c r="AIV25" s="111"/>
      <c r="AIW25" s="111"/>
      <c r="AIX25" s="111"/>
      <c r="AIY25" s="111"/>
      <c r="AIZ25" s="111"/>
      <c r="AJA25" s="111"/>
      <c r="AJB25" s="111"/>
      <c r="AJC25" s="111"/>
      <c r="AJD25" s="111"/>
      <c r="AJE25" s="111"/>
      <c r="AJF25" s="111"/>
      <c r="AJG25" s="111"/>
      <c r="AJH25" s="111"/>
      <c r="AJI25" s="111"/>
      <c r="AJJ25" s="111"/>
      <c r="AJK25" s="111"/>
      <c r="AJL25" s="111"/>
      <c r="AJM25" s="111"/>
      <c r="AJN25" s="111"/>
      <c r="AJO25" s="111"/>
      <c r="AJP25" s="111"/>
      <c r="AJQ25" s="111"/>
      <c r="AJR25" s="111"/>
      <c r="AJS25" s="111"/>
      <c r="AJT25" s="111"/>
      <c r="AJU25" s="111"/>
      <c r="AJV25" s="111"/>
      <c r="AJW25" s="111"/>
      <c r="AJX25" s="111"/>
      <c r="AJY25" s="111"/>
      <c r="AJZ25" s="111"/>
      <c r="AKA25" s="111"/>
      <c r="AKB25" s="111"/>
      <c r="AKC25" s="111"/>
      <c r="AKD25" s="111"/>
      <c r="AKE25" s="111"/>
      <c r="AKF25" s="111"/>
      <c r="AKG25" s="111"/>
      <c r="AKH25" s="111"/>
      <c r="AKI25" s="111"/>
      <c r="AKJ25" s="111"/>
      <c r="AKK25" s="111"/>
      <c r="AKL25" s="111"/>
      <c r="AKM25" s="111"/>
      <c r="AKN25" s="111"/>
      <c r="AKO25" s="111"/>
      <c r="AKP25" s="111"/>
      <c r="AKQ25" s="111"/>
      <c r="AKR25" s="111"/>
      <c r="AKS25" s="111"/>
      <c r="AKT25" s="111"/>
      <c r="AKU25" s="111"/>
      <c r="AKV25" s="111"/>
      <c r="AKW25" s="111"/>
      <c r="AKX25" s="111"/>
      <c r="AKY25" s="111"/>
      <c r="AKZ25" s="111"/>
      <c r="ALA25" s="111"/>
      <c r="ALB25" s="111"/>
      <c r="ALC25" s="111"/>
      <c r="ALD25" s="111"/>
      <c r="ALE25" s="111"/>
      <c r="ALF25" s="111"/>
      <c r="ALG25" s="111"/>
      <c r="ALH25" s="111"/>
      <c r="ALI25" s="111"/>
      <c r="ALJ25" s="111"/>
      <c r="ALK25" s="111"/>
      <c r="ALL25" s="111"/>
      <c r="ALM25" s="111"/>
      <c r="ALN25" s="111"/>
      <c r="ALO25" s="111"/>
      <c r="ALP25" s="111"/>
      <c r="ALQ25" s="111"/>
      <c r="ALR25" s="111"/>
      <c r="ALS25" s="111"/>
      <c r="ALT25" s="111"/>
      <c r="ALU25" s="111"/>
      <c r="ALV25" s="111"/>
      <c r="ALW25" s="111"/>
      <c r="ALX25" s="111"/>
      <c r="ALY25" s="111"/>
      <c r="ALZ25" s="111"/>
      <c r="AMA25" s="111"/>
      <c r="AMB25" s="111"/>
      <c r="AMC25" s="111"/>
      <c r="AMD25" s="111"/>
      <c r="AME25" s="111"/>
      <c r="AMF25" s="111"/>
      <c r="AMG25" s="111"/>
      <c r="AMH25" s="111"/>
      <c r="AMI25" s="111"/>
      <c r="AMJ25" s="111"/>
      <c r="AMK25" s="111"/>
    </row>
    <row r="26" spans="1:1025" x14ac:dyDescent="0.3">
      <c r="A26" s="30"/>
      <c r="B26" s="115" t="str">
        <f>'Trésorerie et TRth'!B26</f>
        <v>Intérêts sur trésorerie</v>
      </c>
      <c r="C26" s="115"/>
      <c r="D26" s="173">
        <f t="shared" si="6"/>
        <v>0</v>
      </c>
      <c r="E26" s="191"/>
      <c r="F26" s="174">
        <f>SUMIF(Général!$CP$11:$EZ$11,F$6,'Trésorerie et TRth'!$F26:$EZ26)</f>
        <v>0</v>
      </c>
      <c r="G26" s="174">
        <f>SUMIF(Général!$CP$11:$EZ$11,G$6,'Trésorerie et TRth'!$F26:$EZ26)</f>
        <v>0</v>
      </c>
      <c r="H26" s="174">
        <f>SUMIF(Général!$CP$11:$EZ$11,H$6,'Trésorerie et TRth'!$F26:$EZ26)</f>
        <v>0</v>
      </c>
      <c r="I26" s="174">
        <f>SUMIF(Général!$CP$11:$EZ$11,I$6,'Trésorerie et TRth'!$F26:$EZ26)</f>
        <v>0</v>
      </c>
      <c r="J26" s="174">
        <f>SUMIF(Général!$CP$11:$EZ$11,J$6,'Trésorerie et TRth'!$F26:$EZ26)</f>
        <v>0</v>
      </c>
      <c r="K26" s="174">
        <f>SUMIF(Général!$CP$11:$EZ$11,K$6,'Trésorerie et TRth'!$F26:$EZ26)</f>
        <v>0</v>
      </c>
      <c r="L26" s="174">
        <f>SUMIF(Général!$CP$11:$EZ$11,L$6,'Trésorerie et TRth'!$F26:$EZ26)</f>
        <v>0</v>
      </c>
      <c r="M26" s="174">
        <f>SUMIF(Général!$CP$11:$EZ$11,M$6,'Trésorerie et TRth'!$F26:$EZ26)</f>
        <v>0</v>
      </c>
      <c r="N26" s="174">
        <f>SUMIF(Général!$CP$11:$EZ$11,N$6,'Trésorerie et TRth'!$F26:$EZ26)</f>
        <v>0</v>
      </c>
      <c r="O26" s="174">
        <f>SUMIF(Général!$CP$11:$EZ$11,O$6,'Trésorerie et TRth'!$F26:$EZ26)</f>
        <v>0</v>
      </c>
      <c r="P26" s="174">
        <f>SUMIF(Général!$CP$11:$EZ$11,P$6,'Trésorerie et TRth'!$F26:$EZ26)</f>
        <v>0</v>
      </c>
      <c r="Q26" s="174">
        <f>SUMIF(Général!$CP$11:$EZ$11,Q$6,'Trésorerie et TRth'!$F26:$EZ26)</f>
        <v>0</v>
      </c>
      <c r="R26" s="174">
        <f>SUMIF(Général!$CP$11:$EZ$11,R$6,'Trésorerie et TRth'!$F26:$EZ26)</f>
        <v>0</v>
      </c>
      <c r="S26" s="174">
        <f>SUMIF(Général!$CP$11:$EZ$11,S$6,'Trésorerie et TRth'!$F26:$EZ26)</f>
        <v>0</v>
      </c>
      <c r="T26" s="174">
        <f>SUMIF(Général!$CP$11:$EZ$11,T$6,'Trésorerie et TRth'!$F26:$EZ26)</f>
        <v>0</v>
      </c>
      <c r="U26" s="174">
        <f>SUMIF(Général!$CP$11:$EZ$11,U$6,'Trésorerie et TRth'!$F26:$EZ26)</f>
        <v>0</v>
      </c>
      <c r="V26" s="174">
        <f>SUMIF(Général!$CP$11:$EZ$11,V$6,'Trésorerie et TRth'!$F26:$EZ26)</f>
        <v>0</v>
      </c>
      <c r="W26" s="174">
        <f>SUMIF(Général!$CP$11:$EZ$11,W$6,'Trésorerie et TRth'!$F26:$EZ26)</f>
        <v>0</v>
      </c>
      <c r="X26" s="174">
        <f>SUMIF(Général!$CP$11:$EZ$11,X$6,'Trésorerie et TRth'!$F26:$EZ26)</f>
        <v>0</v>
      </c>
      <c r="Y26" s="174">
        <f>SUMIF(Général!$CP$11:$EZ$11,Y$6,'Trésorerie et TRth'!$F26:$EZ26)</f>
        <v>0</v>
      </c>
      <c r="Z26" s="174">
        <f>SUMIF(Général!$CP$11:$EZ$11,Z$6,'Trésorerie et TRth'!$F26:$EZ26)</f>
        <v>0</v>
      </c>
      <c r="AA26" s="174">
        <f>SUMIF(Général!$CP$11:$EZ$11,AA$6,'Trésorerie et TRth'!$F26:$EZ26)</f>
        <v>0</v>
      </c>
      <c r="AB26" s="174">
        <f>SUMIF(Général!$CP$11:$EZ$11,AB$6,'Trésorerie et TRth'!$F26:$EZ26)</f>
        <v>0</v>
      </c>
      <c r="AC26" s="174">
        <f>SUMIF(Général!$CP$11:$EZ$11,AC$6,'Trésorerie et TRth'!$F26:$EZ26)</f>
        <v>0</v>
      </c>
      <c r="AD26" s="174">
        <f>SUMIF(Général!$CP$11:$EZ$11,AD$6,'Trésorerie et TRth'!$F26:$EZ26)</f>
        <v>0</v>
      </c>
      <c r="AE26" s="174">
        <f>SUMIF(Général!$CP$11:$EZ$11,AE$6,'Trésorerie et TRth'!$F26:$EZ26)</f>
        <v>0</v>
      </c>
      <c r="AF26" s="174">
        <f>SUMIF(Général!$CP$11:$EZ$11,AF$6,'Trésorerie et TRth'!$F26:$EZ26)</f>
        <v>0</v>
      </c>
      <c r="AG26" s="174">
        <f>SUMIF(Général!$CP$11:$EZ$11,AG$6,'Trésorerie et TRth'!$F26:$EZ26)</f>
        <v>0</v>
      </c>
      <c r="AH26" s="174">
        <f>SUMIF(Général!$CP$11:$EZ$11,AH$6,'Trésorerie et TRth'!$F26:$EZ26)</f>
        <v>0</v>
      </c>
      <c r="AI26" s="174">
        <f>SUMIF(Général!$CP$11:$EZ$11,AI$6,'Trésorerie et TRth'!$F26:$EZ26)</f>
        <v>0</v>
      </c>
      <c r="AJ26" s="174">
        <f>SUMIF(Général!$CP$11:$EZ$11,AJ$6,'Trésorerie et TRth'!$F26:$EZ26)</f>
        <v>0</v>
      </c>
      <c r="AK26" s="174">
        <f>SUMIF(Général!$CP$11:$EZ$11,AK$6,'Trésorerie et TRth'!$F26:$EZ26)</f>
        <v>0</v>
      </c>
      <c r="AL26" s="174">
        <f>SUMIF(Général!$CP$11:$EZ$11,AL$6,'Trésorerie et TRth'!$F26:$EZ26)</f>
        <v>0</v>
      </c>
      <c r="AM26" s="174">
        <f>SUMIF(Général!$CP$11:$EZ$11,AM$6,'Trésorerie et TRth'!$F26:$EZ26)</f>
        <v>0</v>
      </c>
      <c r="AN26" s="174">
        <f>SUMIF(Général!$CP$11:$EZ$11,AN$6,'Trésorerie et TRth'!$F26:$EZ26)</f>
        <v>0</v>
      </c>
      <c r="AO26" s="174">
        <f>SUMIF(Général!$CP$11:$EZ$11,AO$6,'Trésorerie et TRth'!$F26:$EZ26)</f>
        <v>0</v>
      </c>
      <c r="AP26" s="174">
        <f>SUMIF(Général!$CP$11:$EZ$11,AP$6,'Trésorerie et TRth'!$F26:$EZ26)</f>
        <v>0</v>
      </c>
      <c r="AQ26" s="174">
        <f>SUMIF(Général!$CP$11:$EZ$11,AQ$6,'Trésorerie et TRth'!$F26:$EZ26)</f>
        <v>0</v>
      </c>
      <c r="AR26" s="174">
        <f>SUMIF(Général!$CP$11:$EZ$11,AR$6,'Trésorerie et TRth'!$F26:$EZ26)</f>
        <v>0</v>
      </c>
      <c r="AS26" s="174">
        <f>SUMIF(Général!$CP$11:$EZ$11,AS$6,'Trésorerie et TRth'!$F26:$EZ26)</f>
        <v>0</v>
      </c>
      <c r="AT26" s="174">
        <f>SUMIF(Général!$CP$11:$EZ$11,AT$6,'Trésorerie et TRth'!$F26:$EZ26)</f>
        <v>0</v>
      </c>
      <c r="AU26" s="174">
        <f>SUMIF(Général!$CP$11:$EZ$11,AU$6,'Trésorerie et TRth'!$F26:$EZ26)</f>
        <v>0</v>
      </c>
      <c r="AV26" s="174">
        <f>SUMIF(Général!$CP$11:$EZ$11,AV$6,'Trésorerie et TRth'!$F26:$EZ26)</f>
        <v>0</v>
      </c>
      <c r="AW26" s="174">
        <f>SUMIF(Général!$CP$11:$EZ$11,AW$6,'Trésorerie et TRth'!$F26:$EZ26)</f>
        <v>0</v>
      </c>
      <c r="AX26" s="174">
        <f>SUMIF(Général!$CP$11:$EZ$11,AX$6,'Trésorerie et TRth'!$F26:$EZ26)</f>
        <v>0</v>
      </c>
      <c r="AY26" s="174">
        <f>SUMIF(Général!$CP$11:$EZ$11,AY$6,'Trésorerie et TRth'!$F26:$EZ26)</f>
        <v>0</v>
      </c>
      <c r="AZ26" s="174">
        <f>SUMIF(Général!$CP$11:$EZ$11,AZ$6,'Trésorerie et TRth'!$F26:$EZ26)</f>
        <v>0</v>
      </c>
      <c r="BA26" s="174">
        <f>SUMIF(Général!$CP$11:$EZ$11,BA$6,'Trésorerie et TRth'!$F26:$EZ26)</f>
        <v>0</v>
      </c>
      <c r="BB26" s="174">
        <f>SUMIF(Général!$CP$11:$EZ$11,BB$6,'Trésorerie et TRth'!$F26:$EZ26)</f>
        <v>0</v>
      </c>
      <c r="BC26" s="174">
        <f>SUMIF(Général!$CP$11:$EZ$11,BC$6,'Trésorerie et TRth'!$F26:$EZ26)</f>
        <v>0</v>
      </c>
      <c r="BD26" s="174">
        <f>SUMIF(Général!$CP$11:$EZ$11,BD$6,'Trésorerie et TRth'!$F26:$EZ26)</f>
        <v>0</v>
      </c>
      <c r="BE26" s="174">
        <f>SUMIF(Général!$CP$11:$EZ$11,BE$6,'Trésorerie et TRth'!$F26:$EZ26)</f>
        <v>0</v>
      </c>
      <c r="BF26" s="174">
        <f>SUMIF(Général!$CP$11:$EZ$11,BF$6,'Trésorerie et TRth'!$F26:$EZ26)</f>
        <v>0</v>
      </c>
      <c r="BG26" s="174">
        <f>SUMIF(Général!$CP$11:$EZ$11,BG$6,'Trésorerie et TRth'!$F26:$EZ26)</f>
        <v>0</v>
      </c>
      <c r="BH26" s="174">
        <f>SUMIF(Général!$CP$11:$EZ$11,BH$6,'Trésorerie et TRth'!$F26:$EZ26)</f>
        <v>0</v>
      </c>
      <c r="BI26" s="174">
        <f>SUMIF(Général!$CP$11:$EZ$11,BI$6,'Trésorerie et TRth'!$F26:$EZ26)</f>
        <v>0</v>
      </c>
      <c r="BJ26" s="174">
        <f>SUMIF(Général!$CP$11:$EZ$11,BJ$6,'Trésorerie et TRth'!$F26:$EZ26)</f>
        <v>0</v>
      </c>
      <c r="BK26" s="174">
        <f>SUMIF(Général!$CP$11:$EZ$11,BK$6,'Trésorerie et TRth'!$F26:$EZ26)</f>
        <v>0</v>
      </c>
      <c r="BL26" s="174">
        <f>SUMIF(Général!$CP$11:$EZ$11,BL$6,'Trésorerie et TRth'!$F26:$EZ26)</f>
        <v>0</v>
      </c>
      <c r="BM26" s="174">
        <f>SUMIF(Général!$CP$11:$EZ$11,BM$6,'Trésorerie et TRth'!$F26:$EZ26)</f>
        <v>0</v>
      </c>
      <c r="BN26" s="174">
        <f>SUMIF(Général!$CP$11:$EZ$11,BN$6,'Trésorerie et TRth'!$F26:$EZ26)</f>
        <v>0</v>
      </c>
      <c r="BO26" s="174">
        <f>SUMIF(Général!$CP$11:$EZ$11,BO$6,'Trésorerie et TRth'!$F26:$EZ26)</f>
        <v>0</v>
      </c>
      <c r="BP26" s="174">
        <f>SUMIF(Général!$CP$11:$EZ$11,BP$6,'Trésorerie et TRth'!$F26:$EZ26)</f>
        <v>0</v>
      </c>
      <c r="BQ26" s="174">
        <f>SUMIF(Général!$CP$11:$EZ$11,BQ$6,'Trésorerie et TRth'!$F26:$EZ26)</f>
        <v>0</v>
      </c>
      <c r="BR26" s="174">
        <f>SUMIF(Général!$CP$11:$EZ$11,BR$6,'Trésorerie et TRth'!$F26:$EZ26)</f>
        <v>0</v>
      </c>
      <c r="BS26" s="174">
        <f>SUMIF(Général!$CP$11:$EZ$11,BS$6,'Trésorerie et TRth'!$F26:$EZ26)</f>
        <v>0</v>
      </c>
      <c r="BT26" s="174">
        <f>SUMIF(Général!$CP$11:$EZ$11,BT$6,'Trésorerie et TRth'!$F26:$EZ26)</f>
        <v>0</v>
      </c>
      <c r="BU26" s="174">
        <f>SUMIF(Général!$CP$11:$EZ$11,BU$6,'Trésorerie et TRth'!$F26:$EZ26)</f>
        <v>0</v>
      </c>
      <c r="BV26" s="174">
        <f>SUMIF(Général!$CP$11:$EZ$11,BV$6,'Trésorerie et TRth'!$F26:$EZ26)</f>
        <v>0</v>
      </c>
      <c r="BW26" s="174">
        <f>SUMIF(Général!$CP$11:$EZ$11,BW$6,'Trésorerie et TRth'!$F26:$EZ26)</f>
        <v>0</v>
      </c>
      <c r="BX26" s="174">
        <f>SUMIF(Général!$CP$11:$EZ$11,BX$6,'Trésorerie et TRth'!$F26:$EZ26)</f>
        <v>0</v>
      </c>
      <c r="BY26" s="174">
        <f>SUMIF(Général!$CP$11:$EZ$11,BY$6,'Trésorerie et TRth'!$F26:$EZ26)</f>
        <v>0</v>
      </c>
      <c r="BZ26" s="174">
        <f>SUMIF(Général!$CP$11:$EZ$11,BZ$6,'Trésorerie et TRth'!$F26:$EZ26)</f>
        <v>0</v>
      </c>
      <c r="CA26" s="174">
        <f>SUMIF(Général!$CP$11:$EZ$11,CA$6,'Trésorerie et TRth'!$F26:$EZ26)</f>
        <v>0</v>
      </c>
      <c r="CB26" s="174">
        <f>SUMIF(Général!$CP$11:$EZ$11,CB$6,'Trésorerie et TRth'!$F26:$EZ26)</f>
        <v>0</v>
      </c>
      <c r="CC26" s="174">
        <f>SUMIF(Général!$CP$11:$EZ$11,CC$6,'Trésorerie et TRth'!$F26:$EZ26)</f>
        <v>0</v>
      </c>
      <c r="CD26" s="174">
        <f>SUMIF(Général!$CP$11:$EZ$11,CD$6,'Trésorerie et TRth'!$F26:$EZ26)</f>
        <v>0</v>
      </c>
      <c r="CE26" s="174">
        <f>SUMIF(Général!$CP$11:$EZ$11,CE$6,'Trésorerie et TRth'!$F26:$EZ26)</f>
        <v>0</v>
      </c>
      <c r="CF26" s="174">
        <f>SUMIF(Général!$CP$11:$EZ$11,CF$6,'Trésorerie et TRth'!$F26:$EZ26)</f>
        <v>0</v>
      </c>
      <c r="CG26" s="174">
        <f>SUMIF(Général!$CP$11:$EZ$11,CG$6,'Trésorerie et TRth'!$F26:$EZ26)</f>
        <v>0</v>
      </c>
      <c r="CH26" s="174">
        <f>SUMIF(Général!$CP$11:$EZ$11,CH$6,'Trésorerie et TRth'!$F26:$EZ26)</f>
        <v>0</v>
      </c>
      <c r="CI26" s="174">
        <f>SUMIF(Général!$CP$11:$EZ$11,CI$6,'Trésorerie et TRth'!$F26:$EZ26)</f>
        <v>0</v>
      </c>
      <c r="CJ26" s="174">
        <f>SUMIF(Général!$CP$11:$EZ$11,CJ$6,'Trésorerie et TRth'!$F26:$EZ26)</f>
        <v>0</v>
      </c>
      <c r="CK26" s="174">
        <f>SUMIF(Général!$CP$11:$EZ$11,CK$6,'Trésorerie et TRth'!$F26:$EZ26)</f>
        <v>0</v>
      </c>
      <c r="CL26" s="174">
        <f>SUMIF(Général!$CP$11:$EZ$11,CL$6,'Trésorerie et TRth'!$F26:$EZ26)</f>
        <v>0</v>
      </c>
      <c r="CM26" s="174">
        <f>SUMIF(Général!$CP$11:$EZ$11,CM$6,'Trésorerie et TRth'!$F26:$EZ26)</f>
        <v>0</v>
      </c>
      <c r="CN26" s="174">
        <f>SUMIF(Général!$CP$11:$EZ$11,CN$6,'Trésorerie et TRth'!$F26:$EZ26)</f>
        <v>0</v>
      </c>
      <c r="CO26" s="174">
        <f>SUMIF(Général!$CP$11:$EZ$11,CO$6,'Trésorerie et TRth'!$F26:$EZ26)</f>
        <v>0</v>
      </c>
      <c r="CP26" s="174">
        <f>SUMIF(Général!$CP$11:$EZ$11,CP$6,'Trésorerie et TRth'!$F26:$EZ26)</f>
        <v>0</v>
      </c>
      <c r="CQ26" s="174">
        <f>SUMIF(Général!$CP$11:$EZ$11,CQ$6,'Trésorerie et TRth'!$F26:$EZ26)</f>
        <v>0</v>
      </c>
      <c r="CR26" s="174">
        <f>SUMIF(Général!$CP$11:$EZ$11,CR$6,'Trésorerie et TRth'!$F26:$EZ26)</f>
        <v>0</v>
      </c>
      <c r="CS26" s="174">
        <f>SUMIF(Général!$CP$11:$EZ$11,CS$6,'Trésorerie et TRth'!$F26:$EZ26)</f>
        <v>0</v>
      </c>
      <c r="CT26" s="174">
        <f>SUMIF(Général!$CP$11:$EZ$11,CT$6,'Trésorerie et TRth'!$F26:$EZ26)</f>
        <v>0</v>
      </c>
      <c r="CU26" s="174">
        <f>SUMIF(Général!$CP$11:$EZ$11,CU$6,'Trésorerie et TRth'!$F26:$EZ26)</f>
        <v>0</v>
      </c>
      <c r="CV26" s="174">
        <f>SUMIF(Général!$CP$11:$EZ$11,CV$6,'Trésorerie et TRth'!$F26:$EZ26)</f>
        <v>0</v>
      </c>
      <c r="CW26" s="174">
        <f>SUMIF(Général!$CP$11:$EZ$11,CW$6,'Trésorerie et TRth'!$F26:$EZ26)</f>
        <v>0</v>
      </c>
      <c r="CX26" s="174">
        <f>SUMIF(Général!$CP$11:$EZ$11,CX$6,'Trésorerie et TRth'!$F26:$EZ26)</f>
        <v>0</v>
      </c>
      <c r="CY26" s="174">
        <f>SUMIF(Général!$CP$11:$EZ$11,CY$6,'Trésorerie et TRth'!$F26:$EZ26)</f>
        <v>0</v>
      </c>
      <c r="CZ26" s="174">
        <f>SUMIF(Général!$CP$11:$EZ$11,CZ$6,'Trésorerie et TRth'!$F26:$EZ26)</f>
        <v>0</v>
      </c>
      <c r="DA26" s="174">
        <f>SUMIF(Général!$CP$11:$EZ$11,DA$6,'Trésorerie et TRth'!$F26:$EZ26)</f>
        <v>0</v>
      </c>
      <c r="DB26" s="174">
        <f>SUMIF(Général!$CP$11:$EZ$11,DB$6,'Trésorerie et TRth'!$F26:$EZ26)</f>
        <v>0</v>
      </c>
      <c r="DC26" s="174">
        <f>SUMIF(Général!$CP$11:$EZ$11,DC$6,'Trésorerie et TRth'!$F26:$EZ26)</f>
        <v>0</v>
      </c>
      <c r="DD26" s="174">
        <f>SUMIF(Général!$CP$11:$EZ$11,DD$6,'Trésorerie et TRth'!$F26:$EZ26)</f>
        <v>0</v>
      </c>
      <c r="DE26" s="174">
        <f>SUMIF(Général!$CP$11:$EZ$11,DE$6,'Trésorerie et TRth'!$F26:$EZ26)</f>
        <v>0</v>
      </c>
      <c r="DF26" s="174">
        <f>SUMIF(Général!$CP$11:$EZ$11,DF$6,'Trésorerie et TRth'!$F26:$EZ26)</f>
        <v>0</v>
      </c>
      <c r="DG26" s="174">
        <f>SUMIF(Général!$CP$11:$EZ$11,DG$6,'Trésorerie et TRth'!$F26:$EZ26)</f>
        <v>0</v>
      </c>
      <c r="DH26" s="174">
        <f>SUMIF(Général!$CP$11:$EZ$11,DH$6,'Trésorerie et TRth'!$F26:$EZ26)</f>
        <v>0</v>
      </c>
      <c r="DI26" s="174">
        <f>SUMIF(Général!$CP$11:$EZ$11,DI$6,'Trésorerie et TRth'!$F26:$EZ26)</f>
        <v>0</v>
      </c>
      <c r="DJ26" s="174">
        <f>SUMIF(Général!$CP$11:$EZ$11,DJ$6,'Trésorerie et TRth'!$F26:$EZ26)</f>
        <v>0</v>
      </c>
      <c r="DK26" s="174">
        <f>SUMIF(Général!$CP$11:$EZ$11,DK$6,'Trésorerie et TRth'!$F26:$EZ26)</f>
        <v>0</v>
      </c>
      <c r="DL26" s="174">
        <f>SUMIF(Général!$CP$11:$EZ$11,DL$6,'Trésorerie et TRth'!$F26:$EZ26)</f>
        <v>0</v>
      </c>
      <c r="DM26" s="174">
        <f>SUMIF(Général!$CP$11:$EZ$11,DM$6,'Trésorerie et TRth'!$F26:$EZ26)</f>
        <v>0</v>
      </c>
      <c r="DN26" s="174">
        <f>SUMIF(Général!$CP$11:$EZ$11,DN$6,'Trésorerie et TRth'!$F26:$EZ26)</f>
        <v>0</v>
      </c>
      <c r="DO26" s="174">
        <f>SUMIF(Général!$CP$11:$EZ$11,DO$6,'Trésorerie et TRth'!$F26:$EZ26)</f>
        <v>0</v>
      </c>
      <c r="DP26" s="174">
        <f>SUMIF(Général!$CP$11:$EZ$11,DP$6,'Trésorerie et TRth'!$F26:$EZ26)</f>
        <v>0</v>
      </c>
      <c r="DQ26" s="174">
        <f>SUMIF(Général!$CP$11:$EZ$11,DQ$6,'Trésorerie et TRth'!$F26:$EZ26)</f>
        <v>0</v>
      </c>
      <c r="DR26" s="174">
        <f>SUMIF(Général!$CP$11:$EZ$11,DR$6,'Trésorerie et TRth'!$F26:$EZ26)</f>
        <v>0</v>
      </c>
      <c r="DS26" s="174">
        <f>SUMIF(Général!$CP$11:$EZ$11,DS$6,'Trésorerie et TRth'!$F26:$EZ26)</f>
        <v>0</v>
      </c>
      <c r="DT26" s="174">
        <f>SUMIF(Général!$CP$11:$EZ$11,DT$6,'Trésorerie et TRth'!$F26:$EZ26)</f>
        <v>0</v>
      </c>
      <c r="DU26" s="174">
        <f>SUMIF(Général!$CP$11:$EZ$11,DU$6,'Trésorerie et TRth'!$F26:$EZ26)</f>
        <v>0</v>
      </c>
      <c r="DV26" s="174">
        <f>SUMIF(Général!$CP$11:$EZ$11,DV$6,'Trésorerie et TRth'!$F26:$EZ26)</f>
        <v>0</v>
      </c>
      <c r="DW26" s="174">
        <f>SUMIF(Général!$CP$11:$EZ$11,DW$6,'Trésorerie et TRth'!$F26:$EZ26)</f>
        <v>0</v>
      </c>
      <c r="DX26" s="174">
        <f>SUMIF(Général!$CP$11:$EZ$11,DX$6,'Trésorerie et TRth'!$F26:$EZ26)</f>
        <v>0</v>
      </c>
      <c r="DY26" s="174">
        <f>SUMIF(Général!$CP$11:$EZ$11,DY$6,'Trésorerie et TRth'!$F26:$EZ26)</f>
        <v>0</v>
      </c>
      <c r="DZ26" s="174">
        <f>SUMIF(Général!$CP$11:$EZ$11,DZ$6,'Trésorerie et TRth'!$F26:$EZ26)</f>
        <v>0</v>
      </c>
      <c r="EA26" s="174">
        <f>SUMIF(Général!$CP$11:$EZ$11,EA$6,'Trésorerie et TRth'!$F26:$EZ26)</f>
        <v>0</v>
      </c>
      <c r="EB26" s="174">
        <f>SUMIF(Général!$CP$11:$EZ$11,EB$6,'Trésorerie et TRth'!$F26:$EZ26)</f>
        <v>0</v>
      </c>
      <c r="EC26" s="174">
        <f>SUMIF(Général!$CP$11:$EZ$11,EC$6,'Trésorerie et TRth'!$F26:$EZ26)</f>
        <v>0</v>
      </c>
      <c r="ED26" s="174">
        <f>SUMIF(Général!$CP$11:$EZ$11,ED$6,'Trésorerie et TRth'!$F26:$EZ26)</f>
        <v>0</v>
      </c>
      <c r="EE26" s="174">
        <f>SUMIF(Général!$CP$11:$EZ$11,EE$6,'Trésorerie et TRth'!$F26:$EZ26)</f>
        <v>0</v>
      </c>
      <c r="EF26" s="174">
        <f>SUMIF(Général!$CP$11:$EZ$11,EF$6,'Trésorerie et TRth'!$F26:$EZ26)</f>
        <v>0</v>
      </c>
      <c r="EG26" s="174">
        <f>SUMIF(Général!$CP$11:$EZ$11,EG$6,'Trésorerie et TRth'!$F26:$EZ26)</f>
        <v>0</v>
      </c>
      <c r="EH26" s="174">
        <f>SUMIF(Général!$CP$11:$EZ$11,EH$6,'Trésorerie et TRth'!$F26:$EZ26)</f>
        <v>0</v>
      </c>
      <c r="EI26" s="174">
        <f>SUMIF(Général!$CP$11:$EZ$11,EI$6,'Trésorerie et TRth'!$F26:$EZ26)</f>
        <v>0</v>
      </c>
      <c r="EJ26" s="174">
        <f>SUMIF(Général!$CP$11:$EZ$11,EJ$6,'Trésorerie et TRth'!$F26:$EZ26)</f>
        <v>0</v>
      </c>
      <c r="EK26" s="174">
        <f>SUMIF(Général!$CP$11:$EZ$11,EK$6,'Trésorerie et TRth'!$F26:$EZ26)</f>
        <v>0</v>
      </c>
      <c r="EL26" s="174">
        <f>SUMIF(Général!$CP$11:$EZ$11,EL$6,'Trésorerie et TRth'!$F26:$EZ26)</f>
        <v>0</v>
      </c>
      <c r="EM26" s="174">
        <f>SUMIF(Général!$CP$11:$EZ$11,EM$6,'Trésorerie et TRth'!$F26:$EZ26)</f>
        <v>0</v>
      </c>
      <c r="EN26" s="174">
        <f>SUMIF(Général!$CP$11:$EZ$11,EN$6,'Trésorerie et TRth'!$F26:$EZ26)</f>
        <v>0</v>
      </c>
      <c r="EO26" s="174">
        <f>SUMIF(Général!$CP$11:$EZ$11,EO$6,'Trésorerie et TRth'!$F26:$EZ26)</f>
        <v>0</v>
      </c>
      <c r="EP26" s="174">
        <f>SUMIF(Général!$CP$11:$EZ$11,EP$6,'Trésorerie et TRth'!$F26:$EZ26)</f>
        <v>0</v>
      </c>
      <c r="EQ26" s="174">
        <f>SUMIF(Général!$CP$11:$EZ$11,EQ$6,'Trésorerie et TRth'!$F26:$EZ26)</f>
        <v>0</v>
      </c>
      <c r="ER26" s="174">
        <f>SUMIF(Général!$CP$11:$EZ$11,ER$6,'Trésorerie et TRth'!$F26:$EZ26)</f>
        <v>0</v>
      </c>
      <c r="ES26" s="174">
        <f>SUMIF(Général!$CP$11:$EZ$11,ES$6,'Trésorerie et TRth'!$F26:$EZ26)</f>
        <v>0</v>
      </c>
      <c r="ET26" s="174">
        <f>SUMIF(Général!$CP$11:$EZ$11,ET$6,'Trésorerie et TRth'!$F26:$EZ26)</f>
        <v>0</v>
      </c>
      <c r="EU26" s="174">
        <f>SUMIF(Général!$CP$11:$EZ$11,EU$6,'Trésorerie et TRth'!$F26:$EZ26)</f>
        <v>0</v>
      </c>
      <c r="EV26" s="174">
        <f>SUMIF(Général!$CP$11:$EZ$11,EV$6,'Trésorerie et TRth'!$F26:$EZ26)</f>
        <v>0</v>
      </c>
      <c r="EW26" s="174">
        <f>SUMIF(Général!$CP$11:$EZ$11,EW$6,'Trésorerie et TRth'!$F26:$EZ26)</f>
        <v>0</v>
      </c>
      <c r="EX26" s="174">
        <f>SUMIF(Général!$CP$11:$EZ$11,EX$6,'Trésorerie et TRth'!$F26:$EZ26)</f>
        <v>0</v>
      </c>
      <c r="EY26" s="174">
        <f>SUMIF(Général!$CP$11:$EZ$11,EY$6,'Trésorerie et TRth'!$F26:$EZ26)</f>
        <v>0</v>
      </c>
      <c r="EZ26" s="174">
        <f>SUMIF(Général!$CP$11:$EZ$11,EZ$6,'Trésorerie et TRth'!$F26:$EZ26)</f>
        <v>0</v>
      </c>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row>
    <row r="27" spans="1:1025" x14ac:dyDescent="0.3">
      <c r="A27" s="30"/>
      <c r="B27" s="115" t="str">
        <f>'Trésorerie et TRth'!B27</f>
        <v>Tirages de financement</v>
      </c>
      <c r="C27" s="115"/>
      <c r="D27" s="173">
        <f t="shared" si="6"/>
        <v>0</v>
      </c>
      <c r="E27" s="191"/>
      <c r="F27" s="174">
        <f>SUMIF(Général!$CP$11:$EZ$11,F$6,'Trésorerie et TRth'!$F27:$EZ27)</f>
        <v>0</v>
      </c>
      <c r="G27" s="174">
        <f>SUMIF(Général!$CP$11:$EZ$11,G$6,'Trésorerie et TRth'!$F27:$EZ27)</f>
        <v>0</v>
      </c>
      <c r="H27" s="174">
        <f>SUMIF(Général!$CP$11:$EZ$11,H$6,'Trésorerie et TRth'!$F27:$EZ27)</f>
        <v>0</v>
      </c>
      <c r="I27" s="174">
        <f>SUMIF(Général!$CP$11:$EZ$11,I$6,'Trésorerie et TRth'!$F27:$EZ27)</f>
        <v>0</v>
      </c>
      <c r="J27" s="174">
        <f>SUMIF(Général!$CP$11:$EZ$11,J$6,'Trésorerie et TRth'!$F27:$EZ27)</f>
        <v>0</v>
      </c>
      <c r="K27" s="174">
        <f>SUMIF(Général!$CP$11:$EZ$11,K$6,'Trésorerie et TRth'!$F27:$EZ27)</f>
        <v>0</v>
      </c>
      <c r="L27" s="174">
        <f>SUMIF(Général!$CP$11:$EZ$11,L$6,'Trésorerie et TRth'!$F27:$EZ27)</f>
        <v>0</v>
      </c>
      <c r="M27" s="174">
        <f>SUMIF(Général!$CP$11:$EZ$11,M$6,'Trésorerie et TRth'!$F27:$EZ27)</f>
        <v>0</v>
      </c>
      <c r="N27" s="174">
        <f>SUMIF(Général!$CP$11:$EZ$11,N$6,'Trésorerie et TRth'!$F27:$EZ27)</f>
        <v>0</v>
      </c>
      <c r="O27" s="174">
        <f>SUMIF(Général!$CP$11:$EZ$11,O$6,'Trésorerie et TRth'!$F27:$EZ27)</f>
        <v>0</v>
      </c>
      <c r="P27" s="174">
        <f>SUMIF(Général!$CP$11:$EZ$11,P$6,'Trésorerie et TRth'!$F27:$EZ27)</f>
        <v>0</v>
      </c>
      <c r="Q27" s="174">
        <f>SUMIF(Général!$CP$11:$EZ$11,Q$6,'Trésorerie et TRth'!$F27:$EZ27)</f>
        <v>0</v>
      </c>
      <c r="R27" s="174">
        <f>SUMIF(Général!$CP$11:$EZ$11,R$6,'Trésorerie et TRth'!$F27:$EZ27)</f>
        <v>0</v>
      </c>
      <c r="S27" s="174">
        <f>SUMIF(Général!$CP$11:$EZ$11,S$6,'Trésorerie et TRth'!$F27:$EZ27)</f>
        <v>0</v>
      </c>
      <c r="T27" s="174">
        <f>SUMIF(Général!$CP$11:$EZ$11,T$6,'Trésorerie et TRth'!$F27:$EZ27)</f>
        <v>0</v>
      </c>
      <c r="U27" s="174">
        <f>SUMIF(Général!$CP$11:$EZ$11,U$6,'Trésorerie et TRth'!$F27:$EZ27)</f>
        <v>0</v>
      </c>
      <c r="V27" s="174">
        <f>SUMIF(Général!$CP$11:$EZ$11,V$6,'Trésorerie et TRth'!$F27:$EZ27)</f>
        <v>0</v>
      </c>
      <c r="W27" s="174">
        <f>SUMIF(Général!$CP$11:$EZ$11,W$6,'Trésorerie et TRth'!$F27:$EZ27)</f>
        <v>0</v>
      </c>
      <c r="X27" s="174">
        <f>SUMIF(Général!$CP$11:$EZ$11,X$6,'Trésorerie et TRth'!$F27:$EZ27)</f>
        <v>0</v>
      </c>
      <c r="Y27" s="174">
        <f>SUMIF(Général!$CP$11:$EZ$11,Y$6,'Trésorerie et TRth'!$F27:$EZ27)</f>
        <v>0</v>
      </c>
      <c r="Z27" s="174">
        <f>SUMIF(Général!$CP$11:$EZ$11,Z$6,'Trésorerie et TRth'!$F27:$EZ27)</f>
        <v>0</v>
      </c>
      <c r="AA27" s="174">
        <f>SUMIF(Général!$CP$11:$EZ$11,AA$6,'Trésorerie et TRth'!$F27:$EZ27)</f>
        <v>0</v>
      </c>
      <c r="AB27" s="174">
        <f>SUMIF(Général!$CP$11:$EZ$11,AB$6,'Trésorerie et TRth'!$F27:$EZ27)</f>
        <v>0</v>
      </c>
      <c r="AC27" s="174">
        <f>SUMIF(Général!$CP$11:$EZ$11,AC$6,'Trésorerie et TRth'!$F27:$EZ27)</f>
        <v>0</v>
      </c>
      <c r="AD27" s="174">
        <f>SUMIF(Général!$CP$11:$EZ$11,AD$6,'Trésorerie et TRth'!$F27:$EZ27)</f>
        <v>0</v>
      </c>
      <c r="AE27" s="174">
        <f>SUMIF(Général!$CP$11:$EZ$11,AE$6,'Trésorerie et TRth'!$F27:$EZ27)</f>
        <v>0</v>
      </c>
      <c r="AF27" s="174">
        <f>SUMIF(Général!$CP$11:$EZ$11,AF$6,'Trésorerie et TRth'!$F27:$EZ27)</f>
        <v>0</v>
      </c>
      <c r="AG27" s="174">
        <f>SUMIF(Général!$CP$11:$EZ$11,AG$6,'Trésorerie et TRth'!$F27:$EZ27)</f>
        <v>0</v>
      </c>
      <c r="AH27" s="174">
        <f>SUMIF(Général!$CP$11:$EZ$11,AH$6,'Trésorerie et TRth'!$F27:$EZ27)</f>
        <v>0</v>
      </c>
      <c r="AI27" s="174">
        <f>SUMIF(Général!$CP$11:$EZ$11,AI$6,'Trésorerie et TRth'!$F27:$EZ27)</f>
        <v>0</v>
      </c>
      <c r="AJ27" s="174">
        <f>SUMIF(Général!$CP$11:$EZ$11,AJ$6,'Trésorerie et TRth'!$F27:$EZ27)</f>
        <v>0</v>
      </c>
      <c r="AK27" s="174">
        <f>SUMIF(Général!$CP$11:$EZ$11,AK$6,'Trésorerie et TRth'!$F27:$EZ27)</f>
        <v>0</v>
      </c>
      <c r="AL27" s="174">
        <f>SUMIF(Général!$CP$11:$EZ$11,AL$6,'Trésorerie et TRth'!$F27:$EZ27)</f>
        <v>0</v>
      </c>
      <c r="AM27" s="174">
        <f>SUMIF(Général!$CP$11:$EZ$11,AM$6,'Trésorerie et TRth'!$F27:$EZ27)</f>
        <v>0</v>
      </c>
      <c r="AN27" s="174">
        <f>SUMIF(Général!$CP$11:$EZ$11,AN$6,'Trésorerie et TRth'!$F27:$EZ27)</f>
        <v>0</v>
      </c>
      <c r="AO27" s="174">
        <f>SUMIF(Général!$CP$11:$EZ$11,AO$6,'Trésorerie et TRth'!$F27:$EZ27)</f>
        <v>0</v>
      </c>
      <c r="AP27" s="174">
        <f>SUMIF(Général!$CP$11:$EZ$11,AP$6,'Trésorerie et TRth'!$F27:$EZ27)</f>
        <v>0</v>
      </c>
      <c r="AQ27" s="174">
        <f>SUMIF(Général!$CP$11:$EZ$11,AQ$6,'Trésorerie et TRth'!$F27:$EZ27)</f>
        <v>0</v>
      </c>
      <c r="AR27" s="174">
        <f>SUMIF(Général!$CP$11:$EZ$11,AR$6,'Trésorerie et TRth'!$F27:$EZ27)</f>
        <v>0</v>
      </c>
      <c r="AS27" s="174">
        <f>SUMIF(Général!$CP$11:$EZ$11,AS$6,'Trésorerie et TRth'!$F27:$EZ27)</f>
        <v>0</v>
      </c>
      <c r="AT27" s="174">
        <f>SUMIF(Général!$CP$11:$EZ$11,AT$6,'Trésorerie et TRth'!$F27:$EZ27)</f>
        <v>0</v>
      </c>
      <c r="AU27" s="174">
        <f>SUMIF(Général!$CP$11:$EZ$11,AU$6,'Trésorerie et TRth'!$F27:$EZ27)</f>
        <v>0</v>
      </c>
      <c r="AV27" s="174">
        <f>SUMIF(Général!$CP$11:$EZ$11,AV$6,'Trésorerie et TRth'!$F27:$EZ27)</f>
        <v>0</v>
      </c>
      <c r="AW27" s="174">
        <f>SUMIF(Général!$CP$11:$EZ$11,AW$6,'Trésorerie et TRth'!$F27:$EZ27)</f>
        <v>0</v>
      </c>
      <c r="AX27" s="174">
        <f>SUMIF(Général!$CP$11:$EZ$11,AX$6,'Trésorerie et TRth'!$F27:$EZ27)</f>
        <v>0</v>
      </c>
      <c r="AY27" s="174">
        <f>SUMIF(Général!$CP$11:$EZ$11,AY$6,'Trésorerie et TRth'!$F27:$EZ27)</f>
        <v>0</v>
      </c>
      <c r="AZ27" s="174">
        <f>SUMIF(Général!$CP$11:$EZ$11,AZ$6,'Trésorerie et TRth'!$F27:$EZ27)</f>
        <v>0</v>
      </c>
      <c r="BA27" s="174">
        <f>SUMIF(Général!$CP$11:$EZ$11,BA$6,'Trésorerie et TRth'!$F27:$EZ27)</f>
        <v>0</v>
      </c>
      <c r="BB27" s="174">
        <f>SUMIF(Général!$CP$11:$EZ$11,BB$6,'Trésorerie et TRth'!$F27:$EZ27)</f>
        <v>0</v>
      </c>
      <c r="BC27" s="174">
        <f>SUMIF(Général!$CP$11:$EZ$11,BC$6,'Trésorerie et TRth'!$F27:$EZ27)</f>
        <v>0</v>
      </c>
      <c r="BD27" s="174">
        <f>SUMIF(Général!$CP$11:$EZ$11,BD$6,'Trésorerie et TRth'!$F27:$EZ27)</f>
        <v>0</v>
      </c>
      <c r="BE27" s="174">
        <f>SUMIF(Général!$CP$11:$EZ$11,BE$6,'Trésorerie et TRth'!$F27:$EZ27)</f>
        <v>0</v>
      </c>
      <c r="BF27" s="174">
        <f>SUMIF(Général!$CP$11:$EZ$11,BF$6,'Trésorerie et TRth'!$F27:$EZ27)</f>
        <v>0</v>
      </c>
      <c r="BG27" s="174">
        <f>SUMIF(Général!$CP$11:$EZ$11,BG$6,'Trésorerie et TRth'!$F27:$EZ27)</f>
        <v>0</v>
      </c>
      <c r="BH27" s="174">
        <f>SUMIF(Général!$CP$11:$EZ$11,BH$6,'Trésorerie et TRth'!$F27:$EZ27)</f>
        <v>0</v>
      </c>
      <c r="BI27" s="174">
        <f>SUMIF(Général!$CP$11:$EZ$11,BI$6,'Trésorerie et TRth'!$F27:$EZ27)</f>
        <v>0</v>
      </c>
      <c r="BJ27" s="174">
        <f>SUMIF(Général!$CP$11:$EZ$11,BJ$6,'Trésorerie et TRth'!$F27:$EZ27)</f>
        <v>0</v>
      </c>
      <c r="BK27" s="174">
        <f>SUMIF(Général!$CP$11:$EZ$11,BK$6,'Trésorerie et TRth'!$F27:$EZ27)</f>
        <v>0</v>
      </c>
      <c r="BL27" s="174">
        <f>SUMIF(Général!$CP$11:$EZ$11,BL$6,'Trésorerie et TRth'!$F27:$EZ27)</f>
        <v>0</v>
      </c>
      <c r="BM27" s="174">
        <f>SUMIF(Général!$CP$11:$EZ$11,BM$6,'Trésorerie et TRth'!$F27:$EZ27)</f>
        <v>0</v>
      </c>
      <c r="BN27" s="174">
        <f>SUMIF(Général!$CP$11:$EZ$11,BN$6,'Trésorerie et TRth'!$F27:$EZ27)</f>
        <v>0</v>
      </c>
      <c r="BO27" s="174">
        <f>SUMIF(Général!$CP$11:$EZ$11,BO$6,'Trésorerie et TRth'!$F27:$EZ27)</f>
        <v>0</v>
      </c>
      <c r="BP27" s="174">
        <f>SUMIF(Général!$CP$11:$EZ$11,BP$6,'Trésorerie et TRth'!$F27:$EZ27)</f>
        <v>0</v>
      </c>
      <c r="BQ27" s="174">
        <f>SUMIF(Général!$CP$11:$EZ$11,BQ$6,'Trésorerie et TRth'!$F27:$EZ27)</f>
        <v>0</v>
      </c>
      <c r="BR27" s="174">
        <f>SUMIF(Général!$CP$11:$EZ$11,BR$6,'Trésorerie et TRth'!$F27:$EZ27)</f>
        <v>0</v>
      </c>
      <c r="BS27" s="174">
        <f>SUMIF(Général!$CP$11:$EZ$11,BS$6,'Trésorerie et TRth'!$F27:$EZ27)</f>
        <v>0</v>
      </c>
      <c r="BT27" s="174">
        <f>SUMIF(Général!$CP$11:$EZ$11,BT$6,'Trésorerie et TRth'!$F27:$EZ27)</f>
        <v>0</v>
      </c>
      <c r="BU27" s="174">
        <f>SUMIF(Général!$CP$11:$EZ$11,BU$6,'Trésorerie et TRth'!$F27:$EZ27)</f>
        <v>0</v>
      </c>
      <c r="BV27" s="174">
        <f>SUMIF(Général!$CP$11:$EZ$11,BV$6,'Trésorerie et TRth'!$F27:$EZ27)</f>
        <v>0</v>
      </c>
      <c r="BW27" s="174">
        <f>SUMIF(Général!$CP$11:$EZ$11,BW$6,'Trésorerie et TRth'!$F27:$EZ27)</f>
        <v>0</v>
      </c>
      <c r="BX27" s="174">
        <f>SUMIF(Général!$CP$11:$EZ$11,BX$6,'Trésorerie et TRth'!$F27:$EZ27)</f>
        <v>0</v>
      </c>
      <c r="BY27" s="174">
        <f>SUMIF(Général!$CP$11:$EZ$11,BY$6,'Trésorerie et TRth'!$F27:$EZ27)</f>
        <v>0</v>
      </c>
      <c r="BZ27" s="174">
        <f>SUMIF(Général!$CP$11:$EZ$11,BZ$6,'Trésorerie et TRth'!$F27:$EZ27)</f>
        <v>0</v>
      </c>
      <c r="CA27" s="174">
        <f>SUMIF(Général!$CP$11:$EZ$11,CA$6,'Trésorerie et TRth'!$F27:$EZ27)</f>
        <v>0</v>
      </c>
      <c r="CB27" s="174">
        <f>SUMIF(Général!$CP$11:$EZ$11,CB$6,'Trésorerie et TRth'!$F27:$EZ27)</f>
        <v>0</v>
      </c>
      <c r="CC27" s="174">
        <f>SUMIF(Général!$CP$11:$EZ$11,CC$6,'Trésorerie et TRth'!$F27:$EZ27)</f>
        <v>0</v>
      </c>
      <c r="CD27" s="174">
        <f>SUMIF(Général!$CP$11:$EZ$11,CD$6,'Trésorerie et TRth'!$F27:$EZ27)</f>
        <v>0</v>
      </c>
      <c r="CE27" s="174">
        <f>SUMIF(Général!$CP$11:$EZ$11,CE$6,'Trésorerie et TRth'!$F27:$EZ27)</f>
        <v>0</v>
      </c>
      <c r="CF27" s="174">
        <f>SUMIF(Général!$CP$11:$EZ$11,CF$6,'Trésorerie et TRth'!$F27:$EZ27)</f>
        <v>0</v>
      </c>
      <c r="CG27" s="174">
        <f>SUMIF(Général!$CP$11:$EZ$11,CG$6,'Trésorerie et TRth'!$F27:$EZ27)</f>
        <v>0</v>
      </c>
      <c r="CH27" s="174">
        <f>SUMIF(Général!$CP$11:$EZ$11,CH$6,'Trésorerie et TRth'!$F27:$EZ27)</f>
        <v>0</v>
      </c>
      <c r="CI27" s="174">
        <f>SUMIF(Général!$CP$11:$EZ$11,CI$6,'Trésorerie et TRth'!$F27:$EZ27)</f>
        <v>0</v>
      </c>
      <c r="CJ27" s="174">
        <f>SUMIF(Général!$CP$11:$EZ$11,CJ$6,'Trésorerie et TRth'!$F27:$EZ27)</f>
        <v>0</v>
      </c>
      <c r="CK27" s="174">
        <f>SUMIF(Général!$CP$11:$EZ$11,CK$6,'Trésorerie et TRth'!$F27:$EZ27)</f>
        <v>0</v>
      </c>
      <c r="CL27" s="174">
        <f>SUMIF(Général!$CP$11:$EZ$11,CL$6,'Trésorerie et TRth'!$F27:$EZ27)</f>
        <v>0</v>
      </c>
      <c r="CM27" s="174">
        <f>SUMIF(Général!$CP$11:$EZ$11,CM$6,'Trésorerie et TRth'!$F27:$EZ27)</f>
        <v>0</v>
      </c>
      <c r="CN27" s="174">
        <f>SUMIF(Général!$CP$11:$EZ$11,CN$6,'Trésorerie et TRth'!$F27:$EZ27)</f>
        <v>0</v>
      </c>
      <c r="CO27" s="174">
        <f>SUMIF(Général!$CP$11:$EZ$11,CO$6,'Trésorerie et TRth'!$F27:$EZ27)</f>
        <v>0</v>
      </c>
      <c r="CP27" s="174">
        <f>SUMIF(Général!$CP$11:$EZ$11,CP$6,'Trésorerie et TRth'!$F27:$EZ27)</f>
        <v>0</v>
      </c>
      <c r="CQ27" s="174">
        <f>SUMIF(Général!$CP$11:$EZ$11,CQ$6,'Trésorerie et TRth'!$F27:$EZ27)</f>
        <v>0</v>
      </c>
      <c r="CR27" s="174">
        <f>SUMIF(Général!$CP$11:$EZ$11,CR$6,'Trésorerie et TRth'!$F27:$EZ27)</f>
        <v>0</v>
      </c>
      <c r="CS27" s="174">
        <f>SUMIF(Général!$CP$11:$EZ$11,CS$6,'Trésorerie et TRth'!$F27:$EZ27)</f>
        <v>0</v>
      </c>
      <c r="CT27" s="174">
        <f>SUMIF(Général!$CP$11:$EZ$11,CT$6,'Trésorerie et TRth'!$F27:$EZ27)</f>
        <v>0</v>
      </c>
      <c r="CU27" s="174">
        <f>SUMIF(Général!$CP$11:$EZ$11,CU$6,'Trésorerie et TRth'!$F27:$EZ27)</f>
        <v>0</v>
      </c>
      <c r="CV27" s="174">
        <f>SUMIF(Général!$CP$11:$EZ$11,CV$6,'Trésorerie et TRth'!$F27:$EZ27)</f>
        <v>0</v>
      </c>
      <c r="CW27" s="174">
        <f>SUMIF(Général!$CP$11:$EZ$11,CW$6,'Trésorerie et TRth'!$F27:$EZ27)</f>
        <v>0</v>
      </c>
      <c r="CX27" s="174">
        <f>SUMIF(Général!$CP$11:$EZ$11,CX$6,'Trésorerie et TRth'!$F27:$EZ27)</f>
        <v>0</v>
      </c>
      <c r="CY27" s="174">
        <f>SUMIF(Général!$CP$11:$EZ$11,CY$6,'Trésorerie et TRth'!$F27:$EZ27)</f>
        <v>0</v>
      </c>
      <c r="CZ27" s="174">
        <f>SUMIF(Général!$CP$11:$EZ$11,CZ$6,'Trésorerie et TRth'!$F27:$EZ27)</f>
        <v>0</v>
      </c>
      <c r="DA27" s="174">
        <f>SUMIF(Général!$CP$11:$EZ$11,DA$6,'Trésorerie et TRth'!$F27:$EZ27)</f>
        <v>0</v>
      </c>
      <c r="DB27" s="174">
        <f>SUMIF(Général!$CP$11:$EZ$11,DB$6,'Trésorerie et TRth'!$F27:$EZ27)</f>
        <v>0</v>
      </c>
      <c r="DC27" s="174">
        <f>SUMIF(Général!$CP$11:$EZ$11,DC$6,'Trésorerie et TRth'!$F27:$EZ27)</f>
        <v>0</v>
      </c>
      <c r="DD27" s="174">
        <f>SUMIF(Général!$CP$11:$EZ$11,DD$6,'Trésorerie et TRth'!$F27:$EZ27)</f>
        <v>0</v>
      </c>
      <c r="DE27" s="174">
        <f>SUMIF(Général!$CP$11:$EZ$11,DE$6,'Trésorerie et TRth'!$F27:$EZ27)</f>
        <v>0</v>
      </c>
      <c r="DF27" s="174">
        <f>SUMIF(Général!$CP$11:$EZ$11,DF$6,'Trésorerie et TRth'!$F27:$EZ27)</f>
        <v>0</v>
      </c>
      <c r="DG27" s="174">
        <f>SUMIF(Général!$CP$11:$EZ$11,DG$6,'Trésorerie et TRth'!$F27:$EZ27)</f>
        <v>0</v>
      </c>
      <c r="DH27" s="174">
        <f>SUMIF(Général!$CP$11:$EZ$11,DH$6,'Trésorerie et TRth'!$F27:$EZ27)</f>
        <v>0</v>
      </c>
      <c r="DI27" s="174">
        <f>SUMIF(Général!$CP$11:$EZ$11,DI$6,'Trésorerie et TRth'!$F27:$EZ27)</f>
        <v>0</v>
      </c>
      <c r="DJ27" s="174">
        <f>SUMIF(Général!$CP$11:$EZ$11,DJ$6,'Trésorerie et TRth'!$F27:$EZ27)</f>
        <v>0</v>
      </c>
      <c r="DK27" s="174">
        <f>SUMIF(Général!$CP$11:$EZ$11,DK$6,'Trésorerie et TRth'!$F27:$EZ27)</f>
        <v>0</v>
      </c>
      <c r="DL27" s="174">
        <f>SUMIF(Général!$CP$11:$EZ$11,DL$6,'Trésorerie et TRth'!$F27:$EZ27)</f>
        <v>0</v>
      </c>
      <c r="DM27" s="174">
        <f>SUMIF(Général!$CP$11:$EZ$11,DM$6,'Trésorerie et TRth'!$F27:$EZ27)</f>
        <v>0</v>
      </c>
      <c r="DN27" s="174">
        <f>SUMIF(Général!$CP$11:$EZ$11,DN$6,'Trésorerie et TRth'!$F27:$EZ27)</f>
        <v>0</v>
      </c>
      <c r="DO27" s="174">
        <f>SUMIF(Général!$CP$11:$EZ$11,DO$6,'Trésorerie et TRth'!$F27:$EZ27)</f>
        <v>0</v>
      </c>
      <c r="DP27" s="174">
        <f>SUMIF(Général!$CP$11:$EZ$11,DP$6,'Trésorerie et TRth'!$F27:$EZ27)</f>
        <v>0</v>
      </c>
      <c r="DQ27" s="174">
        <f>SUMIF(Général!$CP$11:$EZ$11,DQ$6,'Trésorerie et TRth'!$F27:$EZ27)</f>
        <v>0</v>
      </c>
      <c r="DR27" s="174">
        <f>SUMIF(Général!$CP$11:$EZ$11,DR$6,'Trésorerie et TRth'!$F27:$EZ27)</f>
        <v>0</v>
      </c>
      <c r="DS27" s="174">
        <f>SUMIF(Général!$CP$11:$EZ$11,DS$6,'Trésorerie et TRth'!$F27:$EZ27)</f>
        <v>0</v>
      </c>
      <c r="DT27" s="174">
        <f>SUMIF(Général!$CP$11:$EZ$11,DT$6,'Trésorerie et TRth'!$F27:$EZ27)</f>
        <v>0</v>
      </c>
      <c r="DU27" s="174">
        <f>SUMIF(Général!$CP$11:$EZ$11,DU$6,'Trésorerie et TRth'!$F27:$EZ27)</f>
        <v>0</v>
      </c>
      <c r="DV27" s="174">
        <f>SUMIF(Général!$CP$11:$EZ$11,DV$6,'Trésorerie et TRth'!$F27:$EZ27)</f>
        <v>0</v>
      </c>
      <c r="DW27" s="174">
        <f>SUMIF(Général!$CP$11:$EZ$11,DW$6,'Trésorerie et TRth'!$F27:$EZ27)</f>
        <v>0</v>
      </c>
      <c r="DX27" s="174">
        <f>SUMIF(Général!$CP$11:$EZ$11,DX$6,'Trésorerie et TRth'!$F27:$EZ27)</f>
        <v>0</v>
      </c>
      <c r="DY27" s="174">
        <f>SUMIF(Général!$CP$11:$EZ$11,DY$6,'Trésorerie et TRth'!$F27:$EZ27)</f>
        <v>0</v>
      </c>
      <c r="DZ27" s="174">
        <f>SUMIF(Général!$CP$11:$EZ$11,DZ$6,'Trésorerie et TRth'!$F27:$EZ27)</f>
        <v>0</v>
      </c>
      <c r="EA27" s="174">
        <f>SUMIF(Général!$CP$11:$EZ$11,EA$6,'Trésorerie et TRth'!$F27:$EZ27)</f>
        <v>0</v>
      </c>
      <c r="EB27" s="174">
        <f>SUMIF(Général!$CP$11:$EZ$11,EB$6,'Trésorerie et TRth'!$F27:$EZ27)</f>
        <v>0</v>
      </c>
      <c r="EC27" s="174">
        <f>SUMIF(Général!$CP$11:$EZ$11,EC$6,'Trésorerie et TRth'!$F27:$EZ27)</f>
        <v>0</v>
      </c>
      <c r="ED27" s="174">
        <f>SUMIF(Général!$CP$11:$EZ$11,ED$6,'Trésorerie et TRth'!$F27:$EZ27)</f>
        <v>0</v>
      </c>
      <c r="EE27" s="174">
        <f>SUMIF(Général!$CP$11:$EZ$11,EE$6,'Trésorerie et TRth'!$F27:$EZ27)</f>
        <v>0</v>
      </c>
      <c r="EF27" s="174">
        <f>SUMIF(Général!$CP$11:$EZ$11,EF$6,'Trésorerie et TRth'!$F27:$EZ27)</f>
        <v>0</v>
      </c>
      <c r="EG27" s="174">
        <f>SUMIF(Général!$CP$11:$EZ$11,EG$6,'Trésorerie et TRth'!$F27:$EZ27)</f>
        <v>0</v>
      </c>
      <c r="EH27" s="174">
        <f>SUMIF(Général!$CP$11:$EZ$11,EH$6,'Trésorerie et TRth'!$F27:$EZ27)</f>
        <v>0</v>
      </c>
      <c r="EI27" s="174">
        <f>SUMIF(Général!$CP$11:$EZ$11,EI$6,'Trésorerie et TRth'!$F27:$EZ27)</f>
        <v>0</v>
      </c>
      <c r="EJ27" s="174">
        <f>SUMIF(Général!$CP$11:$EZ$11,EJ$6,'Trésorerie et TRth'!$F27:$EZ27)</f>
        <v>0</v>
      </c>
      <c r="EK27" s="174">
        <f>SUMIF(Général!$CP$11:$EZ$11,EK$6,'Trésorerie et TRth'!$F27:$EZ27)</f>
        <v>0</v>
      </c>
      <c r="EL27" s="174">
        <f>SUMIF(Général!$CP$11:$EZ$11,EL$6,'Trésorerie et TRth'!$F27:$EZ27)</f>
        <v>0</v>
      </c>
      <c r="EM27" s="174">
        <f>SUMIF(Général!$CP$11:$EZ$11,EM$6,'Trésorerie et TRth'!$F27:$EZ27)</f>
        <v>0</v>
      </c>
      <c r="EN27" s="174">
        <f>SUMIF(Général!$CP$11:$EZ$11,EN$6,'Trésorerie et TRth'!$F27:$EZ27)</f>
        <v>0</v>
      </c>
      <c r="EO27" s="174">
        <f>SUMIF(Général!$CP$11:$EZ$11,EO$6,'Trésorerie et TRth'!$F27:$EZ27)</f>
        <v>0</v>
      </c>
      <c r="EP27" s="174">
        <f>SUMIF(Général!$CP$11:$EZ$11,EP$6,'Trésorerie et TRth'!$F27:$EZ27)</f>
        <v>0</v>
      </c>
      <c r="EQ27" s="174">
        <f>SUMIF(Général!$CP$11:$EZ$11,EQ$6,'Trésorerie et TRth'!$F27:$EZ27)</f>
        <v>0</v>
      </c>
      <c r="ER27" s="174">
        <f>SUMIF(Général!$CP$11:$EZ$11,ER$6,'Trésorerie et TRth'!$F27:$EZ27)</f>
        <v>0</v>
      </c>
      <c r="ES27" s="174">
        <f>SUMIF(Général!$CP$11:$EZ$11,ES$6,'Trésorerie et TRth'!$F27:$EZ27)</f>
        <v>0</v>
      </c>
      <c r="ET27" s="174">
        <f>SUMIF(Général!$CP$11:$EZ$11,ET$6,'Trésorerie et TRth'!$F27:$EZ27)</f>
        <v>0</v>
      </c>
      <c r="EU27" s="174">
        <f>SUMIF(Général!$CP$11:$EZ$11,EU$6,'Trésorerie et TRth'!$F27:$EZ27)</f>
        <v>0</v>
      </c>
      <c r="EV27" s="174">
        <f>SUMIF(Général!$CP$11:$EZ$11,EV$6,'Trésorerie et TRth'!$F27:$EZ27)</f>
        <v>0</v>
      </c>
      <c r="EW27" s="174">
        <f>SUMIF(Général!$CP$11:$EZ$11,EW$6,'Trésorerie et TRth'!$F27:$EZ27)</f>
        <v>0</v>
      </c>
      <c r="EX27" s="174">
        <f>SUMIF(Général!$CP$11:$EZ$11,EX$6,'Trésorerie et TRth'!$F27:$EZ27)</f>
        <v>0</v>
      </c>
      <c r="EY27" s="174">
        <f>SUMIF(Général!$CP$11:$EZ$11,EY$6,'Trésorerie et TRth'!$F27:$EZ27)</f>
        <v>0</v>
      </c>
      <c r="EZ27" s="174">
        <f>SUMIF(Général!$CP$11:$EZ$11,EZ$6,'Trésorerie et TRth'!$F27:$EZ27)</f>
        <v>0</v>
      </c>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c r="QQ27" s="111"/>
      <c r="QR27" s="111"/>
      <c r="QS27" s="111"/>
      <c r="QT27" s="111"/>
      <c r="QU27" s="111"/>
      <c r="QV27" s="111"/>
      <c r="QW27" s="111"/>
      <c r="QX27" s="111"/>
      <c r="QY27" s="111"/>
      <c r="QZ27" s="111"/>
      <c r="RA27" s="111"/>
      <c r="RB27" s="111"/>
      <c r="RC27" s="111"/>
      <c r="RD27" s="111"/>
      <c r="RE27" s="111"/>
      <c r="RF27" s="111"/>
      <c r="RG27" s="111"/>
      <c r="RH27" s="111"/>
      <c r="RI27" s="111"/>
      <c r="RJ27" s="111"/>
      <c r="RK27" s="111"/>
      <c r="RL27" s="111"/>
      <c r="RM27" s="111"/>
      <c r="RN27" s="111"/>
      <c r="RO27" s="111"/>
      <c r="RP27" s="111"/>
      <c r="RQ27" s="111"/>
      <c r="RR27" s="111"/>
      <c r="RS27" s="111"/>
      <c r="RT27" s="111"/>
      <c r="RU27" s="111"/>
      <c r="RV27" s="111"/>
      <c r="RW27" s="111"/>
      <c r="RX27" s="111"/>
      <c r="RY27" s="111"/>
      <c r="RZ27" s="111"/>
      <c r="SA27" s="111"/>
      <c r="SB27" s="111"/>
      <c r="SC27" s="111"/>
      <c r="SD27" s="111"/>
      <c r="SE27" s="111"/>
      <c r="SF27" s="111"/>
      <c r="SG27" s="111"/>
      <c r="SH27" s="111"/>
      <c r="SI27" s="111"/>
      <c r="SJ27" s="111"/>
      <c r="SK27" s="111"/>
      <c r="SL27" s="111"/>
      <c r="SM27" s="111"/>
      <c r="SN27" s="111"/>
      <c r="SO27" s="111"/>
      <c r="SP27" s="111"/>
      <c r="SQ27" s="111"/>
      <c r="SR27" s="111"/>
      <c r="SS27" s="111"/>
      <c r="ST27" s="111"/>
      <c r="SU27" s="111"/>
      <c r="SV27" s="111"/>
      <c r="SW27" s="111"/>
      <c r="SX27" s="111"/>
      <c r="SY27" s="111"/>
      <c r="SZ27" s="111"/>
      <c r="TA27" s="111"/>
      <c r="TB27" s="111"/>
      <c r="TC27" s="111"/>
      <c r="TD27" s="111"/>
      <c r="TE27" s="111"/>
      <c r="TF27" s="111"/>
      <c r="TG27" s="111"/>
      <c r="TH27" s="111"/>
      <c r="TI27" s="111"/>
      <c r="TJ27" s="111"/>
      <c r="TK27" s="111"/>
      <c r="TL27" s="111"/>
      <c r="TM27" s="111"/>
      <c r="TN27" s="111"/>
      <c r="TO27" s="111"/>
      <c r="TP27" s="111"/>
      <c r="TQ27" s="111"/>
      <c r="TR27" s="111"/>
      <c r="TS27" s="111"/>
      <c r="TT27" s="111"/>
      <c r="TU27" s="111"/>
      <c r="TV27" s="111"/>
      <c r="TW27" s="111"/>
      <c r="TX27" s="111"/>
      <c r="TY27" s="111"/>
      <c r="TZ27" s="111"/>
      <c r="UA27" s="111"/>
      <c r="UB27" s="111"/>
      <c r="UC27" s="111"/>
      <c r="UD27" s="111"/>
      <c r="UE27" s="111"/>
      <c r="UF27" s="111"/>
      <c r="UG27" s="111"/>
      <c r="UH27" s="111"/>
      <c r="UI27" s="111"/>
      <c r="UJ27" s="111"/>
      <c r="UK27" s="111"/>
      <c r="UL27" s="111"/>
      <c r="UM27" s="111"/>
      <c r="UN27" s="111"/>
      <c r="UO27" s="111"/>
      <c r="UP27" s="111"/>
      <c r="UQ27" s="111"/>
      <c r="UR27" s="111"/>
      <c r="US27" s="111"/>
      <c r="UT27" s="111"/>
      <c r="UU27" s="111"/>
      <c r="UV27" s="111"/>
      <c r="UW27" s="111"/>
      <c r="UX27" s="111"/>
      <c r="UY27" s="111"/>
      <c r="UZ27" s="111"/>
      <c r="VA27" s="111"/>
      <c r="VB27" s="111"/>
      <c r="VC27" s="111"/>
      <c r="VD27" s="111"/>
      <c r="VE27" s="111"/>
      <c r="VF27" s="111"/>
      <c r="VG27" s="111"/>
      <c r="VH27" s="111"/>
      <c r="VI27" s="111"/>
      <c r="VJ27" s="111"/>
      <c r="VK27" s="111"/>
      <c r="VL27" s="111"/>
      <c r="VM27" s="111"/>
      <c r="VN27" s="111"/>
      <c r="VO27" s="111"/>
      <c r="VP27" s="111"/>
      <c r="VQ27" s="111"/>
      <c r="VR27" s="111"/>
      <c r="VS27" s="111"/>
      <c r="VT27" s="111"/>
      <c r="VU27" s="111"/>
      <c r="VV27" s="111"/>
      <c r="VW27" s="111"/>
      <c r="VX27" s="111"/>
      <c r="VY27" s="111"/>
      <c r="VZ27" s="111"/>
      <c r="WA27" s="111"/>
      <c r="WB27" s="111"/>
      <c r="WC27" s="111"/>
      <c r="WD27" s="111"/>
      <c r="WE27" s="111"/>
      <c r="WF27" s="111"/>
      <c r="WG27" s="111"/>
      <c r="WH27" s="111"/>
      <c r="WI27" s="111"/>
      <c r="WJ27" s="111"/>
      <c r="WK27" s="111"/>
      <c r="WL27" s="111"/>
      <c r="WM27" s="111"/>
      <c r="WN27" s="111"/>
      <c r="WO27" s="111"/>
      <c r="WP27" s="111"/>
      <c r="WQ27" s="111"/>
      <c r="WR27" s="111"/>
      <c r="WS27" s="111"/>
      <c r="WT27" s="111"/>
      <c r="WU27" s="111"/>
      <c r="WV27" s="111"/>
      <c r="WW27" s="111"/>
      <c r="WX27" s="111"/>
      <c r="WY27" s="111"/>
      <c r="WZ27" s="111"/>
      <c r="XA27" s="111"/>
      <c r="XB27" s="111"/>
      <c r="XC27" s="111"/>
      <c r="XD27" s="111"/>
      <c r="XE27" s="111"/>
      <c r="XF27" s="111"/>
      <c r="XG27" s="111"/>
      <c r="XH27" s="111"/>
      <c r="XI27" s="111"/>
      <c r="XJ27" s="111"/>
      <c r="XK27" s="111"/>
      <c r="XL27" s="111"/>
      <c r="XM27" s="111"/>
      <c r="XN27" s="111"/>
      <c r="XO27" s="111"/>
      <c r="XP27" s="111"/>
      <c r="XQ27" s="111"/>
      <c r="XR27" s="111"/>
      <c r="XS27" s="111"/>
      <c r="XT27" s="111"/>
      <c r="XU27" s="111"/>
      <c r="XV27" s="111"/>
      <c r="XW27" s="111"/>
      <c r="XX27" s="111"/>
      <c r="XY27" s="111"/>
      <c r="XZ27" s="111"/>
      <c r="YA27" s="111"/>
      <c r="YB27" s="111"/>
      <c r="YC27" s="111"/>
      <c r="YD27" s="111"/>
      <c r="YE27" s="111"/>
      <c r="YF27" s="111"/>
      <c r="YG27" s="111"/>
      <c r="YH27" s="111"/>
      <c r="YI27" s="111"/>
      <c r="YJ27" s="111"/>
      <c r="YK27" s="111"/>
      <c r="YL27" s="111"/>
      <c r="YM27" s="111"/>
      <c r="YN27" s="111"/>
      <c r="YO27" s="111"/>
      <c r="YP27" s="111"/>
      <c r="YQ27" s="111"/>
      <c r="YR27" s="111"/>
      <c r="YS27" s="111"/>
      <c r="YT27" s="111"/>
      <c r="YU27" s="111"/>
      <c r="YV27" s="111"/>
      <c r="YW27" s="111"/>
      <c r="YX27" s="111"/>
      <c r="YY27" s="111"/>
      <c r="YZ27" s="111"/>
      <c r="ZA27" s="111"/>
      <c r="ZB27" s="111"/>
      <c r="ZC27" s="111"/>
      <c r="ZD27" s="111"/>
      <c r="ZE27" s="111"/>
      <c r="ZF27" s="111"/>
      <c r="ZG27" s="111"/>
      <c r="ZH27" s="111"/>
      <c r="ZI27" s="111"/>
      <c r="ZJ27" s="111"/>
      <c r="ZK27" s="111"/>
      <c r="ZL27" s="111"/>
      <c r="ZM27" s="111"/>
      <c r="ZN27" s="111"/>
      <c r="ZO27" s="111"/>
      <c r="ZP27" s="111"/>
      <c r="ZQ27" s="111"/>
      <c r="ZR27" s="111"/>
      <c r="ZS27" s="111"/>
      <c r="ZT27" s="111"/>
      <c r="ZU27" s="111"/>
      <c r="ZV27" s="111"/>
      <c r="ZW27" s="111"/>
      <c r="ZX27" s="111"/>
      <c r="ZY27" s="111"/>
      <c r="ZZ27" s="111"/>
      <c r="AAA27" s="111"/>
      <c r="AAB27" s="111"/>
      <c r="AAC27" s="111"/>
      <c r="AAD27" s="111"/>
      <c r="AAE27" s="111"/>
      <c r="AAF27" s="111"/>
      <c r="AAG27" s="111"/>
      <c r="AAH27" s="111"/>
      <c r="AAI27" s="111"/>
      <c r="AAJ27" s="111"/>
      <c r="AAK27" s="111"/>
      <c r="AAL27" s="111"/>
      <c r="AAM27" s="111"/>
      <c r="AAN27" s="111"/>
      <c r="AAO27" s="111"/>
      <c r="AAP27" s="111"/>
      <c r="AAQ27" s="111"/>
      <c r="AAR27" s="111"/>
      <c r="AAS27" s="111"/>
      <c r="AAT27" s="111"/>
      <c r="AAU27" s="111"/>
      <c r="AAV27" s="111"/>
      <c r="AAW27" s="111"/>
      <c r="AAX27" s="111"/>
      <c r="AAY27" s="111"/>
      <c r="AAZ27" s="111"/>
      <c r="ABA27" s="111"/>
      <c r="ABB27" s="111"/>
      <c r="ABC27" s="111"/>
      <c r="ABD27" s="111"/>
      <c r="ABE27" s="111"/>
      <c r="ABF27" s="111"/>
      <c r="ABG27" s="111"/>
      <c r="ABH27" s="111"/>
      <c r="ABI27" s="111"/>
      <c r="ABJ27" s="111"/>
      <c r="ABK27" s="111"/>
      <c r="ABL27" s="111"/>
      <c r="ABM27" s="111"/>
      <c r="ABN27" s="111"/>
      <c r="ABO27" s="111"/>
      <c r="ABP27" s="111"/>
      <c r="ABQ27" s="111"/>
      <c r="ABR27" s="111"/>
      <c r="ABS27" s="111"/>
      <c r="ABT27" s="111"/>
      <c r="ABU27" s="111"/>
      <c r="ABV27" s="111"/>
      <c r="ABW27" s="111"/>
      <c r="ABX27" s="111"/>
      <c r="ABY27" s="111"/>
      <c r="ABZ27" s="111"/>
      <c r="ACA27" s="111"/>
      <c r="ACB27" s="111"/>
      <c r="ACC27" s="111"/>
      <c r="ACD27" s="111"/>
      <c r="ACE27" s="111"/>
      <c r="ACF27" s="111"/>
      <c r="ACG27" s="111"/>
      <c r="ACH27" s="111"/>
      <c r="ACI27" s="111"/>
      <c r="ACJ27" s="111"/>
      <c r="ACK27" s="111"/>
      <c r="ACL27" s="111"/>
      <c r="ACM27" s="111"/>
      <c r="ACN27" s="111"/>
      <c r="ACO27" s="111"/>
      <c r="ACP27" s="111"/>
      <c r="ACQ27" s="111"/>
      <c r="ACR27" s="111"/>
      <c r="ACS27" s="111"/>
      <c r="ACT27" s="111"/>
      <c r="ACU27" s="111"/>
      <c r="ACV27" s="111"/>
      <c r="ACW27" s="111"/>
      <c r="ACX27" s="111"/>
      <c r="ACY27" s="111"/>
      <c r="ACZ27" s="111"/>
      <c r="ADA27" s="111"/>
      <c r="ADB27" s="111"/>
      <c r="ADC27" s="111"/>
      <c r="ADD27" s="111"/>
      <c r="ADE27" s="111"/>
      <c r="ADF27" s="111"/>
      <c r="ADG27" s="111"/>
      <c r="ADH27" s="111"/>
      <c r="ADI27" s="111"/>
      <c r="ADJ27" s="111"/>
      <c r="ADK27" s="111"/>
      <c r="ADL27" s="111"/>
      <c r="ADM27" s="111"/>
      <c r="ADN27" s="111"/>
      <c r="ADO27" s="111"/>
      <c r="ADP27" s="111"/>
      <c r="ADQ27" s="111"/>
      <c r="ADR27" s="111"/>
      <c r="ADS27" s="111"/>
      <c r="ADT27" s="111"/>
      <c r="ADU27" s="111"/>
      <c r="ADV27" s="111"/>
      <c r="ADW27" s="111"/>
      <c r="ADX27" s="111"/>
      <c r="ADY27" s="111"/>
      <c r="ADZ27" s="111"/>
      <c r="AEA27" s="111"/>
      <c r="AEB27" s="111"/>
      <c r="AEC27" s="111"/>
      <c r="AED27" s="111"/>
      <c r="AEE27" s="111"/>
      <c r="AEF27" s="111"/>
      <c r="AEG27" s="111"/>
      <c r="AEH27" s="111"/>
      <c r="AEI27" s="111"/>
      <c r="AEJ27" s="111"/>
      <c r="AEK27" s="111"/>
      <c r="AEL27" s="111"/>
      <c r="AEM27" s="111"/>
      <c r="AEN27" s="111"/>
      <c r="AEO27" s="111"/>
      <c r="AEP27" s="111"/>
      <c r="AEQ27" s="111"/>
      <c r="AER27" s="111"/>
      <c r="AES27" s="111"/>
      <c r="AET27" s="111"/>
      <c r="AEU27" s="111"/>
      <c r="AEV27" s="111"/>
      <c r="AEW27" s="111"/>
      <c r="AEX27" s="111"/>
      <c r="AEY27" s="111"/>
      <c r="AEZ27" s="111"/>
      <c r="AFA27" s="111"/>
      <c r="AFB27" s="111"/>
      <c r="AFC27" s="111"/>
      <c r="AFD27" s="111"/>
      <c r="AFE27" s="111"/>
      <c r="AFF27" s="111"/>
      <c r="AFG27" s="111"/>
      <c r="AFH27" s="111"/>
      <c r="AFI27" s="111"/>
      <c r="AFJ27" s="111"/>
      <c r="AFK27" s="111"/>
      <c r="AFL27" s="111"/>
      <c r="AFM27" s="111"/>
      <c r="AFN27" s="111"/>
      <c r="AFO27" s="111"/>
      <c r="AFP27" s="111"/>
      <c r="AFQ27" s="111"/>
      <c r="AFR27" s="111"/>
      <c r="AFS27" s="111"/>
      <c r="AFT27" s="111"/>
      <c r="AFU27" s="111"/>
      <c r="AFV27" s="111"/>
      <c r="AFW27" s="111"/>
      <c r="AFX27" s="111"/>
      <c r="AFY27" s="111"/>
      <c r="AFZ27" s="111"/>
      <c r="AGA27" s="111"/>
      <c r="AGB27" s="111"/>
      <c r="AGC27" s="111"/>
      <c r="AGD27" s="111"/>
      <c r="AGE27" s="111"/>
      <c r="AGF27" s="111"/>
      <c r="AGG27" s="111"/>
      <c r="AGH27" s="111"/>
      <c r="AGI27" s="111"/>
      <c r="AGJ27" s="111"/>
      <c r="AGK27" s="111"/>
      <c r="AGL27" s="111"/>
      <c r="AGM27" s="111"/>
      <c r="AGN27" s="111"/>
      <c r="AGO27" s="111"/>
      <c r="AGP27" s="111"/>
      <c r="AGQ27" s="111"/>
      <c r="AGR27" s="111"/>
      <c r="AGS27" s="111"/>
      <c r="AGT27" s="111"/>
      <c r="AGU27" s="111"/>
      <c r="AGV27" s="111"/>
      <c r="AGW27" s="111"/>
      <c r="AGX27" s="111"/>
      <c r="AGY27" s="111"/>
      <c r="AGZ27" s="111"/>
      <c r="AHA27" s="111"/>
      <c r="AHB27" s="111"/>
      <c r="AHC27" s="111"/>
      <c r="AHD27" s="111"/>
      <c r="AHE27" s="111"/>
      <c r="AHF27" s="111"/>
      <c r="AHG27" s="111"/>
      <c r="AHH27" s="111"/>
      <c r="AHI27" s="111"/>
      <c r="AHJ27" s="111"/>
      <c r="AHK27" s="111"/>
      <c r="AHL27" s="111"/>
      <c r="AHM27" s="111"/>
      <c r="AHN27" s="111"/>
      <c r="AHO27" s="111"/>
      <c r="AHP27" s="111"/>
      <c r="AHQ27" s="111"/>
      <c r="AHR27" s="111"/>
      <c r="AHS27" s="111"/>
      <c r="AHT27" s="111"/>
      <c r="AHU27" s="111"/>
      <c r="AHV27" s="111"/>
      <c r="AHW27" s="111"/>
      <c r="AHX27" s="111"/>
      <c r="AHY27" s="111"/>
      <c r="AHZ27" s="111"/>
      <c r="AIA27" s="111"/>
      <c r="AIB27" s="111"/>
      <c r="AIC27" s="111"/>
      <c r="AID27" s="111"/>
      <c r="AIE27" s="111"/>
      <c r="AIF27" s="111"/>
      <c r="AIG27" s="111"/>
      <c r="AIH27" s="111"/>
      <c r="AII27" s="111"/>
      <c r="AIJ27" s="111"/>
      <c r="AIK27" s="111"/>
      <c r="AIL27" s="111"/>
      <c r="AIM27" s="111"/>
      <c r="AIN27" s="111"/>
      <c r="AIO27" s="111"/>
      <c r="AIP27" s="111"/>
      <c r="AIQ27" s="111"/>
      <c r="AIR27" s="111"/>
      <c r="AIS27" s="111"/>
      <c r="AIT27" s="111"/>
      <c r="AIU27" s="111"/>
      <c r="AIV27" s="111"/>
      <c r="AIW27" s="111"/>
      <c r="AIX27" s="111"/>
      <c r="AIY27" s="111"/>
      <c r="AIZ27" s="111"/>
      <c r="AJA27" s="111"/>
      <c r="AJB27" s="111"/>
      <c r="AJC27" s="111"/>
      <c r="AJD27" s="111"/>
      <c r="AJE27" s="111"/>
      <c r="AJF27" s="111"/>
      <c r="AJG27" s="111"/>
      <c r="AJH27" s="111"/>
      <c r="AJI27" s="111"/>
      <c r="AJJ27" s="111"/>
      <c r="AJK27" s="111"/>
      <c r="AJL27" s="111"/>
      <c r="AJM27" s="111"/>
      <c r="AJN27" s="111"/>
      <c r="AJO27" s="111"/>
      <c r="AJP27" s="111"/>
      <c r="AJQ27" s="111"/>
      <c r="AJR27" s="111"/>
      <c r="AJS27" s="111"/>
      <c r="AJT27" s="111"/>
      <c r="AJU27" s="111"/>
      <c r="AJV27" s="111"/>
      <c r="AJW27" s="111"/>
      <c r="AJX27" s="111"/>
      <c r="AJY27" s="111"/>
      <c r="AJZ27" s="111"/>
      <c r="AKA27" s="111"/>
      <c r="AKB27" s="111"/>
      <c r="AKC27" s="111"/>
      <c r="AKD27" s="111"/>
      <c r="AKE27" s="111"/>
      <c r="AKF27" s="111"/>
      <c r="AKG27" s="111"/>
      <c r="AKH27" s="111"/>
      <c r="AKI27" s="111"/>
      <c r="AKJ27" s="111"/>
      <c r="AKK27" s="111"/>
      <c r="AKL27" s="111"/>
      <c r="AKM27" s="111"/>
      <c r="AKN27" s="111"/>
      <c r="AKO27" s="111"/>
      <c r="AKP27" s="111"/>
      <c r="AKQ27" s="111"/>
      <c r="AKR27" s="111"/>
      <c r="AKS27" s="111"/>
      <c r="AKT27" s="111"/>
      <c r="AKU27" s="111"/>
      <c r="AKV27" s="111"/>
      <c r="AKW27" s="111"/>
      <c r="AKX27" s="111"/>
      <c r="AKY27" s="111"/>
      <c r="AKZ27" s="111"/>
      <c r="ALA27" s="111"/>
      <c r="ALB27" s="111"/>
      <c r="ALC27" s="111"/>
      <c r="ALD27" s="111"/>
      <c r="ALE27" s="111"/>
      <c r="ALF27" s="111"/>
      <c r="ALG27" s="111"/>
      <c r="ALH27" s="111"/>
      <c r="ALI27" s="111"/>
      <c r="ALJ27" s="111"/>
      <c r="ALK27" s="111"/>
      <c r="ALL27" s="111"/>
      <c r="ALM27" s="111"/>
      <c r="ALN27" s="111"/>
      <c r="ALO27" s="111"/>
      <c r="ALP27" s="111"/>
      <c r="ALQ27" s="111"/>
      <c r="ALR27" s="111"/>
      <c r="ALS27" s="111"/>
      <c r="ALT27" s="111"/>
      <c r="ALU27" s="111"/>
      <c r="ALV27" s="111"/>
      <c r="ALW27" s="111"/>
      <c r="ALX27" s="111"/>
      <c r="ALY27" s="111"/>
      <c r="ALZ27" s="111"/>
      <c r="AMA27" s="111"/>
      <c r="AMB27" s="111"/>
      <c r="AMC27" s="111"/>
      <c r="AMD27" s="111"/>
      <c r="AME27" s="111"/>
      <c r="AMF27" s="111"/>
      <c r="AMG27" s="111"/>
      <c r="AMH27" s="111"/>
      <c r="AMI27" s="111"/>
      <c r="AMJ27" s="111"/>
      <c r="AMK27" s="111"/>
    </row>
    <row r="28" spans="1:1025" x14ac:dyDescent="0.3">
      <c r="A28" s="30"/>
      <c r="B28" s="115" t="str">
        <f>'Trésorerie et TRth'!B28</f>
        <v>Tirage dette de refinancement</v>
      </c>
      <c r="C28" s="115"/>
      <c r="D28" s="173">
        <f t="shared" si="6"/>
        <v>0</v>
      </c>
      <c r="E28" s="191"/>
      <c r="F28" s="174">
        <f>SUMIF(Général!$CP$11:$EZ$11,F$6,'Trésorerie et TRth'!$F28:$EZ28)</f>
        <v>0</v>
      </c>
      <c r="G28" s="174">
        <f>SUMIF(Général!$CP$11:$EZ$11,G$6,'Trésorerie et TRth'!$F28:$EZ28)</f>
        <v>0</v>
      </c>
      <c r="H28" s="174">
        <f>SUMIF(Général!$CP$11:$EZ$11,H$6,'Trésorerie et TRth'!$F28:$EZ28)</f>
        <v>0</v>
      </c>
      <c r="I28" s="174">
        <f>SUMIF(Général!$CP$11:$EZ$11,I$6,'Trésorerie et TRth'!$F28:$EZ28)</f>
        <v>0</v>
      </c>
      <c r="J28" s="174">
        <f>SUMIF(Général!$CP$11:$EZ$11,J$6,'Trésorerie et TRth'!$F28:$EZ28)</f>
        <v>0</v>
      </c>
      <c r="K28" s="174">
        <f>SUMIF(Général!$CP$11:$EZ$11,K$6,'Trésorerie et TRth'!$F28:$EZ28)</f>
        <v>0</v>
      </c>
      <c r="L28" s="174">
        <f>SUMIF(Général!$CP$11:$EZ$11,L$6,'Trésorerie et TRth'!$F28:$EZ28)</f>
        <v>0</v>
      </c>
      <c r="M28" s="174">
        <f>SUMIF(Général!$CP$11:$EZ$11,M$6,'Trésorerie et TRth'!$F28:$EZ28)</f>
        <v>0</v>
      </c>
      <c r="N28" s="174">
        <f>SUMIF(Général!$CP$11:$EZ$11,N$6,'Trésorerie et TRth'!$F28:$EZ28)</f>
        <v>0</v>
      </c>
      <c r="O28" s="174">
        <f>SUMIF(Général!$CP$11:$EZ$11,O$6,'Trésorerie et TRth'!$F28:$EZ28)</f>
        <v>0</v>
      </c>
      <c r="P28" s="174">
        <f>SUMIF(Général!$CP$11:$EZ$11,P$6,'Trésorerie et TRth'!$F28:$EZ28)</f>
        <v>0</v>
      </c>
      <c r="Q28" s="174">
        <f>SUMIF(Général!$CP$11:$EZ$11,Q$6,'Trésorerie et TRth'!$F28:$EZ28)</f>
        <v>0</v>
      </c>
      <c r="R28" s="174">
        <f>SUMIF(Général!$CP$11:$EZ$11,R$6,'Trésorerie et TRth'!$F28:$EZ28)</f>
        <v>0</v>
      </c>
      <c r="S28" s="174">
        <f>SUMIF(Général!$CP$11:$EZ$11,S$6,'Trésorerie et TRth'!$F28:$EZ28)</f>
        <v>0</v>
      </c>
      <c r="T28" s="174">
        <f>SUMIF(Général!$CP$11:$EZ$11,T$6,'Trésorerie et TRth'!$F28:$EZ28)</f>
        <v>0</v>
      </c>
      <c r="U28" s="174">
        <f>SUMIF(Général!$CP$11:$EZ$11,U$6,'Trésorerie et TRth'!$F28:$EZ28)</f>
        <v>0</v>
      </c>
      <c r="V28" s="174">
        <f>SUMIF(Général!$CP$11:$EZ$11,V$6,'Trésorerie et TRth'!$F28:$EZ28)</f>
        <v>0</v>
      </c>
      <c r="W28" s="174">
        <f>SUMIF(Général!$CP$11:$EZ$11,W$6,'Trésorerie et TRth'!$F28:$EZ28)</f>
        <v>0</v>
      </c>
      <c r="X28" s="174">
        <f>SUMIF(Général!$CP$11:$EZ$11,X$6,'Trésorerie et TRth'!$F28:$EZ28)</f>
        <v>0</v>
      </c>
      <c r="Y28" s="174">
        <f>SUMIF(Général!$CP$11:$EZ$11,Y$6,'Trésorerie et TRth'!$F28:$EZ28)</f>
        <v>0</v>
      </c>
      <c r="Z28" s="174">
        <f>SUMIF(Général!$CP$11:$EZ$11,Z$6,'Trésorerie et TRth'!$F28:$EZ28)</f>
        <v>0</v>
      </c>
      <c r="AA28" s="174">
        <f>SUMIF(Général!$CP$11:$EZ$11,AA$6,'Trésorerie et TRth'!$F28:$EZ28)</f>
        <v>0</v>
      </c>
      <c r="AB28" s="174">
        <f>SUMIF(Général!$CP$11:$EZ$11,AB$6,'Trésorerie et TRth'!$F28:$EZ28)</f>
        <v>0</v>
      </c>
      <c r="AC28" s="174">
        <f>SUMIF(Général!$CP$11:$EZ$11,AC$6,'Trésorerie et TRth'!$F28:$EZ28)</f>
        <v>0</v>
      </c>
      <c r="AD28" s="174">
        <f>SUMIF(Général!$CP$11:$EZ$11,AD$6,'Trésorerie et TRth'!$F28:$EZ28)</f>
        <v>0</v>
      </c>
      <c r="AE28" s="174">
        <f>SUMIF(Général!$CP$11:$EZ$11,AE$6,'Trésorerie et TRth'!$F28:$EZ28)</f>
        <v>0</v>
      </c>
      <c r="AF28" s="174">
        <f>SUMIF(Général!$CP$11:$EZ$11,AF$6,'Trésorerie et TRth'!$F28:$EZ28)</f>
        <v>0</v>
      </c>
      <c r="AG28" s="174">
        <f>SUMIF(Général!$CP$11:$EZ$11,AG$6,'Trésorerie et TRth'!$F28:$EZ28)</f>
        <v>0</v>
      </c>
      <c r="AH28" s="174">
        <f>SUMIF(Général!$CP$11:$EZ$11,AH$6,'Trésorerie et TRth'!$F28:$EZ28)</f>
        <v>0</v>
      </c>
      <c r="AI28" s="174">
        <f>SUMIF(Général!$CP$11:$EZ$11,AI$6,'Trésorerie et TRth'!$F28:$EZ28)</f>
        <v>0</v>
      </c>
      <c r="AJ28" s="174">
        <f>SUMIF(Général!$CP$11:$EZ$11,AJ$6,'Trésorerie et TRth'!$F28:$EZ28)</f>
        <v>0</v>
      </c>
      <c r="AK28" s="174">
        <f>SUMIF(Général!$CP$11:$EZ$11,AK$6,'Trésorerie et TRth'!$F28:$EZ28)</f>
        <v>0</v>
      </c>
      <c r="AL28" s="174">
        <f>SUMIF(Général!$CP$11:$EZ$11,AL$6,'Trésorerie et TRth'!$F28:$EZ28)</f>
        <v>0</v>
      </c>
      <c r="AM28" s="174">
        <f>SUMIF(Général!$CP$11:$EZ$11,AM$6,'Trésorerie et TRth'!$F28:$EZ28)</f>
        <v>0</v>
      </c>
      <c r="AN28" s="174">
        <f>SUMIF(Général!$CP$11:$EZ$11,AN$6,'Trésorerie et TRth'!$F28:$EZ28)</f>
        <v>0</v>
      </c>
      <c r="AO28" s="174">
        <f>SUMIF(Général!$CP$11:$EZ$11,AO$6,'Trésorerie et TRth'!$F28:$EZ28)</f>
        <v>0</v>
      </c>
      <c r="AP28" s="174">
        <f>SUMIF(Général!$CP$11:$EZ$11,AP$6,'Trésorerie et TRth'!$F28:$EZ28)</f>
        <v>0</v>
      </c>
      <c r="AQ28" s="174">
        <f>SUMIF(Général!$CP$11:$EZ$11,AQ$6,'Trésorerie et TRth'!$F28:$EZ28)</f>
        <v>0</v>
      </c>
      <c r="AR28" s="174">
        <f>SUMIF(Général!$CP$11:$EZ$11,AR$6,'Trésorerie et TRth'!$F28:$EZ28)</f>
        <v>0</v>
      </c>
      <c r="AS28" s="174">
        <f>SUMIF(Général!$CP$11:$EZ$11,AS$6,'Trésorerie et TRth'!$F28:$EZ28)</f>
        <v>0</v>
      </c>
      <c r="AT28" s="174">
        <f>SUMIF(Général!$CP$11:$EZ$11,AT$6,'Trésorerie et TRth'!$F28:$EZ28)</f>
        <v>0</v>
      </c>
      <c r="AU28" s="174">
        <f>SUMIF(Général!$CP$11:$EZ$11,AU$6,'Trésorerie et TRth'!$F28:$EZ28)</f>
        <v>0</v>
      </c>
      <c r="AV28" s="174">
        <f>SUMIF(Général!$CP$11:$EZ$11,AV$6,'Trésorerie et TRth'!$F28:$EZ28)</f>
        <v>0</v>
      </c>
      <c r="AW28" s="174">
        <f>SUMIF(Général!$CP$11:$EZ$11,AW$6,'Trésorerie et TRth'!$F28:$EZ28)</f>
        <v>0</v>
      </c>
      <c r="AX28" s="174">
        <f>SUMIF(Général!$CP$11:$EZ$11,AX$6,'Trésorerie et TRth'!$F28:$EZ28)</f>
        <v>0</v>
      </c>
      <c r="AY28" s="174">
        <f>SUMIF(Général!$CP$11:$EZ$11,AY$6,'Trésorerie et TRth'!$F28:$EZ28)</f>
        <v>0</v>
      </c>
      <c r="AZ28" s="174">
        <f>SUMIF(Général!$CP$11:$EZ$11,AZ$6,'Trésorerie et TRth'!$F28:$EZ28)</f>
        <v>0</v>
      </c>
      <c r="BA28" s="174">
        <f>SUMIF(Général!$CP$11:$EZ$11,BA$6,'Trésorerie et TRth'!$F28:$EZ28)</f>
        <v>0</v>
      </c>
      <c r="BB28" s="174">
        <f>SUMIF(Général!$CP$11:$EZ$11,BB$6,'Trésorerie et TRth'!$F28:$EZ28)</f>
        <v>0</v>
      </c>
      <c r="BC28" s="174">
        <f>SUMIF(Général!$CP$11:$EZ$11,BC$6,'Trésorerie et TRth'!$F28:$EZ28)</f>
        <v>0</v>
      </c>
      <c r="BD28" s="174">
        <f>SUMIF(Général!$CP$11:$EZ$11,BD$6,'Trésorerie et TRth'!$F28:$EZ28)</f>
        <v>0</v>
      </c>
      <c r="BE28" s="174">
        <f>SUMIF(Général!$CP$11:$EZ$11,BE$6,'Trésorerie et TRth'!$F28:$EZ28)</f>
        <v>0</v>
      </c>
      <c r="BF28" s="174">
        <f>SUMIF(Général!$CP$11:$EZ$11,BF$6,'Trésorerie et TRth'!$F28:$EZ28)</f>
        <v>0</v>
      </c>
      <c r="BG28" s="174">
        <f>SUMIF(Général!$CP$11:$EZ$11,BG$6,'Trésorerie et TRth'!$F28:$EZ28)</f>
        <v>0</v>
      </c>
      <c r="BH28" s="174">
        <f>SUMIF(Général!$CP$11:$EZ$11,BH$6,'Trésorerie et TRth'!$F28:$EZ28)</f>
        <v>0</v>
      </c>
      <c r="BI28" s="174">
        <f>SUMIF(Général!$CP$11:$EZ$11,BI$6,'Trésorerie et TRth'!$F28:$EZ28)</f>
        <v>0</v>
      </c>
      <c r="BJ28" s="174">
        <f>SUMIF(Général!$CP$11:$EZ$11,BJ$6,'Trésorerie et TRth'!$F28:$EZ28)</f>
        <v>0</v>
      </c>
      <c r="BK28" s="174">
        <f>SUMIF(Général!$CP$11:$EZ$11,BK$6,'Trésorerie et TRth'!$F28:$EZ28)</f>
        <v>0</v>
      </c>
      <c r="BL28" s="174">
        <f>SUMIF(Général!$CP$11:$EZ$11,BL$6,'Trésorerie et TRth'!$F28:$EZ28)</f>
        <v>0</v>
      </c>
      <c r="BM28" s="174">
        <f>SUMIF(Général!$CP$11:$EZ$11,BM$6,'Trésorerie et TRth'!$F28:$EZ28)</f>
        <v>0</v>
      </c>
      <c r="BN28" s="174">
        <f>SUMIF(Général!$CP$11:$EZ$11,BN$6,'Trésorerie et TRth'!$F28:$EZ28)</f>
        <v>0</v>
      </c>
      <c r="BO28" s="174">
        <f>SUMIF(Général!$CP$11:$EZ$11,BO$6,'Trésorerie et TRth'!$F28:$EZ28)</f>
        <v>0</v>
      </c>
      <c r="BP28" s="174">
        <f>SUMIF(Général!$CP$11:$EZ$11,BP$6,'Trésorerie et TRth'!$F28:$EZ28)</f>
        <v>0</v>
      </c>
      <c r="BQ28" s="174">
        <f>SUMIF(Général!$CP$11:$EZ$11,BQ$6,'Trésorerie et TRth'!$F28:$EZ28)</f>
        <v>0</v>
      </c>
      <c r="BR28" s="174">
        <f>SUMIF(Général!$CP$11:$EZ$11,BR$6,'Trésorerie et TRth'!$F28:$EZ28)</f>
        <v>0</v>
      </c>
      <c r="BS28" s="174">
        <f>SUMIF(Général!$CP$11:$EZ$11,BS$6,'Trésorerie et TRth'!$F28:$EZ28)</f>
        <v>0</v>
      </c>
      <c r="BT28" s="174">
        <f>SUMIF(Général!$CP$11:$EZ$11,BT$6,'Trésorerie et TRth'!$F28:$EZ28)</f>
        <v>0</v>
      </c>
      <c r="BU28" s="174">
        <f>SUMIF(Général!$CP$11:$EZ$11,BU$6,'Trésorerie et TRth'!$F28:$EZ28)</f>
        <v>0</v>
      </c>
      <c r="BV28" s="174">
        <f>SUMIF(Général!$CP$11:$EZ$11,BV$6,'Trésorerie et TRth'!$F28:$EZ28)</f>
        <v>0</v>
      </c>
      <c r="BW28" s="174">
        <f>SUMIF(Général!$CP$11:$EZ$11,BW$6,'Trésorerie et TRth'!$F28:$EZ28)</f>
        <v>0</v>
      </c>
      <c r="BX28" s="174">
        <f>SUMIF(Général!$CP$11:$EZ$11,BX$6,'Trésorerie et TRth'!$F28:$EZ28)</f>
        <v>0</v>
      </c>
      <c r="BY28" s="174">
        <f>SUMIF(Général!$CP$11:$EZ$11,BY$6,'Trésorerie et TRth'!$F28:$EZ28)</f>
        <v>0</v>
      </c>
      <c r="BZ28" s="174">
        <f>SUMIF(Général!$CP$11:$EZ$11,BZ$6,'Trésorerie et TRth'!$F28:$EZ28)</f>
        <v>0</v>
      </c>
      <c r="CA28" s="174">
        <f>SUMIF(Général!$CP$11:$EZ$11,CA$6,'Trésorerie et TRth'!$F28:$EZ28)</f>
        <v>0</v>
      </c>
      <c r="CB28" s="174">
        <f>SUMIF(Général!$CP$11:$EZ$11,CB$6,'Trésorerie et TRth'!$F28:$EZ28)</f>
        <v>0</v>
      </c>
      <c r="CC28" s="174">
        <f>SUMIF(Général!$CP$11:$EZ$11,CC$6,'Trésorerie et TRth'!$F28:$EZ28)</f>
        <v>0</v>
      </c>
      <c r="CD28" s="174">
        <f>SUMIF(Général!$CP$11:$EZ$11,CD$6,'Trésorerie et TRth'!$F28:$EZ28)</f>
        <v>0</v>
      </c>
      <c r="CE28" s="174">
        <f>SUMIF(Général!$CP$11:$EZ$11,CE$6,'Trésorerie et TRth'!$F28:$EZ28)</f>
        <v>0</v>
      </c>
      <c r="CF28" s="174">
        <f>SUMIF(Général!$CP$11:$EZ$11,CF$6,'Trésorerie et TRth'!$F28:$EZ28)</f>
        <v>0</v>
      </c>
      <c r="CG28" s="174">
        <f>SUMIF(Général!$CP$11:$EZ$11,CG$6,'Trésorerie et TRth'!$F28:$EZ28)</f>
        <v>0</v>
      </c>
      <c r="CH28" s="174">
        <f>SUMIF(Général!$CP$11:$EZ$11,CH$6,'Trésorerie et TRth'!$F28:$EZ28)</f>
        <v>0</v>
      </c>
      <c r="CI28" s="174">
        <f>SUMIF(Général!$CP$11:$EZ$11,CI$6,'Trésorerie et TRth'!$F28:$EZ28)</f>
        <v>0</v>
      </c>
      <c r="CJ28" s="174">
        <f>SUMIF(Général!$CP$11:$EZ$11,CJ$6,'Trésorerie et TRth'!$F28:$EZ28)</f>
        <v>0</v>
      </c>
      <c r="CK28" s="174">
        <f>SUMIF(Général!$CP$11:$EZ$11,CK$6,'Trésorerie et TRth'!$F28:$EZ28)</f>
        <v>0</v>
      </c>
      <c r="CL28" s="174">
        <f>SUMIF(Général!$CP$11:$EZ$11,CL$6,'Trésorerie et TRth'!$F28:$EZ28)</f>
        <v>0</v>
      </c>
      <c r="CM28" s="174">
        <f>SUMIF(Général!$CP$11:$EZ$11,CM$6,'Trésorerie et TRth'!$F28:$EZ28)</f>
        <v>0</v>
      </c>
      <c r="CN28" s="174">
        <f>SUMIF(Général!$CP$11:$EZ$11,CN$6,'Trésorerie et TRth'!$F28:$EZ28)</f>
        <v>0</v>
      </c>
      <c r="CO28" s="174">
        <f>SUMIF(Général!$CP$11:$EZ$11,CO$6,'Trésorerie et TRth'!$F28:$EZ28)</f>
        <v>0</v>
      </c>
      <c r="CP28" s="174">
        <f>SUMIF(Général!$CP$11:$EZ$11,CP$6,'Trésorerie et TRth'!$F28:$EZ28)</f>
        <v>0</v>
      </c>
      <c r="CQ28" s="174">
        <f>SUMIF(Général!$CP$11:$EZ$11,CQ$6,'Trésorerie et TRth'!$F28:$EZ28)</f>
        <v>0</v>
      </c>
      <c r="CR28" s="174">
        <f>SUMIF(Général!$CP$11:$EZ$11,CR$6,'Trésorerie et TRth'!$F28:$EZ28)</f>
        <v>0</v>
      </c>
      <c r="CS28" s="174">
        <f>SUMIF(Général!$CP$11:$EZ$11,CS$6,'Trésorerie et TRth'!$F28:$EZ28)</f>
        <v>0</v>
      </c>
      <c r="CT28" s="174">
        <f>SUMIF(Général!$CP$11:$EZ$11,CT$6,'Trésorerie et TRth'!$F28:$EZ28)</f>
        <v>0</v>
      </c>
      <c r="CU28" s="174">
        <f>SUMIF(Général!$CP$11:$EZ$11,CU$6,'Trésorerie et TRth'!$F28:$EZ28)</f>
        <v>0</v>
      </c>
      <c r="CV28" s="174">
        <f>SUMIF(Général!$CP$11:$EZ$11,CV$6,'Trésorerie et TRth'!$F28:$EZ28)</f>
        <v>0</v>
      </c>
      <c r="CW28" s="174">
        <f>SUMIF(Général!$CP$11:$EZ$11,CW$6,'Trésorerie et TRth'!$F28:$EZ28)</f>
        <v>0</v>
      </c>
      <c r="CX28" s="174">
        <f>SUMIF(Général!$CP$11:$EZ$11,CX$6,'Trésorerie et TRth'!$F28:$EZ28)</f>
        <v>0</v>
      </c>
      <c r="CY28" s="174">
        <f>SUMIF(Général!$CP$11:$EZ$11,CY$6,'Trésorerie et TRth'!$F28:$EZ28)</f>
        <v>0</v>
      </c>
      <c r="CZ28" s="174">
        <f>SUMIF(Général!$CP$11:$EZ$11,CZ$6,'Trésorerie et TRth'!$F28:$EZ28)</f>
        <v>0</v>
      </c>
      <c r="DA28" s="174">
        <f>SUMIF(Général!$CP$11:$EZ$11,DA$6,'Trésorerie et TRth'!$F28:$EZ28)</f>
        <v>0</v>
      </c>
      <c r="DB28" s="174">
        <f>SUMIF(Général!$CP$11:$EZ$11,DB$6,'Trésorerie et TRth'!$F28:$EZ28)</f>
        <v>0</v>
      </c>
      <c r="DC28" s="174">
        <f>SUMIF(Général!$CP$11:$EZ$11,DC$6,'Trésorerie et TRth'!$F28:$EZ28)</f>
        <v>0</v>
      </c>
      <c r="DD28" s="174">
        <f>SUMIF(Général!$CP$11:$EZ$11,DD$6,'Trésorerie et TRth'!$F28:$EZ28)</f>
        <v>0</v>
      </c>
      <c r="DE28" s="174">
        <f>SUMIF(Général!$CP$11:$EZ$11,DE$6,'Trésorerie et TRth'!$F28:$EZ28)</f>
        <v>0</v>
      </c>
      <c r="DF28" s="174">
        <f>SUMIF(Général!$CP$11:$EZ$11,DF$6,'Trésorerie et TRth'!$F28:$EZ28)</f>
        <v>0</v>
      </c>
      <c r="DG28" s="174">
        <f>SUMIF(Général!$CP$11:$EZ$11,DG$6,'Trésorerie et TRth'!$F28:$EZ28)</f>
        <v>0</v>
      </c>
      <c r="DH28" s="174">
        <f>SUMIF(Général!$CP$11:$EZ$11,DH$6,'Trésorerie et TRth'!$F28:$EZ28)</f>
        <v>0</v>
      </c>
      <c r="DI28" s="174">
        <f>SUMIF(Général!$CP$11:$EZ$11,DI$6,'Trésorerie et TRth'!$F28:$EZ28)</f>
        <v>0</v>
      </c>
      <c r="DJ28" s="174">
        <f>SUMIF(Général!$CP$11:$EZ$11,DJ$6,'Trésorerie et TRth'!$F28:$EZ28)</f>
        <v>0</v>
      </c>
      <c r="DK28" s="174">
        <f>SUMIF(Général!$CP$11:$EZ$11,DK$6,'Trésorerie et TRth'!$F28:$EZ28)</f>
        <v>0</v>
      </c>
      <c r="DL28" s="174">
        <f>SUMIF(Général!$CP$11:$EZ$11,DL$6,'Trésorerie et TRth'!$F28:$EZ28)</f>
        <v>0</v>
      </c>
      <c r="DM28" s="174">
        <f>SUMIF(Général!$CP$11:$EZ$11,DM$6,'Trésorerie et TRth'!$F28:$EZ28)</f>
        <v>0</v>
      </c>
      <c r="DN28" s="174">
        <f>SUMIF(Général!$CP$11:$EZ$11,DN$6,'Trésorerie et TRth'!$F28:$EZ28)</f>
        <v>0</v>
      </c>
      <c r="DO28" s="174">
        <f>SUMIF(Général!$CP$11:$EZ$11,DO$6,'Trésorerie et TRth'!$F28:$EZ28)</f>
        <v>0</v>
      </c>
      <c r="DP28" s="174">
        <f>SUMIF(Général!$CP$11:$EZ$11,DP$6,'Trésorerie et TRth'!$F28:$EZ28)</f>
        <v>0</v>
      </c>
      <c r="DQ28" s="174">
        <f>SUMIF(Général!$CP$11:$EZ$11,DQ$6,'Trésorerie et TRth'!$F28:$EZ28)</f>
        <v>0</v>
      </c>
      <c r="DR28" s="174">
        <f>SUMIF(Général!$CP$11:$EZ$11,DR$6,'Trésorerie et TRth'!$F28:$EZ28)</f>
        <v>0</v>
      </c>
      <c r="DS28" s="174">
        <f>SUMIF(Général!$CP$11:$EZ$11,DS$6,'Trésorerie et TRth'!$F28:$EZ28)</f>
        <v>0</v>
      </c>
      <c r="DT28" s="174">
        <f>SUMIF(Général!$CP$11:$EZ$11,DT$6,'Trésorerie et TRth'!$F28:$EZ28)</f>
        <v>0</v>
      </c>
      <c r="DU28" s="174">
        <f>SUMIF(Général!$CP$11:$EZ$11,DU$6,'Trésorerie et TRth'!$F28:$EZ28)</f>
        <v>0</v>
      </c>
      <c r="DV28" s="174">
        <f>SUMIF(Général!$CP$11:$EZ$11,DV$6,'Trésorerie et TRth'!$F28:$EZ28)</f>
        <v>0</v>
      </c>
      <c r="DW28" s="174">
        <f>SUMIF(Général!$CP$11:$EZ$11,DW$6,'Trésorerie et TRth'!$F28:$EZ28)</f>
        <v>0</v>
      </c>
      <c r="DX28" s="174">
        <f>SUMIF(Général!$CP$11:$EZ$11,DX$6,'Trésorerie et TRth'!$F28:$EZ28)</f>
        <v>0</v>
      </c>
      <c r="DY28" s="174">
        <f>SUMIF(Général!$CP$11:$EZ$11,DY$6,'Trésorerie et TRth'!$F28:$EZ28)</f>
        <v>0</v>
      </c>
      <c r="DZ28" s="174">
        <f>SUMIF(Général!$CP$11:$EZ$11,DZ$6,'Trésorerie et TRth'!$F28:$EZ28)</f>
        <v>0</v>
      </c>
      <c r="EA28" s="174">
        <f>SUMIF(Général!$CP$11:$EZ$11,EA$6,'Trésorerie et TRth'!$F28:$EZ28)</f>
        <v>0</v>
      </c>
      <c r="EB28" s="174">
        <f>SUMIF(Général!$CP$11:$EZ$11,EB$6,'Trésorerie et TRth'!$F28:$EZ28)</f>
        <v>0</v>
      </c>
      <c r="EC28" s="174">
        <f>SUMIF(Général!$CP$11:$EZ$11,EC$6,'Trésorerie et TRth'!$F28:$EZ28)</f>
        <v>0</v>
      </c>
      <c r="ED28" s="174">
        <f>SUMIF(Général!$CP$11:$EZ$11,ED$6,'Trésorerie et TRth'!$F28:$EZ28)</f>
        <v>0</v>
      </c>
      <c r="EE28" s="174">
        <f>SUMIF(Général!$CP$11:$EZ$11,EE$6,'Trésorerie et TRth'!$F28:$EZ28)</f>
        <v>0</v>
      </c>
      <c r="EF28" s="174">
        <f>SUMIF(Général!$CP$11:$EZ$11,EF$6,'Trésorerie et TRth'!$F28:$EZ28)</f>
        <v>0</v>
      </c>
      <c r="EG28" s="174">
        <f>SUMIF(Général!$CP$11:$EZ$11,EG$6,'Trésorerie et TRth'!$F28:$EZ28)</f>
        <v>0</v>
      </c>
      <c r="EH28" s="174">
        <f>SUMIF(Général!$CP$11:$EZ$11,EH$6,'Trésorerie et TRth'!$F28:$EZ28)</f>
        <v>0</v>
      </c>
      <c r="EI28" s="174">
        <f>SUMIF(Général!$CP$11:$EZ$11,EI$6,'Trésorerie et TRth'!$F28:$EZ28)</f>
        <v>0</v>
      </c>
      <c r="EJ28" s="174">
        <f>SUMIF(Général!$CP$11:$EZ$11,EJ$6,'Trésorerie et TRth'!$F28:$EZ28)</f>
        <v>0</v>
      </c>
      <c r="EK28" s="174">
        <f>SUMIF(Général!$CP$11:$EZ$11,EK$6,'Trésorerie et TRth'!$F28:$EZ28)</f>
        <v>0</v>
      </c>
      <c r="EL28" s="174">
        <f>SUMIF(Général!$CP$11:$EZ$11,EL$6,'Trésorerie et TRth'!$F28:$EZ28)</f>
        <v>0</v>
      </c>
      <c r="EM28" s="174">
        <f>SUMIF(Général!$CP$11:$EZ$11,EM$6,'Trésorerie et TRth'!$F28:$EZ28)</f>
        <v>0</v>
      </c>
      <c r="EN28" s="174">
        <f>SUMIF(Général!$CP$11:$EZ$11,EN$6,'Trésorerie et TRth'!$F28:$EZ28)</f>
        <v>0</v>
      </c>
      <c r="EO28" s="174">
        <f>SUMIF(Général!$CP$11:$EZ$11,EO$6,'Trésorerie et TRth'!$F28:$EZ28)</f>
        <v>0</v>
      </c>
      <c r="EP28" s="174">
        <f>SUMIF(Général!$CP$11:$EZ$11,EP$6,'Trésorerie et TRth'!$F28:$EZ28)</f>
        <v>0</v>
      </c>
      <c r="EQ28" s="174">
        <f>SUMIF(Général!$CP$11:$EZ$11,EQ$6,'Trésorerie et TRth'!$F28:$EZ28)</f>
        <v>0</v>
      </c>
      <c r="ER28" s="174">
        <f>SUMIF(Général!$CP$11:$EZ$11,ER$6,'Trésorerie et TRth'!$F28:$EZ28)</f>
        <v>0</v>
      </c>
      <c r="ES28" s="174">
        <f>SUMIF(Général!$CP$11:$EZ$11,ES$6,'Trésorerie et TRth'!$F28:$EZ28)</f>
        <v>0</v>
      </c>
      <c r="ET28" s="174">
        <f>SUMIF(Général!$CP$11:$EZ$11,ET$6,'Trésorerie et TRth'!$F28:$EZ28)</f>
        <v>0</v>
      </c>
      <c r="EU28" s="174">
        <f>SUMIF(Général!$CP$11:$EZ$11,EU$6,'Trésorerie et TRth'!$F28:$EZ28)</f>
        <v>0</v>
      </c>
      <c r="EV28" s="174">
        <f>SUMIF(Général!$CP$11:$EZ$11,EV$6,'Trésorerie et TRth'!$F28:$EZ28)</f>
        <v>0</v>
      </c>
      <c r="EW28" s="174">
        <f>SUMIF(Général!$CP$11:$EZ$11,EW$6,'Trésorerie et TRth'!$F28:$EZ28)</f>
        <v>0</v>
      </c>
      <c r="EX28" s="174">
        <f>SUMIF(Général!$CP$11:$EZ$11,EX$6,'Trésorerie et TRth'!$F28:$EZ28)</f>
        <v>0</v>
      </c>
      <c r="EY28" s="174">
        <f>SUMIF(Général!$CP$11:$EZ$11,EY$6,'Trésorerie et TRth'!$F28:$EZ28)</f>
        <v>0</v>
      </c>
      <c r="EZ28" s="174">
        <f>SUMIF(Général!$CP$11:$EZ$11,EZ$6,'Trésorerie et TRth'!$F28:$EZ28)</f>
        <v>0</v>
      </c>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row>
    <row r="29" spans="1:1025" x14ac:dyDescent="0.3">
      <c r="A29" s="30"/>
      <c r="B29" s="111" t="str">
        <f>'Trésorerie et TRth'!B29</f>
        <v>Apport additionnels en Fonds Propres</v>
      </c>
      <c r="C29" s="115"/>
      <c r="D29" s="173">
        <f t="shared" si="6"/>
        <v>0</v>
      </c>
      <c r="E29" s="191"/>
      <c r="F29" s="174">
        <f>SUMIF(Général!$CP$11:$EZ$11,F$6,'Trésorerie et TRth'!$F29:$EZ29)</f>
        <v>0</v>
      </c>
      <c r="G29" s="174">
        <f>SUMIF(Général!$CP$11:$EZ$11,G$6,'Trésorerie et TRth'!$F29:$EZ29)</f>
        <v>0</v>
      </c>
      <c r="H29" s="174">
        <f>SUMIF(Général!$CP$11:$EZ$11,H$6,'Trésorerie et TRth'!$F29:$EZ29)</f>
        <v>0</v>
      </c>
      <c r="I29" s="174">
        <f>SUMIF(Général!$CP$11:$EZ$11,I$6,'Trésorerie et TRth'!$F29:$EZ29)</f>
        <v>0</v>
      </c>
      <c r="J29" s="174">
        <f>SUMIF(Général!$CP$11:$EZ$11,J$6,'Trésorerie et TRth'!$F29:$EZ29)</f>
        <v>0</v>
      </c>
      <c r="K29" s="174">
        <f>SUMIF(Général!$CP$11:$EZ$11,K$6,'Trésorerie et TRth'!$F29:$EZ29)</f>
        <v>0</v>
      </c>
      <c r="L29" s="174">
        <f>SUMIF(Général!$CP$11:$EZ$11,L$6,'Trésorerie et TRth'!$F29:$EZ29)</f>
        <v>0</v>
      </c>
      <c r="M29" s="174">
        <f>SUMIF(Général!$CP$11:$EZ$11,M$6,'Trésorerie et TRth'!$F29:$EZ29)</f>
        <v>0</v>
      </c>
      <c r="N29" s="174">
        <f>SUMIF(Général!$CP$11:$EZ$11,N$6,'Trésorerie et TRth'!$F29:$EZ29)</f>
        <v>0</v>
      </c>
      <c r="O29" s="174">
        <f>SUMIF(Général!$CP$11:$EZ$11,O$6,'Trésorerie et TRth'!$F29:$EZ29)</f>
        <v>0</v>
      </c>
      <c r="P29" s="174">
        <f>SUMIF(Général!$CP$11:$EZ$11,P$6,'Trésorerie et TRth'!$F29:$EZ29)</f>
        <v>0</v>
      </c>
      <c r="Q29" s="174">
        <f>SUMIF(Général!$CP$11:$EZ$11,Q$6,'Trésorerie et TRth'!$F29:$EZ29)</f>
        <v>0</v>
      </c>
      <c r="R29" s="174">
        <f>SUMIF(Général!$CP$11:$EZ$11,R$6,'Trésorerie et TRth'!$F29:$EZ29)</f>
        <v>0</v>
      </c>
      <c r="S29" s="174">
        <f>SUMIF(Général!$CP$11:$EZ$11,S$6,'Trésorerie et TRth'!$F29:$EZ29)</f>
        <v>0</v>
      </c>
      <c r="T29" s="174">
        <f>SUMIF(Général!$CP$11:$EZ$11,T$6,'Trésorerie et TRth'!$F29:$EZ29)</f>
        <v>0</v>
      </c>
      <c r="U29" s="174">
        <f>SUMIF(Général!$CP$11:$EZ$11,U$6,'Trésorerie et TRth'!$F29:$EZ29)</f>
        <v>0</v>
      </c>
      <c r="V29" s="174">
        <f>SUMIF(Général!$CP$11:$EZ$11,V$6,'Trésorerie et TRth'!$F29:$EZ29)</f>
        <v>0</v>
      </c>
      <c r="W29" s="174">
        <f>SUMIF(Général!$CP$11:$EZ$11,W$6,'Trésorerie et TRth'!$F29:$EZ29)</f>
        <v>0</v>
      </c>
      <c r="X29" s="174">
        <f>SUMIF(Général!$CP$11:$EZ$11,X$6,'Trésorerie et TRth'!$F29:$EZ29)</f>
        <v>0</v>
      </c>
      <c r="Y29" s="174">
        <f>SUMIF(Général!$CP$11:$EZ$11,Y$6,'Trésorerie et TRth'!$F29:$EZ29)</f>
        <v>0</v>
      </c>
      <c r="Z29" s="174">
        <f>SUMIF(Général!$CP$11:$EZ$11,Z$6,'Trésorerie et TRth'!$F29:$EZ29)</f>
        <v>0</v>
      </c>
      <c r="AA29" s="174">
        <f>SUMIF(Général!$CP$11:$EZ$11,AA$6,'Trésorerie et TRth'!$F29:$EZ29)</f>
        <v>0</v>
      </c>
      <c r="AB29" s="174">
        <f>SUMIF(Général!$CP$11:$EZ$11,AB$6,'Trésorerie et TRth'!$F29:$EZ29)</f>
        <v>0</v>
      </c>
      <c r="AC29" s="174">
        <f>SUMIF(Général!$CP$11:$EZ$11,AC$6,'Trésorerie et TRth'!$F29:$EZ29)</f>
        <v>0</v>
      </c>
      <c r="AD29" s="174">
        <f>SUMIF(Général!$CP$11:$EZ$11,AD$6,'Trésorerie et TRth'!$F29:$EZ29)</f>
        <v>0</v>
      </c>
      <c r="AE29" s="174">
        <f>SUMIF(Général!$CP$11:$EZ$11,AE$6,'Trésorerie et TRth'!$F29:$EZ29)</f>
        <v>0</v>
      </c>
      <c r="AF29" s="174">
        <f>SUMIF(Général!$CP$11:$EZ$11,AF$6,'Trésorerie et TRth'!$F29:$EZ29)</f>
        <v>0</v>
      </c>
      <c r="AG29" s="174">
        <f>SUMIF(Général!$CP$11:$EZ$11,AG$6,'Trésorerie et TRth'!$F29:$EZ29)</f>
        <v>0</v>
      </c>
      <c r="AH29" s="174">
        <f>SUMIF(Général!$CP$11:$EZ$11,AH$6,'Trésorerie et TRth'!$F29:$EZ29)</f>
        <v>0</v>
      </c>
      <c r="AI29" s="174">
        <f>SUMIF(Général!$CP$11:$EZ$11,AI$6,'Trésorerie et TRth'!$F29:$EZ29)</f>
        <v>0</v>
      </c>
      <c r="AJ29" s="174">
        <f>SUMIF(Général!$CP$11:$EZ$11,AJ$6,'Trésorerie et TRth'!$F29:$EZ29)</f>
        <v>0</v>
      </c>
      <c r="AK29" s="174">
        <f>SUMIF(Général!$CP$11:$EZ$11,AK$6,'Trésorerie et TRth'!$F29:$EZ29)</f>
        <v>0</v>
      </c>
      <c r="AL29" s="174">
        <f>SUMIF(Général!$CP$11:$EZ$11,AL$6,'Trésorerie et TRth'!$F29:$EZ29)</f>
        <v>0</v>
      </c>
      <c r="AM29" s="174">
        <f>SUMIF(Général!$CP$11:$EZ$11,AM$6,'Trésorerie et TRth'!$F29:$EZ29)</f>
        <v>0</v>
      </c>
      <c r="AN29" s="174">
        <f>SUMIF(Général!$CP$11:$EZ$11,AN$6,'Trésorerie et TRth'!$F29:$EZ29)</f>
        <v>0</v>
      </c>
      <c r="AO29" s="174">
        <f>SUMIF(Général!$CP$11:$EZ$11,AO$6,'Trésorerie et TRth'!$F29:$EZ29)</f>
        <v>0</v>
      </c>
      <c r="AP29" s="174">
        <f>SUMIF(Général!$CP$11:$EZ$11,AP$6,'Trésorerie et TRth'!$F29:$EZ29)</f>
        <v>0</v>
      </c>
      <c r="AQ29" s="174">
        <f>SUMIF(Général!$CP$11:$EZ$11,AQ$6,'Trésorerie et TRth'!$F29:$EZ29)</f>
        <v>0</v>
      </c>
      <c r="AR29" s="174">
        <f>SUMIF(Général!$CP$11:$EZ$11,AR$6,'Trésorerie et TRth'!$F29:$EZ29)</f>
        <v>0</v>
      </c>
      <c r="AS29" s="174">
        <f>SUMIF(Général!$CP$11:$EZ$11,AS$6,'Trésorerie et TRth'!$F29:$EZ29)</f>
        <v>0</v>
      </c>
      <c r="AT29" s="174">
        <f>SUMIF(Général!$CP$11:$EZ$11,AT$6,'Trésorerie et TRth'!$F29:$EZ29)</f>
        <v>0</v>
      </c>
      <c r="AU29" s="174">
        <f>SUMIF(Général!$CP$11:$EZ$11,AU$6,'Trésorerie et TRth'!$F29:$EZ29)</f>
        <v>0</v>
      </c>
      <c r="AV29" s="174">
        <f>SUMIF(Général!$CP$11:$EZ$11,AV$6,'Trésorerie et TRth'!$F29:$EZ29)</f>
        <v>0</v>
      </c>
      <c r="AW29" s="174">
        <f>SUMIF(Général!$CP$11:$EZ$11,AW$6,'Trésorerie et TRth'!$F29:$EZ29)</f>
        <v>0</v>
      </c>
      <c r="AX29" s="174">
        <f>SUMIF(Général!$CP$11:$EZ$11,AX$6,'Trésorerie et TRth'!$F29:$EZ29)</f>
        <v>0</v>
      </c>
      <c r="AY29" s="174">
        <f>SUMIF(Général!$CP$11:$EZ$11,AY$6,'Trésorerie et TRth'!$F29:$EZ29)</f>
        <v>0</v>
      </c>
      <c r="AZ29" s="174">
        <f>SUMIF(Général!$CP$11:$EZ$11,AZ$6,'Trésorerie et TRth'!$F29:$EZ29)</f>
        <v>0</v>
      </c>
      <c r="BA29" s="174">
        <f>SUMIF(Général!$CP$11:$EZ$11,BA$6,'Trésorerie et TRth'!$F29:$EZ29)</f>
        <v>0</v>
      </c>
      <c r="BB29" s="174">
        <f>SUMIF(Général!$CP$11:$EZ$11,BB$6,'Trésorerie et TRth'!$F29:$EZ29)</f>
        <v>0</v>
      </c>
      <c r="BC29" s="174">
        <f>SUMIF(Général!$CP$11:$EZ$11,BC$6,'Trésorerie et TRth'!$F29:$EZ29)</f>
        <v>0</v>
      </c>
      <c r="BD29" s="174">
        <f>SUMIF(Général!$CP$11:$EZ$11,BD$6,'Trésorerie et TRth'!$F29:$EZ29)</f>
        <v>0</v>
      </c>
      <c r="BE29" s="174">
        <f>SUMIF(Général!$CP$11:$EZ$11,BE$6,'Trésorerie et TRth'!$F29:$EZ29)</f>
        <v>0</v>
      </c>
      <c r="BF29" s="174">
        <f>SUMIF(Général!$CP$11:$EZ$11,BF$6,'Trésorerie et TRth'!$F29:$EZ29)</f>
        <v>0</v>
      </c>
      <c r="BG29" s="174">
        <f>SUMIF(Général!$CP$11:$EZ$11,BG$6,'Trésorerie et TRth'!$F29:$EZ29)</f>
        <v>0</v>
      </c>
      <c r="BH29" s="174">
        <f>SUMIF(Général!$CP$11:$EZ$11,BH$6,'Trésorerie et TRth'!$F29:$EZ29)</f>
        <v>0</v>
      </c>
      <c r="BI29" s="174">
        <f>SUMIF(Général!$CP$11:$EZ$11,BI$6,'Trésorerie et TRth'!$F29:$EZ29)</f>
        <v>0</v>
      </c>
      <c r="BJ29" s="174">
        <f>SUMIF(Général!$CP$11:$EZ$11,BJ$6,'Trésorerie et TRth'!$F29:$EZ29)</f>
        <v>0</v>
      </c>
      <c r="BK29" s="174">
        <f>SUMIF(Général!$CP$11:$EZ$11,BK$6,'Trésorerie et TRth'!$F29:$EZ29)</f>
        <v>0</v>
      </c>
      <c r="BL29" s="174">
        <f>SUMIF(Général!$CP$11:$EZ$11,BL$6,'Trésorerie et TRth'!$F29:$EZ29)</f>
        <v>0</v>
      </c>
      <c r="BM29" s="174">
        <f>SUMIF(Général!$CP$11:$EZ$11,BM$6,'Trésorerie et TRth'!$F29:$EZ29)</f>
        <v>0</v>
      </c>
      <c r="BN29" s="174">
        <f>SUMIF(Général!$CP$11:$EZ$11,BN$6,'Trésorerie et TRth'!$F29:$EZ29)</f>
        <v>0</v>
      </c>
      <c r="BO29" s="174">
        <f>SUMIF(Général!$CP$11:$EZ$11,BO$6,'Trésorerie et TRth'!$F29:$EZ29)</f>
        <v>0</v>
      </c>
      <c r="BP29" s="174">
        <f>SUMIF(Général!$CP$11:$EZ$11,BP$6,'Trésorerie et TRth'!$F29:$EZ29)</f>
        <v>0</v>
      </c>
      <c r="BQ29" s="174">
        <f>SUMIF(Général!$CP$11:$EZ$11,BQ$6,'Trésorerie et TRth'!$F29:$EZ29)</f>
        <v>0</v>
      </c>
      <c r="BR29" s="174">
        <f>SUMIF(Général!$CP$11:$EZ$11,BR$6,'Trésorerie et TRth'!$F29:$EZ29)</f>
        <v>0</v>
      </c>
      <c r="BS29" s="174">
        <f>SUMIF(Général!$CP$11:$EZ$11,BS$6,'Trésorerie et TRth'!$F29:$EZ29)</f>
        <v>0</v>
      </c>
      <c r="BT29" s="174">
        <f>SUMIF(Général!$CP$11:$EZ$11,BT$6,'Trésorerie et TRth'!$F29:$EZ29)</f>
        <v>0</v>
      </c>
      <c r="BU29" s="174">
        <f>SUMIF(Général!$CP$11:$EZ$11,BU$6,'Trésorerie et TRth'!$F29:$EZ29)</f>
        <v>0</v>
      </c>
      <c r="BV29" s="174">
        <f>SUMIF(Général!$CP$11:$EZ$11,BV$6,'Trésorerie et TRth'!$F29:$EZ29)</f>
        <v>0</v>
      </c>
      <c r="BW29" s="174">
        <f>SUMIF(Général!$CP$11:$EZ$11,BW$6,'Trésorerie et TRth'!$F29:$EZ29)</f>
        <v>0</v>
      </c>
      <c r="BX29" s="174">
        <f>SUMIF(Général!$CP$11:$EZ$11,BX$6,'Trésorerie et TRth'!$F29:$EZ29)</f>
        <v>0</v>
      </c>
      <c r="BY29" s="174">
        <f>SUMIF(Général!$CP$11:$EZ$11,BY$6,'Trésorerie et TRth'!$F29:$EZ29)</f>
        <v>0</v>
      </c>
      <c r="BZ29" s="174">
        <f>SUMIF(Général!$CP$11:$EZ$11,BZ$6,'Trésorerie et TRth'!$F29:$EZ29)</f>
        <v>0</v>
      </c>
      <c r="CA29" s="174">
        <f>SUMIF(Général!$CP$11:$EZ$11,CA$6,'Trésorerie et TRth'!$F29:$EZ29)</f>
        <v>0</v>
      </c>
      <c r="CB29" s="174">
        <f>SUMIF(Général!$CP$11:$EZ$11,CB$6,'Trésorerie et TRth'!$F29:$EZ29)</f>
        <v>0</v>
      </c>
      <c r="CC29" s="174">
        <f>SUMIF(Général!$CP$11:$EZ$11,CC$6,'Trésorerie et TRth'!$F29:$EZ29)</f>
        <v>0</v>
      </c>
      <c r="CD29" s="174">
        <f>SUMIF(Général!$CP$11:$EZ$11,CD$6,'Trésorerie et TRth'!$F29:$EZ29)</f>
        <v>0</v>
      </c>
      <c r="CE29" s="174">
        <f>SUMIF(Général!$CP$11:$EZ$11,CE$6,'Trésorerie et TRth'!$F29:$EZ29)</f>
        <v>0</v>
      </c>
      <c r="CF29" s="174">
        <f>SUMIF(Général!$CP$11:$EZ$11,CF$6,'Trésorerie et TRth'!$F29:$EZ29)</f>
        <v>0</v>
      </c>
      <c r="CG29" s="174">
        <f>SUMIF(Général!$CP$11:$EZ$11,CG$6,'Trésorerie et TRth'!$F29:$EZ29)</f>
        <v>0</v>
      </c>
      <c r="CH29" s="174">
        <f>SUMIF(Général!$CP$11:$EZ$11,CH$6,'Trésorerie et TRth'!$F29:$EZ29)</f>
        <v>0</v>
      </c>
      <c r="CI29" s="174">
        <f>SUMIF(Général!$CP$11:$EZ$11,CI$6,'Trésorerie et TRth'!$F29:$EZ29)</f>
        <v>0</v>
      </c>
      <c r="CJ29" s="174">
        <f>SUMIF(Général!$CP$11:$EZ$11,CJ$6,'Trésorerie et TRth'!$F29:$EZ29)</f>
        <v>0</v>
      </c>
      <c r="CK29" s="174">
        <f>SUMIF(Général!$CP$11:$EZ$11,CK$6,'Trésorerie et TRth'!$F29:$EZ29)</f>
        <v>0</v>
      </c>
      <c r="CL29" s="174">
        <f>SUMIF(Général!$CP$11:$EZ$11,CL$6,'Trésorerie et TRth'!$F29:$EZ29)</f>
        <v>0</v>
      </c>
      <c r="CM29" s="174">
        <f>SUMIF(Général!$CP$11:$EZ$11,CM$6,'Trésorerie et TRth'!$F29:$EZ29)</f>
        <v>0</v>
      </c>
      <c r="CN29" s="174">
        <f>SUMIF(Général!$CP$11:$EZ$11,CN$6,'Trésorerie et TRth'!$F29:$EZ29)</f>
        <v>0</v>
      </c>
      <c r="CO29" s="174">
        <f>SUMIF(Général!$CP$11:$EZ$11,CO$6,'Trésorerie et TRth'!$F29:$EZ29)</f>
        <v>0</v>
      </c>
      <c r="CP29" s="174">
        <f>SUMIF(Général!$CP$11:$EZ$11,CP$6,'Trésorerie et TRth'!$F29:$EZ29)</f>
        <v>0</v>
      </c>
      <c r="CQ29" s="174">
        <f>SUMIF(Général!$CP$11:$EZ$11,CQ$6,'Trésorerie et TRth'!$F29:$EZ29)</f>
        <v>0</v>
      </c>
      <c r="CR29" s="174">
        <f>SUMIF(Général!$CP$11:$EZ$11,CR$6,'Trésorerie et TRth'!$F29:$EZ29)</f>
        <v>0</v>
      </c>
      <c r="CS29" s="174">
        <f>SUMIF(Général!$CP$11:$EZ$11,CS$6,'Trésorerie et TRth'!$F29:$EZ29)</f>
        <v>0</v>
      </c>
      <c r="CT29" s="174">
        <f>SUMIF(Général!$CP$11:$EZ$11,CT$6,'Trésorerie et TRth'!$F29:$EZ29)</f>
        <v>0</v>
      </c>
      <c r="CU29" s="174">
        <f>SUMIF(Général!$CP$11:$EZ$11,CU$6,'Trésorerie et TRth'!$F29:$EZ29)</f>
        <v>0</v>
      </c>
      <c r="CV29" s="174">
        <f>SUMIF(Général!$CP$11:$EZ$11,CV$6,'Trésorerie et TRth'!$F29:$EZ29)</f>
        <v>0</v>
      </c>
      <c r="CW29" s="174">
        <f>SUMIF(Général!$CP$11:$EZ$11,CW$6,'Trésorerie et TRth'!$F29:$EZ29)</f>
        <v>0</v>
      </c>
      <c r="CX29" s="174">
        <f>SUMIF(Général!$CP$11:$EZ$11,CX$6,'Trésorerie et TRth'!$F29:$EZ29)</f>
        <v>0</v>
      </c>
      <c r="CY29" s="174">
        <f>SUMIF(Général!$CP$11:$EZ$11,CY$6,'Trésorerie et TRth'!$F29:$EZ29)</f>
        <v>0</v>
      </c>
      <c r="CZ29" s="174">
        <f>SUMIF(Général!$CP$11:$EZ$11,CZ$6,'Trésorerie et TRth'!$F29:$EZ29)</f>
        <v>0</v>
      </c>
      <c r="DA29" s="174">
        <f>SUMIF(Général!$CP$11:$EZ$11,DA$6,'Trésorerie et TRth'!$F29:$EZ29)</f>
        <v>0</v>
      </c>
      <c r="DB29" s="174">
        <f>SUMIF(Général!$CP$11:$EZ$11,DB$6,'Trésorerie et TRth'!$F29:$EZ29)</f>
        <v>0</v>
      </c>
      <c r="DC29" s="174">
        <f>SUMIF(Général!$CP$11:$EZ$11,DC$6,'Trésorerie et TRth'!$F29:$EZ29)</f>
        <v>0</v>
      </c>
      <c r="DD29" s="174">
        <f>SUMIF(Général!$CP$11:$EZ$11,DD$6,'Trésorerie et TRth'!$F29:$EZ29)</f>
        <v>0</v>
      </c>
      <c r="DE29" s="174">
        <f>SUMIF(Général!$CP$11:$EZ$11,DE$6,'Trésorerie et TRth'!$F29:$EZ29)</f>
        <v>0</v>
      </c>
      <c r="DF29" s="174">
        <f>SUMIF(Général!$CP$11:$EZ$11,DF$6,'Trésorerie et TRth'!$F29:$EZ29)</f>
        <v>0</v>
      </c>
      <c r="DG29" s="174">
        <f>SUMIF(Général!$CP$11:$EZ$11,DG$6,'Trésorerie et TRth'!$F29:$EZ29)</f>
        <v>0</v>
      </c>
      <c r="DH29" s="174">
        <f>SUMIF(Général!$CP$11:$EZ$11,DH$6,'Trésorerie et TRth'!$F29:$EZ29)</f>
        <v>0</v>
      </c>
      <c r="DI29" s="174">
        <f>SUMIF(Général!$CP$11:$EZ$11,DI$6,'Trésorerie et TRth'!$F29:$EZ29)</f>
        <v>0</v>
      </c>
      <c r="DJ29" s="174">
        <f>SUMIF(Général!$CP$11:$EZ$11,DJ$6,'Trésorerie et TRth'!$F29:$EZ29)</f>
        <v>0</v>
      </c>
      <c r="DK29" s="174">
        <f>SUMIF(Général!$CP$11:$EZ$11,DK$6,'Trésorerie et TRth'!$F29:$EZ29)</f>
        <v>0</v>
      </c>
      <c r="DL29" s="174">
        <f>SUMIF(Général!$CP$11:$EZ$11,DL$6,'Trésorerie et TRth'!$F29:$EZ29)</f>
        <v>0</v>
      </c>
      <c r="DM29" s="174">
        <f>SUMIF(Général!$CP$11:$EZ$11,DM$6,'Trésorerie et TRth'!$F29:$EZ29)</f>
        <v>0</v>
      </c>
      <c r="DN29" s="174">
        <f>SUMIF(Général!$CP$11:$EZ$11,DN$6,'Trésorerie et TRth'!$F29:$EZ29)</f>
        <v>0</v>
      </c>
      <c r="DO29" s="174">
        <f>SUMIF(Général!$CP$11:$EZ$11,DO$6,'Trésorerie et TRth'!$F29:$EZ29)</f>
        <v>0</v>
      </c>
      <c r="DP29" s="174">
        <f>SUMIF(Général!$CP$11:$EZ$11,DP$6,'Trésorerie et TRth'!$F29:$EZ29)</f>
        <v>0</v>
      </c>
      <c r="DQ29" s="174">
        <f>SUMIF(Général!$CP$11:$EZ$11,DQ$6,'Trésorerie et TRth'!$F29:$EZ29)</f>
        <v>0</v>
      </c>
      <c r="DR29" s="174">
        <f>SUMIF(Général!$CP$11:$EZ$11,DR$6,'Trésorerie et TRth'!$F29:$EZ29)</f>
        <v>0</v>
      </c>
      <c r="DS29" s="174">
        <f>SUMIF(Général!$CP$11:$EZ$11,DS$6,'Trésorerie et TRth'!$F29:$EZ29)</f>
        <v>0</v>
      </c>
      <c r="DT29" s="174">
        <f>SUMIF(Général!$CP$11:$EZ$11,DT$6,'Trésorerie et TRth'!$F29:$EZ29)</f>
        <v>0</v>
      </c>
      <c r="DU29" s="174">
        <f>SUMIF(Général!$CP$11:$EZ$11,DU$6,'Trésorerie et TRth'!$F29:$EZ29)</f>
        <v>0</v>
      </c>
      <c r="DV29" s="174">
        <f>SUMIF(Général!$CP$11:$EZ$11,DV$6,'Trésorerie et TRth'!$F29:$EZ29)</f>
        <v>0</v>
      </c>
      <c r="DW29" s="174">
        <f>SUMIF(Général!$CP$11:$EZ$11,DW$6,'Trésorerie et TRth'!$F29:$EZ29)</f>
        <v>0</v>
      </c>
      <c r="DX29" s="174">
        <f>SUMIF(Général!$CP$11:$EZ$11,DX$6,'Trésorerie et TRth'!$F29:$EZ29)</f>
        <v>0</v>
      </c>
      <c r="DY29" s="174">
        <f>SUMIF(Général!$CP$11:$EZ$11,DY$6,'Trésorerie et TRth'!$F29:$EZ29)</f>
        <v>0</v>
      </c>
      <c r="DZ29" s="174">
        <f>SUMIF(Général!$CP$11:$EZ$11,DZ$6,'Trésorerie et TRth'!$F29:$EZ29)</f>
        <v>0</v>
      </c>
      <c r="EA29" s="174">
        <f>SUMIF(Général!$CP$11:$EZ$11,EA$6,'Trésorerie et TRth'!$F29:$EZ29)</f>
        <v>0</v>
      </c>
      <c r="EB29" s="174">
        <f>SUMIF(Général!$CP$11:$EZ$11,EB$6,'Trésorerie et TRth'!$F29:$EZ29)</f>
        <v>0</v>
      </c>
      <c r="EC29" s="174">
        <f>SUMIF(Général!$CP$11:$EZ$11,EC$6,'Trésorerie et TRth'!$F29:$EZ29)</f>
        <v>0</v>
      </c>
      <c r="ED29" s="174">
        <f>SUMIF(Général!$CP$11:$EZ$11,ED$6,'Trésorerie et TRth'!$F29:$EZ29)</f>
        <v>0</v>
      </c>
      <c r="EE29" s="174">
        <f>SUMIF(Général!$CP$11:$EZ$11,EE$6,'Trésorerie et TRth'!$F29:$EZ29)</f>
        <v>0</v>
      </c>
      <c r="EF29" s="174">
        <f>SUMIF(Général!$CP$11:$EZ$11,EF$6,'Trésorerie et TRth'!$F29:$EZ29)</f>
        <v>0</v>
      </c>
      <c r="EG29" s="174">
        <f>SUMIF(Général!$CP$11:$EZ$11,EG$6,'Trésorerie et TRth'!$F29:$EZ29)</f>
        <v>0</v>
      </c>
      <c r="EH29" s="174">
        <f>SUMIF(Général!$CP$11:$EZ$11,EH$6,'Trésorerie et TRth'!$F29:$EZ29)</f>
        <v>0</v>
      </c>
      <c r="EI29" s="174">
        <f>SUMIF(Général!$CP$11:$EZ$11,EI$6,'Trésorerie et TRth'!$F29:$EZ29)</f>
        <v>0</v>
      </c>
      <c r="EJ29" s="174">
        <f>SUMIF(Général!$CP$11:$EZ$11,EJ$6,'Trésorerie et TRth'!$F29:$EZ29)</f>
        <v>0</v>
      </c>
      <c r="EK29" s="174">
        <f>SUMIF(Général!$CP$11:$EZ$11,EK$6,'Trésorerie et TRth'!$F29:$EZ29)</f>
        <v>0</v>
      </c>
      <c r="EL29" s="174">
        <f>SUMIF(Général!$CP$11:$EZ$11,EL$6,'Trésorerie et TRth'!$F29:$EZ29)</f>
        <v>0</v>
      </c>
      <c r="EM29" s="174">
        <f>SUMIF(Général!$CP$11:$EZ$11,EM$6,'Trésorerie et TRth'!$F29:$EZ29)</f>
        <v>0</v>
      </c>
      <c r="EN29" s="174">
        <f>SUMIF(Général!$CP$11:$EZ$11,EN$6,'Trésorerie et TRth'!$F29:$EZ29)</f>
        <v>0</v>
      </c>
      <c r="EO29" s="174">
        <f>SUMIF(Général!$CP$11:$EZ$11,EO$6,'Trésorerie et TRth'!$F29:$EZ29)</f>
        <v>0</v>
      </c>
      <c r="EP29" s="174">
        <f>SUMIF(Général!$CP$11:$EZ$11,EP$6,'Trésorerie et TRth'!$F29:$EZ29)</f>
        <v>0</v>
      </c>
      <c r="EQ29" s="174">
        <f>SUMIF(Général!$CP$11:$EZ$11,EQ$6,'Trésorerie et TRth'!$F29:$EZ29)</f>
        <v>0</v>
      </c>
      <c r="ER29" s="174">
        <f>SUMIF(Général!$CP$11:$EZ$11,ER$6,'Trésorerie et TRth'!$F29:$EZ29)</f>
        <v>0</v>
      </c>
      <c r="ES29" s="174">
        <f>SUMIF(Général!$CP$11:$EZ$11,ES$6,'Trésorerie et TRth'!$F29:$EZ29)</f>
        <v>0</v>
      </c>
      <c r="ET29" s="174">
        <f>SUMIF(Général!$CP$11:$EZ$11,ET$6,'Trésorerie et TRth'!$F29:$EZ29)</f>
        <v>0</v>
      </c>
      <c r="EU29" s="174">
        <f>SUMIF(Général!$CP$11:$EZ$11,EU$6,'Trésorerie et TRth'!$F29:$EZ29)</f>
        <v>0</v>
      </c>
      <c r="EV29" s="174">
        <f>SUMIF(Général!$CP$11:$EZ$11,EV$6,'Trésorerie et TRth'!$F29:$EZ29)</f>
        <v>0</v>
      </c>
      <c r="EW29" s="174">
        <f>SUMIF(Général!$CP$11:$EZ$11,EW$6,'Trésorerie et TRth'!$F29:$EZ29)</f>
        <v>0</v>
      </c>
      <c r="EX29" s="174">
        <f>SUMIF(Général!$CP$11:$EZ$11,EX$6,'Trésorerie et TRth'!$F29:$EZ29)</f>
        <v>0</v>
      </c>
      <c r="EY29" s="174">
        <f>SUMIF(Général!$CP$11:$EZ$11,EY$6,'Trésorerie et TRth'!$F29:$EZ29)</f>
        <v>0</v>
      </c>
      <c r="EZ29" s="174">
        <f>SUMIF(Général!$CP$11:$EZ$11,EZ$6,'Trésorerie et TRth'!$F29:$EZ29)</f>
        <v>0</v>
      </c>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row>
    <row r="30" spans="1:1025" x14ac:dyDescent="0.3">
      <c r="A30" s="30"/>
      <c r="B30" s="115" t="str">
        <f>'Trésorerie et TRth'!B30</f>
        <v>Dotation / Reprise du Compte de Réserve pour le Service de la Dette</v>
      </c>
      <c r="C30" s="115"/>
      <c r="D30" s="173">
        <f t="shared" si="6"/>
        <v>0</v>
      </c>
      <c r="E30" s="191"/>
      <c r="F30" s="174">
        <f>SUMIF(Général!$CP$11:$EZ$11,F$6,'Trésorerie et TRth'!$F30:$EZ30)</f>
        <v>0</v>
      </c>
      <c r="G30" s="174">
        <f>SUMIF(Général!$CP$11:$EZ$11,G$6,'Trésorerie et TRth'!$F30:$EZ30)</f>
        <v>0</v>
      </c>
      <c r="H30" s="174">
        <f>SUMIF(Général!$CP$11:$EZ$11,H$6,'Trésorerie et TRth'!$F30:$EZ30)</f>
        <v>0</v>
      </c>
      <c r="I30" s="174">
        <f>SUMIF(Général!$CP$11:$EZ$11,I$6,'Trésorerie et TRth'!$F30:$EZ30)</f>
        <v>0</v>
      </c>
      <c r="J30" s="174">
        <f>SUMIF(Général!$CP$11:$EZ$11,J$6,'Trésorerie et TRth'!$F30:$EZ30)</f>
        <v>0</v>
      </c>
      <c r="K30" s="174">
        <f>SUMIF(Général!$CP$11:$EZ$11,K$6,'Trésorerie et TRth'!$F30:$EZ30)</f>
        <v>0</v>
      </c>
      <c r="L30" s="174">
        <f>SUMIF(Général!$CP$11:$EZ$11,L$6,'Trésorerie et TRth'!$F30:$EZ30)</f>
        <v>0</v>
      </c>
      <c r="M30" s="174">
        <f>SUMIF(Général!$CP$11:$EZ$11,M$6,'Trésorerie et TRth'!$F30:$EZ30)</f>
        <v>0</v>
      </c>
      <c r="N30" s="174">
        <f>SUMIF(Général!$CP$11:$EZ$11,N$6,'Trésorerie et TRth'!$F30:$EZ30)</f>
        <v>0</v>
      </c>
      <c r="O30" s="174">
        <f>SUMIF(Général!$CP$11:$EZ$11,O$6,'Trésorerie et TRth'!$F30:$EZ30)</f>
        <v>0</v>
      </c>
      <c r="P30" s="174">
        <f>SUMIF(Général!$CP$11:$EZ$11,P$6,'Trésorerie et TRth'!$F30:$EZ30)</f>
        <v>0</v>
      </c>
      <c r="Q30" s="174">
        <f>SUMIF(Général!$CP$11:$EZ$11,Q$6,'Trésorerie et TRth'!$F30:$EZ30)</f>
        <v>0</v>
      </c>
      <c r="R30" s="174">
        <f>SUMIF(Général!$CP$11:$EZ$11,R$6,'Trésorerie et TRth'!$F30:$EZ30)</f>
        <v>0</v>
      </c>
      <c r="S30" s="174">
        <f>SUMIF(Général!$CP$11:$EZ$11,S$6,'Trésorerie et TRth'!$F30:$EZ30)</f>
        <v>0</v>
      </c>
      <c r="T30" s="174">
        <f>SUMIF(Général!$CP$11:$EZ$11,T$6,'Trésorerie et TRth'!$F30:$EZ30)</f>
        <v>0</v>
      </c>
      <c r="U30" s="174">
        <f>SUMIF(Général!$CP$11:$EZ$11,U$6,'Trésorerie et TRth'!$F30:$EZ30)</f>
        <v>0</v>
      </c>
      <c r="V30" s="174">
        <f>SUMIF(Général!$CP$11:$EZ$11,V$6,'Trésorerie et TRth'!$F30:$EZ30)</f>
        <v>0</v>
      </c>
      <c r="W30" s="174">
        <f>SUMIF(Général!$CP$11:$EZ$11,W$6,'Trésorerie et TRth'!$F30:$EZ30)</f>
        <v>0</v>
      </c>
      <c r="X30" s="174">
        <f>SUMIF(Général!$CP$11:$EZ$11,X$6,'Trésorerie et TRth'!$F30:$EZ30)</f>
        <v>0</v>
      </c>
      <c r="Y30" s="174">
        <f>SUMIF(Général!$CP$11:$EZ$11,Y$6,'Trésorerie et TRth'!$F30:$EZ30)</f>
        <v>0</v>
      </c>
      <c r="Z30" s="174">
        <f>SUMIF(Général!$CP$11:$EZ$11,Z$6,'Trésorerie et TRth'!$F30:$EZ30)</f>
        <v>0</v>
      </c>
      <c r="AA30" s="174">
        <f>SUMIF(Général!$CP$11:$EZ$11,AA$6,'Trésorerie et TRth'!$F30:$EZ30)</f>
        <v>0</v>
      </c>
      <c r="AB30" s="174">
        <f>SUMIF(Général!$CP$11:$EZ$11,AB$6,'Trésorerie et TRth'!$F30:$EZ30)</f>
        <v>0</v>
      </c>
      <c r="AC30" s="174">
        <f>SUMIF(Général!$CP$11:$EZ$11,AC$6,'Trésorerie et TRth'!$F30:$EZ30)</f>
        <v>0</v>
      </c>
      <c r="AD30" s="174">
        <f>SUMIF(Général!$CP$11:$EZ$11,AD$6,'Trésorerie et TRth'!$F30:$EZ30)</f>
        <v>0</v>
      </c>
      <c r="AE30" s="174">
        <f>SUMIF(Général!$CP$11:$EZ$11,AE$6,'Trésorerie et TRth'!$F30:$EZ30)</f>
        <v>0</v>
      </c>
      <c r="AF30" s="174">
        <f>SUMIF(Général!$CP$11:$EZ$11,AF$6,'Trésorerie et TRth'!$F30:$EZ30)</f>
        <v>0</v>
      </c>
      <c r="AG30" s="174">
        <f>SUMIF(Général!$CP$11:$EZ$11,AG$6,'Trésorerie et TRth'!$F30:$EZ30)</f>
        <v>0</v>
      </c>
      <c r="AH30" s="174">
        <f>SUMIF(Général!$CP$11:$EZ$11,AH$6,'Trésorerie et TRth'!$F30:$EZ30)</f>
        <v>0</v>
      </c>
      <c r="AI30" s="174">
        <f>SUMIF(Général!$CP$11:$EZ$11,AI$6,'Trésorerie et TRth'!$F30:$EZ30)</f>
        <v>0</v>
      </c>
      <c r="AJ30" s="174">
        <f>SUMIF(Général!$CP$11:$EZ$11,AJ$6,'Trésorerie et TRth'!$F30:$EZ30)</f>
        <v>0</v>
      </c>
      <c r="AK30" s="174">
        <f>SUMIF(Général!$CP$11:$EZ$11,AK$6,'Trésorerie et TRth'!$F30:$EZ30)</f>
        <v>0</v>
      </c>
      <c r="AL30" s="174">
        <f>SUMIF(Général!$CP$11:$EZ$11,AL$6,'Trésorerie et TRth'!$F30:$EZ30)</f>
        <v>0</v>
      </c>
      <c r="AM30" s="174">
        <f>SUMIF(Général!$CP$11:$EZ$11,AM$6,'Trésorerie et TRth'!$F30:$EZ30)</f>
        <v>0</v>
      </c>
      <c r="AN30" s="174">
        <f>SUMIF(Général!$CP$11:$EZ$11,AN$6,'Trésorerie et TRth'!$F30:$EZ30)</f>
        <v>0</v>
      </c>
      <c r="AO30" s="174">
        <f>SUMIF(Général!$CP$11:$EZ$11,AO$6,'Trésorerie et TRth'!$F30:$EZ30)</f>
        <v>0</v>
      </c>
      <c r="AP30" s="174">
        <f>SUMIF(Général!$CP$11:$EZ$11,AP$6,'Trésorerie et TRth'!$F30:$EZ30)</f>
        <v>0</v>
      </c>
      <c r="AQ30" s="174">
        <f>SUMIF(Général!$CP$11:$EZ$11,AQ$6,'Trésorerie et TRth'!$F30:$EZ30)</f>
        <v>0</v>
      </c>
      <c r="AR30" s="174">
        <f>SUMIF(Général!$CP$11:$EZ$11,AR$6,'Trésorerie et TRth'!$F30:$EZ30)</f>
        <v>0</v>
      </c>
      <c r="AS30" s="174">
        <f>SUMIF(Général!$CP$11:$EZ$11,AS$6,'Trésorerie et TRth'!$F30:$EZ30)</f>
        <v>0</v>
      </c>
      <c r="AT30" s="174">
        <f>SUMIF(Général!$CP$11:$EZ$11,AT$6,'Trésorerie et TRth'!$F30:$EZ30)</f>
        <v>0</v>
      </c>
      <c r="AU30" s="174">
        <f>SUMIF(Général!$CP$11:$EZ$11,AU$6,'Trésorerie et TRth'!$F30:$EZ30)</f>
        <v>0</v>
      </c>
      <c r="AV30" s="174">
        <f>SUMIF(Général!$CP$11:$EZ$11,AV$6,'Trésorerie et TRth'!$F30:$EZ30)</f>
        <v>0</v>
      </c>
      <c r="AW30" s="174">
        <f>SUMIF(Général!$CP$11:$EZ$11,AW$6,'Trésorerie et TRth'!$F30:$EZ30)</f>
        <v>0</v>
      </c>
      <c r="AX30" s="174">
        <f>SUMIF(Général!$CP$11:$EZ$11,AX$6,'Trésorerie et TRth'!$F30:$EZ30)</f>
        <v>0</v>
      </c>
      <c r="AY30" s="174">
        <f>SUMIF(Général!$CP$11:$EZ$11,AY$6,'Trésorerie et TRth'!$F30:$EZ30)</f>
        <v>0</v>
      </c>
      <c r="AZ30" s="174">
        <f>SUMIF(Général!$CP$11:$EZ$11,AZ$6,'Trésorerie et TRth'!$F30:$EZ30)</f>
        <v>0</v>
      </c>
      <c r="BA30" s="174">
        <f>SUMIF(Général!$CP$11:$EZ$11,BA$6,'Trésorerie et TRth'!$F30:$EZ30)</f>
        <v>0</v>
      </c>
      <c r="BB30" s="174">
        <f>SUMIF(Général!$CP$11:$EZ$11,BB$6,'Trésorerie et TRth'!$F30:$EZ30)</f>
        <v>0</v>
      </c>
      <c r="BC30" s="174">
        <f>SUMIF(Général!$CP$11:$EZ$11,BC$6,'Trésorerie et TRth'!$F30:$EZ30)</f>
        <v>0</v>
      </c>
      <c r="BD30" s="174">
        <f>SUMIF(Général!$CP$11:$EZ$11,BD$6,'Trésorerie et TRth'!$F30:$EZ30)</f>
        <v>0</v>
      </c>
      <c r="BE30" s="174">
        <f>SUMIF(Général!$CP$11:$EZ$11,BE$6,'Trésorerie et TRth'!$F30:$EZ30)</f>
        <v>0</v>
      </c>
      <c r="BF30" s="174">
        <f>SUMIF(Général!$CP$11:$EZ$11,BF$6,'Trésorerie et TRth'!$F30:$EZ30)</f>
        <v>0</v>
      </c>
      <c r="BG30" s="174">
        <f>SUMIF(Général!$CP$11:$EZ$11,BG$6,'Trésorerie et TRth'!$F30:$EZ30)</f>
        <v>0</v>
      </c>
      <c r="BH30" s="174">
        <f>SUMIF(Général!$CP$11:$EZ$11,BH$6,'Trésorerie et TRth'!$F30:$EZ30)</f>
        <v>0</v>
      </c>
      <c r="BI30" s="174">
        <f>SUMIF(Général!$CP$11:$EZ$11,BI$6,'Trésorerie et TRth'!$F30:$EZ30)</f>
        <v>0</v>
      </c>
      <c r="BJ30" s="174">
        <f>SUMIF(Général!$CP$11:$EZ$11,BJ$6,'Trésorerie et TRth'!$F30:$EZ30)</f>
        <v>0</v>
      </c>
      <c r="BK30" s="174">
        <f>SUMIF(Général!$CP$11:$EZ$11,BK$6,'Trésorerie et TRth'!$F30:$EZ30)</f>
        <v>0</v>
      </c>
      <c r="BL30" s="174">
        <f>SUMIF(Général!$CP$11:$EZ$11,BL$6,'Trésorerie et TRth'!$F30:$EZ30)</f>
        <v>0</v>
      </c>
      <c r="BM30" s="174">
        <f>SUMIF(Général!$CP$11:$EZ$11,BM$6,'Trésorerie et TRth'!$F30:$EZ30)</f>
        <v>0</v>
      </c>
      <c r="BN30" s="174">
        <f>SUMIF(Général!$CP$11:$EZ$11,BN$6,'Trésorerie et TRth'!$F30:$EZ30)</f>
        <v>0</v>
      </c>
      <c r="BO30" s="174">
        <f>SUMIF(Général!$CP$11:$EZ$11,BO$6,'Trésorerie et TRth'!$F30:$EZ30)</f>
        <v>0</v>
      </c>
      <c r="BP30" s="174">
        <f>SUMIF(Général!$CP$11:$EZ$11,BP$6,'Trésorerie et TRth'!$F30:$EZ30)</f>
        <v>0</v>
      </c>
      <c r="BQ30" s="174">
        <f>SUMIF(Général!$CP$11:$EZ$11,BQ$6,'Trésorerie et TRth'!$F30:$EZ30)</f>
        <v>0</v>
      </c>
      <c r="BR30" s="174">
        <f>SUMIF(Général!$CP$11:$EZ$11,BR$6,'Trésorerie et TRth'!$F30:$EZ30)</f>
        <v>0</v>
      </c>
      <c r="BS30" s="174">
        <f>SUMIF(Général!$CP$11:$EZ$11,BS$6,'Trésorerie et TRth'!$F30:$EZ30)</f>
        <v>0</v>
      </c>
      <c r="BT30" s="174">
        <f>SUMIF(Général!$CP$11:$EZ$11,BT$6,'Trésorerie et TRth'!$F30:$EZ30)</f>
        <v>0</v>
      </c>
      <c r="BU30" s="174">
        <f>SUMIF(Général!$CP$11:$EZ$11,BU$6,'Trésorerie et TRth'!$F30:$EZ30)</f>
        <v>0</v>
      </c>
      <c r="BV30" s="174">
        <f>SUMIF(Général!$CP$11:$EZ$11,BV$6,'Trésorerie et TRth'!$F30:$EZ30)</f>
        <v>0</v>
      </c>
      <c r="BW30" s="174">
        <f>SUMIF(Général!$CP$11:$EZ$11,BW$6,'Trésorerie et TRth'!$F30:$EZ30)</f>
        <v>0</v>
      </c>
      <c r="BX30" s="174">
        <f>SUMIF(Général!$CP$11:$EZ$11,BX$6,'Trésorerie et TRth'!$F30:$EZ30)</f>
        <v>0</v>
      </c>
      <c r="BY30" s="174">
        <f>SUMIF(Général!$CP$11:$EZ$11,BY$6,'Trésorerie et TRth'!$F30:$EZ30)</f>
        <v>0</v>
      </c>
      <c r="BZ30" s="174">
        <f>SUMIF(Général!$CP$11:$EZ$11,BZ$6,'Trésorerie et TRth'!$F30:$EZ30)</f>
        <v>0</v>
      </c>
      <c r="CA30" s="174">
        <f>SUMIF(Général!$CP$11:$EZ$11,CA$6,'Trésorerie et TRth'!$F30:$EZ30)</f>
        <v>0</v>
      </c>
      <c r="CB30" s="174">
        <f>SUMIF(Général!$CP$11:$EZ$11,CB$6,'Trésorerie et TRth'!$F30:$EZ30)</f>
        <v>0</v>
      </c>
      <c r="CC30" s="174">
        <f>SUMIF(Général!$CP$11:$EZ$11,CC$6,'Trésorerie et TRth'!$F30:$EZ30)</f>
        <v>0</v>
      </c>
      <c r="CD30" s="174">
        <f>SUMIF(Général!$CP$11:$EZ$11,CD$6,'Trésorerie et TRth'!$F30:$EZ30)</f>
        <v>0</v>
      </c>
      <c r="CE30" s="174">
        <f>SUMIF(Général!$CP$11:$EZ$11,CE$6,'Trésorerie et TRth'!$F30:$EZ30)</f>
        <v>0</v>
      </c>
      <c r="CF30" s="174">
        <f>SUMIF(Général!$CP$11:$EZ$11,CF$6,'Trésorerie et TRth'!$F30:$EZ30)</f>
        <v>0</v>
      </c>
      <c r="CG30" s="174">
        <f>SUMIF(Général!$CP$11:$EZ$11,CG$6,'Trésorerie et TRth'!$F30:$EZ30)</f>
        <v>0</v>
      </c>
      <c r="CH30" s="174">
        <f>SUMIF(Général!$CP$11:$EZ$11,CH$6,'Trésorerie et TRth'!$F30:$EZ30)</f>
        <v>0</v>
      </c>
      <c r="CI30" s="174">
        <f>SUMIF(Général!$CP$11:$EZ$11,CI$6,'Trésorerie et TRth'!$F30:$EZ30)</f>
        <v>0</v>
      </c>
      <c r="CJ30" s="174">
        <f>SUMIF(Général!$CP$11:$EZ$11,CJ$6,'Trésorerie et TRth'!$F30:$EZ30)</f>
        <v>0</v>
      </c>
      <c r="CK30" s="174">
        <f>SUMIF(Général!$CP$11:$EZ$11,CK$6,'Trésorerie et TRth'!$F30:$EZ30)</f>
        <v>0</v>
      </c>
      <c r="CL30" s="174">
        <f>SUMIF(Général!$CP$11:$EZ$11,CL$6,'Trésorerie et TRth'!$F30:$EZ30)</f>
        <v>0</v>
      </c>
      <c r="CM30" s="174">
        <f>SUMIF(Général!$CP$11:$EZ$11,CM$6,'Trésorerie et TRth'!$F30:$EZ30)</f>
        <v>0</v>
      </c>
      <c r="CN30" s="174">
        <f>SUMIF(Général!$CP$11:$EZ$11,CN$6,'Trésorerie et TRth'!$F30:$EZ30)</f>
        <v>0</v>
      </c>
      <c r="CO30" s="174">
        <f>SUMIF(Général!$CP$11:$EZ$11,CO$6,'Trésorerie et TRth'!$F30:$EZ30)</f>
        <v>0</v>
      </c>
      <c r="CP30" s="174">
        <f>SUMIF(Général!$CP$11:$EZ$11,CP$6,'Trésorerie et TRth'!$F30:$EZ30)</f>
        <v>0</v>
      </c>
      <c r="CQ30" s="174">
        <f>SUMIF(Général!$CP$11:$EZ$11,CQ$6,'Trésorerie et TRth'!$F30:$EZ30)</f>
        <v>0</v>
      </c>
      <c r="CR30" s="174">
        <f>SUMIF(Général!$CP$11:$EZ$11,CR$6,'Trésorerie et TRth'!$F30:$EZ30)</f>
        <v>0</v>
      </c>
      <c r="CS30" s="174">
        <f>SUMIF(Général!$CP$11:$EZ$11,CS$6,'Trésorerie et TRth'!$F30:$EZ30)</f>
        <v>0</v>
      </c>
      <c r="CT30" s="174">
        <f>SUMIF(Général!$CP$11:$EZ$11,CT$6,'Trésorerie et TRth'!$F30:$EZ30)</f>
        <v>0</v>
      </c>
      <c r="CU30" s="174">
        <f>SUMIF(Général!$CP$11:$EZ$11,CU$6,'Trésorerie et TRth'!$F30:$EZ30)</f>
        <v>0</v>
      </c>
      <c r="CV30" s="174">
        <f>SUMIF(Général!$CP$11:$EZ$11,CV$6,'Trésorerie et TRth'!$F30:$EZ30)</f>
        <v>0</v>
      </c>
      <c r="CW30" s="174">
        <f>SUMIF(Général!$CP$11:$EZ$11,CW$6,'Trésorerie et TRth'!$F30:$EZ30)</f>
        <v>0</v>
      </c>
      <c r="CX30" s="174">
        <f>SUMIF(Général!$CP$11:$EZ$11,CX$6,'Trésorerie et TRth'!$F30:$EZ30)</f>
        <v>0</v>
      </c>
      <c r="CY30" s="174">
        <f>SUMIF(Général!$CP$11:$EZ$11,CY$6,'Trésorerie et TRth'!$F30:$EZ30)</f>
        <v>0</v>
      </c>
      <c r="CZ30" s="174">
        <f>SUMIF(Général!$CP$11:$EZ$11,CZ$6,'Trésorerie et TRth'!$F30:$EZ30)</f>
        <v>0</v>
      </c>
      <c r="DA30" s="174">
        <f>SUMIF(Général!$CP$11:$EZ$11,DA$6,'Trésorerie et TRth'!$F30:$EZ30)</f>
        <v>0</v>
      </c>
      <c r="DB30" s="174">
        <f>SUMIF(Général!$CP$11:$EZ$11,DB$6,'Trésorerie et TRth'!$F30:$EZ30)</f>
        <v>0</v>
      </c>
      <c r="DC30" s="174">
        <f>SUMIF(Général!$CP$11:$EZ$11,DC$6,'Trésorerie et TRth'!$F30:$EZ30)</f>
        <v>0</v>
      </c>
      <c r="DD30" s="174">
        <f>SUMIF(Général!$CP$11:$EZ$11,DD$6,'Trésorerie et TRth'!$F30:$EZ30)</f>
        <v>0</v>
      </c>
      <c r="DE30" s="174">
        <f>SUMIF(Général!$CP$11:$EZ$11,DE$6,'Trésorerie et TRth'!$F30:$EZ30)</f>
        <v>0</v>
      </c>
      <c r="DF30" s="174">
        <f>SUMIF(Général!$CP$11:$EZ$11,DF$6,'Trésorerie et TRth'!$F30:$EZ30)</f>
        <v>0</v>
      </c>
      <c r="DG30" s="174">
        <f>SUMIF(Général!$CP$11:$EZ$11,DG$6,'Trésorerie et TRth'!$F30:$EZ30)</f>
        <v>0</v>
      </c>
      <c r="DH30" s="174">
        <f>SUMIF(Général!$CP$11:$EZ$11,DH$6,'Trésorerie et TRth'!$F30:$EZ30)</f>
        <v>0</v>
      </c>
      <c r="DI30" s="174">
        <f>SUMIF(Général!$CP$11:$EZ$11,DI$6,'Trésorerie et TRth'!$F30:$EZ30)</f>
        <v>0</v>
      </c>
      <c r="DJ30" s="174">
        <f>SUMIF(Général!$CP$11:$EZ$11,DJ$6,'Trésorerie et TRth'!$F30:$EZ30)</f>
        <v>0</v>
      </c>
      <c r="DK30" s="174">
        <f>SUMIF(Général!$CP$11:$EZ$11,DK$6,'Trésorerie et TRth'!$F30:$EZ30)</f>
        <v>0</v>
      </c>
      <c r="DL30" s="174">
        <f>SUMIF(Général!$CP$11:$EZ$11,DL$6,'Trésorerie et TRth'!$F30:$EZ30)</f>
        <v>0</v>
      </c>
      <c r="DM30" s="174">
        <f>SUMIF(Général!$CP$11:$EZ$11,DM$6,'Trésorerie et TRth'!$F30:$EZ30)</f>
        <v>0</v>
      </c>
      <c r="DN30" s="174">
        <f>SUMIF(Général!$CP$11:$EZ$11,DN$6,'Trésorerie et TRth'!$F30:$EZ30)</f>
        <v>0</v>
      </c>
      <c r="DO30" s="174">
        <f>SUMIF(Général!$CP$11:$EZ$11,DO$6,'Trésorerie et TRth'!$F30:$EZ30)</f>
        <v>0</v>
      </c>
      <c r="DP30" s="174">
        <f>SUMIF(Général!$CP$11:$EZ$11,DP$6,'Trésorerie et TRth'!$F30:$EZ30)</f>
        <v>0</v>
      </c>
      <c r="DQ30" s="174">
        <f>SUMIF(Général!$CP$11:$EZ$11,DQ$6,'Trésorerie et TRth'!$F30:$EZ30)</f>
        <v>0</v>
      </c>
      <c r="DR30" s="174">
        <f>SUMIF(Général!$CP$11:$EZ$11,DR$6,'Trésorerie et TRth'!$F30:$EZ30)</f>
        <v>0</v>
      </c>
      <c r="DS30" s="174">
        <f>SUMIF(Général!$CP$11:$EZ$11,DS$6,'Trésorerie et TRth'!$F30:$EZ30)</f>
        <v>0</v>
      </c>
      <c r="DT30" s="174">
        <f>SUMIF(Général!$CP$11:$EZ$11,DT$6,'Trésorerie et TRth'!$F30:$EZ30)</f>
        <v>0</v>
      </c>
      <c r="DU30" s="174">
        <f>SUMIF(Général!$CP$11:$EZ$11,DU$6,'Trésorerie et TRth'!$F30:$EZ30)</f>
        <v>0</v>
      </c>
      <c r="DV30" s="174">
        <f>SUMIF(Général!$CP$11:$EZ$11,DV$6,'Trésorerie et TRth'!$F30:$EZ30)</f>
        <v>0</v>
      </c>
      <c r="DW30" s="174">
        <f>SUMIF(Général!$CP$11:$EZ$11,DW$6,'Trésorerie et TRth'!$F30:$EZ30)</f>
        <v>0</v>
      </c>
      <c r="DX30" s="174">
        <f>SUMIF(Général!$CP$11:$EZ$11,DX$6,'Trésorerie et TRth'!$F30:$EZ30)</f>
        <v>0</v>
      </c>
      <c r="DY30" s="174">
        <f>SUMIF(Général!$CP$11:$EZ$11,DY$6,'Trésorerie et TRth'!$F30:$EZ30)</f>
        <v>0</v>
      </c>
      <c r="DZ30" s="174">
        <f>SUMIF(Général!$CP$11:$EZ$11,DZ$6,'Trésorerie et TRth'!$F30:$EZ30)</f>
        <v>0</v>
      </c>
      <c r="EA30" s="174">
        <f>SUMIF(Général!$CP$11:$EZ$11,EA$6,'Trésorerie et TRth'!$F30:$EZ30)</f>
        <v>0</v>
      </c>
      <c r="EB30" s="174">
        <f>SUMIF(Général!$CP$11:$EZ$11,EB$6,'Trésorerie et TRth'!$F30:$EZ30)</f>
        <v>0</v>
      </c>
      <c r="EC30" s="174">
        <f>SUMIF(Général!$CP$11:$EZ$11,EC$6,'Trésorerie et TRth'!$F30:$EZ30)</f>
        <v>0</v>
      </c>
      <c r="ED30" s="174">
        <f>SUMIF(Général!$CP$11:$EZ$11,ED$6,'Trésorerie et TRth'!$F30:$EZ30)</f>
        <v>0</v>
      </c>
      <c r="EE30" s="174">
        <f>SUMIF(Général!$CP$11:$EZ$11,EE$6,'Trésorerie et TRth'!$F30:$EZ30)</f>
        <v>0</v>
      </c>
      <c r="EF30" s="174">
        <f>SUMIF(Général!$CP$11:$EZ$11,EF$6,'Trésorerie et TRth'!$F30:$EZ30)</f>
        <v>0</v>
      </c>
      <c r="EG30" s="174">
        <f>SUMIF(Général!$CP$11:$EZ$11,EG$6,'Trésorerie et TRth'!$F30:$EZ30)</f>
        <v>0</v>
      </c>
      <c r="EH30" s="174">
        <f>SUMIF(Général!$CP$11:$EZ$11,EH$6,'Trésorerie et TRth'!$F30:$EZ30)</f>
        <v>0</v>
      </c>
      <c r="EI30" s="174">
        <f>SUMIF(Général!$CP$11:$EZ$11,EI$6,'Trésorerie et TRth'!$F30:$EZ30)</f>
        <v>0</v>
      </c>
      <c r="EJ30" s="174">
        <f>SUMIF(Général!$CP$11:$EZ$11,EJ$6,'Trésorerie et TRth'!$F30:$EZ30)</f>
        <v>0</v>
      </c>
      <c r="EK30" s="174">
        <f>SUMIF(Général!$CP$11:$EZ$11,EK$6,'Trésorerie et TRth'!$F30:$EZ30)</f>
        <v>0</v>
      </c>
      <c r="EL30" s="174">
        <f>SUMIF(Général!$CP$11:$EZ$11,EL$6,'Trésorerie et TRth'!$F30:$EZ30)</f>
        <v>0</v>
      </c>
      <c r="EM30" s="174">
        <f>SUMIF(Général!$CP$11:$EZ$11,EM$6,'Trésorerie et TRth'!$F30:$EZ30)</f>
        <v>0</v>
      </c>
      <c r="EN30" s="174">
        <f>SUMIF(Général!$CP$11:$EZ$11,EN$6,'Trésorerie et TRth'!$F30:$EZ30)</f>
        <v>0</v>
      </c>
      <c r="EO30" s="174">
        <f>SUMIF(Général!$CP$11:$EZ$11,EO$6,'Trésorerie et TRth'!$F30:$EZ30)</f>
        <v>0</v>
      </c>
      <c r="EP30" s="174">
        <f>SUMIF(Général!$CP$11:$EZ$11,EP$6,'Trésorerie et TRth'!$F30:$EZ30)</f>
        <v>0</v>
      </c>
      <c r="EQ30" s="174">
        <f>SUMIF(Général!$CP$11:$EZ$11,EQ$6,'Trésorerie et TRth'!$F30:$EZ30)</f>
        <v>0</v>
      </c>
      <c r="ER30" s="174">
        <f>SUMIF(Général!$CP$11:$EZ$11,ER$6,'Trésorerie et TRth'!$F30:$EZ30)</f>
        <v>0</v>
      </c>
      <c r="ES30" s="174">
        <f>SUMIF(Général!$CP$11:$EZ$11,ES$6,'Trésorerie et TRth'!$F30:$EZ30)</f>
        <v>0</v>
      </c>
      <c r="ET30" s="174">
        <f>SUMIF(Général!$CP$11:$EZ$11,ET$6,'Trésorerie et TRth'!$F30:$EZ30)</f>
        <v>0</v>
      </c>
      <c r="EU30" s="174">
        <f>SUMIF(Général!$CP$11:$EZ$11,EU$6,'Trésorerie et TRth'!$F30:$EZ30)</f>
        <v>0</v>
      </c>
      <c r="EV30" s="174">
        <f>SUMIF(Général!$CP$11:$EZ$11,EV$6,'Trésorerie et TRth'!$F30:$EZ30)</f>
        <v>0</v>
      </c>
      <c r="EW30" s="174">
        <f>SUMIF(Général!$CP$11:$EZ$11,EW$6,'Trésorerie et TRth'!$F30:$EZ30)</f>
        <v>0</v>
      </c>
      <c r="EX30" s="174">
        <f>SUMIF(Général!$CP$11:$EZ$11,EX$6,'Trésorerie et TRth'!$F30:$EZ30)</f>
        <v>0</v>
      </c>
      <c r="EY30" s="174">
        <f>SUMIF(Général!$CP$11:$EZ$11,EY$6,'Trésorerie et TRth'!$F30:$EZ30)</f>
        <v>0</v>
      </c>
      <c r="EZ30" s="174">
        <f>SUMIF(Général!$CP$11:$EZ$11,EZ$6,'Trésorerie et TRth'!$F30:$EZ30)</f>
        <v>0</v>
      </c>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c r="QQ30" s="111"/>
      <c r="QR30" s="111"/>
      <c r="QS30" s="111"/>
      <c r="QT30" s="111"/>
      <c r="QU30" s="111"/>
      <c r="QV30" s="111"/>
      <c r="QW30" s="111"/>
      <c r="QX30" s="111"/>
      <c r="QY30" s="111"/>
      <c r="QZ30" s="111"/>
      <c r="RA30" s="111"/>
      <c r="RB30" s="111"/>
      <c r="RC30" s="111"/>
      <c r="RD30" s="111"/>
      <c r="RE30" s="111"/>
      <c r="RF30" s="111"/>
      <c r="RG30" s="111"/>
      <c r="RH30" s="111"/>
      <c r="RI30" s="111"/>
      <c r="RJ30" s="111"/>
      <c r="RK30" s="111"/>
      <c r="RL30" s="111"/>
      <c r="RM30" s="111"/>
      <c r="RN30" s="111"/>
      <c r="RO30" s="111"/>
      <c r="RP30" s="111"/>
      <c r="RQ30" s="111"/>
      <c r="RR30" s="111"/>
      <c r="RS30" s="111"/>
      <c r="RT30" s="111"/>
      <c r="RU30" s="111"/>
      <c r="RV30" s="111"/>
      <c r="RW30" s="111"/>
      <c r="RX30" s="111"/>
      <c r="RY30" s="111"/>
      <c r="RZ30" s="111"/>
      <c r="SA30" s="111"/>
      <c r="SB30" s="111"/>
      <c r="SC30" s="111"/>
      <c r="SD30" s="111"/>
      <c r="SE30" s="111"/>
      <c r="SF30" s="111"/>
      <c r="SG30" s="111"/>
      <c r="SH30" s="111"/>
      <c r="SI30" s="111"/>
      <c r="SJ30" s="111"/>
      <c r="SK30" s="111"/>
      <c r="SL30" s="111"/>
      <c r="SM30" s="111"/>
      <c r="SN30" s="111"/>
      <c r="SO30" s="111"/>
      <c r="SP30" s="111"/>
      <c r="SQ30" s="111"/>
      <c r="SR30" s="111"/>
      <c r="SS30" s="111"/>
      <c r="ST30" s="111"/>
      <c r="SU30" s="111"/>
      <c r="SV30" s="111"/>
      <c r="SW30" s="111"/>
      <c r="SX30" s="111"/>
      <c r="SY30" s="111"/>
      <c r="SZ30" s="111"/>
      <c r="TA30" s="111"/>
      <c r="TB30" s="111"/>
      <c r="TC30" s="111"/>
      <c r="TD30" s="111"/>
      <c r="TE30" s="111"/>
      <c r="TF30" s="111"/>
      <c r="TG30" s="111"/>
      <c r="TH30" s="111"/>
      <c r="TI30" s="111"/>
      <c r="TJ30" s="111"/>
      <c r="TK30" s="111"/>
      <c r="TL30" s="111"/>
      <c r="TM30" s="111"/>
      <c r="TN30" s="111"/>
      <c r="TO30" s="111"/>
      <c r="TP30" s="111"/>
      <c r="TQ30" s="111"/>
      <c r="TR30" s="111"/>
      <c r="TS30" s="111"/>
      <c r="TT30" s="111"/>
      <c r="TU30" s="111"/>
      <c r="TV30" s="111"/>
      <c r="TW30" s="111"/>
      <c r="TX30" s="111"/>
      <c r="TY30" s="111"/>
      <c r="TZ30" s="111"/>
      <c r="UA30" s="111"/>
      <c r="UB30" s="111"/>
      <c r="UC30" s="111"/>
      <c r="UD30" s="111"/>
      <c r="UE30" s="111"/>
      <c r="UF30" s="111"/>
      <c r="UG30" s="111"/>
      <c r="UH30" s="111"/>
      <c r="UI30" s="111"/>
      <c r="UJ30" s="111"/>
      <c r="UK30" s="111"/>
      <c r="UL30" s="111"/>
      <c r="UM30" s="111"/>
      <c r="UN30" s="111"/>
      <c r="UO30" s="111"/>
      <c r="UP30" s="111"/>
      <c r="UQ30" s="111"/>
      <c r="UR30" s="111"/>
      <c r="US30" s="111"/>
      <c r="UT30" s="111"/>
      <c r="UU30" s="111"/>
      <c r="UV30" s="111"/>
      <c r="UW30" s="111"/>
      <c r="UX30" s="111"/>
      <c r="UY30" s="111"/>
      <c r="UZ30" s="111"/>
      <c r="VA30" s="111"/>
      <c r="VB30" s="111"/>
      <c r="VC30" s="111"/>
      <c r="VD30" s="111"/>
      <c r="VE30" s="111"/>
      <c r="VF30" s="111"/>
      <c r="VG30" s="111"/>
      <c r="VH30" s="111"/>
      <c r="VI30" s="111"/>
      <c r="VJ30" s="111"/>
      <c r="VK30" s="111"/>
      <c r="VL30" s="111"/>
      <c r="VM30" s="111"/>
      <c r="VN30" s="111"/>
      <c r="VO30" s="111"/>
      <c r="VP30" s="111"/>
      <c r="VQ30" s="111"/>
      <c r="VR30" s="111"/>
      <c r="VS30" s="111"/>
      <c r="VT30" s="111"/>
      <c r="VU30" s="111"/>
      <c r="VV30" s="111"/>
      <c r="VW30" s="111"/>
      <c r="VX30" s="111"/>
      <c r="VY30" s="111"/>
      <c r="VZ30" s="111"/>
      <c r="WA30" s="111"/>
      <c r="WB30" s="111"/>
      <c r="WC30" s="111"/>
      <c r="WD30" s="111"/>
      <c r="WE30" s="111"/>
      <c r="WF30" s="111"/>
      <c r="WG30" s="111"/>
      <c r="WH30" s="111"/>
      <c r="WI30" s="111"/>
      <c r="WJ30" s="111"/>
      <c r="WK30" s="111"/>
      <c r="WL30" s="111"/>
      <c r="WM30" s="111"/>
      <c r="WN30" s="111"/>
      <c r="WO30" s="111"/>
      <c r="WP30" s="111"/>
      <c r="WQ30" s="111"/>
      <c r="WR30" s="111"/>
      <c r="WS30" s="111"/>
      <c r="WT30" s="111"/>
      <c r="WU30" s="111"/>
      <c r="WV30" s="111"/>
      <c r="WW30" s="111"/>
      <c r="WX30" s="111"/>
      <c r="WY30" s="111"/>
      <c r="WZ30" s="111"/>
      <c r="XA30" s="111"/>
      <c r="XB30" s="111"/>
      <c r="XC30" s="111"/>
      <c r="XD30" s="111"/>
      <c r="XE30" s="111"/>
      <c r="XF30" s="111"/>
      <c r="XG30" s="111"/>
      <c r="XH30" s="111"/>
      <c r="XI30" s="111"/>
      <c r="XJ30" s="111"/>
      <c r="XK30" s="111"/>
      <c r="XL30" s="111"/>
      <c r="XM30" s="111"/>
      <c r="XN30" s="111"/>
      <c r="XO30" s="111"/>
      <c r="XP30" s="111"/>
      <c r="XQ30" s="111"/>
      <c r="XR30" s="111"/>
      <c r="XS30" s="111"/>
      <c r="XT30" s="111"/>
      <c r="XU30" s="111"/>
      <c r="XV30" s="111"/>
      <c r="XW30" s="111"/>
      <c r="XX30" s="111"/>
      <c r="XY30" s="111"/>
      <c r="XZ30" s="111"/>
      <c r="YA30" s="111"/>
      <c r="YB30" s="111"/>
      <c r="YC30" s="111"/>
      <c r="YD30" s="111"/>
      <c r="YE30" s="111"/>
      <c r="YF30" s="111"/>
      <c r="YG30" s="111"/>
      <c r="YH30" s="111"/>
      <c r="YI30" s="111"/>
      <c r="YJ30" s="111"/>
      <c r="YK30" s="111"/>
      <c r="YL30" s="111"/>
      <c r="YM30" s="111"/>
      <c r="YN30" s="111"/>
      <c r="YO30" s="111"/>
      <c r="YP30" s="111"/>
      <c r="YQ30" s="111"/>
      <c r="YR30" s="111"/>
      <c r="YS30" s="111"/>
      <c r="YT30" s="111"/>
      <c r="YU30" s="111"/>
      <c r="YV30" s="111"/>
      <c r="YW30" s="111"/>
      <c r="YX30" s="111"/>
      <c r="YY30" s="111"/>
      <c r="YZ30" s="111"/>
      <c r="ZA30" s="111"/>
      <c r="ZB30" s="111"/>
      <c r="ZC30" s="111"/>
      <c r="ZD30" s="111"/>
      <c r="ZE30" s="111"/>
      <c r="ZF30" s="111"/>
      <c r="ZG30" s="111"/>
      <c r="ZH30" s="111"/>
      <c r="ZI30" s="111"/>
      <c r="ZJ30" s="111"/>
      <c r="ZK30" s="111"/>
      <c r="ZL30" s="111"/>
      <c r="ZM30" s="111"/>
      <c r="ZN30" s="111"/>
      <c r="ZO30" s="111"/>
      <c r="ZP30" s="111"/>
      <c r="ZQ30" s="111"/>
      <c r="ZR30" s="111"/>
      <c r="ZS30" s="111"/>
      <c r="ZT30" s="111"/>
      <c r="ZU30" s="111"/>
      <c r="ZV30" s="111"/>
      <c r="ZW30" s="111"/>
      <c r="ZX30" s="111"/>
      <c r="ZY30" s="111"/>
      <c r="ZZ30" s="111"/>
      <c r="AAA30" s="111"/>
      <c r="AAB30" s="111"/>
      <c r="AAC30" s="111"/>
      <c r="AAD30" s="111"/>
      <c r="AAE30" s="111"/>
      <c r="AAF30" s="111"/>
      <c r="AAG30" s="111"/>
      <c r="AAH30" s="111"/>
      <c r="AAI30" s="111"/>
      <c r="AAJ30" s="111"/>
      <c r="AAK30" s="111"/>
      <c r="AAL30" s="111"/>
      <c r="AAM30" s="111"/>
      <c r="AAN30" s="111"/>
      <c r="AAO30" s="111"/>
      <c r="AAP30" s="111"/>
      <c r="AAQ30" s="111"/>
      <c r="AAR30" s="111"/>
      <c r="AAS30" s="111"/>
      <c r="AAT30" s="111"/>
      <c r="AAU30" s="111"/>
      <c r="AAV30" s="111"/>
      <c r="AAW30" s="111"/>
      <c r="AAX30" s="111"/>
      <c r="AAY30" s="111"/>
      <c r="AAZ30" s="111"/>
      <c r="ABA30" s="111"/>
      <c r="ABB30" s="111"/>
      <c r="ABC30" s="111"/>
      <c r="ABD30" s="111"/>
      <c r="ABE30" s="111"/>
      <c r="ABF30" s="111"/>
      <c r="ABG30" s="111"/>
      <c r="ABH30" s="111"/>
      <c r="ABI30" s="111"/>
      <c r="ABJ30" s="111"/>
      <c r="ABK30" s="111"/>
      <c r="ABL30" s="111"/>
      <c r="ABM30" s="111"/>
      <c r="ABN30" s="111"/>
      <c r="ABO30" s="111"/>
      <c r="ABP30" s="111"/>
      <c r="ABQ30" s="111"/>
      <c r="ABR30" s="111"/>
      <c r="ABS30" s="111"/>
      <c r="ABT30" s="111"/>
      <c r="ABU30" s="111"/>
      <c r="ABV30" s="111"/>
      <c r="ABW30" s="111"/>
      <c r="ABX30" s="111"/>
      <c r="ABY30" s="111"/>
      <c r="ABZ30" s="111"/>
      <c r="ACA30" s="111"/>
      <c r="ACB30" s="111"/>
      <c r="ACC30" s="111"/>
      <c r="ACD30" s="111"/>
      <c r="ACE30" s="111"/>
      <c r="ACF30" s="111"/>
      <c r="ACG30" s="111"/>
      <c r="ACH30" s="111"/>
      <c r="ACI30" s="111"/>
      <c r="ACJ30" s="111"/>
      <c r="ACK30" s="111"/>
      <c r="ACL30" s="111"/>
      <c r="ACM30" s="111"/>
      <c r="ACN30" s="111"/>
      <c r="ACO30" s="111"/>
      <c r="ACP30" s="111"/>
      <c r="ACQ30" s="111"/>
      <c r="ACR30" s="111"/>
      <c r="ACS30" s="111"/>
      <c r="ACT30" s="111"/>
      <c r="ACU30" s="111"/>
      <c r="ACV30" s="111"/>
      <c r="ACW30" s="111"/>
      <c r="ACX30" s="111"/>
      <c r="ACY30" s="111"/>
      <c r="ACZ30" s="111"/>
      <c r="ADA30" s="111"/>
      <c r="ADB30" s="111"/>
      <c r="ADC30" s="111"/>
      <c r="ADD30" s="111"/>
      <c r="ADE30" s="111"/>
      <c r="ADF30" s="111"/>
      <c r="ADG30" s="111"/>
      <c r="ADH30" s="111"/>
      <c r="ADI30" s="111"/>
      <c r="ADJ30" s="111"/>
      <c r="ADK30" s="111"/>
      <c r="ADL30" s="111"/>
      <c r="ADM30" s="111"/>
      <c r="ADN30" s="111"/>
      <c r="ADO30" s="111"/>
      <c r="ADP30" s="111"/>
      <c r="ADQ30" s="111"/>
      <c r="ADR30" s="111"/>
      <c r="ADS30" s="111"/>
      <c r="ADT30" s="111"/>
      <c r="ADU30" s="111"/>
      <c r="ADV30" s="111"/>
      <c r="ADW30" s="111"/>
      <c r="ADX30" s="111"/>
      <c r="ADY30" s="111"/>
      <c r="ADZ30" s="111"/>
      <c r="AEA30" s="111"/>
      <c r="AEB30" s="111"/>
      <c r="AEC30" s="111"/>
      <c r="AED30" s="111"/>
      <c r="AEE30" s="111"/>
      <c r="AEF30" s="111"/>
      <c r="AEG30" s="111"/>
      <c r="AEH30" s="111"/>
      <c r="AEI30" s="111"/>
      <c r="AEJ30" s="111"/>
      <c r="AEK30" s="111"/>
      <c r="AEL30" s="111"/>
      <c r="AEM30" s="111"/>
      <c r="AEN30" s="111"/>
      <c r="AEO30" s="111"/>
      <c r="AEP30" s="111"/>
      <c r="AEQ30" s="111"/>
      <c r="AER30" s="111"/>
      <c r="AES30" s="111"/>
      <c r="AET30" s="111"/>
      <c r="AEU30" s="111"/>
      <c r="AEV30" s="111"/>
      <c r="AEW30" s="111"/>
      <c r="AEX30" s="111"/>
      <c r="AEY30" s="111"/>
      <c r="AEZ30" s="111"/>
      <c r="AFA30" s="111"/>
      <c r="AFB30" s="111"/>
      <c r="AFC30" s="111"/>
      <c r="AFD30" s="111"/>
      <c r="AFE30" s="111"/>
      <c r="AFF30" s="111"/>
      <c r="AFG30" s="111"/>
      <c r="AFH30" s="111"/>
      <c r="AFI30" s="111"/>
      <c r="AFJ30" s="111"/>
      <c r="AFK30" s="111"/>
      <c r="AFL30" s="111"/>
      <c r="AFM30" s="111"/>
      <c r="AFN30" s="111"/>
      <c r="AFO30" s="111"/>
      <c r="AFP30" s="111"/>
      <c r="AFQ30" s="111"/>
      <c r="AFR30" s="111"/>
      <c r="AFS30" s="111"/>
      <c r="AFT30" s="111"/>
      <c r="AFU30" s="111"/>
      <c r="AFV30" s="111"/>
      <c r="AFW30" s="111"/>
      <c r="AFX30" s="111"/>
      <c r="AFY30" s="111"/>
      <c r="AFZ30" s="111"/>
      <c r="AGA30" s="111"/>
      <c r="AGB30" s="111"/>
      <c r="AGC30" s="111"/>
      <c r="AGD30" s="111"/>
      <c r="AGE30" s="111"/>
      <c r="AGF30" s="111"/>
      <c r="AGG30" s="111"/>
      <c r="AGH30" s="111"/>
      <c r="AGI30" s="111"/>
      <c r="AGJ30" s="111"/>
      <c r="AGK30" s="111"/>
      <c r="AGL30" s="111"/>
      <c r="AGM30" s="111"/>
      <c r="AGN30" s="111"/>
      <c r="AGO30" s="111"/>
      <c r="AGP30" s="111"/>
      <c r="AGQ30" s="111"/>
      <c r="AGR30" s="111"/>
      <c r="AGS30" s="111"/>
      <c r="AGT30" s="111"/>
      <c r="AGU30" s="111"/>
      <c r="AGV30" s="111"/>
      <c r="AGW30" s="111"/>
      <c r="AGX30" s="111"/>
      <c r="AGY30" s="111"/>
      <c r="AGZ30" s="111"/>
      <c r="AHA30" s="111"/>
      <c r="AHB30" s="111"/>
      <c r="AHC30" s="111"/>
      <c r="AHD30" s="111"/>
      <c r="AHE30" s="111"/>
      <c r="AHF30" s="111"/>
      <c r="AHG30" s="111"/>
      <c r="AHH30" s="111"/>
      <c r="AHI30" s="111"/>
      <c r="AHJ30" s="111"/>
      <c r="AHK30" s="111"/>
      <c r="AHL30" s="111"/>
      <c r="AHM30" s="111"/>
      <c r="AHN30" s="111"/>
      <c r="AHO30" s="111"/>
      <c r="AHP30" s="111"/>
      <c r="AHQ30" s="111"/>
      <c r="AHR30" s="111"/>
      <c r="AHS30" s="111"/>
      <c r="AHT30" s="111"/>
      <c r="AHU30" s="111"/>
      <c r="AHV30" s="111"/>
      <c r="AHW30" s="111"/>
      <c r="AHX30" s="111"/>
      <c r="AHY30" s="111"/>
      <c r="AHZ30" s="111"/>
      <c r="AIA30" s="111"/>
      <c r="AIB30" s="111"/>
      <c r="AIC30" s="111"/>
      <c r="AID30" s="111"/>
      <c r="AIE30" s="111"/>
      <c r="AIF30" s="111"/>
      <c r="AIG30" s="111"/>
      <c r="AIH30" s="111"/>
      <c r="AII30" s="111"/>
      <c r="AIJ30" s="111"/>
      <c r="AIK30" s="111"/>
      <c r="AIL30" s="111"/>
      <c r="AIM30" s="111"/>
      <c r="AIN30" s="111"/>
      <c r="AIO30" s="111"/>
      <c r="AIP30" s="111"/>
      <c r="AIQ30" s="111"/>
      <c r="AIR30" s="111"/>
      <c r="AIS30" s="111"/>
      <c r="AIT30" s="111"/>
      <c r="AIU30" s="111"/>
      <c r="AIV30" s="111"/>
      <c r="AIW30" s="111"/>
      <c r="AIX30" s="111"/>
      <c r="AIY30" s="111"/>
      <c r="AIZ30" s="111"/>
      <c r="AJA30" s="111"/>
      <c r="AJB30" s="111"/>
      <c r="AJC30" s="111"/>
      <c r="AJD30" s="111"/>
      <c r="AJE30" s="111"/>
      <c r="AJF30" s="111"/>
      <c r="AJG30" s="111"/>
      <c r="AJH30" s="111"/>
      <c r="AJI30" s="111"/>
      <c r="AJJ30" s="111"/>
      <c r="AJK30" s="111"/>
      <c r="AJL30" s="111"/>
      <c r="AJM30" s="111"/>
      <c r="AJN30" s="111"/>
      <c r="AJO30" s="111"/>
      <c r="AJP30" s="111"/>
      <c r="AJQ30" s="111"/>
      <c r="AJR30" s="111"/>
      <c r="AJS30" s="111"/>
      <c r="AJT30" s="111"/>
      <c r="AJU30" s="111"/>
      <c r="AJV30" s="111"/>
      <c r="AJW30" s="111"/>
      <c r="AJX30" s="111"/>
      <c r="AJY30" s="111"/>
      <c r="AJZ30" s="111"/>
      <c r="AKA30" s="111"/>
      <c r="AKB30" s="111"/>
      <c r="AKC30" s="111"/>
      <c r="AKD30" s="111"/>
      <c r="AKE30" s="111"/>
      <c r="AKF30" s="111"/>
      <c r="AKG30" s="111"/>
      <c r="AKH30" s="111"/>
      <c r="AKI30" s="111"/>
      <c r="AKJ30" s="111"/>
      <c r="AKK30" s="111"/>
      <c r="AKL30" s="111"/>
      <c r="AKM30" s="111"/>
      <c r="AKN30" s="111"/>
      <c r="AKO30" s="111"/>
      <c r="AKP30" s="111"/>
      <c r="AKQ30" s="111"/>
      <c r="AKR30" s="111"/>
      <c r="AKS30" s="111"/>
      <c r="AKT30" s="111"/>
      <c r="AKU30" s="111"/>
      <c r="AKV30" s="111"/>
      <c r="AKW30" s="111"/>
      <c r="AKX30" s="111"/>
      <c r="AKY30" s="111"/>
      <c r="AKZ30" s="111"/>
      <c r="ALA30" s="111"/>
      <c r="ALB30" s="111"/>
      <c r="ALC30" s="111"/>
      <c r="ALD30" s="111"/>
      <c r="ALE30" s="111"/>
      <c r="ALF30" s="111"/>
      <c r="ALG30" s="111"/>
      <c r="ALH30" s="111"/>
      <c r="ALI30" s="111"/>
      <c r="ALJ30" s="111"/>
      <c r="ALK30" s="111"/>
      <c r="ALL30" s="111"/>
      <c r="ALM30" s="111"/>
      <c r="ALN30" s="111"/>
      <c r="ALO30" s="111"/>
      <c r="ALP30" s="111"/>
      <c r="ALQ30" s="111"/>
      <c r="ALR30" s="111"/>
      <c r="ALS30" s="111"/>
      <c r="ALT30" s="111"/>
      <c r="ALU30" s="111"/>
      <c r="ALV30" s="111"/>
      <c r="ALW30" s="111"/>
      <c r="ALX30" s="111"/>
      <c r="ALY30" s="111"/>
      <c r="ALZ30" s="111"/>
      <c r="AMA30" s="111"/>
      <c r="AMB30" s="111"/>
      <c r="AMC30" s="111"/>
      <c r="AMD30" s="111"/>
      <c r="AME30" s="111"/>
      <c r="AMF30" s="111"/>
      <c r="AMG30" s="111"/>
      <c r="AMH30" s="111"/>
      <c r="AMI30" s="111"/>
      <c r="AMJ30" s="111"/>
      <c r="AMK30" s="111"/>
    </row>
    <row r="31" spans="1:1025" x14ac:dyDescent="0.3">
      <c r="A31" s="30"/>
      <c r="B31" s="115" t="str">
        <f>'Trésorerie et TRth'!B31</f>
        <v>Dotation / Reprise du compte de démantèlement</v>
      </c>
      <c r="C31" s="115"/>
      <c r="D31" s="173">
        <f t="shared" si="6"/>
        <v>0</v>
      </c>
      <c r="E31" s="191"/>
      <c r="F31" s="174">
        <f>SUMIF(Général!$CP$11:$EZ$11,F$6,'Trésorerie et TRth'!$F31:$EZ31)</f>
        <v>0</v>
      </c>
      <c r="G31" s="174">
        <f>SUMIF(Général!$CP$11:$EZ$11,G$6,'Trésorerie et TRth'!$F31:$EZ31)</f>
        <v>0</v>
      </c>
      <c r="H31" s="174">
        <f>SUMIF(Général!$CP$11:$EZ$11,H$6,'Trésorerie et TRth'!$F31:$EZ31)</f>
        <v>0</v>
      </c>
      <c r="I31" s="174">
        <f>SUMIF(Général!$CP$11:$EZ$11,I$6,'Trésorerie et TRth'!$F31:$EZ31)</f>
        <v>0</v>
      </c>
      <c r="J31" s="174">
        <f>SUMIF(Général!$CP$11:$EZ$11,J$6,'Trésorerie et TRth'!$F31:$EZ31)</f>
        <v>0</v>
      </c>
      <c r="K31" s="174">
        <f>SUMIF(Général!$CP$11:$EZ$11,K$6,'Trésorerie et TRth'!$F31:$EZ31)</f>
        <v>0</v>
      </c>
      <c r="L31" s="174">
        <f>SUMIF(Général!$CP$11:$EZ$11,L$6,'Trésorerie et TRth'!$F31:$EZ31)</f>
        <v>0</v>
      </c>
      <c r="M31" s="174">
        <f>SUMIF(Général!$CP$11:$EZ$11,M$6,'Trésorerie et TRth'!$F31:$EZ31)</f>
        <v>0</v>
      </c>
      <c r="N31" s="174">
        <f>SUMIF(Général!$CP$11:$EZ$11,N$6,'Trésorerie et TRth'!$F31:$EZ31)</f>
        <v>0</v>
      </c>
      <c r="O31" s="174">
        <f>SUMIF(Général!$CP$11:$EZ$11,O$6,'Trésorerie et TRth'!$F31:$EZ31)</f>
        <v>0</v>
      </c>
      <c r="P31" s="174">
        <f>SUMIF(Général!$CP$11:$EZ$11,P$6,'Trésorerie et TRth'!$F31:$EZ31)</f>
        <v>0</v>
      </c>
      <c r="Q31" s="174">
        <f>SUMIF(Général!$CP$11:$EZ$11,Q$6,'Trésorerie et TRth'!$F31:$EZ31)</f>
        <v>0</v>
      </c>
      <c r="R31" s="174">
        <f>SUMIF(Général!$CP$11:$EZ$11,R$6,'Trésorerie et TRth'!$F31:$EZ31)</f>
        <v>0</v>
      </c>
      <c r="S31" s="174">
        <f>SUMIF(Général!$CP$11:$EZ$11,S$6,'Trésorerie et TRth'!$F31:$EZ31)</f>
        <v>0</v>
      </c>
      <c r="T31" s="174">
        <f>SUMIF(Général!$CP$11:$EZ$11,T$6,'Trésorerie et TRth'!$F31:$EZ31)</f>
        <v>0</v>
      </c>
      <c r="U31" s="174">
        <f>SUMIF(Général!$CP$11:$EZ$11,U$6,'Trésorerie et TRth'!$F31:$EZ31)</f>
        <v>0</v>
      </c>
      <c r="V31" s="174">
        <f>SUMIF(Général!$CP$11:$EZ$11,V$6,'Trésorerie et TRth'!$F31:$EZ31)</f>
        <v>0</v>
      </c>
      <c r="W31" s="174">
        <f>SUMIF(Général!$CP$11:$EZ$11,W$6,'Trésorerie et TRth'!$F31:$EZ31)</f>
        <v>0</v>
      </c>
      <c r="X31" s="174">
        <f>SUMIF(Général!$CP$11:$EZ$11,X$6,'Trésorerie et TRth'!$F31:$EZ31)</f>
        <v>0</v>
      </c>
      <c r="Y31" s="174">
        <f>SUMIF(Général!$CP$11:$EZ$11,Y$6,'Trésorerie et TRth'!$F31:$EZ31)</f>
        <v>0</v>
      </c>
      <c r="Z31" s="174">
        <f>SUMIF(Général!$CP$11:$EZ$11,Z$6,'Trésorerie et TRth'!$F31:$EZ31)</f>
        <v>0</v>
      </c>
      <c r="AA31" s="174">
        <f>SUMIF(Général!$CP$11:$EZ$11,AA$6,'Trésorerie et TRth'!$F31:$EZ31)</f>
        <v>0</v>
      </c>
      <c r="AB31" s="174">
        <f>SUMIF(Général!$CP$11:$EZ$11,AB$6,'Trésorerie et TRth'!$F31:$EZ31)</f>
        <v>0</v>
      </c>
      <c r="AC31" s="174">
        <f>SUMIF(Général!$CP$11:$EZ$11,AC$6,'Trésorerie et TRth'!$F31:$EZ31)</f>
        <v>0</v>
      </c>
      <c r="AD31" s="174">
        <f>SUMIF(Général!$CP$11:$EZ$11,AD$6,'Trésorerie et TRth'!$F31:$EZ31)</f>
        <v>0</v>
      </c>
      <c r="AE31" s="174">
        <f>SUMIF(Général!$CP$11:$EZ$11,AE$6,'Trésorerie et TRth'!$F31:$EZ31)</f>
        <v>0</v>
      </c>
      <c r="AF31" s="174">
        <f>SUMIF(Général!$CP$11:$EZ$11,AF$6,'Trésorerie et TRth'!$F31:$EZ31)</f>
        <v>0</v>
      </c>
      <c r="AG31" s="174">
        <f>SUMIF(Général!$CP$11:$EZ$11,AG$6,'Trésorerie et TRth'!$F31:$EZ31)</f>
        <v>0</v>
      </c>
      <c r="AH31" s="174">
        <f>SUMIF(Général!$CP$11:$EZ$11,AH$6,'Trésorerie et TRth'!$F31:$EZ31)</f>
        <v>0</v>
      </c>
      <c r="AI31" s="174">
        <f>SUMIF(Général!$CP$11:$EZ$11,AI$6,'Trésorerie et TRth'!$F31:$EZ31)</f>
        <v>0</v>
      </c>
      <c r="AJ31" s="174">
        <f>SUMIF(Général!$CP$11:$EZ$11,AJ$6,'Trésorerie et TRth'!$F31:$EZ31)</f>
        <v>0</v>
      </c>
      <c r="AK31" s="174">
        <f>SUMIF(Général!$CP$11:$EZ$11,AK$6,'Trésorerie et TRth'!$F31:$EZ31)</f>
        <v>0</v>
      </c>
      <c r="AL31" s="174">
        <f>SUMIF(Général!$CP$11:$EZ$11,AL$6,'Trésorerie et TRth'!$F31:$EZ31)</f>
        <v>0</v>
      </c>
      <c r="AM31" s="174">
        <f>SUMIF(Général!$CP$11:$EZ$11,AM$6,'Trésorerie et TRth'!$F31:$EZ31)</f>
        <v>0</v>
      </c>
      <c r="AN31" s="174">
        <f>SUMIF(Général!$CP$11:$EZ$11,AN$6,'Trésorerie et TRth'!$F31:$EZ31)</f>
        <v>0</v>
      </c>
      <c r="AO31" s="174">
        <f>SUMIF(Général!$CP$11:$EZ$11,AO$6,'Trésorerie et TRth'!$F31:$EZ31)</f>
        <v>0</v>
      </c>
      <c r="AP31" s="174">
        <f>SUMIF(Général!$CP$11:$EZ$11,AP$6,'Trésorerie et TRth'!$F31:$EZ31)</f>
        <v>0</v>
      </c>
      <c r="AQ31" s="174">
        <f>SUMIF(Général!$CP$11:$EZ$11,AQ$6,'Trésorerie et TRth'!$F31:$EZ31)</f>
        <v>0</v>
      </c>
      <c r="AR31" s="174">
        <f>SUMIF(Général!$CP$11:$EZ$11,AR$6,'Trésorerie et TRth'!$F31:$EZ31)</f>
        <v>0</v>
      </c>
      <c r="AS31" s="174">
        <f>SUMIF(Général!$CP$11:$EZ$11,AS$6,'Trésorerie et TRth'!$F31:$EZ31)</f>
        <v>0</v>
      </c>
      <c r="AT31" s="174">
        <f>SUMIF(Général!$CP$11:$EZ$11,AT$6,'Trésorerie et TRth'!$F31:$EZ31)</f>
        <v>0</v>
      </c>
      <c r="AU31" s="174">
        <f>SUMIF(Général!$CP$11:$EZ$11,AU$6,'Trésorerie et TRth'!$F31:$EZ31)</f>
        <v>0</v>
      </c>
      <c r="AV31" s="174">
        <f>SUMIF(Général!$CP$11:$EZ$11,AV$6,'Trésorerie et TRth'!$F31:$EZ31)</f>
        <v>0</v>
      </c>
      <c r="AW31" s="174">
        <f>SUMIF(Général!$CP$11:$EZ$11,AW$6,'Trésorerie et TRth'!$F31:$EZ31)</f>
        <v>0</v>
      </c>
      <c r="AX31" s="174">
        <f>SUMIF(Général!$CP$11:$EZ$11,AX$6,'Trésorerie et TRth'!$F31:$EZ31)</f>
        <v>0</v>
      </c>
      <c r="AY31" s="174">
        <f>SUMIF(Général!$CP$11:$EZ$11,AY$6,'Trésorerie et TRth'!$F31:$EZ31)</f>
        <v>0</v>
      </c>
      <c r="AZ31" s="174">
        <f>SUMIF(Général!$CP$11:$EZ$11,AZ$6,'Trésorerie et TRth'!$F31:$EZ31)</f>
        <v>0</v>
      </c>
      <c r="BA31" s="174">
        <f>SUMIF(Général!$CP$11:$EZ$11,BA$6,'Trésorerie et TRth'!$F31:$EZ31)</f>
        <v>0</v>
      </c>
      <c r="BB31" s="174">
        <f>SUMIF(Général!$CP$11:$EZ$11,BB$6,'Trésorerie et TRth'!$F31:$EZ31)</f>
        <v>0</v>
      </c>
      <c r="BC31" s="174">
        <f>SUMIF(Général!$CP$11:$EZ$11,BC$6,'Trésorerie et TRth'!$F31:$EZ31)</f>
        <v>0</v>
      </c>
      <c r="BD31" s="174">
        <f>SUMIF(Général!$CP$11:$EZ$11,BD$6,'Trésorerie et TRth'!$F31:$EZ31)</f>
        <v>0</v>
      </c>
      <c r="BE31" s="174">
        <f>SUMIF(Général!$CP$11:$EZ$11,BE$6,'Trésorerie et TRth'!$F31:$EZ31)</f>
        <v>0</v>
      </c>
      <c r="BF31" s="174">
        <f>SUMIF(Général!$CP$11:$EZ$11,BF$6,'Trésorerie et TRth'!$F31:$EZ31)</f>
        <v>0</v>
      </c>
      <c r="BG31" s="174">
        <f>SUMIF(Général!$CP$11:$EZ$11,BG$6,'Trésorerie et TRth'!$F31:$EZ31)</f>
        <v>0</v>
      </c>
      <c r="BH31" s="174">
        <f>SUMIF(Général!$CP$11:$EZ$11,BH$6,'Trésorerie et TRth'!$F31:$EZ31)</f>
        <v>0</v>
      </c>
      <c r="BI31" s="174">
        <f>SUMIF(Général!$CP$11:$EZ$11,BI$6,'Trésorerie et TRth'!$F31:$EZ31)</f>
        <v>0</v>
      </c>
      <c r="BJ31" s="174">
        <f>SUMIF(Général!$CP$11:$EZ$11,BJ$6,'Trésorerie et TRth'!$F31:$EZ31)</f>
        <v>0</v>
      </c>
      <c r="BK31" s="174">
        <f>SUMIF(Général!$CP$11:$EZ$11,BK$6,'Trésorerie et TRth'!$F31:$EZ31)</f>
        <v>0</v>
      </c>
      <c r="BL31" s="174">
        <f>SUMIF(Général!$CP$11:$EZ$11,BL$6,'Trésorerie et TRth'!$F31:$EZ31)</f>
        <v>0</v>
      </c>
      <c r="BM31" s="174">
        <f>SUMIF(Général!$CP$11:$EZ$11,BM$6,'Trésorerie et TRth'!$F31:$EZ31)</f>
        <v>0</v>
      </c>
      <c r="BN31" s="174">
        <f>SUMIF(Général!$CP$11:$EZ$11,BN$6,'Trésorerie et TRth'!$F31:$EZ31)</f>
        <v>0</v>
      </c>
      <c r="BO31" s="174">
        <f>SUMIF(Général!$CP$11:$EZ$11,BO$6,'Trésorerie et TRth'!$F31:$EZ31)</f>
        <v>0</v>
      </c>
      <c r="BP31" s="174">
        <f>SUMIF(Général!$CP$11:$EZ$11,BP$6,'Trésorerie et TRth'!$F31:$EZ31)</f>
        <v>0</v>
      </c>
      <c r="BQ31" s="174">
        <f>SUMIF(Général!$CP$11:$EZ$11,BQ$6,'Trésorerie et TRth'!$F31:$EZ31)</f>
        <v>0</v>
      </c>
      <c r="BR31" s="174">
        <f>SUMIF(Général!$CP$11:$EZ$11,BR$6,'Trésorerie et TRth'!$F31:$EZ31)</f>
        <v>0</v>
      </c>
      <c r="BS31" s="174">
        <f>SUMIF(Général!$CP$11:$EZ$11,BS$6,'Trésorerie et TRth'!$F31:$EZ31)</f>
        <v>0</v>
      </c>
      <c r="BT31" s="174">
        <f>SUMIF(Général!$CP$11:$EZ$11,BT$6,'Trésorerie et TRth'!$F31:$EZ31)</f>
        <v>0</v>
      </c>
      <c r="BU31" s="174">
        <f>SUMIF(Général!$CP$11:$EZ$11,BU$6,'Trésorerie et TRth'!$F31:$EZ31)</f>
        <v>0</v>
      </c>
      <c r="BV31" s="174">
        <f>SUMIF(Général!$CP$11:$EZ$11,BV$6,'Trésorerie et TRth'!$F31:$EZ31)</f>
        <v>0</v>
      </c>
      <c r="BW31" s="174">
        <f>SUMIF(Général!$CP$11:$EZ$11,BW$6,'Trésorerie et TRth'!$F31:$EZ31)</f>
        <v>0</v>
      </c>
      <c r="BX31" s="174">
        <f>SUMIF(Général!$CP$11:$EZ$11,BX$6,'Trésorerie et TRth'!$F31:$EZ31)</f>
        <v>0</v>
      </c>
      <c r="BY31" s="174">
        <f>SUMIF(Général!$CP$11:$EZ$11,BY$6,'Trésorerie et TRth'!$F31:$EZ31)</f>
        <v>0</v>
      </c>
      <c r="BZ31" s="174">
        <f>SUMIF(Général!$CP$11:$EZ$11,BZ$6,'Trésorerie et TRth'!$F31:$EZ31)</f>
        <v>0</v>
      </c>
      <c r="CA31" s="174">
        <f>SUMIF(Général!$CP$11:$EZ$11,CA$6,'Trésorerie et TRth'!$F31:$EZ31)</f>
        <v>0</v>
      </c>
      <c r="CB31" s="174">
        <f>SUMIF(Général!$CP$11:$EZ$11,CB$6,'Trésorerie et TRth'!$F31:$EZ31)</f>
        <v>0</v>
      </c>
      <c r="CC31" s="174">
        <f>SUMIF(Général!$CP$11:$EZ$11,CC$6,'Trésorerie et TRth'!$F31:$EZ31)</f>
        <v>0</v>
      </c>
      <c r="CD31" s="174">
        <f>SUMIF(Général!$CP$11:$EZ$11,CD$6,'Trésorerie et TRth'!$F31:$EZ31)</f>
        <v>0</v>
      </c>
      <c r="CE31" s="174">
        <f>SUMIF(Général!$CP$11:$EZ$11,CE$6,'Trésorerie et TRth'!$F31:$EZ31)</f>
        <v>0</v>
      </c>
      <c r="CF31" s="174">
        <f>SUMIF(Général!$CP$11:$EZ$11,CF$6,'Trésorerie et TRth'!$F31:$EZ31)</f>
        <v>0</v>
      </c>
      <c r="CG31" s="174">
        <f>SUMIF(Général!$CP$11:$EZ$11,CG$6,'Trésorerie et TRth'!$F31:$EZ31)</f>
        <v>0</v>
      </c>
      <c r="CH31" s="174">
        <f>SUMIF(Général!$CP$11:$EZ$11,CH$6,'Trésorerie et TRth'!$F31:$EZ31)</f>
        <v>0</v>
      </c>
      <c r="CI31" s="174">
        <f>SUMIF(Général!$CP$11:$EZ$11,CI$6,'Trésorerie et TRth'!$F31:$EZ31)</f>
        <v>0</v>
      </c>
      <c r="CJ31" s="174">
        <f>SUMIF(Général!$CP$11:$EZ$11,CJ$6,'Trésorerie et TRth'!$F31:$EZ31)</f>
        <v>0</v>
      </c>
      <c r="CK31" s="174">
        <f>SUMIF(Général!$CP$11:$EZ$11,CK$6,'Trésorerie et TRth'!$F31:$EZ31)</f>
        <v>0</v>
      </c>
      <c r="CL31" s="174">
        <f>SUMIF(Général!$CP$11:$EZ$11,CL$6,'Trésorerie et TRth'!$F31:$EZ31)</f>
        <v>0</v>
      </c>
      <c r="CM31" s="174">
        <f>SUMIF(Général!$CP$11:$EZ$11,CM$6,'Trésorerie et TRth'!$F31:$EZ31)</f>
        <v>0</v>
      </c>
      <c r="CN31" s="174">
        <f>SUMIF(Général!$CP$11:$EZ$11,CN$6,'Trésorerie et TRth'!$F31:$EZ31)</f>
        <v>0</v>
      </c>
      <c r="CO31" s="174">
        <f>SUMIF(Général!$CP$11:$EZ$11,CO$6,'Trésorerie et TRth'!$F31:$EZ31)</f>
        <v>0</v>
      </c>
      <c r="CP31" s="174">
        <f>SUMIF(Général!$CP$11:$EZ$11,CP$6,'Trésorerie et TRth'!$F31:$EZ31)</f>
        <v>0</v>
      </c>
      <c r="CQ31" s="174">
        <f>SUMIF(Général!$CP$11:$EZ$11,CQ$6,'Trésorerie et TRth'!$F31:$EZ31)</f>
        <v>0</v>
      </c>
      <c r="CR31" s="174">
        <f>SUMIF(Général!$CP$11:$EZ$11,CR$6,'Trésorerie et TRth'!$F31:$EZ31)</f>
        <v>0</v>
      </c>
      <c r="CS31" s="174">
        <f>SUMIF(Général!$CP$11:$EZ$11,CS$6,'Trésorerie et TRth'!$F31:$EZ31)</f>
        <v>0</v>
      </c>
      <c r="CT31" s="174">
        <f>SUMIF(Général!$CP$11:$EZ$11,CT$6,'Trésorerie et TRth'!$F31:$EZ31)</f>
        <v>0</v>
      </c>
      <c r="CU31" s="174">
        <f>SUMIF(Général!$CP$11:$EZ$11,CU$6,'Trésorerie et TRth'!$F31:$EZ31)</f>
        <v>0</v>
      </c>
      <c r="CV31" s="174">
        <f>SUMIF(Général!$CP$11:$EZ$11,CV$6,'Trésorerie et TRth'!$F31:$EZ31)</f>
        <v>0</v>
      </c>
      <c r="CW31" s="174">
        <f>SUMIF(Général!$CP$11:$EZ$11,CW$6,'Trésorerie et TRth'!$F31:$EZ31)</f>
        <v>0</v>
      </c>
      <c r="CX31" s="174">
        <f>SUMIF(Général!$CP$11:$EZ$11,CX$6,'Trésorerie et TRth'!$F31:$EZ31)</f>
        <v>0</v>
      </c>
      <c r="CY31" s="174">
        <f>SUMIF(Général!$CP$11:$EZ$11,CY$6,'Trésorerie et TRth'!$F31:$EZ31)</f>
        <v>0</v>
      </c>
      <c r="CZ31" s="174">
        <f>SUMIF(Général!$CP$11:$EZ$11,CZ$6,'Trésorerie et TRth'!$F31:$EZ31)</f>
        <v>0</v>
      </c>
      <c r="DA31" s="174">
        <f>SUMIF(Général!$CP$11:$EZ$11,DA$6,'Trésorerie et TRth'!$F31:$EZ31)</f>
        <v>0</v>
      </c>
      <c r="DB31" s="174">
        <f>SUMIF(Général!$CP$11:$EZ$11,DB$6,'Trésorerie et TRth'!$F31:$EZ31)</f>
        <v>0</v>
      </c>
      <c r="DC31" s="174">
        <f>SUMIF(Général!$CP$11:$EZ$11,DC$6,'Trésorerie et TRth'!$F31:$EZ31)</f>
        <v>0</v>
      </c>
      <c r="DD31" s="174">
        <f>SUMIF(Général!$CP$11:$EZ$11,DD$6,'Trésorerie et TRth'!$F31:$EZ31)</f>
        <v>0</v>
      </c>
      <c r="DE31" s="174">
        <f>SUMIF(Général!$CP$11:$EZ$11,DE$6,'Trésorerie et TRth'!$F31:$EZ31)</f>
        <v>0</v>
      </c>
      <c r="DF31" s="174">
        <f>SUMIF(Général!$CP$11:$EZ$11,DF$6,'Trésorerie et TRth'!$F31:$EZ31)</f>
        <v>0</v>
      </c>
      <c r="DG31" s="174">
        <f>SUMIF(Général!$CP$11:$EZ$11,DG$6,'Trésorerie et TRth'!$F31:$EZ31)</f>
        <v>0</v>
      </c>
      <c r="DH31" s="174">
        <f>SUMIF(Général!$CP$11:$EZ$11,DH$6,'Trésorerie et TRth'!$F31:$EZ31)</f>
        <v>0</v>
      </c>
      <c r="DI31" s="174">
        <f>SUMIF(Général!$CP$11:$EZ$11,DI$6,'Trésorerie et TRth'!$F31:$EZ31)</f>
        <v>0</v>
      </c>
      <c r="DJ31" s="174">
        <f>SUMIF(Général!$CP$11:$EZ$11,DJ$6,'Trésorerie et TRth'!$F31:$EZ31)</f>
        <v>0</v>
      </c>
      <c r="DK31" s="174">
        <f>SUMIF(Général!$CP$11:$EZ$11,DK$6,'Trésorerie et TRth'!$F31:$EZ31)</f>
        <v>0</v>
      </c>
      <c r="DL31" s="174">
        <f>SUMIF(Général!$CP$11:$EZ$11,DL$6,'Trésorerie et TRth'!$F31:$EZ31)</f>
        <v>0</v>
      </c>
      <c r="DM31" s="174">
        <f>SUMIF(Général!$CP$11:$EZ$11,DM$6,'Trésorerie et TRth'!$F31:$EZ31)</f>
        <v>0</v>
      </c>
      <c r="DN31" s="174">
        <f>SUMIF(Général!$CP$11:$EZ$11,DN$6,'Trésorerie et TRth'!$F31:$EZ31)</f>
        <v>0</v>
      </c>
      <c r="DO31" s="174">
        <f>SUMIF(Général!$CP$11:$EZ$11,DO$6,'Trésorerie et TRth'!$F31:$EZ31)</f>
        <v>0</v>
      </c>
      <c r="DP31" s="174">
        <f>SUMIF(Général!$CP$11:$EZ$11,DP$6,'Trésorerie et TRth'!$F31:$EZ31)</f>
        <v>0</v>
      </c>
      <c r="DQ31" s="174">
        <f>SUMIF(Général!$CP$11:$EZ$11,DQ$6,'Trésorerie et TRth'!$F31:$EZ31)</f>
        <v>0</v>
      </c>
      <c r="DR31" s="174">
        <f>SUMIF(Général!$CP$11:$EZ$11,DR$6,'Trésorerie et TRth'!$F31:$EZ31)</f>
        <v>0</v>
      </c>
      <c r="DS31" s="174">
        <f>SUMIF(Général!$CP$11:$EZ$11,DS$6,'Trésorerie et TRth'!$F31:$EZ31)</f>
        <v>0</v>
      </c>
      <c r="DT31" s="174">
        <f>SUMIF(Général!$CP$11:$EZ$11,DT$6,'Trésorerie et TRth'!$F31:$EZ31)</f>
        <v>0</v>
      </c>
      <c r="DU31" s="174">
        <f>SUMIF(Général!$CP$11:$EZ$11,DU$6,'Trésorerie et TRth'!$F31:$EZ31)</f>
        <v>0</v>
      </c>
      <c r="DV31" s="174">
        <f>SUMIF(Général!$CP$11:$EZ$11,DV$6,'Trésorerie et TRth'!$F31:$EZ31)</f>
        <v>0</v>
      </c>
      <c r="DW31" s="174">
        <f>SUMIF(Général!$CP$11:$EZ$11,DW$6,'Trésorerie et TRth'!$F31:$EZ31)</f>
        <v>0</v>
      </c>
      <c r="DX31" s="174">
        <f>SUMIF(Général!$CP$11:$EZ$11,DX$6,'Trésorerie et TRth'!$F31:$EZ31)</f>
        <v>0</v>
      </c>
      <c r="DY31" s="174">
        <f>SUMIF(Général!$CP$11:$EZ$11,DY$6,'Trésorerie et TRth'!$F31:$EZ31)</f>
        <v>0</v>
      </c>
      <c r="DZ31" s="174">
        <f>SUMIF(Général!$CP$11:$EZ$11,DZ$6,'Trésorerie et TRth'!$F31:$EZ31)</f>
        <v>0</v>
      </c>
      <c r="EA31" s="174">
        <f>SUMIF(Général!$CP$11:$EZ$11,EA$6,'Trésorerie et TRth'!$F31:$EZ31)</f>
        <v>0</v>
      </c>
      <c r="EB31" s="174">
        <f>SUMIF(Général!$CP$11:$EZ$11,EB$6,'Trésorerie et TRth'!$F31:$EZ31)</f>
        <v>0</v>
      </c>
      <c r="EC31" s="174">
        <f>SUMIF(Général!$CP$11:$EZ$11,EC$6,'Trésorerie et TRth'!$F31:$EZ31)</f>
        <v>0</v>
      </c>
      <c r="ED31" s="174">
        <f>SUMIF(Général!$CP$11:$EZ$11,ED$6,'Trésorerie et TRth'!$F31:$EZ31)</f>
        <v>0</v>
      </c>
      <c r="EE31" s="174">
        <f>SUMIF(Général!$CP$11:$EZ$11,EE$6,'Trésorerie et TRth'!$F31:$EZ31)</f>
        <v>0</v>
      </c>
      <c r="EF31" s="174">
        <f>SUMIF(Général!$CP$11:$EZ$11,EF$6,'Trésorerie et TRth'!$F31:$EZ31)</f>
        <v>0</v>
      </c>
      <c r="EG31" s="174">
        <f>SUMIF(Général!$CP$11:$EZ$11,EG$6,'Trésorerie et TRth'!$F31:$EZ31)</f>
        <v>0</v>
      </c>
      <c r="EH31" s="174">
        <f>SUMIF(Général!$CP$11:$EZ$11,EH$6,'Trésorerie et TRth'!$F31:$EZ31)</f>
        <v>0</v>
      </c>
      <c r="EI31" s="174">
        <f>SUMIF(Général!$CP$11:$EZ$11,EI$6,'Trésorerie et TRth'!$F31:$EZ31)</f>
        <v>0</v>
      </c>
      <c r="EJ31" s="174">
        <f>SUMIF(Général!$CP$11:$EZ$11,EJ$6,'Trésorerie et TRth'!$F31:$EZ31)</f>
        <v>0</v>
      </c>
      <c r="EK31" s="174">
        <f>SUMIF(Général!$CP$11:$EZ$11,EK$6,'Trésorerie et TRth'!$F31:$EZ31)</f>
        <v>0</v>
      </c>
      <c r="EL31" s="174">
        <f>SUMIF(Général!$CP$11:$EZ$11,EL$6,'Trésorerie et TRth'!$F31:$EZ31)</f>
        <v>0</v>
      </c>
      <c r="EM31" s="174">
        <f>SUMIF(Général!$CP$11:$EZ$11,EM$6,'Trésorerie et TRth'!$F31:$EZ31)</f>
        <v>0</v>
      </c>
      <c r="EN31" s="174">
        <f>SUMIF(Général!$CP$11:$EZ$11,EN$6,'Trésorerie et TRth'!$F31:$EZ31)</f>
        <v>0</v>
      </c>
      <c r="EO31" s="174">
        <f>SUMIF(Général!$CP$11:$EZ$11,EO$6,'Trésorerie et TRth'!$F31:$EZ31)</f>
        <v>0</v>
      </c>
      <c r="EP31" s="174">
        <f>SUMIF(Général!$CP$11:$EZ$11,EP$6,'Trésorerie et TRth'!$F31:$EZ31)</f>
        <v>0</v>
      </c>
      <c r="EQ31" s="174">
        <f>SUMIF(Général!$CP$11:$EZ$11,EQ$6,'Trésorerie et TRth'!$F31:$EZ31)</f>
        <v>0</v>
      </c>
      <c r="ER31" s="174">
        <f>SUMIF(Général!$CP$11:$EZ$11,ER$6,'Trésorerie et TRth'!$F31:$EZ31)</f>
        <v>0</v>
      </c>
      <c r="ES31" s="174">
        <f>SUMIF(Général!$CP$11:$EZ$11,ES$6,'Trésorerie et TRth'!$F31:$EZ31)</f>
        <v>0</v>
      </c>
      <c r="ET31" s="174">
        <f>SUMIF(Général!$CP$11:$EZ$11,ET$6,'Trésorerie et TRth'!$F31:$EZ31)</f>
        <v>0</v>
      </c>
      <c r="EU31" s="174">
        <f>SUMIF(Général!$CP$11:$EZ$11,EU$6,'Trésorerie et TRth'!$F31:$EZ31)</f>
        <v>0</v>
      </c>
      <c r="EV31" s="174">
        <f>SUMIF(Général!$CP$11:$EZ$11,EV$6,'Trésorerie et TRth'!$F31:$EZ31)</f>
        <v>0</v>
      </c>
      <c r="EW31" s="174">
        <f>SUMIF(Général!$CP$11:$EZ$11,EW$6,'Trésorerie et TRth'!$F31:$EZ31)</f>
        <v>0</v>
      </c>
      <c r="EX31" s="174">
        <f>SUMIF(Général!$CP$11:$EZ$11,EX$6,'Trésorerie et TRth'!$F31:$EZ31)</f>
        <v>0</v>
      </c>
      <c r="EY31" s="174">
        <f>SUMIF(Général!$CP$11:$EZ$11,EY$6,'Trésorerie et TRth'!$F31:$EZ31)</f>
        <v>0</v>
      </c>
      <c r="EZ31" s="174">
        <f>SUMIF(Général!$CP$11:$EZ$11,EZ$6,'Trésorerie et TRth'!$F31:$EZ31)</f>
        <v>0</v>
      </c>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c r="ABD31" s="111"/>
      <c r="ABE31" s="111"/>
      <c r="ABF31" s="111"/>
      <c r="ABG31" s="111"/>
      <c r="ABH31" s="111"/>
      <c r="ABI31" s="111"/>
      <c r="ABJ31" s="111"/>
      <c r="ABK31" s="111"/>
      <c r="ABL31" s="111"/>
      <c r="ABM31" s="111"/>
      <c r="ABN31" s="111"/>
      <c r="ABO31" s="111"/>
      <c r="ABP31" s="111"/>
      <c r="ABQ31" s="111"/>
      <c r="ABR31" s="111"/>
      <c r="ABS31" s="111"/>
      <c r="ABT31" s="111"/>
      <c r="ABU31" s="111"/>
      <c r="ABV31" s="111"/>
      <c r="ABW31" s="111"/>
      <c r="ABX31" s="111"/>
      <c r="ABY31" s="111"/>
      <c r="ABZ31" s="111"/>
      <c r="ACA31" s="111"/>
      <c r="ACB31" s="111"/>
      <c r="ACC31" s="111"/>
      <c r="ACD31" s="111"/>
      <c r="ACE31" s="111"/>
      <c r="ACF31" s="111"/>
      <c r="ACG31" s="111"/>
      <c r="ACH31" s="111"/>
      <c r="ACI31" s="111"/>
      <c r="ACJ31" s="111"/>
      <c r="ACK31" s="111"/>
      <c r="ACL31" s="111"/>
      <c r="ACM31" s="111"/>
      <c r="ACN31" s="111"/>
      <c r="ACO31" s="111"/>
      <c r="ACP31" s="111"/>
      <c r="ACQ31" s="111"/>
      <c r="ACR31" s="111"/>
      <c r="ACS31" s="111"/>
      <c r="ACT31" s="111"/>
      <c r="ACU31" s="111"/>
      <c r="ACV31" s="111"/>
      <c r="ACW31" s="111"/>
      <c r="ACX31" s="111"/>
      <c r="ACY31" s="111"/>
      <c r="ACZ31" s="111"/>
      <c r="ADA31" s="111"/>
      <c r="ADB31" s="111"/>
      <c r="ADC31" s="111"/>
      <c r="ADD31" s="111"/>
      <c r="ADE31" s="111"/>
      <c r="ADF31" s="111"/>
      <c r="ADG31" s="111"/>
      <c r="ADH31" s="111"/>
      <c r="ADI31" s="111"/>
      <c r="ADJ31" s="111"/>
      <c r="ADK31" s="111"/>
      <c r="ADL31" s="111"/>
      <c r="ADM31" s="111"/>
      <c r="ADN31" s="111"/>
      <c r="ADO31" s="111"/>
      <c r="ADP31" s="111"/>
      <c r="ADQ31" s="111"/>
      <c r="ADR31" s="111"/>
      <c r="ADS31" s="111"/>
      <c r="ADT31" s="111"/>
      <c r="ADU31" s="111"/>
      <c r="ADV31" s="111"/>
      <c r="ADW31" s="111"/>
      <c r="ADX31" s="111"/>
      <c r="ADY31" s="111"/>
      <c r="ADZ31" s="111"/>
      <c r="AEA31" s="111"/>
      <c r="AEB31" s="111"/>
      <c r="AEC31" s="111"/>
      <c r="AED31" s="111"/>
      <c r="AEE31" s="111"/>
      <c r="AEF31" s="111"/>
      <c r="AEG31" s="111"/>
      <c r="AEH31" s="111"/>
      <c r="AEI31" s="111"/>
      <c r="AEJ31" s="111"/>
      <c r="AEK31" s="111"/>
      <c r="AEL31" s="111"/>
      <c r="AEM31" s="111"/>
      <c r="AEN31" s="111"/>
      <c r="AEO31" s="111"/>
      <c r="AEP31" s="111"/>
      <c r="AEQ31" s="111"/>
      <c r="AER31" s="111"/>
      <c r="AES31" s="111"/>
      <c r="AET31" s="111"/>
      <c r="AEU31" s="111"/>
      <c r="AEV31" s="111"/>
      <c r="AEW31" s="111"/>
      <c r="AEX31" s="111"/>
      <c r="AEY31" s="111"/>
      <c r="AEZ31" s="111"/>
      <c r="AFA31" s="111"/>
      <c r="AFB31" s="111"/>
      <c r="AFC31" s="111"/>
      <c r="AFD31" s="111"/>
      <c r="AFE31" s="111"/>
      <c r="AFF31" s="111"/>
      <c r="AFG31" s="111"/>
      <c r="AFH31" s="111"/>
      <c r="AFI31" s="111"/>
      <c r="AFJ31" s="111"/>
      <c r="AFK31" s="111"/>
      <c r="AFL31" s="111"/>
      <c r="AFM31" s="111"/>
      <c r="AFN31" s="111"/>
      <c r="AFO31" s="111"/>
      <c r="AFP31" s="111"/>
      <c r="AFQ31" s="111"/>
      <c r="AFR31" s="111"/>
      <c r="AFS31" s="111"/>
      <c r="AFT31" s="111"/>
      <c r="AFU31" s="111"/>
      <c r="AFV31" s="111"/>
      <c r="AFW31" s="111"/>
      <c r="AFX31" s="111"/>
      <c r="AFY31" s="111"/>
      <c r="AFZ31" s="111"/>
      <c r="AGA31" s="111"/>
      <c r="AGB31" s="111"/>
      <c r="AGC31" s="111"/>
      <c r="AGD31" s="111"/>
      <c r="AGE31" s="111"/>
      <c r="AGF31" s="111"/>
      <c r="AGG31" s="111"/>
      <c r="AGH31" s="111"/>
      <c r="AGI31" s="111"/>
      <c r="AGJ31" s="111"/>
      <c r="AGK31" s="111"/>
      <c r="AGL31" s="111"/>
      <c r="AGM31" s="111"/>
      <c r="AGN31" s="111"/>
      <c r="AGO31" s="111"/>
      <c r="AGP31" s="111"/>
      <c r="AGQ31" s="111"/>
      <c r="AGR31" s="111"/>
      <c r="AGS31" s="111"/>
      <c r="AGT31" s="111"/>
      <c r="AGU31" s="111"/>
      <c r="AGV31" s="111"/>
      <c r="AGW31" s="111"/>
      <c r="AGX31" s="111"/>
      <c r="AGY31" s="111"/>
      <c r="AGZ31" s="111"/>
      <c r="AHA31" s="111"/>
      <c r="AHB31" s="111"/>
      <c r="AHC31" s="111"/>
      <c r="AHD31" s="111"/>
      <c r="AHE31" s="111"/>
      <c r="AHF31" s="111"/>
      <c r="AHG31" s="111"/>
      <c r="AHH31" s="111"/>
      <c r="AHI31" s="111"/>
      <c r="AHJ31" s="111"/>
      <c r="AHK31" s="111"/>
      <c r="AHL31" s="111"/>
      <c r="AHM31" s="111"/>
      <c r="AHN31" s="111"/>
      <c r="AHO31" s="111"/>
      <c r="AHP31" s="111"/>
      <c r="AHQ31" s="111"/>
      <c r="AHR31" s="111"/>
      <c r="AHS31" s="111"/>
      <c r="AHT31" s="111"/>
      <c r="AHU31" s="111"/>
      <c r="AHV31" s="111"/>
      <c r="AHW31" s="111"/>
      <c r="AHX31" s="111"/>
      <c r="AHY31" s="111"/>
      <c r="AHZ31" s="111"/>
      <c r="AIA31" s="111"/>
      <c r="AIB31" s="111"/>
      <c r="AIC31" s="111"/>
      <c r="AID31" s="111"/>
      <c r="AIE31" s="111"/>
      <c r="AIF31" s="111"/>
      <c r="AIG31" s="111"/>
      <c r="AIH31" s="111"/>
      <c r="AII31" s="111"/>
      <c r="AIJ31" s="111"/>
      <c r="AIK31" s="111"/>
      <c r="AIL31" s="111"/>
      <c r="AIM31" s="111"/>
      <c r="AIN31" s="111"/>
      <c r="AIO31" s="111"/>
      <c r="AIP31" s="111"/>
      <c r="AIQ31" s="111"/>
      <c r="AIR31" s="111"/>
      <c r="AIS31" s="111"/>
      <c r="AIT31" s="111"/>
      <c r="AIU31" s="111"/>
      <c r="AIV31" s="111"/>
      <c r="AIW31" s="111"/>
      <c r="AIX31" s="111"/>
      <c r="AIY31" s="111"/>
      <c r="AIZ31" s="111"/>
      <c r="AJA31" s="111"/>
      <c r="AJB31" s="111"/>
      <c r="AJC31" s="111"/>
      <c r="AJD31" s="111"/>
      <c r="AJE31" s="111"/>
      <c r="AJF31" s="111"/>
      <c r="AJG31" s="111"/>
      <c r="AJH31" s="111"/>
      <c r="AJI31" s="111"/>
      <c r="AJJ31" s="111"/>
      <c r="AJK31" s="111"/>
      <c r="AJL31" s="111"/>
      <c r="AJM31" s="111"/>
      <c r="AJN31" s="111"/>
      <c r="AJO31" s="111"/>
      <c r="AJP31" s="111"/>
      <c r="AJQ31" s="111"/>
      <c r="AJR31" s="111"/>
      <c r="AJS31" s="111"/>
      <c r="AJT31" s="111"/>
      <c r="AJU31" s="111"/>
      <c r="AJV31" s="111"/>
      <c r="AJW31" s="111"/>
      <c r="AJX31" s="111"/>
      <c r="AJY31" s="111"/>
      <c r="AJZ31" s="111"/>
      <c r="AKA31" s="111"/>
      <c r="AKB31" s="111"/>
      <c r="AKC31" s="111"/>
      <c r="AKD31" s="111"/>
      <c r="AKE31" s="111"/>
      <c r="AKF31" s="111"/>
      <c r="AKG31" s="111"/>
      <c r="AKH31" s="111"/>
      <c r="AKI31" s="111"/>
      <c r="AKJ31" s="111"/>
      <c r="AKK31" s="111"/>
      <c r="AKL31" s="111"/>
      <c r="AKM31" s="111"/>
      <c r="AKN31" s="111"/>
      <c r="AKO31" s="111"/>
      <c r="AKP31" s="111"/>
      <c r="AKQ31" s="111"/>
      <c r="AKR31" s="111"/>
      <c r="AKS31" s="111"/>
      <c r="AKT31" s="111"/>
      <c r="AKU31" s="111"/>
      <c r="AKV31" s="111"/>
      <c r="AKW31" s="111"/>
      <c r="AKX31" s="111"/>
      <c r="AKY31" s="111"/>
      <c r="AKZ31" s="111"/>
      <c r="ALA31" s="111"/>
      <c r="ALB31" s="111"/>
      <c r="ALC31" s="111"/>
      <c r="ALD31" s="111"/>
      <c r="ALE31" s="111"/>
      <c r="ALF31" s="111"/>
      <c r="ALG31" s="111"/>
      <c r="ALH31" s="111"/>
      <c r="ALI31" s="111"/>
      <c r="ALJ31" s="111"/>
      <c r="ALK31" s="111"/>
      <c r="ALL31" s="111"/>
      <c r="ALM31" s="111"/>
      <c r="ALN31" s="111"/>
      <c r="ALO31" s="111"/>
      <c r="ALP31" s="111"/>
      <c r="ALQ31" s="111"/>
      <c r="ALR31" s="111"/>
      <c r="ALS31" s="111"/>
      <c r="ALT31" s="111"/>
      <c r="ALU31" s="111"/>
      <c r="ALV31" s="111"/>
      <c r="ALW31" s="111"/>
      <c r="ALX31" s="111"/>
      <c r="ALY31" s="111"/>
      <c r="ALZ31" s="111"/>
      <c r="AMA31" s="111"/>
      <c r="AMB31" s="111"/>
      <c r="AMC31" s="111"/>
      <c r="AMD31" s="111"/>
      <c r="AME31" s="111"/>
      <c r="AMF31" s="111"/>
      <c r="AMG31" s="111"/>
      <c r="AMH31" s="111"/>
      <c r="AMI31" s="111"/>
      <c r="AMJ31" s="111"/>
      <c r="AMK31" s="111"/>
    </row>
    <row r="32" spans="1:1025" x14ac:dyDescent="0.3">
      <c r="A32" s="30"/>
      <c r="B32" s="112"/>
      <c r="C32" s="115"/>
      <c r="D32" s="190"/>
      <c r="E32" s="191"/>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c r="QQ32" s="111"/>
      <c r="QR32" s="111"/>
      <c r="QS32" s="111"/>
      <c r="QT32" s="111"/>
      <c r="QU32" s="111"/>
      <c r="QV32" s="111"/>
      <c r="QW32" s="111"/>
      <c r="QX32" s="111"/>
      <c r="QY32" s="111"/>
      <c r="QZ32" s="111"/>
      <c r="RA32" s="111"/>
      <c r="RB32" s="111"/>
      <c r="RC32" s="111"/>
      <c r="RD32" s="111"/>
      <c r="RE32" s="111"/>
      <c r="RF32" s="111"/>
      <c r="RG32" s="111"/>
      <c r="RH32" s="111"/>
      <c r="RI32" s="111"/>
      <c r="RJ32" s="111"/>
      <c r="RK32" s="111"/>
      <c r="RL32" s="111"/>
      <c r="RM32" s="111"/>
      <c r="RN32" s="111"/>
      <c r="RO32" s="111"/>
      <c r="RP32" s="111"/>
      <c r="RQ32" s="111"/>
      <c r="RR32" s="111"/>
      <c r="RS32" s="111"/>
      <c r="RT32" s="111"/>
      <c r="RU32" s="111"/>
      <c r="RV32" s="111"/>
      <c r="RW32" s="111"/>
      <c r="RX32" s="111"/>
      <c r="RY32" s="111"/>
      <c r="RZ32" s="111"/>
      <c r="SA32" s="111"/>
      <c r="SB32" s="111"/>
      <c r="SC32" s="111"/>
      <c r="SD32" s="111"/>
      <c r="SE32" s="111"/>
      <c r="SF32" s="111"/>
      <c r="SG32" s="111"/>
      <c r="SH32" s="111"/>
      <c r="SI32" s="111"/>
      <c r="SJ32" s="111"/>
      <c r="SK32" s="111"/>
      <c r="SL32" s="111"/>
      <c r="SM32" s="111"/>
      <c r="SN32" s="111"/>
      <c r="SO32" s="111"/>
      <c r="SP32" s="111"/>
      <c r="SQ32" s="111"/>
      <c r="SR32" s="111"/>
      <c r="SS32" s="111"/>
      <c r="ST32" s="111"/>
      <c r="SU32" s="111"/>
      <c r="SV32" s="111"/>
      <c r="SW32" s="111"/>
      <c r="SX32" s="111"/>
      <c r="SY32" s="111"/>
      <c r="SZ32" s="111"/>
      <c r="TA32" s="111"/>
      <c r="TB32" s="111"/>
      <c r="TC32" s="111"/>
      <c r="TD32" s="111"/>
      <c r="TE32" s="111"/>
      <c r="TF32" s="111"/>
      <c r="TG32" s="111"/>
      <c r="TH32" s="111"/>
      <c r="TI32" s="111"/>
      <c r="TJ32" s="111"/>
      <c r="TK32" s="111"/>
      <c r="TL32" s="111"/>
      <c r="TM32" s="111"/>
      <c r="TN32" s="111"/>
      <c r="TO32" s="111"/>
      <c r="TP32" s="111"/>
      <c r="TQ32" s="111"/>
      <c r="TR32" s="111"/>
      <c r="TS32" s="111"/>
      <c r="TT32" s="111"/>
      <c r="TU32" s="111"/>
      <c r="TV32" s="111"/>
      <c r="TW32" s="111"/>
      <c r="TX32" s="111"/>
      <c r="TY32" s="111"/>
      <c r="TZ32" s="111"/>
      <c r="UA32" s="111"/>
      <c r="UB32" s="111"/>
      <c r="UC32" s="111"/>
      <c r="UD32" s="111"/>
      <c r="UE32" s="111"/>
      <c r="UF32" s="111"/>
      <c r="UG32" s="111"/>
      <c r="UH32" s="111"/>
      <c r="UI32" s="111"/>
      <c r="UJ32" s="111"/>
      <c r="UK32" s="111"/>
      <c r="UL32" s="111"/>
      <c r="UM32" s="111"/>
      <c r="UN32" s="111"/>
      <c r="UO32" s="111"/>
      <c r="UP32" s="111"/>
      <c r="UQ32" s="111"/>
      <c r="UR32" s="111"/>
      <c r="US32" s="111"/>
      <c r="UT32" s="111"/>
      <c r="UU32" s="111"/>
      <c r="UV32" s="111"/>
      <c r="UW32" s="111"/>
      <c r="UX32" s="111"/>
      <c r="UY32" s="111"/>
      <c r="UZ32" s="111"/>
      <c r="VA32" s="111"/>
      <c r="VB32" s="111"/>
      <c r="VC32" s="111"/>
      <c r="VD32" s="111"/>
      <c r="VE32" s="111"/>
      <c r="VF32" s="111"/>
      <c r="VG32" s="111"/>
      <c r="VH32" s="111"/>
      <c r="VI32" s="111"/>
      <c r="VJ32" s="111"/>
      <c r="VK32" s="111"/>
      <c r="VL32" s="111"/>
      <c r="VM32" s="111"/>
      <c r="VN32" s="111"/>
      <c r="VO32" s="111"/>
      <c r="VP32" s="111"/>
      <c r="VQ32" s="111"/>
      <c r="VR32" s="111"/>
      <c r="VS32" s="111"/>
      <c r="VT32" s="111"/>
      <c r="VU32" s="111"/>
      <c r="VV32" s="111"/>
      <c r="VW32" s="111"/>
      <c r="VX32" s="111"/>
      <c r="VY32" s="111"/>
      <c r="VZ32" s="111"/>
      <c r="WA32" s="111"/>
      <c r="WB32" s="111"/>
      <c r="WC32" s="111"/>
      <c r="WD32" s="111"/>
      <c r="WE32" s="111"/>
      <c r="WF32" s="111"/>
      <c r="WG32" s="111"/>
      <c r="WH32" s="111"/>
      <c r="WI32" s="111"/>
      <c r="WJ32" s="111"/>
      <c r="WK32" s="111"/>
      <c r="WL32" s="111"/>
      <c r="WM32" s="111"/>
      <c r="WN32" s="111"/>
      <c r="WO32" s="111"/>
      <c r="WP32" s="111"/>
      <c r="WQ32" s="111"/>
      <c r="WR32" s="111"/>
      <c r="WS32" s="111"/>
      <c r="WT32" s="111"/>
      <c r="WU32" s="111"/>
      <c r="WV32" s="111"/>
      <c r="WW32" s="111"/>
      <c r="WX32" s="111"/>
      <c r="WY32" s="111"/>
      <c r="WZ32" s="111"/>
      <c r="XA32" s="111"/>
      <c r="XB32" s="111"/>
      <c r="XC32" s="111"/>
      <c r="XD32" s="111"/>
      <c r="XE32" s="111"/>
      <c r="XF32" s="111"/>
      <c r="XG32" s="111"/>
      <c r="XH32" s="111"/>
      <c r="XI32" s="111"/>
      <c r="XJ32" s="111"/>
      <c r="XK32" s="111"/>
      <c r="XL32" s="111"/>
      <c r="XM32" s="111"/>
      <c r="XN32" s="111"/>
      <c r="XO32" s="111"/>
      <c r="XP32" s="111"/>
      <c r="XQ32" s="111"/>
      <c r="XR32" s="111"/>
      <c r="XS32" s="111"/>
      <c r="XT32" s="111"/>
      <c r="XU32" s="111"/>
      <c r="XV32" s="111"/>
      <c r="XW32" s="111"/>
      <c r="XX32" s="111"/>
      <c r="XY32" s="111"/>
      <c r="XZ32" s="111"/>
      <c r="YA32" s="111"/>
      <c r="YB32" s="111"/>
      <c r="YC32" s="111"/>
      <c r="YD32" s="111"/>
      <c r="YE32" s="111"/>
      <c r="YF32" s="111"/>
      <c r="YG32" s="111"/>
      <c r="YH32" s="111"/>
      <c r="YI32" s="111"/>
      <c r="YJ32" s="111"/>
      <c r="YK32" s="111"/>
      <c r="YL32" s="111"/>
      <c r="YM32" s="111"/>
      <c r="YN32" s="111"/>
      <c r="YO32" s="111"/>
      <c r="YP32" s="111"/>
      <c r="YQ32" s="111"/>
      <c r="YR32" s="111"/>
      <c r="YS32" s="111"/>
      <c r="YT32" s="111"/>
      <c r="YU32" s="111"/>
      <c r="YV32" s="111"/>
      <c r="YW32" s="111"/>
      <c r="YX32" s="111"/>
      <c r="YY32" s="111"/>
      <c r="YZ32" s="111"/>
      <c r="ZA32" s="111"/>
      <c r="ZB32" s="111"/>
      <c r="ZC32" s="111"/>
      <c r="ZD32" s="111"/>
      <c r="ZE32" s="111"/>
      <c r="ZF32" s="111"/>
      <c r="ZG32" s="111"/>
      <c r="ZH32" s="111"/>
      <c r="ZI32" s="111"/>
      <c r="ZJ32" s="111"/>
      <c r="ZK32" s="111"/>
      <c r="ZL32" s="111"/>
      <c r="ZM32" s="111"/>
      <c r="ZN32" s="111"/>
      <c r="ZO32" s="111"/>
      <c r="ZP32" s="111"/>
      <c r="ZQ32" s="111"/>
      <c r="ZR32" s="111"/>
      <c r="ZS32" s="111"/>
      <c r="ZT32" s="111"/>
      <c r="ZU32" s="111"/>
      <c r="ZV32" s="111"/>
      <c r="ZW32" s="111"/>
      <c r="ZX32" s="111"/>
      <c r="ZY32" s="111"/>
      <c r="ZZ32" s="111"/>
      <c r="AAA32" s="111"/>
      <c r="AAB32" s="111"/>
      <c r="AAC32" s="111"/>
      <c r="AAD32" s="111"/>
      <c r="AAE32" s="111"/>
      <c r="AAF32" s="111"/>
      <c r="AAG32" s="111"/>
      <c r="AAH32" s="111"/>
      <c r="AAI32" s="111"/>
      <c r="AAJ32" s="111"/>
      <c r="AAK32" s="111"/>
      <c r="AAL32" s="111"/>
      <c r="AAM32" s="111"/>
      <c r="AAN32" s="111"/>
      <c r="AAO32" s="111"/>
      <c r="AAP32" s="111"/>
      <c r="AAQ32" s="111"/>
      <c r="AAR32" s="111"/>
      <c r="AAS32" s="111"/>
      <c r="AAT32" s="111"/>
      <c r="AAU32" s="111"/>
      <c r="AAV32" s="111"/>
      <c r="AAW32" s="111"/>
      <c r="AAX32" s="111"/>
      <c r="AAY32" s="111"/>
      <c r="AAZ32" s="111"/>
      <c r="ABA32" s="111"/>
      <c r="ABB32" s="111"/>
      <c r="ABC32" s="111"/>
      <c r="ABD32" s="111"/>
      <c r="ABE32" s="111"/>
      <c r="ABF32" s="111"/>
      <c r="ABG32" s="111"/>
      <c r="ABH32" s="111"/>
      <c r="ABI32" s="111"/>
      <c r="ABJ32" s="111"/>
      <c r="ABK32" s="111"/>
      <c r="ABL32" s="111"/>
      <c r="ABM32" s="111"/>
      <c r="ABN32" s="111"/>
      <c r="ABO32" s="111"/>
      <c r="ABP32" s="111"/>
      <c r="ABQ32" s="111"/>
      <c r="ABR32" s="111"/>
      <c r="ABS32" s="111"/>
      <c r="ABT32" s="111"/>
      <c r="ABU32" s="111"/>
      <c r="ABV32" s="111"/>
      <c r="ABW32" s="111"/>
      <c r="ABX32" s="111"/>
      <c r="ABY32" s="111"/>
      <c r="ABZ32" s="111"/>
      <c r="ACA32" s="111"/>
      <c r="ACB32" s="111"/>
      <c r="ACC32" s="111"/>
      <c r="ACD32" s="111"/>
      <c r="ACE32" s="111"/>
      <c r="ACF32" s="111"/>
      <c r="ACG32" s="111"/>
      <c r="ACH32" s="111"/>
      <c r="ACI32" s="111"/>
      <c r="ACJ32" s="111"/>
      <c r="ACK32" s="111"/>
      <c r="ACL32" s="111"/>
      <c r="ACM32" s="111"/>
      <c r="ACN32" s="111"/>
      <c r="ACO32" s="111"/>
      <c r="ACP32" s="111"/>
      <c r="ACQ32" s="111"/>
      <c r="ACR32" s="111"/>
      <c r="ACS32" s="111"/>
      <c r="ACT32" s="111"/>
      <c r="ACU32" s="111"/>
      <c r="ACV32" s="111"/>
      <c r="ACW32" s="111"/>
      <c r="ACX32" s="111"/>
      <c r="ACY32" s="111"/>
      <c r="ACZ32" s="111"/>
      <c r="ADA32" s="111"/>
      <c r="ADB32" s="111"/>
      <c r="ADC32" s="111"/>
      <c r="ADD32" s="111"/>
      <c r="ADE32" s="111"/>
      <c r="ADF32" s="111"/>
      <c r="ADG32" s="111"/>
      <c r="ADH32" s="111"/>
      <c r="ADI32" s="111"/>
      <c r="ADJ32" s="111"/>
      <c r="ADK32" s="111"/>
      <c r="ADL32" s="111"/>
      <c r="ADM32" s="111"/>
      <c r="ADN32" s="111"/>
      <c r="ADO32" s="111"/>
      <c r="ADP32" s="111"/>
      <c r="ADQ32" s="111"/>
      <c r="ADR32" s="111"/>
      <c r="ADS32" s="111"/>
      <c r="ADT32" s="111"/>
      <c r="ADU32" s="111"/>
      <c r="ADV32" s="111"/>
      <c r="ADW32" s="111"/>
      <c r="ADX32" s="111"/>
      <c r="ADY32" s="111"/>
      <c r="ADZ32" s="111"/>
      <c r="AEA32" s="111"/>
      <c r="AEB32" s="111"/>
      <c r="AEC32" s="111"/>
      <c r="AED32" s="111"/>
      <c r="AEE32" s="111"/>
      <c r="AEF32" s="111"/>
      <c r="AEG32" s="111"/>
      <c r="AEH32" s="111"/>
      <c r="AEI32" s="111"/>
      <c r="AEJ32" s="111"/>
      <c r="AEK32" s="111"/>
      <c r="AEL32" s="111"/>
      <c r="AEM32" s="111"/>
      <c r="AEN32" s="111"/>
      <c r="AEO32" s="111"/>
      <c r="AEP32" s="111"/>
      <c r="AEQ32" s="111"/>
      <c r="AER32" s="111"/>
      <c r="AES32" s="111"/>
      <c r="AET32" s="111"/>
      <c r="AEU32" s="111"/>
      <c r="AEV32" s="111"/>
      <c r="AEW32" s="111"/>
      <c r="AEX32" s="111"/>
      <c r="AEY32" s="111"/>
      <c r="AEZ32" s="111"/>
      <c r="AFA32" s="111"/>
      <c r="AFB32" s="111"/>
      <c r="AFC32" s="111"/>
      <c r="AFD32" s="111"/>
      <c r="AFE32" s="111"/>
      <c r="AFF32" s="111"/>
      <c r="AFG32" s="111"/>
      <c r="AFH32" s="111"/>
      <c r="AFI32" s="111"/>
      <c r="AFJ32" s="111"/>
      <c r="AFK32" s="111"/>
      <c r="AFL32" s="111"/>
      <c r="AFM32" s="111"/>
      <c r="AFN32" s="111"/>
      <c r="AFO32" s="111"/>
      <c r="AFP32" s="111"/>
      <c r="AFQ32" s="111"/>
      <c r="AFR32" s="111"/>
      <c r="AFS32" s="111"/>
      <c r="AFT32" s="111"/>
      <c r="AFU32" s="111"/>
      <c r="AFV32" s="111"/>
      <c r="AFW32" s="111"/>
      <c r="AFX32" s="111"/>
      <c r="AFY32" s="111"/>
      <c r="AFZ32" s="111"/>
      <c r="AGA32" s="111"/>
      <c r="AGB32" s="111"/>
      <c r="AGC32" s="111"/>
      <c r="AGD32" s="111"/>
      <c r="AGE32" s="111"/>
      <c r="AGF32" s="111"/>
      <c r="AGG32" s="111"/>
      <c r="AGH32" s="111"/>
      <c r="AGI32" s="111"/>
      <c r="AGJ32" s="111"/>
      <c r="AGK32" s="111"/>
      <c r="AGL32" s="111"/>
      <c r="AGM32" s="111"/>
      <c r="AGN32" s="111"/>
      <c r="AGO32" s="111"/>
      <c r="AGP32" s="111"/>
      <c r="AGQ32" s="111"/>
      <c r="AGR32" s="111"/>
      <c r="AGS32" s="111"/>
      <c r="AGT32" s="111"/>
      <c r="AGU32" s="111"/>
      <c r="AGV32" s="111"/>
      <c r="AGW32" s="111"/>
      <c r="AGX32" s="111"/>
      <c r="AGY32" s="111"/>
      <c r="AGZ32" s="111"/>
      <c r="AHA32" s="111"/>
      <c r="AHB32" s="111"/>
      <c r="AHC32" s="111"/>
      <c r="AHD32" s="111"/>
      <c r="AHE32" s="111"/>
      <c r="AHF32" s="111"/>
      <c r="AHG32" s="111"/>
      <c r="AHH32" s="111"/>
      <c r="AHI32" s="111"/>
      <c r="AHJ32" s="111"/>
      <c r="AHK32" s="111"/>
      <c r="AHL32" s="111"/>
      <c r="AHM32" s="111"/>
      <c r="AHN32" s="111"/>
      <c r="AHO32" s="111"/>
      <c r="AHP32" s="111"/>
      <c r="AHQ32" s="111"/>
      <c r="AHR32" s="111"/>
      <c r="AHS32" s="111"/>
      <c r="AHT32" s="111"/>
      <c r="AHU32" s="111"/>
      <c r="AHV32" s="111"/>
      <c r="AHW32" s="111"/>
      <c r="AHX32" s="111"/>
      <c r="AHY32" s="111"/>
      <c r="AHZ32" s="111"/>
      <c r="AIA32" s="111"/>
      <c r="AIB32" s="111"/>
      <c r="AIC32" s="111"/>
      <c r="AID32" s="111"/>
      <c r="AIE32" s="111"/>
      <c r="AIF32" s="111"/>
      <c r="AIG32" s="111"/>
      <c r="AIH32" s="111"/>
      <c r="AII32" s="111"/>
      <c r="AIJ32" s="111"/>
      <c r="AIK32" s="111"/>
      <c r="AIL32" s="111"/>
      <c r="AIM32" s="111"/>
      <c r="AIN32" s="111"/>
      <c r="AIO32" s="111"/>
      <c r="AIP32" s="111"/>
      <c r="AIQ32" s="111"/>
      <c r="AIR32" s="111"/>
      <c r="AIS32" s="111"/>
      <c r="AIT32" s="111"/>
      <c r="AIU32" s="111"/>
      <c r="AIV32" s="111"/>
      <c r="AIW32" s="111"/>
      <c r="AIX32" s="111"/>
      <c r="AIY32" s="111"/>
      <c r="AIZ32" s="111"/>
      <c r="AJA32" s="111"/>
      <c r="AJB32" s="111"/>
      <c r="AJC32" s="111"/>
      <c r="AJD32" s="111"/>
      <c r="AJE32" s="111"/>
      <c r="AJF32" s="111"/>
      <c r="AJG32" s="111"/>
      <c r="AJH32" s="111"/>
      <c r="AJI32" s="111"/>
      <c r="AJJ32" s="111"/>
      <c r="AJK32" s="111"/>
      <c r="AJL32" s="111"/>
      <c r="AJM32" s="111"/>
      <c r="AJN32" s="111"/>
      <c r="AJO32" s="111"/>
      <c r="AJP32" s="111"/>
      <c r="AJQ32" s="111"/>
      <c r="AJR32" s="111"/>
      <c r="AJS32" s="111"/>
      <c r="AJT32" s="111"/>
      <c r="AJU32" s="111"/>
      <c r="AJV32" s="111"/>
      <c r="AJW32" s="111"/>
      <c r="AJX32" s="111"/>
      <c r="AJY32" s="111"/>
      <c r="AJZ32" s="111"/>
      <c r="AKA32" s="111"/>
      <c r="AKB32" s="111"/>
      <c r="AKC32" s="111"/>
      <c r="AKD32" s="111"/>
      <c r="AKE32" s="111"/>
      <c r="AKF32" s="111"/>
      <c r="AKG32" s="111"/>
      <c r="AKH32" s="111"/>
      <c r="AKI32" s="111"/>
      <c r="AKJ32" s="111"/>
      <c r="AKK32" s="111"/>
      <c r="AKL32" s="111"/>
      <c r="AKM32" s="111"/>
      <c r="AKN32" s="111"/>
      <c r="AKO32" s="111"/>
      <c r="AKP32" s="111"/>
      <c r="AKQ32" s="111"/>
      <c r="AKR32" s="111"/>
      <c r="AKS32" s="111"/>
      <c r="AKT32" s="111"/>
      <c r="AKU32" s="111"/>
      <c r="AKV32" s="111"/>
      <c r="AKW32" s="111"/>
      <c r="AKX32" s="111"/>
      <c r="AKY32" s="111"/>
      <c r="AKZ32" s="111"/>
      <c r="ALA32" s="111"/>
      <c r="ALB32" s="111"/>
      <c r="ALC32" s="111"/>
      <c r="ALD32" s="111"/>
      <c r="ALE32" s="111"/>
      <c r="ALF32" s="111"/>
      <c r="ALG32" s="111"/>
      <c r="ALH32" s="111"/>
      <c r="ALI32" s="111"/>
      <c r="ALJ32" s="111"/>
      <c r="ALK32" s="111"/>
      <c r="ALL32" s="111"/>
      <c r="ALM32" s="111"/>
      <c r="ALN32" s="111"/>
      <c r="ALO32" s="111"/>
      <c r="ALP32" s="111"/>
      <c r="ALQ32" s="111"/>
      <c r="ALR32" s="111"/>
      <c r="ALS32" s="111"/>
      <c r="ALT32" s="111"/>
      <c r="ALU32" s="111"/>
      <c r="ALV32" s="111"/>
      <c r="ALW32" s="111"/>
      <c r="ALX32" s="111"/>
      <c r="ALY32" s="111"/>
      <c r="ALZ32" s="111"/>
      <c r="AMA32" s="111"/>
      <c r="AMB32" s="111"/>
      <c r="AMC32" s="111"/>
      <c r="AMD32" s="111"/>
      <c r="AME32" s="111"/>
      <c r="AMF32" s="111"/>
      <c r="AMG32" s="111"/>
      <c r="AMH32" s="111"/>
      <c r="AMI32" s="111"/>
      <c r="AMJ32" s="111"/>
      <c r="AMK32" s="111"/>
    </row>
    <row r="33" spans="1:1025" x14ac:dyDescent="0.3">
      <c r="A33" s="30"/>
      <c r="B33" s="112" t="str">
        <f>'Trésorerie et TRth'!B33</f>
        <v>Flux net de trésorerie disponibles pour le service de la dette</v>
      </c>
      <c r="C33" s="115"/>
      <c r="D33" s="173">
        <f>SUM(F33:EZ33)</f>
        <v>0</v>
      </c>
      <c r="E33" s="191"/>
      <c r="F33" s="173">
        <f t="shared" ref="F33:AK33" si="7">SUM(F22,F24:F31)</f>
        <v>0</v>
      </c>
      <c r="G33" s="173">
        <f t="shared" si="7"/>
        <v>0</v>
      </c>
      <c r="H33" s="173">
        <f t="shared" si="7"/>
        <v>0</v>
      </c>
      <c r="I33" s="173">
        <f t="shared" si="7"/>
        <v>0</v>
      </c>
      <c r="J33" s="173">
        <f t="shared" si="7"/>
        <v>0</v>
      </c>
      <c r="K33" s="173">
        <f t="shared" si="7"/>
        <v>0</v>
      </c>
      <c r="L33" s="173">
        <f t="shared" si="7"/>
        <v>0</v>
      </c>
      <c r="M33" s="173">
        <f t="shared" si="7"/>
        <v>0</v>
      </c>
      <c r="N33" s="173">
        <f t="shared" si="7"/>
        <v>0</v>
      </c>
      <c r="O33" s="173">
        <f t="shared" si="7"/>
        <v>0</v>
      </c>
      <c r="P33" s="173">
        <f t="shared" si="7"/>
        <v>0</v>
      </c>
      <c r="Q33" s="173">
        <f t="shared" si="7"/>
        <v>0</v>
      </c>
      <c r="R33" s="173">
        <f t="shared" si="7"/>
        <v>0</v>
      </c>
      <c r="S33" s="173">
        <f t="shared" si="7"/>
        <v>0</v>
      </c>
      <c r="T33" s="173">
        <f t="shared" si="7"/>
        <v>0</v>
      </c>
      <c r="U33" s="173">
        <f t="shared" si="7"/>
        <v>0</v>
      </c>
      <c r="V33" s="173">
        <f t="shared" si="7"/>
        <v>0</v>
      </c>
      <c r="W33" s="173">
        <f t="shared" si="7"/>
        <v>0</v>
      </c>
      <c r="X33" s="173">
        <f t="shared" si="7"/>
        <v>0</v>
      </c>
      <c r="Y33" s="173">
        <f t="shared" si="7"/>
        <v>0</v>
      </c>
      <c r="Z33" s="173">
        <f t="shared" si="7"/>
        <v>0</v>
      </c>
      <c r="AA33" s="173">
        <f t="shared" si="7"/>
        <v>0</v>
      </c>
      <c r="AB33" s="173">
        <f t="shared" si="7"/>
        <v>0</v>
      </c>
      <c r="AC33" s="173">
        <f t="shared" si="7"/>
        <v>0</v>
      </c>
      <c r="AD33" s="173">
        <f t="shared" si="7"/>
        <v>0</v>
      </c>
      <c r="AE33" s="173">
        <f t="shared" si="7"/>
        <v>0</v>
      </c>
      <c r="AF33" s="173">
        <f t="shared" si="7"/>
        <v>0</v>
      </c>
      <c r="AG33" s="173">
        <f t="shared" si="7"/>
        <v>0</v>
      </c>
      <c r="AH33" s="173">
        <f t="shared" si="7"/>
        <v>0</v>
      </c>
      <c r="AI33" s="173">
        <f t="shared" si="7"/>
        <v>0</v>
      </c>
      <c r="AJ33" s="173">
        <f t="shared" si="7"/>
        <v>0</v>
      </c>
      <c r="AK33" s="173">
        <f t="shared" si="7"/>
        <v>0</v>
      </c>
      <c r="AL33" s="173">
        <f t="shared" ref="AL33:BQ33" si="8">SUM(AL22,AL24:AL31)</f>
        <v>0</v>
      </c>
      <c r="AM33" s="173">
        <f t="shared" si="8"/>
        <v>0</v>
      </c>
      <c r="AN33" s="173">
        <f t="shared" si="8"/>
        <v>0</v>
      </c>
      <c r="AO33" s="173">
        <f t="shared" si="8"/>
        <v>0</v>
      </c>
      <c r="AP33" s="173">
        <f t="shared" si="8"/>
        <v>0</v>
      </c>
      <c r="AQ33" s="173">
        <f t="shared" si="8"/>
        <v>0</v>
      </c>
      <c r="AR33" s="173">
        <f t="shared" si="8"/>
        <v>0</v>
      </c>
      <c r="AS33" s="173">
        <f t="shared" si="8"/>
        <v>0</v>
      </c>
      <c r="AT33" s="173">
        <f t="shared" si="8"/>
        <v>0</v>
      </c>
      <c r="AU33" s="173">
        <f t="shared" si="8"/>
        <v>0</v>
      </c>
      <c r="AV33" s="173">
        <f t="shared" si="8"/>
        <v>0</v>
      </c>
      <c r="AW33" s="173">
        <f t="shared" si="8"/>
        <v>0</v>
      </c>
      <c r="AX33" s="173">
        <f t="shared" si="8"/>
        <v>0</v>
      </c>
      <c r="AY33" s="173">
        <f t="shared" si="8"/>
        <v>0</v>
      </c>
      <c r="AZ33" s="173">
        <f t="shared" si="8"/>
        <v>0</v>
      </c>
      <c r="BA33" s="173">
        <f t="shared" si="8"/>
        <v>0</v>
      </c>
      <c r="BB33" s="173">
        <f t="shared" si="8"/>
        <v>0</v>
      </c>
      <c r="BC33" s="173">
        <f t="shared" si="8"/>
        <v>0</v>
      </c>
      <c r="BD33" s="173">
        <f t="shared" si="8"/>
        <v>0</v>
      </c>
      <c r="BE33" s="173">
        <f t="shared" si="8"/>
        <v>0</v>
      </c>
      <c r="BF33" s="173">
        <f t="shared" si="8"/>
        <v>0</v>
      </c>
      <c r="BG33" s="173">
        <f t="shared" si="8"/>
        <v>0</v>
      </c>
      <c r="BH33" s="173">
        <f t="shared" si="8"/>
        <v>0</v>
      </c>
      <c r="BI33" s="173">
        <f t="shared" si="8"/>
        <v>0</v>
      </c>
      <c r="BJ33" s="173">
        <f t="shared" si="8"/>
        <v>0</v>
      </c>
      <c r="BK33" s="173">
        <f t="shared" si="8"/>
        <v>0</v>
      </c>
      <c r="BL33" s="173">
        <f t="shared" si="8"/>
        <v>0</v>
      </c>
      <c r="BM33" s="173">
        <f t="shared" si="8"/>
        <v>0</v>
      </c>
      <c r="BN33" s="173">
        <f t="shared" si="8"/>
        <v>0</v>
      </c>
      <c r="BO33" s="173">
        <f t="shared" si="8"/>
        <v>0</v>
      </c>
      <c r="BP33" s="173">
        <f t="shared" si="8"/>
        <v>0</v>
      </c>
      <c r="BQ33" s="173">
        <f t="shared" si="8"/>
        <v>0</v>
      </c>
      <c r="BR33" s="173">
        <f t="shared" ref="BR33:CW33" si="9">SUM(BR22,BR24:BR31)</f>
        <v>0</v>
      </c>
      <c r="BS33" s="173">
        <f t="shared" si="9"/>
        <v>0</v>
      </c>
      <c r="BT33" s="173">
        <f t="shared" si="9"/>
        <v>0</v>
      </c>
      <c r="BU33" s="173">
        <f t="shared" si="9"/>
        <v>0</v>
      </c>
      <c r="BV33" s="173">
        <f t="shared" si="9"/>
        <v>0</v>
      </c>
      <c r="BW33" s="173">
        <f t="shared" si="9"/>
        <v>0</v>
      </c>
      <c r="BX33" s="173">
        <f t="shared" si="9"/>
        <v>0</v>
      </c>
      <c r="BY33" s="173">
        <f t="shared" si="9"/>
        <v>0</v>
      </c>
      <c r="BZ33" s="173">
        <f t="shared" si="9"/>
        <v>0</v>
      </c>
      <c r="CA33" s="173">
        <f t="shared" si="9"/>
        <v>0</v>
      </c>
      <c r="CB33" s="173">
        <f t="shared" si="9"/>
        <v>0</v>
      </c>
      <c r="CC33" s="173">
        <f t="shared" si="9"/>
        <v>0</v>
      </c>
      <c r="CD33" s="173">
        <f t="shared" si="9"/>
        <v>0</v>
      </c>
      <c r="CE33" s="173">
        <f t="shared" si="9"/>
        <v>0</v>
      </c>
      <c r="CF33" s="173">
        <f t="shared" si="9"/>
        <v>0</v>
      </c>
      <c r="CG33" s="173">
        <f t="shared" si="9"/>
        <v>0</v>
      </c>
      <c r="CH33" s="173">
        <f t="shared" si="9"/>
        <v>0</v>
      </c>
      <c r="CI33" s="173">
        <f t="shared" si="9"/>
        <v>0</v>
      </c>
      <c r="CJ33" s="173">
        <f t="shared" si="9"/>
        <v>0</v>
      </c>
      <c r="CK33" s="173">
        <f t="shared" si="9"/>
        <v>0</v>
      </c>
      <c r="CL33" s="173">
        <f t="shared" si="9"/>
        <v>0</v>
      </c>
      <c r="CM33" s="173">
        <f t="shared" si="9"/>
        <v>0</v>
      </c>
      <c r="CN33" s="173">
        <f t="shared" si="9"/>
        <v>0</v>
      </c>
      <c r="CO33" s="173">
        <f t="shared" si="9"/>
        <v>0</v>
      </c>
      <c r="CP33" s="173">
        <f t="shared" si="9"/>
        <v>0</v>
      </c>
      <c r="CQ33" s="173">
        <f t="shared" si="9"/>
        <v>0</v>
      </c>
      <c r="CR33" s="173">
        <f t="shared" si="9"/>
        <v>0</v>
      </c>
      <c r="CS33" s="173">
        <f t="shared" si="9"/>
        <v>0</v>
      </c>
      <c r="CT33" s="173">
        <f t="shared" si="9"/>
        <v>0</v>
      </c>
      <c r="CU33" s="173">
        <f t="shared" si="9"/>
        <v>0</v>
      </c>
      <c r="CV33" s="173">
        <f t="shared" si="9"/>
        <v>0</v>
      </c>
      <c r="CW33" s="173">
        <f t="shared" si="9"/>
        <v>0</v>
      </c>
      <c r="CX33" s="173">
        <f t="shared" ref="CX33:EC33" si="10">SUM(CX22,CX24:CX31)</f>
        <v>0</v>
      </c>
      <c r="CY33" s="173">
        <f t="shared" si="10"/>
        <v>0</v>
      </c>
      <c r="CZ33" s="173">
        <f t="shared" si="10"/>
        <v>0</v>
      </c>
      <c r="DA33" s="173">
        <f t="shared" si="10"/>
        <v>0</v>
      </c>
      <c r="DB33" s="173">
        <f t="shared" si="10"/>
        <v>0</v>
      </c>
      <c r="DC33" s="173">
        <f t="shared" si="10"/>
        <v>0</v>
      </c>
      <c r="DD33" s="173">
        <f t="shared" si="10"/>
        <v>0</v>
      </c>
      <c r="DE33" s="173">
        <f t="shared" si="10"/>
        <v>0</v>
      </c>
      <c r="DF33" s="173">
        <f t="shared" si="10"/>
        <v>0</v>
      </c>
      <c r="DG33" s="173">
        <f t="shared" si="10"/>
        <v>0</v>
      </c>
      <c r="DH33" s="173">
        <f t="shared" si="10"/>
        <v>0</v>
      </c>
      <c r="DI33" s="173">
        <f t="shared" si="10"/>
        <v>0</v>
      </c>
      <c r="DJ33" s="173">
        <f t="shared" si="10"/>
        <v>0</v>
      </c>
      <c r="DK33" s="173">
        <f t="shared" si="10"/>
        <v>0</v>
      </c>
      <c r="DL33" s="173">
        <f t="shared" si="10"/>
        <v>0</v>
      </c>
      <c r="DM33" s="173">
        <f t="shared" si="10"/>
        <v>0</v>
      </c>
      <c r="DN33" s="173">
        <f t="shared" si="10"/>
        <v>0</v>
      </c>
      <c r="DO33" s="173">
        <f t="shared" si="10"/>
        <v>0</v>
      </c>
      <c r="DP33" s="173">
        <f t="shared" si="10"/>
        <v>0</v>
      </c>
      <c r="DQ33" s="173">
        <f t="shared" si="10"/>
        <v>0</v>
      </c>
      <c r="DR33" s="173">
        <f t="shared" si="10"/>
        <v>0</v>
      </c>
      <c r="DS33" s="173">
        <f t="shared" si="10"/>
        <v>0</v>
      </c>
      <c r="DT33" s="173">
        <f t="shared" si="10"/>
        <v>0</v>
      </c>
      <c r="DU33" s="173">
        <f t="shared" si="10"/>
        <v>0</v>
      </c>
      <c r="DV33" s="173">
        <f t="shared" si="10"/>
        <v>0</v>
      </c>
      <c r="DW33" s="173">
        <f t="shared" si="10"/>
        <v>0</v>
      </c>
      <c r="DX33" s="173">
        <f t="shared" si="10"/>
        <v>0</v>
      </c>
      <c r="DY33" s="173">
        <f t="shared" si="10"/>
        <v>0</v>
      </c>
      <c r="DZ33" s="173">
        <f t="shared" si="10"/>
        <v>0</v>
      </c>
      <c r="EA33" s="173">
        <f t="shared" si="10"/>
        <v>0</v>
      </c>
      <c r="EB33" s="173">
        <f t="shared" si="10"/>
        <v>0</v>
      </c>
      <c r="EC33" s="173">
        <f t="shared" si="10"/>
        <v>0</v>
      </c>
      <c r="ED33" s="173">
        <f t="shared" ref="ED33:EZ33" si="11">SUM(ED22,ED24:ED31)</f>
        <v>0</v>
      </c>
      <c r="EE33" s="173">
        <f t="shared" si="11"/>
        <v>0</v>
      </c>
      <c r="EF33" s="173">
        <f t="shared" si="11"/>
        <v>0</v>
      </c>
      <c r="EG33" s="173">
        <f t="shared" si="11"/>
        <v>0</v>
      </c>
      <c r="EH33" s="173">
        <f t="shared" si="11"/>
        <v>0</v>
      </c>
      <c r="EI33" s="173">
        <f t="shared" si="11"/>
        <v>0</v>
      </c>
      <c r="EJ33" s="173">
        <f t="shared" si="11"/>
        <v>0</v>
      </c>
      <c r="EK33" s="173">
        <f t="shared" si="11"/>
        <v>0</v>
      </c>
      <c r="EL33" s="173">
        <f t="shared" si="11"/>
        <v>0</v>
      </c>
      <c r="EM33" s="173">
        <f t="shared" si="11"/>
        <v>0</v>
      </c>
      <c r="EN33" s="173">
        <f t="shared" si="11"/>
        <v>0</v>
      </c>
      <c r="EO33" s="173">
        <f t="shared" si="11"/>
        <v>0</v>
      </c>
      <c r="EP33" s="173">
        <f t="shared" si="11"/>
        <v>0</v>
      </c>
      <c r="EQ33" s="173">
        <f t="shared" si="11"/>
        <v>0</v>
      </c>
      <c r="ER33" s="173">
        <f t="shared" si="11"/>
        <v>0</v>
      </c>
      <c r="ES33" s="173">
        <f t="shared" si="11"/>
        <v>0</v>
      </c>
      <c r="ET33" s="173">
        <f t="shared" si="11"/>
        <v>0</v>
      </c>
      <c r="EU33" s="173">
        <f t="shared" si="11"/>
        <v>0</v>
      </c>
      <c r="EV33" s="173">
        <f t="shared" si="11"/>
        <v>0</v>
      </c>
      <c r="EW33" s="173">
        <f t="shared" si="11"/>
        <v>0</v>
      </c>
      <c r="EX33" s="173">
        <f t="shared" si="11"/>
        <v>0</v>
      </c>
      <c r="EY33" s="173">
        <f t="shared" si="11"/>
        <v>0</v>
      </c>
      <c r="EZ33" s="173">
        <f t="shared" si="11"/>
        <v>0</v>
      </c>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c r="JK33" s="111"/>
      <c r="JL33" s="111"/>
      <c r="JM33" s="111"/>
      <c r="JN33" s="111"/>
      <c r="JO33" s="111"/>
      <c r="JP33" s="111"/>
      <c r="JQ33" s="111"/>
      <c r="JR33" s="111"/>
      <c r="JS33" s="111"/>
      <c r="JT33" s="111"/>
      <c r="JU33" s="111"/>
      <c r="JV33" s="111"/>
      <c r="JW33" s="111"/>
      <c r="JX33" s="111"/>
      <c r="JY33" s="111"/>
      <c r="JZ33" s="111"/>
      <c r="KA33" s="111"/>
      <c r="KB33" s="111"/>
      <c r="KC33" s="111"/>
      <c r="KD33" s="111"/>
      <c r="KE33" s="111"/>
      <c r="KF33" s="111"/>
      <c r="KG33" s="111"/>
      <c r="KH33" s="111"/>
      <c r="KI33" s="111"/>
      <c r="KJ33" s="111"/>
      <c r="KK33" s="111"/>
      <c r="KL33" s="111"/>
      <c r="KM33" s="111"/>
      <c r="KN33" s="111"/>
      <c r="KO33" s="111"/>
      <c r="KP33" s="111"/>
      <c r="KQ33" s="111"/>
      <c r="KR33" s="111"/>
      <c r="KS33" s="111"/>
      <c r="KT33" s="111"/>
      <c r="KU33" s="111"/>
      <c r="KV33" s="111"/>
      <c r="KW33" s="111"/>
      <c r="KX33" s="111"/>
      <c r="KY33" s="111"/>
      <c r="KZ33" s="111"/>
      <c r="LA33" s="111"/>
      <c r="LB33" s="111"/>
      <c r="LC33" s="111"/>
      <c r="LD33" s="111"/>
      <c r="LE33" s="111"/>
      <c r="LF33" s="111"/>
      <c r="LG33" s="111"/>
      <c r="LH33" s="111"/>
      <c r="LI33" s="111"/>
      <c r="LJ33" s="111"/>
      <c r="LK33" s="111"/>
      <c r="LL33" s="111"/>
      <c r="LM33" s="111"/>
      <c r="LN33" s="111"/>
      <c r="LO33" s="111"/>
      <c r="LP33" s="111"/>
      <c r="LQ33" s="111"/>
      <c r="LR33" s="111"/>
      <c r="LS33" s="111"/>
      <c r="LT33" s="111"/>
      <c r="LU33" s="111"/>
      <c r="LV33" s="111"/>
      <c r="LW33" s="111"/>
      <c r="LX33" s="111"/>
      <c r="LY33" s="111"/>
      <c r="LZ33" s="111"/>
      <c r="MA33" s="111"/>
      <c r="MB33" s="111"/>
      <c r="MC33" s="111"/>
      <c r="MD33" s="111"/>
      <c r="ME33" s="111"/>
      <c r="MF33" s="111"/>
      <c r="MG33" s="111"/>
      <c r="MH33" s="111"/>
      <c r="MI33" s="111"/>
      <c r="MJ33" s="111"/>
      <c r="MK33" s="111"/>
      <c r="ML33" s="111"/>
      <c r="MM33" s="111"/>
      <c r="MN33" s="111"/>
      <c r="MO33" s="111"/>
      <c r="MP33" s="111"/>
      <c r="MQ33" s="111"/>
      <c r="MR33" s="111"/>
      <c r="MS33" s="111"/>
      <c r="MT33" s="111"/>
      <c r="MU33" s="111"/>
      <c r="MV33" s="111"/>
      <c r="MW33" s="111"/>
      <c r="MX33" s="111"/>
      <c r="MY33" s="111"/>
      <c r="MZ33" s="111"/>
      <c r="NA33" s="111"/>
      <c r="NB33" s="111"/>
      <c r="NC33" s="111"/>
      <c r="ND33" s="111"/>
      <c r="NE33" s="111"/>
      <c r="NF33" s="111"/>
      <c r="NG33" s="111"/>
      <c r="NH33" s="111"/>
      <c r="NI33" s="111"/>
      <c r="NJ33" s="111"/>
      <c r="NK33" s="111"/>
      <c r="NL33" s="111"/>
      <c r="NM33" s="111"/>
      <c r="NN33" s="111"/>
      <c r="NO33" s="111"/>
      <c r="NP33" s="111"/>
      <c r="NQ33" s="111"/>
      <c r="NR33" s="111"/>
      <c r="NS33" s="111"/>
      <c r="NT33" s="111"/>
      <c r="NU33" s="111"/>
      <c r="NV33" s="111"/>
      <c r="NW33" s="111"/>
      <c r="NX33" s="111"/>
      <c r="NY33" s="111"/>
      <c r="NZ33" s="111"/>
      <c r="OA33" s="111"/>
      <c r="OB33" s="111"/>
      <c r="OC33" s="111"/>
      <c r="OD33" s="111"/>
      <c r="OE33" s="111"/>
      <c r="OF33" s="111"/>
      <c r="OG33" s="111"/>
      <c r="OH33" s="111"/>
      <c r="OI33" s="111"/>
      <c r="OJ33" s="111"/>
      <c r="OK33" s="111"/>
      <c r="OL33" s="111"/>
      <c r="OM33" s="111"/>
      <c r="ON33" s="111"/>
      <c r="OO33" s="111"/>
      <c r="OP33" s="111"/>
      <c r="OQ33" s="111"/>
      <c r="OR33" s="111"/>
      <c r="OS33" s="111"/>
      <c r="OT33" s="111"/>
      <c r="OU33" s="111"/>
      <c r="OV33" s="111"/>
      <c r="OW33" s="111"/>
      <c r="OX33" s="111"/>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11"/>
      <c r="PU33" s="111"/>
      <c r="PV33" s="111"/>
      <c r="PW33" s="111"/>
      <c r="PX33" s="111"/>
      <c r="PY33" s="111"/>
      <c r="PZ33" s="111"/>
      <c r="QA33" s="111"/>
      <c r="QB33" s="111"/>
      <c r="QC33" s="111"/>
      <c r="QD33" s="111"/>
      <c r="QE33" s="111"/>
      <c r="QF33" s="111"/>
      <c r="QG33" s="111"/>
      <c r="QH33" s="111"/>
      <c r="QI33" s="111"/>
      <c r="QJ33" s="111"/>
      <c r="QK33" s="111"/>
      <c r="QL33" s="111"/>
      <c r="QM33" s="111"/>
      <c r="QN33" s="111"/>
      <c r="QO33" s="111"/>
      <c r="QP33" s="111"/>
      <c r="QQ33" s="111"/>
      <c r="QR33" s="111"/>
      <c r="QS33" s="111"/>
      <c r="QT33" s="111"/>
      <c r="QU33" s="111"/>
      <c r="QV33" s="111"/>
      <c r="QW33" s="111"/>
      <c r="QX33" s="111"/>
      <c r="QY33" s="111"/>
      <c r="QZ33" s="111"/>
      <c r="RA33" s="111"/>
      <c r="RB33" s="111"/>
      <c r="RC33" s="111"/>
      <c r="RD33" s="111"/>
      <c r="RE33" s="111"/>
      <c r="RF33" s="111"/>
      <c r="RG33" s="111"/>
      <c r="RH33" s="111"/>
      <c r="RI33" s="111"/>
      <c r="RJ33" s="111"/>
      <c r="RK33" s="111"/>
      <c r="RL33" s="111"/>
      <c r="RM33" s="111"/>
      <c r="RN33" s="111"/>
      <c r="RO33" s="111"/>
      <c r="RP33" s="111"/>
      <c r="RQ33" s="111"/>
      <c r="RR33" s="111"/>
      <c r="RS33" s="111"/>
      <c r="RT33" s="111"/>
      <c r="RU33" s="111"/>
      <c r="RV33" s="111"/>
      <c r="RW33" s="111"/>
      <c r="RX33" s="111"/>
      <c r="RY33" s="111"/>
      <c r="RZ33" s="111"/>
      <c r="SA33" s="111"/>
      <c r="SB33" s="111"/>
      <c r="SC33" s="111"/>
      <c r="SD33" s="111"/>
      <c r="SE33" s="111"/>
      <c r="SF33" s="111"/>
      <c r="SG33" s="111"/>
      <c r="SH33" s="111"/>
      <c r="SI33" s="111"/>
      <c r="SJ33" s="111"/>
      <c r="SK33" s="111"/>
      <c r="SL33" s="111"/>
      <c r="SM33" s="111"/>
      <c r="SN33" s="111"/>
      <c r="SO33" s="111"/>
      <c r="SP33" s="111"/>
      <c r="SQ33" s="111"/>
      <c r="SR33" s="111"/>
      <c r="SS33" s="111"/>
      <c r="ST33" s="111"/>
      <c r="SU33" s="111"/>
      <c r="SV33" s="111"/>
      <c r="SW33" s="111"/>
      <c r="SX33" s="111"/>
      <c r="SY33" s="111"/>
      <c r="SZ33" s="111"/>
      <c r="TA33" s="111"/>
      <c r="TB33" s="111"/>
      <c r="TC33" s="111"/>
      <c r="TD33" s="111"/>
      <c r="TE33" s="111"/>
      <c r="TF33" s="111"/>
      <c r="TG33" s="111"/>
      <c r="TH33" s="111"/>
      <c r="TI33" s="111"/>
      <c r="TJ33" s="111"/>
      <c r="TK33" s="111"/>
      <c r="TL33" s="111"/>
      <c r="TM33" s="111"/>
      <c r="TN33" s="111"/>
      <c r="TO33" s="111"/>
      <c r="TP33" s="111"/>
      <c r="TQ33" s="111"/>
      <c r="TR33" s="111"/>
      <c r="TS33" s="111"/>
      <c r="TT33" s="111"/>
      <c r="TU33" s="111"/>
      <c r="TV33" s="111"/>
      <c r="TW33" s="111"/>
      <c r="TX33" s="111"/>
      <c r="TY33" s="111"/>
      <c r="TZ33" s="111"/>
      <c r="UA33" s="111"/>
      <c r="UB33" s="111"/>
      <c r="UC33" s="111"/>
      <c r="UD33" s="111"/>
      <c r="UE33" s="111"/>
      <c r="UF33" s="111"/>
      <c r="UG33" s="111"/>
      <c r="UH33" s="111"/>
      <c r="UI33" s="111"/>
      <c r="UJ33" s="111"/>
      <c r="UK33" s="111"/>
      <c r="UL33" s="111"/>
      <c r="UM33" s="111"/>
      <c r="UN33" s="111"/>
      <c r="UO33" s="111"/>
      <c r="UP33" s="111"/>
      <c r="UQ33" s="111"/>
      <c r="UR33" s="111"/>
      <c r="US33" s="111"/>
      <c r="UT33" s="111"/>
      <c r="UU33" s="111"/>
      <c r="UV33" s="111"/>
      <c r="UW33" s="111"/>
      <c r="UX33" s="111"/>
      <c r="UY33" s="111"/>
      <c r="UZ33" s="111"/>
      <c r="VA33" s="111"/>
      <c r="VB33" s="111"/>
      <c r="VC33" s="111"/>
      <c r="VD33" s="111"/>
      <c r="VE33" s="111"/>
      <c r="VF33" s="111"/>
      <c r="VG33" s="111"/>
      <c r="VH33" s="111"/>
      <c r="VI33" s="111"/>
      <c r="VJ33" s="111"/>
      <c r="VK33" s="111"/>
      <c r="VL33" s="111"/>
      <c r="VM33" s="111"/>
      <c r="VN33" s="111"/>
      <c r="VO33" s="111"/>
      <c r="VP33" s="111"/>
      <c r="VQ33" s="111"/>
      <c r="VR33" s="111"/>
      <c r="VS33" s="111"/>
      <c r="VT33" s="111"/>
      <c r="VU33" s="111"/>
      <c r="VV33" s="111"/>
      <c r="VW33" s="111"/>
      <c r="VX33" s="111"/>
      <c r="VY33" s="111"/>
      <c r="VZ33" s="111"/>
      <c r="WA33" s="111"/>
      <c r="WB33" s="111"/>
      <c r="WC33" s="111"/>
      <c r="WD33" s="111"/>
      <c r="WE33" s="111"/>
      <c r="WF33" s="111"/>
      <c r="WG33" s="111"/>
      <c r="WH33" s="111"/>
      <c r="WI33" s="111"/>
      <c r="WJ33" s="111"/>
      <c r="WK33" s="111"/>
      <c r="WL33" s="111"/>
      <c r="WM33" s="111"/>
      <c r="WN33" s="111"/>
      <c r="WO33" s="111"/>
      <c r="WP33" s="111"/>
      <c r="WQ33" s="111"/>
      <c r="WR33" s="111"/>
      <c r="WS33" s="111"/>
      <c r="WT33" s="111"/>
      <c r="WU33" s="111"/>
      <c r="WV33" s="111"/>
      <c r="WW33" s="111"/>
      <c r="WX33" s="111"/>
      <c r="WY33" s="111"/>
      <c r="WZ33" s="111"/>
      <c r="XA33" s="111"/>
      <c r="XB33" s="111"/>
      <c r="XC33" s="111"/>
      <c r="XD33" s="111"/>
      <c r="XE33" s="111"/>
      <c r="XF33" s="111"/>
      <c r="XG33" s="111"/>
      <c r="XH33" s="111"/>
      <c r="XI33" s="111"/>
      <c r="XJ33" s="111"/>
      <c r="XK33" s="111"/>
      <c r="XL33" s="111"/>
      <c r="XM33" s="111"/>
      <c r="XN33" s="111"/>
      <c r="XO33" s="111"/>
      <c r="XP33" s="111"/>
      <c r="XQ33" s="111"/>
      <c r="XR33" s="111"/>
      <c r="XS33" s="111"/>
      <c r="XT33" s="111"/>
      <c r="XU33" s="111"/>
      <c r="XV33" s="111"/>
      <c r="XW33" s="111"/>
      <c r="XX33" s="111"/>
      <c r="XY33" s="111"/>
      <c r="XZ33" s="111"/>
      <c r="YA33" s="111"/>
      <c r="YB33" s="111"/>
      <c r="YC33" s="111"/>
      <c r="YD33" s="111"/>
      <c r="YE33" s="111"/>
      <c r="YF33" s="111"/>
      <c r="YG33" s="111"/>
      <c r="YH33" s="111"/>
      <c r="YI33" s="111"/>
      <c r="YJ33" s="111"/>
      <c r="YK33" s="111"/>
      <c r="YL33" s="111"/>
      <c r="YM33" s="111"/>
      <c r="YN33" s="111"/>
      <c r="YO33" s="111"/>
      <c r="YP33" s="111"/>
      <c r="YQ33" s="111"/>
      <c r="YR33" s="111"/>
      <c r="YS33" s="111"/>
      <c r="YT33" s="111"/>
      <c r="YU33" s="111"/>
      <c r="YV33" s="111"/>
      <c r="YW33" s="111"/>
      <c r="YX33" s="111"/>
      <c r="YY33" s="111"/>
      <c r="YZ33" s="111"/>
      <c r="ZA33" s="111"/>
      <c r="ZB33" s="111"/>
      <c r="ZC33" s="111"/>
      <c r="ZD33" s="111"/>
      <c r="ZE33" s="111"/>
      <c r="ZF33" s="111"/>
      <c r="ZG33" s="111"/>
      <c r="ZH33" s="111"/>
      <c r="ZI33" s="111"/>
      <c r="ZJ33" s="111"/>
      <c r="ZK33" s="111"/>
      <c r="ZL33" s="111"/>
      <c r="ZM33" s="111"/>
      <c r="ZN33" s="111"/>
      <c r="ZO33" s="111"/>
      <c r="ZP33" s="111"/>
      <c r="ZQ33" s="111"/>
      <c r="ZR33" s="111"/>
      <c r="ZS33" s="111"/>
      <c r="ZT33" s="111"/>
      <c r="ZU33" s="111"/>
      <c r="ZV33" s="111"/>
      <c r="ZW33" s="111"/>
      <c r="ZX33" s="111"/>
      <c r="ZY33" s="111"/>
      <c r="ZZ33" s="111"/>
      <c r="AAA33" s="111"/>
      <c r="AAB33" s="111"/>
      <c r="AAC33" s="111"/>
      <c r="AAD33" s="111"/>
      <c r="AAE33" s="111"/>
      <c r="AAF33" s="111"/>
      <c r="AAG33" s="111"/>
      <c r="AAH33" s="111"/>
      <c r="AAI33" s="111"/>
      <c r="AAJ33" s="111"/>
      <c r="AAK33" s="111"/>
      <c r="AAL33" s="111"/>
      <c r="AAM33" s="111"/>
      <c r="AAN33" s="111"/>
      <c r="AAO33" s="111"/>
      <c r="AAP33" s="111"/>
      <c r="AAQ33" s="111"/>
      <c r="AAR33" s="111"/>
      <c r="AAS33" s="111"/>
      <c r="AAT33" s="111"/>
      <c r="AAU33" s="111"/>
      <c r="AAV33" s="111"/>
      <c r="AAW33" s="111"/>
      <c r="AAX33" s="111"/>
      <c r="AAY33" s="111"/>
      <c r="AAZ33" s="111"/>
      <c r="ABA33" s="111"/>
      <c r="ABB33" s="111"/>
      <c r="ABC33" s="111"/>
      <c r="ABD33" s="111"/>
      <c r="ABE33" s="111"/>
      <c r="ABF33" s="111"/>
      <c r="ABG33" s="111"/>
      <c r="ABH33" s="111"/>
      <c r="ABI33" s="111"/>
      <c r="ABJ33" s="111"/>
      <c r="ABK33" s="111"/>
      <c r="ABL33" s="111"/>
      <c r="ABM33" s="111"/>
      <c r="ABN33" s="111"/>
      <c r="ABO33" s="111"/>
      <c r="ABP33" s="111"/>
      <c r="ABQ33" s="111"/>
      <c r="ABR33" s="111"/>
      <c r="ABS33" s="111"/>
      <c r="ABT33" s="111"/>
      <c r="ABU33" s="111"/>
      <c r="ABV33" s="111"/>
      <c r="ABW33" s="111"/>
      <c r="ABX33" s="111"/>
      <c r="ABY33" s="111"/>
      <c r="ABZ33" s="111"/>
      <c r="ACA33" s="111"/>
      <c r="ACB33" s="111"/>
      <c r="ACC33" s="111"/>
      <c r="ACD33" s="111"/>
      <c r="ACE33" s="111"/>
      <c r="ACF33" s="111"/>
      <c r="ACG33" s="111"/>
      <c r="ACH33" s="111"/>
      <c r="ACI33" s="111"/>
      <c r="ACJ33" s="111"/>
      <c r="ACK33" s="111"/>
      <c r="ACL33" s="111"/>
      <c r="ACM33" s="111"/>
      <c r="ACN33" s="111"/>
      <c r="ACO33" s="111"/>
      <c r="ACP33" s="111"/>
      <c r="ACQ33" s="111"/>
      <c r="ACR33" s="111"/>
      <c r="ACS33" s="111"/>
      <c r="ACT33" s="111"/>
      <c r="ACU33" s="111"/>
      <c r="ACV33" s="111"/>
      <c r="ACW33" s="111"/>
      <c r="ACX33" s="111"/>
      <c r="ACY33" s="111"/>
      <c r="ACZ33" s="111"/>
      <c r="ADA33" s="111"/>
      <c r="ADB33" s="111"/>
      <c r="ADC33" s="111"/>
      <c r="ADD33" s="111"/>
      <c r="ADE33" s="111"/>
      <c r="ADF33" s="111"/>
      <c r="ADG33" s="111"/>
      <c r="ADH33" s="111"/>
      <c r="ADI33" s="111"/>
      <c r="ADJ33" s="111"/>
      <c r="ADK33" s="111"/>
      <c r="ADL33" s="111"/>
      <c r="ADM33" s="111"/>
      <c r="ADN33" s="111"/>
      <c r="ADO33" s="111"/>
      <c r="ADP33" s="111"/>
      <c r="ADQ33" s="111"/>
      <c r="ADR33" s="111"/>
      <c r="ADS33" s="111"/>
      <c r="ADT33" s="111"/>
      <c r="ADU33" s="111"/>
      <c r="ADV33" s="111"/>
      <c r="ADW33" s="111"/>
      <c r="ADX33" s="111"/>
      <c r="ADY33" s="111"/>
      <c r="ADZ33" s="111"/>
      <c r="AEA33" s="111"/>
      <c r="AEB33" s="111"/>
      <c r="AEC33" s="111"/>
      <c r="AED33" s="111"/>
      <c r="AEE33" s="111"/>
      <c r="AEF33" s="111"/>
      <c r="AEG33" s="111"/>
      <c r="AEH33" s="111"/>
      <c r="AEI33" s="111"/>
      <c r="AEJ33" s="111"/>
      <c r="AEK33" s="111"/>
      <c r="AEL33" s="111"/>
      <c r="AEM33" s="111"/>
      <c r="AEN33" s="111"/>
      <c r="AEO33" s="111"/>
      <c r="AEP33" s="111"/>
      <c r="AEQ33" s="111"/>
      <c r="AER33" s="111"/>
      <c r="AES33" s="111"/>
      <c r="AET33" s="111"/>
      <c r="AEU33" s="111"/>
      <c r="AEV33" s="111"/>
      <c r="AEW33" s="111"/>
      <c r="AEX33" s="111"/>
      <c r="AEY33" s="111"/>
      <c r="AEZ33" s="111"/>
      <c r="AFA33" s="111"/>
      <c r="AFB33" s="111"/>
      <c r="AFC33" s="111"/>
      <c r="AFD33" s="111"/>
      <c r="AFE33" s="111"/>
      <c r="AFF33" s="111"/>
      <c r="AFG33" s="111"/>
      <c r="AFH33" s="111"/>
      <c r="AFI33" s="111"/>
      <c r="AFJ33" s="111"/>
      <c r="AFK33" s="111"/>
      <c r="AFL33" s="111"/>
      <c r="AFM33" s="111"/>
      <c r="AFN33" s="111"/>
      <c r="AFO33" s="111"/>
      <c r="AFP33" s="111"/>
      <c r="AFQ33" s="111"/>
      <c r="AFR33" s="111"/>
      <c r="AFS33" s="111"/>
      <c r="AFT33" s="111"/>
      <c r="AFU33" s="111"/>
      <c r="AFV33" s="111"/>
      <c r="AFW33" s="111"/>
      <c r="AFX33" s="111"/>
      <c r="AFY33" s="111"/>
      <c r="AFZ33" s="111"/>
      <c r="AGA33" s="111"/>
      <c r="AGB33" s="111"/>
      <c r="AGC33" s="111"/>
      <c r="AGD33" s="111"/>
      <c r="AGE33" s="111"/>
      <c r="AGF33" s="111"/>
      <c r="AGG33" s="111"/>
      <c r="AGH33" s="111"/>
      <c r="AGI33" s="111"/>
      <c r="AGJ33" s="111"/>
      <c r="AGK33" s="111"/>
      <c r="AGL33" s="111"/>
      <c r="AGM33" s="111"/>
      <c r="AGN33" s="111"/>
      <c r="AGO33" s="111"/>
      <c r="AGP33" s="111"/>
      <c r="AGQ33" s="111"/>
      <c r="AGR33" s="111"/>
      <c r="AGS33" s="111"/>
      <c r="AGT33" s="111"/>
      <c r="AGU33" s="111"/>
      <c r="AGV33" s="111"/>
      <c r="AGW33" s="111"/>
      <c r="AGX33" s="111"/>
      <c r="AGY33" s="111"/>
      <c r="AGZ33" s="111"/>
      <c r="AHA33" s="111"/>
      <c r="AHB33" s="111"/>
      <c r="AHC33" s="111"/>
      <c r="AHD33" s="111"/>
      <c r="AHE33" s="111"/>
      <c r="AHF33" s="111"/>
      <c r="AHG33" s="111"/>
      <c r="AHH33" s="111"/>
      <c r="AHI33" s="111"/>
      <c r="AHJ33" s="111"/>
      <c r="AHK33" s="111"/>
      <c r="AHL33" s="111"/>
      <c r="AHM33" s="111"/>
      <c r="AHN33" s="111"/>
      <c r="AHO33" s="111"/>
      <c r="AHP33" s="111"/>
      <c r="AHQ33" s="111"/>
      <c r="AHR33" s="111"/>
      <c r="AHS33" s="111"/>
      <c r="AHT33" s="111"/>
      <c r="AHU33" s="111"/>
      <c r="AHV33" s="111"/>
      <c r="AHW33" s="111"/>
      <c r="AHX33" s="111"/>
      <c r="AHY33" s="111"/>
      <c r="AHZ33" s="111"/>
      <c r="AIA33" s="111"/>
      <c r="AIB33" s="111"/>
      <c r="AIC33" s="111"/>
      <c r="AID33" s="111"/>
      <c r="AIE33" s="111"/>
      <c r="AIF33" s="111"/>
      <c r="AIG33" s="111"/>
      <c r="AIH33" s="111"/>
      <c r="AII33" s="111"/>
      <c r="AIJ33" s="111"/>
      <c r="AIK33" s="111"/>
      <c r="AIL33" s="111"/>
      <c r="AIM33" s="111"/>
      <c r="AIN33" s="111"/>
      <c r="AIO33" s="111"/>
      <c r="AIP33" s="111"/>
      <c r="AIQ33" s="111"/>
      <c r="AIR33" s="111"/>
      <c r="AIS33" s="111"/>
      <c r="AIT33" s="111"/>
      <c r="AIU33" s="111"/>
      <c r="AIV33" s="111"/>
      <c r="AIW33" s="111"/>
      <c r="AIX33" s="111"/>
      <c r="AIY33" s="111"/>
      <c r="AIZ33" s="111"/>
      <c r="AJA33" s="111"/>
      <c r="AJB33" s="111"/>
      <c r="AJC33" s="111"/>
      <c r="AJD33" s="111"/>
      <c r="AJE33" s="111"/>
      <c r="AJF33" s="111"/>
      <c r="AJG33" s="111"/>
      <c r="AJH33" s="111"/>
      <c r="AJI33" s="111"/>
      <c r="AJJ33" s="111"/>
      <c r="AJK33" s="111"/>
      <c r="AJL33" s="111"/>
      <c r="AJM33" s="111"/>
      <c r="AJN33" s="111"/>
      <c r="AJO33" s="111"/>
      <c r="AJP33" s="111"/>
      <c r="AJQ33" s="111"/>
      <c r="AJR33" s="111"/>
      <c r="AJS33" s="111"/>
      <c r="AJT33" s="111"/>
      <c r="AJU33" s="111"/>
      <c r="AJV33" s="111"/>
      <c r="AJW33" s="111"/>
      <c r="AJX33" s="111"/>
      <c r="AJY33" s="111"/>
      <c r="AJZ33" s="111"/>
      <c r="AKA33" s="111"/>
      <c r="AKB33" s="111"/>
      <c r="AKC33" s="111"/>
      <c r="AKD33" s="111"/>
      <c r="AKE33" s="111"/>
      <c r="AKF33" s="111"/>
      <c r="AKG33" s="111"/>
      <c r="AKH33" s="111"/>
      <c r="AKI33" s="111"/>
      <c r="AKJ33" s="111"/>
      <c r="AKK33" s="111"/>
      <c r="AKL33" s="111"/>
      <c r="AKM33" s="111"/>
      <c r="AKN33" s="111"/>
      <c r="AKO33" s="111"/>
      <c r="AKP33" s="111"/>
      <c r="AKQ33" s="111"/>
      <c r="AKR33" s="111"/>
      <c r="AKS33" s="111"/>
      <c r="AKT33" s="111"/>
      <c r="AKU33" s="111"/>
      <c r="AKV33" s="111"/>
      <c r="AKW33" s="111"/>
      <c r="AKX33" s="111"/>
      <c r="AKY33" s="111"/>
      <c r="AKZ33" s="111"/>
      <c r="ALA33" s="111"/>
      <c r="ALB33" s="111"/>
      <c r="ALC33" s="111"/>
      <c r="ALD33" s="111"/>
      <c r="ALE33" s="111"/>
      <c r="ALF33" s="111"/>
      <c r="ALG33" s="111"/>
      <c r="ALH33" s="111"/>
      <c r="ALI33" s="111"/>
      <c r="ALJ33" s="111"/>
      <c r="ALK33" s="111"/>
      <c r="ALL33" s="111"/>
      <c r="ALM33" s="111"/>
      <c r="ALN33" s="111"/>
      <c r="ALO33" s="111"/>
      <c r="ALP33" s="111"/>
      <c r="ALQ33" s="111"/>
      <c r="ALR33" s="111"/>
      <c r="ALS33" s="111"/>
      <c r="ALT33" s="111"/>
      <c r="ALU33" s="111"/>
      <c r="ALV33" s="111"/>
      <c r="ALW33" s="111"/>
      <c r="ALX33" s="111"/>
      <c r="ALY33" s="111"/>
      <c r="ALZ33" s="111"/>
      <c r="AMA33" s="111"/>
      <c r="AMB33" s="111"/>
      <c r="AMC33" s="111"/>
      <c r="AMD33" s="111"/>
      <c r="AME33" s="111"/>
      <c r="AMF33" s="111"/>
      <c r="AMG33" s="111"/>
      <c r="AMH33" s="111"/>
      <c r="AMI33" s="111"/>
      <c r="AMJ33" s="111"/>
      <c r="AMK33" s="111"/>
    </row>
    <row r="34" spans="1:1025" x14ac:dyDescent="0.3">
      <c r="A34" s="30"/>
      <c r="B34" s="112"/>
      <c r="C34" s="115"/>
      <c r="D34" s="190"/>
      <c r="E34" s="189"/>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c r="AMI34" s="111"/>
      <c r="AMJ34" s="111"/>
      <c r="AMK34" s="111"/>
    </row>
    <row r="35" spans="1:1025" x14ac:dyDescent="0.3">
      <c r="A35" s="30"/>
      <c r="B35" s="111" t="str">
        <f>'Trésorerie et TRth'!B35</f>
        <v>Intérêts - Financements Externes</v>
      </c>
      <c r="D35" s="173">
        <f t="shared" ref="D35:D48" si="12">SUM(F35:EZ35)</f>
        <v>0</v>
      </c>
      <c r="E35" s="189"/>
      <c r="F35" s="174">
        <f>SUMIF(Général!$CP$11:$EZ$11,F$6,'Trésorerie et TRth'!$F35:$EZ35)</f>
        <v>0</v>
      </c>
      <c r="G35" s="174">
        <f>SUMIF(Général!$CP$11:$EZ$11,G$6,'Trésorerie et TRth'!$F35:$EZ35)</f>
        <v>0</v>
      </c>
      <c r="H35" s="174">
        <f>SUMIF(Général!$CP$11:$EZ$11,H$6,'Trésorerie et TRth'!$F35:$EZ35)</f>
        <v>0</v>
      </c>
      <c r="I35" s="174">
        <f>SUMIF(Général!$CP$11:$EZ$11,I$6,'Trésorerie et TRth'!$F35:$EZ35)</f>
        <v>0</v>
      </c>
      <c r="J35" s="174">
        <f>SUMIF(Général!$CP$11:$EZ$11,J$6,'Trésorerie et TRth'!$F35:$EZ35)</f>
        <v>0</v>
      </c>
      <c r="K35" s="174">
        <f>SUMIF(Général!$CP$11:$EZ$11,K$6,'Trésorerie et TRth'!$F35:$EZ35)</f>
        <v>0</v>
      </c>
      <c r="L35" s="174">
        <f>SUMIF(Général!$CP$11:$EZ$11,L$6,'Trésorerie et TRth'!$F35:$EZ35)</f>
        <v>0</v>
      </c>
      <c r="M35" s="174">
        <f>SUMIF(Général!$CP$11:$EZ$11,M$6,'Trésorerie et TRth'!$F35:$EZ35)</f>
        <v>0</v>
      </c>
      <c r="N35" s="174">
        <f>SUMIF(Général!$CP$11:$EZ$11,N$6,'Trésorerie et TRth'!$F35:$EZ35)</f>
        <v>0</v>
      </c>
      <c r="O35" s="174">
        <f>SUMIF(Général!$CP$11:$EZ$11,O$6,'Trésorerie et TRth'!$F35:$EZ35)</f>
        <v>0</v>
      </c>
      <c r="P35" s="174">
        <f>SUMIF(Général!$CP$11:$EZ$11,P$6,'Trésorerie et TRth'!$F35:$EZ35)</f>
        <v>0</v>
      </c>
      <c r="Q35" s="174">
        <f>SUMIF(Général!$CP$11:$EZ$11,Q$6,'Trésorerie et TRth'!$F35:$EZ35)</f>
        <v>0</v>
      </c>
      <c r="R35" s="174">
        <f>SUMIF(Général!$CP$11:$EZ$11,R$6,'Trésorerie et TRth'!$F35:$EZ35)</f>
        <v>0</v>
      </c>
      <c r="S35" s="174">
        <f>SUMIF(Général!$CP$11:$EZ$11,S$6,'Trésorerie et TRth'!$F35:$EZ35)</f>
        <v>0</v>
      </c>
      <c r="T35" s="174">
        <f>SUMIF(Général!$CP$11:$EZ$11,T$6,'Trésorerie et TRth'!$F35:$EZ35)</f>
        <v>0</v>
      </c>
      <c r="U35" s="174">
        <f>SUMIF(Général!$CP$11:$EZ$11,U$6,'Trésorerie et TRth'!$F35:$EZ35)</f>
        <v>0</v>
      </c>
      <c r="V35" s="174">
        <f>SUMIF(Général!$CP$11:$EZ$11,V$6,'Trésorerie et TRth'!$F35:$EZ35)</f>
        <v>0</v>
      </c>
      <c r="W35" s="174">
        <f>SUMIF(Général!$CP$11:$EZ$11,W$6,'Trésorerie et TRth'!$F35:$EZ35)</f>
        <v>0</v>
      </c>
      <c r="X35" s="174">
        <f>SUMIF(Général!$CP$11:$EZ$11,X$6,'Trésorerie et TRth'!$F35:$EZ35)</f>
        <v>0</v>
      </c>
      <c r="Y35" s="174">
        <f>SUMIF(Général!$CP$11:$EZ$11,Y$6,'Trésorerie et TRth'!$F35:$EZ35)</f>
        <v>0</v>
      </c>
      <c r="Z35" s="174">
        <f>SUMIF(Général!$CP$11:$EZ$11,Z$6,'Trésorerie et TRth'!$F35:$EZ35)</f>
        <v>0</v>
      </c>
      <c r="AA35" s="174">
        <f>SUMIF(Général!$CP$11:$EZ$11,AA$6,'Trésorerie et TRth'!$F35:$EZ35)</f>
        <v>0</v>
      </c>
      <c r="AB35" s="174">
        <f>SUMIF(Général!$CP$11:$EZ$11,AB$6,'Trésorerie et TRth'!$F35:$EZ35)</f>
        <v>0</v>
      </c>
      <c r="AC35" s="174">
        <f>SUMIF(Général!$CP$11:$EZ$11,AC$6,'Trésorerie et TRth'!$F35:$EZ35)</f>
        <v>0</v>
      </c>
      <c r="AD35" s="174">
        <f>SUMIF(Général!$CP$11:$EZ$11,AD$6,'Trésorerie et TRth'!$F35:$EZ35)</f>
        <v>0</v>
      </c>
      <c r="AE35" s="174">
        <f>SUMIF(Général!$CP$11:$EZ$11,AE$6,'Trésorerie et TRth'!$F35:$EZ35)</f>
        <v>0</v>
      </c>
      <c r="AF35" s="174">
        <f>SUMIF(Général!$CP$11:$EZ$11,AF$6,'Trésorerie et TRth'!$F35:$EZ35)</f>
        <v>0</v>
      </c>
      <c r="AG35" s="174">
        <f>SUMIF(Général!$CP$11:$EZ$11,AG$6,'Trésorerie et TRth'!$F35:$EZ35)</f>
        <v>0</v>
      </c>
      <c r="AH35" s="174">
        <f>SUMIF(Général!$CP$11:$EZ$11,AH$6,'Trésorerie et TRth'!$F35:$EZ35)</f>
        <v>0</v>
      </c>
      <c r="AI35" s="174">
        <f>SUMIF(Général!$CP$11:$EZ$11,AI$6,'Trésorerie et TRth'!$F35:$EZ35)</f>
        <v>0</v>
      </c>
      <c r="AJ35" s="174">
        <f>SUMIF(Général!$CP$11:$EZ$11,AJ$6,'Trésorerie et TRth'!$F35:$EZ35)</f>
        <v>0</v>
      </c>
      <c r="AK35" s="174">
        <f>SUMIF(Général!$CP$11:$EZ$11,AK$6,'Trésorerie et TRth'!$F35:$EZ35)</f>
        <v>0</v>
      </c>
      <c r="AL35" s="174">
        <f>SUMIF(Général!$CP$11:$EZ$11,AL$6,'Trésorerie et TRth'!$F35:$EZ35)</f>
        <v>0</v>
      </c>
      <c r="AM35" s="174">
        <f>SUMIF(Général!$CP$11:$EZ$11,AM$6,'Trésorerie et TRth'!$F35:$EZ35)</f>
        <v>0</v>
      </c>
      <c r="AN35" s="174">
        <f>SUMIF(Général!$CP$11:$EZ$11,AN$6,'Trésorerie et TRth'!$F35:$EZ35)</f>
        <v>0</v>
      </c>
      <c r="AO35" s="174">
        <f>SUMIF(Général!$CP$11:$EZ$11,AO$6,'Trésorerie et TRth'!$F35:$EZ35)</f>
        <v>0</v>
      </c>
      <c r="AP35" s="174">
        <f>SUMIF(Général!$CP$11:$EZ$11,AP$6,'Trésorerie et TRth'!$F35:$EZ35)</f>
        <v>0</v>
      </c>
      <c r="AQ35" s="174">
        <f>SUMIF(Général!$CP$11:$EZ$11,AQ$6,'Trésorerie et TRth'!$F35:$EZ35)</f>
        <v>0</v>
      </c>
      <c r="AR35" s="174">
        <f>SUMIF(Général!$CP$11:$EZ$11,AR$6,'Trésorerie et TRth'!$F35:$EZ35)</f>
        <v>0</v>
      </c>
      <c r="AS35" s="174">
        <f>SUMIF(Général!$CP$11:$EZ$11,AS$6,'Trésorerie et TRth'!$F35:$EZ35)</f>
        <v>0</v>
      </c>
      <c r="AT35" s="174">
        <f>SUMIF(Général!$CP$11:$EZ$11,AT$6,'Trésorerie et TRth'!$F35:$EZ35)</f>
        <v>0</v>
      </c>
      <c r="AU35" s="174">
        <f>SUMIF(Général!$CP$11:$EZ$11,AU$6,'Trésorerie et TRth'!$F35:$EZ35)</f>
        <v>0</v>
      </c>
      <c r="AV35" s="174">
        <f>SUMIF(Général!$CP$11:$EZ$11,AV$6,'Trésorerie et TRth'!$F35:$EZ35)</f>
        <v>0</v>
      </c>
      <c r="AW35" s="174">
        <f>SUMIF(Général!$CP$11:$EZ$11,AW$6,'Trésorerie et TRth'!$F35:$EZ35)</f>
        <v>0</v>
      </c>
      <c r="AX35" s="174">
        <f>SUMIF(Général!$CP$11:$EZ$11,AX$6,'Trésorerie et TRth'!$F35:$EZ35)</f>
        <v>0</v>
      </c>
      <c r="AY35" s="174">
        <f>SUMIF(Général!$CP$11:$EZ$11,AY$6,'Trésorerie et TRth'!$F35:$EZ35)</f>
        <v>0</v>
      </c>
      <c r="AZ35" s="174">
        <f>SUMIF(Général!$CP$11:$EZ$11,AZ$6,'Trésorerie et TRth'!$F35:$EZ35)</f>
        <v>0</v>
      </c>
      <c r="BA35" s="174">
        <f>SUMIF(Général!$CP$11:$EZ$11,BA$6,'Trésorerie et TRth'!$F35:$EZ35)</f>
        <v>0</v>
      </c>
      <c r="BB35" s="174">
        <f>SUMIF(Général!$CP$11:$EZ$11,BB$6,'Trésorerie et TRth'!$F35:$EZ35)</f>
        <v>0</v>
      </c>
      <c r="BC35" s="174">
        <f>SUMIF(Général!$CP$11:$EZ$11,BC$6,'Trésorerie et TRth'!$F35:$EZ35)</f>
        <v>0</v>
      </c>
      <c r="BD35" s="174">
        <f>SUMIF(Général!$CP$11:$EZ$11,BD$6,'Trésorerie et TRth'!$F35:$EZ35)</f>
        <v>0</v>
      </c>
      <c r="BE35" s="174">
        <f>SUMIF(Général!$CP$11:$EZ$11,BE$6,'Trésorerie et TRth'!$F35:$EZ35)</f>
        <v>0</v>
      </c>
      <c r="BF35" s="174">
        <f>SUMIF(Général!$CP$11:$EZ$11,BF$6,'Trésorerie et TRth'!$F35:$EZ35)</f>
        <v>0</v>
      </c>
      <c r="BG35" s="174">
        <f>SUMIF(Général!$CP$11:$EZ$11,BG$6,'Trésorerie et TRth'!$F35:$EZ35)</f>
        <v>0</v>
      </c>
      <c r="BH35" s="174">
        <f>SUMIF(Général!$CP$11:$EZ$11,BH$6,'Trésorerie et TRth'!$F35:$EZ35)</f>
        <v>0</v>
      </c>
      <c r="BI35" s="174">
        <f>SUMIF(Général!$CP$11:$EZ$11,BI$6,'Trésorerie et TRth'!$F35:$EZ35)</f>
        <v>0</v>
      </c>
      <c r="BJ35" s="174">
        <f>SUMIF(Général!$CP$11:$EZ$11,BJ$6,'Trésorerie et TRth'!$F35:$EZ35)</f>
        <v>0</v>
      </c>
      <c r="BK35" s="174">
        <f>SUMIF(Général!$CP$11:$EZ$11,BK$6,'Trésorerie et TRth'!$F35:$EZ35)</f>
        <v>0</v>
      </c>
      <c r="BL35" s="174">
        <f>SUMIF(Général!$CP$11:$EZ$11,BL$6,'Trésorerie et TRth'!$F35:$EZ35)</f>
        <v>0</v>
      </c>
      <c r="BM35" s="174">
        <f>SUMIF(Général!$CP$11:$EZ$11,BM$6,'Trésorerie et TRth'!$F35:$EZ35)</f>
        <v>0</v>
      </c>
      <c r="BN35" s="174">
        <f>SUMIF(Général!$CP$11:$EZ$11,BN$6,'Trésorerie et TRth'!$F35:$EZ35)</f>
        <v>0</v>
      </c>
      <c r="BO35" s="174">
        <f>SUMIF(Général!$CP$11:$EZ$11,BO$6,'Trésorerie et TRth'!$F35:$EZ35)</f>
        <v>0</v>
      </c>
      <c r="BP35" s="174">
        <f>SUMIF(Général!$CP$11:$EZ$11,BP$6,'Trésorerie et TRth'!$F35:$EZ35)</f>
        <v>0</v>
      </c>
      <c r="BQ35" s="174">
        <f>SUMIF(Général!$CP$11:$EZ$11,BQ$6,'Trésorerie et TRth'!$F35:$EZ35)</f>
        <v>0</v>
      </c>
      <c r="BR35" s="174">
        <f>SUMIF(Général!$CP$11:$EZ$11,BR$6,'Trésorerie et TRth'!$F35:$EZ35)</f>
        <v>0</v>
      </c>
      <c r="BS35" s="174">
        <f>SUMIF(Général!$CP$11:$EZ$11,BS$6,'Trésorerie et TRth'!$F35:$EZ35)</f>
        <v>0</v>
      </c>
      <c r="BT35" s="174">
        <f>SUMIF(Général!$CP$11:$EZ$11,BT$6,'Trésorerie et TRth'!$F35:$EZ35)</f>
        <v>0</v>
      </c>
      <c r="BU35" s="174">
        <f>SUMIF(Général!$CP$11:$EZ$11,BU$6,'Trésorerie et TRth'!$F35:$EZ35)</f>
        <v>0</v>
      </c>
      <c r="BV35" s="174">
        <f>SUMIF(Général!$CP$11:$EZ$11,BV$6,'Trésorerie et TRth'!$F35:$EZ35)</f>
        <v>0</v>
      </c>
      <c r="BW35" s="174">
        <f>SUMIF(Général!$CP$11:$EZ$11,BW$6,'Trésorerie et TRth'!$F35:$EZ35)</f>
        <v>0</v>
      </c>
      <c r="BX35" s="174">
        <f>SUMIF(Général!$CP$11:$EZ$11,BX$6,'Trésorerie et TRth'!$F35:$EZ35)</f>
        <v>0</v>
      </c>
      <c r="BY35" s="174">
        <f>SUMIF(Général!$CP$11:$EZ$11,BY$6,'Trésorerie et TRth'!$F35:$EZ35)</f>
        <v>0</v>
      </c>
      <c r="BZ35" s="174">
        <f>SUMIF(Général!$CP$11:$EZ$11,BZ$6,'Trésorerie et TRth'!$F35:$EZ35)</f>
        <v>0</v>
      </c>
      <c r="CA35" s="174">
        <f>SUMIF(Général!$CP$11:$EZ$11,CA$6,'Trésorerie et TRth'!$F35:$EZ35)</f>
        <v>0</v>
      </c>
      <c r="CB35" s="174">
        <f>SUMIF(Général!$CP$11:$EZ$11,CB$6,'Trésorerie et TRth'!$F35:$EZ35)</f>
        <v>0</v>
      </c>
      <c r="CC35" s="174">
        <f>SUMIF(Général!$CP$11:$EZ$11,CC$6,'Trésorerie et TRth'!$F35:$EZ35)</f>
        <v>0</v>
      </c>
      <c r="CD35" s="174">
        <f>SUMIF(Général!$CP$11:$EZ$11,CD$6,'Trésorerie et TRth'!$F35:$EZ35)</f>
        <v>0</v>
      </c>
      <c r="CE35" s="174">
        <f>SUMIF(Général!$CP$11:$EZ$11,CE$6,'Trésorerie et TRth'!$F35:$EZ35)</f>
        <v>0</v>
      </c>
      <c r="CF35" s="174">
        <f>SUMIF(Général!$CP$11:$EZ$11,CF$6,'Trésorerie et TRth'!$F35:$EZ35)</f>
        <v>0</v>
      </c>
      <c r="CG35" s="174">
        <f>SUMIF(Général!$CP$11:$EZ$11,CG$6,'Trésorerie et TRth'!$F35:$EZ35)</f>
        <v>0</v>
      </c>
      <c r="CH35" s="174">
        <f>SUMIF(Général!$CP$11:$EZ$11,CH$6,'Trésorerie et TRth'!$F35:$EZ35)</f>
        <v>0</v>
      </c>
      <c r="CI35" s="174">
        <f>SUMIF(Général!$CP$11:$EZ$11,CI$6,'Trésorerie et TRth'!$F35:$EZ35)</f>
        <v>0</v>
      </c>
      <c r="CJ35" s="174">
        <f>SUMIF(Général!$CP$11:$EZ$11,CJ$6,'Trésorerie et TRth'!$F35:$EZ35)</f>
        <v>0</v>
      </c>
      <c r="CK35" s="174">
        <f>SUMIF(Général!$CP$11:$EZ$11,CK$6,'Trésorerie et TRth'!$F35:$EZ35)</f>
        <v>0</v>
      </c>
      <c r="CL35" s="174">
        <f>SUMIF(Général!$CP$11:$EZ$11,CL$6,'Trésorerie et TRth'!$F35:$EZ35)</f>
        <v>0</v>
      </c>
      <c r="CM35" s="174">
        <f>SUMIF(Général!$CP$11:$EZ$11,CM$6,'Trésorerie et TRth'!$F35:$EZ35)</f>
        <v>0</v>
      </c>
      <c r="CN35" s="174">
        <f>SUMIF(Général!$CP$11:$EZ$11,CN$6,'Trésorerie et TRth'!$F35:$EZ35)</f>
        <v>0</v>
      </c>
      <c r="CO35" s="174">
        <f>SUMIF(Général!$CP$11:$EZ$11,CO$6,'Trésorerie et TRth'!$F35:$EZ35)</f>
        <v>0</v>
      </c>
      <c r="CP35" s="174">
        <f>SUMIF(Général!$CP$11:$EZ$11,CP$6,'Trésorerie et TRth'!$F35:$EZ35)</f>
        <v>0</v>
      </c>
      <c r="CQ35" s="174">
        <f>SUMIF(Général!$CP$11:$EZ$11,CQ$6,'Trésorerie et TRth'!$F35:$EZ35)</f>
        <v>0</v>
      </c>
      <c r="CR35" s="174">
        <f>SUMIF(Général!$CP$11:$EZ$11,CR$6,'Trésorerie et TRth'!$F35:$EZ35)</f>
        <v>0</v>
      </c>
      <c r="CS35" s="174">
        <f>SUMIF(Général!$CP$11:$EZ$11,CS$6,'Trésorerie et TRth'!$F35:$EZ35)</f>
        <v>0</v>
      </c>
      <c r="CT35" s="174">
        <f>SUMIF(Général!$CP$11:$EZ$11,CT$6,'Trésorerie et TRth'!$F35:$EZ35)</f>
        <v>0</v>
      </c>
      <c r="CU35" s="174">
        <f>SUMIF(Général!$CP$11:$EZ$11,CU$6,'Trésorerie et TRth'!$F35:$EZ35)</f>
        <v>0</v>
      </c>
      <c r="CV35" s="174">
        <f>SUMIF(Général!$CP$11:$EZ$11,CV$6,'Trésorerie et TRth'!$F35:$EZ35)</f>
        <v>0</v>
      </c>
      <c r="CW35" s="174">
        <f>SUMIF(Général!$CP$11:$EZ$11,CW$6,'Trésorerie et TRth'!$F35:$EZ35)</f>
        <v>0</v>
      </c>
      <c r="CX35" s="174">
        <f>SUMIF(Général!$CP$11:$EZ$11,CX$6,'Trésorerie et TRth'!$F35:$EZ35)</f>
        <v>0</v>
      </c>
      <c r="CY35" s="174">
        <f>SUMIF(Général!$CP$11:$EZ$11,CY$6,'Trésorerie et TRth'!$F35:$EZ35)</f>
        <v>0</v>
      </c>
      <c r="CZ35" s="174">
        <f>SUMIF(Général!$CP$11:$EZ$11,CZ$6,'Trésorerie et TRth'!$F35:$EZ35)</f>
        <v>0</v>
      </c>
      <c r="DA35" s="174">
        <f>SUMIF(Général!$CP$11:$EZ$11,DA$6,'Trésorerie et TRth'!$F35:$EZ35)</f>
        <v>0</v>
      </c>
      <c r="DB35" s="174">
        <f>SUMIF(Général!$CP$11:$EZ$11,DB$6,'Trésorerie et TRth'!$F35:$EZ35)</f>
        <v>0</v>
      </c>
      <c r="DC35" s="174">
        <f>SUMIF(Général!$CP$11:$EZ$11,DC$6,'Trésorerie et TRth'!$F35:$EZ35)</f>
        <v>0</v>
      </c>
      <c r="DD35" s="174">
        <f>SUMIF(Général!$CP$11:$EZ$11,DD$6,'Trésorerie et TRth'!$F35:$EZ35)</f>
        <v>0</v>
      </c>
      <c r="DE35" s="174">
        <f>SUMIF(Général!$CP$11:$EZ$11,DE$6,'Trésorerie et TRth'!$F35:$EZ35)</f>
        <v>0</v>
      </c>
      <c r="DF35" s="174">
        <f>SUMIF(Général!$CP$11:$EZ$11,DF$6,'Trésorerie et TRth'!$F35:$EZ35)</f>
        <v>0</v>
      </c>
      <c r="DG35" s="174">
        <f>SUMIF(Général!$CP$11:$EZ$11,DG$6,'Trésorerie et TRth'!$F35:$EZ35)</f>
        <v>0</v>
      </c>
      <c r="DH35" s="174">
        <f>SUMIF(Général!$CP$11:$EZ$11,DH$6,'Trésorerie et TRth'!$F35:$EZ35)</f>
        <v>0</v>
      </c>
      <c r="DI35" s="174">
        <f>SUMIF(Général!$CP$11:$EZ$11,DI$6,'Trésorerie et TRth'!$F35:$EZ35)</f>
        <v>0</v>
      </c>
      <c r="DJ35" s="174">
        <f>SUMIF(Général!$CP$11:$EZ$11,DJ$6,'Trésorerie et TRth'!$F35:$EZ35)</f>
        <v>0</v>
      </c>
      <c r="DK35" s="174">
        <f>SUMIF(Général!$CP$11:$EZ$11,DK$6,'Trésorerie et TRth'!$F35:$EZ35)</f>
        <v>0</v>
      </c>
      <c r="DL35" s="174">
        <f>SUMIF(Général!$CP$11:$EZ$11,DL$6,'Trésorerie et TRth'!$F35:$EZ35)</f>
        <v>0</v>
      </c>
      <c r="DM35" s="174">
        <f>SUMIF(Général!$CP$11:$EZ$11,DM$6,'Trésorerie et TRth'!$F35:$EZ35)</f>
        <v>0</v>
      </c>
      <c r="DN35" s="174">
        <f>SUMIF(Général!$CP$11:$EZ$11,DN$6,'Trésorerie et TRth'!$F35:$EZ35)</f>
        <v>0</v>
      </c>
      <c r="DO35" s="174">
        <f>SUMIF(Général!$CP$11:$EZ$11,DO$6,'Trésorerie et TRth'!$F35:$EZ35)</f>
        <v>0</v>
      </c>
      <c r="DP35" s="174">
        <f>SUMIF(Général!$CP$11:$EZ$11,DP$6,'Trésorerie et TRth'!$F35:$EZ35)</f>
        <v>0</v>
      </c>
      <c r="DQ35" s="174">
        <f>SUMIF(Général!$CP$11:$EZ$11,DQ$6,'Trésorerie et TRth'!$F35:$EZ35)</f>
        <v>0</v>
      </c>
      <c r="DR35" s="174">
        <f>SUMIF(Général!$CP$11:$EZ$11,DR$6,'Trésorerie et TRth'!$F35:$EZ35)</f>
        <v>0</v>
      </c>
      <c r="DS35" s="174">
        <f>SUMIF(Général!$CP$11:$EZ$11,DS$6,'Trésorerie et TRth'!$F35:$EZ35)</f>
        <v>0</v>
      </c>
      <c r="DT35" s="174">
        <f>SUMIF(Général!$CP$11:$EZ$11,DT$6,'Trésorerie et TRth'!$F35:$EZ35)</f>
        <v>0</v>
      </c>
      <c r="DU35" s="174">
        <f>SUMIF(Général!$CP$11:$EZ$11,DU$6,'Trésorerie et TRth'!$F35:$EZ35)</f>
        <v>0</v>
      </c>
      <c r="DV35" s="174">
        <f>SUMIF(Général!$CP$11:$EZ$11,DV$6,'Trésorerie et TRth'!$F35:$EZ35)</f>
        <v>0</v>
      </c>
      <c r="DW35" s="174">
        <f>SUMIF(Général!$CP$11:$EZ$11,DW$6,'Trésorerie et TRth'!$F35:$EZ35)</f>
        <v>0</v>
      </c>
      <c r="DX35" s="174">
        <f>SUMIF(Général!$CP$11:$EZ$11,DX$6,'Trésorerie et TRth'!$F35:$EZ35)</f>
        <v>0</v>
      </c>
      <c r="DY35" s="174">
        <f>SUMIF(Général!$CP$11:$EZ$11,DY$6,'Trésorerie et TRth'!$F35:$EZ35)</f>
        <v>0</v>
      </c>
      <c r="DZ35" s="174">
        <f>SUMIF(Général!$CP$11:$EZ$11,DZ$6,'Trésorerie et TRth'!$F35:$EZ35)</f>
        <v>0</v>
      </c>
      <c r="EA35" s="174">
        <f>SUMIF(Général!$CP$11:$EZ$11,EA$6,'Trésorerie et TRth'!$F35:$EZ35)</f>
        <v>0</v>
      </c>
      <c r="EB35" s="174">
        <f>SUMIF(Général!$CP$11:$EZ$11,EB$6,'Trésorerie et TRth'!$F35:$EZ35)</f>
        <v>0</v>
      </c>
      <c r="EC35" s="174">
        <f>SUMIF(Général!$CP$11:$EZ$11,EC$6,'Trésorerie et TRth'!$F35:$EZ35)</f>
        <v>0</v>
      </c>
      <c r="ED35" s="174">
        <f>SUMIF(Général!$CP$11:$EZ$11,ED$6,'Trésorerie et TRth'!$F35:$EZ35)</f>
        <v>0</v>
      </c>
      <c r="EE35" s="174">
        <f>SUMIF(Général!$CP$11:$EZ$11,EE$6,'Trésorerie et TRth'!$F35:$EZ35)</f>
        <v>0</v>
      </c>
      <c r="EF35" s="174">
        <f>SUMIF(Général!$CP$11:$EZ$11,EF$6,'Trésorerie et TRth'!$F35:$EZ35)</f>
        <v>0</v>
      </c>
      <c r="EG35" s="174">
        <f>SUMIF(Général!$CP$11:$EZ$11,EG$6,'Trésorerie et TRth'!$F35:$EZ35)</f>
        <v>0</v>
      </c>
      <c r="EH35" s="174">
        <f>SUMIF(Général!$CP$11:$EZ$11,EH$6,'Trésorerie et TRth'!$F35:$EZ35)</f>
        <v>0</v>
      </c>
      <c r="EI35" s="174">
        <f>SUMIF(Général!$CP$11:$EZ$11,EI$6,'Trésorerie et TRth'!$F35:$EZ35)</f>
        <v>0</v>
      </c>
      <c r="EJ35" s="174">
        <f>SUMIF(Général!$CP$11:$EZ$11,EJ$6,'Trésorerie et TRth'!$F35:$EZ35)</f>
        <v>0</v>
      </c>
      <c r="EK35" s="174">
        <f>SUMIF(Général!$CP$11:$EZ$11,EK$6,'Trésorerie et TRth'!$F35:$EZ35)</f>
        <v>0</v>
      </c>
      <c r="EL35" s="174">
        <f>SUMIF(Général!$CP$11:$EZ$11,EL$6,'Trésorerie et TRth'!$F35:$EZ35)</f>
        <v>0</v>
      </c>
      <c r="EM35" s="174">
        <f>SUMIF(Général!$CP$11:$EZ$11,EM$6,'Trésorerie et TRth'!$F35:$EZ35)</f>
        <v>0</v>
      </c>
      <c r="EN35" s="174">
        <f>SUMIF(Général!$CP$11:$EZ$11,EN$6,'Trésorerie et TRth'!$F35:$EZ35)</f>
        <v>0</v>
      </c>
      <c r="EO35" s="174">
        <f>SUMIF(Général!$CP$11:$EZ$11,EO$6,'Trésorerie et TRth'!$F35:$EZ35)</f>
        <v>0</v>
      </c>
      <c r="EP35" s="174">
        <f>SUMIF(Général!$CP$11:$EZ$11,EP$6,'Trésorerie et TRth'!$F35:$EZ35)</f>
        <v>0</v>
      </c>
      <c r="EQ35" s="174">
        <f>SUMIF(Général!$CP$11:$EZ$11,EQ$6,'Trésorerie et TRth'!$F35:$EZ35)</f>
        <v>0</v>
      </c>
      <c r="ER35" s="174">
        <f>SUMIF(Général!$CP$11:$EZ$11,ER$6,'Trésorerie et TRth'!$F35:$EZ35)</f>
        <v>0</v>
      </c>
      <c r="ES35" s="174">
        <f>SUMIF(Général!$CP$11:$EZ$11,ES$6,'Trésorerie et TRth'!$F35:$EZ35)</f>
        <v>0</v>
      </c>
      <c r="ET35" s="174">
        <f>SUMIF(Général!$CP$11:$EZ$11,ET$6,'Trésorerie et TRth'!$F35:$EZ35)</f>
        <v>0</v>
      </c>
      <c r="EU35" s="174">
        <f>SUMIF(Général!$CP$11:$EZ$11,EU$6,'Trésorerie et TRth'!$F35:$EZ35)</f>
        <v>0</v>
      </c>
      <c r="EV35" s="174">
        <f>SUMIF(Général!$CP$11:$EZ$11,EV$6,'Trésorerie et TRth'!$F35:$EZ35)</f>
        <v>0</v>
      </c>
      <c r="EW35" s="174">
        <f>SUMIF(Général!$CP$11:$EZ$11,EW$6,'Trésorerie et TRth'!$F35:$EZ35)</f>
        <v>0</v>
      </c>
      <c r="EX35" s="174">
        <f>SUMIF(Général!$CP$11:$EZ$11,EX$6,'Trésorerie et TRth'!$F35:$EZ35)</f>
        <v>0</v>
      </c>
      <c r="EY35" s="174">
        <f>SUMIF(Général!$CP$11:$EZ$11,EY$6,'Trésorerie et TRth'!$F35:$EZ35)</f>
        <v>0</v>
      </c>
      <c r="EZ35" s="174">
        <f>SUMIF(Général!$CP$11:$EZ$11,EZ$6,'Trésorerie et TRth'!$F35:$EZ35)</f>
        <v>0</v>
      </c>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c r="QQ35" s="111"/>
      <c r="QR35" s="111"/>
      <c r="QS35" s="111"/>
      <c r="QT35" s="111"/>
      <c r="QU35" s="111"/>
      <c r="QV35" s="111"/>
      <c r="QW35" s="111"/>
      <c r="QX35" s="111"/>
      <c r="QY35" s="111"/>
      <c r="QZ35" s="111"/>
      <c r="RA35" s="111"/>
      <c r="RB35" s="111"/>
      <c r="RC35" s="111"/>
      <c r="RD35" s="111"/>
      <c r="RE35" s="111"/>
      <c r="RF35" s="111"/>
      <c r="RG35" s="111"/>
      <c r="RH35" s="111"/>
      <c r="RI35" s="111"/>
      <c r="RJ35" s="111"/>
      <c r="RK35" s="111"/>
      <c r="RL35" s="111"/>
      <c r="RM35" s="111"/>
      <c r="RN35" s="111"/>
      <c r="RO35" s="111"/>
      <c r="RP35" s="111"/>
      <c r="RQ35" s="111"/>
      <c r="RR35" s="111"/>
      <c r="RS35" s="111"/>
      <c r="RT35" s="111"/>
      <c r="RU35" s="111"/>
      <c r="RV35" s="111"/>
      <c r="RW35" s="111"/>
      <c r="RX35" s="111"/>
      <c r="RY35" s="111"/>
      <c r="RZ35" s="111"/>
      <c r="SA35" s="111"/>
      <c r="SB35" s="111"/>
      <c r="SC35" s="111"/>
      <c r="SD35" s="111"/>
      <c r="SE35" s="111"/>
      <c r="SF35" s="111"/>
      <c r="SG35" s="111"/>
      <c r="SH35" s="111"/>
      <c r="SI35" s="111"/>
      <c r="SJ35" s="111"/>
      <c r="SK35" s="111"/>
      <c r="SL35" s="111"/>
      <c r="SM35" s="111"/>
      <c r="SN35" s="111"/>
      <c r="SO35" s="111"/>
      <c r="SP35" s="111"/>
      <c r="SQ35" s="111"/>
      <c r="SR35" s="111"/>
      <c r="SS35" s="111"/>
      <c r="ST35" s="111"/>
      <c r="SU35" s="111"/>
      <c r="SV35" s="111"/>
      <c r="SW35" s="111"/>
      <c r="SX35" s="111"/>
      <c r="SY35" s="111"/>
      <c r="SZ35" s="111"/>
      <c r="TA35" s="111"/>
      <c r="TB35" s="111"/>
      <c r="TC35" s="111"/>
      <c r="TD35" s="111"/>
      <c r="TE35" s="111"/>
      <c r="TF35" s="111"/>
      <c r="TG35" s="111"/>
      <c r="TH35" s="111"/>
      <c r="TI35" s="111"/>
      <c r="TJ35" s="111"/>
      <c r="TK35" s="111"/>
      <c r="TL35" s="111"/>
      <c r="TM35" s="111"/>
      <c r="TN35" s="111"/>
      <c r="TO35" s="111"/>
      <c r="TP35" s="111"/>
      <c r="TQ35" s="111"/>
      <c r="TR35" s="111"/>
      <c r="TS35" s="111"/>
      <c r="TT35" s="111"/>
      <c r="TU35" s="111"/>
      <c r="TV35" s="111"/>
      <c r="TW35" s="111"/>
      <c r="TX35" s="111"/>
      <c r="TY35" s="111"/>
      <c r="TZ35" s="111"/>
      <c r="UA35" s="111"/>
      <c r="UB35" s="111"/>
      <c r="UC35" s="111"/>
      <c r="UD35" s="111"/>
      <c r="UE35" s="111"/>
      <c r="UF35" s="111"/>
      <c r="UG35" s="111"/>
      <c r="UH35" s="111"/>
      <c r="UI35" s="111"/>
      <c r="UJ35" s="111"/>
      <c r="UK35" s="111"/>
      <c r="UL35" s="111"/>
      <c r="UM35" s="111"/>
      <c r="UN35" s="111"/>
      <c r="UO35" s="111"/>
      <c r="UP35" s="111"/>
      <c r="UQ35" s="111"/>
      <c r="UR35" s="111"/>
      <c r="US35" s="111"/>
      <c r="UT35" s="111"/>
      <c r="UU35" s="111"/>
      <c r="UV35" s="111"/>
      <c r="UW35" s="111"/>
      <c r="UX35" s="111"/>
      <c r="UY35" s="111"/>
      <c r="UZ35" s="111"/>
      <c r="VA35" s="111"/>
      <c r="VB35" s="111"/>
      <c r="VC35" s="111"/>
      <c r="VD35" s="111"/>
      <c r="VE35" s="111"/>
      <c r="VF35" s="111"/>
      <c r="VG35" s="111"/>
      <c r="VH35" s="111"/>
      <c r="VI35" s="111"/>
      <c r="VJ35" s="111"/>
      <c r="VK35" s="111"/>
      <c r="VL35" s="111"/>
      <c r="VM35" s="111"/>
      <c r="VN35" s="111"/>
      <c r="VO35" s="111"/>
      <c r="VP35" s="111"/>
      <c r="VQ35" s="111"/>
      <c r="VR35" s="111"/>
      <c r="VS35" s="111"/>
      <c r="VT35" s="111"/>
      <c r="VU35" s="111"/>
      <c r="VV35" s="111"/>
      <c r="VW35" s="111"/>
      <c r="VX35" s="111"/>
      <c r="VY35" s="111"/>
      <c r="VZ35" s="111"/>
      <c r="WA35" s="111"/>
      <c r="WB35" s="111"/>
      <c r="WC35" s="111"/>
      <c r="WD35" s="111"/>
      <c r="WE35" s="111"/>
      <c r="WF35" s="111"/>
      <c r="WG35" s="111"/>
      <c r="WH35" s="111"/>
      <c r="WI35" s="111"/>
      <c r="WJ35" s="111"/>
      <c r="WK35" s="111"/>
      <c r="WL35" s="111"/>
      <c r="WM35" s="111"/>
      <c r="WN35" s="111"/>
      <c r="WO35" s="111"/>
      <c r="WP35" s="111"/>
      <c r="WQ35" s="111"/>
      <c r="WR35" s="111"/>
      <c r="WS35" s="111"/>
      <c r="WT35" s="111"/>
      <c r="WU35" s="111"/>
      <c r="WV35" s="111"/>
      <c r="WW35" s="111"/>
      <c r="WX35" s="111"/>
      <c r="WY35" s="111"/>
      <c r="WZ35" s="111"/>
      <c r="XA35" s="111"/>
      <c r="XB35" s="111"/>
      <c r="XC35" s="111"/>
      <c r="XD35" s="111"/>
      <c r="XE35" s="111"/>
      <c r="XF35" s="111"/>
      <c r="XG35" s="111"/>
      <c r="XH35" s="111"/>
      <c r="XI35" s="111"/>
      <c r="XJ35" s="111"/>
      <c r="XK35" s="111"/>
      <c r="XL35" s="111"/>
      <c r="XM35" s="111"/>
      <c r="XN35" s="111"/>
      <c r="XO35" s="111"/>
      <c r="XP35" s="111"/>
      <c r="XQ35" s="111"/>
      <c r="XR35" s="111"/>
      <c r="XS35" s="111"/>
      <c r="XT35" s="111"/>
      <c r="XU35" s="111"/>
      <c r="XV35" s="111"/>
      <c r="XW35" s="111"/>
      <c r="XX35" s="111"/>
      <c r="XY35" s="111"/>
      <c r="XZ35" s="111"/>
      <c r="YA35" s="111"/>
      <c r="YB35" s="111"/>
      <c r="YC35" s="111"/>
      <c r="YD35" s="111"/>
      <c r="YE35" s="111"/>
      <c r="YF35" s="111"/>
      <c r="YG35" s="111"/>
      <c r="YH35" s="111"/>
      <c r="YI35" s="111"/>
      <c r="YJ35" s="111"/>
      <c r="YK35" s="111"/>
      <c r="YL35" s="111"/>
      <c r="YM35" s="111"/>
      <c r="YN35" s="111"/>
      <c r="YO35" s="111"/>
      <c r="YP35" s="111"/>
      <c r="YQ35" s="111"/>
      <c r="YR35" s="111"/>
      <c r="YS35" s="111"/>
      <c r="YT35" s="111"/>
      <c r="YU35" s="111"/>
      <c r="YV35" s="111"/>
      <c r="YW35" s="111"/>
      <c r="YX35" s="111"/>
      <c r="YY35" s="111"/>
      <c r="YZ35" s="111"/>
      <c r="ZA35" s="111"/>
      <c r="ZB35" s="111"/>
      <c r="ZC35" s="111"/>
      <c r="ZD35" s="111"/>
      <c r="ZE35" s="111"/>
      <c r="ZF35" s="111"/>
      <c r="ZG35" s="111"/>
      <c r="ZH35" s="111"/>
      <c r="ZI35" s="111"/>
      <c r="ZJ35" s="111"/>
      <c r="ZK35" s="111"/>
      <c r="ZL35" s="111"/>
      <c r="ZM35" s="111"/>
      <c r="ZN35" s="111"/>
      <c r="ZO35" s="111"/>
      <c r="ZP35" s="111"/>
      <c r="ZQ35" s="111"/>
      <c r="ZR35" s="111"/>
      <c r="ZS35" s="111"/>
      <c r="ZT35" s="111"/>
      <c r="ZU35" s="111"/>
      <c r="ZV35" s="111"/>
      <c r="ZW35" s="111"/>
      <c r="ZX35" s="111"/>
      <c r="ZY35" s="111"/>
      <c r="ZZ35" s="111"/>
      <c r="AAA35" s="111"/>
      <c r="AAB35" s="111"/>
      <c r="AAC35" s="111"/>
      <c r="AAD35" s="111"/>
      <c r="AAE35" s="111"/>
      <c r="AAF35" s="111"/>
      <c r="AAG35" s="111"/>
      <c r="AAH35" s="111"/>
      <c r="AAI35" s="111"/>
      <c r="AAJ35" s="111"/>
      <c r="AAK35" s="111"/>
      <c r="AAL35" s="111"/>
      <c r="AAM35" s="111"/>
      <c r="AAN35" s="111"/>
      <c r="AAO35" s="111"/>
      <c r="AAP35" s="111"/>
      <c r="AAQ35" s="111"/>
      <c r="AAR35" s="111"/>
      <c r="AAS35" s="111"/>
      <c r="AAT35" s="111"/>
      <c r="AAU35" s="111"/>
      <c r="AAV35" s="111"/>
      <c r="AAW35" s="111"/>
      <c r="AAX35" s="111"/>
      <c r="AAY35" s="111"/>
      <c r="AAZ35" s="111"/>
      <c r="ABA35" s="111"/>
      <c r="ABB35" s="111"/>
      <c r="ABC35" s="111"/>
      <c r="ABD35" s="111"/>
      <c r="ABE35" s="111"/>
      <c r="ABF35" s="111"/>
      <c r="ABG35" s="111"/>
      <c r="ABH35" s="111"/>
      <c r="ABI35" s="111"/>
      <c r="ABJ35" s="111"/>
      <c r="ABK35" s="111"/>
      <c r="ABL35" s="111"/>
      <c r="ABM35" s="111"/>
      <c r="ABN35" s="111"/>
      <c r="ABO35" s="111"/>
      <c r="ABP35" s="111"/>
      <c r="ABQ35" s="111"/>
      <c r="ABR35" s="111"/>
      <c r="ABS35" s="111"/>
      <c r="ABT35" s="111"/>
      <c r="ABU35" s="111"/>
      <c r="ABV35" s="111"/>
      <c r="ABW35" s="111"/>
      <c r="ABX35" s="111"/>
      <c r="ABY35" s="111"/>
      <c r="ABZ35" s="111"/>
      <c r="ACA35" s="111"/>
      <c r="ACB35" s="111"/>
      <c r="ACC35" s="111"/>
      <c r="ACD35" s="111"/>
      <c r="ACE35" s="111"/>
      <c r="ACF35" s="111"/>
      <c r="ACG35" s="111"/>
      <c r="ACH35" s="111"/>
      <c r="ACI35" s="111"/>
      <c r="ACJ35" s="111"/>
      <c r="ACK35" s="111"/>
      <c r="ACL35" s="111"/>
      <c r="ACM35" s="111"/>
      <c r="ACN35" s="111"/>
      <c r="ACO35" s="111"/>
      <c r="ACP35" s="111"/>
      <c r="ACQ35" s="111"/>
      <c r="ACR35" s="111"/>
      <c r="ACS35" s="111"/>
      <c r="ACT35" s="111"/>
      <c r="ACU35" s="111"/>
      <c r="ACV35" s="111"/>
      <c r="ACW35" s="111"/>
      <c r="ACX35" s="111"/>
      <c r="ACY35" s="111"/>
      <c r="ACZ35" s="111"/>
      <c r="ADA35" s="111"/>
      <c r="ADB35" s="111"/>
      <c r="ADC35" s="111"/>
      <c r="ADD35" s="111"/>
      <c r="ADE35" s="111"/>
      <c r="ADF35" s="111"/>
      <c r="ADG35" s="111"/>
      <c r="ADH35" s="111"/>
      <c r="ADI35" s="111"/>
      <c r="ADJ35" s="111"/>
      <c r="ADK35" s="111"/>
      <c r="ADL35" s="111"/>
      <c r="ADM35" s="111"/>
      <c r="ADN35" s="111"/>
      <c r="ADO35" s="111"/>
      <c r="ADP35" s="111"/>
      <c r="ADQ35" s="111"/>
      <c r="ADR35" s="111"/>
      <c r="ADS35" s="111"/>
      <c r="ADT35" s="111"/>
      <c r="ADU35" s="111"/>
      <c r="ADV35" s="111"/>
      <c r="ADW35" s="111"/>
      <c r="ADX35" s="111"/>
      <c r="ADY35" s="111"/>
      <c r="ADZ35" s="111"/>
      <c r="AEA35" s="111"/>
      <c r="AEB35" s="111"/>
      <c r="AEC35" s="111"/>
      <c r="AED35" s="111"/>
      <c r="AEE35" s="111"/>
      <c r="AEF35" s="111"/>
      <c r="AEG35" s="111"/>
      <c r="AEH35" s="111"/>
      <c r="AEI35" s="111"/>
      <c r="AEJ35" s="111"/>
      <c r="AEK35" s="111"/>
      <c r="AEL35" s="111"/>
      <c r="AEM35" s="111"/>
      <c r="AEN35" s="111"/>
      <c r="AEO35" s="111"/>
      <c r="AEP35" s="111"/>
      <c r="AEQ35" s="111"/>
      <c r="AER35" s="111"/>
      <c r="AES35" s="111"/>
      <c r="AET35" s="111"/>
      <c r="AEU35" s="111"/>
      <c r="AEV35" s="111"/>
      <c r="AEW35" s="111"/>
      <c r="AEX35" s="111"/>
      <c r="AEY35" s="111"/>
      <c r="AEZ35" s="111"/>
      <c r="AFA35" s="111"/>
      <c r="AFB35" s="111"/>
      <c r="AFC35" s="111"/>
      <c r="AFD35" s="111"/>
      <c r="AFE35" s="111"/>
      <c r="AFF35" s="111"/>
      <c r="AFG35" s="111"/>
      <c r="AFH35" s="111"/>
      <c r="AFI35" s="111"/>
      <c r="AFJ35" s="111"/>
      <c r="AFK35" s="111"/>
      <c r="AFL35" s="111"/>
      <c r="AFM35" s="111"/>
      <c r="AFN35" s="111"/>
      <c r="AFO35" s="111"/>
      <c r="AFP35" s="111"/>
      <c r="AFQ35" s="111"/>
      <c r="AFR35" s="111"/>
      <c r="AFS35" s="111"/>
      <c r="AFT35" s="111"/>
      <c r="AFU35" s="111"/>
      <c r="AFV35" s="111"/>
      <c r="AFW35" s="111"/>
      <c r="AFX35" s="111"/>
      <c r="AFY35" s="111"/>
      <c r="AFZ35" s="111"/>
      <c r="AGA35" s="111"/>
      <c r="AGB35" s="111"/>
      <c r="AGC35" s="111"/>
      <c r="AGD35" s="111"/>
      <c r="AGE35" s="111"/>
      <c r="AGF35" s="111"/>
      <c r="AGG35" s="111"/>
      <c r="AGH35" s="111"/>
      <c r="AGI35" s="111"/>
      <c r="AGJ35" s="111"/>
      <c r="AGK35" s="111"/>
      <c r="AGL35" s="111"/>
      <c r="AGM35" s="111"/>
      <c r="AGN35" s="111"/>
      <c r="AGO35" s="111"/>
      <c r="AGP35" s="111"/>
      <c r="AGQ35" s="111"/>
      <c r="AGR35" s="111"/>
      <c r="AGS35" s="111"/>
      <c r="AGT35" s="111"/>
      <c r="AGU35" s="111"/>
      <c r="AGV35" s="111"/>
      <c r="AGW35" s="111"/>
      <c r="AGX35" s="111"/>
      <c r="AGY35" s="111"/>
      <c r="AGZ35" s="111"/>
      <c r="AHA35" s="111"/>
      <c r="AHB35" s="111"/>
      <c r="AHC35" s="111"/>
      <c r="AHD35" s="111"/>
      <c r="AHE35" s="111"/>
      <c r="AHF35" s="111"/>
      <c r="AHG35" s="111"/>
      <c r="AHH35" s="111"/>
      <c r="AHI35" s="111"/>
      <c r="AHJ35" s="111"/>
      <c r="AHK35" s="111"/>
      <c r="AHL35" s="111"/>
      <c r="AHM35" s="111"/>
      <c r="AHN35" s="111"/>
      <c r="AHO35" s="111"/>
      <c r="AHP35" s="111"/>
      <c r="AHQ35" s="111"/>
      <c r="AHR35" s="111"/>
      <c r="AHS35" s="111"/>
      <c r="AHT35" s="111"/>
      <c r="AHU35" s="111"/>
      <c r="AHV35" s="111"/>
      <c r="AHW35" s="111"/>
      <c r="AHX35" s="111"/>
      <c r="AHY35" s="111"/>
      <c r="AHZ35" s="111"/>
      <c r="AIA35" s="111"/>
      <c r="AIB35" s="111"/>
      <c r="AIC35" s="111"/>
      <c r="AID35" s="111"/>
      <c r="AIE35" s="111"/>
      <c r="AIF35" s="111"/>
      <c r="AIG35" s="111"/>
      <c r="AIH35" s="111"/>
      <c r="AII35" s="111"/>
      <c r="AIJ35" s="111"/>
      <c r="AIK35" s="111"/>
      <c r="AIL35" s="111"/>
      <c r="AIM35" s="111"/>
      <c r="AIN35" s="111"/>
      <c r="AIO35" s="111"/>
      <c r="AIP35" s="111"/>
      <c r="AIQ35" s="111"/>
      <c r="AIR35" s="111"/>
      <c r="AIS35" s="111"/>
      <c r="AIT35" s="111"/>
      <c r="AIU35" s="111"/>
      <c r="AIV35" s="111"/>
      <c r="AIW35" s="111"/>
      <c r="AIX35" s="111"/>
      <c r="AIY35" s="111"/>
      <c r="AIZ35" s="111"/>
      <c r="AJA35" s="111"/>
      <c r="AJB35" s="111"/>
      <c r="AJC35" s="111"/>
      <c r="AJD35" s="111"/>
      <c r="AJE35" s="111"/>
      <c r="AJF35" s="111"/>
      <c r="AJG35" s="111"/>
      <c r="AJH35" s="111"/>
      <c r="AJI35" s="111"/>
      <c r="AJJ35" s="111"/>
      <c r="AJK35" s="111"/>
      <c r="AJL35" s="111"/>
      <c r="AJM35" s="111"/>
      <c r="AJN35" s="111"/>
      <c r="AJO35" s="111"/>
      <c r="AJP35" s="111"/>
      <c r="AJQ35" s="111"/>
      <c r="AJR35" s="111"/>
      <c r="AJS35" s="111"/>
      <c r="AJT35" s="111"/>
      <c r="AJU35" s="111"/>
      <c r="AJV35" s="111"/>
      <c r="AJW35" s="111"/>
      <c r="AJX35" s="111"/>
      <c r="AJY35" s="111"/>
      <c r="AJZ35" s="111"/>
      <c r="AKA35" s="111"/>
      <c r="AKB35" s="111"/>
      <c r="AKC35" s="111"/>
      <c r="AKD35" s="111"/>
      <c r="AKE35" s="111"/>
      <c r="AKF35" s="111"/>
      <c r="AKG35" s="111"/>
      <c r="AKH35" s="111"/>
      <c r="AKI35" s="111"/>
      <c r="AKJ35" s="111"/>
      <c r="AKK35" s="111"/>
      <c r="AKL35" s="111"/>
      <c r="AKM35" s="111"/>
      <c r="AKN35" s="111"/>
      <c r="AKO35" s="111"/>
      <c r="AKP35" s="111"/>
      <c r="AKQ35" s="111"/>
      <c r="AKR35" s="111"/>
      <c r="AKS35" s="111"/>
      <c r="AKT35" s="111"/>
      <c r="AKU35" s="111"/>
      <c r="AKV35" s="111"/>
      <c r="AKW35" s="111"/>
      <c r="AKX35" s="111"/>
      <c r="AKY35" s="111"/>
      <c r="AKZ35" s="111"/>
      <c r="ALA35" s="111"/>
      <c r="ALB35" s="111"/>
      <c r="ALC35" s="111"/>
      <c r="ALD35" s="111"/>
      <c r="ALE35" s="111"/>
      <c r="ALF35" s="111"/>
      <c r="ALG35" s="111"/>
      <c r="ALH35" s="111"/>
      <c r="ALI35" s="111"/>
      <c r="ALJ35" s="111"/>
      <c r="ALK35" s="111"/>
      <c r="ALL35" s="111"/>
      <c r="ALM35" s="111"/>
      <c r="ALN35" s="111"/>
      <c r="ALO35" s="111"/>
      <c r="ALP35" s="111"/>
      <c r="ALQ35" s="111"/>
      <c r="ALR35" s="111"/>
      <c r="ALS35" s="111"/>
      <c r="ALT35" s="111"/>
      <c r="ALU35" s="111"/>
      <c r="ALV35" s="111"/>
      <c r="ALW35" s="111"/>
      <c r="ALX35" s="111"/>
      <c r="ALY35" s="111"/>
      <c r="ALZ35" s="111"/>
      <c r="AMA35" s="111"/>
      <c r="AMB35" s="111"/>
      <c r="AMC35" s="111"/>
      <c r="AMD35" s="111"/>
      <c r="AME35" s="111"/>
      <c r="AMF35" s="111"/>
      <c r="AMG35" s="111"/>
      <c r="AMH35" s="111"/>
      <c r="AMI35" s="111"/>
      <c r="AMJ35" s="111"/>
      <c r="AMK35" s="111"/>
    </row>
    <row r="36" spans="1:1025" x14ac:dyDescent="0.3">
      <c r="A36" s="30"/>
      <c r="B36" s="111" t="str">
        <f>'Trésorerie et TRth'!B36</f>
        <v>Intérêts - Financements Externes - refinancement</v>
      </c>
      <c r="D36" s="173">
        <f t="shared" si="12"/>
        <v>0</v>
      </c>
      <c r="E36" s="189"/>
      <c r="F36" s="174">
        <f>SUMIF(Général!$CP$11:$EZ$11,F$6,'Trésorerie et TRth'!$F36:$EZ36)</f>
        <v>0</v>
      </c>
      <c r="G36" s="174">
        <f>SUMIF(Général!$CP$11:$EZ$11,G$6,'Trésorerie et TRth'!$F36:$EZ36)</f>
        <v>0</v>
      </c>
      <c r="H36" s="174">
        <f>SUMIF(Général!$CP$11:$EZ$11,H$6,'Trésorerie et TRth'!$F36:$EZ36)</f>
        <v>0</v>
      </c>
      <c r="I36" s="174">
        <f>SUMIF(Général!$CP$11:$EZ$11,I$6,'Trésorerie et TRth'!$F36:$EZ36)</f>
        <v>0</v>
      </c>
      <c r="J36" s="174">
        <f>SUMIF(Général!$CP$11:$EZ$11,J$6,'Trésorerie et TRth'!$F36:$EZ36)</f>
        <v>0</v>
      </c>
      <c r="K36" s="174">
        <f>SUMIF(Général!$CP$11:$EZ$11,K$6,'Trésorerie et TRth'!$F36:$EZ36)</f>
        <v>0</v>
      </c>
      <c r="L36" s="174">
        <f>SUMIF(Général!$CP$11:$EZ$11,L$6,'Trésorerie et TRth'!$F36:$EZ36)</f>
        <v>0</v>
      </c>
      <c r="M36" s="174">
        <f>SUMIF(Général!$CP$11:$EZ$11,M$6,'Trésorerie et TRth'!$F36:$EZ36)</f>
        <v>0</v>
      </c>
      <c r="N36" s="174">
        <f>SUMIF(Général!$CP$11:$EZ$11,N$6,'Trésorerie et TRth'!$F36:$EZ36)</f>
        <v>0</v>
      </c>
      <c r="O36" s="174">
        <f>SUMIF(Général!$CP$11:$EZ$11,O$6,'Trésorerie et TRth'!$F36:$EZ36)</f>
        <v>0</v>
      </c>
      <c r="P36" s="174">
        <f>SUMIF(Général!$CP$11:$EZ$11,P$6,'Trésorerie et TRth'!$F36:$EZ36)</f>
        <v>0</v>
      </c>
      <c r="Q36" s="174">
        <f>SUMIF(Général!$CP$11:$EZ$11,Q$6,'Trésorerie et TRth'!$F36:$EZ36)</f>
        <v>0</v>
      </c>
      <c r="R36" s="174">
        <f>SUMIF(Général!$CP$11:$EZ$11,R$6,'Trésorerie et TRth'!$F36:$EZ36)</f>
        <v>0</v>
      </c>
      <c r="S36" s="174">
        <f>SUMIF(Général!$CP$11:$EZ$11,S$6,'Trésorerie et TRth'!$F36:$EZ36)</f>
        <v>0</v>
      </c>
      <c r="T36" s="174">
        <f>SUMIF(Général!$CP$11:$EZ$11,T$6,'Trésorerie et TRth'!$F36:$EZ36)</f>
        <v>0</v>
      </c>
      <c r="U36" s="174">
        <f>SUMIF(Général!$CP$11:$EZ$11,U$6,'Trésorerie et TRth'!$F36:$EZ36)</f>
        <v>0</v>
      </c>
      <c r="V36" s="174">
        <f>SUMIF(Général!$CP$11:$EZ$11,V$6,'Trésorerie et TRth'!$F36:$EZ36)</f>
        <v>0</v>
      </c>
      <c r="W36" s="174">
        <f>SUMIF(Général!$CP$11:$EZ$11,W$6,'Trésorerie et TRth'!$F36:$EZ36)</f>
        <v>0</v>
      </c>
      <c r="X36" s="174">
        <f>SUMIF(Général!$CP$11:$EZ$11,X$6,'Trésorerie et TRth'!$F36:$EZ36)</f>
        <v>0</v>
      </c>
      <c r="Y36" s="174">
        <f>SUMIF(Général!$CP$11:$EZ$11,Y$6,'Trésorerie et TRth'!$F36:$EZ36)</f>
        <v>0</v>
      </c>
      <c r="Z36" s="174">
        <f>SUMIF(Général!$CP$11:$EZ$11,Z$6,'Trésorerie et TRth'!$F36:$EZ36)</f>
        <v>0</v>
      </c>
      <c r="AA36" s="174">
        <f>SUMIF(Général!$CP$11:$EZ$11,AA$6,'Trésorerie et TRth'!$F36:$EZ36)</f>
        <v>0</v>
      </c>
      <c r="AB36" s="174">
        <f>SUMIF(Général!$CP$11:$EZ$11,AB$6,'Trésorerie et TRth'!$F36:$EZ36)</f>
        <v>0</v>
      </c>
      <c r="AC36" s="174">
        <f>SUMIF(Général!$CP$11:$EZ$11,AC$6,'Trésorerie et TRth'!$F36:$EZ36)</f>
        <v>0</v>
      </c>
      <c r="AD36" s="174">
        <f>SUMIF(Général!$CP$11:$EZ$11,AD$6,'Trésorerie et TRth'!$F36:$EZ36)</f>
        <v>0</v>
      </c>
      <c r="AE36" s="174">
        <f>SUMIF(Général!$CP$11:$EZ$11,AE$6,'Trésorerie et TRth'!$F36:$EZ36)</f>
        <v>0</v>
      </c>
      <c r="AF36" s="174">
        <f>SUMIF(Général!$CP$11:$EZ$11,AF$6,'Trésorerie et TRth'!$F36:$EZ36)</f>
        <v>0</v>
      </c>
      <c r="AG36" s="174">
        <f>SUMIF(Général!$CP$11:$EZ$11,AG$6,'Trésorerie et TRth'!$F36:$EZ36)</f>
        <v>0</v>
      </c>
      <c r="AH36" s="174">
        <f>SUMIF(Général!$CP$11:$EZ$11,AH$6,'Trésorerie et TRth'!$F36:$EZ36)</f>
        <v>0</v>
      </c>
      <c r="AI36" s="174">
        <f>SUMIF(Général!$CP$11:$EZ$11,AI$6,'Trésorerie et TRth'!$F36:$EZ36)</f>
        <v>0</v>
      </c>
      <c r="AJ36" s="174">
        <f>SUMIF(Général!$CP$11:$EZ$11,AJ$6,'Trésorerie et TRth'!$F36:$EZ36)</f>
        <v>0</v>
      </c>
      <c r="AK36" s="174">
        <f>SUMIF(Général!$CP$11:$EZ$11,AK$6,'Trésorerie et TRth'!$F36:$EZ36)</f>
        <v>0</v>
      </c>
      <c r="AL36" s="174">
        <f>SUMIF(Général!$CP$11:$EZ$11,AL$6,'Trésorerie et TRth'!$F36:$EZ36)</f>
        <v>0</v>
      </c>
      <c r="AM36" s="174">
        <f>SUMIF(Général!$CP$11:$EZ$11,AM$6,'Trésorerie et TRth'!$F36:$EZ36)</f>
        <v>0</v>
      </c>
      <c r="AN36" s="174">
        <f>SUMIF(Général!$CP$11:$EZ$11,AN$6,'Trésorerie et TRth'!$F36:$EZ36)</f>
        <v>0</v>
      </c>
      <c r="AO36" s="174">
        <f>SUMIF(Général!$CP$11:$EZ$11,AO$6,'Trésorerie et TRth'!$F36:$EZ36)</f>
        <v>0</v>
      </c>
      <c r="AP36" s="174">
        <f>SUMIF(Général!$CP$11:$EZ$11,AP$6,'Trésorerie et TRth'!$F36:$EZ36)</f>
        <v>0</v>
      </c>
      <c r="AQ36" s="174">
        <f>SUMIF(Général!$CP$11:$EZ$11,AQ$6,'Trésorerie et TRth'!$F36:$EZ36)</f>
        <v>0</v>
      </c>
      <c r="AR36" s="174">
        <f>SUMIF(Général!$CP$11:$EZ$11,AR$6,'Trésorerie et TRth'!$F36:$EZ36)</f>
        <v>0</v>
      </c>
      <c r="AS36" s="174">
        <f>SUMIF(Général!$CP$11:$EZ$11,AS$6,'Trésorerie et TRth'!$F36:$EZ36)</f>
        <v>0</v>
      </c>
      <c r="AT36" s="174">
        <f>SUMIF(Général!$CP$11:$EZ$11,AT$6,'Trésorerie et TRth'!$F36:$EZ36)</f>
        <v>0</v>
      </c>
      <c r="AU36" s="174">
        <f>SUMIF(Général!$CP$11:$EZ$11,AU$6,'Trésorerie et TRth'!$F36:$EZ36)</f>
        <v>0</v>
      </c>
      <c r="AV36" s="174">
        <f>SUMIF(Général!$CP$11:$EZ$11,AV$6,'Trésorerie et TRth'!$F36:$EZ36)</f>
        <v>0</v>
      </c>
      <c r="AW36" s="174">
        <f>SUMIF(Général!$CP$11:$EZ$11,AW$6,'Trésorerie et TRth'!$F36:$EZ36)</f>
        <v>0</v>
      </c>
      <c r="AX36" s="174">
        <f>SUMIF(Général!$CP$11:$EZ$11,AX$6,'Trésorerie et TRth'!$F36:$EZ36)</f>
        <v>0</v>
      </c>
      <c r="AY36" s="174">
        <f>SUMIF(Général!$CP$11:$EZ$11,AY$6,'Trésorerie et TRth'!$F36:$EZ36)</f>
        <v>0</v>
      </c>
      <c r="AZ36" s="174">
        <f>SUMIF(Général!$CP$11:$EZ$11,AZ$6,'Trésorerie et TRth'!$F36:$EZ36)</f>
        <v>0</v>
      </c>
      <c r="BA36" s="174">
        <f>SUMIF(Général!$CP$11:$EZ$11,BA$6,'Trésorerie et TRth'!$F36:$EZ36)</f>
        <v>0</v>
      </c>
      <c r="BB36" s="174">
        <f>SUMIF(Général!$CP$11:$EZ$11,BB$6,'Trésorerie et TRth'!$F36:$EZ36)</f>
        <v>0</v>
      </c>
      <c r="BC36" s="174">
        <f>SUMIF(Général!$CP$11:$EZ$11,BC$6,'Trésorerie et TRth'!$F36:$EZ36)</f>
        <v>0</v>
      </c>
      <c r="BD36" s="174">
        <f>SUMIF(Général!$CP$11:$EZ$11,BD$6,'Trésorerie et TRth'!$F36:$EZ36)</f>
        <v>0</v>
      </c>
      <c r="BE36" s="174">
        <f>SUMIF(Général!$CP$11:$EZ$11,BE$6,'Trésorerie et TRth'!$F36:$EZ36)</f>
        <v>0</v>
      </c>
      <c r="BF36" s="174">
        <f>SUMIF(Général!$CP$11:$EZ$11,BF$6,'Trésorerie et TRth'!$F36:$EZ36)</f>
        <v>0</v>
      </c>
      <c r="BG36" s="174">
        <f>SUMIF(Général!$CP$11:$EZ$11,BG$6,'Trésorerie et TRth'!$F36:$EZ36)</f>
        <v>0</v>
      </c>
      <c r="BH36" s="174">
        <f>SUMIF(Général!$CP$11:$EZ$11,BH$6,'Trésorerie et TRth'!$F36:$EZ36)</f>
        <v>0</v>
      </c>
      <c r="BI36" s="174">
        <f>SUMIF(Général!$CP$11:$EZ$11,BI$6,'Trésorerie et TRth'!$F36:$EZ36)</f>
        <v>0</v>
      </c>
      <c r="BJ36" s="174">
        <f>SUMIF(Général!$CP$11:$EZ$11,BJ$6,'Trésorerie et TRth'!$F36:$EZ36)</f>
        <v>0</v>
      </c>
      <c r="BK36" s="174">
        <f>SUMIF(Général!$CP$11:$EZ$11,BK$6,'Trésorerie et TRth'!$F36:$EZ36)</f>
        <v>0</v>
      </c>
      <c r="BL36" s="174">
        <f>SUMIF(Général!$CP$11:$EZ$11,BL$6,'Trésorerie et TRth'!$F36:$EZ36)</f>
        <v>0</v>
      </c>
      <c r="BM36" s="174">
        <f>SUMIF(Général!$CP$11:$EZ$11,BM$6,'Trésorerie et TRth'!$F36:$EZ36)</f>
        <v>0</v>
      </c>
      <c r="BN36" s="174">
        <f>SUMIF(Général!$CP$11:$EZ$11,BN$6,'Trésorerie et TRth'!$F36:$EZ36)</f>
        <v>0</v>
      </c>
      <c r="BO36" s="174">
        <f>SUMIF(Général!$CP$11:$EZ$11,BO$6,'Trésorerie et TRth'!$F36:$EZ36)</f>
        <v>0</v>
      </c>
      <c r="BP36" s="174">
        <f>SUMIF(Général!$CP$11:$EZ$11,BP$6,'Trésorerie et TRth'!$F36:$EZ36)</f>
        <v>0</v>
      </c>
      <c r="BQ36" s="174">
        <f>SUMIF(Général!$CP$11:$EZ$11,BQ$6,'Trésorerie et TRth'!$F36:$EZ36)</f>
        <v>0</v>
      </c>
      <c r="BR36" s="174">
        <f>SUMIF(Général!$CP$11:$EZ$11,BR$6,'Trésorerie et TRth'!$F36:$EZ36)</f>
        <v>0</v>
      </c>
      <c r="BS36" s="174">
        <f>SUMIF(Général!$CP$11:$EZ$11,BS$6,'Trésorerie et TRth'!$F36:$EZ36)</f>
        <v>0</v>
      </c>
      <c r="BT36" s="174">
        <f>SUMIF(Général!$CP$11:$EZ$11,BT$6,'Trésorerie et TRth'!$F36:$EZ36)</f>
        <v>0</v>
      </c>
      <c r="BU36" s="174">
        <f>SUMIF(Général!$CP$11:$EZ$11,BU$6,'Trésorerie et TRth'!$F36:$EZ36)</f>
        <v>0</v>
      </c>
      <c r="BV36" s="174">
        <f>SUMIF(Général!$CP$11:$EZ$11,BV$6,'Trésorerie et TRth'!$F36:$EZ36)</f>
        <v>0</v>
      </c>
      <c r="BW36" s="174">
        <f>SUMIF(Général!$CP$11:$EZ$11,BW$6,'Trésorerie et TRth'!$F36:$EZ36)</f>
        <v>0</v>
      </c>
      <c r="BX36" s="174">
        <f>SUMIF(Général!$CP$11:$EZ$11,BX$6,'Trésorerie et TRth'!$F36:$EZ36)</f>
        <v>0</v>
      </c>
      <c r="BY36" s="174">
        <f>SUMIF(Général!$CP$11:$EZ$11,BY$6,'Trésorerie et TRth'!$F36:$EZ36)</f>
        <v>0</v>
      </c>
      <c r="BZ36" s="174">
        <f>SUMIF(Général!$CP$11:$EZ$11,BZ$6,'Trésorerie et TRth'!$F36:$EZ36)</f>
        <v>0</v>
      </c>
      <c r="CA36" s="174">
        <f>SUMIF(Général!$CP$11:$EZ$11,CA$6,'Trésorerie et TRth'!$F36:$EZ36)</f>
        <v>0</v>
      </c>
      <c r="CB36" s="174">
        <f>SUMIF(Général!$CP$11:$EZ$11,CB$6,'Trésorerie et TRth'!$F36:$EZ36)</f>
        <v>0</v>
      </c>
      <c r="CC36" s="174">
        <f>SUMIF(Général!$CP$11:$EZ$11,CC$6,'Trésorerie et TRth'!$F36:$EZ36)</f>
        <v>0</v>
      </c>
      <c r="CD36" s="174">
        <f>SUMIF(Général!$CP$11:$EZ$11,CD$6,'Trésorerie et TRth'!$F36:$EZ36)</f>
        <v>0</v>
      </c>
      <c r="CE36" s="174">
        <f>SUMIF(Général!$CP$11:$EZ$11,CE$6,'Trésorerie et TRth'!$F36:$EZ36)</f>
        <v>0</v>
      </c>
      <c r="CF36" s="174">
        <f>SUMIF(Général!$CP$11:$EZ$11,CF$6,'Trésorerie et TRth'!$F36:$EZ36)</f>
        <v>0</v>
      </c>
      <c r="CG36" s="174">
        <f>SUMIF(Général!$CP$11:$EZ$11,CG$6,'Trésorerie et TRth'!$F36:$EZ36)</f>
        <v>0</v>
      </c>
      <c r="CH36" s="174">
        <f>SUMIF(Général!$CP$11:$EZ$11,CH$6,'Trésorerie et TRth'!$F36:$EZ36)</f>
        <v>0</v>
      </c>
      <c r="CI36" s="174">
        <f>SUMIF(Général!$CP$11:$EZ$11,CI$6,'Trésorerie et TRth'!$F36:$EZ36)</f>
        <v>0</v>
      </c>
      <c r="CJ36" s="174">
        <f>SUMIF(Général!$CP$11:$EZ$11,CJ$6,'Trésorerie et TRth'!$F36:$EZ36)</f>
        <v>0</v>
      </c>
      <c r="CK36" s="174">
        <f>SUMIF(Général!$CP$11:$EZ$11,CK$6,'Trésorerie et TRth'!$F36:$EZ36)</f>
        <v>0</v>
      </c>
      <c r="CL36" s="174">
        <f>SUMIF(Général!$CP$11:$EZ$11,CL$6,'Trésorerie et TRth'!$F36:$EZ36)</f>
        <v>0</v>
      </c>
      <c r="CM36" s="174">
        <f>SUMIF(Général!$CP$11:$EZ$11,CM$6,'Trésorerie et TRth'!$F36:$EZ36)</f>
        <v>0</v>
      </c>
      <c r="CN36" s="174">
        <f>SUMIF(Général!$CP$11:$EZ$11,CN$6,'Trésorerie et TRth'!$F36:$EZ36)</f>
        <v>0</v>
      </c>
      <c r="CO36" s="174">
        <f>SUMIF(Général!$CP$11:$EZ$11,CO$6,'Trésorerie et TRth'!$F36:$EZ36)</f>
        <v>0</v>
      </c>
      <c r="CP36" s="174">
        <f>SUMIF(Général!$CP$11:$EZ$11,CP$6,'Trésorerie et TRth'!$F36:$EZ36)</f>
        <v>0</v>
      </c>
      <c r="CQ36" s="174">
        <f>SUMIF(Général!$CP$11:$EZ$11,CQ$6,'Trésorerie et TRth'!$F36:$EZ36)</f>
        <v>0</v>
      </c>
      <c r="CR36" s="174">
        <f>SUMIF(Général!$CP$11:$EZ$11,CR$6,'Trésorerie et TRth'!$F36:$EZ36)</f>
        <v>0</v>
      </c>
      <c r="CS36" s="174">
        <f>SUMIF(Général!$CP$11:$EZ$11,CS$6,'Trésorerie et TRth'!$F36:$EZ36)</f>
        <v>0</v>
      </c>
      <c r="CT36" s="174">
        <f>SUMIF(Général!$CP$11:$EZ$11,CT$6,'Trésorerie et TRth'!$F36:$EZ36)</f>
        <v>0</v>
      </c>
      <c r="CU36" s="174">
        <f>SUMIF(Général!$CP$11:$EZ$11,CU$6,'Trésorerie et TRth'!$F36:$EZ36)</f>
        <v>0</v>
      </c>
      <c r="CV36" s="174">
        <f>SUMIF(Général!$CP$11:$EZ$11,CV$6,'Trésorerie et TRth'!$F36:$EZ36)</f>
        <v>0</v>
      </c>
      <c r="CW36" s="174">
        <f>SUMIF(Général!$CP$11:$EZ$11,CW$6,'Trésorerie et TRth'!$F36:$EZ36)</f>
        <v>0</v>
      </c>
      <c r="CX36" s="174">
        <f>SUMIF(Général!$CP$11:$EZ$11,CX$6,'Trésorerie et TRth'!$F36:$EZ36)</f>
        <v>0</v>
      </c>
      <c r="CY36" s="174">
        <f>SUMIF(Général!$CP$11:$EZ$11,CY$6,'Trésorerie et TRth'!$F36:$EZ36)</f>
        <v>0</v>
      </c>
      <c r="CZ36" s="174">
        <f>SUMIF(Général!$CP$11:$EZ$11,CZ$6,'Trésorerie et TRth'!$F36:$EZ36)</f>
        <v>0</v>
      </c>
      <c r="DA36" s="174">
        <f>SUMIF(Général!$CP$11:$EZ$11,DA$6,'Trésorerie et TRth'!$F36:$EZ36)</f>
        <v>0</v>
      </c>
      <c r="DB36" s="174">
        <f>SUMIF(Général!$CP$11:$EZ$11,DB$6,'Trésorerie et TRth'!$F36:$EZ36)</f>
        <v>0</v>
      </c>
      <c r="DC36" s="174">
        <f>SUMIF(Général!$CP$11:$EZ$11,DC$6,'Trésorerie et TRth'!$F36:$EZ36)</f>
        <v>0</v>
      </c>
      <c r="DD36" s="174">
        <f>SUMIF(Général!$CP$11:$EZ$11,DD$6,'Trésorerie et TRth'!$F36:$EZ36)</f>
        <v>0</v>
      </c>
      <c r="DE36" s="174">
        <f>SUMIF(Général!$CP$11:$EZ$11,DE$6,'Trésorerie et TRth'!$F36:$EZ36)</f>
        <v>0</v>
      </c>
      <c r="DF36" s="174">
        <f>SUMIF(Général!$CP$11:$EZ$11,DF$6,'Trésorerie et TRth'!$F36:$EZ36)</f>
        <v>0</v>
      </c>
      <c r="DG36" s="174">
        <f>SUMIF(Général!$CP$11:$EZ$11,DG$6,'Trésorerie et TRth'!$F36:$EZ36)</f>
        <v>0</v>
      </c>
      <c r="DH36" s="174">
        <f>SUMIF(Général!$CP$11:$EZ$11,DH$6,'Trésorerie et TRth'!$F36:$EZ36)</f>
        <v>0</v>
      </c>
      <c r="DI36" s="174">
        <f>SUMIF(Général!$CP$11:$EZ$11,DI$6,'Trésorerie et TRth'!$F36:$EZ36)</f>
        <v>0</v>
      </c>
      <c r="DJ36" s="174">
        <f>SUMIF(Général!$CP$11:$EZ$11,DJ$6,'Trésorerie et TRth'!$F36:$EZ36)</f>
        <v>0</v>
      </c>
      <c r="DK36" s="174">
        <f>SUMIF(Général!$CP$11:$EZ$11,DK$6,'Trésorerie et TRth'!$F36:$EZ36)</f>
        <v>0</v>
      </c>
      <c r="DL36" s="174">
        <f>SUMIF(Général!$CP$11:$EZ$11,DL$6,'Trésorerie et TRth'!$F36:$EZ36)</f>
        <v>0</v>
      </c>
      <c r="DM36" s="174">
        <f>SUMIF(Général!$CP$11:$EZ$11,DM$6,'Trésorerie et TRth'!$F36:$EZ36)</f>
        <v>0</v>
      </c>
      <c r="DN36" s="174">
        <f>SUMIF(Général!$CP$11:$EZ$11,DN$6,'Trésorerie et TRth'!$F36:$EZ36)</f>
        <v>0</v>
      </c>
      <c r="DO36" s="174">
        <f>SUMIF(Général!$CP$11:$EZ$11,DO$6,'Trésorerie et TRth'!$F36:$EZ36)</f>
        <v>0</v>
      </c>
      <c r="DP36" s="174">
        <f>SUMIF(Général!$CP$11:$EZ$11,DP$6,'Trésorerie et TRth'!$F36:$EZ36)</f>
        <v>0</v>
      </c>
      <c r="DQ36" s="174">
        <f>SUMIF(Général!$CP$11:$EZ$11,DQ$6,'Trésorerie et TRth'!$F36:$EZ36)</f>
        <v>0</v>
      </c>
      <c r="DR36" s="174">
        <f>SUMIF(Général!$CP$11:$EZ$11,DR$6,'Trésorerie et TRth'!$F36:$EZ36)</f>
        <v>0</v>
      </c>
      <c r="DS36" s="174">
        <f>SUMIF(Général!$CP$11:$EZ$11,DS$6,'Trésorerie et TRth'!$F36:$EZ36)</f>
        <v>0</v>
      </c>
      <c r="DT36" s="174">
        <f>SUMIF(Général!$CP$11:$EZ$11,DT$6,'Trésorerie et TRth'!$F36:$EZ36)</f>
        <v>0</v>
      </c>
      <c r="DU36" s="174">
        <f>SUMIF(Général!$CP$11:$EZ$11,DU$6,'Trésorerie et TRth'!$F36:$EZ36)</f>
        <v>0</v>
      </c>
      <c r="DV36" s="174">
        <f>SUMIF(Général!$CP$11:$EZ$11,DV$6,'Trésorerie et TRth'!$F36:$EZ36)</f>
        <v>0</v>
      </c>
      <c r="DW36" s="174">
        <f>SUMIF(Général!$CP$11:$EZ$11,DW$6,'Trésorerie et TRth'!$F36:$EZ36)</f>
        <v>0</v>
      </c>
      <c r="DX36" s="174">
        <f>SUMIF(Général!$CP$11:$EZ$11,DX$6,'Trésorerie et TRth'!$F36:$EZ36)</f>
        <v>0</v>
      </c>
      <c r="DY36" s="174">
        <f>SUMIF(Général!$CP$11:$EZ$11,DY$6,'Trésorerie et TRth'!$F36:$EZ36)</f>
        <v>0</v>
      </c>
      <c r="DZ36" s="174">
        <f>SUMIF(Général!$CP$11:$EZ$11,DZ$6,'Trésorerie et TRth'!$F36:$EZ36)</f>
        <v>0</v>
      </c>
      <c r="EA36" s="174">
        <f>SUMIF(Général!$CP$11:$EZ$11,EA$6,'Trésorerie et TRth'!$F36:$EZ36)</f>
        <v>0</v>
      </c>
      <c r="EB36" s="174">
        <f>SUMIF(Général!$CP$11:$EZ$11,EB$6,'Trésorerie et TRth'!$F36:$EZ36)</f>
        <v>0</v>
      </c>
      <c r="EC36" s="174">
        <f>SUMIF(Général!$CP$11:$EZ$11,EC$6,'Trésorerie et TRth'!$F36:$EZ36)</f>
        <v>0</v>
      </c>
      <c r="ED36" s="174">
        <f>SUMIF(Général!$CP$11:$EZ$11,ED$6,'Trésorerie et TRth'!$F36:$EZ36)</f>
        <v>0</v>
      </c>
      <c r="EE36" s="174">
        <f>SUMIF(Général!$CP$11:$EZ$11,EE$6,'Trésorerie et TRth'!$F36:$EZ36)</f>
        <v>0</v>
      </c>
      <c r="EF36" s="174">
        <f>SUMIF(Général!$CP$11:$EZ$11,EF$6,'Trésorerie et TRth'!$F36:$EZ36)</f>
        <v>0</v>
      </c>
      <c r="EG36" s="174">
        <f>SUMIF(Général!$CP$11:$EZ$11,EG$6,'Trésorerie et TRth'!$F36:$EZ36)</f>
        <v>0</v>
      </c>
      <c r="EH36" s="174">
        <f>SUMIF(Général!$CP$11:$EZ$11,EH$6,'Trésorerie et TRth'!$F36:$EZ36)</f>
        <v>0</v>
      </c>
      <c r="EI36" s="174">
        <f>SUMIF(Général!$CP$11:$EZ$11,EI$6,'Trésorerie et TRth'!$F36:$EZ36)</f>
        <v>0</v>
      </c>
      <c r="EJ36" s="174">
        <f>SUMIF(Général!$CP$11:$EZ$11,EJ$6,'Trésorerie et TRth'!$F36:$EZ36)</f>
        <v>0</v>
      </c>
      <c r="EK36" s="174">
        <f>SUMIF(Général!$CP$11:$EZ$11,EK$6,'Trésorerie et TRth'!$F36:$EZ36)</f>
        <v>0</v>
      </c>
      <c r="EL36" s="174">
        <f>SUMIF(Général!$CP$11:$EZ$11,EL$6,'Trésorerie et TRth'!$F36:$EZ36)</f>
        <v>0</v>
      </c>
      <c r="EM36" s="174">
        <f>SUMIF(Général!$CP$11:$EZ$11,EM$6,'Trésorerie et TRth'!$F36:$EZ36)</f>
        <v>0</v>
      </c>
      <c r="EN36" s="174">
        <f>SUMIF(Général!$CP$11:$EZ$11,EN$6,'Trésorerie et TRth'!$F36:$EZ36)</f>
        <v>0</v>
      </c>
      <c r="EO36" s="174">
        <f>SUMIF(Général!$CP$11:$EZ$11,EO$6,'Trésorerie et TRth'!$F36:$EZ36)</f>
        <v>0</v>
      </c>
      <c r="EP36" s="174">
        <f>SUMIF(Général!$CP$11:$EZ$11,EP$6,'Trésorerie et TRth'!$F36:$EZ36)</f>
        <v>0</v>
      </c>
      <c r="EQ36" s="174">
        <f>SUMIF(Général!$CP$11:$EZ$11,EQ$6,'Trésorerie et TRth'!$F36:$EZ36)</f>
        <v>0</v>
      </c>
      <c r="ER36" s="174">
        <f>SUMIF(Général!$CP$11:$EZ$11,ER$6,'Trésorerie et TRth'!$F36:$EZ36)</f>
        <v>0</v>
      </c>
      <c r="ES36" s="174">
        <f>SUMIF(Général!$CP$11:$EZ$11,ES$6,'Trésorerie et TRth'!$F36:$EZ36)</f>
        <v>0</v>
      </c>
      <c r="ET36" s="174">
        <f>SUMIF(Général!$CP$11:$EZ$11,ET$6,'Trésorerie et TRth'!$F36:$EZ36)</f>
        <v>0</v>
      </c>
      <c r="EU36" s="174">
        <f>SUMIF(Général!$CP$11:$EZ$11,EU$6,'Trésorerie et TRth'!$F36:$EZ36)</f>
        <v>0</v>
      </c>
      <c r="EV36" s="174">
        <f>SUMIF(Général!$CP$11:$EZ$11,EV$6,'Trésorerie et TRth'!$F36:$EZ36)</f>
        <v>0</v>
      </c>
      <c r="EW36" s="174">
        <f>SUMIF(Général!$CP$11:$EZ$11,EW$6,'Trésorerie et TRth'!$F36:$EZ36)</f>
        <v>0</v>
      </c>
      <c r="EX36" s="174">
        <f>SUMIF(Général!$CP$11:$EZ$11,EX$6,'Trésorerie et TRth'!$F36:$EZ36)</f>
        <v>0</v>
      </c>
      <c r="EY36" s="174">
        <f>SUMIF(Général!$CP$11:$EZ$11,EY$6,'Trésorerie et TRth'!$F36:$EZ36)</f>
        <v>0</v>
      </c>
      <c r="EZ36" s="174">
        <f>SUMIF(Général!$CP$11:$EZ$11,EZ$6,'Trésorerie et TRth'!$F36:$EZ36)</f>
        <v>0</v>
      </c>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c r="QQ36" s="111"/>
      <c r="QR36" s="111"/>
      <c r="QS36" s="111"/>
      <c r="QT36" s="111"/>
      <c r="QU36" s="111"/>
      <c r="QV36" s="111"/>
      <c r="QW36" s="111"/>
      <c r="QX36" s="111"/>
      <c r="QY36" s="111"/>
      <c r="QZ36" s="111"/>
      <c r="RA36" s="111"/>
      <c r="RB36" s="111"/>
      <c r="RC36" s="111"/>
      <c r="RD36" s="111"/>
      <c r="RE36" s="111"/>
      <c r="RF36" s="111"/>
      <c r="RG36" s="111"/>
      <c r="RH36" s="111"/>
      <c r="RI36" s="111"/>
      <c r="RJ36" s="111"/>
      <c r="RK36" s="111"/>
      <c r="RL36" s="111"/>
      <c r="RM36" s="111"/>
      <c r="RN36" s="111"/>
      <c r="RO36" s="111"/>
      <c r="RP36" s="111"/>
      <c r="RQ36" s="111"/>
      <c r="RR36" s="111"/>
      <c r="RS36" s="111"/>
      <c r="RT36" s="111"/>
      <c r="RU36" s="111"/>
      <c r="RV36" s="111"/>
      <c r="RW36" s="111"/>
      <c r="RX36" s="111"/>
      <c r="RY36" s="111"/>
      <c r="RZ36" s="111"/>
      <c r="SA36" s="111"/>
      <c r="SB36" s="111"/>
      <c r="SC36" s="111"/>
      <c r="SD36" s="111"/>
      <c r="SE36" s="111"/>
      <c r="SF36" s="111"/>
      <c r="SG36" s="111"/>
      <c r="SH36" s="111"/>
      <c r="SI36" s="111"/>
      <c r="SJ36" s="111"/>
      <c r="SK36" s="111"/>
      <c r="SL36" s="111"/>
      <c r="SM36" s="111"/>
      <c r="SN36" s="111"/>
      <c r="SO36" s="111"/>
      <c r="SP36" s="111"/>
      <c r="SQ36" s="111"/>
      <c r="SR36" s="111"/>
      <c r="SS36" s="111"/>
      <c r="ST36" s="111"/>
      <c r="SU36" s="111"/>
      <c r="SV36" s="111"/>
      <c r="SW36" s="111"/>
      <c r="SX36" s="111"/>
      <c r="SY36" s="111"/>
      <c r="SZ36" s="111"/>
      <c r="TA36" s="111"/>
      <c r="TB36" s="111"/>
      <c r="TC36" s="111"/>
      <c r="TD36" s="111"/>
      <c r="TE36" s="111"/>
      <c r="TF36" s="111"/>
      <c r="TG36" s="111"/>
      <c r="TH36" s="111"/>
      <c r="TI36" s="111"/>
      <c r="TJ36" s="111"/>
      <c r="TK36" s="111"/>
      <c r="TL36" s="111"/>
      <c r="TM36" s="111"/>
      <c r="TN36" s="111"/>
      <c r="TO36" s="111"/>
      <c r="TP36" s="111"/>
      <c r="TQ36" s="111"/>
      <c r="TR36" s="111"/>
      <c r="TS36" s="111"/>
      <c r="TT36" s="111"/>
      <c r="TU36" s="111"/>
      <c r="TV36" s="111"/>
      <c r="TW36" s="111"/>
      <c r="TX36" s="111"/>
      <c r="TY36" s="111"/>
      <c r="TZ36" s="111"/>
      <c r="UA36" s="111"/>
      <c r="UB36" s="111"/>
      <c r="UC36" s="111"/>
      <c r="UD36" s="111"/>
      <c r="UE36" s="111"/>
      <c r="UF36" s="111"/>
      <c r="UG36" s="111"/>
      <c r="UH36" s="111"/>
      <c r="UI36" s="111"/>
      <c r="UJ36" s="111"/>
      <c r="UK36" s="111"/>
      <c r="UL36" s="111"/>
      <c r="UM36" s="111"/>
      <c r="UN36" s="111"/>
      <c r="UO36" s="111"/>
      <c r="UP36" s="111"/>
      <c r="UQ36" s="111"/>
      <c r="UR36" s="111"/>
      <c r="US36" s="111"/>
      <c r="UT36" s="111"/>
      <c r="UU36" s="111"/>
      <c r="UV36" s="111"/>
      <c r="UW36" s="111"/>
      <c r="UX36" s="111"/>
      <c r="UY36" s="111"/>
      <c r="UZ36" s="111"/>
      <c r="VA36" s="111"/>
      <c r="VB36" s="111"/>
      <c r="VC36" s="111"/>
      <c r="VD36" s="111"/>
      <c r="VE36" s="111"/>
      <c r="VF36" s="111"/>
      <c r="VG36" s="111"/>
      <c r="VH36" s="111"/>
      <c r="VI36" s="111"/>
      <c r="VJ36" s="111"/>
      <c r="VK36" s="111"/>
      <c r="VL36" s="111"/>
      <c r="VM36" s="111"/>
      <c r="VN36" s="111"/>
      <c r="VO36" s="111"/>
      <c r="VP36" s="111"/>
      <c r="VQ36" s="111"/>
      <c r="VR36" s="111"/>
      <c r="VS36" s="111"/>
      <c r="VT36" s="111"/>
      <c r="VU36" s="111"/>
      <c r="VV36" s="111"/>
      <c r="VW36" s="111"/>
      <c r="VX36" s="111"/>
      <c r="VY36" s="111"/>
      <c r="VZ36" s="111"/>
      <c r="WA36" s="111"/>
      <c r="WB36" s="111"/>
      <c r="WC36" s="111"/>
      <c r="WD36" s="111"/>
      <c r="WE36" s="111"/>
      <c r="WF36" s="111"/>
      <c r="WG36" s="111"/>
      <c r="WH36" s="111"/>
      <c r="WI36" s="111"/>
      <c r="WJ36" s="111"/>
      <c r="WK36" s="111"/>
      <c r="WL36" s="111"/>
      <c r="WM36" s="111"/>
      <c r="WN36" s="111"/>
      <c r="WO36" s="111"/>
      <c r="WP36" s="111"/>
      <c r="WQ36" s="111"/>
      <c r="WR36" s="111"/>
      <c r="WS36" s="111"/>
      <c r="WT36" s="111"/>
      <c r="WU36" s="111"/>
      <c r="WV36" s="111"/>
      <c r="WW36" s="111"/>
      <c r="WX36" s="111"/>
      <c r="WY36" s="111"/>
      <c r="WZ36" s="111"/>
      <c r="XA36" s="111"/>
      <c r="XB36" s="111"/>
      <c r="XC36" s="111"/>
      <c r="XD36" s="111"/>
      <c r="XE36" s="111"/>
      <c r="XF36" s="111"/>
      <c r="XG36" s="111"/>
      <c r="XH36" s="111"/>
      <c r="XI36" s="111"/>
      <c r="XJ36" s="111"/>
      <c r="XK36" s="111"/>
      <c r="XL36" s="111"/>
      <c r="XM36" s="111"/>
      <c r="XN36" s="111"/>
      <c r="XO36" s="111"/>
      <c r="XP36" s="111"/>
      <c r="XQ36" s="111"/>
      <c r="XR36" s="111"/>
      <c r="XS36" s="111"/>
      <c r="XT36" s="111"/>
      <c r="XU36" s="111"/>
      <c r="XV36" s="111"/>
      <c r="XW36" s="111"/>
      <c r="XX36" s="111"/>
      <c r="XY36" s="111"/>
      <c r="XZ36" s="111"/>
      <c r="YA36" s="111"/>
      <c r="YB36" s="111"/>
      <c r="YC36" s="111"/>
      <c r="YD36" s="111"/>
      <c r="YE36" s="111"/>
      <c r="YF36" s="111"/>
      <c r="YG36" s="111"/>
      <c r="YH36" s="111"/>
      <c r="YI36" s="111"/>
      <c r="YJ36" s="111"/>
      <c r="YK36" s="111"/>
      <c r="YL36" s="111"/>
      <c r="YM36" s="111"/>
      <c r="YN36" s="111"/>
      <c r="YO36" s="111"/>
      <c r="YP36" s="111"/>
      <c r="YQ36" s="111"/>
      <c r="YR36" s="111"/>
      <c r="YS36" s="111"/>
      <c r="YT36" s="111"/>
      <c r="YU36" s="111"/>
      <c r="YV36" s="111"/>
      <c r="YW36" s="111"/>
      <c r="YX36" s="111"/>
      <c r="YY36" s="111"/>
      <c r="YZ36" s="111"/>
      <c r="ZA36" s="111"/>
      <c r="ZB36" s="111"/>
      <c r="ZC36" s="111"/>
      <c r="ZD36" s="111"/>
      <c r="ZE36" s="111"/>
      <c r="ZF36" s="111"/>
      <c r="ZG36" s="111"/>
      <c r="ZH36" s="111"/>
      <c r="ZI36" s="111"/>
      <c r="ZJ36" s="111"/>
      <c r="ZK36" s="111"/>
      <c r="ZL36" s="111"/>
      <c r="ZM36" s="111"/>
      <c r="ZN36" s="111"/>
      <c r="ZO36" s="111"/>
      <c r="ZP36" s="111"/>
      <c r="ZQ36" s="111"/>
      <c r="ZR36" s="111"/>
      <c r="ZS36" s="111"/>
      <c r="ZT36" s="111"/>
      <c r="ZU36" s="111"/>
      <c r="ZV36" s="111"/>
      <c r="ZW36" s="111"/>
      <c r="ZX36" s="111"/>
      <c r="ZY36" s="111"/>
      <c r="ZZ36" s="111"/>
      <c r="AAA36" s="111"/>
      <c r="AAB36" s="111"/>
      <c r="AAC36" s="111"/>
      <c r="AAD36" s="111"/>
      <c r="AAE36" s="111"/>
      <c r="AAF36" s="111"/>
      <c r="AAG36" s="111"/>
      <c r="AAH36" s="111"/>
      <c r="AAI36" s="111"/>
      <c r="AAJ36" s="111"/>
      <c r="AAK36" s="111"/>
      <c r="AAL36" s="111"/>
      <c r="AAM36" s="111"/>
      <c r="AAN36" s="111"/>
      <c r="AAO36" s="111"/>
      <c r="AAP36" s="111"/>
      <c r="AAQ36" s="111"/>
      <c r="AAR36" s="111"/>
      <c r="AAS36" s="111"/>
      <c r="AAT36" s="111"/>
      <c r="AAU36" s="111"/>
      <c r="AAV36" s="111"/>
      <c r="AAW36" s="111"/>
      <c r="AAX36" s="111"/>
      <c r="AAY36" s="111"/>
      <c r="AAZ36" s="111"/>
      <c r="ABA36" s="111"/>
      <c r="ABB36" s="111"/>
      <c r="ABC36" s="111"/>
      <c r="ABD36" s="111"/>
      <c r="ABE36" s="111"/>
      <c r="ABF36" s="111"/>
      <c r="ABG36" s="111"/>
      <c r="ABH36" s="111"/>
      <c r="ABI36" s="111"/>
      <c r="ABJ36" s="111"/>
      <c r="ABK36" s="111"/>
      <c r="ABL36" s="111"/>
      <c r="ABM36" s="111"/>
      <c r="ABN36" s="111"/>
      <c r="ABO36" s="111"/>
      <c r="ABP36" s="111"/>
      <c r="ABQ36" s="111"/>
      <c r="ABR36" s="111"/>
      <c r="ABS36" s="111"/>
      <c r="ABT36" s="111"/>
      <c r="ABU36" s="111"/>
      <c r="ABV36" s="111"/>
      <c r="ABW36" s="111"/>
      <c r="ABX36" s="111"/>
      <c r="ABY36" s="111"/>
      <c r="ABZ36" s="111"/>
      <c r="ACA36" s="111"/>
      <c r="ACB36" s="111"/>
      <c r="ACC36" s="111"/>
      <c r="ACD36" s="111"/>
      <c r="ACE36" s="111"/>
      <c r="ACF36" s="111"/>
      <c r="ACG36" s="111"/>
      <c r="ACH36" s="111"/>
      <c r="ACI36" s="111"/>
      <c r="ACJ36" s="111"/>
      <c r="ACK36" s="111"/>
      <c r="ACL36" s="111"/>
      <c r="ACM36" s="111"/>
      <c r="ACN36" s="111"/>
      <c r="ACO36" s="111"/>
      <c r="ACP36" s="111"/>
      <c r="ACQ36" s="111"/>
      <c r="ACR36" s="111"/>
      <c r="ACS36" s="111"/>
      <c r="ACT36" s="111"/>
      <c r="ACU36" s="111"/>
      <c r="ACV36" s="111"/>
      <c r="ACW36" s="111"/>
      <c r="ACX36" s="111"/>
      <c r="ACY36" s="111"/>
      <c r="ACZ36" s="111"/>
      <c r="ADA36" s="111"/>
      <c r="ADB36" s="111"/>
      <c r="ADC36" s="111"/>
      <c r="ADD36" s="111"/>
      <c r="ADE36" s="111"/>
      <c r="ADF36" s="111"/>
      <c r="ADG36" s="111"/>
      <c r="ADH36" s="111"/>
      <c r="ADI36" s="111"/>
      <c r="ADJ36" s="111"/>
      <c r="ADK36" s="111"/>
      <c r="ADL36" s="111"/>
      <c r="ADM36" s="111"/>
      <c r="ADN36" s="111"/>
      <c r="ADO36" s="111"/>
      <c r="ADP36" s="111"/>
      <c r="ADQ36" s="111"/>
      <c r="ADR36" s="111"/>
      <c r="ADS36" s="111"/>
      <c r="ADT36" s="111"/>
      <c r="ADU36" s="111"/>
      <c r="ADV36" s="111"/>
      <c r="ADW36" s="111"/>
      <c r="ADX36" s="111"/>
      <c r="ADY36" s="111"/>
      <c r="ADZ36" s="111"/>
      <c r="AEA36" s="111"/>
      <c r="AEB36" s="111"/>
      <c r="AEC36" s="111"/>
      <c r="AED36" s="111"/>
      <c r="AEE36" s="111"/>
      <c r="AEF36" s="111"/>
      <c r="AEG36" s="111"/>
      <c r="AEH36" s="111"/>
      <c r="AEI36" s="111"/>
      <c r="AEJ36" s="111"/>
      <c r="AEK36" s="111"/>
      <c r="AEL36" s="111"/>
      <c r="AEM36" s="111"/>
      <c r="AEN36" s="111"/>
      <c r="AEO36" s="111"/>
      <c r="AEP36" s="111"/>
      <c r="AEQ36" s="111"/>
      <c r="AER36" s="111"/>
      <c r="AES36" s="111"/>
      <c r="AET36" s="111"/>
      <c r="AEU36" s="111"/>
      <c r="AEV36" s="111"/>
      <c r="AEW36" s="111"/>
      <c r="AEX36" s="111"/>
      <c r="AEY36" s="111"/>
      <c r="AEZ36" s="111"/>
      <c r="AFA36" s="111"/>
      <c r="AFB36" s="111"/>
      <c r="AFC36" s="111"/>
      <c r="AFD36" s="111"/>
      <c r="AFE36" s="111"/>
      <c r="AFF36" s="111"/>
      <c r="AFG36" s="111"/>
      <c r="AFH36" s="111"/>
      <c r="AFI36" s="111"/>
      <c r="AFJ36" s="111"/>
      <c r="AFK36" s="111"/>
      <c r="AFL36" s="111"/>
      <c r="AFM36" s="111"/>
      <c r="AFN36" s="111"/>
      <c r="AFO36" s="111"/>
      <c r="AFP36" s="111"/>
      <c r="AFQ36" s="111"/>
      <c r="AFR36" s="111"/>
      <c r="AFS36" s="111"/>
      <c r="AFT36" s="111"/>
      <c r="AFU36" s="111"/>
      <c r="AFV36" s="111"/>
      <c r="AFW36" s="111"/>
      <c r="AFX36" s="111"/>
      <c r="AFY36" s="111"/>
      <c r="AFZ36" s="111"/>
      <c r="AGA36" s="111"/>
      <c r="AGB36" s="111"/>
      <c r="AGC36" s="111"/>
      <c r="AGD36" s="111"/>
      <c r="AGE36" s="111"/>
      <c r="AGF36" s="111"/>
      <c r="AGG36" s="111"/>
      <c r="AGH36" s="111"/>
      <c r="AGI36" s="111"/>
      <c r="AGJ36" s="111"/>
      <c r="AGK36" s="111"/>
      <c r="AGL36" s="111"/>
      <c r="AGM36" s="111"/>
      <c r="AGN36" s="111"/>
      <c r="AGO36" s="111"/>
      <c r="AGP36" s="111"/>
      <c r="AGQ36" s="111"/>
      <c r="AGR36" s="111"/>
      <c r="AGS36" s="111"/>
      <c r="AGT36" s="111"/>
      <c r="AGU36" s="111"/>
      <c r="AGV36" s="111"/>
      <c r="AGW36" s="111"/>
      <c r="AGX36" s="111"/>
      <c r="AGY36" s="111"/>
      <c r="AGZ36" s="111"/>
      <c r="AHA36" s="111"/>
      <c r="AHB36" s="111"/>
      <c r="AHC36" s="111"/>
      <c r="AHD36" s="111"/>
      <c r="AHE36" s="111"/>
      <c r="AHF36" s="111"/>
      <c r="AHG36" s="111"/>
      <c r="AHH36" s="111"/>
      <c r="AHI36" s="111"/>
      <c r="AHJ36" s="111"/>
      <c r="AHK36" s="111"/>
      <c r="AHL36" s="111"/>
      <c r="AHM36" s="111"/>
      <c r="AHN36" s="111"/>
      <c r="AHO36" s="111"/>
      <c r="AHP36" s="111"/>
      <c r="AHQ36" s="111"/>
      <c r="AHR36" s="111"/>
      <c r="AHS36" s="111"/>
      <c r="AHT36" s="111"/>
      <c r="AHU36" s="111"/>
      <c r="AHV36" s="111"/>
      <c r="AHW36" s="111"/>
      <c r="AHX36" s="111"/>
      <c r="AHY36" s="111"/>
      <c r="AHZ36" s="111"/>
      <c r="AIA36" s="111"/>
      <c r="AIB36" s="111"/>
      <c r="AIC36" s="111"/>
      <c r="AID36" s="111"/>
      <c r="AIE36" s="111"/>
      <c r="AIF36" s="111"/>
      <c r="AIG36" s="111"/>
      <c r="AIH36" s="111"/>
      <c r="AII36" s="111"/>
      <c r="AIJ36" s="111"/>
      <c r="AIK36" s="111"/>
      <c r="AIL36" s="111"/>
      <c r="AIM36" s="111"/>
      <c r="AIN36" s="111"/>
      <c r="AIO36" s="111"/>
      <c r="AIP36" s="111"/>
      <c r="AIQ36" s="111"/>
      <c r="AIR36" s="111"/>
      <c r="AIS36" s="111"/>
      <c r="AIT36" s="111"/>
      <c r="AIU36" s="111"/>
      <c r="AIV36" s="111"/>
      <c r="AIW36" s="111"/>
      <c r="AIX36" s="111"/>
      <c r="AIY36" s="111"/>
      <c r="AIZ36" s="111"/>
      <c r="AJA36" s="111"/>
      <c r="AJB36" s="111"/>
      <c r="AJC36" s="111"/>
      <c r="AJD36" s="111"/>
      <c r="AJE36" s="111"/>
      <c r="AJF36" s="111"/>
      <c r="AJG36" s="111"/>
      <c r="AJH36" s="111"/>
      <c r="AJI36" s="111"/>
      <c r="AJJ36" s="111"/>
      <c r="AJK36" s="111"/>
      <c r="AJL36" s="111"/>
      <c r="AJM36" s="111"/>
      <c r="AJN36" s="111"/>
      <c r="AJO36" s="111"/>
      <c r="AJP36" s="111"/>
      <c r="AJQ36" s="111"/>
      <c r="AJR36" s="111"/>
      <c r="AJS36" s="111"/>
      <c r="AJT36" s="111"/>
      <c r="AJU36" s="111"/>
      <c r="AJV36" s="111"/>
      <c r="AJW36" s="111"/>
      <c r="AJX36" s="111"/>
      <c r="AJY36" s="111"/>
      <c r="AJZ36" s="111"/>
      <c r="AKA36" s="111"/>
      <c r="AKB36" s="111"/>
      <c r="AKC36" s="111"/>
      <c r="AKD36" s="111"/>
      <c r="AKE36" s="111"/>
      <c r="AKF36" s="111"/>
      <c r="AKG36" s="111"/>
      <c r="AKH36" s="111"/>
      <c r="AKI36" s="111"/>
      <c r="AKJ36" s="111"/>
      <c r="AKK36" s="111"/>
      <c r="AKL36" s="111"/>
      <c r="AKM36" s="111"/>
      <c r="AKN36" s="111"/>
      <c r="AKO36" s="111"/>
      <c r="AKP36" s="111"/>
      <c r="AKQ36" s="111"/>
      <c r="AKR36" s="111"/>
      <c r="AKS36" s="111"/>
      <c r="AKT36" s="111"/>
      <c r="AKU36" s="111"/>
      <c r="AKV36" s="111"/>
      <c r="AKW36" s="111"/>
      <c r="AKX36" s="111"/>
      <c r="AKY36" s="111"/>
      <c r="AKZ36" s="111"/>
      <c r="ALA36" s="111"/>
      <c r="ALB36" s="111"/>
      <c r="ALC36" s="111"/>
      <c r="ALD36" s="111"/>
      <c r="ALE36" s="111"/>
      <c r="ALF36" s="111"/>
      <c r="ALG36" s="111"/>
      <c r="ALH36" s="111"/>
      <c r="ALI36" s="111"/>
      <c r="ALJ36" s="111"/>
      <c r="ALK36" s="111"/>
      <c r="ALL36" s="111"/>
      <c r="ALM36" s="111"/>
      <c r="ALN36" s="111"/>
      <c r="ALO36" s="111"/>
      <c r="ALP36" s="111"/>
      <c r="ALQ36" s="111"/>
      <c r="ALR36" s="111"/>
      <c r="ALS36" s="111"/>
      <c r="ALT36" s="111"/>
      <c r="ALU36" s="111"/>
      <c r="ALV36" s="111"/>
      <c r="ALW36" s="111"/>
      <c r="ALX36" s="111"/>
      <c r="ALY36" s="111"/>
      <c r="ALZ36" s="111"/>
      <c r="AMA36" s="111"/>
      <c r="AMB36" s="111"/>
      <c r="AMC36" s="111"/>
      <c r="AMD36" s="111"/>
      <c r="AME36" s="111"/>
      <c r="AMF36" s="111"/>
      <c r="AMG36" s="111"/>
      <c r="AMH36" s="111"/>
      <c r="AMI36" s="111"/>
      <c r="AMJ36" s="111"/>
      <c r="AMK36" s="111"/>
    </row>
    <row r="37" spans="1:1025" x14ac:dyDescent="0.3">
      <c r="A37" s="30"/>
      <c r="B37" s="111" t="str">
        <f>'Trésorerie et TRth'!B37</f>
        <v>Intérêts - Financements Externes - Dette Junior ou Mezzanine</v>
      </c>
      <c r="D37" s="173">
        <f t="shared" si="12"/>
        <v>0</v>
      </c>
      <c r="E37" s="189"/>
      <c r="F37" s="174">
        <f>SUMIF(Général!$CP$11:$EZ$11,F$6,'Trésorerie et TRth'!$F37:$EZ37)</f>
        <v>0</v>
      </c>
      <c r="G37" s="174">
        <f>SUMIF(Général!$CP$11:$EZ$11,G$6,'Trésorerie et TRth'!$F37:$EZ37)</f>
        <v>0</v>
      </c>
      <c r="H37" s="174">
        <f>SUMIF(Général!$CP$11:$EZ$11,H$6,'Trésorerie et TRth'!$F37:$EZ37)</f>
        <v>0</v>
      </c>
      <c r="I37" s="174">
        <f>SUMIF(Général!$CP$11:$EZ$11,I$6,'Trésorerie et TRth'!$F37:$EZ37)</f>
        <v>0</v>
      </c>
      <c r="J37" s="174">
        <f>SUMIF(Général!$CP$11:$EZ$11,J$6,'Trésorerie et TRth'!$F37:$EZ37)</f>
        <v>0</v>
      </c>
      <c r="K37" s="174">
        <f>SUMIF(Général!$CP$11:$EZ$11,K$6,'Trésorerie et TRth'!$F37:$EZ37)</f>
        <v>0</v>
      </c>
      <c r="L37" s="174">
        <f>SUMIF(Général!$CP$11:$EZ$11,L$6,'Trésorerie et TRth'!$F37:$EZ37)</f>
        <v>0</v>
      </c>
      <c r="M37" s="174">
        <f>SUMIF(Général!$CP$11:$EZ$11,M$6,'Trésorerie et TRth'!$F37:$EZ37)</f>
        <v>0</v>
      </c>
      <c r="N37" s="174">
        <f>SUMIF(Général!$CP$11:$EZ$11,N$6,'Trésorerie et TRth'!$F37:$EZ37)</f>
        <v>0</v>
      </c>
      <c r="O37" s="174">
        <f>SUMIF(Général!$CP$11:$EZ$11,O$6,'Trésorerie et TRth'!$F37:$EZ37)</f>
        <v>0</v>
      </c>
      <c r="P37" s="174">
        <f>SUMIF(Général!$CP$11:$EZ$11,P$6,'Trésorerie et TRth'!$F37:$EZ37)</f>
        <v>0</v>
      </c>
      <c r="Q37" s="174">
        <f>SUMIF(Général!$CP$11:$EZ$11,Q$6,'Trésorerie et TRth'!$F37:$EZ37)</f>
        <v>0</v>
      </c>
      <c r="R37" s="174">
        <f>SUMIF(Général!$CP$11:$EZ$11,R$6,'Trésorerie et TRth'!$F37:$EZ37)</f>
        <v>0</v>
      </c>
      <c r="S37" s="174">
        <f>SUMIF(Général!$CP$11:$EZ$11,S$6,'Trésorerie et TRth'!$F37:$EZ37)</f>
        <v>0</v>
      </c>
      <c r="T37" s="174">
        <f>SUMIF(Général!$CP$11:$EZ$11,T$6,'Trésorerie et TRth'!$F37:$EZ37)</f>
        <v>0</v>
      </c>
      <c r="U37" s="174">
        <f>SUMIF(Général!$CP$11:$EZ$11,U$6,'Trésorerie et TRth'!$F37:$EZ37)</f>
        <v>0</v>
      </c>
      <c r="V37" s="174">
        <f>SUMIF(Général!$CP$11:$EZ$11,V$6,'Trésorerie et TRth'!$F37:$EZ37)</f>
        <v>0</v>
      </c>
      <c r="W37" s="174">
        <f>SUMIF(Général!$CP$11:$EZ$11,W$6,'Trésorerie et TRth'!$F37:$EZ37)</f>
        <v>0</v>
      </c>
      <c r="X37" s="174">
        <f>SUMIF(Général!$CP$11:$EZ$11,X$6,'Trésorerie et TRth'!$F37:$EZ37)</f>
        <v>0</v>
      </c>
      <c r="Y37" s="174">
        <f>SUMIF(Général!$CP$11:$EZ$11,Y$6,'Trésorerie et TRth'!$F37:$EZ37)</f>
        <v>0</v>
      </c>
      <c r="Z37" s="174">
        <f>SUMIF(Général!$CP$11:$EZ$11,Z$6,'Trésorerie et TRth'!$F37:$EZ37)</f>
        <v>0</v>
      </c>
      <c r="AA37" s="174">
        <f>SUMIF(Général!$CP$11:$EZ$11,AA$6,'Trésorerie et TRth'!$F37:$EZ37)</f>
        <v>0</v>
      </c>
      <c r="AB37" s="174">
        <f>SUMIF(Général!$CP$11:$EZ$11,AB$6,'Trésorerie et TRth'!$F37:$EZ37)</f>
        <v>0</v>
      </c>
      <c r="AC37" s="174">
        <f>SUMIF(Général!$CP$11:$EZ$11,AC$6,'Trésorerie et TRth'!$F37:$EZ37)</f>
        <v>0</v>
      </c>
      <c r="AD37" s="174">
        <f>SUMIF(Général!$CP$11:$EZ$11,AD$6,'Trésorerie et TRth'!$F37:$EZ37)</f>
        <v>0</v>
      </c>
      <c r="AE37" s="174">
        <f>SUMIF(Général!$CP$11:$EZ$11,AE$6,'Trésorerie et TRth'!$F37:$EZ37)</f>
        <v>0</v>
      </c>
      <c r="AF37" s="174">
        <f>SUMIF(Général!$CP$11:$EZ$11,AF$6,'Trésorerie et TRth'!$F37:$EZ37)</f>
        <v>0</v>
      </c>
      <c r="AG37" s="174">
        <f>SUMIF(Général!$CP$11:$EZ$11,AG$6,'Trésorerie et TRth'!$F37:$EZ37)</f>
        <v>0</v>
      </c>
      <c r="AH37" s="174">
        <f>SUMIF(Général!$CP$11:$EZ$11,AH$6,'Trésorerie et TRth'!$F37:$EZ37)</f>
        <v>0</v>
      </c>
      <c r="AI37" s="174">
        <f>SUMIF(Général!$CP$11:$EZ$11,AI$6,'Trésorerie et TRth'!$F37:$EZ37)</f>
        <v>0</v>
      </c>
      <c r="AJ37" s="174">
        <f>SUMIF(Général!$CP$11:$EZ$11,AJ$6,'Trésorerie et TRth'!$F37:$EZ37)</f>
        <v>0</v>
      </c>
      <c r="AK37" s="174">
        <f>SUMIF(Général!$CP$11:$EZ$11,AK$6,'Trésorerie et TRth'!$F37:$EZ37)</f>
        <v>0</v>
      </c>
      <c r="AL37" s="174">
        <f>SUMIF(Général!$CP$11:$EZ$11,AL$6,'Trésorerie et TRth'!$F37:$EZ37)</f>
        <v>0</v>
      </c>
      <c r="AM37" s="174">
        <f>SUMIF(Général!$CP$11:$EZ$11,AM$6,'Trésorerie et TRth'!$F37:$EZ37)</f>
        <v>0</v>
      </c>
      <c r="AN37" s="174">
        <f>SUMIF(Général!$CP$11:$EZ$11,AN$6,'Trésorerie et TRth'!$F37:$EZ37)</f>
        <v>0</v>
      </c>
      <c r="AO37" s="174">
        <f>SUMIF(Général!$CP$11:$EZ$11,AO$6,'Trésorerie et TRth'!$F37:$EZ37)</f>
        <v>0</v>
      </c>
      <c r="AP37" s="174">
        <f>SUMIF(Général!$CP$11:$EZ$11,AP$6,'Trésorerie et TRth'!$F37:$EZ37)</f>
        <v>0</v>
      </c>
      <c r="AQ37" s="174">
        <f>SUMIF(Général!$CP$11:$EZ$11,AQ$6,'Trésorerie et TRth'!$F37:$EZ37)</f>
        <v>0</v>
      </c>
      <c r="AR37" s="174">
        <f>SUMIF(Général!$CP$11:$EZ$11,AR$6,'Trésorerie et TRth'!$F37:$EZ37)</f>
        <v>0</v>
      </c>
      <c r="AS37" s="174">
        <f>SUMIF(Général!$CP$11:$EZ$11,AS$6,'Trésorerie et TRth'!$F37:$EZ37)</f>
        <v>0</v>
      </c>
      <c r="AT37" s="174">
        <f>SUMIF(Général!$CP$11:$EZ$11,AT$6,'Trésorerie et TRth'!$F37:$EZ37)</f>
        <v>0</v>
      </c>
      <c r="AU37" s="174">
        <f>SUMIF(Général!$CP$11:$EZ$11,AU$6,'Trésorerie et TRth'!$F37:$EZ37)</f>
        <v>0</v>
      </c>
      <c r="AV37" s="174">
        <f>SUMIF(Général!$CP$11:$EZ$11,AV$6,'Trésorerie et TRth'!$F37:$EZ37)</f>
        <v>0</v>
      </c>
      <c r="AW37" s="174">
        <f>SUMIF(Général!$CP$11:$EZ$11,AW$6,'Trésorerie et TRth'!$F37:$EZ37)</f>
        <v>0</v>
      </c>
      <c r="AX37" s="174">
        <f>SUMIF(Général!$CP$11:$EZ$11,AX$6,'Trésorerie et TRth'!$F37:$EZ37)</f>
        <v>0</v>
      </c>
      <c r="AY37" s="174">
        <f>SUMIF(Général!$CP$11:$EZ$11,AY$6,'Trésorerie et TRth'!$F37:$EZ37)</f>
        <v>0</v>
      </c>
      <c r="AZ37" s="174">
        <f>SUMIF(Général!$CP$11:$EZ$11,AZ$6,'Trésorerie et TRth'!$F37:$EZ37)</f>
        <v>0</v>
      </c>
      <c r="BA37" s="174">
        <f>SUMIF(Général!$CP$11:$EZ$11,BA$6,'Trésorerie et TRth'!$F37:$EZ37)</f>
        <v>0</v>
      </c>
      <c r="BB37" s="174">
        <f>SUMIF(Général!$CP$11:$EZ$11,BB$6,'Trésorerie et TRth'!$F37:$EZ37)</f>
        <v>0</v>
      </c>
      <c r="BC37" s="174">
        <f>SUMIF(Général!$CP$11:$EZ$11,BC$6,'Trésorerie et TRth'!$F37:$EZ37)</f>
        <v>0</v>
      </c>
      <c r="BD37" s="174">
        <f>SUMIF(Général!$CP$11:$EZ$11,BD$6,'Trésorerie et TRth'!$F37:$EZ37)</f>
        <v>0</v>
      </c>
      <c r="BE37" s="174">
        <f>SUMIF(Général!$CP$11:$EZ$11,BE$6,'Trésorerie et TRth'!$F37:$EZ37)</f>
        <v>0</v>
      </c>
      <c r="BF37" s="174">
        <f>SUMIF(Général!$CP$11:$EZ$11,BF$6,'Trésorerie et TRth'!$F37:$EZ37)</f>
        <v>0</v>
      </c>
      <c r="BG37" s="174">
        <f>SUMIF(Général!$CP$11:$EZ$11,BG$6,'Trésorerie et TRth'!$F37:$EZ37)</f>
        <v>0</v>
      </c>
      <c r="BH37" s="174">
        <f>SUMIF(Général!$CP$11:$EZ$11,BH$6,'Trésorerie et TRth'!$F37:$EZ37)</f>
        <v>0</v>
      </c>
      <c r="BI37" s="174">
        <f>SUMIF(Général!$CP$11:$EZ$11,BI$6,'Trésorerie et TRth'!$F37:$EZ37)</f>
        <v>0</v>
      </c>
      <c r="BJ37" s="174">
        <f>SUMIF(Général!$CP$11:$EZ$11,BJ$6,'Trésorerie et TRth'!$F37:$EZ37)</f>
        <v>0</v>
      </c>
      <c r="BK37" s="174">
        <f>SUMIF(Général!$CP$11:$EZ$11,BK$6,'Trésorerie et TRth'!$F37:$EZ37)</f>
        <v>0</v>
      </c>
      <c r="BL37" s="174">
        <f>SUMIF(Général!$CP$11:$EZ$11,BL$6,'Trésorerie et TRth'!$F37:$EZ37)</f>
        <v>0</v>
      </c>
      <c r="BM37" s="174">
        <f>SUMIF(Général!$CP$11:$EZ$11,BM$6,'Trésorerie et TRth'!$F37:$EZ37)</f>
        <v>0</v>
      </c>
      <c r="BN37" s="174">
        <f>SUMIF(Général!$CP$11:$EZ$11,BN$6,'Trésorerie et TRth'!$F37:$EZ37)</f>
        <v>0</v>
      </c>
      <c r="BO37" s="174">
        <f>SUMIF(Général!$CP$11:$EZ$11,BO$6,'Trésorerie et TRth'!$F37:$EZ37)</f>
        <v>0</v>
      </c>
      <c r="BP37" s="174">
        <f>SUMIF(Général!$CP$11:$EZ$11,BP$6,'Trésorerie et TRth'!$F37:$EZ37)</f>
        <v>0</v>
      </c>
      <c r="BQ37" s="174">
        <f>SUMIF(Général!$CP$11:$EZ$11,BQ$6,'Trésorerie et TRth'!$F37:$EZ37)</f>
        <v>0</v>
      </c>
      <c r="BR37" s="174">
        <f>SUMIF(Général!$CP$11:$EZ$11,BR$6,'Trésorerie et TRth'!$F37:$EZ37)</f>
        <v>0</v>
      </c>
      <c r="BS37" s="174">
        <f>SUMIF(Général!$CP$11:$EZ$11,BS$6,'Trésorerie et TRth'!$F37:$EZ37)</f>
        <v>0</v>
      </c>
      <c r="BT37" s="174">
        <f>SUMIF(Général!$CP$11:$EZ$11,BT$6,'Trésorerie et TRth'!$F37:$EZ37)</f>
        <v>0</v>
      </c>
      <c r="BU37" s="174">
        <f>SUMIF(Général!$CP$11:$EZ$11,BU$6,'Trésorerie et TRth'!$F37:$EZ37)</f>
        <v>0</v>
      </c>
      <c r="BV37" s="174">
        <f>SUMIF(Général!$CP$11:$EZ$11,BV$6,'Trésorerie et TRth'!$F37:$EZ37)</f>
        <v>0</v>
      </c>
      <c r="BW37" s="174">
        <f>SUMIF(Général!$CP$11:$EZ$11,BW$6,'Trésorerie et TRth'!$F37:$EZ37)</f>
        <v>0</v>
      </c>
      <c r="BX37" s="174">
        <f>SUMIF(Général!$CP$11:$EZ$11,BX$6,'Trésorerie et TRth'!$F37:$EZ37)</f>
        <v>0</v>
      </c>
      <c r="BY37" s="174">
        <f>SUMIF(Général!$CP$11:$EZ$11,BY$6,'Trésorerie et TRth'!$F37:$EZ37)</f>
        <v>0</v>
      </c>
      <c r="BZ37" s="174">
        <f>SUMIF(Général!$CP$11:$EZ$11,BZ$6,'Trésorerie et TRth'!$F37:$EZ37)</f>
        <v>0</v>
      </c>
      <c r="CA37" s="174">
        <f>SUMIF(Général!$CP$11:$EZ$11,CA$6,'Trésorerie et TRth'!$F37:$EZ37)</f>
        <v>0</v>
      </c>
      <c r="CB37" s="174">
        <f>SUMIF(Général!$CP$11:$EZ$11,CB$6,'Trésorerie et TRth'!$F37:$EZ37)</f>
        <v>0</v>
      </c>
      <c r="CC37" s="174">
        <f>SUMIF(Général!$CP$11:$EZ$11,CC$6,'Trésorerie et TRth'!$F37:$EZ37)</f>
        <v>0</v>
      </c>
      <c r="CD37" s="174">
        <f>SUMIF(Général!$CP$11:$EZ$11,CD$6,'Trésorerie et TRth'!$F37:$EZ37)</f>
        <v>0</v>
      </c>
      <c r="CE37" s="174">
        <f>SUMIF(Général!$CP$11:$EZ$11,CE$6,'Trésorerie et TRth'!$F37:$EZ37)</f>
        <v>0</v>
      </c>
      <c r="CF37" s="174">
        <f>SUMIF(Général!$CP$11:$EZ$11,CF$6,'Trésorerie et TRth'!$F37:$EZ37)</f>
        <v>0</v>
      </c>
      <c r="CG37" s="174">
        <f>SUMIF(Général!$CP$11:$EZ$11,CG$6,'Trésorerie et TRth'!$F37:$EZ37)</f>
        <v>0</v>
      </c>
      <c r="CH37" s="174">
        <f>SUMIF(Général!$CP$11:$EZ$11,CH$6,'Trésorerie et TRth'!$F37:$EZ37)</f>
        <v>0</v>
      </c>
      <c r="CI37" s="174">
        <f>SUMIF(Général!$CP$11:$EZ$11,CI$6,'Trésorerie et TRth'!$F37:$EZ37)</f>
        <v>0</v>
      </c>
      <c r="CJ37" s="174">
        <f>SUMIF(Général!$CP$11:$EZ$11,CJ$6,'Trésorerie et TRth'!$F37:$EZ37)</f>
        <v>0</v>
      </c>
      <c r="CK37" s="174">
        <f>SUMIF(Général!$CP$11:$EZ$11,CK$6,'Trésorerie et TRth'!$F37:$EZ37)</f>
        <v>0</v>
      </c>
      <c r="CL37" s="174">
        <f>SUMIF(Général!$CP$11:$EZ$11,CL$6,'Trésorerie et TRth'!$F37:$EZ37)</f>
        <v>0</v>
      </c>
      <c r="CM37" s="174">
        <f>SUMIF(Général!$CP$11:$EZ$11,CM$6,'Trésorerie et TRth'!$F37:$EZ37)</f>
        <v>0</v>
      </c>
      <c r="CN37" s="174">
        <f>SUMIF(Général!$CP$11:$EZ$11,CN$6,'Trésorerie et TRth'!$F37:$EZ37)</f>
        <v>0</v>
      </c>
      <c r="CO37" s="174">
        <f>SUMIF(Général!$CP$11:$EZ$11,CO$6,'Trésorerie et TRth'!$F37:$EZ37)</f>
        <v>0</v>
      </c>
      <c r="CP37" s="174">
        <f>SUMIF(Général!$CP$11:$EZ$11,CP$6,'Trésorerie et TRth'!$F37:$EZ37)</f>
        <v>0</v>
      </c>
      <c r="CQ37" s="174">
        <f>SUMIF(Général!$CP$11:$EZ$11,CQ$6,'Trésorerie et TRth'!$F37:$EZ37)</f>
        <v>0</v>
      </c>
      <c r="CR37" s="174">
        <f>SUMIF(Général!$CP$11:$EZ$11,CR$6,'Trésorerie et TRth'!$F37:$EZ37)</f>
        <v>0</v>
      </c>
      <c r="CS37" s="174">
        <f>SUMIF(Général!$CP$11:$EZ$11,CS$6,'Trésorerie et TRth'!$F37:$EZ37)</f>
        <v>0</v>
      </c>
      <c r="CT37" s="174">
        <f>SUMIF(Général!$CP$11:$EZ$11,CT$6,'Trésorerie et TRth'!$F37:$EZ37)</f>
        <v>0</v>
      </c>
      <c r="CU37" s="174">
        <f>SUMIF(Général!$CP$11:$EZ$11,CU$6,'Trésorerie et TRth'!$F37:$EZ37)</f>
        <v>0</v>
      </c>
      <c r="CV37" s="174">
        <f>SUMIF(Général!$CP$11:$EZ$11,CV$6,'Trésorerie et TRth'!$F37:$EZ37)</f>
        <v>0</v>
      </c>
      <c r="CW37" s="174">
        <f>SUMIF(Général!$CP$11:$EZ$11,CW$6,'Trésorerie et TRth'!$F37:$EZ37)</f>
        <v>0</v>
      </c>
      <c r="CX37" s="174">
        <f>SUMIF(Général!$CP$11:$EZ$11,CX$6,'Trésorerie et TRth'!$F37:$EZ37)</f>
        <v>0</v>
      </c>
      <c r="CY37" s="174">
        <f>SUMIF(Général!$CP$11:$EZ$11,CY$6,'Trésorerie et TRth'!$F37:$EZ37)</f>
        <v>0</v>
      </c>
      <c r="CZ37" s="174">
        <f>SUMIF(Général!$CP$11:$EZ$11,CZ$6,'Trésorerie et TRth'!$F37:$EZ37)</f>
        <v>0</v>
      </c>
      <c r="DA37" s="174">
        <f>SUMIF(Général!$CP$11:$EZ$11,DA$6,'Trésorerie et TRth'!$F37:$EZ37)</f>
        <v>0</v>
      </c>
      <c r="DB37" s="174">
        <f>SUMIF(Général!$CP$11:$EZ$11,DB$6,'Trésorerie et TRth'!$F37:$EZ37)</f>
        <v>0</v>
      </c>
      <c r="DC37" s="174">
        <f>SUMIF(Général!$CP$11:$EZ$11,DC$6,'Trésorerie et TRth'!$F37:$EZ37)</f>
        <v>0</v>
      </c>
      <c r="DD37" s="174">
        <f>SUMIF(Général!$CP$11:$EZ$11,DD$6,'Trésorerie et TRth'!$F37:$EZ37)</f>
        <v>0</v>
      </c>
      <c r="DE37" s="174">
        <f>SUMIF(Général!$CP$11:$EZ$11,DE$6,'Trésorerie et TRth'!$F37:$EZ37)</f>
        <v>0</v>
      </c>
      <c r="DF37" s="174">
        <f>SUMIF(Général!$CP$11:$EZ$11,DF$6,'Trésorerie et TRth'!$F37:$EZ37)</f>
        <v>0</v>
      </c>
      <c r="DG37" s="174">
        <f>SUMIF(Général!$CP$11:$EZ$11,DG$6,'Trésorerie et TRth'!$F37:$EZ37)</f>
        <v>0</v>
      </c>
      <c r="DH37" s="174">
        <f>SUMIF(Général!$CP$11:$EZ$11,DH$6,'Trésorerie et TRth'!$F37:$EZ37)</f>
        <v>0</v>
      </c>
      <c r="DI37" s="174">
        <f>SUMIF(Général!$CP$11:$EZ$11,DI$6,'Trésorerie et TRth'!$F37:$EZ37)</f>
        <v>0</v>
      </c>
      <c r="DJ37" s="174">
        <f>SUMIF(Général!$CP$11:$EZ$11,DJ$6,'Trésorerie et TRth'!$F37:$EZ37)</f>
        <v>0</v>
      </c>
      <c r="DK37" s="174">
        <f>SUMIF(Général!$CP$11:$EZ$11,DK$6,'Trésorerie et TRth'!$F37:$EZ37)</f>
        <v>0</v>
      </c>
      <c r="DL37" s="174">
        <f>SUMIF(Général!$CP$11:$EZ$11,DL$6,'Trésorerie et TRth'!$F37:$EZ37)</f>
        <v>0</v>
      </c>
      <c r="DM37" s="174">
        <f>SUMIF(Général!$CP$11:$EZ$11,DM$6,'Trésorerie et TRth'!$F37:$EZ37)</f>
        <v>0</v>
      </c>
      <c r="DN37" s="174">
        <f>SUMIF(Général!$CP$11:$EZ$11,DN$6,'Trésorerie et TRth'!$F37:$EZ37)</f>
        <v>0</v>
      </c>
      <c r="DO37" s="174">
        <f>SUMIF(Général!$CP$11:$EZ$11,DO$6,'Trésorerie et TRth'!$F37:$EZ37)</f>
        <v>0</v>
      </c>
      <c r="DP37" s="174">
        <f>SUMIF(Général!$CP$11:$EZ$11,DP$6,'Trésorerie et TRth'!$F37:$EZ37)</f>
        <v>0</v>
      </c>
      <c r="DQ37" s="174">
        <f>SUMIF(Général!$CP$11:$EZ$11,DQ$6,'Trésorerie et TRth'!$F37:$EZ37)</f>
        <v>0</v>
      </c>
      <c r="DR37" s="174">
        <f>SUMIF(Général!$CP$11:$EZ$11,DR$6,'Trésorerie et TRth'!$F37:$EZ37)</f>
        <v>0</v>
      </c>
      <c r="DS37" s="174">
        <f>SUMIF(Général!$CP$11:$EZ$11,DS$6,'Trésorerie et TRth'!$F37:$EZ37)</f>
        <v>0</v>
      </c>
      <c r="DT37" s="174">
        <f>SUMIF(Général!$CP$11:$EZ$11,DT$6,'Trésorerie et TRth'!$F37:$EZ37)</f>
        <v>0</v>
      </c>
      <c r="DU37" s="174">
        <f>SUMIF(Général!$CP$11:$EZ$11,DU$6,'Trésorerie et TRth'!$F37:$EZ37)</f>
        <v>0</v>
      </c>
      <c r="DV37" s="174">
        <f>SUMIF(Général!$CP$11:$EZ$11,DV$6,'Trésorerie et TRth'!$F37:$EZ37)</f>
        <v>0</v>
      </c>
      <c r="DW37" s="174">
        <f>SUMIF(Général!$CP$11:$EZ$11,DW$6,'Trésorerie et TRth'!$F37:$EZ37)</f>
        <v>0</v>
      </c>
      <c r="DX37" s="174">
        <f>SUMIF(Général!$CP$11:$EZ$11,DX$6,'Trésorerie et TRth'!$F37:$EZ37)</f>
        <v>0</v>
      </c>
      <c r="DY37" s="174">
        <f>SUMIF(Général!$CP$11:$EZ$11,DY$6,'Trésorerie et TRth'!$F37:$EZ37)</f>
        <v>0</v>
      </c>
      <c r="DZ37" s="174">
        <f>SUMIF(Général!$CP$11:$EZ$11,DZ$6,'Trésorerie et TRth'!$F37:$EZ37)</f>
        <v>0</v>
      </c>
      <c r="EA37" s="174">
        <f>SUMIF(Général!$CP$11:$EZ$11,EA$6,'Trésorerie et TRth'!$F37:$EZ37)</f>
        <v>0</v>
      </c>
      <c r="EB37" s="174">
        <f>SUMIF(Général!$CP$11:$EZ$11,EB$6,'Trésorerie et TRth'!$F37:$EZ37)</f>
        <v>0</v>
      </c>
      <c r="EC37" s="174">
        <f>SUMIF(Général!$CP$11:$EZ$11,EC$6,'Trésorerie et TRth'!$F37:$EZ37)</f>
        <v>0</v>
      </c>
      <c r="ED37" s="174">
        <f>SUMIF(Général!$CP$11:$EZ$11,ED$6,'Trésorerie et TRth'!$F37:$EZ37)</f>
        <v>0</v>
      </c>
      <c r="EE37" s="174">
        <f>SUMIF(Général!$CP$11:$EZ$11,EE$6,'Trésorerie et TRth'!$F37:$EZ37)</f>
        <v>0</v>
      </c>
      <c r="EF37" s="174">
        <f>SUMIF(Général!$CP$11:$EZ$11,EF$6,'Trésorerie et TRth'!$F37:$EZ37)</f>
        <v>0</v>
      </c>
      <c r="EG37" s="174">
        <f>SUMIF(Général!$CP$11:$EZ$11,EG$6,'Trésorerie et TRth'!$F37:$EZ37)</f>
        <v>0</v>
      </c>
      <c r="EH37" s="174">
        <f>SUMIF(Général!$CP$11:$EZ$11,EH$6,'Trésorerie et TRth'!$F37:$EZ37)</f>
        <v>0</v>
      </c>
      <c r="EI37" s="174">
        <f>SUMIF(Général!$CP$11:$EZ$11,EI$6,'Trésorerie et TRth'!$F37:$EZ37)</f>
        <v>0</v>
      </c>
      <c r="EJ37" s="174">
        <f>SUMIF(Général!$CP$11:$EZ$11,EJ$6,'Trésorerie et TRth'!$F37:$EZ37)</f>
        <v>0</v>
      </c>
      <c r="EK37" s="174">
        <f>SUMIF(Général!$CP$11:$EZ$11,EK$6,'Trésorerie et TRth'!$F37:$EZ37)</f>
        <v>0</v>
      </c>
      <c r="EL37" s="174">
        <f>SUMIF(Général!$CP$11:$EZ$11,EL$6,'Trésorerie et TRth'!$F37:$EZ37)</f>
        <v>0</v>
      </c>
      <c r="EM37" s="174">
        <f>SUMIF(Général!$CP$11:$EZ$11,EM$6,'Trésorerie et TRth'!$F37:$EZ37)</f>
        <v>0</v>
      </c>
      <c r="EN37" s="174">
        <f>SUMIF(Général!$CP$11:$EZ$11,EN$6,'Trésorerie et TRth'!$F37:$EZ37)</f>
        <v>0</v>
      </c>
      <c r="EO37" s="174">
        <f>SUMIF(Général!$CP$11:$EZ$11,EO$6,'Trésorerie et TRth'!$F37:$EZ37)</f>
        <v>0</v>
      </c>
      <c r="EP37" s="174">
        <f>SUMIF(Général!$CP$11:$EZ$11,EP$6,'Trésorerie et TRth'!$F37:$EZ37)</f>
        <v>0</v>
      </c>
      <c r="EQ37" s="174">
        <f>SUMIF(Général!$CP$11:$EZ$11,EQ$6,'Trésorerie et TRth'!$F37:$EZ37)</f>
        <v>0</v>
      </c>
      <c r="ER37" s="174">
        <f>SUMIF(Général!$CP$11:$EZ$11,ER$6,'Trésorerie et TRth'!$F37:$EZ37)</f>
        <v>0</v>
      </c>
      <c r="ES37" s="174">
        <f>SUMIF(Général!$CP$11:$EZ$11,ES$6,'Trésorerie et TRth'!$F37:$EZ37)</f>
        <v>0</v>
      </c>
      <c r="ET37" s="174">
        <f>SUMIF(Général!$CP$11:$EZ$11,ET$6,'Trésorerie et TRth'!$F37:$EZ37)</f>
        <v>0</v>
      </c>
      <c r="EU37" s="174">
        <f>SUMIF(Général!$CP$11:$EZ$11,EU$6,'Trésorerie et TRth'!$F37:$EZ37)</f>
        <v>0</v>
      </c>
      <c r="EV37" s="174">
        <f>SUMIF(Général!$CP$11:$EZ$11,EV$6,'Trésorerie et TRth'!$F37:$EZ37)</f>
        <v>0</v>
      </c>
      <c r="EW37" s="174">
        <f>SUMIF(Général!$CP$11:$EZ$11,EW$6,'Trésorerie et TRth'!$F37:$EZ37)</f>
        <v>0</v>
      </c>
      <c r="EX37" s="174">
        <f>SUMIF(Général!$CP$11:$EZ$11,EX$6,'Trésorerie et TRth'!$F37:$EZ37)</f>
        <v>0</v>
      </c>
      <c r="EY37" s="174">
        <f>SUMIF(Général!$CP$11:$EZ$11,EY$6,'Trésorerie et TRth'!$F37:$EZ37)</f>
        <v>0</v>
      </c>
      <c r="EZ37" s="174">
        <f>SUMIF(Général!$CP$11:$EZ$11,EZ$6,'Trésorerie et TRth'!$F37:$EZ37)</f>
        <v>0</v>
      </c>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c r="AMI37" s="111"/>
      <c r="AMJ37" s="111"/>
      <c r="AMK37" s="111"/>
    </row>
    <row r="38" spans="1:1025" x14ac:dyDescent="0.3">
      <c r="A38" s="30"/>
      <c r="B38" s="111" t="str">
        <f>'Trésorerie et TRth'!B38</f>
        <v xml:space="preserve">Intérêts - Crédit relais TVA </v>
      </c>
      <c r="D38" s="173">
        <f t="shared" si="12"/>
        <v>0</v>
      </c>
      <c r="E38" s="189"/>
      <c r="F38" s="174">
        <f>SUMIF(Général!$CP$11:$EZ$11,F$6,'Trésorerie et TRth'!$F38:$EZ38)</f>
        <v>0</v>
      </c>
      <c r="G38" s="174">
        <f>SUMIF(Général!$CP$11:$EZ$11,G$6,'Trésorerie et TRth'!$F38:$EZ38)</f>
        <v>0</v>
      </c>
      <c r="H38" s="174">
        <f>SUMIF(Général!$CP$11:$EZ$11,H$6,'Trésorerie et TRth'!$F38:$EZ38)</f>
        <v>0</v>
      </c>
      <c r="I38" s="174">
        <f>SUMIF(Général!$CP$11:$EZ$11,I$6,'Trésorerie et TRth'!$F38:$EZ38)</f>
        <v>0</v>
      </c>
      <c r="J38" s="174">
        <f>SUMIF(Général!$CP$11:$EZ$11,J$6,'Trésorerie et TRth'!$F38:$EZ38)</f>
        <v>0</v>
      </c>
      <c r="K38" s="174">
        <f>SUMIF(Général!$CP$11:$EZ$11,K$6,'Trésorerie et TRth'!$F38:$EZ38)</f>
        <v>0</v>
      </c>
      <c r="L38" s="174">
        <f>SUMIF(Général!$CP$11:$EZ$11,L$6,'Trésorerie et TRth'!$F38:$EZ38)</f>
        <v>0</v>
      </c>
      <c r="M38" s="174">
        <f>SUMIF(Général!$CP$11:$EZ$11,M$6,'Trésorerie et TRth'!$F38:$EZ38)</f>
        <v>0</v>
      </c>
      <c r="N38" s="174">
        <f>SUMIF(Général!$CP$11:$EZ$11,N$6,'Trésorerie et TRth'!$F38:$EZ38)</f>
        <v>0</v>
      </c>
      <c r="O38" s="174">
        <f>SUMIF(Général!$CP$11:$EZ$11,O$6,'Trésorerie et TRth'!$F38:$EZ38)</f>
        <v>0</v>
      </c>
      <c r="P38" s="174">
        <f>SUMIF(Général!$CP$11:$EZ$11,P$6,'Trésorerie et TRth'!$F38:$EZ38)</f>
        <v>0</v>
      </c>
      <c r="Q38" s="174">
        <f>SUMIF(Général!$CP$11:$EZ$11,Q$6,'Trésorerie et TRth'!$F38:$EZ38)</f>
        <v>0</v>
      </c>
      <c r="R38" s="174">
        <f>SUMIF(Général!$CP$11:$EZ$11,R$6,'Trésorerie et TRth'!$F38:$EZ38)</f>
        <v>0</v>
      </c>
      <c r="S38" s="174">
        <f>SUMIF(Général!$CP$11:$EZ$11,S$6,'Trésorerie et TRth'!$F38:$EZ38)</f>
        <v>0</v>
      </c>
      <c r="T38" s="174">
        <f>SUMIF(Général!$CP$11:$EZ$11,T$6,'Trésorerie et TRth'!$F38:$EZ38)</f>
        <v>0</v>
      </c>
      <c r="U38" s="174">
        <f>SUMIF(Général!$CP$11:$EZ$11,U$6,'Trésorerie et TRth'!$F38:$EZ38)</f>
        <v>0</v>
      </c>
      <c r="V38" s="174">
        <f>SUMIF(Général!$CP$11:$EZ$11,V$6,'Trésorerie et TRth'!$F38:$EZ38)</f>
        <v>0</v>
      </c>
      <c r="W38" s="174">
        <f>SUMIF(Général!$CP$11:$EZ$11,W$6,'Trésorerie et TRth'!$F38:$EZ38)</f>
        <v>0</v>
      </c>
      <c r="X38" s="174">
        <f>SUMIF(Général!$CP$11:$EZ$11,X$6,'Trésorerie et TRth'!$F38:$EZ38)</f>
        <v>0</v>
      </c>
      <c r="Y38" s="174">
        <f>SUMIF(Général!$CP$11:$EZ$11,Y$6,'Trésorerie et TRth'!$F38:$EZ38)</f>
        <v>0</v>
      </c>
      <c r="Z38" s="174">
        <f>SUMIF(Général!$CP$11:$EZ$11,Z$6,'Trésorerie et TRth'!$F38:$EZ38)</f>
        <v>0</v>
      </c>
      <c r="AA38" s="174">
        <f>SUMIF(Général!$CP$11:$EZ$11,AA$6,'Trésorerie et TRth'!$F38:$EZ38)</f>
        <v>0</v>
      </c>
      <c r="AB38" s="174">
        <f>SUMIF(Général!$CP$11:$EZ$11,AB$6,'Trésorerie et TRth'!$F38:$EZ38)</f>
        <v>0</v>
      </c>
      <c r="AC38" s="174">
        <f>SUMIF(Général!$CP$11:$EZ$11,AC$6,'Trésorerie et TRth'!$F38:$EZ38)</f>
        <v>0</v>
      </c>
      <c r="AD38" s="174">
        <f>SUMIF(Général!$CP$11:$EZ$11,AD$6,'Trésorerie et TRth'!$F38:$EZ38)</f>
        <v>0</v>
      </c>
      <c r="AE38" s="174">
        <f>SUMIF(Général!$CP$11:$EZ$11,AE$6,'Trésorerie et TRth'!$F38:$EZ38)</f>
        <v>0</v>
      </c>
      <c r="AF38" s="174">
        <f>SUMIF(Général!$CP$11:$EZ$11,AF$6,'Trésorerie et TRth'!$F38:$EZ38)</f>
        <v>0</v>
      </c>
      <c r="AG38" s="174">
        <f>SUMIF(Général!$CP$11:$EZ$11,AG$6,'Trésorerie et TRth'!$F38:$EZ38)</f>
        <v>0</v>
      </c>
      <c r="AH38" s="174">
        <f>SUMIF(Général!$CP$11:$EZ$11,AH$6,'Trésorerie et TRth'!$F38:$EZ38)</f>
        <v>0</v>
      </c>
      <c r="AI38" s="174">
        <f>SUMIF(Général!$CP$11:$EZ$11,AI$6,'Trésorerie et TRth'!$F38:$EZ38)</f>
        <v>0</v>
      </c>
      <c r="AJ38" s="174">
        <f>SUMIF(Général!$CP$11:$EZ$11,AJ$6,'Trésorerie et TRth'!$F38:$EZ38)</f>
        <v>0</v>
      </c>
      <c r="AK38" s="174">
        <f>SUMIF(Général!$CP$11:$EZ$11,AK$6,'Trésorerie et TRth'!$F38:$EZ38)</f>
        <v>0</v>
      </c>
      <c r="AL38" s="174">
        <f>SUMIF(Général!$CP$11:$EZ$11,AL$6,'Trésorerie et TRth'!$F38:$EZ38)</f>
        <v>0</v>
      </c>
      <c r="AM38" s="174">
        <f>SUMIF(Général!$CP$11:$EZ$11,AM$6,'Trésorerie et TRth'!$F38:$EZ38)</f>
        <v>0</v>
      </c>
      <c r="AN38" s="174">
        <f>SUMIF(Général!$CP$11:$EZ$11,AN$6,'Trésorerie et TRth'!$F38:$EZ38)</f>
        <v>0</v>
      </c>
      <c r="AO38" s="174">
        <f>SUMIF(Général!$CP$11:$EZ$11,AO$6,'Trésorerie et TRth'!$F38:$EZ38)</f>
        <v>0</v>
      </c>
      <c r="AP38" s="174">
        <f>SUMIF(Général!$CP$11:$EZ$11,AP$6,'Trésorerie et TRth'!$F38:$EZ38)</f>
        <v>0</v>
      </c>
      <c r="AQ38" s="174">
        <f>SUMIF(Général!$CP$11:$EZ$11,AQ$6,'Trésorerie et TRth'!$F38:$EZ38)</f>
        <v>0</v>
      </c>
      <c r="AR38" s="174">
        <f>SUMIF(Général!$CP$11:$EZ$11,AR$6,'Trésorerie et TRth'!$F38:$EZ38)</f>
        <v>0</v>
      </c>
      <c r="AS38" s="174">
        <f>SUMIF(Général!$CP$11:$EZ$11,AS$6,'Trésorerie et TRth'!$F38:$EZ38)</f>
        <v>0</v>
      </c>
      <c r="AT38" s="174">
        <f>SUMIF(Général!$CP$11:$EZ$11,AT$6,'Trésorerie et TRth'!$F38:$EZ38)</f>
        <v>0</v>
      </c>
      <c r="AU38" s="174">
        <f>SUMIF(Général!$CP$11:$EZ$11,AU$6,'Trésorerie et TRth'!$F38:$EZ38)</f>
        <v>0</v>
      </c>
      <c r="AV38" s="174">
        <f>SUMIF(Général!$CP$11:$EZ$11,AV$6,'Trésorerie et TRth'!$F38:$EZ38)</f>
        <v>0</v>
      </c>
      <c r="AW38" s="174">
        <f>SUMIF(Général!$CP$11:$EZ$11,AW$6,'Trésorerie et TRth'!$F38:$EZ38)</f>
        <v>0</v>
      </c>
      <c r="AX38" s="174">
        <f>SUMIF(Général!$CP$11:$EZ$11,AX$6,'Trésorerie et TRth'!$F38:$EZ38)</f>
        <v>0</v>
      </c>
      <c r="AY38" s="174">
        <f>SUMIF(Général!$CP$11:$EZ$11,AY$6,'Trésorerie et TRth'!$F38:$EZ38)</f>
        <v>0</v>
      </c>
      <c r="AZ38" s="174">
        <f>SUMIF(Général!$CP$11:$EZ$11,AZ$6,'Trésorerie et TRth'!$F38:$EZ38)</f>
        <v>0</v>
      </c>
      <c r="BA38" s="174">
        <f>SUMIF(Général!$CP$11:$EZ$11,BA$6,'Trésorerie et TRth'!$F38:$EZ38)</f>
        <v>0</v>
      </c>
      <c r="BB38" s="174">
        <f>SUMIF(Général!$CP$11:$EZ$11,BB$6,'Trésorerie et TRth'!$F38:$EZ38)</f>
        <v>0</v>
      </c>
      <c r="BC38" s="174">
        <f>SUMIF(Général!$CP$11:$EZ$11,BC$6,'Trésorerie et TRth'!$F38:$EZ38)</f>
        <v>0</v>
      </c>
      <c r="BD38" s="174">
        <f>SUMIF(Général!$CP$11:$EZ$11,BD$6,'Trésorerie et TRth'!$F38:$EZ38)</f>
        <v>0</v>
      </c>
      <c r="BE38" s="174">
        <f>SUMIF(Général!$CP$11:$EZ$11,BE$6,'Trésorerie et TRth'!$F38:$EZ38)</f>
        <v>0</v>
      </c>
      <c r="BF38" s="174">
        <f>SUMIF(Général!$CP$11:$EZ$11,BF$6,'Trésorerie et TRth'!$F38:$EZ38)</f>
        <v>0</v>
      </c>
      <c r="BG38" s="174">
        <f>SUMIF(Général!$CP$11:$EZ$11,BG$6,'Trésorerie et TRth'!$F38:$EZ38)</f>
        <v>0</v>
      </c>
      <c r="BH38" s="174">
        <f>SUMIF(Général!$CP$11:$EZ$11,BH$6,'Trésorerie et TRth'!$F38:$EZ38)</f>
        <v>0</v>
      </c>
      <c r="BI38" s="174">
        <f>SUMIF(Général!$CP$11:$EZ$11,BI$6,'Trésorerie et TRth'!$F38:$EZ38)</f>
        <v>0</v>
      </c>
      <c r="BJ38" s="174">
        <f>SUMIF(Général!$CP$11:$EZ$11,BJ$6,'Trésorerie et TRth'!$F38:$EZ38)</f>
        <v>0</v>
      </c>
      <c r="BK38" s="174">
        <f>SUMIF(Général!$CP$11:$EZ$11,BK$6,'Trésorerie et TRth'!$F38:$EZ38)</f>
        <v>0</v>
      </c>
      <c r="BL38" s="174">
        <f>SUMIF(Général!$CP$11:$EZ$11,BL$6,'Trésorerie et TRth'!$F38:$EZ38)</f>
        <v>0</v>
      </c>
      <c r="BM38" s="174">
        <f>SUMIF(Général!$CP$11:$EZ$11,BM$6,'Trésorerie et TRth'!$F38:$EZ38)</f>
        <v>0</v>
      </c>
      <c r="BN38" s="174">
        <f>SUMIF(Général!$CP$11:$EZ$11,BN$6,'Trésorerie et TRth'!$F38:$EZ38)</f>
        <v>0</v>
      </c>
      <c r="BO38" s="174">
        <f>SUMIF(Général!$CP$11:$EZ$11,BO$6,'Trésorerie et TRth'!$F38:$EZ38)</f>
        <v>0</v>
      </c>
      <c r="BP38" s="174">
        <f>SUMIF(Général!$CP$11:$EZ$11,BP$6,'Trésorerie et TRth'!$F38:$EZ38)</f>
        <v>0</v>
      </c>
      <c r="BQ38" s="174">
        <f>SUMIF(Général!$CP$11:$EZ$11,BQ$6,'Trésorerie et TRth'!$F38:$EZ38)</f>
        <v>0</v>
      </c>
      <c r="BR38" s="174">
        <f>SUMIF(Général!$CP$11:$EZ$11,BR$6,'Trésorerie et TRth'!$F38:$EZ38)</f>
        <v>0</v>
      </c>
      <c r="BS38" s="174">
        <f>SUMIF(Général!$CP$11:$EZ$11,BS$6,'Trésorerie et TRth'!$F38:$EZ38)</f>
        <v>0</v>
      </c>
      <c r="BT38" s="174">
        <f>SUMIF(Général!$CP$11:$EZ$11,BT$6,'Trésorerie et TRth'!$F38:$EZ38)</f>
        <v>0</v>
      </c>
      <c r="BU38" s="174">
        <f>SUMIF(Général!$CP$11:$EZ$11,BU$6,'Trésorerie et TRth'!$F38:$EZ38)</f>
        <v>0</v>
      </c>
      <c r="BV38" s="174">
        <f>SUMIF(Général!$CP$11:$EZ$11,BV$6,'Trésorerie et TRth'!$F38:$EZ38)</f>
        <v>0</v>
      </c>
      <c r="BW38" s="174">
        <f>SUMIF(Général!$CP$11:$EZ$11,BW$6,'Trésorerie et TRth'!$F38:$EZ38)</f>
        <v>0</v>
      </c>
      <c r="BX38" s="174">
        <f>SUMIF(Général!$CP$11:$EZ$11,BX$6,'Trésorerie et TRth'!$F38:$EZ38)</f>
        <v>0</v>
      </c>
      <c r="BY38" s="174">
        <f>SUMIF(Général!$CP$11:$EZ$11,BY$6,'Trésorerie et TRth'!$F38:$EZ38)</f>
        <v>0</v>
      </c>
      <c r="BZ38" s="174">
        <f>SUMIF(Général!$CP$11:$EZ$11,BZ$6,'Trésorerie et TRth'!$F38:$EZ38)</f>
        <v>0</v>
      </c>
      <c r="CA38" s="174">
        <f>SUMIF(Général!$CP$11:$EZ$11,CA$6,'Trésorerie et TRth'!$F38:$EZ38)</f>
        <v>0</v>
      </c>
      <c r="CB38" s="174">
        <f>SUMIF(Général!$CP$11:$EZ$11,CB$6,'Trésorerie et TRth'!$F38:$EZ38)</f>
        <v>0</v>
      </c>
      <c r="CC38" s="174">
        <f>SUMIF(Général!$CP$11:$EZ$11,CC$6,'Trésorerie et TRth'!$F38:$EZ38)</f>
        <v>0</v>
      </c>
      <c r="CD38" s="174">
        <f>SUMIF(Général!$CP$11:$EZ$11,CD$6,'Trésorerie et TRth'!$F38:$EZ38)</f>
        <v>0</v>
      </c>
      <c r="CE38" s="174">
        <f>SUMIF(Général!$CP$11:$EZ$11,CE$6,'Trésorerie et TRth'!$F38:$EZ38)</f>
        <v>0</v>
      </c>
      <c r="CF38" s="174">
        <f>SUMIF(Général!$CP$11:$EZ$11,CF$6,'Trésorerie et TRth'!$F38:$EZ38)</f>
        <v>0</v>
      </c>
      <c r="CG38" s="174">
        <f>SUMIF(Général!$CP$11:$EZ$11,CG$6,'Trésorerie et TRth'!$F38:$EZ38)</f>
        <v>0</v>
      </c>
      <c r="CH38" s="174">
        <f>SUMIF(Général!$CP$11:$EZ$11,CH$6,'Trésorerie et TRth'!$F38:$EZ38)</f>
        <v>0</v>
      </c>
      <c r="CI38" s="174">
        <f>SUMIF(Général!$CP$11:$EZ$11,CI$6,'Trésorerie et TRth'!$F38:$EZ38)</f>
        <v>0</v>
      </c>
      <c r="CJ38" s="174">
        <f>SUMIF(Général!$CP$11:$EZ$11,CJ$6,'Trésorerie et TRth'!$F38:$EZ38)</f>
        <v>0</v>
      </c>
      <c r="CK38" s="174">
        <f>SUMIF(Général!$CP$11:$EZ$11,CK$6,'Trésorerie et TRth'!$F38:$EZ38)</f>
        <v>0</v>
      </c>
      <c r="CL38" s="174">
        <f>SUMIF(Général!$CP$11:$EZ$11,CL$6,'Trésorerie et TRth'!$F38:$EZ38)</f>
        <v>0</v>
      </c>
      <c r="CM38" s="174">
        <f>SUMIF(Général!$CP$11:$EZ$11,CM$6,'Trésorerie et TRth'!$F38:$EZ38)</f>
        <v>0</v>
      </c>
      <c r="CN38" s="174">
        <f>SUMIF(Général!$CP$11:$EZ$11,CN$6,'Trésorerie et TRth'!$F38:$EZ38)</f>
        <v>0</v>
      </c>
      <c r="CO38" s="174">
        <f>SUMIF(Général!$CP$11:$EZ$11,CO$6,'Trésorerie et TRth'!$F38:$EZ38)</f>
        <v>0</v>
      </c>
      <c r="CP38" s="174">
        <f>SUMIF(Général!$CP$11:$EZ$11,CP$6,'Trésorerie et TRth'!$F38:$EZ38)</f>
        <v>0</v>
      </c>
      <c r="CQ38" s="174">
        <f>SUMIF(Général!$CP$11:$EZ$11,CQ$6,'Trésorerie et TRth'!$F38:$EZ38)</f>
        <v>0</v>
      </c>
      <c r="CR38" s="174">
        <f>SUMIF(Général!$CP$11:$EZ$11,CR$6,'Trésorerie et TRth'!$F38:$EZ38)</f>
        <v>0</v>
      </c>
      <c r="CS38" s="174">
        <f>SUMIF(Général!$CP$11:$EZ$11,CS$6,'Trésorerie et TRth'!$F38:$EZ38)</f>
        <v>0</v>
      </c>
      <c r="CT38" s="174">
        <f>SUMIF(Général!$CP$11:$EZ$11,CT$6,'Trésorerie et TRth'!$F38:$EZ38)</f>
        <v>0</v>
      </c>
      <c r="CU38" s="174">
        <f>SUMIF(Général!$CP$11:$EZ$11,CU$6,'Trésorerie et TRth'!$F38:$EZ38)</f>
        <v>0</v>
      </c>
      <c r="CV38" s="174">
        <f>SUMIF(Général!$CP$11:$EZ$11,CV$6,'Trésorerie et TRth'!$F38:$EZ38)</f>
        <v>0</v>
      </c>
      <c r="CW38" s="174">
        <f>SUMIF(Général!$CP$11:$EZ$11,CW$6,'Trésorerie et TRth'!$F38:$EZ38)</f>
        <v>0</v>
      </c>
      <c r="CX38" s="174">
        <f>SUMIF(Général!$CP$11:$EZ$11,CX$6,'Trésorerie et TRth'!$F38:$EZ38)</f>
        <v>0</v>
      </c>
      <c r="CY38" s="174">
        <f>SUMIF(Général!$CP$11:$EZ$11,CY$6,'Trésorerie et TRth'!$F38:$EZ38)</f>
        <v>0</v>
      </c>
      <c r="CZ38" s="174">
        <f>SUMIF(Général!$CP$11:$EZ$11,CZ$6,'Trésorerie et TRth'!$F38:$EZ38)</f>
        <v>0</v>
      </c>
      <c r="DA38" s="174">
        <f>SUMIF(Général!$CP$11:$EZ$11,DA$6,'Trésorerie et TRth'!$F38:$EZ38)</f>
        <v>0</v>
      </c>
      <c r="DB38" s="174">
        <f>SUMIF(Général!$CP$11:$EZ$11,DB$6,'Trésorerie et TRth'!$F38:$EZ38)</f>
        <v>0</v>
      </c>
      <c r="DC38" s="174">
        <f>SUMIF(Général!$CP$11:$EZ$11,DC$6,'Trésorerie et TRth'!$F38:$EZ38)</f>
        <v>0</v>
      </c>
      <c r="DD38" s="174">
        <f>SUMIF(Général!$CP$11:$EZ$11,DD$6,'Trésorerie et TRth'!$F38:$EZ38)</f>
        <v>0</v>
      </c>
      <c r="DE38" s="174">
        <f>SUMIF(Général!$CP$11:$EZ$11,DE$6,'Trésorerie et TRth'!$F38:$EZ38)</f>
        <v>0</v>
      </c>
      <c r="DF38" s="174">
        <f>SUMIF(Général!$CP$11:$EZ$11,DF$6,'Trésorerie et TRth'!$F38:$EZ38)</f>
        <v>0</v>
      </c>
      <c r="DG38" s="174">
        <f>SUMIF(Général!$CP$11:$EZ$11,DG$6,'Trésorerie et TRth'!$F38:$EZ38)</f>
        <v>0</v>
      </c>
      <c r="DH38" s="174">
        <f>SUMIF(Général!$CP$11:$EZ$11,DH$6,'Trésorerie et TRth'!$F38:$EZ38)</f>
        <v>0</v>
      </c>
      <c r="DI38" s="174">
        <f>SUMIF(Général!$CP$11:$EZ$11,DI$6,'Trésorerie et TRth'!$F38:$EZ38)</f>
        <v>0</v>
      </c>
      <c r="DJ38" s="174">
        <f>SUMIF(Général!$CP$11:$EZ$11,DJ$6,'Trésorerie et TRth'!$F38:$EZ38)</f>
        <v>0</v>
      </c>
      <c r="DK38" s="174">
        <f>SUMIF(Général!$CP$11:$EZ$11,DK$6,'Trésorerie et TRth'!$F38:$EZ38)</f>
        <v>0</v>
      </c>
      <c r="DL38" s="174">
        <f>SUMIF(Général!$CP$11:$EZ$11,DL$6,'Trésorerie et TRth'!$F38:$EZ38)</f>
        <v>0</v>
      </c>
      <c r="DM38" s="174">
        <f>SUMIF(Général!$CP$11:$EZ$11,DM$6,'Trésorerie et TRth'!$F38:$EZ38)</f>
        <v>0</v>
      </c>
      <c r="DN38" s="174">
        <f>SUMIF(Général!$CP$11:$EZ$11,DN$6,'Trésorerie et TRth'!$F38:$EZ38)</f>
        <v>0</v>
      </c>
      <c r="DO38" s="174">
        <f>SUMIF(Général!$CP$11:$EZ$11,DO$6,'Trésorerie et TRth'!$F38:$EZ38)</f>
        <v>0</v>
      </c>
      <c r="DP38" s="174">
        <f>SUMIF(Général!$CP$11:$EZ$11,DP$6,'Trésorerie et TRth'!$F38:$EZ38)</f>
        <v>0</v>
      </c>
      <c r="DQ38" s="174">
        <f>SUMIF(Général!$CP$11:$EZ$11,DQ$6,'Trésorerie et TRth'!$F38:$EZ38)</f>
        <v>0</v>
      </c>
      <c r="DR38" s="174">
        <f>SUMIF(Général!$CP$11:$EZ$11,DR$6,'Trésorerie et TRth'!$F38:$EZ38)</f>
        <v>0</v>
      </c>
      <c r="DS38" s="174">
        <f>SUMIF(Général!$CP$11:$EZ$11,DS$6,'Trésorerie et TRth'!$F38:$EZ38)</f>
        <v>0</v>
      </c>
      <c r="DT38" s="174">
        <f>SUMIF(Général!$CP$11:$EZ$11,DT$6,'Trésorerie et TRth'!$F38:$EZ38)</f>
        <v>0</v>
      </c>
      <c r="DU38" s="174">
        <f>SUMIF(Général!$CP$11:$EZ$11,DU$6,'Trésorerie et TRth'!$F38:$EZ38)</f>
        <v>0</v>
      </c>
      <c r="DV38" s="174">
        <f>SUMIF(Général!$CP$11:$EZ$11,DV$6,'Trésorerie et TRth'!$F38:$EZ38)</f>
        <v>0</v>
      </c>
      <c r="DW38" s="174">
        <f>SUMIF(Général!$CP$11:$EZ$11,DW$6,'Trésorerie et TRth'!$F38:$EZ38)</f>
        <v>0</v>
      </c>
      <c r="DX38" s="174">
        <f>SUMIF(Général!$CP$11:$EZ$11,DX$6,'Trésorerie et TRth'!$F38:$EZ38)</f>
        <v>0</v>
      </c>
      <c r="DY38" s="174">
        <f>SUMIF(Général!$CP$11:$EZ$11,DY$6,'Trésorerie et TRth'!$F38:$EZ38)</f>
        <v>0</v>
      </c>
      <c r="DZ38" s="174">
        <f>SUMIF(Général!$CP$11:$EZ$11,DZ$6,'Trésorerie et TRth'!$F38:$EZ38)</f>
        <v>0</v>
      </c>
      <c r="EA38" s="174">
        <f>SUMIF(Général!$CP$11:$EZ$11,EA$6,'Trésorerie et TRth'!$F38:$EZ38)</f>
        <v>0</v>
      </c>
      <c r="EB38" s="174">
        <f>SUMIF(Général!$CP$11:$EZ$11,EB$6,'Trésorerie et TRth'!$F38:$EZ38)</f>
        <v>0</v>
      </c>
      <c r="EC38" s="174">
        <f>SUMIF(Général!$CP$11:$EZ$11,EC$6,'Trésorerie et TRth'!$F38:$EZ38)</f>
        <v>0</v>
      </c>
      <c r="ED38" s="174">
        <f>SUMIF(Général!$CP$11:$EZ$11,ED$6,'Trésorerie et TRth'!$F38:$EZ38)</f>
        <v>0</v>
      </c>
      <c r="EE38" s="174">
        <f>SUMIF(Général!$CP$11:$EZ$11,EE$6,'Trésorerie et TRth'!$F38:$EZ38)</f>
        <v>0</v>
      </c>
      <c r="EF38" s="174">
        <f>SUMIF(Général!$CP$11:$EZ$11,EF$6,'Trésorerie et TRth'!$F38:$EZ38)</f>
        <v>0</v>
      </c>
      <c r="EG38" s="174">
        <f>SUMIF(Général!$CP$11:$EZ$11,EG$6,'Trésorerie et TRth'!$F38:$EZ38)</f>
        <v>0</v>
      </c>
      <c r="EH38" s="174">
        <f>SUMIF(Général!$CP$11:$EZ$11,EH$6,'Trésorerie et TRth'!$F38:$EZ38)</f>
        <v>0</v>
      </c>
      <c r="EI38" s="174">
        <f>SUMIF(Général!$CP$11:$EZ$11,EI$6,'Trésorerie et TRth'!$F38:$EZ38)</f>
        <v>0</v>
      </c>
      <c r="EJ38" s="174">
        <f>SUMIF(Général!$CP$11:$EZ$11,EJ$6,'Trésorerie et TRth'!$F38:$EZ38)</f>
        <v>0</v>
      </c>
      <c r="EK38" s="174">
        <f>SUMIF(Général!$CP$11:$EZ$11,EK$6,'Trésorerie et TRth'!$F38:$EZ38)</f>
        <v>0</v>
      </c>
      <c r="EL38" s="174">
        <f>SUMIF(Général!$CP$11:$EZ$11,EL$6,'Trésorerie et TRth'!$F38:$EZ38)</f>
        <v>0</v>
      </c>
      <c r="EM38" s="174">
        <f>SUMIF(Général!$CP$11:$EZ$11,EM$6,'Trésorerie et TRth'!$F38:$EZ38)</f>
        <v>0</v>
      </c>
      <c r="EN38" s="174">
        <f>SUMIF(Général!$CP$11:$EZ$11,EN$6,'Trésorerie et TRth'!$F38:$EZ38)</f>
        <v>0</v>
      </c>
      <c r="EO38" s="174">
        <f>SUMIF(Général!$CP$11:$EZ$11,EO$6,'Trésorerie et TRth'!$F38:$EZ38)</f>
        <v>0</v>
      </c>
      <c r="EP38" s="174">
        <f>SUMIF(Général!$CP$11:$EZ$11,EP$6,'Trésorerie et TRth'!$F38:$EZ38)</f>
        <v>0</v>
      </c>
      <c r="EQ38" s="174">
        <f>SUMIF(Général!$CP$11:$EZ$11,EQ$6,'Trésorerie et TRth'!$F38:$EZ38)</f>
        <v>0</v>
      </c>
      <c r="ER38" s="174">
        <f>SUMIF(Général!$CP$11:$EZ$11,ER$6,'Trésorerie et TRth'!$F38:$EZ38)</f>
        <v>0</v>
      </c>
      <c r="ES38" s="174">
        <f>SUMIF(Général!$CP$11:$EZ$11,ES$6,'Trésorerie et TRth'!$F38:$EZ38)</f>
        <v>0</v>
      </c>
      <c r="ET38" s="174">
        <f>SUMIF(Général!$CP$11:$EZ$11,ET$6,'Trésorerie et TRth'!$F38:$EZ38)</f>
        <v>0</v>
      </c>
      <c r="EU38" s="174">
        <f>SUMIF(Général!$CP$11:$EZ$11,EU$6,'Trésorerie et TRth'!$F38:$EZ38)</f>
        <v>0</v>
      </c>
      <c r="EV38" s="174">
        <f>SUMIF(Général!$CP$11:$EZ$11,EV$6,'Trésorerie et TRth'!$F38:$EZ38)</f>
        <v>0</v>
      </c>
      <c r="EW38" s="174">
        <f>SUMIF(Général!$CP$11:$EZ$11,EW$6,'Trésorerie et TRth'!$F38:$EZ38)</f>
        <v>0</v>
      </c>
      <c r="EX38" s="174">
        <f>SUMIF(Général!$CP$11:$EZ$11,EX$6,'Trésorerie et TRth'!$F38:$EZ38)</f>
        <v>0</v>
      </c>
      <c r="EY38" s="174">
        <f>SUMIF(Général!$CP$11:$EZ$11,EY$6,'Trésorerie et TRth'!$F38:$EZ38)</f>
        <v>0</v>
      </c>
      <c r="EZ38" s="174">
        <f>SUMIF(Général!$CP$11:$EZ$11,EZ$6,'Trésorerie et TRth'!$F38:$EZ38)</f>
        <v>0</v>
      </c>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c r="AMK38" s="111"/>
    </row>
    <row r="39" spans="1:1025" x14ac:dyDescent="0.3">
      <c r="A39" s="30"/>
      <c r="B39" s="111" t="str">
        <f>'Trésorerie et TRth'!B39</f>
        <v>Intérêts - Crédit relais Fonds propres</v>
      </c>
      <c r="D39" s="173">
        <f t="shared" si="12"/>
        <v>0</v>
      </c>
      <c r="E39" s="189"/>
      <c r="F39" s="174">
        <f>SUMIF(Général!$CP$11:$EZ$11,F$6,'Trésorerie et TRth'!$F39:$EZ39)</f>
        <v>0</v>
      </c>
      <c r="G39" s="174">
        <f>SUMIF(Général!$CP$11:$EZ$11,G$6,'Trésorerie et TRth'!$F39:$EZ39)</f>
        <v>0</v>
      </c>
      <c r="H39" s="174">
        <f>SUMIF(Général!$CP$11:$EZ$11,H$6,'Trésorerie et TRth'!$F39:$EZ39)</f>
        <v>0</v>
      </c>
      <c r="I39" s="174">
        <f>SUMIF(Général!$CP$11:$EZ$11,I$6,'Trésorerie et TRth'!$F39:$EZ39)</f>
        <v>0</v>
      </c>
      <c r="J39" s="174">
        <f>SUMIF(Général!$CP$11:$EZ$11,J$6,'Trésorerie et TRth'!$F39:$EZ39)</f>
        <v>0</v>
      </c>
      <c r="K39" s="174">
        <f>SUMIF(Général!$CP$11:$EZ$11,K$6,'Trésorerie et TRth'!$F39:$EZ39)</f>
        <v>0</v>
      </c>
      <c r="L39" s="174">
        <f>SUMIF(Général!$CP$11:$EZ$11,L$6,'Trésorerie et TRth'!$F39:$EZ39)</f>
        <v>0</v>
      </c>
      <c r="M39" s="174">
        <f>SUMIF(Général!$CP$11:$EZ$11,M$6,'Trésorerie et TRth'!$F39:$EZ39)</f>
        <v>0</v>
      </c>
      <c r="N39" s="174">
        <f>SUMIF(Général!$CP$11:$EZ$11,N$6,'Trésorerie et TRth'!$F39:$EZ39)</f>
        <v>0</v>
      </c>
      <c r="O39" s="174">
        <f>SUMIF(Général!$CP$11:$EZ$11,O$6,'Trésorerie et TRth'!$F39:$EZ39)</f>
        <v>0</v>
      </c>
      <c r="P39" s="174">
        <f>SUMIF(Général!$CP$11:$EZ$11,P$6,'Trésorerie et TRth'!$F39:$EZ39)</f>
        <v>0</v>
      </c>
      <c r="Q39" s="174">
        <f>SUMIF(Général!$CP$11:$EZ$11,Q$6,'Trésorerie et TRth'!$F39:$EZ39)</f>
        <v>0</v>
      </c>
      <c r="R39" s="174">
        <f>SUMIF(Général!$CP$11:$EZ$11,R$6,'Trésorerie et TRth'!$F39:$EZ39)</f>
        <v>0</v>
      </c>
      <c r="S39" s="174">
        <f>SUMIF(Général!$CP$11:$EZ$11,S$6,'Trésorerie et TRth'!$F39:$EZ39)</f>
        <v>0</v>
      </c>
      <c r="T39" s="174">
        <f>SUMIF(Général!$CP$11:$EZ$11,T$6,'Trésorerie et TRth'!$F39:$EZ39)</f>
        <v>0</v>
      </c>
      <c r="U39" s="174">
        <f>SUMIF(Général!$CP$11:$EZ$11,U$6,'Trésorerie et TRth'!$F39:$EZ39)</f>
        <v>0</v>
      </c>
      <c r="V39" s="174">
        <f>SUMIF(Général!$CP$11:$EZ$11,V$6,'Trésorerie et TRth'!$F39:$EZ39)</f>
        <v>0</v>
      </c>
      <c r="W39" s="174">
        <f>SUMIF(Général!$CP$11:$EZ$11,W$6,'Trésorerie et TRth'!$F39:$EZ39)</f>
        <v>0</v>
      </c>
      <c r="X39" s="174">
        <f>SUMIF(Général!$CP$11:$EZ$11,X$6,'Trésorerie et TRth'!$F39:$EZ39)</f>
        <v>0</v>
      </c>
      <c r="Y39" s="174">
        <f>SUMIF(Général!$CP$11:$EZ$11,Y$6,'Trésorerie et TRth'!$F39:$EZ39)</f>
        <v>0</v>
      </c>
      <c r="Z39" s="174">
        <f>SUMIF(Général!$CP$11:$EZ$11,Z$6,'Trésorerie et TRth'!$F39:$EZ39)</f>
        <v>0</v>
      </c>
      <c r="AA39" s="174">
        <f>SUMIF(Général!$CP$11:$EZ$11,AA$6,'Trésorerie et TRth'!$F39:$EZ39)</f>
        <v>0</v>
      </c>
      <c r="AB39" s="174">
        <f>SUMIF(Général!$CP$11:$EZ$11,AB$6,'Trésorerie et TRth'!$F39:$EZ39)</f>
        <v>0</v>
      </c>
      <c r="AC39" s="174">
        <f>SUMIF(Général!$CP$11:$EZ$11,AC$6,'Trésorerie et TRth'!$F39:$EZ39)</f>
        <v>0</v>
      </c>
      <c r="AD39" s="174">
        <f>SUMIF(Général!$CP$11:$EZ$11,AD$6,'Trésorerie et TRth'!$F39:$EZ39)</f>
        <v>0</v>
      </c>
      <c r="AE39" s="174">
        <f>SUMIF(Général!$CP$11:$EZ$11,AE$6,'Trésorerie et TRth'!$F39:$EZ39)</f>
        <v>0</v>
      </c>
      <c r="AF39" s="174">
        <f>SUMIF(Général!$CP$11:$EZ$11,AF$6,'Trésorerie et TRth'!$F39:$EZ39)</f>
        <v>0</v>
      </c>
      <c r="AG39" s="174">
        <f>SUMIF(Général!$CP$11:$EZ$11,AG$6,'Trésorerie et TRth'!$F39:$EZ39)</f>
        <v>0</v>
      </c>
      <c r="AH39" s="174">
        <f>SUMIF(Général!$CP$11:$EZ$11,AH$6,'Trésorerie et TRth'!$F39:$EZ39)</f>
        <v>0</v>
      </c>
      <c r="AI39" s="174">
        <f>SUMIF(Général!$CP$11:$EZ$11,AI$6,'Trésorerie et TRth'!$F39:$EZ39)</f>
        <v>0</v>
      </c>
      <c r="AJ39" s="174">
        <f>SUMIF(Général!$CP$11:$EZ$11,AJ$6,'Trésorerie et TRth'!$F39:$EZ39)</f>
        <v>0</v>
      </c>
      <c r="AK39" s="174">
        <f>SUMIF(Général!$CP$11:$EZ$11,AK$6,'Trésorerie et TRth'!$F39:$EZ39)</f>
        <v>0</v>
      </c>
      <c r="AL39" s="174">
        <f>SUMIF(Général!$CP$11:$EZ$11,AL$6,'Trésorerie et TRth'!$F39:$EZ39)</f>
        <v>0</v>
      </c>
      <c r="AM39" s="174">
        <f>SUMIF(Général!$CP$11:$EZ$11,AM$6,'Trésorerie et TRth'!$F39:$EZ39)</f>
        <v>0</v>
      </c>
      <c r="AN39" s="174">
        <f>SUMIF(Général!$CP$11:$EZ$11,AN$6,'Trésorerie et TRth'!$F39:$EZ39)</f>
        <v>0</v>
      </c>
      <c r="AO39" s="174">
        <f>SUMIF(Général!$CP$11:$EZ$11,AO$6,'Trésorerie et TRth'!$F39:$EZ39)</f>
        <v>0</v>
      </c>
      <c r="AP39" s="174">
        <f>SUMIF(Général!$CP$11:$EZ$11,AP$6,'Trésorerie et TRth'!$F39:$EZ39)</f>
        <v>0</v>
      </c>
      <c r="AQ39" s="174">
        <f>SUMIF(Général!$CP$11:$EZ$11,AQ$6,'Trésorerie et TRth'!$F39:$EZ39)</f>
        <v>0</v>
      </c>
      <c r="AR39" s="174">
        <f>SUMIF(Général!$CP$11:$EZ$11,AR$6,'Trésorerie et TRth'!$F39:$EZ39)</f>
        <v>0</v>
      </c>
      <c r="AS39" s="174">
        <f>SUMIF(Général!$CP$11:$EZ$11,AS$6,'Trésorerie et TRth'!$F39:$EZ39)</f>
        <v>0</v>
      </c>
      <c r="AT39" s="174">
        <f>SUMIF(Général!$CP$11:$EZ$11,AT$6,'Trésorerie et TRth'!$F39:$EZ39)</f>
        <v>0</v>
      </c>
      <c r="AU39" s="174">
        <f>SUMIF(Général!$CP$11:$EZ$11,AU$6,'Trésorerie et TRth'!$F39:$EZ39)</f>
        <v>0</v>
      </c>
      <c r="AV39" s="174">
        <f>SUMIF(Général!$CP$11:$EZ$11,AV$6,'Trésorerie et TRth'!$F39:$EZ39)</f>
        <v>0</v>
      </c>
      <c r="AW39" s="174">
        <f>SUMIF(Général!$CP$11:$EZ$11,AW$6,'Trésorerie et TRth'!$F39:$EZ39)</f>
        <v>0</v>
      </c>
      <c r="AX39" s="174">
        <f>SUMIF(Général!$CP$11:$EZ$11,AX$6,'Trésorerie et TRth'!$F39:$EZ39)</f>
        <v>0</v>
      </c>
      <c r="AY39" s="174">
        <f>SUMIF(Général!$CP$11:$EZ$11,AY$6,'Trésorerie et TRth'!$F39:$EZ39)</f>
        <v>0</v>
      </c>
      <c r="AZ39" s="174">
        <f>SUMIF(Général!$CP$11:$EZ$11,AZ$6,'Trésorerie et TRth'!$F39:$EZ39)</f>
        <v>0</v>
      </c>
      <c r="BA39" s="174">
        <f>SUMIF(Général!$CP$11:$EZ$11,BA$6,'Trésorerie et TRth'!$F39:$EZ39)</f>
        <v>0</v>
      </c>
      <c r="BB39" s="174">
        <f>SUMIF(Général!$CP$11:$EZ$11,BB$6,'Trésorerie et TRth'!$F39:$EZ39)</f>
        <v>0</v>
      </c>
      <c r="BC39" s="174">
        <f>SUMIF(Général!$CP$11:$EZ$11,BC$6,'Trésorerie et TRth'!$F39:$EZ39)</f>
        <v>0</v>
      </c>
      <c r="BD39" s="174">
        <f>SUMIF(Général!$CP$11:$EZ$11,BD$6,'Trésorerie et TRth'!$F39:$EZ39)</f>
        <v>0</v>
      </c>
      <c r="BE39" s="174">
        <f>SUMIF(Général!$CP$11:$EZ$11,BE$6,'Trésorerie et TRth'!$F39:$EZ39)</f>
        <v>0</v>
      </c>
      <c r="BF39" s="174">
        <f>SUMIF(Général!$CP$11:$EZ$11,BF$6,'Trésorerie et TRth'!$F39:$EZ39)</f>
        <v>0</v>
      </c>
      <c r="BG39" s="174">
        <f>SUMIF(Général!$CP$11:$EZ$11,BG$6,'Trésorerie et TRth'!$F39:$EZ39)</f>
        <v>0</v>
      </c>
      <c r="BH39" s="174">
        <f>SUMIF(Général!$CP$11:$EZ$11,BH$6,'Trésorerie et TRth'!$F39:$EZ39)</f>
        <v>0</v>
      </c>
      <c r="BI39" s="174">
        <f>SUMIF(Général!$CP$11:$EZ$11,BI$6,'Trésorerie et TRth'!$F39:$EZ39)</f>
        <v>0</v>
      </c>
      <c r="BJ39" s="174">
        <f>SUMIF(Général!$CP$11:$EZ$11,BJ$6,'Trésorerie et TRth'!$F39:$EZ39)</f>
        <v>0</v>
      </c>
      <c r="BK39" s="174">
        <f>SUMIF(Général!$CP$11:$EZ$11,BK$6,'Trésorerie et TRth'!$F39:$EZ39)</f>
        <v>0</v>
      </c>
      <c r="BL39" s="174">
        <f>SUMIF(Général!$CP$11:$EZ$11,BL$6,'Trésorerie et TRth'!$F39:$EZ39)</f>
        <v>0</v>
      </c>
      <c r="BM39" s="174">
        <f>SUMIF(Général!$CP$11:$EZ$11,BM$6,'Trésorerie et TRth'!$F39:$EZ39)</f>
        <v>0</v>
      </c>
      <c r="BN39" s="174">
        <f>SUMIF(Général!$CP$11:$EZ$11,BN$6,'Trésorerie et TRth'!$F39:$EZ39)</f>
        <v>0</v>
      </c>
      <c r="BO39" s="174">
        <f>SUMIF(Général!$CP$11:$EZ$11,BO$6,'Trésorerie et TRth'!$F39:$EZ39)</f>
        <v>0</v>
      </c>
      <c r="BP39" s="174">
        <f>SUMIF(Général!$CP$11:$EZ$11,BP$6,'Trésorerie et TRth'!$F39:$EZ39)</f>
        <v>0</v>
      </c>
      <c r="BQ39" s="174">
        <f>SUMIF(Général!$CP$11:$EZ$11,BQ$6,'Trésorerie et TRth'!$F39:$EZ39)</f>
        <v>0</v>
      </c>
      <c r="BR39" s="174">
        <f>SUMIF(Général!$CP$11:$EZ$11,BR$6,'Trésorerie et TRth'!$F39:$EZ39)</f>
        <v>0</v>
      </c>
      <c r="BS39" s="174">
        <f>SUMIF(Général!$CP$11:$EZ$11,BS$6,'Trésorerie et TRth'!$F39:$EZ39)</f>
        <v>0</v>
      </c>
      <c r="BT39" s="174">
        <f>SUMIF(Général!$CP$11:$EZ$11,BT$6,'Trésorerie et TRth'!$F39:$EZ39)</f>
        <v>0</v>
      </c>
      <c r="BU39" s="174">
        <f>SUMIF(Général!$CP$11:$EZ$11,BU$6,'Trésorerie et TRth'!$F39:$EZ39)</f>
        <v>0</v>
      </c>
      <c r="BV39" s="174">
        <f>SUMIF(Général!$CP$11:$EZ$11,BV$6,'Trésorerie et TRth'!$F39:$EZ39)</f>
        <v>0</v>
      </c>
      <c r="BW39" s="174">
        <f>SUMIF(Général!$CP$11:$EZ$11,BW$6,'Trésorerie et TRth'!$F39:$EZ39)</f>
        <v>0</v>
      </c>
      <c r="BX39" s="174">
        <f>SUMIF(Général!$CP$11:$EZ$11,BX$6,'Trésorerie et TRth'!$F39:$EZ39)</f>
        <v>0</v>
      </c>
      <c r="BY39" s="174">
        <f>SUMIF(Général!$CP$11:$EZ$11,BY$6,'Trésorerie et TRth'!$F39:$EZ39)</f>
        <v>0</v>
      </c>
      <c r="BZ39" s="174">
        <f>SUMIF(Général!$CP$11:$EZ$11,BZ$6,'Trésorerie et TRth'!$F39:$EZ39)</f>
        <v>0</v>
      </c>
      <c r="CA39" s="174">
        <f>SUMIF(Général!$CP$11:$EZ$11,CA$6,'Trésorerie et TRth'!$F39:$EZ39)</f>
        <v>0</v>
      </c>
      <c r="CB39" s="174">
        <f>SUMIF(Général!$CP$11:$EZ$11,CB$6,'Trésorerie et TRth'!$F39:$EZ39)</f>
        <v>0</v>
      </c>
      <c r="CC39" s="174">
        <f>SUMIF(Général!$CP$11:$EZ$11,CC$6,'Trésorerie et TRth'!$F39:$EZ39)</f>
        <v>0</v>
      </c>
      <c r="CD39" s="174">
        <f>SUMIF(Général!$CP$11:$EZ$11,CD$6,'Trésorerie et TRth'!$F39:$EZ39)</f>
        <v>0</v>
      </c>
      <c r="CE39" s="174">
        <f>SUMIF(Général!$CP$11:$EZ$11,CE$6,'Trésorerie et TRth'!$F39:$EZ39)</f>
        <v>0</v>
      </c>
      <c r="CF39" s="174">
        <f>SUMIF(Général!$CP$11:$EZ$11,CF$6,'Trésorerie et TRth'!$F39:$EZ39)</f>
        <v>0</v>
      </c>
      <c r="CG39" s="174">
        <f>SUMIF(Général!$CP$11:$EZ$11,CG$6,'Trésorerie et TRth'!$F39:$EZ39)</f>
        <v>0</v>
      </c>
      <c r="CH39" s="174">
        <f>SUMIF(Général!$CP$11:$EZ$11,CH$6,'Trésorerie et TRth'!$F39:$EZ39)</f>
        <v>0</v>
      </c>
      <c r="CI39" s="174">
        <f>SUMIF(Général!$CP$11:$EZ$11,CI$6,'Trésorerie et TRth'!$F39:$EZ39)</f>
        <v>0</v>
      </c>
      <c r="CJ39" s="174">
        <f>SUMIF(Général!$CP$11:$EZ$11,CJ$6,'Trésorerie et TRth'!$F39:$EZ39)</f>
        <v>0</v>
      </c>
      <c r="CK39" s="174">
        <f>SUMIF(Général!$CP$11:$EZ$11,CK$6,'Trésorerie et TRth'!$F39:$EZ39)</f>
        <v>0</v>
      </c>
      <c r="CL39" s="174">
        <f>SUMIF(Général!$CP$11:$EZ$11,CL$6,'Trésorerie et TRth'!$F39:$EZ39)</f>
        <v>0</v>
      </c>
      <c r="CM39" s="174">
        <f>SUMIF(Général!$CP$11:$EZ$11,CM$6,'Trésorerie et TRth'!$F39:$EZ39)</f>
        <v>0</v>
      </c>
      <c r="CN39" s="174">
        <f>SUMIF(Général!$CP$11:$EZ$11,CN$6,'Trésorerie et TRth'!$F39:$EZ39)</f>
        <v>0</v>
      </c>
      <c r="CO39" s="174">
        <f>SUMIF(Général!$CP$11:$EZ$11,CO$6,'Trésorerie et TRth'!$F39:$EZ39)</f>
        <v>0</v>
      </c>
      <c r="CP39" s="174">
        <f>SUMIF(Général!$CP$11:$EZ$11,CP$6,'Trésorerie et TRth'!$F39:$EZ39)</f>
        <v>0</v>
      </c>
      <c r="CQ39" s="174">
        <f>SUMIF(Général!$CP$11:$EZ$11,CQ$6,'Trésorerie et TRth'!$F39:$EZ39)</f>
        <v>0</v>
      </c>
      <c r="CR39" s="174">
        <f>SUMIF(Général!$CP$11:$EZ$11,CR$6,'Trésorerie et TRth'!$F39:$EZ39)</f>
        <v>0</v>
      </c>
      <c r="CS39" s="174">
        <f>SUMIF(Général!$CP$11:$EZ$11,CS$6,'Trésorerie et TRth'!$F39:$EZ39)</f>
        <v>0</v>
      </c>
      <c r="CT39" s="174">
        <f>SUMIF(Général!$CP$11:$EZ$11,CT$6,'Trésorerie et TRth'!$F39:$EZ39)</f>
        <v>0</v>
      </c>
      <c r="CU39" s="174">
        <f>SUMIF(Général!$CP$11:$EZ$11,CU$6,'Trésorerie et TRth'!$F39:$EZ39)</f>
        <v>0</v>
      </c>
      <c r="CV39" s="174">
        <f>SUMIF(Général!$CP$11:$EZ$11,CV$6,'Trésorerie et TRth'!$F39:$EZ39)</f>
        <v>0</v>
      </c>
      <c r="CW39" s="174">
        <f>SUMIF(Général!$CP$11:$EZ$11,CW$6,'Trésorerie et TRth'!$F39:$EZ39)</f>
        <v>0</v>
      </c>
      <c r="CX39" s="174">
        <f>SUMIF(Général!$CP$11:$EZ$11,CX$6,'Trésorerie et TRth'!$F39:$EZ39)</f>
        <v>0</v>
      </c>
      <c r="CY39" s="174">
        <f>SUMIF(Général!$CP$11:$EZ$11,CY$6,'Trésorerie et TRth'!$F39:$EZ39)</f>
        <v>0</v>
      </c>
      <c r="CZ39" s="174">
        <f>SUMIF(Général!$CP$11:$EZ$11,CZ$6,'Trésorerie et TRth'!$F39:$EZ39)</f>
        <v>0</v>
      </c>
      <c r="DA39" s="174">
        <f>SUMIF(Général!$CP$11:$EZ$11,DA$6,'Trésorerie et TRth'!$F39:$EZ39)</f>
        <v>0</v>
      </c>
      <c r="DB39" s="174">
        <f>SUMIF(Général!$CP$11:$EZ$11,DB$6,'Trésorerie et TRth'!$F39:$EZ39)</f>
        <v>0</v>
      </c>
      <c r="DC39" s="174">
        <f>SUMIF(Général!$CP$11:$EZ$11,DC$6,'Trésorerie et TRth'!$F39:$EZ39)</f>
        <v>0</v>
      </c>
      <c r="DD39" s="174">
        <f>SUMIF(Général!$CP$11:$EZ$11,DD$6,'Trésorerie et TRth'!$F39:$EZ39)</f>
        <v>0</v>
      </c>
      <c r="DE39" s="174">
        <f>SUMIF(Général!$CP$11:$EZ$11,DE$6,'Trésorerie et TRth'!$F39:$EZ39)</f>
        <v>0</v>
      </c>
      <c r="DF39" s="174">
        <f>SUMIF(Général!$CP$11:$EZ$11,DF$6,'Trésorerie et TRth'!$F39:$EZ39)</f>
        <v>0</v>
      </c>
      <c r="DG39" s="174">
        <f>SUMIF(Général!$CP$11:$EZ$11,DG$6,'Trésorerie et TRth'!$F39:$EZ39)</f>
        <v>0</v>
      </c>
      <c r="DH39" s="174">
        <f>SUMIF(Général!$CP$11:$EZ$11,DH$6,'Trésorerie et TRth'!$F39:$EZ39)</f>
        <v>0</v>
      </c>
      <c r="DI39" s="174">
        <f>SUMIF(Général!$CP$11:$EZ$11,DI$6,'Trésorerie et TRth'!$F39:$EZ39)</f>
        <v>0</v>
      </c>
      <c r="DJ39" s="174">
        <f>SUMIF(Général!$CP$11:$EZ$11,DJ$6,'Trésorerie et TRth'!$F39:$EZ39)</f>
        <v>0</v>
      </c>
      <c r="DK39" s="174">
        <f>SUMIF(Général!$CP$11:$EZ$11,DK$6,'Trésorerie et TRth'!$F39:$EZ39)</f>
        <v>0</v>
      </c>
      <c r="DL39" s="174">
        <f>SUMIF(Général!$CP$11:$EZ$11,DL$6,'Trésorerie et TRth'!$F39:$EZ39)</f>
        <v>0</v>
      </c>
      <c r="DM39" s="174">
        <f>SUMIF(Général!$CP$11:$EZ$11,DM$6,'Trésorerie et TRth'!$F39:$EZ39)</f>
        <v>0</v>
      </c>
      <c r="DN39" s="174">
        <f>SUMIF(Général!$CP$11:$EZ$11,DN$6,'Trésorerie et TRth'!$F39:$EZ39)</f>
        <v>0</v>
      </c>
      <c r="DO39" s="174">
        <f>SUMIF(Général!$CP$11:$EZ$11,DO$6,'Trésorerie et TRth'!$F39:$EZ39)</f>
        <v>0</v>
      </c>
      <c r="DP39" s="174">
        <f>SUMIF(Général!$CP$11:$EZ$11,DP$6,'Trésorerie et TRth'!$F39:$EZ39)</f>
        <v>0</v>
      </c>
      <c r="DQ39" s="174">
        <f>SUMIF(Général!$CP$11:$EZ$11,DQ$6,'Trésorerie et TRth'!$F39:$EZ39)</f>
        <v>0</v>
      </c>
      <c r="DR39" s="174">
        <f>SUMIF(Général!$CP$11:$EZ$11,DR$6,'Trésorerie et TRth'!$F39:$EZ39)</f>
        <v>0</v>
      </c>
      <c r="DS39" s="174">
        <f>SUMIF(Général!$CP$11:$EZ$11,DS$6,'Trésorerie et TRth'!$F39:$EZ39)</f>
        <v>0</v>
      </c>
      <c r="DT39" s="174">
        <f>SUMIF(Général!$CP$11:$EZ$11,DT$6,'Trésorerie et TRth'!$F39:$EZ39)</f>
        <v>0</v>
      </c>
      <c r="DU39" s="174">
        <f>SUMIF(Général!$CP$11:$EZ$11,DU$6,'Trésorerie et TRth'!$F39:$EZ39)</f>
        <v>0</v>
      </c>
      <c r="DV39" s="174">
        <f>SUMIF(Général!$CP$11:$EZ$11,DV$6,'Trésorerie et TRth'!$F39:$EZ39)</f>
        <v>0</v>
      </c>
      <c r="DW39" s="174">
        <f>SUMIF(Général!$CP$11:$EZ$11,DW$6,'Trésorerie et TRth'!$F39:$EZ39)</f>
        <v>0</v>
      </c>
      <c r="DX39" s="174">
        <f>SUMIF(Général!$CP$11:$EZ$11,DX$6,'Trésorerie et TRth'!$F39:$EZ39)</f>
        <v>0</v>
      </c>
      <c r="DY39" s="174">
        <f>SUMIF(Général!$CP$11:$EZ$11,DY$6,'Trésorerie et TRth'!$F39:$EZ39)</f>
        <v>0</v>
      </c>
      <c r="DZ39" s="174">
        <f>SUMIF(Général!$CP$11:$EZ$11,DZ$6,'Trésorerie et TRth'!$F39:$EZ39)</f>
        <v>0</v>
      </c>
      <c r="EA39" s="174">
        <f>SUMIF(Général!$CP$11:$EZ$11,EA$6,'Trésorerie et TRth'!$F39:$EZ39)</f>
        <v>0</v>
      </c>
      <c r="EB39" s="174">
        <f>SUMIF(Général!$CP$11:$EZ$11,EB$6,'Trésorerie et TRth'!$F39:$EZ39)</f>
        <v>0</v>
      </c>
      <c r="EC39" s="174">
        <f>SUMIF(Général!$CP$11:$EZ$11,EC$6,'Trésorerie et TRth'!$F39:$EZ39)</f>
        <v>0</v>
      </c>
      <c r="ED39" s="174">
        <f>SUMIF(Général!$CP$11:$EZ$11,ED$6,'Trésorerie et TRth'!$F39:$EZ39)</f>
        <v>0</v>
      </c>
      <c r="EE39" s="174">
        <f>SUMIF(Général!$CP$11:$EZ$11,EE$6,'Trésorerie et TRth'!$F39:$EZ39)</f>
        <v>0</v>
      </c>
      <c r="EF39" s="174">
        <f>SUMIF(Général!$CP$11:$EZ$11,EF$6,'Trésorerie et TRth'!$F39:$EZ39)</f>
        <v>0</v>
      </c>
      <c r="EG39" s="174">
        <f>SUMIF(Général!$CP$11:$EZ$11,EG$6,'Trésorerie et TRth'!$F39:$EZ39)</f>
        <v>0</v>
      </c>
      <c r="EH39" s="174">
        <f>SUMIF(Général!$CP$11:$EZ$11,EH$6,'Trésorerie et TRth'!$F39:$EZ39)</f>
        <v>0</v>
      </c>
      <c r="EI39" s="174">
        <f>SUMIF(Général!$CP$11:$EZ$11,EI$6,'Trésorerie et TRth'!$F39:$EZ39)</f>
        <v>0</v>
      </c>
      <c r="EJ39" s="174">
        <f>SUMIF(Général!$CP$11:$EZ$11,EJ$6,'Trésorerie et TRth'!$F39:$EZ39)</f>
        <v>0</v>
      </c>
      <c r="EK39" s="174">
        <f>SUMIF(Général!$CP$11:$EZ$11,EK$6,'Trésorerie et TRth'!$F39:$EZ39)</f>
        <v>0</v>
      </c>
      <c r="EL39" s="174">
        <f>SUMIF(Général!$CP$11:$EZ$11,EL$6,'Trésorerie et TRth'!$F39:$EZ39)</f>
        <v>0</v>
      </c>
      <c r="EM39" s="174">
        <f>SUMIF(Général!$CP$11:$EZ$11,EM$6,'Trésorerie et TRth'!$F39:$EZ39)</f>
        <v>0</v>
      </c>
      <c r="EN39" s="174">
        <f>SUMIF(Général!$CP$11:$EZ$11,EN$6,'Trésorerie et TRth'!$F39:$EZ39)</f>
        <v>0</v>
      </c>
      <c r="EO39" s="174">
        <f>SUMIF(Général!$CP$11:$EZ$11,EO$6,'Trésorerie et TRth'!$F39:$EZ39)</f>
        <v>0</v>
      </c>
      <c r="EP39" s="174">
        <f>SUMIF(Général!$CP$11:$EZ$11,EP$6,'Trésorerie et TRth'!$F39:$EZ39)</f>
        <v>0</v>
      </c>
      <c r="EQ39" s="174">
        <f>SUMIF(Général!$CP$11:$EZ$11,EQ$6,'Trésorerie et TRth'!$F39:$EZ39)</f>
        <v>0</v>
      </c>
      <c r="ER39" s="174">
        <f>SUMIF(Général!$CP$11:$EZ$11,ER$6,'Trésorerie et TRth'!$F39:$EZ39)</f>
        <v>0</v>
      </c>
      <c r="ES39" s="174">
        <f>SUMIF(Général!$CP$11:$EZ$11,ES$6,'Trésorerie et TRth'!$F39:$EZ39)</f>
        <v>0</v>
      </c>
      <c r="ET39" s="174">
        <f>SUMIF(Général!$CP$11:$EZ$11,ET$6,'Trésorerie et TRth'!$F39:$EZ39)</f>
        <v>0</v>
      </c>
      <c r="EU39" s="174">
        <f>SUMIF(Général!$CP$11:$EZ$11,EU$6,'Trésorerie et TRth'!$F39:$EZ39)</f>
        <v>0</v>
      </c>
      <c r="EV39" s="174">
        <f>SUMIF(Général!$CP$11:$EZ$11,EV$6,'Trésorerie et TRth'!$F39:$EZ39)</f>
        <v>0</v>
      </c>
      <c r="EW39" s="174">
        <f>SUMIF(Général!$CP$11:$EZ$11,EW$6,'Trésorerie et TRth'!$F39:$EZ39)</f>
        <v>0</v>
      </c>
      <c r="EX39" s="174">
        <f>SUMIF(Général!$CP$11:$EZ$11,EX$6,'Trésorerie et TRth'!$F39:$EZ39)</f>
        <v>0</v>
      </c>
      <c r="EY39" s="174">
        <f>SUMIF(Général!$CP$11:$EZ$11,EY$6,'Trésorerie et TRth'!$F39:$EZ39)</f>
        <v>0</v>
      </c>
      <c r="EZ39" s="174">
        <f>SUMIF(Général!$CP$11:$EZ$11,EZ$6,'Trésorerie et TRth'!$F39:$EZ39)</f>
        <v>0</v>
      </c>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c r="JK39" s="111"/>
      <c r="JL39" s="111"/>
      <c r="JM39" s="111"/>
      <c r="JN39" s="111"/>
      <c r="JO39" s="111"/>
      <c r="JP39" s="111"/>
      <c r="JQ39" s="111"/>
      <c r="JR39" s="111"/>
      <c r="JS39" s="111"/>
      <c r="JT39" s="111"/>
      <c r="JU39" s="111"/>
      <c r="JV39" s="111"/>
      <c r="JW39" s="111"/>
      <c r="JX39" s="111"/>
      <c r="JY39" s="111"/>
      <c r="JZ39" s="111"/>
      <c r="KA39" s="111"/>
      <c r="KB39" s="111"/>
      <c r="KC39" s="111"/>
      <c r="KD39" s="111"/>
      <c r="KE39" s="111"/>
      <c r="KF39" s="111"/>
      <c r="KG39" s="111"/>
      <c r="KH39" s="111"/>
      <c r="KI39" s="111"/>
      <c r="KJ39" s="111"/>
      <c r="KK39" s="111"/>
      <c r="KL39" s="111"/>
      <c r="KM39" s="111"/>
      <c r="KN39" s="111"/>
      <c r="KO39" s="111"/>
      <c r="KP39" s="111"/>
      <c r="KQ39" s="111"/>
      <c r="KR39" s="111"/>
      <c r="KS39" s="111"/>
      <c r="KT39" s="111"/>
      <c r="KU39" s="111"/>
      <c r="KV39" s="111"/>
      <c r="KW39" s="111"/>
      <c r="KX39" s="111"/>
      <c r="KY39" s="111"/>
      <c r="KZ39" s="111"/>
      <c r="LA39" s="111"/>
      <c r="LB39" s="111"/>
      <c r="LC39" s="111"/>
      <c r="LD39" s="111"/>
      <c r="LE39" s="111"/>
      <c r="LF39" s="111"/>
      <c r="LG39" s="111"/>
      <c r="LH39" s="111"/>
      <c r="LI39" s="111"/>
      <c r="LJ39" s="111"/>
      <c r="LK39" s="111"/>
      <c r="LL39" s="111"/>
      <c r="LM39" s="111"/>
      <c r="LN39" s="111"/>
      <c r="LO39" s="111"/>
      <c r="LP39" s="111"/>
      <c r="LQ39" s="111"/>
      <c r="LR39" s="111"/>
      <c r="LS39" s="111"/>
      <c r="LT39" s="111"/>
      <c r="LU39" s="111"/>
      <c r="LV39" s="111"/>
      <c r="LW39" s="111"/>
      <c r="LX39" s="111"/>
      <c r="LY39" s="111"/>
      <c r="LZ39" s="111"/>
      <c r="MA39" s="111"/>
      <c r="MB39" s="111"/>
      <c r="MC39" s="111"/>
      <c r="MD39" s="111"/>
      <c r="ME39" s="111"/>
      <c r="MF39" s="111"/>
      <c r="MG39" s="111"/>
      <c r="MH39" s="111"/>
      <c r="MI39" s="111"/>
      <c r="MJ39" s="111"/>
      <c r="MK39" s="111"/>
      <c r="ML39" s="111"/>
      <c r="MM39" s="111"/>
      <c r="MN39" s="111"/>
      <c r="MO39" s="111"/>
      <c r="MP39" s="111"/>
      <c r="MQ39" s="111"/>
      <c r="MR39" s="111"/>
      <c r="MS39" s="111"/>
      <c r="MT39" s="111"/>
      <c r="MU39" s="111"/>
      <c r="MV39" s="111"/>
      <c r="MW39" s="111"/>
      <c r="MX39" s="111"/>
      <c r="MY39" s="111"/>
      <c r="MZ39" s="111"/>
      <c r="NA39" s="111"/>
      <c r="NB39" s="111"/>
      <c r="NC39" s="111"/>
      <c r="ND39" s="111"/>
      <c r="NE39" s="111"/>
      <c r="NF39" s="111"/>
      <c r="NG39" s="111"/>
      <c r="NH39" s="111"/>
      <c r="NI39" s="111"/>
      <c r="NJ39" s="111"/>
      <c r="NK39" s="111"/>
      <c r="NL39" s="111"/>
      <c r="NM39" s="111"/>
      <c r="NN39" s="111"/>
      <c r="NO39" s="111"/>
      <c r="NP39" s="111"/>
      <c r="NQ39" s="111"/>
      <c r="NR39" s="111"/>
      <c r="NS39" s="111"/>
      <c r="NT39" s="111"/>
      <c r="NU39" s="111"/>
      <c r="NV39" s="111"/>
      <c r="NW39" s="111"/>
      <c r="NX39" s="111"/>
      <c r="NY39" s="111"/>
      <c r="NZ39" s="111"/>
      <c r="OA39" s="111"/>
      <c r="OB39" s="111"/>
      <c r="OC39" s="111"/>
      <c r="OD39" s="111"/>
      <c r="OE39" s="111"/>
      <c r="OF39" s="111"/>
      <c r="OG39" s="111"/>
      <c r="OH39" s="111"/>
      <c r="OI39" s="111"/>
      <c r="OJ39" s="111"/>
      <c r="OK39" s="111"/>
      <c r="OL39" s="111"/>
      <c r="OM39" s="111"/>
      <c r="ON39" s="111"/>
      <c r="OO39" s="111"/>
      <c r="OP39" s="111"/>
      <c r="OQ39" s="111"/>
      <c r="OR39" s="111"/>
      <c r="OS39" s="111"/>
      <c r="OT39" s="111"/>
      <c r="OU39" s="111"/>
      <c r="OV39" s="111"/>
      <c r="OW39" s="111"/>
      <c r="OX39" s="111"/>
      <c r="OY39" s="111"/>
      <c r="OZ39" s="111"/>
      <c r="PA39" s="111"/>
      <c r="PB39" s="111"/>
      <c r="PC39" s="111"/>
      <c r="PD39" s="111"/>
      <c r="PE39" s="111"/>
      <c r="PF39" s="111"/>
      <c r="PG39" s="111"/>
      <c r="PH39" s="111"/>
      <c r="PI39" s="111"/>
      <c r="PJ39" s="111"/>
      <c r="PK39" s="111"/>
      <c r="PL39" s="111"/>
      <c r="PM39" s="111"/>
      <c r="PN39" s="111"/>
      <c r="PO39" s="111"/>
      <c r="PP39" s="111"/>
      <c r="PQ39" s="111"/>
      <c r="PR39" s="111"/>
      <c r="PS39" s="111"/>
      <c r="PT39" s="111"/>
      <c r="PU39" s="111"/>
      <c r="PV39" s="111"/>
      <c r="PW39" s="111"/>
      <c r="PX39" s="111"/>
      <c r="PY39" s="111"/>
      <c r="PZ39" s="111"/>
      <c r="QA39" s="111"/>
      <c r="QB39" s="111"/>
      <c r="QC39" s="111"/>
      <c r="QD39" s="111"/>
      <c r="QE39" s="111"/>
      <c r="QF39" s="111"/>
      <c r="QG39" s="111"/>
      <c r="QH39" s="111"/>
      <c r="QI39" s="111"/>
      <c r="QJ39" s="111"/>
      <c r="QK39" s="111"/>
      <c r="QL39" s="111"/>
      <c r="QM39" s="111"/>
      <c r="QN39" s="111"/>
      <c r="QO39" s="111"/>
      <c r="QP39" s="111"/>
      <c r="QQ39" s="111"/>
      <c r="QR39" s="111"/>
      <c r="QS39" s="111"/>
      <c r="QT39" s="111"/>
      <c r="QU39" s="111"/>
      <c r="QV39" s="111"/>
      <c r="QW39" s="111"/>
      <c r="QX39" s="111"/>
      <c r="QY39" s="111"/>
      <c r="QZ39" s="111"/>
      <c r="RA39" s="111"/>
      <c r="RB39" s="111"/>
      <c r="RC39" s="111"/>
      <c r="RD39" s="111"/>
      <c r="RE39" s="111"/>
      <c r="RF39" s="111"/>
      <c r="RG39" s="111"/>
      <c r="RH39" s="111"/>
      <c r="RI39" s="111"/>
      <c r="RJ39" s="111"/>
      <c r="RK39" s="111"/>
      <c r="RL39" s="111"/>
      <c r="RM39" s="111"/>
      <c r="RN39" s="111"/>
      <c r="RO39" s="111"/>
      <c r="RP39" s="111"/>
      <c r="RQ39" s="111"/>
      <c r="RR39" s="111"/>
      <c r="RS39" s="111"/>
      <c r="RT39" s="111"/>
      <c r="RU39" s="111"/>
      <c r="RV39" s="111"/>
      <c r="RW39" s="111"/>
      <c r="RX39" s="111"/>
      <c r="RY39" s="111"/>
      <c r="RZ39" s="111"/>
      <c r="SA39" s="111"/>
      <c r="SB39" s="111"/>
      <c r="SC39" s="111"/>
      <c r="SD39" s="111"/>
      <c r="SE39" s="111"/>
      <c r="SF39" s="111"/>
      <c r="SG39" s="111"/>
      <c r="SH39" s="111"/>
      <c r="SI39" s="111"/>
      <c r="SJ39" s="111"/>
      <c r="SK39" s="111"/>
      <c r="SL39" s="111"/>
      <c r="SM39" s="111"/>
      <c r="SN39" s="111"/>
      <c r="SO39" s="111"/>
      <c r="SP39" s="111"/>
      <c r="SQ39" s="111"/>
      <c r="SR39" s="111"/>
      <c r="SS39" s="111"/>
      <c r="ST39" s="111"/>
      <c r="SU39" s="111"/>
      <c r="SV39" s="111"/>
      <c r="SW39" s="111"/>
      <c r="SX39" s="111"/>
      <c r="SY39" s="111"/>
      <c r="SZ39" s="111"/>
      <c r="TA39" s="111"/>
      <c r="TB39" s="111"/>
      <c r="TC39" s="111"/>
      <c r="TD39" s="111"/>
      <c r="TE39" s="111"/>
      <c r="TF39" s="111"/>
      <c r="TG39" s="111"/>
      <c r="TH39" s="111"/>
      <c r="TI39" s="111"/>
      <c r="TJ39" s="111"/>
      <c r="TK39" s="111"/>
      <c r="TL39" s="111"/>
      <c r="TM39" s="111"/>
      <c r="TN39" s="111"/>
      <c r="TO39" s="111"/>
      <c r="TP39" s="111"/>
      <c r="TQ39" s="111"/>
      <c r="TR39" s="111"/>
      <c r="TS39" s="111"/>
      <c r="TT39" s="111"/>
      <c r="TU39" s="111"/>
      <c r="TV39" s="111"/>
      <c r="TW39" s="111"/>
      <c r="TX39" s="111"/>
      <c r="TY39" s="111"/>
      <c r="TZ39" s="111"/>
      <c r="UA39" s="111"/>
      <c r="UB39" s="111"/>
      <c r="UC39" s="111"/>
      <c r="UD39" s="111"/>
      <c r="UE39" s="111"/>
      <c r="UF39" s="111"/>
      <c r="UG39" s="111"/>
      <c r="UH39" s="111"/>
      <c r="UI39" s="111"/>
      <c r="UJ39" s="111"/>
      <c r="UK39" s="111"/>
      <c r="UL39" s="111"/>
      <c r="UM39" s="111"/>
      <c r="UN39" s="111"/>
      <c r="UO39" s="111"/>
      <c r="UP39" s="111"/>
      <c r="UQ39" s="111"/>
      <c r="UR39" s="111"/>
      <c r="US39" s="111"/>
      <c r="UT39" s="111"/>
      <c r="UU39" s="111"/>
      <c r="UV39" s="111"/>
      <c r="UW39" s="111"/>
      <c r="UX39" s="111"/>
      <c r="UY39" s="111"/>
      <c r="UZ39" s="111"/>
      <c r="VA39" s="111"/>
      <c r="VB39" s="111"/>
      <c r="VC39" s="111"/>
      <c r="VD39" s="111"/>
      <c r="VE39" s="111"/>
      <c r="VF39" s="111"/>
      <c r="VG39" s="111"/>
      <c r="VH39" s="111"/>
      <c r="VI39" s="111"/>
      <c r="VJ39" s="111"/>
      <c r="VK39" s="111"/>
      <c r="VL39" s="111"/>
      <c r="VM39" s="111"/>
      <c r="VN39" s="111"/>
      <c r="VO39" s="111"/>
      <c r="VP39" s="111"/>
      <c r="VQ39" s="111"/>
      <c r="VR39" s="111"/>
      <c r="VS39" s="111"/>
      <c r="VT39" s="111"/>
      <c r="VU39" s="111"/>
      <c r="VV39" s="111"/>
      <c r="VW39" s="111"/>
      <c r="VX39" s="111"/>
      <c r="VY39" s="111"/>
      <c r="VZ39" s="111"/>
      <c r="WA39" s="111"/>
      <c r="WB39" s="111"/>
      <c r="WC39" s="111"/>
      <c r="WD39" s="111"/>
      <c r="WE39" s="111"/>
      <c r="WF39" s="111"/>
      <c r="WG39" s="111"/>
      <c r="WH39" s="111"/>
      <c r="WI39" s="111"/>
      <c r="WJ39" s="111"/>
      <c r="WK39" s="111"/>
      <c r="WL39" s="111"/>
      <c r="WM39" s="111"/>
      <c r="WN39" s="111"/>
      <c r="WO39" s="111"/>
      <c r="WP39" s="111"/>
      <c r="WQ39" s="111"/>
      <c r="WR39" s="111"/>
      <c r="WS39" s="111"/>
      <c r="WT39" s="111"/>
      <c r="WU39" s="111"/>
      <c r="WV39" s="111"/>
      <c r="WW39" s="111"/>
      <c r="WX39" s="111"/>
      <c r="WY39" s="111"/>
      <c r="WZ39" s="111"/>
      <c r="XA39" s="111"/>
      <c r="XB39" s="111"/>
      <c r="XC39" s="111"/>
      <c r="XD39" s="111"/>
      <c r="XE39" s="111"/>
      <c r="XF39" s="111"/>
      <c r="XG39" s="111"/>
      <c r="XH39" s="111"/>
      <c r="XI39" s="111"/>
      <c r="XJ39" s="111"/>
      <c r="XK39" s="111"/>
      <c r="XL39" s="111"/>
      <c r="XM39" s="111"/>
      <c r="XN39" s="111"/>
      <c r="XO39" s="111"/>
      <c r="XP39" s="111"/>
      <c r="XQ39" s="111"/>
      <c r="XR39" s="111"/>
      <c r="XS39" s="111"/>
      <c r="XT39" s="111"/>
      <c r="XU39" s="111"/>
      <c r="XV39" s="111"/>
      <c r="XW39" s="111"/>
      <c r="XX39" s="111"/>
      <c r="XY39" s="111"/>
      <c r="XZ39" s="111"/>
      <c r="YA39" s="111"/>
      <c r="YB39" s="111"/>
      <c r="YC39" s="111"/>
      <c r="YD39" s="111"/>
      <c r="YE39" s="111"/>
      <c r="YF39" s="111"/>
      <c r="YG39" s="111"/>
      <c r="YH39" s="111"/>
      <c r="YI39" s="111"/>
      <c r="YJ39" s="111"/>
      <c r="YK39" s="111"/>
      <c r="YL39" s="111"/>
      <c r="YM39" s="111"/>
      <c r="YN39" s="111"/>
      <c r="YO39" s="111"/>
      <c r="YP39" s="111"/>
      <c r="YQ39" s="111"/>
      <c r="YR39" s="111"/>
      <c r="YS39" s="111"/>
      <c r="YT39" s="111"/>
      <c r="YU39" s="111"/>
      <c r="YV39" s="111"/>
      <c r="YW39" s="111"/>
      <c r="YX39" s="111"/>
      <c r="YY39" s="111"/>
      <c r="YZ39" s="111"/>
      <c r="ZA39" s="111"/>
      <c r="ZB39" s="111"/>
      <c r="ZC39" s="111"/>
      <c r="ZD39" s="111"/>
      <c r="ZE39" s="111"/>
      <c r="ZF39" s="111"/>
      <c r="ZG39" s="111"/>
      <c r="ZH39" s="111"/>
      <c r="ZI39" s="111"/>
      <c r="ZJ39" s="111"/>
      <c r="ZK39" s="111"/>
      <c r="ZL39" s="111"/>
      <c r="ZM39" s="111"/>
      <c r="ZN39" s="111"/>
      <c r="ZO39" s="111"/>
      <c r="ZP39" s="111"/>
      <c r="ZQ39" s="111"/>
      <c r="ZR39" s="111"/>
      <c r="ZS39" s="111"/>
      <c r="ZT39" s="111"/>
      <c r="ZU39" s="111"/>
      <c r="ZV39" s="111"/>
      <c r="ZW39" s="111"/>
      <c r="ZX39" s="111"/>
      <c r="ZY39" s="111"/>
      <c r="ZZ39" s="111"/>
      <c r="AAA39" s="111"/>
      <c r="AAB39" s="111"/>
      <c r="AAC39" s="111"/>
      <c r="AAD39" s="111"/>
      <c r="AAE39" s="111"/>
      <c r="AAF39" s="111"/>
      <c r="AAG39" s="111"/>
      <c r="AAH39" s="111"/>
      <c r="AAI39" s="111"/>
      <c r="AAJ39" s="111"/>
      <c r="AAK39" s="111"/>
      <c r="AAL39" s="111"/>
      <c r="AAM39" s="111"/>
      <c r="AAN39" s="111"/>
      <c r="AAO39" s="111"/>
      <c r="AAP39" s="111"/>
      <c r="AAQ39" s="111"/>
      <c r="AAR39" s="111"/>
      <c r="AAS39" s="111"/>
      <c r="AAT39" s="111"/>
      <c r="AAU39" s="111"/>
      <c r="AAV39" s="111"/>
      <c r="AAW39" s="111"/>
      <c r="AAX39" s="111"/>
      <c r="AAY39" s="111"/>
      <c r="AAZ39" s="111"/>
      <c r="ABA39" s="111"/>
      <c r="ABB39" s="111"/>
      <c r="ABC39" s="111"/>
      <c r="ABD39" s="111"/>
      <c r="ABE39" s="111"/>
      <c r="ABF39" s="111"/>
      <c r="ABG39" s="111"/>
      <c r="ABH39" s="111"/>
      <c r="ABI39" s="111"/>
      <c r="ABJ39" s="111"/>
      <c r="ABK39" s="111"/>
      <c r="ABL39" s="111"/>
      <c r="ABM39" s="111"/>
      <c r="ABN39" s="111"/>
      <c r="ABO39" s="111"/>
      <c r="ABP39" s="111"/>
      <c r="ABQ39" s="111"/>
      <c r="ABR39" s="111"/>
      <c r="ABS39" s="111"/>
      <c r="ABT39" s="111"/>
      <c r="ABU39" s="111"/>
      <c r="ABV39" s="111"/>
      <c r="ABW39" s="111"/>
      <c r="ABX39" s="111"/>
      <c r="ABY39" s="111"/>
      <c r="ABZ39" s="111"/>
      <c r="ACA39" s="111"/>
      <c r="ACB39" s="111"/>
      <c r="ACC39" s="111"/>
      <c r="ACD39" s="111"/>
      <c r="ACE39" s="111"/>
      <c r="ACF39" s="111"/>
      <c r="ACG39" s="111"/>
      <c r="ACH39" s="111"/>
      <c r="ACI39" s="111"/>
      <c r="ACJ39" s="111"/>
      <c r="ACK39" s="111"/>
      <c r="ACL39" s="111"/>
      <c r="ACM39" s="111"/>
      <c r="ACN39" s="111"/>
      <c r="ACO39" s="111"/>
      <c r="ACP39" s="111"/>
      <c r="ACQ39" s="111"/>
      <c r="ACR39" s="111"/>
      <c r="ACS39" s="111"/>
      <c r="ACT39" s="111"/>
      <c r="ACU39" s="111"/>
      <c r="ACV39" s="111"/>
      <c r="ACW39" s="111"/>
      <c r="ACX39" s="111"/>
      <c r="ACY39" s="111"/>
      <c r="ACZ39" s="111"/>
      <c r="ADA39" s="111"/>
      <c r="ADB39" s="111"/>
      <c r="ADC39" s="111"/>
      <c r="ADD39" s="111"/>
      <c r="ADE39" s="111"/>
      <c r="ADF39" s="111"/>
      <c r="ADG39" s="111"/>
      <c r="ADH39" s="111"/>
      <c r="ADI39" s="111"/>
      <c r="ADJ39" s="111"/>
      <c r="ADK39" s="111"/>
      <c r="ADL39" s="111"/>
      <c r="ADM39" s="111"/>
      <c r="ADN39" s="111"/>
      <c r="ADO39" s="111"/>
      <c r="ADP39" s="111"/>
      <c r="ADQ39" s="111"/>
      <c r="ADR39" s="111"/>
      <c r="ADS39" s="111"/>
      <c r="ADT39" s="111"/>
      <c r="ADU39" s="111"/>
      <c r="ADV39" s="111"/>
      <c r="ADW39" s="111"/>
      <c r="ADX39" s="111"/>
      <c r="ADY39" s="111"/>
      <c r="ADZ39" s="111"/>
      <c r="AEA39" s="111"/>
      <c r="AEB39" s="111"/>
      <c r="AEC39" s="111"/>
      <c r="AED39" s="111"/>
      <c r="AEE39" s="111"/>
      <c r="AEF39" s="111"/>
      <c r="AEG39" s="111"/>
      <c r="AEH39" s="111"/>
      <c r="AEI39" s="111"/>
      <c r="AEJ39" s="111"/>
      <c r="AEK39" s="111"/>
      <c r="AEL39" s="111"/>
      <c r="AEM39" s="111"/>
      <c r="AEN39" s="111"/>
      <c r="AEO39" s="111"/>
      <c r="AEP39" s="111"/>
      <c r="AEQ39" s="111"/>
      <c r="AER39" s="111"/>
      <c r="AES39" s="111"/>
      <c r="AET39" s="111"/>
      <c r="AEU39" s="111"/>
      <c r="AEV39" s="111"/>
      <c r="AEW39" s="111"/>
      <c r="AEX39" s="111"/>
      <c r="AEY39" s="111"/>
      <c r="AEZ39" s="111"/>
      <c r="AFA39" s="111"/>
      <c r="AFB39" s="111"/>
      <c r="AFC39" s="111"/>
      <c r="AFD39" s="111"/>
      <c r="AFE39" s="111"/>
      <c r="AFF39" s="111"/>
      <c r="AFG39" s="111"/>
      <c r="AFH39" s="111"/>
      <c r="AFI39" s="111"/>
      <c r="AFJ39" s="111"/>
      <c r="AFK39" s="111"/>
      <c r="AFL39" s="111"/>
      <c r="AFM39" s="111"/>
      <c r="AFN39" s="111"/>
      <c r="AFO39" s="111"/>
      <c r="AFP39" s="111"/>
      <c r="AFQ39" s="111"/>
      <c r="AFR39" s="111"/>
      <c r="AFS39" s="111"/>
      <c r="AFT39" s="111"/>
      <c r="AFU39" s="111"/>
      <c r="AFV39" s="111"/>
      <c r="AFW39" s="111"/>
      <c r="AFX39" s="111"/>
      <c r="AFY39" s="111"/>
      <c r="AFZ39" s="111"/>
      <c r="AGA39" s="111"/>
      <c r="AGB39" s="111"/>
      <c r="AGC39" s="111"/>
      <c r="AGD39" s="111"/>
      <c r="AGE39" s="111"/>
      <c r="AGF39" s="111"/>
      <c r="AGG39" s="111"/>
      <c r="AGH39" s="111"/>
      <c r="AGI39" s="111"/>
      <c r="AGJ39" s="111"/>
      <c r="AGK39" s="111"/>
      <c r="AGL39" s="111"/>
      <c r="AGM39" s="111"/>
      <c r="AGN39" s="111"/>
      <c r="AGO39" s="111"/>
      <c r="AGP39" s="111"/>
      <c r="AGQ39" s="111"/>
      <c r="AGR39" s="111"/>
      <c r="AGS39" s="111"/>
      <c r="AGT39" s="111"/>
      <c r="AGU39" s="111"/>
      <c r="AGV39" s="111"/>
      <c r="AGW39" s="111"/>
      <c r="AGX39" s="111"/>
      <c r="AGY39" s="111"/>
      <c r="AGZ39" s="111"/>
      <c r="AHA39" s="111"/>
      <c r="AHB39" s="111"/>
      <c r="AHC39" s="111"/>
      <c r="AHD39" s="111"/>
      <c r="AHE39" s="111"/>
      <c r="AHF39" s="111"/>
      <c r="AHG39" s="111"/>
      <c r="AHH39" s="111"/>
      <c r="AHI39" s="111"/>
      <c r="AHJ39" s="111"/>
      <c r="AHK39" s="111"/>
      <c r="AHL39" s="111"/>
      <c r="AHM39" s="111"/>
      <c r="AHN39" s="111"/>
      <c r="AHO39" s="111"/>
      <c r="AHP39" s="111"/>
      <c r="AHQ39" s="111"/>
      <c r="AHR39" s="111"/>
      <c r="AHS39" s="111"/>
      <c r="AHT39" s="111"/>
      <c r="AHU39" s="111"/>
      <c r="AHV39" s="111"/>
      <c r="AHW39" s="111"/>
      <c r="AHX39" s="111"/>
      <c r="AHY39" s="111"/>
      <c r="AHZ39" s="111"/>
      <c r="AIA39" s="111"/>
      <c r="AIB39" s="111"/>
      <c r="AIC39" s="111"/>
      <c r="AID39" s="111"/>
      <c r="AIE39" s="111"/>
      <c r="AIF39" s="111"/>
      <c r="AIG39" s="111"/>
      <c r="AIH39" s="111"/>
      <c r="AII39" s="111"/>
      <c r="AIJ39" s="111"/>
      <c r="AIK39" s="111"/>
      <c r="AIL39" s="111"/>
      <c r="AIM39" s="111"/>
      <c r="AIN39" s="111"/>
      <c r="AIO39" s="111"/>
      <c r="AIP39" s="111"/>
      <c r="AIQ39" s="111"/>
      <c r="AIR39" s="111"/>
      <c r="AIS39" s="111"/>
      <c r="AIT39" s="111"/>
      <c r="AIU39" s="111"/>
      <c r="AIV39" s="111"/>
      <c r="AIW39" s="111"/>
      <c r="AIX39" s="111"/>
      <c r="AIY39" s="111"/>
      <c r="AIZ39" s="111"/>
      <c r="AJA39" s="111"/>
      <c r="AJB39" s="111"/>
      <c r="AJC39" s="111"/>
      <c r="AJD39" s="111"/>
      <c r="AJE39" s="111"/>
      <c r="AJF39" s="111"/>
      <c r="AJG39" s="111"/>
      <c r="AJH39" s="111"/>
      <c r="AJI39" s="111"/>
      <c r="AJJ39" s="111"/>
      <c r="AJK39" s="111"/>
      <c r="AJL39" s="111"/>
      <c r="AJM39" s="111"/>
      <c r="AJN39" s="111"/>
      <c r="AJO39" s="111"/>
      <c r="AJP39" s="111"/>
      <c r="AJQ39" s="111"/>
      <c r="AJR39" s="111"/>
      <c r="AJS39" s="111"/>
      <c r="AJT39" s="111"/>
      <c r="AJU39" s="111"/>
      <c r="AJV39" s="111"/>
      <c r="AJW39" s="111"/>
      <c r="AJX39" s="111"/>
      <c r="AJY39" s="111"/>
      <c r="AJZ39" s="111"/>
      <c r="AKA39" s="111"/>
      <c r="AKB39" s="111"/>
      <c r="AKC39" s="111"/>
      <c r="AKD39" s="111"/>
      <c r="AKE39" s="111"/>
      <c r="AKF39" s="111"/>
      <c r="AKG39" s="111"/>
      <c r="AKH39" s="111"/>
      <c r="AKI39" s="111"/>
      <c r="AKJ39" s="111"/>
      <c r="AKK39" s="111"/>
      <c r="AKL39" s="111"/>
      <c r="AKM39" s="111"/>
      <c r="AKN39" s="111"/>
      <c r="AKO39" s="111"/>
      <c r="AKP39" s="111"/>
      <c r="AKQ39" s="111"/>
      <c r="AKR39" s="111"/>
      <c r="AKS39" s="111"/>
      <c r="AKT39" s="111"/>
      <c r="AKU39" s="111"/>
      <c r="AKV39" s="111"/>
      <c r="AKW39" s="111"/>
      <c r="AKX39" s="111"/>
      <c r="AKY39" s="111"/>
      <c r="AKZ39" s="111"/>
      <c r="ALA39" s="111"/>
      <c r="ALB39" s="111"/>
      <c r="ALC39" s="111"/>
      <c r="ALD39" s="111"/>
      <c r="ALE39" s="111"/>
      <c r="ALF39" s="111"/>
      <c r="ALG39" s="111"/>
      <c r="ALH39" s="111"/>
      <c r="ALI39" s="111"/>
      <c r="ALJ39" s="111"/>
      <c r="ALK39" s="111"/>
      <c r="ALL39" s="111"/>
      <c r="ALM39" s="111"/>
      <c r="ALN39" s="111"/>
      <c r="ALO39" s="111"/>
      <c r="ALP39" s="111"/>
      <c r="ALQ39" s="111"/>
      <c r="ALR39" s="111"/>
      <c r="ALS39" s="111"/>
      <c r="ALT39" s="111"/>
      <c r="ALU39" s="111"/>
      <c r="ALV39" s="111"/>
      <c r="ALW39" s="111"/>
      <c r="ALX39" s="111"/>
      <c r="ALY39" s="111"/>
      <c r="ALZ39" s="111"/>
      <c r="AMA39" s="111"/>
      <c r="AMB39" s="111"/>
      <c r="AMC39" s="111"/>
      <c r="AMD39" s="111"/>
      <c r="AME39" s="111"/>
      <c r="AMF39" s="111"/>
      <c r="AMG39" s="111"/>
      <c r="AMH39" s="111"/>
      <c r="AMI39" s="111"/>
      <c r="AMJ39" s="111"/>
      <c r="AMK39" s="111"/>
    </row>
    <row r="40" spans="1:1025" x14ac:dyDescent="0.3">
      <c r="A40" s="30"/>
      <c r="B40" s="111" t="str">
        <f>'Trésorerie et TRth'!B40</f>
        <v>Commissions d'engagement</v>
      </c>
      <c r="D40" s="173">
        <f t="shared" si="12"/>
        <v>0</v>
      </c>
      <c r="E40" s="189"/>
      <c r="F40" s="174">
        <f>SUMIF(Général!$CP$11:$EZ$11,F$6,'Trésorerie et TRth'!$F40:$EZ40)</f>
        <v>0</v>
      </c>
      <c r="G40" s="174">
        <f>SUMIF(Général!$CP$11:$EZ$11,G$6,'Trésorerie et TRth'!$F40:$EZ40)</f>
        <v>0</v>
      </c>
      <c r="H40" s="174">
        <f>SUMIF(Général!$CP$11:$EZ$11,H$6,'Trésorerie et TRth'!$F40:$EZ40)</f>
        <v>0</v>
      </c>
      <c r="I40" s="174">
        <f>SUMIF(Général!$CP$11:$EZ$11,I$6,'Trésorerie et TRth'!$F40:$EZ40)</f>
        <v>0</v>
      </c>
      <c r="J40" s="174">
        <f>SUMIF(Général!$CP$11:$EZ$11,J$6,'Trésorerie et TRth'!$F40:$EZ40)</f>
        <v>0</v>
      </c>
      <c r="K40" s="174">
        <f>SUMIF(Général!$CP$11:$EZ$11,K$6,'Trésorerie et TRth'!$F40:$EZ40)</f>
        <v>0</v>
      </c>
      <c r="L40" s="174">
        <f>SUMIF(Général!$CP$11:$EZ$11,L$6,'Trésorerie et TRth'!$F40:$EZ40)</f>
        <v>0</v>
      </c>
      <c r="M40" s="174">
        <f>SUMIF(Général!$CP$11:$EZ$11,M$6,'Trésorerie et TRth'!$F40:$EZ40)</f>
        <v>0</v>
      </c>
      <c r="N40" s="174">
        <f>SUMIF(Général!$CP$11:$EZ$11,N$6,'Trésorerie et TRth'!$F40:$EZ40)</f>
        <v>0</v>
      </c>
      <c r="O40" s="174">
        <f>SUMIF(Général!$CP$11:$EZ$11,O$6,'Trésorerie et TRth'!$F40:$EZ40)</f>
        <v>0</v>
      </c>
      <c r="P40" s="174">
        <f>SUMIF(Général!$CP$11:$EZ$11,P$6,'Trésorerie et TRth'!$F40:$EZ40)</f>
        <v>0</v>
      </c>
      <c r="Q40" s="174">
        <f>SUMIF(Général!$CP$11:$EZ$11,Q$6,'Trésorerie et TRth'!$F40:$EZ40)</f>
        <v>0</v>
      </c>
      <c r="R40" s="174">
        <f>SUMIF(Général!$CP$11:$EZ$11,R$6,'Trésorerie et TRth'!$F40:$EZ40)</f>
        <v>0</v>
      </c>
      <c r="S40" s="174">
        <f>SUMIF(Général!$CP$11:$EZ$11,S$6,'Trésorerie et TRth'!$F40:$EZ40)</f>
        <v>0</v>
      </c>
      <c r="T40" s="174">
        <f>SUMIF(Général!$CP$11:$EZ$11,T$6,'Trésorerie et TRth'!$F40:$EZ40)</f>
        <v>0</v>
      </c>
      <c r="U40" s="174">
        <f>SUMIF(Général!$CP$11:$EZ$11,U$6,'Trésorerie et TRth'!$F40:$EZ40)</f>
        <v>0</v>
      </c>
      <c r="V40" s="174">
        <f>SUMIF(Général!$CP$11:$EZ$11,V$6,'Trésorerie et TRth'!$F40:$EZ40)</f>
        <v>0</v>
      </c>
      <c r="W40" s="174">
        <f>SUMIF(Général!$CP$11:$EZ$11,W$6,'Trésorerie et TRth'!$F40:$EZ40)</f>
        <v>0</v>
      </c>
      <c r="X40" s="174">
        <f>SUMIF(Général!$CP$11:$EZ$11,X$6,'Trésorerie et TRth'!$F40:$EZ40)</f>
        <v>0</v>
      </c>
      <c r="Y40" s="174">
        <f>SUMIF(Général!$CP$11:$EZ$11,Y$6,'Trésorerie et TRth'!$F40:$EZ40)</f>
        <v>0</v>
      </c>
      <c r="Z40" s="174">
        <f>SUMIF(Général!$CP$11:$EZ$11,Z$6,'Trésorerie et TRth'!$F40:$EZ40)</f>
        <v>0</v>
      </c>
      <c r="AA40" s="174">
        <f>SUMIF(Général!$CP$11:$EZ$11,AA$6,'Trésorerie et TRth'!$F40:$EZ40)</f>
        <v>0</v>
      </c>
      <c r="AB40" s="174">
        <f>SUMIF(Général!$CP$11:$EZ$11,AB$6,'Trésorerie et TRth'!$F40:$EZ40)</f>
        <v>0</v>
      </c>
      <c r="AC40" s="174">
        <f>SUMIF(Général!$CP$11:$EZ$11,AC$6,'Trésorerie et TRth'!$F40:$EZ40)</f>
        <v>0</v>
      </c>
      <c r="AD40" s="174">
        <f>SUMIF(Général!$CP$11:$EZ$11,AD$6,'Trésorerie et TRth'!$F40:$EZ40)</f>
        <v>0</v>
      </c>
      <c r="AE40" s="174">
        <f>SUMIF(Général!$CP$11:$EZ$11,AE$6,'Trésorerie et TRth'!$F40:$EZ40)</f>
        <v>0</v>
      </c>
      <c r="AF40" s="174">
        <f>SUMIF(Général!$CP$11:$EZ$11,AF$6,'Trésorerie et TRth'!$F40:$EZ40)</f>
        <v>0</v>
      </c>
      <c r="AG40" s="174">
        <f>SUMIF(Général!$CP$11:$EZ$11,AG$6,'Trésorerie et TRth'!$F40:$EZ40)</f>
        <v>0</v>
      </c>
      <c r="AH40" s="174">
        <f>SUMIF(Général!$CP$11:$EZ$11,AH$6,'Trésorerie et TRth'!$F40:$EZ40)</f>
        <v>0</v>
      </c>
      <c r="AI40" s="174">
        <f>SUMIF(Général!$CP$11:$EZ$11,AI$6,'Trésorerie et TRth'!$F40:$EZ40)</f>
        <v>0</v>
      </c>
      <c r="AJ40" s="174">
        <f>SUMIF(Général!$CP$11:$EZ$11,AJ$6,'Trésorerie et TRth'!$F40:$EZ40)</f>
        <v>0</v>
      </c>
      <c r="AK40" s="174">
        <f>SUMIF(Général!$CP$11:$EZ$11,AK$6,'Trésorerie et TRth'!$F40:$EZ40)</f>
        <v>0</v>
      </c>
      <c r="AL40" s="174">
        <f>SUMIF(Général!$CP$11:$EZ$11,AL$6,'Trésorerie et TRth'!$F40:$EZ40)</f>
        <v>0</v>
      </c>
      <c r="AM40" s="174">
        <f>SUMIF(Général!$CP$11:$EZ$11,AM$6,'Trésorerie et TRth'!$F40:$EZ40)</f>
        <v>0</v>
      </c>
      <c r="AN40" s="174">
        <f>SUMIF(Général!$CP$11:$EZ$11,AN$6,'Trésorerie et TRth'!$F40:$EZ40)</f>
        <v>0</v>
      </c>
      <c r="AO40" s="174">
        <f>SUMIF(Général!$CP$11:$EZ$11,AO$6,'Trésorerie et TRth'!$F40:$EZ40)</f>
        <v>0</v>
      </c>
      <c r="AP40" s="174">
        <f>SUMIF(Général!$CP$11:$EZ$11,AP$6,'Trésorerie et TRth'!$F40:$EZ40)</f>
        <v>0</v>
      </c>
      <c r="AQ40" s="174">
        <f>SUMIF(Général!$CP$11:$EZ$11,AQ$6,'Trésorerie et TRth'!$F40:$EZ40)</f>
        <v>0</v>
      </c>
      <c r="AR40" s="174">
        <f>SUMIF(Général!$CP$11:$EZ$11,AR$6,'Trésorerie et TRth'!$F40:$EZ40)</f>
        <v>0</v>
      </c>
      <c r="AS40" s="174">
        <f>SUMIF(Général!$CP$11:$EZ$11,AS$6,'Trésorerie et TRth'!$F40:$EZ40)</f>
        <v>0</v>
      </c>
      <c r="AT40" s="174">
        <f>SUMIF(Général!$CP$11:$EZ$11,AT$6,'Trésorerie et TRth'!$F40:$EZ40)</f>
        <v>0</v>
      </c>
      <c r="AU40" s="174">
        <f>SUMIF(Général!$CP$11:$EZ$11,AU$6,'Trésorerie et TRth'!$F40:$EZ40)</f>
        <v>0</v>
      </c>
      <c r="AV40" s="174">
        <f>SUMIF(Général!$CP$11:$EZ$11,AV$6,'Trésorerie et TRth'!$F40:$EZ40)</f>
        <v>0</v>
      </c>
      <c r="AW40" s="174">
        <f>SUMIF(Général!$CP$11:$EZ$11,AW$6,'Trésorerie et TRth'!$F40:$EZ40)</f>
        <v>0</v>
      </c>
      <c r="AX40" s="174">
        <f>SUMIF(Général!$CP$11:$EZ$11,AX$6,'Trésorerie et TRth'!$F40:$EZ40)</f>
        <v>0</v>
      </c>
      <c r="AY40" s="174">
        <f>SUMIF(Général!$CP$11:$EZ$11,AY$6,'Trésorerie et TRth'!$F40:$EZ40)</f>
        <v>0</v>
      </c>
      <c r="AZ40" s="174">
        <f>SUMIF(Général!$CP$11:$EZ$11,AZ$6,'Trésorerie et TRth'!$F40:$EZ40)</f>
        <v>0</v>
      </c>
      <c r="BA40" s="174">
        <f>SUMIF(Général!$CP$11:$EZ$11,BA$6,'Trésorerie et TRth'!$F40:$EZ40)</f>
        <v>0</v>
      </c>
      <c r="BB40" s="174">
        <f>SUMIF(Général!$CP$11:$EZ$11,BB$6,'Trésorerie et TRth'!$F40:$EZ40)</f>
        <v>0</v>
      </c>
      <c r="BC40" s="174">
        <f>SUMIF(Général!$CP$11:$EZ$11,BC$6,'Trésorerie et TRth'!$F40:$EZ40)</f>
        <v>0</v>
      </c>
      <c r="BD40" s="174">
        <f>SUMIF(Général!$CP$11:$EZ$11,BD$6,'Trésorerie et TRth'!$F40:$EZ40)</f>
        <v>0</v>
      </c>
      <c r="BE40" s="174">
        <f>SUMIF(Général!$CP$11:$EZ$11,BE$6,'Trésorerie et TRth'!$F40:$EZ40)</f>
        <v>0</v>
      </c>
      <c r="BF40" s="174">
        <f>SUMIF(Général!$CP$11:$EZ$11,BF$6,'Trésorerie et TRth'!$F40:$EZ40)</f>
        <v>0</v>
      </c>
      <c r="BG40" s="174">
        <f>SUMIF(Général!$CP$11:$EZ$11,BG$6,'Trésorerie et TRth'!$F40:$EZ40)</f>
        <v>0</v>
      </c>
      <c r="BH40" s="174">
        <f>SUMIF(Général!$CP$11:$EZ$11,BH$6,'Trésorerie et TRth'!$F40:$EZ40)</f>
        <v>0</v>
      </c>
      <c r="BI40" s="174">
        <f>SUMIF(Général!$CP$11:$EZ$11,BI$6,'Trésorerie et TRth'!$F40:$EZ40)</f>
        <v>0</v>
      </c>
      <c r="BJ40" s="174">
        <f>SUMIF(Général!$CP$11:$EZ$11,BJ$6,'Trésorerie et TRth'!$F40:$EZ40)</f>
        <v>0</v>
      </c>
      <c r="BK40" s="174">
        <f>SUMIF(Général!$CP$11:$EZ$11,BK$6,'Trésorerie et TRth'!$F40:$EZ40)</f>
        <v>0</v>
      </c>
      <c r="BL40" s="174">
        <f>SUMIF(Général!$CP$11:$EZ$11,BL$6,'Trésorerie et TRth'!$F40:$EZ40)</f>
        <v>0</v>
      </c>
      <c r="BM40" s="174">
        <f>SUMIF(Général!$CP$11:$EZ$11,BM$6,'Trésorerie et TRth'!$F40:$EZ40)</f>
        <v>0</v>
      </c>
      <c r="BN40" s="174">
        <f>SUMIF(Général!$CP$11:$EZ$11,BN$6,'Trésorerie et TRth'!$F40:$EZ40)</f>
        <v>0</v>
      </c>
      <c r="BO40" s="174">
        <f>SUMIF(Général!$CP$11:$EZ$11,BO$6,'Trésorerie et TRth'!$F40:$EZ40)</f>
        <v>0</v>
      </c>
      <c r="BP40" s="174">
        <f>SUMIF(Général!$CP$11:$EZ$11,BP$6,'Trésorerie et TRth'!$F40:$EZ40)</f>
        <v>0</v>
      </c>
      <c r="BQ40" s="174">
        <f>SUMIF(Général!$CP$11:$EZ$11,BQ$6,'Trésorerie et TRth'!$F40:$EZ40)</f>
        <v>0</v>
      </c>
      <c r="BR40" s="174">
        <f>SUMIF(Général!$CP$11:$EZ$11,BR$6,'Trésorerie et TRth'!$F40:$EZ40)</f>
        <v>0</v>
      </c>
      <c r="BS40" s="174">
        <f>SUMIF(Général!$CP$11:$EZ$11,BS$6,'Trésorerie et TRth'!$F40:$EZ40)</f>
        <v>0</v>
      </c>
      <c r="BT40" s="174">
        <f>SUMIF(Général!$CP$11:$EZ$11,BT$6,'Trésorerie et TRth'!$F40:$EZ40)</f>
        <v>0</v>
      </c>
      <c r="BU40" s="174">
        <f>SUMIF(Général!$CP$11:$EZ$11,BU$6,'Trésorerie et TRth'!$F40:$EZ40)</f>
        <v>0</v>
      </c>
      <c r="BV40" s="174">
        <f>SUMIF(Général!$CP$11:$EZ$11,BV$6,'Trésorerie et TRth'!$F40:$EZ40)</f>
        <v>0</v>
      </c>
      <c r="BW40" s="174">
        <f>SUMIF(Général!$CP$11:$EZ$11,BW$6,'Trésorerie et TRth'!$F40:$EZ40)</f>
        <v>0</v>
      </c>
      <c r="BX40" s="174">
        <f>SUMIF(Général!$CP$11:$EZ$11,BX$6,'Trésorerie et TRth'!$F40:$EZ40)</f>
        <v>0</v>
      </c>
      <c r="BY40" s="174">
        <f>SUMIF(Général!$CP$11:$EZ$11,BY$6,'Trésorerie et TRth'!$F40:$EZ40)</f>
        <v>0</v>
      </c>
      <c r="BZ40" s="174">
        <f>SUMIF(Général!$CP$11:$EZ$11,BZ$6,'Trésorerie et TRth'!$F40:$EZ40)</f>
        <v>0</v>
      </c>
      <c r="CA40" s="174">
        <f>SUMIF(Général!$CP$11:$EZ$11,CA$6,'Trésorerie et TRth'!$F40:$EZ40)</f>
        <v>0</v>
      </c>
      <c r="CB40" s="174">
        <f>SUMIF(Général!$CP$11:$EZ$11,CB$6,'Trésorerie et TRth'!$F40:$EZ40)</f>
        <v>0</v>
      </c>
      <c r="CC40" s="174">
        <f>SUMIF(Général!$CP$11:$EZ$11,CC$6,'Trésorerie et TRth'!$F40:$EZ40)</f>
        <v>0</v>
      </c>
      <c r="CD40" s="174">
        <f>SUMIF(Général!$CP$11:$EZ$11,CD$6,'Trésorerie et TRth'!$F40:$EZ40)</f>
        <v>0</v>
      </c>
      <c r="CE40" s="174">
        <f>SUMIF(Général!$CP$11:$EZ$11,CE$6,'Trésorerie et TRth'!$F40:$EZ40)</f>
        <v>0</v>
      </c>
      <c r="CF40" s="174">
        <f>SUMIF(Général!$CP$11:$EZ$11,CF$6,'Trésorerie et TRth'!$F40:$EZ40)</f>
        <v>0</v>
      </c>
      <c r="CG40" s="174">
        <f>SUMIF(Général!$CP$11:$EZ$11,CG$6,'Trésorerie et TRth'!$F40:$EZ40)</f>
        <v>0</v>
      </c>
      <c r="CH40" s="174">
        <f>SUMIF(Général!$CP$11:$EZ$11,CH$6,'Trésorerie et TRth'!$F40:$EZ40)</f>
        <v>0</v>
      </c>
      <c r="CI40" s="174">
        <f>SUMIF(Général!$CP$11:$EZ$11,CI$6,'Trésorerie et TRth'!$F40:$EZ40)</f>
        <v>0</v>
      </c>
      <c r="CJ40" s="174">
        <f>SUMIF(Général!$CP$11:$EZ$11,CJ$6,'Trésorerie et TRth'!$F40:$EZ40)</f>
        <v>0</v>
      </c>
      <c r="CK40" s="174">
        <f>SUMIF(Général!$CP$11:$EZ$11,CK$6,'Trésorerie et TRth'!$F40:$EZ40)</f>
        <v>0</v>
      </c>
      <c r="CL40" s="174">
        <f>SUMIF(Général!$CP$11:$EZ$11,CL$6,'Trésorerie et TRth'!$F40:$EZ40)</f>
        <v>0</v>
      </c>
      <c r="CM40" s="174">
        <f>SUMIF(Général!$CP$11:$EZ$11,CM$6,'Trésorerie et TRth'!$F40:$EZ40)</f>
        <v>0</v>
      </c>
      <c r="CN40" s="174">
        <f>SUMIF(Général!$CP$11:$EZ$11,CN$6,'Trésorerie et TRth'!$F40:$EZ40)</f>
        <v>0</v>
      </c>
      <c r="CO40" s="174">
        <f>SUMIF(Général!$CP$11:$EZ$11,CO$6,'Trésorerie et TRth'!$F40:$EZ40)</f>
        <v>0</v>
      </c>
      <c r="CP40" s="174">
        <f>SUMIF(Général!$CP$11:$EZ$11,CP$6,'Trésorerie et TRth'!$F40:$EZ40)</f>
        <v>0</v>
      </c>
      <c r="CQ40" s="174">
        <f>SUMIF(Général!$CP$11:$EZ$11,CQ$6,'Trésorerie et TRth'!$F40:$EZ40)</f>
        <v>0</v>
      </c>
      <c r="CR40" s="174">
        <f>SUMIF(Général!$CP$11:$EZ$11,CR$6,'Trésorerie et TRth'!$F40:$EZ40)</f>
        <v>0</v>
      </c>
      <c r="CS40" s="174">
        <f>SUMIF(Général!$CP$11:$EZ$11,CS$6,'Trésorerie et TRth'!$F40:$EZ40)</f>
        <v>0</v>
      </c>
      <c r="CT40" s="174">
        <f>SUMIF(Général!$CP$11:$EZ$11,CT$6,'Trésorerie et TRth'!$F40:$EZ40)</f>
        <v>0</v>
      </c>
      <c r="CU40" s="174">
        <f>SUMIF(Général!$CP$11:$EZ$11,CU$6,'Trésorerie et TRth'!$F40:$EZ40)</f>
        <v>0</v>
      </c>
      <c r="CV40" s="174">
        <f>SUMIF(Général!$CP$11:$EZ$11,CV$6,'Trésorerie et TRth'!$F40:$EZ40)</f>
        <v>0</v>
      </c>
      <c r="CW40" s="174">
        <f>SUMIF(Général!$CP$11:$EZ$11,CW$6,'Trésorerie et TRth'!$F40:$EZ40)</f>
        <v>0</v>
      </c>
      <c r="CX40" s="174">
        <f>SUMIF(Général!$CP$11:$EZ$11,CX$6,'Trésorerie et TRth'!$F40:$EZ40)</f>
        <v>0</v>
      </c>
      <c r="CY40" s="174">
        <f>SUMIF(Général!$CP$11:$EZ$11,CY$6,'Trésorerie et TRth'!$F40:$EZ40)</f>
        <v>0</v>
      </c>
      <c r="CZ40" s="174">
        <f>SUMIF(Général!$CP$11:$EZ$11,CZ$6,'Trésorerie et TRth'!$F40:$EZ40)</f>
        <v>0</v>
      </c>
      <c r="DA40" s="174">
        <f>SUMIF(Général!$CP$11:$EZ$11,DA$6,'Trésorerie et TRth'!$F40:$EZ40)</f>
        <v>0</v>
      </c>
      <c r="DB40" s="174">
        <f>SUMIF(Général!$CP$11:$EZ$11,DB$6,'Trésorerie et TRth'!$F40:$EZ40)</f>
        <v>0</v>
      </c>
      <c r="DC40" s="174">
        <f>SUMIF(Général!$CP$11:$EZ$11,DC$6,'Trésorerie et TRth'!$F40:$EZ40)</f>
        <v>0</v>
      </c>
      <c r="DD40" s="174">
        <f>SUMIF(Général!$CP$11:$EZ$11,DD$6,'Trésorerie et TRth'!$F40:$EZ40)</f>
        <v>0</v>
      </c>
      <c r="DE40" s="174">
        <f>SUMIF(Général!$CP$11:$EZ$11,DE$6,'Trésorerie et TRth'!$F40:$EZ40)</f>
        <v>0</v>
      </c>
      <c r="DF40" s="174">
        <f>SUMIF(Général!$CP$11:$EZ$11,DF$6,'Trésorerie et TRth'!$F40:$EZ40)</f>
        <v>0</v>
      </c>
      <c r="DG40" s="174">
        <f>SUMIF(Général!$CP$11:$EZ$11,DG$6,'Trésorerie et TRth'!$F40:$EZ40)</f>
        <v>0</v>
      </c>
      <c r="DH40" s="174">
        <f>SUMIF(Général!$CP$11:$EZ$11,DH$6,'Trésorerie et TRth'!$F40:$EZ40)</f>
        <v>0</v>
      </c>
      <c r="DI40" s="174">
        <f>SUMIF(Général!$CP$11:$EZ$11,DI$6,'Trésorerie et TRth'!$F40:$EZ40)</f>
        <v>0</v>
      </c>
      <c r="DJ40" s="174">
        <f>SUMIF(Général!$CP$11:$EZ$11,DJ$6,'Trésorerie et TRth'!$F40:$EZ40)</f>
        <v>0</v>
      </c>
      <c r="DK40" s="174">
        <f>SUMIF(Général!$CP$11:$EZ$11,DK$6,'Trésorerie et TRth'!$F40:$EZ40)</f>
        <v>0</v>
      </c>
      <c r="DL40" s="174">
        <f>SUMIF(Général!$CP$11:$EZ$11,DL$6,'Trésorerie et TRth'!$F40:$EZ40)</f>
        <v>0</v>
      </c>
      <c r="DM40" s="174">
        <f>SUMIF(Général!$CP$11:$EZ$11,DM$6,'Trésorerie et TRth'!$F40:$EZ40)</f>
        <v>0</v>
      </c>
      <c r="DN40" s="174">
        <f>SUMIF(Général!$CP$11:$EZ$11,DN$6,'Trésorerie et TRth'!$F40:$EZ40)</f>
        <v>0</v>
      </c>
      <c r="DO40" s="174">
        <f>SUMIF(Général!$CP$11:$EZ$11,DO$6,'Trésorerie et TRth'!$F40:$EZ40)</f>
        <v>0</v>
      </c>
      <c r="DP40" s="174">
        <f>SUMIF(Général!$CP$11:$EZ$11,DP$6,'Trésorerie et TRth'!$F40:$EZ40)</f>
        <v>0</v>
      </c>
      <c r="DQ40" s="174">
        <f>SUMIF(Général!$CP$11:$EZ$11,DQ$6,'Trésorerie et TRth'!$F40:$EZ40)</f>
        <v>0</v>
      </c>
      <c r="DR40" s="174">
        <f>SUMIF(Général!$CP$11:$EZ$11,DR$6,'Trésorerie et TRth'!$F40:$EZ40)</f>
        <v>0</v>
      </c>
      <c r="DS40" s="174">
        <f>SUMIF(Général!$CP$11:$EZ$11,DS$6,'Trésorerie et TRth'!$F40:$EZ40)</f>
        <v>0</v>
      </c>
      <c r="DT40" s="174">
        <f>SUMIF(Général!$CP$11:$EZ$11,DT$6,'Trésorerie et TRth'!$F40:$EZ40)</f>
        <v>0</v>
      </c>
      <c r="DU40" s="174">
        <f>SUMIF(Général!$CP$11:$EZ$11,DU$6,'Trésorerie et TRth'!$F40:$EZ40)</f>
        <v>0</v>
      </c>
      <c r="DV40" s="174">
        <f>SUMIF(Général!$CP$11:$EZ$11,DV$6,'Trésorerie et TRth'!$F40:$EZ40)</f>
        <v>0</v>
      </c>
      <c r="DW40" s="174">
        <f>SUMIF(Général!$CP$11:$EZ$11,DW$6,'Trésorerie et TRth'!$F40:$EZ40)</f>
        <v>0</v>
      </c>
      <c r="DX40" s="174">
        <f>SUMIF(Général!$CP$11:$EZ$11,DX$6,'Trésorerie et TRth'!$F40:$EZ40)</f>
        <v>0</v>
      </c>
      <c r="DY40" s="174">
        <f>SUMIF(Général!$CP$11:$EZ$11,DY$6,'Trésorerie et TRth'!$F40:$EZ40)</f>
        <v>0</v>
      </c>
      <c r="DZ40" s="174">
        <f>SUMIF(Général!$CP$11:$EZ$11,DZ$6,'Trésorerie et TRth'!$F40:$EZ40)</f>
        <v>0</v>
      </c>
      <c r="EA40" s="174">
        <f>SUMIF(Général!$CP$11:$EZ$11,EA$6,'Trésorerie et TRth'!$F40:$EZ40)</f>
        <v>0</v>
      </c>
      <c r="EB40" s="174">
        <f>SUMIF(Général!$CP$11:$EZ$11,EB$6,'Trésorerie et TRth'!$F40:$EZ40)</f>
        <v>0</v>
      </c>
      <c r="EC40" s="174">
        <f>SUMIF(Général!$CP$11:$EZ$11,EC$6,'Trésorerie et TRth'!$F40:$EZ40)</f>
        <v>0</v>
      </c>
      <c r="ED40" s="174">
        <f>SUMIF(Général!$CP$11:$EZ$11,ED$6,'Trésorerie et TRth'!$F40:$EZ40)</f>
        <v>0</v>
      </c>
      <c r="EE40" s="174">
        <f>SUMIF(Général!$CP$11:$EZ$11,EE$6,'Trésorerie et TRth'!$F40:$EZ40)</f>
        <v>0</v>
      </c>
      <c r="EF40" s="174">
        <f>SUMIF(Général!$CP$11:$EZ$11,EF$6,'Trésorerie et TRth'!$F40:$EZ40)</f>
        <v>0</v>
      </c>
      <c r="EG40" s="174">
        <f>SUMIF(Général!$CP$11:$EZ$11,EG$6,'Trésorerie et TRth'!$F40:$EZ40)</f>
        <v>0</v>
      </c>
      <c r="EH40" s="174">
        <f>SUMIF(Général!$CP$11:$EZ$11,EH$6,'Trésorerie et TRth'!$F40:$EZ40)</f>
        <v>0</v>
      </c>
      <c r="EI40" s="174">
        <f>SUMIF(Général!$CP$11:$EZ$11,EI$6,'Trésorerie et TRth'!$F40:$EZ40)</f>
        <v>0</v>
      </c>
      <c r="EJ40" s="174">
        <f>SUMIF(Général!$CP$11:$EZ$11,EJ$6,'Trésorerie et TRth'!$F40:$EZ40)</f>
        <v>0</v>
      </c>
      <c r="EK40" s="174">
        <f>SUMIF(Général!$CP$11:$EZ$11,EK$6,'Trésorerie et TRth'!$F40:$EZ40)</f>
        <v>0</v>
      </c>
      <c r="EL40" s="174">
        <f>SUMIF(Général!$CP$11:$EZ$11,EL$6,'Trésorerie et TRth'!$F40:$EZ40)</f>
        <v>0</v>
      </c>
      <c r="EM40" s="174">
        <f>SUMIF(Général!$CP$11:$EZ$11,EM$6,'Trésorerie et TRth'!$F40:$EZ40)</f>
        <v>0</v>
      </c>
      <c r="EN40" s="174">
        <f>SUMIF(Général!$CP$11:$EZ$11,EN$6,'Trésorerie et TRth'!$F40:$EZ40)</f>
        <v>0</v>
      </c>
      <c r="EO40" s="174">
        <f>SUMIF(Général!$CP$11:$EZ$11,EO$6,'Trésorerie et TRth'!$F40:$EZ40)</f>
        <v>0</v>
      </c>
      <c r="EP40" s="174">
        <f>SUMIF(Général!$CP$11:$EZ$11,EP$6,'Trésorerie et TRth'!$F40:$EZ40)</f>
        <v>0</v>
      </c>
      <c r="EQ40" s="174">
        <f>SUMIF(Général!$CP$11:$EZ$11,EQ$6,'Trésorerie et TRth'!$F40:$EZ40)</f>
        <v>0</v>
      </c>
      <c r="ER40" s="174">
        <f>SUMIF(Général!$CP$11:$EZ$11,ER$6,'Trésorerie et TRth'!$F40:$EZ40)</f>
        <v>0</v>
      </c>
      <c r="ES40" s="174">
        <f>SUMIF(Général!$CP$11:$EZ$11,ES$6,'Trésorerie et TRth'!$F40:$EZ40)</f>
        <v>0</v>
      </c>
      <c r="ET40" s="174">
        <f>SUMIF(Général!$CP$11:$EZ$11,ET$6,'Trésorerie et TRth'!$F40:$EZ40)</f>
        <v>0</v>
      </c>
      <c r="EU40" s="174">
        <f>SUMIF(Général!$CP$11:$EZ$11,EU$6,'Trésorerie et TRth'!$F40:$EZ40)</f>
        <v>0</v>
      </c>
      <c r="EV40" s="174">
        <f>SUMIF(Général!$CP$11:$EZ$11,EV$6,'Trésorerie et TRth'!$F40:$EZ40)</f>
        <v>0</v>
      </c>
      <c r="EW40" s="174">
        <f>SUMIF(Général!$CP$11:$EZ$11,EW$6,'Trésorerie et TRth'!$F40:$EZ40)</f>
        <v>0</v>
      </c>
      <c r="EX40" s="174">
        <f>SUMIF(Général!$CP$11:$EZ$11,EX$6,'Trésorerie et TRth'!$F40:$EZ40)</f>
        <v>0</v>
      </c>
      <c r="EY40" s="174">
        <f>SUMIF(Général!$CP$11:$EZ$11,EY$6,'Trésorerie et TRth'!$F40:$EZ40)</f>
        <v>0</v>
      </c>
      <c r="EZ40" s="174">
        <f>SUMIF(Général!$CP$11:$EZ$11,EZ$6,'Trésorerie et TRth'!$F40:$EZ40)</f>
        <v>0</v>
      </c>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c r="QQ40" s="111"/>
      <c r="QR40" s="111"/>
      <c r="QS40" s="111"/>
      <c r="QT40" s="111"/>
      <c r="QU40" s="111"/>
      <c r="QV40" s="111"/>
      <c r="QW40" s="111"/>
      <c r="QX40" s="111"/>
      <c r="QY40" s="111"/>
      <c r="QZ40" s="111"/>
      <c r="RA40" s="111"/>
      <c r="RB40" s="111"/>
      <c r="RC40" s="111"/>
      <c r="RD40" s="111"/>
      <c r="RE40" s="111"/>
      <c r="RF40" s="111"/>
      <c r="RG40" s="111"/>
      <c r="RH40" s="111"/>
      <c r="RI40" s="111"/>
      <c r="RJ40" s="111"/>
      <c r="RK40" s="111"/>
      <c r="RL40" s="111"/>
      <c r="RM40" s="111"/>
      <c r="RN40" s="111"/>
      <c r="RO40" s="111"/>
      <c r="RP40" s="111"/>
      <c r="RQ40" s="111"/>
      <c r="RR40" s="111"/>
      <c r="RS40" s="111"/>
      <c r="RT40" s="111"/>
      <c r="RU40" s="111"/>
      <c r="RV40" s="111"/>
      <c r="RW40" s="111"/>
      <c r="RX40" s="111"/>
      <c r="RY40" s="111"/>
      <c r="RZ40" s="111"/>
      <c r="SA40" s="111"/>
      <c r="SB40" s="111"/>
      <c r="SC40" s="111"/>
      <c r="SD40" s="111"/>
      <c r="SE40" s="111"/>
      <c r="SF40" s="111"/>
      <c r="SG40" s="111"/>
      <c r="SH40" s="111"/>
      <c r="SI40" s="111"/>
      <c r="SJ40" s="111"/>
      <c r="SK40" s="111"/>
      <c r="SL40" s="111"/>
      <c r="SM40" s="111"/>
      <c r="SN40" s="111"/>
      <c r="SO40" s="111"/>
      <c r="SP40" s="111"/>
      <c r="SQ40" s="111"/>
      <c r="SR40" s="111"/>
      <c r="SS40" s="111"/>
      <c r="ST40" s="111"/>
      <c r="SU40" s="111"/>
      <c r="SV40" s="111"/>
      <c r="SW40" s="111"/>
      <c r="SX40" s="111"/>
      <c r="SY40" s="111"/>
      <c r="SZ40" s="111"/>
      <c r="TA40" s="111"/>
      <c r="TB40" s="111"/>
      <c r="TC40" s="111"/>
      <c r="TD40" s="111"/>
      <c r="TE40" s="111"/>
      <c r="TF40" s="111"/>
      <c r="TG40" s="111"/>
      <c r="TH40" s="111"/>
      <c r="TI40" s="111"/>
      <c r="TJ40" s="111"/>
      <c r="TK40" s="111"/>
      <c r="TL40" s="111"/>
      <c r="TM40" s="111"/>
      <c r="TN40" s="111"/>
      <c r="TO40" s="111"/>
      <c r="TP40" s="111"/>
      <c r="TQ40" s="111"/>
      <c r="TR40" s="111"/>
      <c r="TS40" s="111"/>
      <c r="TT40" s="111"/>
      <c r="TU40" s="111"/>
      <c r="TV40" s="111"/>
      <c r="TW40" s="111"/>
      <c r="TX40" s="111"/>
      <c r="TY40" s="111"/>
      <c r="TZ40" s="111"/>
      <c r="UA40" s="111"/>
      <c r="UB40" s="111"/>
      <c r="UC40" s="111"/>
      <c r="UD40" s="111"/>
      <c r="UE40" s="111"/>
      <c r="UF40" s="111"/>
      <c r="UG40" s="111"/>
      <c r="UH40" s="111"/>
      <c r="UI40" s="111"/>
      <c r="UJ40" s="111"/>
      <c r="UK40" s="111"/>
      <c r="UL40" s="111"/>
      <c r="UM40" s="111"/>
      <c r="UN40" s="111"/>
      <c r="UO40" s="111"/>
      <c r="UP40" s="111"/>
      <c r="UQ40" s="111"/>
      <c r="UR40" s="111"/>
      <c r="US40" s="111"/>
      <c r="UT40" s="111"/>
      <c r="UU40" s="111"/>
      <c r="UV40" s="111"/>
      <c r="UW40" s="111"/>
      <c r="UX40" s="111"/>
      <c r="UY40" s="111"/>
      <c r="UZ40" s="111"/>
      <c r="VA40" s="111"/>
      <c r="VB40" s="111"/>
      <c r="VC40" s="111"/>
      <c r="VD40" s="111"/>
      <c r="VE40" s="111"/>
      <c r="VF40" s="111"/>
      <c r="VG40" s="111"/>
      <c r="VH40" s="111"/>
      <c r="VI40" s="111"/>
      <c r="VJ40" s="111"/>
      <c r="VK40" s="111"/>
      <c r="VL40" s="111"/>
      <c r="VM40" s="111"/>
      <c r="VN40" s="111"/>
      <c r="VO40" s="111"/>
      <c r="VP40" s="111"/>
      <c r="VQ40" s="111"/>
      <c r="VR40" s="111"/>
      <c r="VS40" s="111"/>
      <c r="VT40" s="111"/>
      <c r="VU40" s="111"/>
      <c r="VV40" s="111"/>
      <c r="VW40" s="111"/>
      <c r="VX40" s="111"/>
      <c r="VY40" s="111"/>
      <c r="VZ40" s="111"/>
      <c r="WA40" s="111"/>
      <c r="WB40" s="111"/>
      <c r="WC40" s="111"/>
      <c r="WD40" s="111"/>
      <c r="WE40" s="111"/>
      <c r="WF40" s="111"/>
      <c r="WG40" s="111"/>
      <c r="WH40" s="111"/>
      <c r="WI40" s="111"/>
      <c r="WJ40" s="111"/>
      <c r="WK40" s="111"/>
      <c r="WL40" s="111"/>
      <c r="WM40" s="111"/>
      <c r="WN40" s="111"/>
      <c r="WO40" s="111"/>
      <c r="WP40" s="111"/>
      <c r="WQ40" s="111"/>
      <c r="WR40" s="111"/>
      <c r="WS40" s="111"/>
      <c r="WT40" s="111"/>
      <c r="WU40" s="111"/>
      <c r="WV40" s="111"/>
      <c r="WW40" s="111"/>
      <c r="WX40" s="111"/>
      <c r="WY40" s="111"/>
      <c r="WZ40" s="111"/>
      <c r="XA40" s="111"/>
      <c r="XB40" s="111"/>
      <c r="XC40" s="111"/>
      <c r="XD40" s="111"/>
      <c r="XE40" s="111"/>
      <c r="XF40" s="111"/>
      <c r="XG40" s="111"/>
      <c r="XH40" s="111"/>
      <c r="XI40" s="111"/>
      <c r="XJ40" s="111"/>
      <c r="XK40" s="111"/>
      <c r="XL40" s="111"/>
      <c r="XM40" s="111"/>
      <c r="XN40" s="111"/>
      <c r="XO40" s="111"/>
      <c r="XP40" s="111"/>
      <c r="XQ40" s="111"/>
      <c r="XR40" s="111"/>
      <c r="XS40" s="111"/>
      <c r="XT40" s="111"/>
      <c r="XU40" s="111"/>
      <c r="XV40" s="111"/>
      <c r="XW40" s="111"/>
      <c r="XX40" s="111"/>
      <c r="XY40" s="111"/>
      <c r="XZ40" s="111"/>
      <c r="YA40" s="111"/>
      <c r="YB40" s="111"/>
      <c r="YC40" s="111"/>
      <c r="YD40" s="111"/>
      <c r="YE40" s="111"/>
      <c r="YF40" s="111"/>
      <c r="YG40" s="111"/>
      <c r="YH40" s="111"/>
      <c r="YI40" s="111"/>
      <c r="YJ40" s="111"/>
      <c r="YK40" s="111"/>
      <c r="YL40" s="111"/>
      <c r="YM40" s="111"/>
      <c r="YN40" s="111"/>
      <c r="YO40" s="111"/>
      <c r="YP40" s="111"/>
      <c r="YQ40" s="111"/>
      <c r="YR40" s="111"/>
      <c r="YS40" s="111"/>
      <c r="YT40" s="111"/>
      <c r="YU40" s="111"/>
      <c r="YV40" s="111"/>
      <c r="YW40" s="111"/>
      <c r="YX40" s="111"/>
      <c r="YY40" s="111"/>
      <c r="YZ40" s="111"/>
      <c r="ZA40" s="111"/>
      <c r="ZB40" s="111"/>
      <c r="ZC40" s="111"/>
      <c r="ZD40" s="111"/>
      <c r="ZE40" s="111"/>
      <c r="ZF40" s="111"/>
      <c r="ZG40" s="111"/>
      <c r="ZH40" s="111"/>
      <c r="ZI40" s="111"/>
      <c r="ZJ40" s="111"/>
      <c r="ZK40" s="111"/>
      <c r="ZL40" s="111"/>
      <c r="ZM40" s="111"/>
      <c r="ZN40" s="111"/>
      <c r="ZO40" s="111"/>
      <c r="ZP40" s="111"/>
      <c r="ZQ40" s="111"/>
      <c r="ZR40" s="111"/>
      <c r="ZS40" s="111"/>
      <c r="ZT40" s="111"/>
      <c r="ZU40" s="111"/>
      <c r="ZV40" s="111"/>
      <c r="ZW40" s="111"/>
      <c r="ZX40" s="111"/>
      <c r="ZY40" s="111"/>
      <c r="ZZ40" s="111"/>
      <c r="AAA40" s="111"/>
      <c r="AAB40" s="111"/>
      <c r="AAC40" s="111"/>
      <c r="AAD40" s="111"/>
      <c r="AAE40" s="111"/>
      <c r="AAF40" s="111"/>
      <c r="AAG40" s="111"/>
      <c r="AAH40" s="111"/>
      <c r="AAI40" s="111"/>
      <c r="AAJ40" s="111"/>
      <c r="AAK40" s="111"/>
      <c r="AAL40" s="111"/>
      <c r="AAM40" s="111"/>
      <c r="AAN40" s="111"/>
      <c r="AAO40" s="111"/>
      <c r="AAP40" s="111"/>
      <c r="AAQ40" s="111"/>
      <c r="AAR40" s="111"/>
      <c r="AAS40" s="111"/>
      <c r="AAT40" s="111"/>
      <c r="AAU40" s="111"/>
      <c r="AAV40" s="111"/>
      <c r="AAW40" s="111"/>
      <c r="AAX40" s="111"/>
      <c r="AAY40" s="111"/>
      <c r="AAZ40" s="111"/>
      <c r="ABA40" s="111"/>
      <c r="ABB40" s="111"/>
      <c r="ABC40" s="111"/>
      <c r="ABD40" s="111"/>
      <c r="ABE40" s="111"/>
      <c r="ABF40" s="111"/>
      <c r="ABG40" s="111"/>
      <c r="ABH40" s="111"/>
      <c r="ABI40" s="111"/>
      <c r="ABJ40" s="111"/>
      <c r="ABK40" s="111"/>
      <c r="ABL40" s="111"/>
      <c r="ABM40" s="111"/>
      <c r="ABN40" s="111"/>
      <c r="ABO40" s="111"/>
      <c r="ABP40" s="111"/>
      <c r="ABQ40" s="111"/>
      <c r="ABR40" s="111"/>
      <c r="ABS40" s="111"/>
      <c r="ABT40" s="111"/>
      <c r="ABU40" s="111"/>
      <c r="ABV40" s="111"/>
      <c r="ABW40" s="111"/>
      <c r="ABX40" s="111"/>
      <c r="ABY40" s="111"/>
      <c r="ABZ40" s="111"/>
      <c r="ACA40" s="111"/>
      <c r="ACB40" s="111"/>
      <c r="ACC40" s="111"/>
      <c r="ACD40" s="111"/>
      <c r="ACE40" s="111"/>
      <c r="ACF40" s="111"/>
      <c r="ACG40" s="111"/>
      <c r="ACH40" s="111"/>
      <c r="ACI40" s="111"/>
      <c r="ACJ40" s="111"/>
      <c r="ACK40" s="111"/>
      <c r="ACL40" s="111"/>
      <c r="ACM40" s="111"/>
      <c r="ACN40" s="111"/>
      <c r="ACO40" s="111"/>
      <c r="ACP40" s="111"/>
      <c r="ACQ40" s="111"/>
      <c r="ACR40" s="111"/>
      <c r="ACS40" s="111"/>
      <c r="ACT40" s="111"/>
      <c r="ACU40" s="111"/>
      <c r="ACV40" s="111"/>
      <c r="ACW40" s="111"/>
      <c r="ACX40" s="111"/>
      <c r="ACY40" s="111"/>
      <c r="ACZ40" s="111"/>
      <c r="ADA40" s="111"/>
      <c r="ADB40" s="111"/>
      <c r="ADC40" s="111"/>
      <c r="ADD40" s="111"/>
      <c r="ADE40" s="111"/>
      <c r="ADF40" s="111"/>
      <c r="ADG40" s="111"/>
      <c r="ADH40" s="111"/>
      <c r="ADI40" s="111"/>
      <c r="ADJ40" s="111"/>
      <c r="ADK40" s="111"/>
      <c r="ADL40" s="111"/>
      <c r="ADM40" s="111"/>
      <c r="ADN40" s="111"/>
      <c r="ADO40" s="111"/>
      <c r="ADP40" s="111"/>
      <c r="ADQ40" s="111"/>
      <c r="ADR40" s="111"/>
      <c r="ADS40" s="111"/>
      <c r="ADT40" s="111"/>
      <c r="ADU40" s="111"/>
      <c r="ADV40" s="111"/>
      <c r="ADW40" s="111"/>
      <c r="ADX40" s="111"/>
      <c r="ADY40" s="111"/>
      <c r="ADZ40" s="111"/>
      <c r="AEA40" s="111"/>
      <c r="AEB40" s="111"/>
      <c r="AEC40" s="111"/>
      <c r="AED40" s="111"/>
      <c r="AEE40" s="111"/>
      <c r="AEF40" s="111"/>
      <c r="AEG40" s="111"/>
      <c r="AEH40" s="111"/>
      <c r="AEI40" s="111"/>
      <c r="AEJ40" s="111"/>
      <c r="AEK40" s="111"/>
      <c r="AEL40" s="111"/>
      <c r="AEM40" s="111"/>
      <c r="AEN40" s="111"/>
      <c r="AEO40" s="111"/>
      <c r="AEP40" s="111"/>
      <c r="AEQ40" s="111"/>
      <c r="AER40" s="111"/>
      <c r="AES40" s="111"/>
      <c r="AET40" s="111"/>
      <c r="AEU40" s="111"/>
      <c r="AEV40" s="111"/>
      <c r="AEW40" s="111"/>
      <c r="AEX40" s="111"/>
      <c r="AEY40" s="111"/>
      <c r="AEZ40" s="111"/>
      <c r="AFA40" s="111"/>
      <c r="AFB40" s="111"/>
      <c r="AFC40" s="111"/>
      <c r="AFD40" s="111"/>
      <c r="AFE40" s="111"/>
      <c r="AFF40" s="111"/>
      <c r="AFG40" s="111"/>
      <c r="AFH40" s="111"/>
      <c r="AFI40" s="111"/>
      <c r="AFJ40" s="111"/>
      <c r="AFK40" s="111"/>
      <c r="AFL40" s="111"/>
      <c r="AFM40" s="111"/>
      <c r="AFN40" s="111"/>
      <c r="AFO40" s="111"/>
      <c r="AFP40" s="111"/>
      <c r="AFQ40" s="111"/>
      <c r="AFR40" s="111"/>
      <c r="AFS40" s="111"/>
      <c r="AFT40" s="111"/>
      <c r="AFU40" s="111"/>
      <c r="AFV40" s="111"/>
      <c r="AFW40" s="111"/>
      <c r="AFX40" s="111"/>
      <c r="AFY40" s="111"/>
      <c r="AFZ40" s="111"/>
      <c r="AGA40" s="111"/>
      <c r="AGB40" s="111"/>
      <c r="AGC40" s="111"/>
      <c r="AGD40" s="111"/>
      <c r="AGE40" s="111"/>
      <c r="AGF40" s="111"/>
      <c r="AGG40" s="111"/>
      <c r="AGH40" s="111"/>
      <c r="AGI40" s="111"/>
      <c r="AGJ40" s="111"/>
      <c r="AGK40" s="111"/>
      <c r="AGL40" s="111"/>
      <c r="AGM40" s="111"/>
      <c r="AGN40" s="111"/>
      <c r="AGO40" s="111"/>
      <c r="AGP40" s="111"/>
      <c r="AGQ40" s="111"/>
      <c r="AGR40" s="111"/>
      <c r="AGS40" s="111"/>
      <c r="AGT40" s="111"/>
      <c r="AGU40" s="111"/>
      <c r="AGV40" s="111"/>
      <c r="AGW40" s="111"/>
      <c r="AGX40" s="111"/>
      <c r="AGY40" s="111"/>
      <c r="AGZ40" s="111"/>
      <c r="AHA40" s="111"/>
      <c r="AHB40" s="111"/>
      <c r="AHC40" s="111"/>
      <c r="AHD40" s="111"/>
      <c r="AHE40" s="111"/>
      <c r="AHF40" s="111"/>
      <c r="AHG40" s="111"/>
      <c r="AHH40" s="111"/>
      <c r="AHI40" s="111"/>
      <c r="AHJ40" s="111"/>
      <c r="AHK40" s="111"/>
      <c r="AHL40" s="111"/>
      <c r="AHM40" s="111"/>
      <c r="AHN40" s="111"/>
      <c r="AHO40" s="111"/>
      <c r="AHP40" s="111"/>
      <c r="AHQ40" s="111"/>
      <c r="AHR40" s="111"/>
      <c r="AHS40" s="111"/>
      <c r="AHT40" s="111"/>
      <c r="AHU40" s="111"/>
      <c r="AHV40" s="111"/>
      <c r="AHW40" s="111"/>
      <c r="AHX40" s="111"/>
      <c r="AHY40" s="111"/>
      <c r="AHZ40" s="111"/>
      <c r="AIA40" s="111"/>
      <c r="AIB40" s="111"/>
      <c r="AIC40" s="111"/>
      <c r="AID40" s="111"/>
      <c r="AIE40" s="111"/>
      <c r="AIF40" s="111"/>
      <c r="AIG40" s="111"/>
      <c r="AIH40" s="111"/>
      <c r="AII40" s="111"/>
      <c r="AIJ40" s="111"/>
      <c r="AIK40" s="111"/>
      <c r="AIL40" s="111"/>
      <c r="AIM40" s="111"/>
      <c r="AIN40" s="111"/>
      <c r="AIO40" s="111"/>
      <c r="AIP40" s="111"/>
      <c r="AIQ40" s="111"/>
      <c r="AIR40" s="111"/>
      <c r="AIS40" s="111"/>
      <c r="AIT40" s="111"/>
      <c r="AIU40" s="111"/>
      <c r="AIV40" s="111"/>
      <c r="AIW40" s="111"/>
      <c r="AIX40" s="111"/>
      <c r="AIY40" s="111"/>
      <c r="AIZ40" s="111"/>
      <c r="AJA40" s="111"/>
      <c r="AJB40" s="111"/>
      <c r="AJC40" s="111"/>
      <c r="AJD40" s="111"/>
      <c r="AJE40" s="111"/>
      <c r="AJF40" s="111"/>
      <c r="AJG40" s="111"/>
      <c r="AJH40" s="111"/>
      <c r="AJI40" s="111"/>
      <c r="AJJ40" s="111"/>
      <c r="AJK40" s="111"/>
      <c r="AJL40" s="111"/>
      <c r="AJM40" s="111"/>
      <c r="AJN40" s="111"/>
      <c r="AJO40" s="111"/>
      <c r="AJP40" s="111"/>
      <c r="AJQ40" s="111"/>
      <c r="AJR40" s="111"/>
      <c r="AJS40" s="111"/>
      <c r="AJT40" s="111"/>
      <c r="AJU40" s="111"/>
      <c r="AJV40" s="111"/>
      <c r="AJW40" s="111"/>
      <c r="AJX40" s="111"/>
      <c r="AJY40" s="111"/>
      <c r="AJZ40" s="111"/>
      <c r="AKA40" s="111"/>
      <c r="AKB40" s="111"/>
      <c r="AKC40" s="111"/>
      <c r="AKD40" s="111"/>
      <c r="AKE40" s="111"/>
      <c r="AKF40" s="111"/>
      <c r="AKG40" s="111"/>
      <c r="AKH40" s="111"/>
      <c r="AKI40" s="111"/>
      <c r="AKJ40" s="111"/>
      <c r="AKK40" s="111"/>
      <c r="AKL40" s="111"/>
      <c r="AKM40" s="111"/>
      <c r="AKN40" s="111"/>
      <c r="AKO40" s="111"/>
      <c r="AKP40" s="111"/>
      <c r="AKQ40" s="111"/>
      <c r="AKR40" s="111"/>
      <c r="AKS40" s="111"/>
      <c r="AKT40" s="111"/>
      <c r="AKU40" s="111"/>
      <c r="AKV40" s="111"/>
      <c r="AKW40" s="111"/>
      <c r="AKX40" s="111"/>
      <c r="AKY40" s="111"/>
      <c r="AKZ40" s="111"/>
      <c r="ALA40" s="111"/>
      <c r="ALB40" s="111"/>
      <c r="ALC40" s="111"/>
      <c r="ALD40" s="111"/>
      <c r="ALE40" s="111"/>
      <c r="ALF40" s="111"/>
      <c r="ALG40" s="111"/>
      <c r="ALH40" s="111"/>
      <c r="ALI40" s="111"/>
      <c r="ALJ40" s="111"/>
      <c r="ALK40" s="111"/>
      <c r="ALL40" s="111"/>
      <c r="ALM40" s="111"/>
      <c r="ALN40" s="111"/>
      <c r="ALO40" s="111"/>
      <c r="ALP40" s="111"/>
      <c r="ALQ40" s="111"/>
      <c r="ALR40" s="111"/>
      <c r="ALS40" s="111"/>
      <c r="ALT40" s="111"/>
      <c r="ALU40" s="111"/>
      <c r="ALV40" s="111"/>
      <c r="ALW40" s="111"/>
      <c r="ALX40" s="111"/>
      <c r="ALY40" s="111"/>
      <c r="ALZ40" s="111"/>
      <c r="AMA40" s="111"/>
      <c r="AMB40" s="111"/>
      <c r="AMC40" s="111"/>
      <c r="AMD40" s="111"/>
      <c r="AME40" s="111"/>
      <c r="AMF40" s="111"/>
      <c r="AMG40" s="111"/>
      <c r="AMH40" s="111"/>
      <c r="AMI40" s="111"/>
      <c r="AMJ40" s="111"/>
      <c r="AMK40" s="111"/>
    </row>
    <row r="41" spans="1:1025" x14ac:dyDescent="0.3">
      <c r="A41" s="30"/>
      <c r="B41" s="111" t="str">
        <f>'Trésorerie et TRth'!B41</f>
        <v>Commissions de non-utilisation</v>
      </c>
      <c r="D41" s="173">
        <f t="shared" si="12"/>
        <v>0</v>
      </c>
      <c r="E41" s="189"/>
      <c r="F41" s="174">
        <f>SUMIF(Général!$CP$11:$EZ$11,F$6,'Trésorerie et TRth'!$F41:$EZ41)</f>
        <v>0</v>
      </c>
      <c r="G41" s="174">
        <f>SUMIF(Général!$CP$11:$EZ$11,G$6,'Trésorerie et TRth'!$F41:$EZ41)</f>
        <v>0</v>
      </c>
      <c r="H41" s="174">
        <f>SUMIF(Général!$CP$11:$EZ$11,H$6,'Trésorerie et TRth'!$F41:$EZ41)</f>
        <v>0</v>
      </c>
      <c r="I41" s="174">
        <f>SUMIF(Général!$CP$11:$EZ$11,I$6,'Trésorerie et TRth'!$F41:$EZ41)</f>
        <v>0</v>
      </c>
      <c r="J41" s="174">
        <f>SUMIF(Général!$CP$11:$EZ$11,J$6,'Trésorerie et TRth'!$F41:$EZ41)</f>
        <v>0</v>
      </c>
      <c r="K41" s="174">
        <f>SUMIF(Général!$CP$11:$EZ$11,K$6,'Trésorerie et TRth'!$F41:$EZ41)</f>
        <v>0</v>
      </c>
      <c r="L41" s="174">
        <f>SUMIF(Général!$CP$11:$EZ$11,L$6,'Trésorerie et TRth'!$F41:$EZ41)</f>
        <v>0</v>
      </c>
      <c r="M41" s="174">
        <f>SUMIF(Général!$CP$11:$EZ$11,M$6,'Trésorerie et TRth'!$F41:$EZ41)</f>
        <v>0</v>
      </c>
      <c r="N41" s="174">
        <f>SUMIF(Général!$CP$11:$EZ$11,N$6,'Trésorerie et TRth'!$F41:$EZ41)</f>
        <v>0</v>
      </c>
      <c r="O41" s="174">
        <f>SUMIF(Général!$CP$11:$EZ$11,O$6,'Trésorerie et TRth'!$F41:$EZ41)</f>
        <v>0</v>
      </c>
      <c r="P41" s="174">
        <f>SUMIF(Général!$CP$11:$EZ$11,P$6,'Trésorerie et TRth'!$F41:$EZ41)</f>
        <v>0</v>
      </c>
      <c r="Q41" s="174">
        <f>SUMIF(Général!$CP$11:$EZ$11,Q$6,'Trésorerie et TRth'!$F41:$EZ41)</f>
        <v>0</v>
      </c>
      <c r="R41" s="174">
        <f>SUMIF(Général!$CP$11:$EZ$11,R$6,'Trésorerie et TRth'!$F41:$EZ41)</f>
        <v>0</v>
      </c>
      <c r="S41" s="174">
        <f>SUMIF(Général!$CP$11:$EZ$11,S$6,'Trésorerie et TRth'!$F41:$EZ41)</f>
        <v>0</v>
      </c>
      <c r="T41" s="174">
        <f>SUMIF(Général!$CP$11:$EZ$11,T$6,'Trésorerie et TRth'!$F41:$EZ41)</f>
        <v>0</v>
      </c>
      <c r="U41" s="174">
        <f>SUMIF(Général!$CP$11:$EZ$11,U$6,'Trésorerie et TRth'!$F41:$EZ41)</f>
        <v>0</v>
      </c>
      <c r="V41" s="174">
        <f>SUMIF(Général!$CP$11:$EZ$11,V$6,'Trésorerie et TRth'!$F41:$EZ41)</f>
        <v>0</v>
      </c>
      <c r="W41" s="174">
        <f>SUMIF(Général!$CP$11:$EZ$11,W$6,'Trésorerie et TRth'!$F41:$EZ41)</f>
        <v>0</v>
      </c>
      <c r="X41" s="174">
        <f>SUMIF(Général!$CP$11:$EZ$11,X$6,'Trésorerie et TRth'!$F41:$EZ41)</f>
        <v>0</v>
      </c>
      <c r="Y41" s="174">
        <f>SUMIF(Général!$CP$11:$EZ$11,Y$6,'Trésorerie et TRth'!$F41:$EZ41)</f>
        <v>0</v>
      </c>
      <c r="Z41" s="174">
        <f>SUMIF(Général!$CP$11:$EZ$11,Z$6,'Trésorerie et TRth'!$F41:$EZ41)</f>
        <v>0</v>
      </c>
      <c r="AA41" s="174">
        <f>SUMIF(Général!$CP$11:$EZ$11,AA$6,'Trésorerie et TRth'!$F41:$EZ41)</f>
        <v>0</v>
      </c>
      <c r="AB41" s="174">
        <f>SUMIF(Général!$CP$11:$EZ$11,AB$6,'Trésorerie et TRth'!$F41:$EZ41)</f>
        <v>0</v>
      </c>
      <c r="AC41" s="174">
        <f>SUMIF(Général!$CP$11:$EZ$11,AC$6,'Trésorerie et TRth'!$F41:$EZ41)</f>
        <v>0</v>
      </c>
      <c r="AD41" s="174">
        <f>SUMIF(Général!$CP$11:$EZ$11,AD$6,'Trésorerie et TRth'!$F41:$EZ41)</f>
        <v>0</v>
      </c>
      <c r="AE41" s="174">
        <f>SUMIF(Général!$CP$11:$EZ$11,AE$6,'Trésorerie et TRth'!$F41:$EZ41)</f>
        <v>0</v>
      </c>
      <c r="AF41" s="174">
        <f>SUMIF(Général!$CP$11:$EZ$11,AF$6,'Trésorerie et TRth'!$F41:$EZ41)</f>
        <v>0</v>
      </c>
      <c r="AG41" s="174">
        <f>SUMIF(Général!$CP$11:$EZ$11,AG$6,'Trésorerie et TRth'!$F41:$EZ41)</f>
        <v>0</v>
      </c>
      <c r="AH41" s="174">
        <f>SUMIF(Général!$CP$11:$EZ$11,AH$6,'Trésorerie et TRth'!$F41:$EZ41)</f>
        <v>0</v>
      </c>
      <c r="AI41" s="174">
        <f>SUMIF(Général!$CP$11:$EZ$11,AI$6,'Trésorerie et TRth'!$F41:$EZ41)</f>
        <v>0</v>
      </c>
      <c r="AJ41" s="174">
        <f>SUMIF(Général!$CP$11:$EZ$11,AJ$6,'Trésorerie et TRth'!$F41:$EZ41)</f>
        <v>0</v>
      </c>
      <c r="AK41" s="174">
        <f>SUMIF(Général!$CP$11:$EZ$11,AK$6,'Trésorerie et TRth'!$F41:$EZ41)</f>
        <v>0</v>
      </c>
      <c r="AL41" s="174">
        <f>SUMIF(Général!$CP$11:$EZ$11,AL$6,'Trésorerie et TRth'!$F41:$EZ41)</f>
        <v>0</v>
      </c>
      <c r="AM41" s="174">
        <f>SUMIF(Général!$CP$11:$EZ$11,AM$6,'Trésorerie et TRth'!$F41:$EZ41)</f>
        <v>0</v>
      </c>
      <c r="AN41" s="174">
        <f>SUMIF(Général!$CP$11:$EZ$11,AN$6,'Trésorerie et TRth'!$F41:$EZ41)</f>
        <v>0</v>
      </c>
      <c r="AO41" s="174">
        <f>SUMIF(Général!$CP$11:$EZ$11,AO$6,'Trésorerie et TRth'!$F41:$EZ41)</f>
        <v>0</v>
      </c>
      <c r="AP41" s="174">
        <f>SUMIF(Général!$CP$11:$EZ$11,AP$6,'Trésorerie et TRth'!$F41:$EZ41)</f>
        <v>0</v>
      </c>
      <c r="AQ41" s="174">
        <f>SUMIF(Général!$CP$11:$EZ$11,AQ$6,'Trésorerie et TRth'!$F41:$EZ41)</f>
        <v>0</v>
      </c>
      <c r="AR41" s="174">
        <f>SUMIF(Général!$CP$11:$EZ$11,AR$6,'Trésorerie et TRth'!$F41:$EZ41)</f>
        <v>0</v>
      </c>
      <c r="AS41" s="174">
        <f>SUMIF(Général!$CP$11:$EZ$11,AS$6,'Trésorerie et TRth'!$F41:$EZ41)</f>
        <v>0</v>
      </c>
      <c r="AT41" s="174">
        <f>SUMIF(Général!$CP$11:$EZ$11,AT$6,'Trésorerie et TRth'!$F41:$EZ41)</f>
        <v>0</v>
      </c>
      <c r="AU41" s="174">
        <f>SUMIF(Général!$CP$11:$EZ$11,AU$6,'Trésorerie et TRth'!$F41:$EZ41)</f>
        <v>0</v>
      </c>
      <c r="AV41" s="174">
        <f>SUMIF(Général!$CP$11:$EZ$11,AV$6,'Trésorerie et TRth'!$F41:$EZ41)</f>
        <v>0</v>
      </c>
      <c r="AW41" s="174">
        <f>SUMIF(Général!$CP$11:$EZ$11,AW$6,'Trésorerie et TRth'!$F41:$EZ41)</f>
        <v>0</v>
      </c>
      <c r="AX41" s="174">
        <f>SUMIF(Général!$CP$11:$EZ$11,AX$6,'Trésorerie et TRth'!$F41:$EZ41)</f>
        <v>0</v>
      </c>
      <c r="AY41" s="174">
        <f>SUMIF(Général!$CP$11:$EZ$11,AY$6,'Trésorerie et TRth'!$F41:$EZ41)</f>
        <v>0</v>
      </c>
      <c r="AZ41" s="174">
        <f>SUMIF(Général!$CP$11:$EZ$11,AZ$6,'Trésorerie et TRth'!$F41:$EZ41)</f>
        <v>0</v>
      </c>
      <c r="BA41" s="174">
        <f>SUMIF(Général!$CP$11:$EZ$11,BA$6,'Trésorerie et TRth'!$F41:$EZ41)</f>
        <v>0</v>
      </c>
      <c r="BB41" s="174">
        <f>SUMIF(Général!$CP$11:$EZ$11,BB$6,'Trésorerie et TRth'!$F41:$EZ41)</f>
        <v>0</v>
      </c>
      <c r="BC41" s="174">
        <f>SUMIF(Général!$CP$11:$EZ$11,BC$6,'Trésorerie et TRth'!$F41:$EZ41)</f>
        <v>0</v>
      </c>
      <c r="BD41" s="174">
        <f>SUMIF(Général!$CP$11:$EZ$11,BD$6,'Trésorerie et TRth'!$F41:$EZ41)</f>
        <v>0</v>
      </c>
      <c r="BE41" s="174">
        <f>SUMIF(Général!$CP$11:$EZ$11,BE$6,'Trésorerie et TRth'!$F41:$EZ41)</f>
        <v>0</v>
      </c>
      <c r="BF41" s="174">
        <f>SUMIF(Général!$CP$11:$EZ$11,BF$6,'Trésorerie et TRth'!$F41:$EZ41)</f>
        <v>0</v>
      </c>
      <c r="BG41" s="174">
        <f>SUMIF(Général!$CP$11:$EZ$11,BG$6,'Trésorerie et TRth'!$F41:$EZ41)</f>
        <v>0</v>
      </c>
      <c r="BH41" s="174">
        <f>SUMIF(Général!$CP$11:$EZ$11,BH$6,'Trésorerie et TRth'!$F41:$EZ41)</f>
        <v>0</v>
      </c>
      <c r="BI41" s="174">
        <f>SUMIF(Général!$CP$11:$EZ$11,BI$6,'Trésorerie et TRth'!$F41:$EZ41)</f>
        <v>0</v>
      </c>
      <c r="BJ41" s="174">
        <f>SUMIF(Général!$CP$11:$EZ$11,BJ$6,'Trésorerie et TRth'!$F41:$EZ41)</f>
        <v>0</v>
      </c>
      <c r="BK41" s="174">
        <f>SUMIF(Général!$CP$11:$EZ$11,BK$6,'Trésorerie et TRth'!$F41:$EZ41)</f>
        <v>0</v>
      </c>
      <c r="BL41" s="174">
        <f>SUMIF(Général!$CP$11:$EZ$11,BL$6,'Trésorerie et TRth'!$F41:$EZ41)</f>
        <v>0</v>
      </c>
      <c r="BM41" s="174">
        <f>SUMIF(Général!$CP$11:$EZ$11,BM$6,'Trésorerie et TRth'!$F41:$EZ41)</f>
        <v>0</v>
      </c>
      <c r="BN41" s="174">
        <f>SUMIF(Général!$CP$11:$EZ$11,BN$6,'Trésorerie et TRth'!$F41:$EZ41)</f>
        <v>0</v>
      </c>
      <c r="BO41" s="174">
        <f>SUMIF(Général!$CP$11:$EZ$11,BO$6,'Trésorerie et TRth'!$F41:$EZ41)</f>
        <v>0</v>
      </c>
      <c r="BP41" s="174">
        <f>SUMIF(Général!$CP$11:$EZ$11,BP$6,'Trésorerie et TRth'!$F41:$EZ41)</f>
        <v>0</v>
      </c>
      <c r="BQ41" s="174">
        <f>SUMIF(Général!$CP$11:$EZ$11,BQ$6,'Trésorerie et TRth'!$F41:$EZ41)</f>
        <v>0</v>
      </c>
      <c r="BR41" s="174">
        <f>SUMIF(Général!$CP$11:$EZ$11,BR$6,'Trésorerie et TRth'!$F41:$EZ41)</f>
        <v>0</v>
      </c>
      <c r="BS41" s="174">
        <f>SUMIF(Général!$CP$11:$EZ$11,BS$6,'Trésorerie et TRth'!$F41:$EZ41)</f>
        <v>0</v>
      </c>
      <c r="BT41" s="174">
        <f>SUMIF(Général!$CP$11:$EZ$11,BT$6,'Trésorerie et TRth'!$F41:$EZ41)</f>
        <v>0</v>
      </c>
      <c r="BU41" s="174">
        <f>SUMIF(Général!$CP$11:$EZ$11,BU$6,'Trésorerie et TRth'!$F41:$EZ41)</f>
        <v>0</v>
      </c>
      <c r="BV41" s="174">
        <f>SUMIF(Général!$CP$11:$EZ$11,BV$6,'Trésorerie et TRth'!$F41:$EZ41)</f>
        <v>0</v>
      </c>
      <c r="BW41" s="174">
        <f>SUMIF(Général!$CP$11:$EZ$11,BW$6,'Trésorerie et TRth'!$F41:$EZ41)</f>
        <v>0</v>
      </c>
      <c r="BX41" s="174">
        <f>SUMIF(Général!$CP$11:$EZ$11,BX$6,'Trésorerie et TRth'!$F41:$EZ41)</f>
        <v>0</v>
      </c>
      <c r="BY41" s="174">
        <f>SUMIF(Général!$CP$11:$EZ$11,BY$6,'Trésorerie et TRth'!$F41:$EZ41)</f>
        <v>0</v>
      </c>
      <c r="BZ41" s="174">
        <f>SUMIF(Général!$CP$11:$EZ$11,BZ$6,'Trésorerie et TRth'!$F41:$EZ41)</f>
        <v>0</v>
      </c>
      <c r="CA41" s="174">
        <f>SUMIF(Général!$CP$11:$EZ$11,CA$6,'Trésorerie et TRth'!$F41:$EZ41)</f>
        <v>0</v>
      </c>
      <c r="CB41" s="174">
        <f>SUMIF(Général!$CP$11:$EZ$11,CB$6,'Trésorerie et TRth'!$F41:$EZ41)</f>
        <v>0</v>
      </c>
      <c r="CC41" s="174">
        <f>SUMIF(Général!$CP$11:$EZ$11,CC$6,'Trésorerie et TRth'!$F41:$EZ41)</f>
        <v>0</v>
      </c>
      <c r="CD41" s="174">
        <f>SUMIF(Général!$CP$11:$EZ$11,CD$6,'Trésorerie et TRth'!$F41:$EZ41)</f>
        <v>0</v>
      </c>
      <c r="CE41" s="174">
        <f>SUMIF(Général!$CP$11:$EZ$11,CE$6,'Trésorerie et TRth'!$F41:$EZ41)</f>
        <v>0</v>
      </c>
      <c r="CF41" s="174">
        <f>SUMIF(Général!$CP$11:$EZ$11,CF$6,'Trésorerie et TRth'!$F41:$EZ41)</f>
        <v>0</v>
      </c>
      <c r="CG41" s="174">
        <f>SUMIF(Général!$CP$11:$EZ$11,CG$6,'Trésorerie et TRth'!$F41:$EZ41)</f>
        <v>0</v>
      </c>
      <c r="CH41" s="174">
        <f>SUMIF(Général!$CP$11:$EZ$11,CH$6,'Trésorerie et TRth'!$F41:$EZ41)</f>
        <v>0</v>
      </c>
      <c r="CI41" s="174">
        <f>SUMIF(Général!$CP$11:$EZ$11,CI$6,'Trésorerie et TRth'!$F41:$EZ41)</f>
        <v>0</v>
      </c>
      <c r="CJ41" s="174">
        <f>SUMIF(Général!$CP$11:$EZ$11,CJ$6,'Trésorerie et TRth'!$F41:$EZ41)</f>
        <v>0</v>
      </c>
      <c r="CK41" s="174">
        <f>SUMIF(Général!$CP$11:$EZ$11,CK$6,'Trésorerie et TRth'!$F41:$EZ41)</f>
        <v>0</v>
      </c>
      <c r="CL41" s="174">
        <f>SUMIF(Général!$CP$11:$EZ$11,CL$6,'Trésorerie et TRth'!$F41:$EZ41)</f>
        <v>0</v>
      </c>
      <c r="CM41" s="174">
        <f>SUMIF(Général!$CP$11:$EZ$11,CM$6,'Trésorerie et TRth'!$F41:$EZ41)</f>
        <v>0</v>
      </c>
      <c r="CN41" s="174">
        <f>SUMIF(Général!$CP$11:$EZ$11,CN$6,'Trésorerie et TRth'!$F41:$EZ41)</f>
        <v>0</v>
      </c>
      <c r="CO41" s="174">
        <f>SUMIF(Général!$CP$11:$EZ$11,CO$6,'Trésorerie et TRth'!$F41:$EZ41)</f>
        <v>0</v>
      </c>
      <c r="CP41" s="174">
        <f>SUMIF(Général!$CP$11:$EZ$11,CP$6,'Trésorerie et TRth'!$F41:$EZ41)</f>
        <v>0</v>
      </c>
      <c r="CQ41" s="174">
        <f>SUMIF(Général!$CP$11:$EZ$11,CQ$6,'Trésorerie et TRth'!$F41:$EZ41)</f>
        <v>0</v>
      </c>
      <c r="CR41" s="174">
        <f>SUMIF(Général!$CP$11:$EZ$11,CR$6,'Trésorerie et TRth'!$F41:$EZ41)</f>
        <v>0</v>
      </c>
      <c r="CS41" s="174">
        <f>SUMIF(Général!$CP$11:$EZ$11,CS$6,'Trésorerie et TRth'!$F41:$EZ41)</f>
        <v>0</v>
      </c>
      <c r="CT41" s="174">
        <f>SUMIF(Général!$CP$11:$EZ$11,CT$6,'Trésorerie et TRth'!$F41:$EZ41)</f>
        <v>0</v>
      </c>
      <c r="CU41" s="174">
        <f>SUMIF(Général!$CP$11:$EZ$11,CU$6,'Trésorerie et TRth'!$F41:$EZ41)</f>
        <v>0</v>
      </c>
      <c r="CV41" s="174">
        <f>SUMIF(Général!$CP$11:$EZ$11,CV$6,'Trésorerie et TRth'!$F41:$EZ41)</f>
        <v>0</v>
      </c>
      <c r="CW41" s="174">
        <f>SUMIF(Général!$CP$11:$EZ$11,CW$6,'Trésorerie et TRth'!$F41:$EZ41)</f>
        <v>0</v>
      </c>
      <c r="CX41" s="174">
        <f>SUMIF(Général!$CP$11:$EZ$11,CX$6,'Trésorerie et TRth'!$F41:$EZ41)</f>
        <v>0</v>
      </c>
      <c r="CY41" s="174">
        <f>SUMIF(Général!$CP$11:$EZ$11,CY$6,'Trésorerie et TRth'!$F41:$EZ41)</f>
        <v>0</v>
      </c>
      <c r="CZ41" s="174">
        <f>SUMIF(Général!$CP$11:$EZ$11,CZ$6,'Trésorerie et TRth'!$F41:$EZ41)</f>
        <v>0</v>
      </c>
      <c r="DA41" s="174">
        <f>SUMIF(Général!$CP$11:$EZ$11,DA$6,'Trésorerie et TRth'!$F41:$EZ41)</f>
        <v>0</v>
      </c>
      <c r="DB41" s="174">
        <f>SUMIF(Général!$CP$11:$EZ$11,DB$6,'Trésorerie et TRth'!$F41:$EZ41)</f>
        <v>0</v>
      </c>
      <c r="DC41" s="174">
        <f>SUMIF(Général!$CP$11:$EZ$11,DC$6,'Trésorerie et TRth'!$F41:$EZ41)</f>
        <v>0</v>
      </c>
      <c r="DD41" s="174">
        <f>SUMIF(Général!$CP$11:$EZ$11,DD$6,'Trésorerie et TRth'!$F41:$EZ41)</f>
        <v>0</v>
      </c>
      <c r="DE41" s="174">
        <f>SUMIF(Général!$CP$11:$EZ$11,DE$6,'Trésorerie et TRth'!$F41:$EZ41)</f>
        <v>0</v>
      </c>
      <c r="DF41" s="174">
        <f>SUMIF(Général!$CP$11:$EZ$11,DF$6,'Trésorerie et TRth'!$F41:$EZ41)</f>
        <v>0</v>
      </c>
      <c r="DG41" s="174">
        <f>SUMIF(Général!$CP$11:$EZ$11,DG$6,'Trésorerie et TRth'!$F41:$EZ41)</f>
        <v>0</v>
      </c>
      <c r="DH41" s="174">
        <f>SUMIF(Général!$CP$11:$EZ$11,DH$6,'Trésorerie et TRth'!$F41:$EZ41)</f>
        <v>0</v>
      </c>
      <c r="DI41" s="174">
        <f>SUMIF(Général!$CP$11:$EZ$11,DI$6,'Trésorerie et TRth'!$F41:$EZ41)</f>
        <v>0</v>
      </c>
      <c r="DJ41" s="174">
        <f>SUMIF(Général!$CP$11:$EZ$11,DJ$6,'Trésorerie et TRth'!$F41:$EZ41)</f>
        <v>0</v>
      </c>
      <c r="DK41" s="174">
        <f>SUMIF(Général!$CP$11:$EZ$11,DK$6,'Trésorerie et TRth'!$F41:$EZ41)</f>
        <v>0</v>
      </c>
      <c r="DL41" s="174">
        <f>SUMIF(Général!$CP$11:$EZ$11,DL$6,'Trésorerie et TRth'!$F41:$EZ41)</f>
        <v>0</v>
      </c>
      <c r="DM41" s="174">
        <f>SUMIF(Général!$CP$11:$EZ$11,DM$6,'Trésorerie et TRth'!$F41:$EZ41)</f>
        <v>0</v>
      </c>
      <c r="DN41" s="174">
        <f>SUMIF(Général!$CP$11:$EZ$11,DN$6,'Trésorerie et TRth'!$F41:$EZ41)</f>
        <v>0</v>
      </c>
      <c r="DO41" s="174">
        <f>SUMIF(Général!$CP$11:$EZ$11,DO$6,'Trésorerie et TRth'!$F41:$EZ41)</f>
        <v>0</v>
      </c>
      <c r="DP41" s="174">
        <f>SUMIF(Général!$CP$11:$EZ$11,DP$6,'Trésorerie et TRth'!$F41:$EZ41)</f>
        <v>0</v>
      </c>
      <c r="DQ41" s="174">
        <f>SUMIF(Général!$CP$11:$EZ$11,DQ$6,'Trésorerie et TRth'!$F41:$EZ41)</f>
        <v>0</v>
      </c>
      <c r="DR41" s="174">
        <f>SUMIF(Général!$CP$11:$EZ$11,DR$6,'Trésorerie et TRth'!$F41:$EZ41)</f>
        <v>0</v>
      </c>
      <c r="DS41" s="174">
        <f>SUMIF(Général!$CP$11:$EZ$11,DS$6,'Trésorerie et TRth'!$F41:$EZ41)</f>
        <v>0</v>
      </c>
      <c r="DT41" s="174">
        <f>SUMIF(Général!$CP$11:$EZ$11,DT$6,'Trésorerie et TRth'!$F41:$EZ41)</f>
        <v>0</v>
      </c>
      <c r="DU41" s="174">
        <f>SUMIF(Général!$CP$11:$EZ$11,DU$6,'Trésorerie et TRth'!$F41:$EZ41)</f>
        <v>0</v>
      </c>
      <c r="DV41" s="174">
        <f>SUMIF(Général!$CP$11:$EZ$11,DV$6,'Trésorerie et TRth'!$F41:$EZ41)</f>
        <v>0</v>
      </c>
      <c r="DW41" s="174">
        <f>SUMIF(Général!$CP$11:$EZ$11,DW$6,'Trésorerie et TRth'!$F41:$EZ41)</f>
        <v>0</v>
      </c>
      <c r="DX41" s="174">
        <f>SUMIF(Général!$CP$11:$EZ$11,DX$6,'Trésorerie et TRth'!$F41:$EZ41)</f>
        <v>0</v>
      </c>
      <c r="DY41" s="174">
        <f>SUMIF(Général!$CP$11:$EZ$11,DY$6,'Trésorerie et TRth'!$F41:$EZ41)</f>
        <v>0</v>
      </c>
      <c r="DZ41" s="174">
        <f>SUMIF(Général!$CP$11:$EZ$11,DZ$6,'Trésorerie et TRth'!$F41:$EZ41)</f>
        <v>0</v>
      </c>
      <c r="EA41" s="174">
        <f>SUMIF(Général!$CP$11:$EZ$11,EA$6,'Trésorerie et TRth'!$F41:$EZ41)</f>
        <v>0</v>
      </c>
      <c r="EB41" s="174">
        <f>SUMIF(Général!$CP$11:$EZ$11,EB$6,'Trésorerie et TRth'!$F41:$EZ41)</f>
        <v>0</v>
      </c>
      <c r="EC41" s="174">
        <f>SUMIF(Général!$CP$11:$EZ$11,EC$6,'Trésorerie et TRth'!$F41:$EZ41)</f>
        <v>0</v>
      </c>
      <c r="ED41" s="174">
        <f>SUMIF(Général!$CP$11:$EZ$11,ED$6,'Trésorerie et TRth'!$F41:$EZ41)</f>
        <v>0</v>
      </c>
      <c r="EE41" s="174">
        <f>SUMIF(Général!$CP$11:$EZ$11,EE$6,'Trésorerie et TRth'!$F41:$EZ41)</f>
        <v>0</v>
      </c>
      <c r="EF41" s="174">
        <f>SUMIF(Général!$CP$11:$EZ$11,EF$6,'Trésorerie et TRth'!$F41:$EZ41)</f>
        <v>0</v>
      </c>
      <c r="EG41" s="174">
        <f>SUMIF(Général!$CP$11:$EZ$11,EG$6,'Trésorerie et TRth'!$F41:$EZ41)</f>
        <v>0</v>
      </c>
      <c r="EH41" s="174">
        <f>SUMIF(Général!$CP$11:$EZ$11,EH$6,'Trésorerie et TRth'!$F41:$EZ41)</f>
        <v>0</v>
      </c>
      <c r="EI41" s="174">
        <f>SUMIF(Général!$CP$11:$EZ$11,EI$6,'Trésorerie et TRth'!$F41:$EZ41)</f>
        <v>0</v>
      </c>
      <c r="EJ41" s="174">
        <f>SUMIF(Général!$CP$11:$EZ$11,EJ$6,'Trésorerie et TRth'!$F41:$EZ41)</f>
        <v>0</v>
      </c>
      <c r="EK41" s="174">
        <f>SUMIF(Général!$CP$11:$EZ$11,EK$6,'Trésorerie et TRth'!$F41:$EZ41)</f>
        <v>0</v>
      </c>
      <c r="EL41" s="174">
        <f>SUMIF(Général!$CP$11:$EZ$11,EL$6,'Trésorerie et TRth'!$F41:$EZ41)</f>
        <v>0</v>
      </c>
      <c r="EM41" s="174">
        <f>SUMIF(Général!$CP$11:$EZ$11,EM$6,'Trésorerie et TRth'!$F41:$EZ41)</f>
        <v>0</v>
      </c>
      <c r="EN41" s="174">
        <f>SUMIF(Général!$CP$11:$EZ$11,EN$6,'Trésorerie et TRth'!$F41:$EZ41)</f>
        <v>0</v>
      </c>
      <c r="EO41" s="174">
        <f>SUMIF(Général!$CP$11:$EZ$11,EO$6,'Trésorerie et TRth'!$F41:$EZ41)</f>
        <v>0</v>
      </c>
      <c r="EP41" s="174">
        <f>SUMIF(Général!$CP$11:$EZ$11,EP$6,'Trésorerie et TRth'!$F41:$EZ41)</f>
        <v>0</v>
      </c>
      <c r="EQ41" s="174">
        <f>SUMIF(Général!$CP$11:$EZ$11,EQ$6,'Trésorerie et TRth'!$F41:$EZ41)</f>
        <v>0</v>
      </c>
      <c r="ER41" s="174">
        <f>SUMIF(Général!$CP$11:$EZ$11,ER$6,'Trésorerie et TRth'!$F41:$EZ41)</f>
        <v>0</v>
      </c>
      <c r="ES41" s="174">
        <f>SUMIF(Général!$CP$11:$EZ$11,ES$6,'Trésorerie et TRth'!$F41:$EZ41)</f>
        <v>0</v>
      </c>
      <c r="ET41" s="174">
        <f>SUMIF(Général!$CP$11:$EZ$11,ET$6,'Trésorerie et TRth'!$F41:$EZ41)</f>
        <v>0</v>
      </c>
      <c r="EU41" s="174">
        <f>SUMIF(Général!$CP$11:$EZ$11,EU$6,'Trésorerie et TRth'!$F41:$EZ41)</f>
        <v>0</v>
      </c>
      <c r="EV41" s="174">
        <f>SUMIF(Général!$CP$11:$EZ$11,EV$6,'Trésorerie et TRth'!$F41:$EZ41)</f>
        <v>0</v>
      </c>
      <c r="EW41" s="174">
        <f>SUMIF(Général!$CP$11:$EZ$11,EW$6,'Trésorerie et TRth'!$F41:$EZ41)</f>
        <v>0</v>
      </c>
      <c r="EX41" s="174">
        <f>SUMIF(Général!$CP$11:$EZ$11,EX$6,'Trésorerie et TRth'!$F41:$EZ41)</f>
        <v>0</v>
      </c>
      <c r="EY41" s="174">
        <f>SUMIF(Général!$CP$11:$EZ$11,EY$6,'Trésorerie et TRth'!$F41:$EZ41)</f>
        <v>0</v>
      </c>
      <c r="EZ41" s="174">
        <f>SUMIF(Général!$CP$11:$EZ$11,EZ$6,'Trésorerie et TRth'!$F41:$EZ41)</f>
        <v>0</v>
      </c>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c r="AMI41" s="111"/>
      <c r="AMJ41" s="111"/>
      <c r="AMK41" s="111"/>
    </row>
    <row r="42" spans="1:1025" x14ac:dyDescent="0.3">
      <c r="A42" s="30"/>
      <c r="B42" s="111" t="str">
        <f>'Trésorerie et TRth'!B42</f>
        <v>Commissions liées au refinancement</v>
      </c>
      <c r="D42" s="173">
        <f t="shared" si="12"/>
        <v>0</v>
      </c>
      <c r="E42" s="189"/>
      <c r="F42" s="174">
        <f>SUMIF(Général!$CP$11:$EZ$11,F$6,'Trésorerie et TRth'!$F42:$EZ42)</f>
        <v>0</v>
      </c>
      <c r="G42" s="174">
        <f>SUMIF(Général!$CP$11:$EZ$11,G$6,'Trésorerie et TRth'!$F42:$EZ42)</f>
        <v>0</v>
      </c>
      <c r="H42" s="174">
        <f>SUMIF(Général!$CP$11:$EZ$11,H$6,'Trésorerie et TRth'!$F42:$EZ42)</f>
        <v>0</v>
      </c>
      <c r="I42" s="174">
        <f>SUMIF(Général!$CP$11:$EZ$11,I$6,'Trésorerie et TRth'!$F42:$EZ42)</f>
        <v>0</v>
      </c>
      <c r="J42" s="174">
        <f>SUMIF(Général!$CP$11:$EZ$11,J$6,'Trésorerie et TRth'!$F42:$EZ42)</f>
        <v>0</v>
      </c>
      <c r="K42" s="174">
        <f>SUMIF(Général!$CP$11:$EZ$11,K$6,'Trésorerie et TRth'!$F42:$EZ42)</f>
        <v>0</v>
      </c>
      <c r="L42" s="174">
        <f>SUMIF(Général!$CP$11:$EZ$11,L$6,'Trésorerie et TRth'!$F42:$EZ42)</f>
        <v>0</v>
      </c>
      <c r="M42" s="174">
        <f>SUMIF(Général!$CP$11:$EZ$11,M$6,'Trésorerie et TRth'!$F42:$EZ42)</f>
        <v>0</v>
      </c>
      <c r="N42" s="174">
        <f>SUMIF(Général!$CP$11:$EZ$11,N$6,'Trésorerie et TRth'!$F42:$EZ42)</f>
        <v>0</v>
      </c>
      <c r="O42" s="174">
        <f>SUMIF(Général!$CP$11:$EZ$11,O$6,'Trésorerie et TRth'!$F42:$EZ42)</f>
        <v>0</v>
      </c>
      <c r="P42" s="174">
        <f>SUMIF(Général!$CP$11:$EZ$11,P$6,'Trésorerie et TRth'!$F42:$EZ42)</f>
        <v>0</v>
      </c>
      <c r="Q42" s="174">
        <f>SUMIF(Général!$CP$11:$EZ$11,Q$6,'Trésorerie et TRth'!$F42:$EZ42)</f>
        <v>0</v>
      </c>
      <c r="R42" s="174">
        <f>SUMIF(Général!$CP$11:$EZ$11,R$6,'Trésorerie et TRth'!$F42:$EZ42)</f>
        <v>0</v>
      </c>
      <c r="S42" s="174">
        <f>SUMIF(Général!$CP$11:$EZ$11,S$6,'Trésorerie et TRth'!$F42:$EZ42)</f>
        <v>0</v>
      </c>
      <c r="T42" s="174">
        <f>SUMIF(Général!$CP$11:$EZ$11,T$6,'Trésorerie et TRth'!$F42:$EZ42)</f>
        <v>0</v>
      </c>
      <c r="U42" s="174">
        <f>SUMIF(Général!$CP$11:$EZ$11,U$6,'Trésorerie et TRth'!$F42:$EZ42)</f>
        <v>0</v>
      </c>
      <c r="V42" s="174">
        <f>SUMIF(Général!$CP$11:$EZ$11,V$6,'Trésorerie et TRth'!$F42:$EZ42)</f>
        <v>0</v>
      </c>
      <c r="W42" s="174">
        <f>SUMIF(Général!$CP$11:$EZ$11,W$6,'Trésorerie et TRth'!$F42:$EZ42)</f>
        <v>0</v>
      </c>
      <c r="X42" s="174">
        <f>SUMIF(Général!$CP$11:$EZ$11,X$6,'Trésorerie et TRth'!$F42:$EZ42)</f>
        <v>0</v>
      </c>
      <c r="Y42" s="174">
        <f>SUMIF(Général!$CP$11:$EZ$11,Y$6,'Trésorerie et TRth'!$F42:$EZ42)</f>
        <v>0</v>
      </c>
      <c r="Z42" s="174">
        <f>SUMIF(Général!$CP$11:$EZ$11,Z$6,'Trésorerie et TRth'!$F42:$EZ42)</f>
        <v>0</v>
      </c>
      <c r="AA42" s="174">
        <f>SUMIF(Général!$CP$11:$EZ$11,AA$6,'Trésorerie et TRth'!$F42:$EZ42)</f>
        <v>0</v>
      </c>
      <c r="AB42" s="174">
        <f>SUMIF(Général!$CP$11:$EZ$11,AB$6,'Trésorerie et TRth'!$F42:$EZ42)</f>
        <v>0</v>
      </c>
      <c r="AC42" s="174">
        <f>SUMIF(Général!$CP$11:$EZ$11,AC$6,'Trésorerie et TRth'!$F42:$EZ42)</f>
        <v>0</v>
      </c>
      <c r="AD42" s="174">
        <f>SUMIF(Général!$CP$11:$EZ$11,AD$6,'Trésorerie et TRth'!$F42:$EZ42)</f>
        <v>0</v>
      </c>
      <c r="AE42" s="174">
        <f>SUMIF(Général!$CP$11:$EZ$11,AE$6,'Trésorerie et TRth'!$F42:$EZ42)</f>
        <v>0</v>
      </c>
      <c r="AF42" s="174">
        <f>SUMIF(Général!$CP$11:$EZ$11,AF$6,'Trésorerie et TRth'!$F42:$EZ42)</f>
        <v>0</v>
      </c>
      <c r="AG42" s="174">
        <f>SUMIF(Général!$CP$11:$EZ$11,AG$6,'Trésorerie et TRth'!$F42:$EZ42)</f>
        <v>0</v>
      </c>
      <c r="AH42" s="174">
        <f>SUMIF(Général!$CP$11:$EZ$11,AH$6,'Trésorerie et TRth'!$F42:$EZ42)</f>
        <v>0</v>
      </c>
      <c r="AI42" s="174">
        <f>SUMIF(Général!$CP$11:$EZ$11,AI$6,'Trésorerie et TRth'!$F42:$EZ42)</f>
        <v>0</v>
      </c>
      <c r="AJ42" s="174">
        <f>SUMIF(Général!$CP$11:$EZ$11,AJ$6,'Trésorerie et TRth'!$F42:$EZ42)</f>
        <v>0</v>
      </c>
      <c r="AK42" s="174">
        <f>SUMIF(Général!$CP$11:$EZ$11,AK$6,'Trésorerie et TRth'!$F42:$EZ42)</f>
        <v>0</v>
      </c>
      <c r="AL42" s="174">
        <f>SUMIF(Général!$CP$11:$EZ$11,AL$6,'Trésorerie et TRth'!$F42:$EZ42)</f>
        <v>0</v>
      </c>
      <c r="AM42" s="174">
        <f>SUMIF(Général!$CP$11:$EZ$11,AM$6,'Trésorerie et TRth'!$F42:$EZ42)</f>
        <v>0</v>
      </c>
      <c r="AN42" s="174">
        <f>SUMIF(Général!$CP$11:$EZ$11,AN$6,'Trésorerie et TRth'!$F42:$EZ42)</f>
        <v>0</v>
      </c>
      <c r="AO42" s="174">
        <f>SUMIF(Général!$CP$11:$EZ$11,AO$6,'Trésorerie et TRth'!$F42:$EZ42)</f>
        <v>0</v>
      </c>
      <c r="AP42" s="174">
        <f>SUMIF(Général!$CP$11:$EZ$11,AP$6,'Trésorerie et TRth'!$F42:$EZ42)</f>
        <v>0</v>
      </c>
      <c r="AQ42" s="174">
        <f>SUMIF(Général!$CP$11:$EZ$11,AQ$6,'Trésorerie et TRth'!$F42:$EZ42)</f>
        <v>0</v>
      </c>
      <c r="AR42" s="174">
        <f>SUMIF(Général!$CP$11:$EZ$11,AR$6,'Trésorerie et TRth'!$F42:$EZ42)</f>
        <v>0</v>
      </c>
      <c r="AS42" s="174">
        <f>SUMIF(Général!$CP$11:$EZ$11,AS$6,'Trésorerie et TRth'!$F42:$EZ42)</f>
        <v>0</v>
      </c>
      <c r="AT42" s="174">
        <f>SUMIF(Général!$CP$11:$EZ$11,AT$6,'Trésorerie et TRth'!$F42:$EZ42)</f>
        <v>0</v>
      </c>
      <c r="AU42" s="174">
        <f>SUMIF(Général!$CP$11:$EZ$11,AU$6,'Trésorerie et TRth'!$F42:$EZ42)</f>
        <v>0</v>
      </c>
      <c r="AV42" s="174">
        <f>SUMIF(Général!$CP$11:$EZ$11,AV$6,'Trésorerie et TRth'!$F42:$EZ42)</f>
        <v>0</v>
      </c>
      <c r="AW42" s="174">
        <f>SUMIF(Général!$CP$11:$EZ$11,AW$6,'Trésorerie et TRth'!$F42:$EZ42)</f>
        <v>0</v>
      </c>
      <c r="AX42" s="174">
        <f>SUMIF(Général!$CP$11:$EZ$11,AX$6,'Trésorerie et TRth'!$F42:$EZ42)</f>
        <v>0</v>
      </c>
      <c r="AY42" s="174">
        <f>SUMIF(Général!$CP$11:$EZ$11,AY$6,'Trésorerie et TRth'!$F42:$EZ42)</f>
        <v>0</v>
      </c>
      <c r="AZ42" s="174">
        <f>SUMIF(Général!$CP$11:$EZ$11,AZ$6,'Trésorerie et TRth'!$F42:$EZ42)</f>
        <v>0</v>
      </c>
      <c r="BA42" s="174">
        <f>SUMIF(Général!$CP$11:$EZ$11,BA$6,'Trésorerie et TRth'!$F42:$EZ42)</f>
        <v>0</v>
      </c>
      <c r="BB42" s="174">
        <f>SUMIF(Général!$CP$11:$EZ$11,BB$6,'Trésorerie et TRth'!$F42:$EZ42)</f>
        <v>0</v>
      </c>
      <c r="BC42" s="174">
        <f>SUMIF(Général!$CP$11:$EZ$11,BC$6,'Trésorerie et TRth'!$F42:$EZ42)</f>
        <v>0</v>
      </c>
      <c r="BD42" s="174">
        <f>SUMIF(Général!$CP$11:$EZ$11,BD$6,'Trésorerie et TRth'!$F42:$EZ42)</f>
        <v>0</v>
      </c>
      <c r="BE42" s="174">
        <f>SUMIF(Général!$CP$11:$EZ$11,BE$6,'Trésorerie et TRth'!$F42:$EZ42)</f>
        <v>0</v>
      </c>
      <c r="BF42" s="174">
        <f>SUMIF(Général!$CP$11:$EZ$11,BF$6,'Trésorerie et TRth'!$F42:$EZ42)</f>
        <v>0</v>
      </c>
      <c r="BG42" s="174">
        <f>SUMIF(Général!$CP$11:$EZ$11,BG$6,'Trésorerie et TRth'!$F42:$EZ42)</f>
        <v>0</v>
      </c>
      <c r="BH42" s="174">
        <f>SUMIF(Général!$CP$11:$EZ$11,BH$6,'Trésorerie et TRth'!$F42:$EZ42)</f>
        <v>0</v>
      </c>
      <c r="BI42" s="174">
        <f>SUMIF(Général!$CP$11:$EZ$11,BI$6,'Trésorerie et TRth'!$F42:$EZ42)</f>
        <v>0</v>
      </c>
      <c r="BJ42" s="174">
        <f>SUMIF(Général!$CP$11:$EZ$11,BJ$6,'Trésorerie et TRth'!$F42:$EZ42)</f>
        <v>0</v>
      </c>
      <c r="BK42" s="174">
        <f>SUMIF(Général!$CP$11:$EZ$11,BK$6,'Trésorerie et TRth'!$F42:$EZ42)</f>
        <v>0</v>
      </c>
      <c r="BL42" s="174">
        <f>SUMIF(Général!$CP$11:$EZ$11,BL$6,'Trésorerie et TRth'!$F42:$EZ42)</f>
        <v>0</v>
      </c>
      <c r="BM42" s="174">
        <f>SUMIF(Général!$CP$11:$EZ$11,BM$6,'Trésorerie et TRth'!$F42:$EZ42)</f>
        <v>0</v>
      </c>
      <c r="BN42" s="174">
        <f>SUMIF(Général!$CP$11:$EZ$11,BN$6,'Trésorerie et TRth'!$F42:$EZ42)</f>
        <v>0</v>
      </c>
      <c r="BO42" s="174">
        <f>SUMIF(Général!$CP$11:$EZ$11,BO$6,'Trésorerie et TRth'!$F42:$EZ42)</f>
        <v>0</v>
      </c>
      <c r="BP42" s="174">
        <f>SUMIF(Général!$CP$11:$EZ$11,BP$6,'Trésorerie et TRth'!$F42:$EZ42)</f>
        <v>0</v>
      </c>
      <c r="BQ42" s="174">
        <f>SUMIF(Général!$CP$11:$EZ$11,BQ$6,'Trésorerie et TRth'!$F42:$EZ42)</f>
        <v>0</v>
      </c>
      <c r="BR42" s="174">
        <f>SUMIF(Général!$CP$11:$EZ$11,BR$6,'Trésorerie et TRth'!$F42:$EZ42)</f>
        <v>0</v>
      </c>
      <c r="BS42" s="174">
        <f>SUMIF(Général!$CP$11:$EZ$11,BS$6,'Trésorerie et TRth'!$F42:$EZ42)</f>
        <v>0</v>
      </c>
      <c r="BT42" s="174">
        <f>SUMIF(Général!$CP$11:$EZ$11,BT$6,'Trésorerie et TRth'!$F42:$EZ42)</f>
        <v>0</v>
      </c>
      <c r="BU42" s="174">
        <f>SUMIF(Général!$CP$11:$EZ$11,BU$6,'Trésorerie et TRth'!$F42:$EZ42)</f>
        <v>0</v>
      </c>
      <c r="BV42" s="174">
        <f>SUMIF(Général!$CP$11:$EZ$11,BV$6,'Trésorerie et TRth'!$F42:$EZ42)</f>
        <v>0</v>
      </c>
      <c r="BW42" s="174">
        <f>SUMIF(Général!$CP$11:$EZ$11,BW$6,'Trésorerie et TRth'!$F42:$EZ42)</f>
        <v>0</v>
      </c>
      <c r="BX42" s="174">
        <f>SUMIF(Général!$CP$11:$EZ$11,BX$6,'Trésorerie et TRth'!$F42:$EZ42)</f>
        <v>0</v>
      </c>
      <c r="BY42" s="174">
        <f>SUMIF(Général!$CP$11:$EZ$11,BY$6,'Trésorerie et TRth'!$F42:$EZ42)</f>
        <v>0</v>
      </c>
      <c r="BZ42" s="174">
        <f>SUMIF(Général!$CP$11:$EZ$11,BZ$6,'Trésorerie et TRth'!$F42:$EZ42)</f>
        <v>0</v>
      </c>
      <c r="CA42" s="174">
        <f>SUMIF(Général!$CP$11:$EZ$11,CA$6,'Trésorerie et TRth'!$F42:$EZ42)</f>
        <v>0</v>
      </c>
      <c r="CB42" s="174">
        <f>SUMIF(Général!$CP$11:$EZ$11,CB$6,'Trésorerie et TRth'!$F42:$EZ42)</f>
        <v>0</v>
      </c>
      <c r="CC42" s="174">
        <f>SUMIF(Général!$CP$11:$EZ$11,CC$6,'Trésorerie et TRth'!$F42:$EZ42)</f>
        <v>0</v>
      </c>
      <c r="CD42" s="174">
        <f>SUMIF(Général!$CP$11:$EZ$11,CD$6,'Trésorerie et TRth'!$F42:$EZ42)</f>
        <v>0</v>
      </c>
      <c r="CE42" s="174">
        <f>SUMIF(Général!$CP$11:$EZ$11,CE$6,'Trésorerie et TRth'!$F42:$EZ42)</f>
        <v>0</v>
      </c>
      <c r="CF42" s="174">
        <f>SUMIF(Général!$CP$11:$EZ$11,CF$6,'Trésorerie et TRth'!$F42:$EZ42)</f>
        <v>0</v>
      </c>
      <c r="CG42" s="174">
        <f>SUMIF(Général!$CP$11:$EZ$11,CG$6,'Trésorerie et TRth'!$F42:$EZ42)</f>
        <v>0</v>
      </c>
      <c r="CH42" s="174">
        <f>SUMIF(Général!$CP$11:$EZ$11,CH$6,'Trésorerie et TRth'!$F42:$EZ42)</f>
        <v>0</v>
      </c>
      <c r="CI42" s="174">
        <f>SUMIF(Général!$CP$11:$EZ$11,CI$6,'Trésorerie et TRth'!$F42:$EZ42)</f>
        <v>0</v>
      </c>
      <c r="CJ42" s="174">
        <f>SUMIF(Général!$CP$11:$EZ$11,CJ$6,'Trésorerie et TRth'!$F42:$EZ42)</f>
        <v>0</v>
      </c>
      <c r="CK42" s="174">
        <f>SUMIF(Général!$CP$11:$EZ$11,CK$6,'Trésorerie et TRth'!$F42:$EZ42)</f>
        <v>0</v>
      </c>
      <c r="CL42" s="174">
        <f>SUMIF(Général!$CP$11:$EZ$11,CL$6,'Trésorerie et TRth'!$F42:$EZ42)</f>
        <v>0</v>
      </c>
      <c r="CM42" s="174">
        <f>SUMIF(Général!$CP$11:$EZ$11,CM$6,'Trésorerie et TRth'!$F42:$EZ42)</f>
        <v>0</v>
      </c>
      <c r="CN42" s="174">
        <f>SUMIF(Général!$CP$11:$EZ$11,CN$6,'Trésorerie et TRth'!$F42:$EZ42)</f>
        <v>0</v>
      </c>
      <c r="CO42" s="174">
        <f>SUMIF(Général!$CP$11:$EZ$11,CO$6,'Trésorerie et TRth'!$F42:$EZ42)</f>
        <v>0</v>
      </c>
      <c r="CP42" s="174">
        <f>SUMIF(Général!$CP$11:$EZ$11,CP$6,'Trésorerie et TRth'!$F42:$EZ42)</f>
        <v>0</v>
      </c>
      <c r="CQ42" s="174">
        <f>SUMIF(Général!$CP$11:$EZ$11,CQ$6,'Trésorerie et TRth'!$F42:$EZ42)</f>
        <v>0</v>
      </c>
      <c r="CR42" s="174">
        <f>SUMIF(Général!$CP$11:$EZ$11,CR$6,'Trésorerie et TRth'!$F42:$EZ42)</f>
        <v>0</v>
      </c>
      <c r="CS42" s="174">
        <f>SUMIF(Général!$CP$11:$EZ$11,CS$6,'Trésorerie et TRth'!$F42:$EZ42)</f>
        <v>0</v>
      </c>
      <c r="CT42" s="174">
        <f>SUMIF(Général!$CP$11:$EZ$11,CT$6,'Trésorerie et TRth'!$F42:$EZ42)</f>
        <v>0</v>
      </c>
      <c r="CU42" s="174">
        <f>SUMIF(Général!$CP$11:$EZ$11,CU$6,'Trésorerie et TRth'!$F42:$EZ42)</f>
        <v>0</v>
      </c>
      <c r="CV42" s="174">
        <f>SUMIF(Général!$CP$11:$EZ$11,CV$6,'Trésorerie et TRth'!$F42:$EZ42)</f>
        <v>0</v>
      </c>
      <c r="CW42" s="174">
        <f>SUMIF(Général!$CP$11:$EZ$11,CW$6,'Trésorerie et TRth'!$F42:$EZ42)</f>
        <v>0</v>
      </c>
      <c r="CX42" s="174">
        <f>SUMIF(Général!$CP$11:$EZ$11,CX$6,'Trésorerie et TRth'!$F42:$EZ42)</f>
        <v>0</v>
      </c>
      <c r="CY42" s="174">
        <f>SUMIF(Général!$CP$11:$EZ$11,CY$6,'Trésorerie et TRth'!$F42:$EZ42)</f>
        <v>0</v>
      </c>
      <c r="CZ42" s="174">
        <f>SUMIF(Général!$CP$11:$EZ$11,CZ$6,'Trésorerie et TRth'!$F42:$EZ42)</f>
        <v>0</v>
      </c>
      <c r="DA42" s="174">
        <f>SUMIF(Général!$CP$11:$EZ$11,DA$6,'Trésorerie et TRth'!$F42:$EZ42)</f>
        <v>0</v>
      </c>
      <c r="DB42" s="174">
        <f>SUMIF(Général!$CP$11:$EZ$11,DB$6,'Trésorerie et TRth'!$F42:$EZ42)</f>
        <v>0</v>
      </c>
      <c r="DC42" s="174">
        <f>SUMIF(Général!$CP$11:$EZ$11,DC$6,'Trésorerie et TRth'!$F42:$EZ42)</f>
        <v>0</v>
      </c>
      <c r="DD42" s="174">
        <f>SUMIF(Général!$CP$11:$EZ$11,DD$6,'Trésorerie et TRth'!$F42:$EZ42)</f>
        <v>0</v>
      </c>
      <c r="DE42" s="174">
        <f>SUMIF(Général!$CP$11:$EZ$11,DE$6,'Trésorerie et TRth'!$F42:$EZ42)</f>
        <v>0</v>
      </c>
      <c r="DF42" s="174">
        <f>SUMIF(Général!$CP$11:$EZ$11,DF$6,'Trésorerie et TRth'!$F42:$EZ42)</f>
        <v>0</v>
      </c>
      <c r="DG42" s="174">
        <f>SUMIF(Général!$CP$11:$EZ$11,DG$6,'Trésorerie et TRth'!$F42:$EZ42)</f>
        <v>0</v>
      </c>
      <c r="DH42" s="174">
        <f>SUMIF(Général!$CP$11:$EZ$11,DH$6,'Trésorerie et TRth'!$F42:$EZ42)</f>
        <v>0</v>
      </c>
      <c r="DI42" s="174">
        <f>SUMIF(Général!$CP$11:$EZ$11,DI$6,'Trésorerie et TRth'!$F42:$EZ42)</f>
        <v>0</v>
      </c>
      <c r="DJ42" s="174">
        <f>SUMIF(Général!$CP$11:$EZ$11,DJ$6,'Trésorerie et TRth'!$F42:$EZ42)</f>
        <v>0</v>
      </c>
      <c r="DK42" s="174">
        <f>SUMIF(Général!$CP$11:$EZ$11,DK$6,'Trésorerie et TRth'!$F42:$EZ42)</f>
        <v>0</v>
      </c>
      <c r="DL42" s="174">
        <f>SUMIF(Général!$CP$11:$EZ$11,DL$6,'Trésorerie et TRth'!$F42:$EZ42)</f>
        <v>0</v>
      </c>
      <c r="DM42" s="174">
        <f>SUMIF(Général!$CP$11:$EZ$11,DM$6,'Trésorerie et TRth'!$F42:$EZ42)</f>
        <v>0</v>
      </c>
      <c r="DN42" s="174">
        <f>SUMIF(Général!$CP$11:$EZ$11,DN$6,'Trésorerie et TRth'!$F42:$EZ42)</f>
        <v>0</v>
      </c>
      <c r="DO42" s="174">
        <f>SUMIF(Général!$CP$11:$EZ$11,DO$6,'Trésorerie et TRth'!$F42:$EZ42)</f>
        <v>0</v>
      </c>
      <c r="DP42" s="174">
        <f>SUMIF(Général!$CP$11:$EZ$11,DP$6,'Trésorerie et TRth'!$F42:$EZ42)</f>
        <v>0</v>
      </c>
      <c r="DQ42" s="174">
        <f>SUMIF(Général!$CP$11:$EZ$11,DQ$6,'Trésorerie et TRth'!$F42:$EZ42)</f>
        <v>0</v>
      </c>
      <c r="DR42" s="174">
        <f>SUMIF(Général!$CP$11:$EZ$11,DR$6,'Trésorerie et TRth'!$F42:$EZ42)</f>
        <v>0</v>
      </c>
      <c r="DS42" s="174">
        <f>SUMIF(Général!$CP$11:$EZ$11,DS$6,'Trésorerie et TRth'!$F42:$EZ42)</f>
        <v>0</v>
      </c>
      <c r="DT42" s="174">
        <f>SUMIF(Général!$CP$11:$EZ$11,DT$6,'Trésorerie et TRth'!$F42:$EZ42)</f>
        <v>0</v>
      </c>
      <c r="DU42" s="174">
        <f>SUMIF(Général!$CP$11:$EZ$11,DU$6,'Trésorerie et TRth'!$F42:$EZ42)</f>
        <v>0</v>
      </c>
      <c r="DV42" s="174">
        <f>SUMIF(Général!$CP$11:$EZ$11,DV$6,'Trésorerie et TRth'!$F42:$EZ42)</f>
        <v>0</v>
      </c>
      <c r="DW42" s="174">
        <f>SUMIF(Général!$CP$11:$EZ$11,DW$6,'Trésorerie et TRth'!$F42:$EZ42)</f>
        <v>0</v>
      </c>
      <c r="DX42" s="174">
        <f>SUMIF(Général!$CP$11:$EZ$11,DX$6,'Trésorerie et TRth'!$F42:$EZ42)</f>
        <v>0</v>
      </c>
      <c r="DY42" s="174">
        <f>SUMIF(Général!$CP$11:$EZ$11,DY$6,'Trésorerie et TRth'!$F42:$EZ42)</f>
        <v>0</v>
      </c>
      <c r="DZ42" s="174">
        <f>SUMIF(Général!$CP$11:$EZ$11,DZ$6,'Trésorerie et TRth'!$F42:$EZ42)</f>
        <v>0</v>
      </c>
      <c r="EA42" s="174">
        <f>SUMIF(Général!$CP$11:$EZ$11,EA$6,'Trésorerie et TRth'!$F42:$EZ42)</f>
        <v>0</v>
      </c>
      <c r="EB42" s="174">
        <f>SUMIF(Général!$CP$11:$EZ$11,EB$6,'Trésorerie et TRth'!$F42:$EZ42)</f>
        <v>0</v>
      </c>
      <c r="EC42" s="174">
        <f>SUMIF(Général!$CP$11:$EZ$11,EC$6,'Trésorerie et TRth'!$F42:$EZ42)</f>
        <v>0</v>
      </c>
      <c r="ED42" s="174">
        <f>SUMIF(Général!$CP$11:$EZ$11,ED$6,'Trésorerie et TRth'!$F42:$EZ42)</f>
        <v>0</v>
      </c>
      <c r="EE42" s="174">
        <f>SUMIF(Général!$CP$11:$EZ$11,EE$6,'Trésorerie et TRth'!$F42:$EZ42)</f>
        <v>0</v>
      </c>
      <c r="EF42" s="174">
        <f>SUMIF(Général!$CP$11:$EZ$11,EF$6,'Trésorerie et TRth'!$F42:$EZ42)</f>
        <v>0</v>
      </c>
      <c r="EG42" s="174">
        <f>SUMIF(Général!$CP$11:$EZ$11,EG$6,'Trésorerie et TRth'!$F42:$EZ42)</f>
        <v>0</v>
      </c>
      <c r="EH42" s="174">
        <f>SUMIF(Général!$CP$11:$EZ$11,EH$6,'Trésorerie et TRth'!$F42:$EZ42)</f>
        <v>0</v>
      </c>
      <c r="EI42" s="174">
        <f>SUMIF(Général!$CP$11:$EZ$11,EI$6,'Trésorerie et TRth'!$F42:$EZ42)</f>
        <v>0</v>
      </c>
      <c r="EJ42" s="174">
        <f>SUMIF(Général!$CP$11:$EZ$11,EJ$6,'Trésorerie et TRth'!$F42:$EZ42)</f>
        <v>0</v>
      </c>
      <c r="EK42" s="174">
        <f>SUMIF(Général!$CP$11:$EZ$11,EK$6,'Trésorerie et TRth'!$F42:$EZ42)</f>
        <v>0</v>
      </c>
      <c r="EL42" s="174">
        <f>SUMIF(Général!$CP$11:$EZ$11,EL$6,'Trésorerie et TRth'!$F42:$EZ42)</f>
        <v>0</v>
      </c>
      <c r="EM42" s="174">
        <f>SUMIF(Général!$CP$11:$EZ$11,EM$6,'Trésorerie et TRth'!$F42:$EZ42)</f>
        <v>0</v>
      </c>
      <c r="EN42" s="174">
        <f>SUMIF(Général!$CP$11:$EZ$11,EN$6,'Trésorerie et TRth'!$F42:$EZ42)</f>
        <v>0</v>
      </c>
      <c r="EO42" s="174">
        <f>SUMIF(Général!$CP$11:$EZ$11,EO$6,'Trésorerie et TRth'!$F42:$EZ42)</f>
        <v>0</v>
      </c>
      <c r="EP42" s="174">
        <f>SUMIF(Général!$CP$11:$EZ$11,EP$6,'Trésorerie et TRth'!$F42:$EZ42)</f>
        <v>0</v>
      </c>
      <c r="EQ42" s="174">
        <f>SUMIF(Général!$CP$11:$EZ$11,EQ$6,'Trésorerie et TRth'!$F42:$EZ42)</f>
        <v>0</v>
      </c>
      <c r="ER42" s="174">
        <f>SUMIF(Général!$CP$11:$EZ$11,ER$6,'Trésorerie et TRth'!$F42:$EZ42)</f>
        <v>0</v>
      </c>
      <c r="ES42" s="174">
        <f>SUMIF(Général!$CP$11:$EZ$11,ES$6,'Trésorerie et TRth'!$F42:$EZ42)</f>
        <v>0</v>
      </c>
      <c r="ET42" s="174">
        <f>SUMIF(Général!$CP$11:$EZ$11,ET$6,'Trésorerie et TRth'!$F42:$EZ42)</f>
        <v>0</v>
      </c>
      <c r="EU42" s="174">
        <f>SUMIF(Général!$CP$11:$EZ$11,EU$6,'Trésorerie et TRth'!$F42:$EZ42)</f>
        <v>0</v>
      </c>
      <c r="EV42" s="174">
        <f>SUMIF(Général!$CP$11:$EZ$11,EV$6,'Trésorerie et TRth'!$F42:$EZ42)</f>
        <v>0</v>
      </c>
      <c r="EW42" s="174">
        <f>SUMIF(Général!$CP$11:$EZ$11,EW$6,'Trésorerie et TRth'!$F42:$EZ42)</f>
        <v>0</v>
      </c>
      <c r="EX42" s="174">
        <f>SUMIF(Général!$CP$11:$EZ$11,EX$6,'Trésorerie et TRth'!$F42:$EZ42)</f>
        <v>0</v>
      </c>
      <c r="EY42" s="174">
        <f>SUMIF(Général!$CP$11:$EZ$11,EY$6,'Trésorerie et TRth'!$F42:$EZ42)</f>
        <v>0</v>
      </c>
      <c r="EZ42" s="174">
        <f>SUMIF(Général!$CP$11:$EZ$11,EZ$6,'Trésorerie et TRth'!$F42:$EZ42)</f>
        <v>0</v>
      </c>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c r="ABD42" s="111"/>
      <c r="ABE42" s="111"/>
      <c r="ABF42" s="111"/>
      <c r="ABG42" s="111"/>
      <c r="ABH42" s="111"/>
      <c r="ABI42" s="111"/>
      <c r="ABJ42" s="111"/>
      <c r="ABK42" s="111"/>
      <c r="ABL42" s="111"/>
      <c r="ABM42" s="111"/>
      <c r="ABN42" s="111"/>
      <c r="ABO42" s="111"/>
      <c r="ABP42" s="111"/>
      <c r="ABQ42" s="111"/>
      <c r="ABR42" s="111"/>
      <c r="ABS42" s="111"/>
      <c r="ABT42" s="111"/>
      <c r="ABU42" s="111"/>
      <c r="ABV42" s="111"/>
      <c r="ABW42" s="111"/>
      <c r="ABX42" s="111"/>
      <c r="ABY42" s="111"/>
      <c r="ABZ42" s="111"/>
      <c r="ACA42" s="111"/>
      <c r="ACB42" s="111"/>
      <c r="ACC42" s="111"/>
      <c r="ACD42" s="111"/>
      <c r="ACE42" s="111"/>
      <c r="ACF42" s="111"/>
      <c r="ACG42" s="111"/>
      <c r="ACH42" s="111"/>
      <c r="ACI42" s="111"/>
      <c r="ACJ42" s="111"/>
      <c r="ACK42" s="111"/>
      <c r="ACL42" s="111"/>
      <c r="ACM42" s="111"/>
      <c r="ACN42" s="111"/>
      <c r="ACO42" s="111"/>
      <c r="ACP42" s="111"/>
      <c r="ACQ42" s="111"/>
      <c r="ACR42" s="111"/>
      <c r="ACS42" s="111"/>
      <c r="ACT42" s="111"/>
      <c r="ACU42" s="111"/>
      <c r="ACV42" s="111"/>
      <c r="ACW42" s="111"/>
      <c r="ACX42" s="111"/>
      <c r="ACY42" s="111"/>
      <c r="ACZ42" s="111"/>
      <c r="ADA42" s="111"/>
      <c r="ADB42" s="111"/>
      <c r="ADC42" s="111"/>
      <c r="ADD42" s="111"/>
      <c r="ADE42" s="111"/>
      <c r="ADF42" s="111"/>
      <c r="ADG42" s="111"/>
      <c r="ADH42" s="111"/>
      <c r="ADI42" s="111"/>
      <c r="ADJ42" s="111"/>
      <c r="ADK42" s="111"/>
      <c r="ADL42" s="111"/>
      <c r="ADM42" s="111"/>
      <c r="ADN42" s="111"/>
      <c r="ADO42" s="111"/>
      <c r="ADP42" s="111"/>
      <c r="ADQ42" s="111"/>
      <c r="ADR42" s="111"/>
      <c r="ADS42" s="111"/>
      <c r="ADT42" s="111"/>
      <c r="ADU42" s="111"/>
      <c r="ADV42" s="111"/>
      <c r="ADW42" s="111"/>
      <c r="ADX42" s="111"/>
      <c r="ADY42" s="111"/>
      <c r="ADZ42" s="111"/>
      <c r="AEA42" s="111"/>
      <c r="AEB42" s="111"/>
      <c r="AEC42" s="111"/>
      <c r="AED42" s="111"/>
      <c r="AEE42" s="111"/>
      <c r="AEF42" s="111"/>
      <c r="AEG42" s="111"/>
      <c r="AEH42" s="111"/>
      <c r="AEI42" s="111"/>
      <c r="AEJ42" s="111"/>
      <c r="AEK42" s="111"/>
      <c r="AEL42" s="111"/>
      <c r="AEM42" s="111"/>
      <c r="AEN42" s="111"/>
      <c r="AEO42" s="111"/>
      <c r="AEP42" s="111"/>
      <c r="AEQ42" s="111"/>
      <c r="AER42" s="111"/>
      <c r="AES42" s="111"/>
      <c r="AET42" s="111"/>
      <c r="AEU42" s="111"/>
      <c r="AEV42" s="111"/>
      <c r="AEW42" s="111"/>
      <c r="AEX42" s="111"/>
      <c r="AEY42" s="111"/>
      <c r="AEZ42" s="111"/>
      <c r="AFA42" s="111"/>
      <c r="AFB42" s="111"/>
      <c r="AFC42" s="111"/>
      <c r="AFD42" s="111"/>
      <c r="AFE42" s="111"/>
      <c r="AFF42" s="111"/>
      <c r="AFG42" s="111"/>
      <c r="AFH42" s="111"/>
      <c r="AFI42" s="111"/>
      <c r="AFJ42" s="111"/>
      <c r="AFK42" s="111"/>
      <c r="AFL42" s="111"/>
      <c r="AFM42" s="111"/>
      <c r="AFN42" s="111"/>
      <c r="AFO42" s="111"/>
      <c r="AFP42" s="111"/>
      <c r="AFQ42" s="111"/>
      <c r="AFR42" s="111"/>
      <c r="AFS42" s="111"/>
      <c r="AFT42" s="111"/>
      <c r="AFU42" s="111"/>
      <c r="AFV42" s="111"/>
      <c r="AFW42" s="111"/>
      <c r="AFX42" s="111"/>
      <c r="AFY42" s="111"/>
      <c r="AFZ42" s="111"/>
      <c r="AGA42" s="111"/>
      <c r="AGB42" s="111"/>
      <c r="AGC42" s="111"/>
      <c r="AGD42" s="111"/>
      <c r="AGE42" s="111"/>
      <c r="AGF42" s="111"/>
      <c r="AGG42" s="111"/>
      <c r="AGH42" s="111"/>
      <c r="AGI42" s="111"/>
      <c r="AGJ42" s="111"/>
      <c r="AGK42" s="111"/>
      <c r="AGL42" s="111"/>
      <c r="AGM42" s="111"/>
      <c r="AGN42" s="111"/>
      <c r="AGO42" s="111"/>
      <c r="AGP42" s="111"/>
      <c r="AGQ42" s="111"/>
      <c r="AGR42" s="111"/>
      <c r="AGS42" s="111"/>
      <c r="AGT42" s="111"/>
      <c r="AGU42" s="111"/>
      <c r="AGV42" s="111"/>
      <c r="AGW42" s="111"/>
      <c r="AGX42" s="111"/>
      <c r="AGY42" s="111"/>
      <c r="AGZ42" s="111"/>
      <c r="AHA42" s="111"/>
      <c r="AHB42" s="111"/>
      <c r="AHC42" s="111"/>
      <c r="AHD42" s="111"/>
      <c r="AHE42" s="111"/>
      <c r="AHF42" s="111"/>
      <c r="AHG42" s="111"/>
      <c r="AHH42" s="111"/>
      <c r="AHI42" s="111"/>
      <c r="AHJ42" s="111"/>
      <c r="AHK42" s="111"/>
      <c r="AHL42" s="111"/>
      <c r="AHM42" s="111"/>
      <c r="AHN42" s="111"/>
      <c r="AHO42" s="111"/>
      <c r="AHP42" s="111"/>
      <c r="AHQ42" s="111"/>
      <c r="AHR42" s="111"/>
      <c r="AHS42" s="111"/>
      <c r="AHT42" s="111"/>
      <c r="AHU42" s="111"/>
      <c r="AHV42" s="111"/>
      <c r="AHW42" s="111"/>
      <c r="AHX42" s="111"/>
      <c r="AHY42" s="111"/>
      <c r="AHZ42" s="111"/>
      <c r="AIA42" s="111"/>
      <c r="AIB42" s="111"/>
      <c r="AIC42" s="111"/>
      <c r="AID42" s="111"/>
      <c r="AIE42" s="111"/>
      <c r="AIF42" s="111"/>
      <c r="AIG42" s="111"/>
      <c r="AIH42" s="111"/>
      <c r="AII42" s="111"/>
      <c r="AIJ42" s="111"/>
      <c r="AIK42" s="111"/>
      <c r="AIL42" s="111"/>
      <c r="AIM42" s="111"/>
      <c r="AIN42" s="111"/>
      <c r="AIO42" s="111"/>
      <c r="AIP42" s="111"/>
      <c r="AIQ42" s="111"/>
      <c r="AIR42" s="111"/>
      <c r="AIS42" s="111"/>
      <c r="AIT42" s="111"/>
      <c r="AIU42" s="111"/>
      <c r="AIV42" s="111"/>
      <c r="AIW42" s="111"/>
      <c r="AIX42" s="111"/>
      <c r="AIY42" s="111"/>
      <c r="AIZ42" s="111"/>
      <c r="AJA42" s="111"/>
      <c r="AJB42" s="111"/>
      <c r="AJC42" s="111"/>
      <c r="AJD42" s="111"/>
      <c r="AJE42" s="111"/>
      <c r="AJF42" s="111"/>
      <c r="AJG42" s="111"/>
      <c r="AJH42" s="111"/>
      <c r="AJI42" s="111"/>
      <c r="AJJ42" s="111"/>
      <c r="AJK42" s="111"/>
      <c r="AJL42" s="111"/>
      <c r="AJM42" s="111"/>
      <c r="AJN42" s="111"/>
      <c r="AJO42" s="111"/>
      <c r="AJP42" s="111"/>
      <c r="AJQ42" s="111"/>
      <c r="AJR42" s="111"/>
      <c r="AJS42" s="111"/>
      <c r="AJT42" s="111"/>
      <c r="AJU42" s="111"/>
      <c r="AJV42" s="111"/>
      <c r="AJW42" s="111"/>
      <c r="AJX42" s="111"/>
      <c r="AJY42" s="111"/>
      <c r="AJZ42" s="111"/>
      <c r="AKA42" s="111"/>
      <c r="AKB42" s="111"/>
      <c r="AKC42" s="111"/>
      <c r="AKD42" s="111"/>
      <c r="AKE42" s="111"/>
      <c r="AKF42" s="111"/>
      <c r="AKG42" s="111"/>
      <c r="AKH42" s="111"/>
      <c r="AKI42" s="111"/>
      <c r="AKJ42" s="111"/>
      <c r="AKK42" s="111"/>
      <c r="AKL42" s="111"/>
      <c r="AKM42" s="111"/>
      <c r="AKN42" s="111"/>
      <c r="AKO42" s="111"/>
      <c r="AKP42" s="111"/>
      <c r="AKQ42" s="111"/>
      <c r="AKR42" s="111"/>
      <c r="AKS42" s="111"/>
      <c r="AKT42" s="111"/>
      <c r="AKU42" s="111"/>
      <c r="AKV42" s="111"/>
      <c r="AKW42" s="111"/>
      <c r="AKX42" s="111"/>
      <c r="AKY42" s="111"/>
      <c r="AKZ42" s="111"/>
      <c r="ALA42" s="111"/>
      <c r="ALB42" s="111"/>
      <c r="ALC42" s="111"/>
      <c r="ALD42" s="111"/>
      <c r="ALE42" s="111"/>
      <c r="ALF42" s="111"/>
      <c r="ALG42" s="111"/>
      <c r="ALH42" s="111"/>
      <c r="ALI42" s="111"/>
      <c r="ALJ42" s="111"/>
      <c r="ALK42" s="111"/>
      <c r="ALL42" s="111"/>
      <c r="ALM42" s="111"/>
      <c r="ALN42" s="111"/>
      <c r="ALO42" s="111"/>
      <c r="ALP42" s="111"/>
      <c r="ALQ42" s="111"/>
      <c r="ALR42" s="111"/>
      <c r="ALS42" s="111"/>
      <c r="ALT42" s="111"/>
      <c r="ALU42" s="111"/>
      <c r="ALV42" s="111"/>
      <c r="ALW42" s="111"/>
      <c r="ALX42" s="111"/>
      <c r="ALY42" s="111"/>
      <c r="ALZ42" s="111"/>
      <c r="AMA42" s="111"/>
      <c r="AMB42" s="111"/>
      <c r="AMC42" s="111"/>
      <c r="AMD42" s="111"/>
      <c r="AME42" s="111"/>
      <c r="AMF42" s="111"/>
      <c r="AMG42" s="111"/>
      <c r="AMH42" s="111"/>
      <c r="AMI42" s="111"/>
      <c r="AMJ42" s="111"/>
      <c r="AMK42" s="111"/>
    </row>
    <row r="43" spans="1:1025" x14ac:dyDescent="0.3">
      <c r="A43" s="30"/>
      <c r="B43" s="111" t="str">
        <f>'Trésorerie et TRth'!B43</f>
        <v>Remboursement - Financements Externes</v>
      </c>
      <c r="D43" s="173">
        <f t="shared" si="12"/>
        <v>0</v>
      </c>
      <c r="E43" s="189"/>
      <c r="F43" s="174">
        <f>SUMIF(Général!$CP$11:$EZ$11,F$6,'Trésorerie et TRth'!$F43:$EZ43)</f>
        <v>0</v>
      </c>
      <c r="G43" s="174">
        <f>SUMIF(Général!$CP$11:$EZ$11,G$6,'Trésorerie et TRth'!$F43:$EZ43)</f>
        <v>0</v>
      </c>
      <c r="H43" s="174">
        <f>SUMIF(Général!$CP$11:$EZ$11,H$6,'Trésorerie et TRth'!$F43:$EZ43)</f>
        <v>0</v>
      </c>
      <c r="I43" s="174">
        <f>SUMIF(Général!$CP$11:$EZ$11,I$6,'Trésorerie et TRth'!$F43:$EZ43)</f>
        <v>0</v>
      </c>
      <c r="J43" s="174">
        <f>SUMIF(Général!$CP$11:$EZ$11,J$6,'Trésorerie et TRth'!$F43:$EZ43)</f>
        <v>0</v>
      </c>
      <c r="K43" s="174">
        <f>SUMIF(Général!$CP$11:$EZ$11,K$6,'Trésorerie et TRth'!$F43:$EZ43)</f>
        <v>0</v>
      </c>
      <c r="L43" s="174">
        <f>SUMIF(Général!$CP$11:$EZ$11,L$6,'Trésorerie et TRth'!$F43:$EZ43)</f>
        <v>0</v>
      </c>
      <c r="M43" s="174">
        <f>SUMIF(Général!$CP$11:$EZ$11,M$6,'Trésorerie et TRth'!$F43:$EZ43)</f>
        <v>0</v>
      </c>
      <c r="N43" s="174">
        <f>SUMIF(Général!$CP$11:$EZ$11,N$6,'Trésorerie et TRth'!$F43:$EZ43)</f>
        <v>0</v>
      </c>
      <c r="O43" s="174">
        <f>SUMIF(Général!$CP$11:$EZ$11,O$6,'Trésorerie et TRth'!$F43:$EZ43)</f>
        <v>0</v>
      </c>
      <c r="P43" s="174">
        <f>SUMIF(Général!$CP$11:$EZ$11,P$6,'Trésorerie et TRth'!$F43:$EZ43)</f>
        <v>0</v>
      </c>
      <c r="Q43" s="174">
        <f>SUMIF(Général!$CP$11:$EZ$11,Q$6,'Trésorerie et TRth'!$F43:$EZ43)</f>
        <v>0</v>
      </c>
      <c r="R43" s="174">
        <f>SUMIF(Général!$CP$11:$EZ$11,R$6,'Trésorerie et TRth'!$F43:$EZ43)</f>
        <v>0</v>
      </c>
      <c r="S43" s="174">
        <f>SUMIF(Général!$CP$11:$EZ$11,S$6,'Trésorerie et TRth'!$F43:$EZ43)</f>
        <v>0</v>
      </c>
      <c r="T43" s="174">
        <f>SUMIF(Général!$CP$11:$EZ$11,T$6,'Trésorerie et TRth'!$F43:$EZ43)</f>
        <v>0</v>
      </c>
      <c r="U43" s="174">
        <f>SUMIF(Général!$CP$11:$EZ$11,U$6,'Trésorerie et TRth'!$F43:$EZ43)</f>
        <v>0</v>
      </c>
      <c r="V43" s="174">
        <f>SUMIF(Général!$CP$11:$EZ$11,V$6,'Trésorerie et TRth'!$F43:$EZ43)</f>
        <v>0</v>
      </c>
      <c r="W43" s="174">
        <f>SUMIF(Général!$CP$11:$EZ$11,W$6,'Trésorerie et TRth'!$F43:$EZ43)</f>
        <v>0</v>
      </c>
      <c r="X43" s="174">
        <f>SUMIF(Général!$CP$11:$EZ$11,X$6,'Trésorerie et TRth'!$F43:$EZ43)</f>
        <v>0</v>
      </c>
      <c r="Y43" s="174">
        <f>SUMIF(Général!$CP$11:$EZ$11,Y$6,'Trésorerie et TRth'!$F43:$EZ43)</f>
        <v>0</v>
      </c>
      <c r="Z43" s="174">
        <f>SUMIF(Général!$CP$11:$EZ$11,Z$6,'Trésorerie et TRth'!$F43:$EZ43)</f>
        <v>0</v>
      </c>
      <c r="AA43" s="174">
        <f>SUMIF(Général!$CP$11:$EZ$11,AA$6,'Trésorerie et TRth'!$F43:$EZ43)</f>
        <v>0</v>
      </c>
      <c r="AB43" s="174">
        <f>SUMIF(Général!$CP$11:$EZ$11,AB$6,'Trésorerie et TRth'!$F43:$EZ43)</f>
        <v>0</v>
      </c>
      <c r="AC43" s="174">
        <f>SUMIF(Général!$CP$11:$EZ$11,AC$6,'Trésorerie et TRth'!$F43:$EZ43)</f>
        <v>0</v>
      </c>
      <c r="AD43" s="174">
        <f>SUMIF(Général!$CP$11:$EZ$11,AD$6,'Trésorerie et TRth'!$F43:$EZ43)</f>
        <v>0</v>
      </c>
      <c r="AE43" s="174">
        <f>SUMIF(Général!$CP$11:$EZ$11,AE$6,'Trésorerie et TRth'!$F43:$EZ43)</f>
        <v>0</v>
      </c>
      <c r="AF43" s="174">
        <f>SUMIF(Général!$CP$11:$EZ$11,AF$6,'Trésorerie et TRth'!$F43:$EZ43)</f>
        <v>0</v>
      </c>
      <c r="AG43" s="174">
        <f>SUMIF(Général!$CP$11:$EZ$11,AG$6,'Trésorerie et TRth'!$F43:$EZ43)</f>
        <v>0</v>
      </c>
      <c r="AH43" s="174">
        <f>SUMIF(Général!$CP$11:$EZ$11,AH$6,'Trésorerie et TRth'!$F43:$EZ43)</f>
        <v>0</v>
      </c>
      <c r="AI43" s="174">
        <f>SUMIF(Général!$CP$11:$EZ$11,AI$6,'Trésorerie et TRth'!$F43:$EZ43)</f>
        <v>0</v>
      </c>
      <c r="AJ43" s="174">
        <f>SUMIF(Général!$CP$11:$EZ$11,AJ$6,'Trésorerie et TRth'!$F43:$EZ43)</f>
        <v>0</v>
      </c>
      <c r="AK43" s="174">
        <f>SUMIF(Général!$CP$11:$EZ$11,AK$6,'Trésorerie et TRth'!$F43:$EZ43)</f>
        <v>0</v>
      </c>
      <c r="AL43" s="174">
        <f>SUMIF(Général!$CP$11:$EZ$11,AL$6,'Trésorerie et TRth'!$F43:$EZ43)</f>
        <v>0</v>
      </c>
      <c r="AM43" s="174">
        <f>SUMIF(Général!$CP$11:$EZ$11,AM$6,'Trésorerie et TRth'!$F43:$EZ43)</f>
        <v>0</v>
      </c>
      <c r="AN43" s="174">
        <f>SUMIF(Général!$CP$11:$EZ$11,AN$6,'Trésorerie et TRth'!$F43:$EZ43)</f>
        <v>0</v>
      </c>
      <c r="AO43" s="174">
        <f>SUMIF(Général!$CP$11:$EZ$11,AO$6,'Trésorerie et TRth'!$F43:$EZ43)</f>
        <v>0</v>
      </c>
      <c r="AP43" s="174">
        <f>SUMIF(Général!$CP$11:$EZ$11,AP$6,'Trésorerie et TRth'!$F43:$EZ43)</f>
        <v>0</v>
      </c>
      <c r="AQ43" s="174">
        <f>SUMIF(Général!$CP$11:$EZ$11,AQ$6,'Trésorerie et TRth'!$F43:$EZ43)</f>
        <v>0</v>
      </c>
      <c r="AR43" s="174">
        <f>SUMIF(Général!$CP$11:$EZ$11,AR$6,'Trésorerie et TRth'!$F43:$EZ43)</f>
        <v>0</v>
      </c>
      <c r="AS43" s="174">
        <f>SUMIF(Général!$CP$11:$EZ$11,AS$6,'Trésorerie et TRth'!$F43:$EZ43)</f>
        <v>0</v>
      </c>
      <c r="AT43" s="174">
        <f>SUMIF(Général!$CP$11:$EZ$11,AT$6,'Trésorerie et TRth'!$F43:$EZ43)</f>
        <v>0</v>
      </c>
      <c r="AU43" s="174">
        <f>SUMIF(Général!$CP$11:$EZ$11,AU$6,'Trésorerie et TRth'!$F43:$EZ43)</f>
        <v>0</v>
      </c>
      <c r="AV43" s="174">
        <f>SUMIF(Général!$CP$11:$EZ$11,AV$6,'Trésorerie et TRth'!$F43:$EZ43)</f>
        <v>0</v>
      </c>
      <c r="AW43" s="174">
        <f>SUMIF(Général!$CP$11:$EZ$11,AW$6,'Trésorerie et TRth'!$F43:$EZ43)</f>
        <v>0</v>
      </c>
      <c r="AX43" s="174">
        <f>SUMIF(Général!$CP$11:$EZ$11,AX$6,'Trésorerie et TRth'!$F43:$EZ43)</f>
        <v>0</v>
      </c>
      <c r="AY43" s="174">
        <f>SUMIF(Général!$CP$11:$EZ$11,AY$6,'Trésorerie et TRth'!$F43:$EZ43)</f>
        <v>0</v>
      </c>
      <c r="AZ43" s="174">
        <f>SUMIF(Général!$CP$11:$EZ$11,AZ$6,'Trésorerie et TRth'!$F43:$EZ43)</f>
        <v>0</v>
      </c>
      <c r="BA43" s="174">
        <f>SUMIF(Général!$CP$11:$EZ$11,BA$6,'Trésorerie et TRth'!$F43:$EZ43)</f>
        <v>0</v>
      </c>
      <c r="BB43" s="174">
        <f>SUMIF(Général!$CP$11:$EZ$11,BB$6,'Trésorerie et TRth'!$F43:$EZ43)</f>
        <v>0</v>
      </c>
      <c r="BC43" s="174">
        <f>SUMIF(Général!$CP$11:$EZ$11,BC$6,'Trésorerie et TRth'!$F43:$EZ43)</f>
        <v>0</v>
      </c>
      <c r="BD43" s="174">
        <f>SUMIF(Général!$CP$11:$EZ$11,BD$6,'Trésorerie et TRth'!$F43:$EZ43)</f>
        <v>0</v>
      </c>
      <c r="BE43" s="174">
        <f>SUMIF(Général!$CP$11:$EZ$11,BE$6,'Trésorerie et TRth'!$F43:$EZ43)</f>
        <v>0</v>
      </c>
      <c r="BF43" s="174">
        <f>SUMIF(Général!$CP$11:$EZ$11,BF$6,'Trésorerie et TRth'!$F43:$EZ43)</f>
        <v>0</v>
      </c>
      <c r="BG43" s="174">
        <f>SUMIF(Général!$CP$11:$EZ$11,BG$6,'Trésorerie et TRth'!$F43:$EZ43)</f>
        <v>0</v>
      </c>
      <c r="BH43" s="174">
        <f>SUMIF(Général!$CP$11:$EZ$11,BH$6,'Trésorerie et TRth'!$F43:$EZ43)</f>
        <v>0</v>
      </c>
      <c r="BI43" s="174">
        <f>SUMIF(Général!$CP$11:$EZ$11,BI$6,'Trésorerie et TRth'!$F43:$EZ43)</f>
        <v>0</v>
      </c>
      <c r="BJ43" s="174">
        <f>SUMIF(Général!$CP$11:$EZ$11,BJ$6,'Trésorerie et TRth'!$F43:$EZ43)</f>
        <v>0</v>
      </c>
      <c r="BK43" s="174">
        <f>SUMIF(Général!$CP$11:$EZ$11,BK$6,'Trésorerie et TRth'!$F43:$EZ43)</f>
        <v>0</v>
      </c>
      <c r="BL43" s="174">
        <f>SUMIF(Général!$CP$11:$EZ$11,BL$6,'Trésorerie et TRth'!$F43:$EZ43)</f>
        <v>0</v>
      </c>
      <c r="BM43" s="174">
        <f>SUMIF(Général!$CP$11:$EZ$11,BM$6,'Trésorerie et TRth'!$F43:$EZ43)</f>
        <v>0</v>
      </c>
      <c r="BN43" s="174">
        <f>SUMIF(Général!$CP$11:$EZ$11,BN$6,'Trésorerie et TRth'!$F43:$EZ43)</f>
        <v>0</v>
      </c>
      <c r="BO43" s="174">
        <f>SUMIF(Général!$CP$11:$EZ$11,BO$6,'Trésorerie et TRth'!$F43:$EZ43)</f>
        <v>0</v>
      </c>
      <c r="BP43" s="174">
        <f>SUMIF(Général!$CP$11:$EZ$11,BP$6,'Trésorerie et TRth'!$F43:$EZ43)</f>
        <v>0</v>
      </c>
      <c r="BQ43" s="174">
        <f>SUMIF(Général!$CP$11:$EZ$11,BQ$6,'Trésorerie et TRth'!$F43:$EZ43)</f>
        <v>0</v>
      </c>
      <c r="BR43" s="174">
        <f>SUMIF(Général!$CP$11:$EZ$11,BR$6,'Trésorerie et TRth'!$F43:$EZ43)</f>
        <v>0</v>
      </c>
      <c r="BS43" s="174">
        <f>SUMIF(Général!$CP$11:$EZ$11,BS$6,'Trésorerie et TRth'!$F43:$EZ43)</f>
        <v>0</v>
      </c>
      <c r="BT43" s="174">
        <f>SUMIF(Général!$CP$11:$EZ$11,BT$6,'Trésorerie et TRth'!$F43:$EZ43)</f>
        <v>0</v>
      </c>
      <c r="BU43" s="174">
        <f>SUMIF(Général!$CP$11:$EZ$11,BU$6,'Trésorerie et TRth'!$F43:$EZ43)</f>
        <v>0</v>
      </c>
      <c r="BV43" s="174">
        <f>SUMIF(Général!$CP$11:$EZ$11,BV$6,'Trésorerie et TRth'!$F43:$EZ43)</f>
        <v>0</v>
      </c>
      <c r="BW43" s="174">
        <f>SUMIF(Général!$CP$11:$EZ$11,BW$6,'Trésorerie et TRth'!$F43:$EZ43)</f>
        <v>0</v>
      </c>
      <c r="BX43" s="174">
        <f>SUMIF(Général!$CP$11:$EZ$11,BX$6,'Trésorerie et TRth'!$F43:$EZ43)</f>
        <v>0</v>
      </c>
      <c r="BY43" s="174">
        <f>SUMIF(Général!$CP$11:$EZ$11,BY$6,'Trésorerie et TRth'!$F43:$EZ43)</f>
        <v>0</v>
      </c>
      <c r="BZ43" s="174">
        <f>SUMIF(Général!$CP$11:$EZ$11,BZ$6,'Trésorerie et TRth'!$F43:$EZ43)</f>
        <v>0</v>
      </c>
      <c r="CA43" s="174">
        <f>SUMIF(Général!$CP$11:$EZ$11,CA$6,'Trésorerie et TRth'!$F43:$EZ43)</f>
        <v>0</v>
      </c>
      <c r="CB43" s="174">
        <f>SUMIF(Général!$CP$11:$EZ$11,CB$6,'Trésorerie et TRth'!$F43:$EZ43)</f>
        <v>0</v>
      </c>
      <c r="CC43" s="174">
        <f>SUMIF(Général!$CP$11:$EZ$11,CC$6,'Trésorerie et TRth'!$F43:$EZ43)</f>
        <v>0</v>
      </c>
      <c r="CD43" s="174">
        <f>SUMIF(Général!$CP$11:$EZ$11,CD$6,'Trésorerie et TRth'!$F43:$EZ43)</f>
        <v>0</v>
      </c>
      <c r="CE43" s="174">
        <f>SUMIF(Général!$CP$11:$EZ$11,CE$6,'Trésorerie et TRth'!$F43:$EZ43)</f>
        <v>0</v>
      </c>
      <c r="CF43" s="174">
        <f>SUMIF(Général!$CP$11:$EZ$11,CF$6,'Trésorerie et TRth'!$F43:$EZ43)</f>
        <v>0</v>
      </c>
      <c r="CG43" s="174">
        <f>SUMIF(Général!$CP$11:$EZ$11,CG$6,'Trésorerie et TRth'!$F43:$EZ43)</f>
        <v>0</v>
      </c>
      <c r="CH43" s="174">
        <f>SUMIF(Général!$CP$11:$EZ$11,CH$6,'Trésorerie et TRth'!$F43:$EZ43)</f>
        <v>0</v>
      </c>
      <c r="CI43" s="174">
        <f>SUMIF(Général!$CP$11:$EZ$11,CI$6,'Trésorerie et TRth'!$F43:$EZ43)</f>
        <v>0</v>
      </c>
      <c r="CJ43" s="174">
        <f>SUMIF(Général!$CP$11:$EZ$11,CJ$6,'Trésorerie et TRth'!$F43:$EZ43)</f>
        <v>0</v>
      </c>
      <c r="CK43" s="174">
        <f>SUMIF(Général!$CP$11:$EZ$11,CK$6,'Trésorerie et TRth'!$F43:$EZ43)</f>
        <v>0</v>
      </c>
      <c r="CL43" s="174">
        <f>SUMIF(Général!$CP$11:$EZ$11,CL$6,'Trésorerie et TRth'!$F43:$EZ43)</f>
        <v>0</v>
      </c>
      <c r="CM43" s="174">
        <f>SUMIF(Général!$CP$11:$EZ$11,CM$6,'Trésorerie et TRth'!$F43:$EZ43)</f>
        <v>0</v>
      </c>
      <c r="CN43" s="174">
        <f>SUMIF(Général!$CP$11:$EZ$11,CN$6,'Trésorerie et TRth'!$F43:$EZ43)</f>
        <v>0</v>
      </c>
      <c r="CO43" s="174">
        <f>SUMIF(Général!$CP$11:$EZ$11,CO$6,'Trésorerie et TRth'!$F43:$EZ43)</f>
        <v>0</v>
      </c>
      <c r="CP43" s="174">
        <f>SUMIF(Général!$CP$11:$EZ$11,CP$6,'Trésorerie et TRth'!$F43:$EZ43)</f>
        <v>0</v>
      </c>
      <c r="CQ43" s="174">
        <f>SUMIF(Général!$CP$11:$EZ$11,CQ$6,'Trésorerie et TRth'!$F43:$EZ43)</f>
        <v>0</v>
      </c>
      <c r="CR43" s="174">
        <f>SUMIF(Général!$CP$11:$EZ$11,CR$6,'Trésorerie et TRth'!$F43:$EZ43)</f>
        <v>0</v>
      </c>
      <c r="CS43" s="174">
        <f>SUMIF(Général!$CP$11:$EZ$11,CS$6,'Trésorerie et TRth'!$F43:$EZ43)</f>
        <v>0</v>
      </c>
      <c r="CT43" s="174">
        <f>SUMIF(Général!$CP$11:$EZ$11,CT$6,'Trésorerie et TRth'!$F43:$EZ43)</f>
        <v>0</v>
      </c>
      <c r="CU43" s="174">
        <f>SUMIF(Général!$CP$11:$EZ$11,CU$6,'Trésorerie et TRth'!$F43:$EZ43)</f>
        <v>0</v>
      </c>
      <c r="CV43" s="174">
        <f>SUMIF(Général!$CP$11:$EZ$11,CV$6,'Trésorerie et TRth'!$F43:$EZ43)</f>
        <v>0</v>
      </c>
      <c r="CW43" s="174">
        <f>SUMIF(Général!$CP$11:$EZ$11,CW$6,'Trésorerie et TRth'!$F43:$EZ43)</f>
        <v>0</v>
      </c>
      <c r="CX43" s="174">
        <f>SUMIF(Général!$CP$11:$EZ$11,CX$6,'Trésorerie et TRth'!$F43:$EZ43)</f>
        <v>0</v>
      </c>
      <c r="CY43" s="174">
        <f>SUMIF(Général!$CP$11:$EZ$11,CY$6,'Trésorerie et TRth'!$F43:$EZ43)</f>
        <v>0</v>
      </c>
      <c r="CZ43" s="174">
        <f>SUMIF(Général!$CP$11:$EZ$11,CZ$6,'Trésorerie et TRth'!$F43:$EZ43)</f>
        <v>0</v>
      </c>
      <c r="DA43" s="174">
        <f>SUMIF(Général!$CP$11:$EZ$11,DA$6,'Trésorerie et TRth'!$F43:$EZ43)</f>
        <v>0</v>
      </c>
      <c r="DB43" s="174">
        <f>SUMIF(Général!$CP$11:$EZ$11,DB$6,'Trésorerie et TRth'!$F43:$EZ43)</f>
        <v>0</v>
      </c>
      <c r="DC43" s="174">
        <f>SUMIF(Général!$CP$11:$EZ$11,DC$6,'Trésorerie et TRth'!$F43:$EZ43)</f>
        <v>0</v>
      </c>
      <c r="DD43" s="174">
        <f>SUMIF(Général!$CP$11:$EZ$11,DD$6,'Trésorerie et TRth'!$F43:$EZ43)</f>
        <v>0</v>
      </c>
      <c r="DE43" s="174">
        <f>SUMIF(Général!$CP$11:$EZ$11,DE$6,'Trésorerie et TRth'!$F43:$EZ43)</f>
        <v>0</v>
      </c>
      <c r="DF43" s="174">
        <f>SUMIF(Général!$CP$11:$EZ$11,DF$6,'Trésorerie et TRth'!$F43:$EZ43)</f>
        <v>0</v>
      </c>
      <c r="DG43" s="174">
        <f>SUMIF(Général!$CP$11:$EZ$11,DG$6,'Trésorerie et TRth'!$F43:$EZ43)</f>
        <v>0</v>
      </c>
      <c r="DH43" s="174">
        <f>SUMIF(Général!$CP$11:$EZ$11,DH$6,'Trésorerie et TRth'!$F43:$EZ43)</f>
        <v>0</v>
      </c>
      <c r="DI43" s="174">
        <f>SUMIF(Général!$CP$11:$EZ$11,DI$6,'Trésorerie et TRth'!$F43:$EZ43)</f>
        <v>0</v>
      </c>
      <c r="DJ43" s="174">
        <f>SUMIF(Général!$CP$11:$EZ$11,DJ$6,'Trésorerie et TRth'!$F43:$EZ43)</f>
        <v>0</v>
      </c>
      <c r="DK43" s="174">
        <f>SUMIF(Général!$CP$11:$EZ$11,DK$6,'Trésorerie et TRth'!$F43:$EZ43)</f>
        <v>0</v>
      </c>
      <c r="DL43" s="174">
        <f>SUMIF(Général!$CP$11:$EZ$11,DL$6,'Trésorerie et TRth'!$F43:$EZ43)</f>
        <v>0</v>
      </c>
      <c r="DM43" s="174">
        <f>SUMIF(Général!$CP$11:$EZ$11,DM$6,'Trésorerie et TRth'!$F43:$EZ43)</f>
        <v>0</v>
      </c>
      <c r="DN43" s="174">
        <f>SUMIF(Général!$CP$11:$EZ$11,DN$6,'Trésorerie et TRth'!$F43:$EZ43)</f>
        <v>0</v>
      </c>
      <c r="DO43" s="174">
        <f>SUMIF(Général!$CP$11:$EZ$11,DO$6,'Trésorerie et TRth'!$F43:$EZ43)</f>
        <v>0</v>
      </c>
      <c r="DP43" s="174">
        <f>SUMIF(Général!$CP$11:$EZ$11,DP$6,'Trésorerie et TRth'!$F43:$EZ43)</f>
        <v>0</v>
      </c>
      <c r="DQ43" s="174">
        <f>SUMIF(Général!$CP$11:$EZ$11,DQ$6,'Trésorerie et TRth'!$F43:$EZ43)</f>
        <v>0</v>
      </c>
      <c r="DR43" s="174">
        <f>SUMIF(Général!$CP$11:$EZ$11,DR$6,'Trésorerie et TRth'!$F43:$EZ43)</f>
        <v>0</v>
      </c>
      <c r="DS43" s="174">
        <f>SUMIF(Général!$CP$11:$EZ$11,DS$6,'Trésorerie et TRth'!$F43:$EZ43)</f>
        <v>0</v>
      </c>
      <c r="DT43" s="174">
        <f>SUMIF(Général!$CP$11:$EZ$11,DT$6,'Trésorerie et TRth'!$F43:$EZ43)</f>
        <v>0</v>
      </c>
      <c r="DU43" s="174">
        <f>SUMIF(Général!$CP$11:$EZ$11,DU$6,'Trésorerie et TRth'!$F43:$EZ43)</f>
        <v>0</v>
      </c>
      <c r="DV43" s="174">
        <f>SUMIF(Général!$CP$11:$EZ$11,DV$6,'Trésorerie et TRth'!$F43:$EZ43)</f>
        <v>0</v>
      </c>
      <c r="DW43" s="174">
        <f>SUMIF(Général!$CP$11:$EZ$11,DW$6,'Trésorerie et TRth'!$F43:$EZ43)</f>
        <v>0</v>
      </c>
      <c r="DX43" s="174">
        <f>SUMIF(Général!$CP$11:$EZ$11,DX$6,'Trésorerie et TRth'!$F43:$EZ43)</f>
        <v>0</v>
      </c>
      <c r="DY43" s="174">
        <f>SUMIF(Général!$CP$11:$EZ$11,DY$6,'Trésorerie et TRth'!$F43:$EZ43)</f>
        <v>0</v>
      </c>
      <c r="DZ43" s="174">
        <f>SUMIF(Général!$CP$11:$EZ$11,DZ$6,'Trésorerie et TRth'!$F43:$EZ43)</f>
        <v>0</v>
      </c>
      <c r="EA43" s="174">
        <f>SUMIF(Général!$CP$11:$EZ$11,EA$6,'Trésorerie et TRth'!$F43:$EZ43)</f>
        <v>0</v>
      </c>
      <c r="EB43" s="174">
        <f>SUMIF(Général!$CP$11:$EZ$11,EB$6,'Trésorerie et TRth'!$F43:$EZ43)</f>
        <v>0</v>
      </c>
      <c r="EC43" s="174">
        <f>SUMIF(Général!$CP$11:$EZ$11,EC$6,'Trésorerie et TRth'!$F43:$EZ43)</f>
        <v>0</v>
      </c>
      <c r="ED43" s="174">
        <f>SUMIF(Général!$CP$11:$EZ$11,ED$6,'Trésorerie et TRth'!$F43:$EZ43)</f>
        <v>0</v>
      </c>
      <c r="EE43" s="174">
        <f>SUMIF(Général!$CP$11:$EZ$11,EE$6,'Trésorerie et TRth'!$F43:$EZ43)</f>
        <v>0</v>
      </c>
      <c r="EF43" s="174">
        <f>SUMIF(Général!$CP$11:$EZ$11,EF$6,'Trésorerie et TRth'!$F43:$EZ43)</f>
        <v>0</v>
      </c>
      <c r="EG43" s="174">
        <f>SUMIF(Général!$CP$11:$EZ$11,EG$6,'Trésorerie et TRth'!$F43:$EZ43)</f>
        <v>0</v>
      </c>
      <c r="EH43" s="174">
        <f>SUMIF(Général!$CP$11:$EZ$11,EH$6,'Trésorerie et TRth'!$F43:$EZ43)</f>
        <v>0</v>
      </c>
      <c r="EI43" s="174">
        <f>SUMIF(Général!$CP$11:$EZ$11,EI$6,'Trésorerie et TRth'!$F43:$EZ43)</f>
        <v>0</v>
      </c>
      <c r="EJ43" s="174">
        <f>SUMIF(Général!$CP$11:$EZ$11,EJ$6,'Trésorerie et TRth'!$F43:$EZ43)</f>
        <v>0</v>
      </c>
      <c r="EK43" s="174">
        <f>SUMIF(Général!$CP$11:$EZ$11,EK$6,'Trésorerie et TRth'!$F43:$EZ43)</f>
        <v>0</v>
      </c>
      <c r="EL43" s="174">
        <f>SUMIF(Général!$CP$11:$EZ$11,EL$6,'Trésorerie et TRth'!$F43:$EZ43)</f>
        <v>0</v>
      </c>
      <c r="EM43" s="174">
        <f>SUMIF(Général!$CP$11:$EZ$11,EM$6,'Trésorerie et TRth'!$F43:$EZ43)</f>
        <v>0</v>
      </c>
      <c r="EN43" s="174">
        <f>SUMIF(Général!$CP$11:$EZ$11,EN$6,'Trésorerie et TRth'!$F43:$EZ43)</f>
        <v>0</v>
      </c>
      <c r="EO43" s="174">
        <f>SUMIF(Général!$CP$11:$EZ$11,EO$6,'Trésorerie et TRth'!$F43:$EZ43)</f>
        <v>0</v>
      </c>
      <c r="EP43" s="174">
        <f>SUMIF(Général!$CP$11:$EZ$11,EP$6,'Trésorerie et TRth'!$F43:$EZ43)</f>
        <v>0</v>
      </c>
      <c r="EQ43" s="174">
        <f>SUMIF(Général!$CP$11:$EZ$11,EQ$6,'Trésorerie et TRth'!$F43:$EZ43)</f>
        <v>0</v>
      </c>
      <c r="ER43" s="174">
        <f>SUMIF(Général!$CP$11:$EZ$11,ER$6,'Trésorerie et TRth'!$F43:$EZ43)</f>
        <v>0</v>
      </c>
      <c r="ES43" s="174">
        <f>SUMIF(Général!$CP$11:$EZ$11,ES$6,'Trésorerie et TRth'!$F43:$EZ43)</f>
        <v>0</v>
      </c>
      <c r="ET43" s="174">
        <f>SUMIF(Général!$CP$11:$EZ$11,ET$6,'Trésorerie et TRth'!$F43:$EZ43)</f>
        <v>0</v>
      </c>
      <c r="EU43" s="174">
        <f>SUMIF(Général!$CP$11:$EZ$11,EU$6,'Trésorerie et TRth'!$F43:$EZ43)</f>
        <v>0</v>
      </c>
      <c r="EV43" s="174">
        <f>SUMIF(Général!$CP$11:$EZ$11,EV$6,'Trésorerie et TRth'!$F43:$EZ43)</f>
        <v>0</v>
      </c>
      <c r="EW43" s="174">
        <f>SUMIF(Général!$CP$11:$EZ$11,EW$6,'Trésorerie et TRth'!$F43:$EZ43)</f>
        <v>0</v>
      </c>
      <c r="EX43" s="174">
        <f>SUMIF(Général!$CP$11:$EZ$11,EX$6,'Trésorerie et TRth'!$F43:$EZ43)</f>
        <v>0</v>
      </c>
      <c r="EY43" s="174">
        <f>SUMIF(Général!$CP$11:$EZ$11,EY$6,'Trésorerie et TRth'!$F43:$EZ43)</f>
        <v>0</v>
      </c>
      <c r="EZ43" s="174">
        <f>SUMIF(Général!$CP$11:$EZ$11,EZ$6,'Trésorerie et TRth'!$F43:$EZ43)</f>
        <v>0</v>
      </c>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c r="QQ43" s="111"/>
      <c r="QR43" s="111"/>
      <c r="QS43" s="111"/>
      <c r="QT43" s="111"/>
      <c r="QU43" s="111"/>
      <c r="QV43" s="111"/>
      <c r="QW43" s="111"/>
      <c r="QX43" s="111"/>
      <c r="QY43" s="111"/>
      <c r="QZ43" s="111"/>
      <c r="RA43" s="111"/>
      <c r="RB43" s="111"/>
      <c r="RC43" s="111"/>
      <c r="RD43" s="111"/>
      <c r="RE43" s="111"/>
      <c r="RF43" s="111"/>
      <c r="RG43" s="111"/>
      <c r="RH43" s="111"/>
      <c r="RI43" s="111"/>
      <c r="RJ43" s="111"/>
      <c r="RK43" s="111"/>
      <c r="RL43" s="111"/>
      <c r="RM43" s="111"/>
      <c r="RN43" s="111"/>
      <c r="RO43" s="111"/>
      <c r="RP43" s="111"/>
      <c r="RQ43" s="111"/>
      <c r="RR43" s="111"/>
      <c r="RS43" s="111"/>
      <c r="RT43" s="111"/>
      <c r="RU43" s="111"/>
      <c r="RV43" s="111"/>
      <c r="RW43" s="111"/>
      <c r="RX43" s="111"/>
      <c r="RY43" s="111"/>
      <c r="RZ43" s="111"/>
      <c r="SA43" s="111"/>
      <c r="SB43" s="111"/>
      <c r="SC43" s="111"/>
      <c r="SD43" s="111"/>
      <c r="SE43" s="111"/>
      <c r="SF43" s="111"/>
      <c r="SG43" s="111"/>
      <c r="SH43" s="111"/>
      <c r="SI43" s="111"/>
      <c r="SJ43" s="111"/>
      <c r="SK43" s="111"/>
      <c r="SL43" s="111"/>
      <c r="SM43" s="111"/>
      <c r="SN43" s="111"/>
      <c r="SO43" s="111"/>
      <c r="SP43" s="111"/>
      <c r="SQ43" s="111"/>
      <c r="SR43" s="111"/>
      <c r="SS43" s="111"/>
      <c r="ST43" s="111"/>
      <c r="SU43" s="111"/>
      <c r="SV43" s="111"/>
      <c r="SW43" s="111"/>
      <c r="SX43" s="111"/>
      <c r="SY43" s="111"/>
      <c r="SZ43" s="111"/>
      <c r="TA43" s="111"/>
      <c r="TB43" s="111"/>
      <c r="TC43" s="111"/>
      <c r="TD43" s="111"/>
      <c r="TE43" s="111"/>
      <c r="TF43" s="111"/>
      <c r="TG43" s="111"/>
      <c r="TH43" s="111"/>
      <c r="TI43" s="111"/>
      <c r="TJ43" s="111"/>
      <c r="TK43" s="111"/>
      <c r="TL43" s="111"/>
      <c r="TM43" s="111"/>
      <c r="TN43" s="111"/>
      <c r="TO43" s="111"/>
      <c r="TP43" s="111"/>
      <c r="TQ43" s="111"/>
      <c r="TR43" s="111"/>
      <c r="TS43" s="111"/>
      <c r="TT43" s="111"/>
      <c r="TU43" s="111"/>
      <c r="TV43" s="111"/>
      <c r="TW43" s="111"/>
      <c r="TX43" s="111"/>
      <c r="TY43" s="111"/>
      <c r="TZ43" s="111"/>
      <c r="UA43" s="111"/>
      <c r="UB43" s="111"/>
      <c r="UC43" s="111"/>
      <c r="UD43" s="111"/>
      <c r="UE43" s="111"/>
      <c r="UF43" s="111"/>
      <c r="UG43" s="111"/>
      <c r="UH43" s="111"/>
      <c r="UI43" s="111"/>
      <c r="UJ43" s="111"/>
      <c r="UK43" s="111"/>
      <c r="UL43" s="111"/>
      <c r="UM43" s="111"/>
      <c r="UN43" s="111"/>
      <c r="UO43" s="111"/>
      <c r="UP43" s="111"/>
      <c r="UQ43" s="111"/>
      <c r="UR43" s="111"/>
      <c r="US43" s="111"/>
      <c r="UT43" s="111"/>
      <c r="UU43" s="111"/>
      <c r="UV43" s="111"/>
      <c r="UW43" s="111"/>
      <c r="UX43" s="111"/>
      <c r="UY43" s="111"/>
      <c r="UZ43" s="111"/>
      <c r="VA43" s="111"/>
      <c r="VB43" s="111"/>
      <c r="VC43" s="111"/>
      <c r="VD43" s="111"/>
      <c r="VE43" s="111"/>
      <c r="VF43" s="111"/>
      <c r="VG43" s="111"/>
      <c r="VH43" s="111"/>
      <c r="VI43" s="111"/>
      <c r="VJ43" s="111"/>
      <c r="VK43" s="111"/>
      <c r="VL43" s="111"/>
      <c r="VM43" s="111"/>
      <c r="VN43" s="111"/>
      <c r="VO43" s="111"/>
      <c r="VP43" s="111"/>
      <c r="VQ43" s="111"/>
      <c r="VR43" s="111"/>
      <c r="VS43" s="111"/>
      <c r="VT43" s="111"/>
      <c r="VU43" s="111"/>
      <c r="VV43" s="111"/>
      <c r="VW43" s="111"/>
      <c r="VX43" s="111"/>
      <c r="VY43" s="111"/>
      <c r="VZ43" s="111"/>
      <c r="WA43" s="111"/>
      <c r="WB43" s="111"/>
      <c r="WC43" s="111"/>
      <c r="WD43" s="111"/>
      <c r="WE43" s="111"/>
      <c r="WF43" s="111"/>
      <c r="WG43" s="111"/>
      <c r="WH43" s="111"/>
      <c r="WI43" s="111"/>
      <c r="WJ43" s="111"/>
      <c r="WK43" s="111"/>
      <c r="WL43" s="111"/>
      <c r="WM43" s="111"/>
      <c r="WN43" s="111"/>
      <c r="WO43" s="111"/>
      <c r="WP43" s="111"/>
      <c r="WQ43" s="111"/>
      <c r="WR43" s="111"/>
      <c r="WS43" s="111"/>
      <c r="WT43" s="111"/>
      <c r="WU43" s="111"/>
      <c r="WV43" s="111"/>
      <c r="WW43" s="111"/>
      <c r="WX43" s="111"/>
      <c r="WY43" s="111"/>
      <c r="WZ43" s="111"/>
      <c r="XA43" s="111"/>
      <c r="XB43" s="111"/>
      <c r="XC43" s="111"/>
      <c r="XD43" s="111"/>
      <c r="XE43" s="111"/>
      <c r="XF43" s="111"/>
      <c r="XG43" s="111"/>
      <c r="XH43" s="111"/>
      <c r="XI43" s="111"/>
      <c r="XJ43" s="111"/>
      <c r="XK43" s="111"/>
      <c r="XL43" s="111"/>
      <c r="XM43" s="111"/>
      <c r="XN43" s="111"/>
      <c r="XO43" s="111"/>
      <c r="XP43" s="111"/>
      <c r="XQ43" s="111"/>
      <c r="XR43" s="111"/>
      <c r="XS43" s="111"/>
      <c r="XT43" s="111"/>
      <c r="XU43" s="111"/>
      <c r="XV43" s="111"/>
      <c r="XW43" s="111"/>
      <c r="XX43" s="111"/>
      <c r="XY43" s="111"/>
      <c r="XZ43" s="111"/>
      <c r="YA43" s="111"/>
      <c r="YB43" s="111"/>
      <c r="YC43" s="111"/>
      <c r="YD43" s="111"/>
      <c r="YE43" s="111"/>
      <c r="YF43" s="111"/>
      <c r="YG43" s="111"/>
      <c r="YH43" s="111"/>
      <c r="YI43" s="111"/>
      <c r="YJ43" s="111"/>
      <c r="YK43" s="111"/>
      <c r="YL43" s="111"/>
      <c r="YM43" s="111"/>
      <c r="YN43" s="111"/>
      <c r="YO43" s="111"/>
      <c r="YP43" s="111"/>
      <c r="YQ43" s="111"/>
      <c r="YR43" s="111"/>
      <c r="YS43" s="111"/>
      <c r="YT43" s="111"/>
      <c r="YU43" s="111"/>
      <c r="YV43" s="111"/>
      <c r="YW43" s="111"/>
      <c r="YX43" s="111"/>
      <c r="YY43" s="111"/>
      <c r="YZ43" s="111"/>
      <c r="ZA43" s="111"/>
      <c r="ZB43" s="111"/>
      <c r="ZC43" s="111"/>
      <c r="ZD43" s="111"/>
      <c r="ZE43" s="111"/>
      <c r="ZF43" s="111"/>
      <c r="ZG43" s="111"/>
      <c r="ZH43" s="111"/>
      <c r="ZI43" s="111"/>
      <c r="ZJ43" s="111"/>
      <c r="ZK43" s="111"/>
      <c r="ZL43" s="111"/>
      <c r="ZM43" s="111"/>
      <c r="ZN43" s="111"/>
      <c r="ZO43" s="111"/>
      <c r="ZP43" s="111"/>
      <c r="ZQ43" s="111"/>
      <c r="ZR43" s="111"/>
      <c r="ZS43" s="111"/>
      <c r="ZT43" s="111"/>
      <c r="ZU43" s="111"/>
      <c r="ZV43" s="111"/>
      <c r="ZW43" s="111"/>
      <c r="ZX43" s="111"/>
      <c r="ZY43" s="111"/>
      <c r="ZZ43" s="111"/>
      <c r="AAA43" s="111"/>
      <c r="AAB43" s="111"/>
      <c r="AAC43" s="111"/>
      <c r="AAD43" s="111"/>
      <c r="AAE43" s="111"/>
      <c r="AAF43" s="111"/>
      <c r="AAG43" s="111"/>
      <c r="AAH43" s="111"/>
      <c r="AAI43" s="111"/>
      <c r="AAJ43" s="111"/>
      <c r="AAK43" s="111"/>
      <c r="AAL43" s="111"/>
      <c r="AAM43" s="111"/>
      <c r="AAN43" s="111"/>
      <c r="AAO43" s="111"/>
      <c r="AAP43" s="111"/>
      <c r="AAQ43" s="111"/>
      <c r="AAR43" s="111"/>
      <c r="AAS43" s="111"/>
      <c r="AAT43" s="111"/>
      <c r="AAU43" s="111"/>
      <c r="AAV43" s="111"/>
      <c r="AAW43" s="111"/>
      <c r="AAX43" s="111"/>
      <c r="AAY43" s="111"/>
      <c r="AAZ43" s="111"/>
      <c r="ABA43" s="111"/>
      <c r="ABB43" s="111"/>
      <c r="ABC43" s="111"/>
      <c r="ABD43" s="111"/>
      <c r="ABE43" s="111"/>
      <c r="ABF43" s="111"/>
      <c r="ABG43" s="111"/>
      <c r="ABH43" s="111"/>
      <c r="ABI43" s="111"/>
      <c r="ABJ43" s="111"/>
      <c r="ABK43" s="111"/>
      <c r="ABL43" s="111"/>
      <c r="ABM43" s="111"/>
      <c r="ABN43" s="111"/>
      <c r="ABO43" s="111"/>
      <c r="ABP43" s="111"/>
      <c r="ABQ43" s="111"/>
      <c r="ABR43" s="111"/>
      <c r="ABS43" s="111"/>
      <c r="ABT43" s="111"/>
      <c r="ABU43" s="111"/>
      <c r="ABV43" s="111"/>
      <c r="ABW43" s="111"/>
      <c r="ABX43" s="111"/>
      <c r="ABY43" s="111"/>
      <c r="ABZ43" s="111"/>
      <c r="ACA43" s="111"/>
      <c r="ACB43" s="111"/>
      <c r="ACC43" s="111"/>
      <c r="ACD43" s="111"/>
      <c r="ACE43" s="111"/>
      <c r="ACF43" s="111"/>
      <c r="ACG43" s="111"/>
      <c r="ACH43" s="111"/>
      <c r="ACI43" s="111"/>
      <c r="ACJ43" s="111"/>
      <c r="ACK43" s="111"/>
      <c r="ACL43" s="111"/>
      <c r="ACM43" s="111"/>
      <c r="ACN43" s="111"/>
      <c r="ACO43" s="111"/>
      <c r="ACP43" s="111"/>
      <c r="ACQ43" s="111"/>
      <c r="ACR43" s="111"/>
      <c r="ACS43" s="111"/>
      <c r="ACT43" s="111"/>
      <c r="ACU43" s="111"/>
      <c r="ACV43" s="111"/>
      <c r="ACW43" s="111"/>
      <c r="ACX43" s="111"/>
      <c r="ACY43" s="111"/>
      <c r="ACZ43" s="111"/>
      <c r="ADA43" s="111"/>
      <c r="ADB43" s="111"/>
      <c r="ADC43" s="111"/>
      <c r="ADD43" s="111"/>
      <c r="ADE43" s="111"/>
      <c r="ADF43" s="111"/>
      <c r="ADG43" s="111"/>
      <c r="ADH43" s="111"/>
      <c r="ADI43" s="111"/>
      <c r="ADJ43" s="111"/>
      <c r="ADK43" s="111"/>
      <c r="ADL43" s="111"/>
      <c r="ADM43" s="111"/>
      <c r="ADN43" s="111"/>
      <c r="ADO43" s="111"/>
      <c r="ADP43" s="111"/>
      <c r="ADQ43" s="111"/>
      <c r="ADR43" s="111"/>
      <c r="ADS43" s="111"/>
      <c r="ADT43" s="111"/>
      <c r="ADU43" s="111"/>
      <c r="ADV43" s="111"/>
      <c r="ADW43" s="111"/>
      <c r="ADX43" s="111"/>
      <c r="ADY43" s="111"/>
      <c r="ADZ43" s="111"/>
      <c r="AEA43" s="111"/>
      <c r="AEB43" s="111"/>
      <c r="AEC43" s="111"/>
      <c r="AED43" s="111"/>
      <c r="AEE43" s="111"/>
      <c r="AEF43" s="111"/>
      <c r="AEG43" s="111"/>
      <c r="AEH43" s="111"/>
      <c r="AEI43" s="111"/>
      <c r="AEJ43" s="111"/>
      <c r="AEK43" s="111"/>
      <c r="AEL43" s="111"/>
      <c r="AEM43" s="111"/>
      <c r="AEN43" s="111"/>
      <c r="AEO43" s="111"/>
      <c r="AEP43" s="111"/>
      <c r="AEQ43" s="111"/>
      <c r="AER43" s="111"/>
      <c r="AES43" s="111"/>
      <c r="AET43" s="111"/>
      <c r="AEU43" s="111"/>
      <c r="AEV43" s="111"/>
      <c r="AEW43" s="111"/>
      <c r="AEX43" s="111"/>
      <c r="AEY43" s="111"/>
      <c r="AEZ43" s="111"/>
      <c r="AFA43" s="111"/>
      <c r="AFB43" s="111"/>
      <c r="AFC43" s="111"/>
      <c r="AFD43" s="111"/>
      <c r="AFE43" s="111"/>
      <c r="AFF43" s="111"/>
      <c r="AFG43" s="111"/>
      <c r="AFH43" s="111"/>
      <c r="AFI43" s="111"/>
      <c r="AFJ43" s="111"/>
      <c r="AFK43" s="111"/>
      <c r="AFL43" s="111"/>
      <c r="AFM43" s="111"/>
      <c r="AFN43" s="111"/>
      <c r="AFO43" s="111"/>
      <c r="AFP43" s="111"/>
      <c r="AFQ43" s="111"/>
      <c r="AFR43" s="111"/>
      <c r="AFS43" s="111"/>
      <c r="AFT43" s="111"/>
      <c r="AFU43" s="111"/>
      <c r="AFV43" s="111"/>
      <c r="AFW43" s="111"/>
      <c r="AFX43" s="111"/>
      <c r="AFY43" s="111"/>
      <c r="AFZ43" s="111"/>
      <c r="AGA43" s="111"/>
      <c r="AGB43" s="111"/>
      <c r="AGC43" s="111"/>
      <c r="AGD43" s="111"/>
      <c r="AGE43" s="111"/>
      <c r="AGF43" s="111"/>
      <c r="AGG43" s="111"/>
      <c r="AGH43" s="111"/>
      <c r="AGI43" s="111"/>
      <c r="AGJ43" s="111"/>
      <c r="AGK43" s="111"/>
      <c r="AGL43" s="111"/>
      <c r="AGM43" s="111"/>
      <c r="AGN43" s="111"/>
      <c r="AGO43" s="111"/>
      <c r="AGP43" s="111"/>
      <c r="AGQ43" s="111"/>
      <c r="AGR43" s="111"/>
      <c r="AGS43" s="111"/>
      <c r="AGT43" s="111"/>
      <c r="AGU43" s="111"/>
      <c r="AGV43" s="111"/>
      <c r="AGW43" s="111"/>
      <c r="AGX43" s="111"/>
      <c r="AGY43" s="111"/>
      <c r="AGZ43" s="111"/>
      <c r="AHA43" s="111"/>
      <c r="AHB43" s="111"/>
      <c r="AHC43" s="111"/>
      <c r="AHD43" s="111"/>
      <c r="AHE43" s="111"/>
      <c r="AHF43" s="111"/>
      <c r="AHG43" s="111"/>
      <c r="AHH43" s="111"/>
      <c r="AHI43" s="111"/>
      <c r="AHJ43" s="111"/>
      <c r="AHK43" s="111"/>
      <c r="AHL43" s="111"/>
      <c r="AHM43" s="111"/>
      <c r="AHN43" s="111"/>
      <c r="AHO43" s="111"/>
      <c r="AHP43" s="111"/>
      <c r="AHQ43" s="111"/>
      <c r="AHR43" s="111"/>
      <c r="AHS43" s="111"/>
      <c r="AHT43" s="111"/>
      <c r="AHU43" s="111"/>
      <c r="AHV43" s="111"/>
      <c r="AHW43" s="111"/>
      <c r="AHX43" s="111"/>
      <c r="AHY43" s="111"/>
      <c r="AHZ43" s="111"/>
      <c r="AIA43" s="111"/>
      <c r="AIB43" s="111"/>
      <c r="AIC43" s="111"/>
      <c r="AID43" s="111"/>
      <c r="AIE43" s="111"/>
      <c r="AIF43" s="111"/>
      <c r="AIG43" s="111"/>
      <c r="AIH43" s="111"/>
      <c r="AII43" s="111"/>
      <c r="AIJ43" s="111"/>
      <c r="AIK43" s="111"/>
      <c r="AIL43" s="111"/>
      <c r="AIM43" s="111"/>
      <c r="AIN43" s="111"/>
      <c r="AIO43" s="111"/>
      <c r="AIP43" s="111"/>
      <c r="AIQ43" s="111"/>
      <c r="AIR43" s="111"/>
      <c r="AIS43" s="111"/>
      <c r="AIT43" s="111"/>
      <c r="AIU43" s="111"/>
      <c r="AIV43" s="111"/>
      <c r="AIW43" s="111"/>
      <c r="AIX43" s="111"/>
      <c r="AIY43" s="111"/>
      <c r="AIZ43" s="111"/>
      <c r="AJA43" s="111"/>
      <c r="AJB43" s="111"/>
      <c r="AJC43" s="111"/>
      <c r="AJD43" s="111"/>
      <c r="AJE43" s="111"/>
      <c r="AJF43" s="111"/>
      <c r="AJG43" s="111"/>
      <c r="AJH43" s="111"/>
      <c r="AJI43" s="111"/>
      <c r="AJJ43" s="111"/>
      <c r="AJK43" s="111"/>
      <c r="AJL43" s="111"/>
      <c r="AJM43" s="111"/>
      <c r="AJN43" s="111"/>
      <c r="AJO43" s="111"/>
      <c r="AJP43" s="111"/>
      <c r="AJQ43" s="111"/>
      <c r="AJR43" s="111"/>
      <c r="AJS43" s="111"/>
      <c r="AJT43" s="111"/>
      <c r="AJU43" s="111"/>
      <c r="AJV43" s="111"/>
      <c r="AJW43" s="111"/>
      <c r="AJX43" s="111"/>
      <c r="AJY43" s="111"/>
      <c r="AJZ43" s="111"/>
      <c r="AKA43" s="111"/>
      <c r="AKB43" s="111"/>
      <c r="AKC43" s="111"/>
      <c r="AKD43" s="111"/>
      <c r="AKE43" s="111"/>
      <c r="AKF43" s="111"/>
      <c r="AKG43" s="111"/>
      <c r="AKH43" s="111"/>
      <c r="AKI43" s="111"/>
      <c r="AKJ43" s="111"/>
      <c r="AKK43" s="111"/>
      <c r="AKL43" s="111"/>
      <c r="AKM43" s="111"/>
      <c r="AKN43" s="111"/>
      <c r="AKO43" s="111"/>
      <c r="AKP43" s="111"/>
      <c r="AKQ43" s="111"/>
      <c r="AKR43" s="111"/>
      <c r="AKS43" s="111"/>
      <c r="AKT43" s="111"/>
      <c r="AKU43" s="111"/>
      <c r="AKV43" s="111"/>
      <c r="AKW43" s="111"/>
      <c r="AKX43" s="111"/>
      <c r="AKY43" s="111"/>
      <c r="AKZ43" s="111"/>
      <c r="ALA43" s="111"/>
      <c r="ALB43" s="111"/>
      <c r="ALC43" s="111"/>
      <c r="ALD43" s="111"/>
      <c r="ALE43" s="111"/>
      <c r="ALF43" s="111"/>
      <c r="ALG43" s="111"/>
      <c r="ALH43" s="111"/>
      <c r="ALI43" s="111"/>
      <c r="ALJ43" s="111"/>
      <c r="ALK43" s="111"/>
      <c r="ALL43" s="111"/>
      <c r="ALM43" s="111"/>
      <c r="ALN43" s="111"/>
      <c r="ALO43" s="111"/>
      <c r="ALP43" s="111"/>
      <c r="ALQ43" s="111"/>
      <c r="ALR43" s="111"/>
      <c r="ALS43" s="111"/>
      <c r="ALT43" s="111"/>
      <c r="ALU43" s="111"/>
      <c r="ALV43" s="111"/>
      <c r="ALW43" s="111"/>
      <c r="ALX43" s="111"/>
      <c r="ALY43" s="111"/>
      <c r="ALZ43" s="111"/>
      <c r="AMA43" s="111"/>
      <c r="AMB43" s="111"/>
      <c r="AMC43" s="111"/>
      <c r="AMD43" s="111"/>
      <c r="AME43" s="111"/>
      <c r="AMF43" s="111"/>
      <c r="AMG43" s="111"/>
      <c r="AMH43" s="111"/>
      <c r="AMI43" s="111"/>
      <c r="AMJ43" s="111"/>
      <c r="AMK43" s="111"/>
    </row>
    <row r="44" spans="1:1025" x14ac:dyDescent="0.3">
      <c r="A44" s="30"/>
      <c r="B44" s="111" t="str">
        <f>'Trésorerie et TRth'!B44</f>
        <v>Remboursement anticipée - Financements Externes</v>
      </c>
      <c r="D44" s="173">
        <f t="shared" si="12"/>
        <v>0</v>
      </c>
      <c r="E44" s="189"/>
      <c r="F44" s="174">
        <f>SUMIF(Général!$CP$11:$EZ$11,F$6,'Trésorerie et TRth'!$F44:$EZ44)</f>
        <v>0</v>
      </c>
      <c r="G44" s="174">
        <f>SUMIF(Général!$CP$11:$EZ$11,G$6,'Trésorerie et TRth'!$F44:$EZ44)</f>
        <v>0</v>
      </c>
      <c r="H44" s="174">
        <f>SUMIF(Général!$CP$11:$EZ$11,H$6,'Trésorerie et TRth'!$F44:$EZ44)</f>
        <v>0</v>
      </c>
      <c r="I44" s="174">
        <f>SUMIF(Général!$CP$11:$EZ$11,I$6,'Trésorerie et TRth'!$F44:$EZ44)</f>
        <v>0</v>
      </c>
      <c r="J44" s="174">
        <f>SUMIF(Général!$CP$11:$EZ$11,J$6,'Trésorerie et TRth'!$F44:$EZ44)</f>
        <v>0</v>
      </c>
      <c r="K44" s="174">
        <f>SUMIF(Général!$CP$11:$EZ$11,K$6,'Trésorerie et TRth'!$F44:$EZ44)</f>
        <v>0</v>
      </c>
      <c r="L44" s="174">
        <f>SUMIF(Général!$CP$11:$EZ$11,L$6,'Trésorerie et TRth'!$F44:$EZ44)</f>
        <v>0</v>
      </c>
      <c r="M44" s="174">
        <f>SUMIF(Général!$CP$11:$EZ$11,M$6,'Trésorerie et TRth'!$F44:$EZ44)</f>
        <v>0</v>
      </c>
      <c r="N44" s="174">
        <f>SUMIF(Général!$CP$11:$EZ$11,N$6,'Trésorerie et TRth'!$F44:$EZ44)</f>
        <v>0</v>
      </c>
      <c r="O44" s="174">
        <f>SUMIF(Général!$CP$11:$EZ$11,O$6,'Trésorerie et TRth'!$F44:$EZ44)</f>
        <v>0</v>
      </c>
      <c r="P44" s="174">
        <f>SUMIF(Général!$CP$11:$EZ$11,P$6,'Trésorerie et TRth'!$F44:$EZ44)</f>
        <v>0</v>
      </c>
      <c r="Q44" s="174">
        <f>SUMIF(Général!$CP$11:$EZ$11,Q$6,'Trésorerie et TRth'!$F44:$EZ44)</f>
        <v>0</v>
      </c>
      <c r="R44" s="174">
        <f>SUMIF(Général!$CP$11:$EZ$11,R$6,'Trésorerie et TRth'!$F44:$EZ44)</f>
        <v>0</v>
      </c>
      <c r="S44" s="174">
        <f>SUMIF(Général!$CP$11:$EZ$11,S$6,'Trésorerie et TRth'!$F44:$EZ44)</f>
        <v>0</v>
      </c>
      <c r="T44" s="174">
        <f>SUMIF(Général!$CP$11:$EZ$11,T$6,'Trésorerie et TRth'!$F44:$EZ44)</f>
        <v>0</v>
      </c>
      <c r="U44" s="174">
        <f>SUMIF(Général!$CP$11:$EZ$11,U$6,'Trésorerie et TRth'!$F44:$EZ44)</f>
        <v>0</v>
      </c>
      <c r="V44" s="174">
        <f>SUMIF(Général!$CP$11:$EZ$11,V$6,'Trésorerie et TRth'!$F44:$EZ44)</f>
        <v>0</v>
      </c>
      <c r="W44" s="174">
        <f>SUMIF(Général!$CP$11:$EZ$11,W$6,'Trésorerie et TRth'!$F44:$EZ44)</f>
        <v>0</v>
      </c>
      <c r="X44" s="174">
        <f>SUMIF(Général!$CP$11:$EZ$11,X$6,'Trésorerie et TRth'!$F44:$EZ44)</f>
        <v>0</v>
      </c>
      <c r="Y44" s="174">
        <f>SUMIF(Général!$CP$11:$EZ$11,Y$6,'Trésorerie et TRth'!$F44:$EZ44)</f>
        <v>0</v>
      </c>
      <c r="Z44" s="174">
        <f>SUMIF(Général!$CP$11:$EZ$11,Z$6,'Trésorerie et TRth'!$F44:$EZ44)</f>
        <v>0</v>
      </c>
      <c r="AA44" s="174">
        <f>SUMIF(Général!$CP$11:$EZ$11,AA$6,'Trésorerie et TRth'!$F44:$EZ44)</f>
        <v>0</v>
      </c>
      <c r="AB44" s="174">
        <f>SUMIF(Général!$CP$11:$EZ$11,AB$6,'Trésorerie et TRth'!$F44:$EZ44)</f>
        <v>0</v>
      </c>
      <c r="AC44" s="174">
        <f>SUMIF(Général!$CP$11:$EZ$11,AC$6,'Trésorerie et TRth'!$F44:$EZ44)</f>
        <v>0</v>
      </c>
      <c r="AD44" s="174">
        <f>SUMIF(Général!$CP$11:$EZ$11,AD$6,'Trésorerie et TRth'!$F44:$EZ44)</f>
        <v>0</v>
      </c>
      <c r="AE44" s="174">
        <f>SUMIF(Général!$CP$11:$EZ$11,AE$6,'Trésorerie et TRth'!$F44:$EZ44)</f>
        <v>0</v>
      </c>
      <c r="AF44" s="174">
        <f>SUMIF(Général!$CP$11:$EZ$11,AF$6,'Trésorerie et TRth'!$F44:$EZ44)</f>
        <v>0</v>
      </c>
      <c r="AG44" s="174">
        <f>SUMIF(Général!$CP$11:$EZ$11,AG$6,'Trésorerie et TRth'!$F44:$EZ44)</f>
        <v>0</v>
      </c>
      <c r="AH44" s="174">
        <f>SUMIF(Général!$CP$11:$EZ$11,AH$6,'Trésorerie et TRth'!$F44:$EZ44)</f>
        <v>0</v>
      </c>
      <c r="AI44" s="174">
        <f>SUMIF(Général!$CP$11:$EZ$11,AI$6,'Trésorerie et TRth'!$F44:$EZ44)</f>
        <v>0</v>
      </c>
      <c r="AJ44" s="174">
        <f>SUMIF(Général!$CP$11:$EZ$11,AJ$6,'Trésorerie et TRth'!$F44:$EZ44)</f>
        <v>0</v>
      </c>
      <c r="AK44" s="174">
        <f>SUMIF(Général!$CP$11:$EZ$11,AK$6,'Trésorerie et TRth'!$F44:$EZ44)</f>
        <v>0</v>
      </c>
      <c r="AL44" s="174">
        <f>SUMIF(Général!$CP$11:$EZ$11,AL$6,'Trésorerie et TRth'!$F44:$EZ44)</f>
        <v>0</v>
      </c>
      <c r="AM44" s="174">
        <f>SUMIF(Général!$CP$11:$EZ$11,AM$6,'Trésorerie et TRth'!$F44:$EZ44)</f>
        <v>0</v>
      </c>
      <c r="AN44" s="174">
        <f>SUMIF(Général!$CP$11:$EZ$11,AN$6,'Trésorerie et TRth'!$F44:$EZ44)</f>
        <v>0</v>
      </c>
      <c r="AO44" s="174">
        <f>SUMIF(Général!$CP$11:$EZ$11,AO$6,'Trésorerie et TRth'!$F44:$EZ44)</f>
        <v>0</v>
      </c>
      <c r="AP44" s="174">
        <f>SUMIF(Général!$CP$11:$EZ$11,AP$6,'Trésorerie et TRth'!$F44:$EZ44)</f>
        <v>0</v>
      </c>
      <c r="AQ44" s="174">
        <f>SUMIF(Général!$CP$11:$EZ$11,AQ$6,'Trésorerie et TRth'!$F44:$EZ44)</f>
        <v>0</v>
      </c>
      <c r="AR44" s="174">
        <f>SUMIF(Général!$CP$11:$EZ$11,AR$6,'Trésorerie et TRth'!$F44:$EZ44)</f>
        <v>0</v>
      </c>
      <c r="AS44" s="174">
        <f>SUMIF(Général!$CP$11:$EZ$11,AS$6,'Trésorerie et TRth'!$F44:$EZ44)</f>
        <v>0</v>
      </c>
      <c r="AT44" s="174">
        <f>SUMIF(Général!$CP$11:$EZ$11,AT$6,'Trésorerie et TRth'!$F44:$EZ44)</f>
        <v>0</v>
      </c>
      <c r="AU44" s="174">
        <f>SUMIF(Général!$CP$11:$EZ$11,AU$6,'Trésorerie et TRth'!$F44:$EZ44)</f>
        <v>0</v>
      </c>
      <c r="AV44" s="174">
        <f>SUMIF(Général!$CP$11:$EZ$11,AV$6,'Trésorerie et TRth'!$F44:$EZ44)</f>
        <v>0</v>
      </c>
      <c r="AW44" s="174">
        <f>SUMIF(Général!$CP$11:$EZ$11,AW$6,'Trésorerie et TRth'!$F44:$EZ44)</f>
        <v>0</v>
      </c>
      <c r="AX44" s="174">
        <f>SUMIF(Général!$CP$11:$EZ$11,AX$6,'Trésorerie et TRth'!$F44:$EZ44)</f>
        <v>0</v>
      </c>
      <c r="AY44" s="174">
        <f>SUMIF(Général!$CP$11:$EZ$11,AY$6,'Trésorerie et TRth'!$F44:$EZ44)</f>
        <v>0</v>
      </c>
      <c r="AZ44" s="174">
        <f>SUMIF(Général!$CP$11:$EZ$11,AZ$6,'Trésorerie et TRth'!$F44:$EZ44)</f>
        <v>0</v>
      </c>
      <c r="BA44" s="174">
        <f>SUMIF(Général!$CP$11:$EZ$11,BA$6,'Trésorerie et TRth'!$F44:$EZ44)</f>
        <v>0</v>
      </c>
      <c r="BB44" s="174">
        <f>SUMIF(Général!$CP$11:$EZ$11,BB$6,'Trésorerie et TRth'!$F44:$EZ44)</f>
        <v>0</v>
      </c>
      <c r="BC44" s="174">
        <f>SUMIF(Général!$CP$11:$EZ$11,BC$6,'Trésorerie et TRth'!$F44:$EZ44)</f>
        <v>0</v>
      </c>
      <c r="BD44" s="174">
        <f>SUMIF(Général!$CP$11:$EZ$11,BD$6,'Trésorerie et TRth'!$F44:$EZ44)</f>
        <v>0</v>
      </c>
      <c r="BE44" s="174">
        <f>SUMIF(Général!$CP$11:$EZ$11,BE$6,'Trésorerie et TRth'!$F44:$EZ44)</f>
        <v>0</v>
      </c>
      <c r="BF44" s="174">
        <f>SUMIF(Général!$CP$11:$EZ$11,BF$6,'Trésorerie et TRth'!$F44:$EZ44)</f>
        <v>0</v>
      </c>
      <c r="BG44" s="174">
        <f>SUMIF(Général!$CP$11:$EZ$11,BG$6,'Trésorerie et TRth'!$F44:$EZ44)</f>
        <v>0</v>
      </c>
      <c r="BH44" s="174">
        <f>SUMIF(Général!$CP$11:$EZ$11,BH$6,'Trésorerie et TRth'!$F44:$EZ44)</f>
        <v>0</v>
      </c>
      <c r="BI44" s="174">
        <f>SUMIF(Général!$CP$11:$EZ$11,BI$6,'Trésorerie et TRth'!$F44:$EZ44)</f>
        <v>0</v>
      </c>
      <c r="BJ44" s="174">
        <f>SUMIF(Général!$CP$11:$EZ$11,BJ$6,'Trésorerie et TRth'!$F44:$EZ44)</f>
        <v>0</v>
      </c>
      <c r="BK44" s="174">
        <f>SUMIF(Général!$CP$11:$EZ$11,BK$6,'Trésorerie et TRth'!$F44:$EZ44)</f>
        <v>0</v>
      </c>
      <c r="BL44" s="174">
        <f>SUMIF(Général!$CP$11:$EZ$11,BL$6,'Trésorerie et TRth'!$F44:$EZ44)</f>
        <v>0</v>
      </c>
      <c r="BM44" s="174">
        <f>SUMIF(Général!$CP$11:$EZ$11,BM$6,'Trésorerie et TRth'!$F44:$EZ44)</f>
        <v>0</v>
      </c>
      <c r="BN44" s="174">
        <f>SUMIF(Général!$CP$11:$EZ$11,BN$6,'Trésorerie et TRth'!$F44:$EZ44)</f>
        <v>0</v>
      </c>
      <c r="BO44" s="174">
        <f>SUMIF(Général!$CP$11:$EZ$11,BO$6,'Trésorerie et TRth'!$F44:$EZ44)</f>
        <v>0</v>
      </c>
      <c r="BP44" s="174">
        <f>SUMIF(Général!$CP$11:$EZ$11,BP$6,'Trésorerie et TRth'!$F44:$EZ44)</f>
        <v>0</v>
      </c>
      <c r="BQ44" s="174">
        <f>SUMIF(Général!$CP$11:$EZ$11,BQ$6,'Trésorerie et TRth'!$F44:$EZ44)</f>
        <v>0</v>
      </c>
      <c r="BR44" s="174">
        <f>SUMIF(Général!$CP$11:$EZ$11,BR$6,'Trésorerie et TRth'!$F44:$EZ44)</f>
        <v>0</v>
      </c>
      <c r="BS44" s="174">
        <f>SUMIF(Général!$CP$11:$EZ$11,BS$6,'Trésorerie et TRth'!$F44:$EZ44)</f>
        <v>0</v>
      </c>
      <c r="BT44" s="174">
        <f>SUMIF(Général!$CP$11:$EZ$11,BT$6,'Trésorerie et TRth'!$F44:$EZ44)</f>
        <v>0</v>
      </c>
      <c r="BU44" s="174">
        <f>SUMIF(Général!$CP$11:$EZ$11,BU$6,'Trésorerie et TRth'!$F44:$EZ44)</f>
        <v>0</v>
      </c>
      <c r="BV44" s="174">
        <f>SUMIF(Général!$CP$11:$EZ$11,BV$6,'Trésorerie et TRth'!$F44:$EZ44)</f>
        <v>0</v>
      </c>
      <c r="BW44" s="174">
        <f>SUMIF(Général!$CP$11:$EZ$11,BW$6,'Trésorerie et TRth'!$F44:$EZ44)</f>
        <v>0</v>
      </c>
      <c r="BX44" s="174">
        <f>SUMIF(Général!$CP$11:$EZ$11,BX$6,'Trésorerie et TRth'!$F44:$EZ44)</f>
        <v>0</v>
      </c>
      <c r="BY44" s="174">
        <f>SUMIF(Général!$CP$11:$EZ$11,BY$6,'Trésorerie et TRth'!$F44:$EZ44)</f>
        <v>0</v>
      </c>
      <c r="BZ44" s="174">
        <f>SUMIF(Général!$CP$11:$EZ$11,BZ$6,'Trésorerie et TRth'!$F44:$EZ44)</f>
        <v>0</v>
      </c>
      <c r="CA44" s="174">
        <f>SUMIF(Général!$CP$11:$EZ$11,CA$6,'Trésorerie et TRth'!$F44:$EZ44)</f>
        <v>0</v>
      </c>
      <c r="CB44" s="174">
        <f>SUMIF(Général!$CP$11:$EZ$11,CB$6,'Trésorerie et TRth'!$F44:$EZ44)</f>
        <v>0</v>
      </c>
      <c r="CC44" s="174">
        <f>SUMIF(Général!$CP$11:$EZ$11,CC$6,'Trésorerie et TRth'!$F44:$EZ44)</f>
        <v>0</v>
      </c>
      <c r="CD44" s="174">
        <f>SUMIF(Général!$CP$11:$EZ$11,CD$6,'Trésorerie et TRth'!$F44:$EZ44)</f>
        <v>0</v>
      </c>
      <c r="CE44" s="174">
        <f>SUMIF(Général!$CP$11:$EZ$11,CE$6,'Trésorerie et TRth'!$F44:$EZ44)</f>
        <v>0</v>
      </c>
      <c r="CF44" s="174">
        <f>SUMIF(Général!$CP$11:$EZ$11,CF$6,'Trésorerie et TRth'!$F44:$EZ44)</f>
        <v>0</v>
      </c>
      <c r="CG44" s="174">
        <f>SUMIF(Général!$CP$11:$EZ$11,CG$6,'Trésorerie et TRth'!$F44:$EZ44)</f>
        <v>0</v>
      </c>
      <c r="CH44" s="174">
        <f>SUMIF(Général!$CP$11:$EZ$11,CH$6,'Trésorerie et TRth'!$F44:$EZ44)</f>
        <v>0</v>
      </c>
      <c r="CI44" s="174">
        <f>SUMIF(Général!$CP$11:$EZ$11,CI$6,'Trésorerie et TRth'!$F44:$EZ44)</f>
        <v>0</v>
      </c>
      <c r="CJ44" s="174">
        <f>SUMIF(Général!$CP$11:$EZ$11,CJ$6,'Trésorerie et TRth'!$F44:$EZ44)</f>
        <v>0</v>
      </c>
      <c r="CK44" s="174">
        <f>SUMIF(Général!$CP$11:$EZ$11,CK$6,'Trésorerie et TRth'!$F44:$EZ44)</f>
        <v>0</v>
      </c>
      <c r="CL44" s="174">
        <f>SUMIF(Général!$CP$11:$EZ$11,CL$6,'Trésorerie et TRth'!$F44:$EZ44)</f>
        <v>0</v>
      </c>
      <c r="CM44" s="174">
        <f>SUMIF(Général!$CP$11:$EZ$11,CM$6,'Trésorerie et TRth'!$F44:$EZ44)</f>
        <v>0</v>
      </c>
      <c r="CN44" s="174">
        <f>SUMIF(Général!$CP$11:$EZ$11,CN$6,'Trésorerie et TRth'!$F44:$EZ44)</f>
        <v>0</v>
      </c>
      <c r="CO44" s="174">
        <f>SUMIF(Général!$CP$11:$EZ$11,CO$6,'Trésorerie et TRth'!$F44:$EZ44)</f>
        <v>0</v>
      </c>
      <c r="CP44" s="174">
        <f>SUMIF(Général!$CP$11:$EZ$11,CP$6,'Trésorerie et TRth'!$F44:$EZ44)</f>
        <v>0</v>
      </c>
      <c r="CQ44" s="174">
        <f>SUMIF(Général!$CP$11:$EZ$11,CQ$6,'Trésorerie et TRth'!$F44:$EZ44)</f>
        <v>0</v>
      </c>
      <c r="CR44" s="174">
        <f>SUMIF(Général!$CP$11:$EZ$11,CR$6,'Trésorerie et TRth'!$F44:$EZ44)</f>
        <v>0</v>
      </c>
      <c r="CS44" s="174">
        <f>SUMIF(Général!$CP$11:$EZ$11,CS$6,'Trésorerie et TRth'!$F44:$EZ44)</f>
        <v>0</v>
      </c>
      <c r="CT44" s="174">
        <f>SUMIF(Général!$CP$11:$EZ$11,CT$6,'Trésorerie et TRth'!$F44:$EZ44)</f>
        <v>0</v>
      </c>
      <c r="CU44" s="174">
        <f>SUMIF(Général!$CP$11:$EZ$11,CU$6,'Trésorerie et TRth'!$F44:$EZ44)</f>
        <v>0</v>
      </c>
      <c r="CV44" s="174">
        <f>SUMIF(Général!$CP$11:$EZ$11,CV$6,'Trésorerie et TRth'!$F44:$EZ44)</f>
        <v>0</v>
      </c>
      <c r="CW44" s="174">
        <f>SUMIF(Général!$CP$11:$EZ$11,CW$6,'Trésorerie et TRth'!$F44:$EZ44)</f>
        <v>0</v>
      </c>
      <c r="CX44" s="174">
        <f>SUMIF(Général!$CP$11:$EZ$11,CX$6,'Trésorerie et TRth'!$F44:$EZ44)</f>
        <v>0</v>
      </c>
      <c r="CY44" s="174">
        <f>SUMIF(Général!$CP$11:$EZ$11,CY$6,'Trésorerie et TRth'!$F44:$EZ44)</f>
        <v>0</v>
      </c>
      <c r="CZ44" s="174">
        <f>SUMIF(Général!$CP$11:$EZ$11,CZ$6,'Trésorerie et TRth'!$F44:$EZ44)</f>
        <v>0</v>
      </c>
      <c r="DA44" s="174">
        <f>SUMIF(Général!$CP$11:$EZ$11,DA$6,'Trésorerie et TRth'!$F44:$EZ44)</f>
        <v>0</v>
      </c>
      <c r="DB44" s="174">
        <f>SUMIF(Général!$CP$11:$EZ$11,DB$6,'Trésorerie et TRth'!$F44:$EZ44)</f>
        <v>0</v>
      </c>
      <c r="DC44" s="174">
        <f>SUMIF(Général!$CP$11:$EZ$11,DC$6,'Trésorerie et TRth'!$F44:$EZ44)</f>
        <v>0</v>
      </c>
      <c r="DD44" s="174">
        <f>SUMIF(Général!$CP$11:$EZ$11,DD$6,'Trésorerie et TRth'!$F44:$EZ44)</f>
        <v>0</v>
      </c>
      <c r="DE44" s="174">
        <f>SUMIF(Général!$CP$11:$EZ$11,DE$6,'Trésorerie et TRth'!$F44:$EZ44)</f>
        <v>0</v>
      </c>
      <c r="DF44" s="174">
        <f>SUMIF(Général!$CP$11:$EZ$11,DF$6,'Trésorerie et TRth'!$F44:$EZ44)</f>
        <v>0</v>
      </c>
      <c r="DG44" s="174">
        <f>SUMIF(Général!$CP$11:$EZ$11,DG$6,'Trésorerie et TRth'!$F44:$EZ44)</f>
        <v>0</v>
      </c>
      <c r="DH44" s="174">
        <f>SUMIF(Général!$CP$11:$EZ$11,DH$6,'Trésorerie et TRth'!$F44:$EZ44)</f>
        <v>0</v>
      </c>
      <c r="DI44" s="174">
        <f>SUMIF(Général!$CP$11:$EZ$11,DI$6,'Trésorerie et TRth'!$F44:$EZ44)</f>
        <v>0</v>
      </c>
      <c r="DJ44" s="174">
        <f>SUMIF(Général!$CP$11:$EZ$11,DJ$6,'Trésorerie et TRth'!$F44:$EZ44)</f>
        <v>0</v>
      </c>
      <c r="DK44" s="174">
        <f>SUMIF(Général!$CP$11:$EZ$11,DK$6,'Trésorerie et TRth'!$F44:$EZ44)</f>
        <v>0</v>
      </c>
      <c r="DL44" s="174">
        <f>SUMIF(Général!$CP$11:$EZ$11,DL$6,'Trésorerie et TRth'!$F44:$EZ44)</f>
        <v>0</v>
      </c>
      <c r="DM44" s="174">
        <f>SUMIF(Général!$CP$11:$EZ$11,DM$6,'Trésorerie et TRth'!$F44:$EZ44)</f>
        <v>0</v>
      </c>
      <c r="DN44" s="174">
        <f>SUMIF(Général!$CP$11:$EZ$11,DN$6,'Trésorerie et TRth'!$F44:$EZ44)</f>
        <v>0</v>
      </c>
      <c r="DO44" s="174">
        <f>SUMIF(Général!$CP$11:$EZ$11,DO$6,'Trésorerie et TRth'!$F44:$EZ44)</f>
        <v>0</v>
      </c>
      <c r="DP44" s="174">
        <f>SUMIF(Général!$CP$11:$EZ$11,DP$6,'Trésorerie et TRth'!$F44:$EZ44)</f>
        <v>0</v>
      </c>
      <c r="DQ44" s="174">
        <f>SUMIF(Général!$CP$11:$EZ$11,DQ$6,'Trésorerie et TRth'!$F44:$EZ44)</f>
        <v>0</v>
      </c>
      <c r="DR44" s="174">
        <f>SUMIF(Général!$CP$11:$EZ$11,DR$6,'Trésorerie et TRth'!$F44:$EZ44)</f>
        <v>0</v>
      </c>
      <c r="DS44" s="174">
        <f>SUMIF(Général!$CP$11:$EZ$11,DS$6,'Trésorerie et TRth'!$F44:$EZ44)</f>
        <v>0</v>
      </c>
      <c r="DT44" s="174">
        <f>SUMIF(Général!$CP$11:$EZ$11,DT$6,'Trésorerie et TRth'!$F44:$EZ44)</f>
        <v>0</v>
      </c>
      <c r="DU44" s="174">
        <f>SUMIF(Général!$CP$11:$EZ$11,DU$6,'Trésorerie et TRth'!$F44:$EZ44)</f>
        <v>0</v>
      </c>
      <c r="DV44" s="174">
        <f>SUMIF(Général!$CP$11:$EZ$11,DV$6,'Trésorerie et TRth'!$F44:$EZ44)</f>
        <v>0</v>
      </c>
      <c r="DW44" s="174">
        <f>SUMIF(Général!$CP$11:$EZ$11,DW$6,'Trésorerie et TRth'!$F44:$EZ44)</f>
        <v>0</v>
      </c>
      <c r="DX44" s="174">
        <f>SUMIF(Général!$CP$11:$EZ$11,DX$6,'Trésorerie et TRth'!$F44:$EZ44)</f>
        <v>0</v>
      </c>
      <c r="DY44" s="174">
        <f>SUMIF(Général!$CP$11:$EZ$11,DY$6,'Trésorerie et TRth'!$F44:$EZ44)</f>
        <v>0</v>
      </c>
      <c r="DZ44" s="174">
        <f>SUMIF(Général!$CP$11:$EZ$11,DZ$6,'Trésorerie et TRth'!$F44:$EZ44)</f>
        <v>0</v>
      </c>
      <c r="EA44" s="174">
        <f>SUMIF(Général!$CP$11:$EZ$11,EA$6,'Trésorerie et TRth'!$F44:$EZ44)</f>
        <v>0</v>
      </c>
      <c r="EB44" s="174">
        <f>SUMIF(Général!$CP$11:$EZ$11,EB$6,'Trésorerie et TRth'!$F44:$EZ44)</f>
        <v>0</v>
      </c>
      <c r="EC44" s="174">
        <f>SUMIF(Général!$CP$11:$EZ$11,EC$6,'Trésorerie et TRth'!$F44:$EZ44)</f>
        <v>0</v>
      </c>
      <c r="ED44" s="174">
        <f>SUMIF(Général!$CP$11:$EZ$11,ED$6,'Trésorerie et TRth'!$F44:$EZ44)</f>
        <v>0</v>
      </c>
      <c r="EE44" s="174">
        <f>SUMIF(Général!$CP$11:$EZ$11,EE$6,'Trésorerie et TRth'!$F44:$EZ44)</f>
        <v>0</v>
      </c>
      <c r="EF44" s="174">
        <f>SUMIF(Général!$CP$11:$EZ$11,EF$6,'Trésorerie et TRth'!$F44:$EZ44)</f>
        <v>0</v>
      </c>
      <c r="EG44" s="174">
        <f>SUMIF(Général!$CP$11:$EZ$11,EG$6,'Trésorerie et TRth'!$F44:$EZ44)</f>
        <v>0</v>
      </c>
      <c r="EH44" s="174">
        <f>SUMIF(Général!$CP$11:$EZ$11,EH$6,'Trésorerie et TRth'!$F44:$EZ44)</f>
        <v>0</v>
      </c>
      <c r="EI44" s="174">
        <f>SUMIF(Général!$CP$11:$EZ$11,EI$6,'Trésorerie et TRth'!$F44:$EZ44)</f>
        <v>0</v>
      </c>
      <c r="EJ44" s="174">
        <f>SUMIF(Général!$CP$11:$EZ$11,EJ$6,'Trésorerie et TRth'!$F44:$EZ44)</f>
        <v>0</v>
      </c>
      <c r="EK44" s="174">
        <f>SUMIF(Général!$CP$11:$EZ$11,EK$6,'Trésorerie et TRth'!$F44:$EZ44)</f>
        <v>0</v>
      </c>
      <c r="EL44" s="174">
        <f>SUMIF(Général!$CP$11:$EZ$11,EL$6,'Trésorerie et TRth'!$F44:$EZ44)</f>
        <v>0</v>
      </c>
      <c r="EM44" s="174">
        <f>SUMIF(Général!$CP$11:$EZ$11,EM$6,'Trésorerie et TRth'!$F44:$EZ44)</f>
        <v>0</v>
      </c>
      <c r="EN44" s="174">
        <f>SUMIF(Général!$CP$11:$EZ$11,EN$6,'Trésorerie et TRth'!$F44:$EZ44)</f>
        <v>0</v>
      </c>
      <c r="EO44" s="174">
        <f>SUMIF(Général!$CP$11:$EZ$11,EO$6,'Trésorerie et TRth'!$F44:$EZ44)</f>
        <v>0</v>
      </c>
      <c r="EP44" s="174">
        <f>SUMIF(Général!$CP$11:$EZ$11,EP$6,'Trésorerie et TRth'!$F44:$EZ44)</f>
        <v>0</v>
      </c>
      <c r="EQ44" s="174">
        <f>SUMIF(Général!$CP$11:$EZ$11,EQ$6,'Trésorerie et TRth'!$F44:$EZ44)</f>
        <v>0</v>
      </c>
      <c r="ER44" s="174">
        <f>SUMIF(Général!$CP$11:$EZ$11,ER$6,'Trésorerie et TRth'!$F44:$EZ44)</f>
        <v>0</v>
      </c>
      <c r="ES44" s="174">
        <f>SUMIF(Général!$CP$11:$EZ$11,ES$6,'Trésorerie et TRth'!$F44:$EZ44)</f>
        <v>0</v>
      </c>
      <c r="ET44" s="174">
        <f>SUMIF(Général!$CP$11:$EZ$11,ET$6,'Trésorerie et TRth'!$F44:$EZ44)</f>
        <v>0</v>
      </c>
      <c r="EU44" s="174">
        <f>SUMIF(Général!$CP$11:$EZ$11,EU$6,'Trésorerie et TRth'!$F44:$EZ44)</f>
        <v>0</v>
      </c>
      <c r="EV44" s="174">
        <f>SUMIF(Général!$CP$11:$EZ$11,EV$6,'Trésorerie et TRth'!$F44:$EZ44)</f>
        <v>0</v>
      </c>
      <c r="EW44" s="174">
        <f>SUMIF(Général!$CP$11:$EZ$11,EW$6,'Trésorerie et TRth'!$F44:$EZ44)</f>
        <v>0</v>
      </c>
      <c r="EX44" s="174">
        <f>SUMIF(Général!$CP$11:$EZ$11,EX$6,'Trésorerie et TRth'!$F44:$EZ44)</f>
        <v>0</v>
      </c>
      <c r="EY44" s="174">
        <f>SUMIF(Général!$CP$11:$EZ$11,EY$6,'Trésorerie et TRth'!$F44:$EZ44)</f>
        <v>0</v>
      </c>
      <c r="EZ44" s="174">
        <f>SUMIF(Général!$CP$11:$EZ$11,EZ$6,'Trésorerie et TRth'!$F44:$EZ44)</f>
        <v>0</v>
      </c>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c r="QQ44" s="111"/>
      <c r="QR44" s="111"/>
      <c r="QS44" s="111"/>
      <c r="QT44" s="111"/>
      <c r="QU44" s="111"/>
      <c r="QV44" s="111"/>
      <c r="QW44" s="111"/>
      <c r="QX44" s="111"/>
      <c r="QY44" s="111"/>
      <c r="QZ44" s="111"/>
      <c r="RA44" s="111"/>
      <c r="RB44" s="111"/>
      <c r="RC44" s="111"/>
      <c r="RD44" s="111"/>
      <c r="RE44" s="111"/>
      <c r="RF44" s="111"/>
      <c r="RG44" s="111"/>
      <c r="RH44" s="111"/>
      <c r="RI44" s="111"/>
      <c r="RJ44" s="111"/>
      <c r="RK44" s="111"/>
      <c r="RL44" s="111"/>
      <c r="RM44" s="111"/>
      <c r="RN44" s="111"/>
      <c r="RO44" s="111"/>
      <c r="RP44" s="111"/>
      <c r="RQ44" s="111"/>
      <c r="RR44" s="111"/>
      <c r="RS44" s="111"/>
      <c r="RT44" s="111"/>
      <c r="RU44" s="111"/>
      <c r="RV44" s="111"/>
      <c r="RW44" s="111"/>
      <c r="RX44" s="111"/>
      <c r="RY44" s="111"/>
      <c r="RZ44" s="111"/>
      <c r="SA44" s="111"/>
      <c r="SB44" s="111"/>
      <c r="SC44" s="111"/>
      <c r="SD44" s="111"/>
      <c r="SE44" s="111"/>
      <c r="SF44" s="111"/>
      <c r="SG44" s="111"/>
      <c r="SH44" s="111"/>
      <c r="SI44" s="111"/>
      <c r="SJ44" s="111"/>
      <c r="SK44" s="111"/>
      <c r="SL44" s="111"/>
      <c r="SM44" s="111"/>
      <c r="SN44" s="111"/>
      <c r="SO44" s="111"/>
      <c r="SP44" s="111"/>
      <c r="SQ44" s="111"/>
      <c r="SR44" s="111"/>
      <c r="SS44" s="111"/>
      <c r="ST44" s="111"/>
      <c r="SU44" s="111"/>
      <c r="SV44" s="111"/>
      <c r="SW44" s="111"/>
      <c r="SX44" s="111"/>
      <c r="SY44" s="111"/>
      <c r="SZ44" s="111"/>
      <c r="TA44" s="111"/>
      <c r="TB44" s="111"/>
      <c r="TC44" s="111"/>
      <c r="TD44" s="111"/>
      <c r="TE44" s="111"/>
      <c r="TF44" s="111"/>
      <c r="TG44" s="111"/>
      <c r="TH44" s="111"/>
      <c r="TI44" s="111"/>
      <c r="TJ44" s="111"/>
      <c r="TK44" s="111"/>
      <c r="TL44" s="111"/>
      <c r="TM44" s="111"/>
      <c r="TN44" s="111"/>
      <c r="TO44" s="111"/>
      <c r="TP44" s="111"/>
      <c r="TQ44" s="111"/>
      <c r="TR44" s="111"/>
      <c r="TS44" s="111"/>
      <c r="TT44" s="111"/>
      <c r="TU44" s="111"/>
      <c r="TV44" s="111"/>
      <c r="TW44" s="111"/>
      <c r="TX44" s="111"/>
      <c r="TY44" s="111"/>
      <c r="TZ44" s="111"/>
      <c r="UA44" s="111"/>
      <c r="UB44" s="111"/>
      <c r="UC44" s="111"/>
      <c r="UD44" s="111"/>
      <c r="UE44" s="111"/>
      <c r="UF44" s="111"/>
      <c r="UG44" s="111"/>
      <c r="UH44" s="111"/>
      <c r="UI44" s="111"/>
      <c r="UJ44" s="111"/>
      <c r="UK44" s="111"/>
      <c r="UL44" s="111"/>
      <c r="UM44" s="111"/>
      <c r="UN44" s="111"/>
      <c r="UO44" s="111"/>
      <c r="UP44" s="111"/>
      <c r="UQ44" s="111"/>
      <c r="UR44" s="111"/>
      <c r="US44" s="111"/>
      <c r="UT44" s="111"/>
      <c r="UU44" s="111"/>
      <c r="UV44" s="111"/>
      <c r="UW44" s="111"/>
      <c r="UX44" s="111"/>
      <c r="UY44" s="111"/>
      <c r="UZ44" s="111"/>
      <c r="VA44" s="111"/>
      <c r="VB44" s="111"/>
      <c r="VC44" s="111"/>
      <c r="VD44" s="111"/>
      <c r="VE44" s="111"/>
      <c r="VF44" s="111"/>
      <c r="VG44" s="111"/>
      <c r="VH44" s="111"/>
      <c r="VI44" s="111"/>
      <c r="VJ44" s="111"/>
      <c r="VK44" s="111"/>
      <c r="VL44" s="111"/>
      <c r="VM44" s="111"/>
      <c r="VN44" s="111"/>
      <c r="VO44" s="111"/>
      <c r="VP44" s="111"/>
      <c r="VQ44" s="111"/>
      <c r="VR44" s="111"/>
      <c r="VS44" s="111"/>
      <c r="VT44" s="111"/>
      <c r="VU44" s="111"/>
      <c r="VV44" s="111"/>
      <c r="VW44" s="111"/>
      <c r="VX44" s="111"/>
      <c r="VY44" s="111"/>
      <c r="VZ44" s="111"/>
      <c r="WA44" s="111"/>
      <c r="WB44" s="111"/>
      <c r="WC44" s="111"/>
      <c r="WD44" s="111"/>
      <c r="WE44" s="111"/>
      <c r="WF44" s="111"/>
      <c r="WG44" s="111"/>
      <c r="WH44" s="111"/>
      <c r="WI44" s="111"/>
      <c r="WJ44" s="111"/>
      <c r="WK44" s="111"/>
      <c r="WL44" s="111"/>
      <c r="WM44" s="111"/>
      <c r="WN44" s="111"/>
      <c r="WO44" s="111"/>
      <c r="WP44" s="111"/>
      <c r="WQ44" s="111"/>
      <c r="WR44" s="111"/>
      <c r="WS44" s="111"/>
      <c r="WT44" s="111"/>
      <c r="WU44" s="111"/>
      <c r="WV44" s="111"/>
      <c r="WW44" s="111"/>
      <c r="WX44" s="111"/>
      <c r="WY44" s="111"/>
      <c r="WZ44" s="111"/>
      <c r="XA44" s="111"/>
      <c r="XB44" s="111"/>
      <c r="XC44" s="111"/>
      <c r="XD44" s="111"/>
      <c r="XE44" s="111"/>
      <c r="XF44" s="111"/>
      <c r="XG44" s="111"/>
      <c r="XH44" s="111"/>
      <c r="XI44" s="111"/>
      <c r="XJ44" s="111"/>
      <c r="XK44" s="111"/>
      <c r="XL44" s="111"/>
      <c r="XM44" s="111"/>
      <c r="XN44" s="111"/>
      <c r="XO44" s="111"/>
      <c r="XP44" s="111"/>
      <c r="XQ44" s="111"/>
      <c r="XR44" s="111"/>
      <c r="XS44" s="111"/>
      <c r="XT44" s="111"/>
      <c r="XU44" s="111"/>
      <c r="XV44" s="111"/>
      <c r="XW44" s="111"/>
      <c r="XX44" s="111"/>
      <c r="XY44" s="111"/>
      <c r="XZ44" s="111"/>
      <c r="YA44" s="111"/>
      <c r="YB44" s="111"/>
      <c r="YC44" s="111"/>
      <c r="YD44" s="111"/>
      <c r="YE44" s="111"/>
      <c r="YF44" s="111"/>
      <c r="YG44" s="111"/>
      <c r="YH44" s="111"/>
      <c r="YI44" s="111"/>
      <c r="YJ44" s="111"/>
      <c r="YK44" s="111"/>
      <c r="YL44" s="111"/>
      <c r="YM44" s="111"/>
      <c r="YN44" s="111"/>
      <c r="YO44" s="111"/>
      <c r="YP44" s="111"/>
      <c r="YQ44" s="111"/>
      <c r="YR44" s="111"/>
      <c r="YS44" s="111"/>
      <c r="YT44" s="111"/>
      <c r="YU44" s="111"/>
      <c r="YV44" s="111"/>
      <c r="YW44" s="111"/>
      <c r="YX44" s="111"/>
      <c r="YY44" s="111"/>
      <c r="YZ44" s="111"/>
      <c r="ZA44" s="111"/>
      <c r="ZB44" s="111"/>
      <c r="ZC44" s="111"/>
      <c r="ZD44" s="111"/>
      <c r="ZE44" s="111"/>
      <c r="ZF44" s="111"/>
      <c r="ZG44" s="111"/>
      <c r="ZH44" s="111"/>
      <c r="ZI44" s="111"/>
      <c r="ZJ44" s="111"/>
      <c r="ZK44" s="111"/>
      <c r="ZL44" s="111"/>
      <c r="ZM44" s="111"/>
      <c r="ZN44" s="111"/>
      <c r="ZO44" s="111"/>
      <c r="ZP44" s="111"/>
      <c r="ZQ44" s="111"/>
      <c r="ZR44" s="111"/>
      <c r="ZS44" s="111"/>
      <c r="ZT44" s="111"/>
      <c r="ZU44" s="111"/>
      <c r="ZV44" s="111"/>
      <c r="ZW44" s="111"/>
      <c r="ZX44" s="111"/>
      <c r="ZY44" s="111"/>
      <c r="ZZ44" s="111"/>
      <c r="AAA44" s="111"/>
      <c r="AAB44" s="111"/>
      <c r="AAC44" s="111"/>
      <c r="AAD44" s="111"/>
      <c r="AAE44" s="111"/>
      <c r="AAF44" s="111"/>
      <c r="AAG44" s="111"/>
      <c r="AAH44" s="111"/>
      <c r="AAI44" s="111"/>
      <c r="AAJ44" s="111"/>
      <c r="AAK44" s="111"/>
      <c r="AAL44" s="111"/>
      <c r="AAM44" s="111"/>
      <c r="AAN44" s="111"/>
      <c r="AAO44" s="111"/>
      <c r="AAP44" s="111"/>
      <c r="AAQ44" s="111"/>
      <c r="AAR44" s="111"/>
      <c r="AAS44" s="111"/>
      <c r="AAT44" s="111"/>
      <c r="AAU44" s="111"/>
      <c r="AAV44" s="111"/>
      <c r="AAW44" s="111"/>
      <c r="AAX44" s="111"/>
      <c r="AAY44" s="111"/>
      <c r="AAZ44" s="111"/>
      <c r="ABA44" s="111"/>
      <c r="ABB44" s="111"/>
      <c r="ABC44" s="111"/>
      <c r="ABD44" s="111"/>
      <c r="ABE44" s="111"/>
      <c r="ABF44" s="111"/>
      <c r="ABG44" s="111"/>
      <c r="ABH44" s="111"/>
      <c r="ABI44" s="111"/>
      <c r="ABJ44" s="111"/>
      <c r="ABK44" s="111"/>
      <c r="ABL44" s="111"/>
      <c r="ABM44" s="111"/>
      <c r="ABN44" s="111"/>
      <c r="ABO44" s="111"/>
      <c r="ABP44" s="111"/>
      <c r="ABQ44" s="111"/>
      <c r="ABR44" s="111"/>
      <c r="ABS44" s="111"/>
      <c r="ABT44" s="111"/>
      <c r="ABU44" s="111"/>
      <c r="ABV44" s="111"/>
      <c r="ABW44" s="111"/>
      <c r="ABX44" s="111"/>
      <c r="ABY44" s="111"/>
      <c r="ABZ44" s="111"/>
      <c r="ACA44" s="111"/>
      <c r="ACB44" s="111"/>
      <c r="ACC44" s="111"/>
      <c r="ACD44" s="111"/>
      <c r="ACE44" s="111"/>
      <c r="ACF44" s="111"/>
      <c r="ACG44" s="111"/>
      <c r="ACH44" s="111"/>
      <c r="ACI44" s="111"/>
      <c r="ACJ44" s="111"/>
      <c r="ACK44" s="111"/>
      <c r="ACL44" s="111"/>
      <c r="ACM44" s="111"/>
      <c r="ACN44" s="111"/>
      <c r="ACO44" s="111"/>
      <c r="ACP44" s="111"/>
      <c r="ACQ44" s="111"/>
      <c r="ACR44" s="111"/>
      <c r="ACS44" s="111"/>
      <c r="ACT44" s="111"/>
      <c r="ACU44" s="111"/>
      <c r="ACV44" s="111"/>
      <c r="ACW44" s="111"/>
      <c r="ACX44" s="111"/>
      <c r="ACY44" s="111"/>
      <c r="ACZ44" s="111"/>
      <c r="ADA44" s="111"/>
      <c r="ADB44" s="111"/>
      <c r="ADC44" s="111"/>
      <c r="ADD44" s="111"/>
      <c r="ADE44" s="111"/>
      <c r="ADF44" s="111"/>
      <c r="ADG44" s="111"/>
      <c r="ADH44" s="111"/>
      <c r="ADI44" s="111"/>
      <c r="ADJ44" s="111"/>
      <c r="ADK44" s="111"/>
      <c r="ADL44" s="111"/>
      <c r="ADM44" s="111"/>
      <c r="ADN44" s="111"/>
      <c r="ADO44" s="111"/>
      <c r="ADP44" s="111"/>
      <c r="ADQ44" s="111"/>
      <c r="ADR44" s="111"/>
      <c r="ADS44" s="111"/>
      <c r="ADT44" s="111"/>
      <c r="ADU44" s="111"/>
      <c r="ADV44" s="111"/>
      <c r="ADW44" s="111"/>
      <c r="ADX44" s="111"/>
      <c r="ADY44" s="111"/>
      <c r="ADZ44" s="111"/>
      <c r="AEA44" s="111"/>
      <c r="AEB44" s="111"/>
      <c r="AEC44" s="111"/>
      <c r="AED44" s="111"/>
      <c r="AEE44" s="111"/>
      <c r="AEF44" s="111"/>
      <c r="AEG44" s="111"/>
      <c r="AEH44" s="111"/>
      <c r="AEI44" s="111"/>
      <c r="AEJ44" s="111"/>
      <c r="AEK44" s="111"/>
      <c r="AEL44" s="111"/>
      <c r="AEM44" s="111"/>
      <c r="AEN44" s="111"/>
      <c r="AEO44" s="111"/>
      <c r="AEP44" s="111"/>
      <c r="AEQ44" s="111"/>
      <c r="AER44" s="111"/>
      <c r="AES44" s="111"/>
      <c r="AET44" s="111"/>
      <c r="AEU44" s="111"/>
      <c r="AEV44" s="111"/>
      <c r="AEW44" s="111"/>
      <c r="AEX44" s="111"/>
      <c r="AEY44" s="111"/>
      <c r="AEZ44" s="111"/>
      <c r="AFA44" s="111"/>
      <c r="AFB44" s="111"/>
      <c r="AFC44" s="111"/>
      <c r="AFD44" s="111"/>
      <c r="AFE44" s="111"/>
      <c r="AFF44" s="111"/>
      <c r="AFG44" s="111"/>
      <c r="AFH44" s="111"/>
      <c r="AFI44" s="111"/>
      <c r="AFJ44" s="111"/>
      <c r="AFK44" s="111"/>
      <c r="AFL44" s="111"/>
      <c r="AFM44" s="111"/>
      <c r="AFN44" s="111"/>
      <c r="AFO44" s="111"/>
      <c r="AFP44" s="111"/>
      <c r="AFQ44" s="111"/>
      <c r="AFR44" s="111"/>
      <c r="AFS44" s="111"/>
      <c r="AFT44" s="111"/>
      <c r="AFU44" s="111"/>
      <c r="AFV44" s="111"/>
      <c r="AFW44" s="111"/>
      <c r="AFX44" s="111"/>
      <c r="AFY44" s="111"/>
      <c r="AFZ44" s="111"/>
      <c r="AGA44" s="111"/>
      <c r="AGB44" s="111"/>
      <c r="AGC44" s="111"/>
      <c r="AGD44" s="111"/>
      <c r="AGE44" s="111"/>
      <c r="AGF44" s="111"/>
      <c r="AGG44" s="111"/>
      <c r="AGH44" s="111"/>
      <c r="AGI44" s="111"/>
      <c r="AGJ44" s="111"/>
      <c r="AGK44" s="111"/>
      <c r="AGL44" s="111"/>
      <c r="AGM44" s="111"/>
      <c r="AGN44" s="111"/>
      <c r="AGO44" s="111"/>
      <c r="AGP44" s="111"/>
      <c r="AGQ44" s="111"/>
      <c r="AGR44" s="111"/>
      <c r="AGS44" s="111"/>
      <c r="AGT44" s="111"/>
      <c r="AGU44" s="111"/>
      <c r="AGV44" s="111"/>
      <c r="AGW44" s="111"/>
      <c r="AGX44" s="111"/>
      <c r="AGY44" s="111"/>
      <c r="AGZ44" s="111"/>
      <c r="AHA44" s="111"/>
      <c r="AHB44" s="111"/>
      <c r="AHC44" s="111"/>
      <c r="AHD44" s="111"/>
      <c r="AHE44" s="111"/>
      <c r="AHF44" s="111"/>
      <c r="AHG44" s="111"/>
      <c r="AHH44" s="111"/>
      <c r="AHI44" s="111"/>
      <c r="AHJ44" s="111"/>
      <c r="AHK44" s="111"/>
      <c r="AHL44" s="111"/>
      <c r="AHM44" s="111"/>
      <c r="AHN44" s="111"/>
      <c r="AHO44" s="111"/>
      <c r="AHP44" s="111"/>
      <c r="AHQ44" s="111"/>
      <c r="AHR44" s="111"/>
      <c r="AHS44" s="111"/>
      <c r="AHT44" s="111"/>
      <c r="AHU44" s="111"/>
      <c r="AHV44" s="111"/>
      <c r="AHW44" s="111"/>
      <c r="AHX44" s="111"/>
      <c r="AHY44" s="111"/>
      <c r="AHZ44" s="111"/>
      <c r="AIA44" s="111"/>
      <c r="AIB44" s="111"/>
      <c r="AIC44" s="111"/>
      <c r="AID44" s="111"/>
      <c r="AIE44" s="111"/>
      <c r="AIF44" s="111"/>
      <c r="AIG44" s="111"/>
      <c r="AIH44" s="111"/>
      <c r="AII44" s="111"/>
      <c r="AIJ44" s="111"/>
      <c r="AIK44" s="111"/>
      <c r="AIL44" s="111"/>
      <c r="AIM44" s="111"/>
      <c r="AIN44" s="111"/>
      <c r="AIO44" s="111"/>
      <c r="AIP44" s="111"/>
      <c r="AIQ44" s="111"/>
      <c r="AIR44" s="111"/>
      <c r="AIS44" s="111"/>
      <c r="AIT44" s="111"/>
      <c r="AIU44" s="111"/>
      <c r="AIV44" s="111"/>
      <c r="AIW44" s="111"/>
      <c r="AIX44" s="111"/>
      <c r="AIY44" s="111"/>
      <c r="AIZ44" s="111"/>
      <c r="AJA44" s="111"/>
      <c r="AJB44" s="111"/>
      <c r="AJC44" s="111"/>
      <c r="AJD44" s="111"/>
      <c r="AJE44" s="111"/>
      <c r="AJF44" s="111"/>
      <c r="AJG44" s="111"/>
      <c r="AJH44" s="111"/>
      <c r="AJI44" s="111"/>
      <c r="AJJ44" s="111"/>
      <c r="AJK44" s="111"/>
      <c r="AJL44" s="111"/>
      <c r="AJM44" s="111"/>
      <c r="AJN44" s="111"/>
      <c r="AJO44" s="111"/>
      <c r="AJP44" s="111"/>
      <c r="AJQ44" s="111"/>
      <c r="AJR44" s="111"/>
      <c r="AJS44" s="111"/>
      <c r="AJT44" s="111"/>
      <c r="AJU44" s="111"/>
      <c r="AJV44" s="111"/>
      <c r="AJW44" s="111"/>
      <c r="AJX44" s="111"/>
      <c r="AJY44" s="111"/>
      <c r="AJZ44" s="111"/>
      <c r="AKA44" s="111"/>
      <c r="AKB44" s="111"/>
      <c r="AKC44" s="111"/>
      <c r="AKD44" s="111"/>
      <c r="AKE44" s="111"/>
      <c r="AKF44" s="111"/>
      <c r="AKG44" s="111"/>
      <c r="AKH44" s="111"/>
      <c r="AKI44" s="111"/>
      <c r="AKJ44" s="111"/>
      <c r="AKK44" s="111"/>
      <c r="AKL44" s="111"/>
      <c r="AKM44" s="111"/>
      <c r="AKN44" s="111"/>
      <c r="AKO44" s="111"/>
      <c r="AKP44" s="111"/>
      <c r="AKQ44" s="111"/>
      <c r="AKR44" s="111"/>
      <c r="AKS44" s="111"/>
      <c r="AKT44" s="111"/>
      <c r="AKU44" s="111"/>
      <c r="AKV44" s="111"/>
      <c r="AKW44" s="111"/>
      <c r="AKX44" s="111"/>
      <c r="AKY44" s="111"/>
      <c r="AKZ44" s="111"/>
      <c r="ALA44" s="111"/>
      <c r="ALB44" s="111"/>
      <c r="ALC44" s="111"/>
      <c r="ALD44" s="111"/>
      <c r="ALE44" s="111"/>
      <c r="ALF44" s="111"/>
      <c r="ALG44" s="111"/>
      <c r="ALH44" s="111"/>
      <c r="ALI44" s="111"/>
      <c r="ALJ44" s="111"/>
      <c r="ALK44" s="111"/>
      <c r="ALL44" s="111"/>
      <c r="ALM44" s="111"/>
      <c r="ALN44" s="111"/>
      <c r="ALO44" s="111"/>
      <c r="ALP44" s="111"/>
      <c r="ALQ44" s="111"/>
      <c r="ALR44" s="111"/>
      <c r="ALS44" s="111"/>
      <c r="ALT44" s="111"/>
      <c r="ALU44" s="111"/>
      <c r="ALV44" s="111"/>
      <c r="ALW44" s="111"/>
      <c r="ALX44" s="111"/>
      <c r="ALY44" s="111"/>
      <c r="ALZ44" s="111"/>
      <c r="AMA44" s="111"/>
      <c r="AMB44" s="111"/>
      <c r="AMC44" s="111"/>
      <c r="AMD44" s="111"/>
      <c r="AME44" s="111"/>
      <c r="AMF44" s="111"/>
      <c r="AMG44" s="111"/>
      <c r="AMH44" s="111"/>
      <c r="AMI44" s="111"/>
      <c r="AMJ44" s="111"/>
      <c r="AMK44" s="111"/>
    </row>
    <row r="45" spans="1:1025" x14ac:dyDescent="0.3">
      <c r="A45" s="30"/>
      <c r="B45" s="111" t="str">
        <f>'Trésorerie et TRth'!B45</f>
        <v>Remboursement - Financements Externes - refinancement</v>
      </c>
      <c r="D45" s="173">
        <f t="shared" si="12"/>
        <v>0</v>
      </c>
      <c r="E45" s="189"/>
      <c r="F45" s="174">
        <f>SUMIF(Général!$CP$11:$EZ$11,F$6,'Trésorerie et TRth'!$F45:$EZ45)</f>
        <v>0</v>
      </c>
      <c r="G45" s="174">
        <f>SUMIF(Général!$CP$11:$EZ$11,G$6,'Trésorerie et TRth'!$F45:$EZ45)</f>
        <v>0</v>
      </c>
      <c r="H45" s="174">
        <f>SUMIF(Général!$CP$11:$EZ$11,H$6,'Trésorerie et TRth'!$F45:$EZ45)</f>
        <v>0</v>
      </c>
      <c r="I45" s="174">
        <f>SUMIF(Général!$CP$11:$EZ$11,I$6,'Trésorerie et TRth'!$F45:$EZ45)</f>
        <v>0</v>
      </c>
      <c r="J45" s="174">
        <f>SUMIF(Général!$CP$11:$EZ$11,J$6,'Trésorerie et TRth'!$F45:$EZ45)</f>
        <v>0</v>
      </c>
      <c r="K45" s="174">
        <f>SUMIF(Général!$CP$11:$EZ$11,K$6,'Trésorerie et TRth'!$F45:$EZ45)</f>
        <v>0</v>
      </c>
      <c r="L45" s="174">
        <f>SUMIF(Général!$CP$11:$EZ$11,L$6,'Trésorerie et TRth'!$F45:$EZ45)</f>
        <v>0</v>
      </c>
      <c r="M45" s="174">
        <f>SUMIF(Général!$CP$11:$EZ$11,M$6,'Trésorerie et TRth'!$F45:$EZ45)</f>
        <v>0</v>
      </c>
      <c r="N45" s="174">
        <f>SUMIF(Général!$CP$11:$EZ$11,N$6,'Trésorerie et TRth'!$F45:$EZ45)</f>
        <v>0</v>
      </c>
      <c r="O45" s="174">
        <f>SUMIF(Général!$CP$11:$EZ$11,O$6,'Trésorerie et TRth'!$F45:$EZ45)</f>
        <v>0</v>
      </c>
      <c r="P45" s="174">
        <f>SUMIF(Général!$CP$11:$EZ$11,P$6,'Trésorerie et TRth'!$F45:$EZ45)</f>
        <v>0</v>
      </c>
      <c r="Q45" s="174">
        <f>SUMIF(Général!$CP$11:$EZ$11,Q$6,'Trésorerie et TRth'!$F45:$EZ45)</f>
        <v>0</v>
      </c>
      <c r="R45" s="174">
        <f>SUMIF(Général!$CP$11:$EZ$11,R$6,'Trésorerie et TRth'!$F45:$EZ45)</f>
        <v>0</v>
      </c>
      <c r="S45" s="174">
        <f>SUMIF(Général!$CP$11:$EZ$11,S$6,'Trésorerie et TRth'!$F45:$EZ45)</f>
        <v>0</v>
      </c>
      <c r="T45" s="174">
        <f>SUMIF(Général!$CP$11:$EZ$11,T$6,'Trésorerie et TRth'!$F45:$EZ45)</f>
        <v>0</v>
      </c>
      <c r="U45" s="174">
        <f>SUMIF(Général!$CP$11:$EZ$11,U$6,'Trésorerie et TRth'!$F45:$EZ45)</f>
        <v>0</v>
      </c>
      <c r="V45" s="174">
        <f>SUMIF(Général!$CP$11:$EZ$11,V$6,'Trésorerie et TRth'!$F45:$EZ45)</f>
        <v>0</v>
      </c>
      <c r="W45" s="174">
        <f>SUMIF(Général!$CP$11:$EZ$11,W$6,'Trésorerie et TRth'!$F45:$EZ45)</f>
        <v>0</v>
      </c>
      <c r="X45" s="174">
        <f>SUMIF(Général!$CP$11:$EZ$11,X$6,'Trésorerie et TRth'!$F45:$EZ45)</f>
        <v>0</v>
      </c>
      <c r="Y45" s="174">
        <f>SUMIF(Général!$CP$11:$EZ$11,Y$6,'Trésorerie et TRth'!$F45:$EZ45)</f>
        <v>0</v>
      </c>
      <c r="Z45" s="174">
        <f>SUMIF(Général!$CP$11:$EZ$11,Z$6,'Trésorerie et TRth'!$F45:$EZ45)</f>
        <v>0</v>
      </c>
      <c r="AA45" s="174">
        <f>SUMIF(Général!$CP$11:$EZ$11,AA$6,'Trésorerie et TRth'!$F45:$EZ45)</f>
        <v>0</v>
      </c>
      <c r="AB45" s="174">
        <f>SUMIF(Général!$CP$11:$EZ$11,AB$6,'Trésorerie et TRth'!$F45:$EZ45)</f>
        <v>0</v>
      </c>
      <c r="AC45" s="174">
        <f>SUMIF(Général!$CP$11:$EZ$11,AC$6,'Trésorerie et TRth'!$F45:$EZ45)</f>
        <v>0</v>
      </c>
      <c r="AD45" s="174">
        <f>SUMIF(Général!$CP$11:$EZ$11,AD$6,'Trésorerie et TRth'!$F45:$EZ45)</f>
        <v>0</v>
      </c>
      <c r="AE45" s="174">
        <f>SUMIF(Général!$CP$11:$EZ$11,AE$6,'Trésorerie et TRth'!$F45:$EZ45)</f>
        <v>0</v>
      </c>
      <c r="AF45" s="174">
        <f>SUMIF(Général!$CP$11:$EZ$11,AF$6,'Trésorerie et TRth'!$F45:$EZ45)</f>
        <v>0</v>
      </c>
      <c r="AG45" s="174">
        <f>SUMIF(Général!$CP$11:$EZ$11,AG$6,'Trésorerie et TRth'!$F45:$EZ45)</f>
        <v>0</v>
      </c>
      <c r="AH45" s="174">
        <f>SUMIF(Général!$CP$11:$EZ$11,AH$6,'Trésorerie et TRth'!$F45:$EZ45)</f>
        <v>0</v>
      </c>
      <c r="AI45" s="174">
        <f>SUMIF(Général!$CP$11:$EZ$11,AI$6,'Trésorerie et TRth'!$F45:$EZ45)</f>
        <v>0</v>
      </c>
      <c r="AJ45" s="174">
        <f>SUMIF(Général!$CP$11:$EZ$11,AJ$6,'Trésorerie et TRth'!$F45:$EZ45)</f>
        <v>0</v>
      </c>
      <c r="AK45" s="174">
        <f>SUMIF(Général!$CP$11:$EZ$11,AK$6,'Trésorerie et TRth'!$F45:$EZ45)</f>
        <v>0</v>
      </c>
      <c r="AL45" s="174">
        <f>SUMIF(Général!$CP$11:$EZ$11,AL$6,'Trésorerie et TRth'!$F45:$EZ45)</f>
        <v>0</v>
      </c>
      <c r="AM45" s="174">
        <f>SUMIF(Général!$CP$11:$EZ$11,AM$6,'Trésorerie et TRth'!$F45:$EZ45)</f>
        <v>0</v>
      </c>
      <c r="AN45" s="174">
        <f>SUMIF(Général!$CP$11:$EZ$11,AN$6,'Trésorerie et TRth'!$F45:$EZ45)</f>
        <v>0</v>
      </c>
      <c r="AO45" s="174">
        <f>SUMIF(Général!$CP$11:$EZ$11,AO$6,'Trésorerie et TRth'!$F45:$EZ45)</f>
        <v>0</v>
      </c>
      <c r="AP45" s="174">
        <f>SUMIF(Général!$CP$11:$EZ$11,AP$6,'Trésorerie et TRth'!$F45:$EZ45)</f>
        <v>0</v>
      </c>
      <c r="AQ45" s="174">
        <f>SUMIF(Général!$CP$11:$EZ$11,AQ$6,'Trésorerie et TRth'!$F45:$EZ45)</f>
        <v>0</v>
      </c>
      <c r="AR45" s="174">
        <f>SUMIF(Général!$CP$11:$EZ$11,AR$6,'Trésorerie et TRth'!$F45:$EZ45)</f>
        <v>0</v>
      </c>
      <c r="AS45" s="174">
        <f>SUMIF(Général!$CP$11:$EZ$11,AS$6,'Trésorerie et TRth'!$F45:$EZ45)</f>
        <v>0</v>
      </c>
      <c r="AT45" s="174">
        <f>SUMIF(Général!$CP$11:$EZ$11,AT$6,'Trésorerie et TRth'!$F45:$EZ45)</f>
        <v>0</v>
      </c>
      <c r="AU45" s="174">
        <f>SUMIF(Général!$CP$11:$EZ$11,AU$6,'Trésorerie et TRth'!$F45:$EZ45)</f>
        <v>0</v>
      </c>
      <c r="AV45" s="174">
        <f>SUMIF(Général!$CP$11:$EZ$11,AV$6,'Trésorerie et TRth'!$F45:$EZ45)</f>
        <v>0</v>
      </c>
      <c r="AW45" s="174">
        <f>SUMIF(Général!$CP$11:$EZ$11,AW$6,'Trésorerie et TRth'!$F45:$EZ45)</f>
        <v>0</v>
      </c>
      <c r="AX45" s="174">
        <f>SUMIF(Général!$CP$11:$EZ$11,AX$6,'Trésorerie et TRth'!$F45:$EZ45)</f>
        <v>0</v>
      </c>
      <c r="AY45" s="174">
        <f>SUMIF(Général!$CP$11:$EZ$11,AY$6,'Trésorerie et TRth'!$F45:$EZ45)</f>
        <v>0</v>
      </c>
      <c r="AZ45" s="174">
        <f>SUMIF(Général!$CP$11:$EZ$11,AZ$6,'Trésorerie et TRth'!$F45:$EZ45)</f>
        <v>0</v>
      </c>
      <c r="BA45" s="174">
        <f>SUMIF(Général!$CP$11:$EZ$11,BA$6,'Trésorerie et TRth'!$F45:$EZ45)</f>
        <v>0</v>
      </c>
      <c r="BB45" s="174">
        <f>SUMIF(Général!$CP$11:$EZ$11,BB$6,'Trésorerie et TRth'!$F45:$EZ45)</f>
        <v>0</v>
      </c>
      <c r="BC45" s="174">
        <f>SUMIF(Général!$CP$11:$EZ$11,BC$6,'Trésorerie et TRth'!$F45:$EZ45)</f>
        <v>0</v>
      </c>
      <c r="BD45" s="174">
        <f>SUMIF(Général!$CP$11:$EZ$11,BD$6,'Trésorerie et TRth'!$F45:$EZ45)</f>
        <v>0</v>
      </c>
      <c r="BE45" s="174">
        <f>SUMIF(Général!$CP$11:$EZ$11,BE$6,'Trésorerie et TRth'!$F45:$EZ45)</f>
        <v>0</v>
      </c>
      <c r="BF45" s="174">
        <f>SUMIF(Général!$CP$11:$EZ$11,BF$6,'Trésorerie et TRth'!$F45:$EZ45)</f>
        <v>0</v>
      </c>
      <c r="BG45" s="174">
        <f>SUMIF(Général!$CP$11:$EZ$11,BG$6,'Trésorerie et TRth'!$F45:$EZ45)</f>
        <v>0</v>
      </c>
      <c r="BH45" s="174">
        <f>SUMIF(Général!$CP$11:$EZ$11,BH$6,'Trésorerie et TRth'!$F45:$EZ45)</f>
        <v>0</v>
      </c>
      <c r="BI45" s="174">
        <f>SUMIF(Général!$CP$11:$EZ$11,BI$6,'Trésorerie et TRth'!$F45:$EZ45)</f>
        <v>0</v>
      </c>
      <c r="BJ45" s="174">
        <f>SUMIF(Général!$CP$11:$EZ$11,BJ$6,'Trésorerie et TRth'!$F45:$EZ45)</f>
        <v>0</v>
      </c>
      <c r="BK45" s="174">
        <f>SUMIF(Général!$CP$11:$EZ$11,BK$6,'Trésorerie et TRth'!$F45:$EZ45)</f>
        <v>0</v>
      </c>
      <c r="BL45" s="174">
        <f>SUMIF(Général!$CP$11:$EZ$11,BL$6,'Trésorerie et TRth'!$F45:$EZ45)</f>
        <v>0</v>
      </c>
      <c r="BM45" s="174">
        <f>SUMIF(Général!$CP$11:$EZ$11,BM$6,'Trésorerie et TRth'!$F45:$EZ45)</f>
        <v>0</v>
      </c>
      <c r="BN45" s="174">
        <f>SUMIF(Général!$CP$11:$EZ$11,BN$6,'Trésorerie et TRth'!$F45:$EZ45)</f>
        <v>0</v>
      </c>
      <c r="BO45" s="174">
        <f>SUMIF(Général!$CP$11:$EZ$11,BO$6,'Trésorerie et TRth'!$F45:$EZ45)</f>
        <v>0</v>
      </c>
      <c r="BP45" s="174">
        <f>SUMIF(Général!$CP$11:$EZ$11,BP$6,'Trésorerie et TRth'!$F45:$EZ45)</f>
        <v>0</v>
      </c>
      <c r="BQ45" s="174">
        <f>SUMIF(Général!$CP$11:$EZ$11,BQ$6,'Trésorerie et TRth'!$F45:$EZ45)</f>
        <v>0</v>
      </c>
      <c r="BR45" s="174">
        <f>SUMIF(Général!$CP$11:$EZ$11,BR$6,'Trésorerie et TRth'!$F45:$EZ45)</f>
        <v>0</v>
      </c>
      <c r="BS45" s="174">
        <f>SUMIF(Général!$CP$11:$EZ$11,BS$6,'Trésorerie et TRth'!$F45:$EZ45)</f>
        <v>0</v>
      </c>
      <c r="BT45" s="174">
        <f>SUMIF(Général!$CP$11:$EZ$11,BT$6,'Trésorerie et TRth'!$F45:$EZ45)</f>
        <v>0</v>
      </c>
      <c r="BU45" s="174">
        <f>SUMIF(Général!$CP$11:$EZ$11,BU$6,'Trésorerie et TRth'!$F45:$EZ45)</f>
        <v>0</v>
      </c>
      <c r="BV45" s="174">
        <f>SUMIF(Général!$CP$11:$EZ$11,BV$6,'Trésorerie et TRth'!$F45:$EZ45)</f>
        <v>0</v>
      </c>
      <c r="BW45" s="174">
        <f>SUMIF(Général!$CP$11:$EZ$11,BW$6,'Trésorerie et TRth'!$F45:$EZ45)</f>
        <v>0</v>
      </c>
      <c r="BX45" s="174">
        <f>SUMIF(Général!$CP$11:$EZ$11,BX$6,'Trésorerie et TRth'!$F45:$EZ45)</f>
        <v>0</v>
      </c>
      <c r="BY45" s="174">
        <f>SUMIF(Général!$CP$11:$EZ$11,BY$6,'Trésorerie et TRth'!$F45:$EZ45)</f>
        <v>0</v>
      </c>
      <c r="BZ45" s="174">
        <f>SUMIF(Général!$CP$11:$EZ$11,BZ$6,'Trésorerie et TRth'!$F45:$EZ45)</f>
        <v>0</v>
      </c>
      <c r="CA45" s="174">
        <f>SUMIF(Général!$CP$11:$EZ$11,CA$6,'Trésorerie et TRth'!$F45:$EZ45)</f>
        <v>0</v>
      </c>
      <c r="CB45" s="174">
        <f>SUMIF(Général!$CP$11:$EZ$11,CB$6,'Trésorerie et TRth'!$F45:$EZ45)</f>
        <v>0</v>
      </c>
      <c r="CC45" s="174">
        <f>SUMIF(Général!$CP$11:$EZ$11,CC$6,'Trésorerie et TRth'!$F45:$EZ45)</f>
        <v>0</v>
      </c>
      <c r="CD45" s="174">
        <f>SUMIF(Général!$CP$11:$EZ$11,CD$6,'Trésorerie et TRth'!$F45:$EZ45)</f>
        <v>0</v>
      </c>
      <c r="CE45" s="174">
        <f>SUMIF(Général!$CP$11:$EZ$11,CE$6,'Trésorerie et TRth'!$F45:$EZ45)</f>
        <v>0</v>
      </c>
      <c r="CF45" s="174">
        <f>SUMIF(Général!$CP$11:$EZ$11,CF$6,'Trésorerie et TRth'!$F45:$EZ45)</f>
        <v>0</v>
      </c>
      <c r="CG45" s="174">
        <f>SUMIF(Général!$CP$11:$EZ$11,CG$6,'Trésorerie et TRth'!$F45:$EZ45)</f>
        <v>0</v>
      </c>
      <c r="CH45" s="174">
        <f>SUMIF(Général!$CP$11:$EZ$11,CH$6,'Trésorerie et TRth'!$F45:$EZ45)</f>
        <v>0</v>
      </c>
      <c r="CI45" s="174">
        <f>SUMIF(Général!$CP$11:$EZ$11,CI$6,'Trésorerie et TRth'!$F45:$EZ45)</f>
        <v>0</v>
      </c>
      <c r="CJ45" s="174">
        <f>SUMIF(Général!$CP$11:$EZ$11,CJ$6,'Trésorerie et TRth'!$F45:$EZ45)</f>
        <v>0</v>
      </c>
      <c r="CK45" s="174">
        <f>SUMIF(Général!$CP$11:$EZ$11,CK$6,'Trésorerie et TRth'!$F45:$EZ45)</f>
        <v>0</v>
      </c>
      <c r="CL45" s="174">
        <f>SUMIF(Général!$CP$11:$EZ$11,CL$6,'Trésorerie et TRth'!$F45:$EZ45)</f>
        <v>0</v>
      </c>
      <c r="CM45" s="174">
        <f>SUMIF(Général!$CP$11:$EZ$11,CM$6,'Trésorerie et TRth'!$F45:$EZ45)</f>
        <v>0</v>
      </c>
      <c r="CN45" s="174">
        <f>SUMIF(Général!$CP$11:$EZ$11,CN$6,'Trésorerie et TRth'!$F45:$EZ45)</f>
        <v>0</v>
      </c>
      <c r="CO45" s="174">
        <f>SUMIF(Général!$CP$11:$EZ$11,CO$6,'Trésorerie et TRth'!$F45:$EZ45)</f>
        <v>0</v>
      </c>
      <c r="CP45" s="174">
        <f>SUMIF(Général!$CP$11:$EZ$11,CP$6,'Trésorerie et TRth'!$F45:$EZ45)</f>
        <v>0</v>
      </c>
      <c r="CQ45" s="174">
        <f>SUMIF(Général!$CP$11:$EZ$11,CQ$6,'Trésorerie et TRth'!$F45:$EZ45)</f>
        <v>0</v>
      </c>
      <c r="CR45" s="174">
        <f>SUMIF(Général!$CP$11:$EZ$11,CR$6,'Trésorerie et TRth'!$F45:$EZ45)</f>
        <v>0</v>
      </c>
      <c r="CS45" s="174">
        <f>SUMIF(Général!$CP$11:$EZ$11,CS$6,'Trésorerie et TRth'!$F45:$EZ45)</f>
        <v>0</v>
      </c>
      <c r="CT45" s="174">
        <f>SUMIF(Général!$CP$11:$EZ$11,CT$6,'Trésorerie et TRth'!$F45:$EZ45)</f>
        <v>0</v>
      </c>
      <c r="CU45" s="174">
        <f>SUMIF(Général!$CP$11:$EZ$11,CU$6,'Trésorerie et TRth'!$F45:$EZ45)</f>
        <v>0</v>
      </c>
      <c r="CV45" s="174">
        <f>SUMIF(Général!$CP$11:$EZ$11,CV$6,'Trésorerie et TRth'!$F45:$EZ45)</f>
        <v>0</v>
      </c>
      <c r="CW45" s="174">
        <f>SUMIF(Général!$CP$11:$EZ$11,CW$6,'Trésorerie et TRth'!$F45:$EZ45)</f>
        <v>0</v>
      </c>
      <c r="CX45" s="174">
        <f>SUMIF(Général!$CP$11:$EZ$11,CX$6,'Trésorerie et TRth'!$F45:$EZ45)</f>
        <v>0</v>
      </c>
      <c r="CY45" s="174">
        <f>SUMIF(Général!$CP$11:$EZ$11,CY$6,'Trésorerie et TRth'!$F45:$EZ45)</f>
        <v>0</v>
      </c>
      <c r="CZ45" s="174">
        <f>SUMIF(Général!$CP$11:$EZ$11,CZ$6,'Trésorerie et TRth'!$F45:$EZ45)</f>
        <v>0</v>
      </c>
      <c r="DA45" s="174">
        <f>SUMIF(Général!$CP$11:$EZ$11,DA$6,'Trésorerie et TRth'!$F45:$EZ45)</f>
        <v>0</v>
      </c>
      <c r="DB45" s="174">
        <f>SUMIF(Général!$CP$11:$EZ$11,DB$6,'Trésorerie et TRth'!$F45:$EZ45)</f>
        <v>0</v>
      </c>
      <c r="DC45" s="174">
        <f>SUMIF(Général!$CP$11:$EZ$11,DC$6,'Trésorerie et TRth'!$F45:$EZ45)</f>
        <v>0</v>
      </c>
      <c r="DD45" s="174">
        <f>SUMIF(Général!$CP$11:$EZ$11,DD$6,'Trésorerie et TRth'!$F45:$EZ45)</f>
        <v>0</v>
      </c>
      <c r="DE45" s="174">
        <f>SUMIF(Général!$CP$11:$EZ$11,DE$6,'Trésorerie et TRth'!$F45:$EZ45)</f>
        <v>0</v>
      </c>
      <c r="DF45" s="174">
        <f>SUMIF(Général!$CP$11:$EZ$11,DF$6,'Trésorerie et TRth'!$F45:$EZ45)</f>
        <v>0</v>
      </c>
      <c r="DG45" s="174">
        <f>SUMIF(Général!$CP$11:$EZ$11,DG$6,'Trésorerie et TRth'!$F45:$EZ45)</f>
        <v>0</v>
      </c>
      <c r="DH45" s="174">
        <f>SUMIF(Général!$CP$11:$EZ$11,DH$6,'Trésorerie et TRth'!$F45:$EZ45)</f>
        <v>0</v>
      </c>
      <c r="DI45" s="174">
        <f>SUMIF(Général!$CP$11:$EZ$11,DI$6,'Trésorerie et TRth'!$F45:$EZ45)</f>
        <v>0</v>
      </c>
      <c r="DJ45" s="174">
        <f>SUMIF(Général!$CP$11:$EZ$11,DJ$6,'Trésorerie et TRth'!$F45:$EZ45)</f>
        <v>0</v>
      </c>
      <c r="DK45" s="174">
        <f>SUMIF(Général!$CP$11:$EZ$11,DK$6,'Trésorerie et TRth'!$F45:$EZ45)</f>
        <v>0</v>
      </c>
      <c r="DL45" s="174">
        <f>SUMIF(Général!$CP$11:$EZ$11,DL$6,'Trésorerie et TRth'!$F45:$EZ45)</f>
        <v>0</v>
      </c>
      <c r="DM45" s="174">
        <f>SUMIF(Général!$CP$11:$EZ$11,DM$6,'Trésorerie et TRth'!$F45:$EZ45)</f>
        <v>0</v>
      </c>
      <c r="DN45" s="174">
        <f>SUMIF(Général!$CP$11:$EZ$11,DN$6,'Trésorerie et TRth'!$F45:$EZ45)</f>
        <v>0</v>
      </c>
      <c r="DO45" s="174">
        <f>SUMIF(Général!$CP$11:$EZ$11,DO$6,'Trésorerie et TRth'!$F45:$EZ45)</f>
        <v>0</v>
      </c>
      <c r="DP45" s="174">
        <f>SUMIF(Général!$CP$11:$EZ$11,DP$6,'Trésorerie et TRth'!$F45:$EZ45)</f>
        <v>0</v>
      </c>
      <c r="DQ45" s="174">
        <f>SUMIF(Général!$CP$11:$EZ$11,DQ$6,'Trésorerie et TRth'!$F45:$EZ45)</f>
        <v>0</v>
      </c>
      <c r="DR45" s="174">
        <f>SUMIF(Général!$CP$11:$EZ$11,DR$6,'Trésorerie et TRth'!$F45:$EZ45)</f>
        <v>0</v>
      </c>
      <c r="DS45" s="174">
        <f>SUMIF(Général!$CP$11:$EZ$11,DS$6,'Trésorerie et TRth'!$F45:$EZ45)</f>
        <v>0</v>
      </c>
      <c r="DT45" s="174">
        <f>SUMIF(Général!$CP$11:$EZ$11,DT$6,'Trésorerie et TRth'!$F45:$EZ45)</f>
        <v>0</v>
      </c>
      <c r="DU45" s="174">
        <f>SUMIF(Général!$CP$11:$EZ$11,DU$6,'Trésorerie et TRth'!$F45:$EZ45)</f>
        <v>0</v>
      </c>
      <c r="DV45" s="174">
        <f>SUMIF(Général!$CP$11:$EZ$11,DV$6,'Trésorerie et TRth'!$F45:$EZ45)</f>
        <v>0</v>
      </c>
      <c r="DW45" s="174">
        <f>SUMIF(Général!$CP$11:$EZ$11,DW$6,'Trésorerie et TRth'!$F45:$EZ45)</f>
        <v>0</v>
      </c>
      <c r="DX45" s="174">
        <f>SUMIF(Général!$CP$11:$EZ$11,DX$6,'Trésorerie et TRth'!$F45:$EZ45)</f>
        <v>0</v>
      </c>
      <c r="DY45" s="174">
        <f>SUMIF(Général!$CP$11:$EZ$11,DY$6,'Trésorerie et TRth'!$F45:$EZ45)</f>
        <v>0</v>
      </c>
      <c r="DZ45" s="174">
        <f>SUMIF(Général!$CP$11:$EZ$11,DZ$6,'Trésorerie et TRth'!$F45:$EZ45)</f>
        <v>0</v>
      </c>
      <c r="EA45" s="174">
        <f>SUMIF(Général!$CP$11:$EZ$11,EA$6,'Trésorerie et TRth'!$F45:$EZ45)</f>
        <v>0</v>
      </c>
      <c r="EB45" s="174">
        <f>SUMIF(Général!$CP$11:$EZ$11,EB$6,'Trésorerie et TRth'!$F45:$EZ45)</f>
        <v>0</v>
      </c>
      <c r="EC45" s="174">
        <f>SUMIF(Général!$CP$11:$EZ$11,EC$6,'Trésorerie et TRth'!$F45:$EZ45)</f>
        <v>0</v>
      </c>
      <c r="ED45" s="174">
        <f>SUMIF(Général!$CP$11:$EZ$11,ED$6,'Trésorerie et TRth'!$F45:$EZ45)</f>
        <v>0</v>
      </c>
      <c r="EE45" s="174">
        <f>SUMIF(Général!$CP$11:$EZ$11,EE$6,'Trésorerie et TRth'!$F45:$EZ45)</f>
        <v>0</v>
      </c>
      <c r="EF45" s="174">
        <f>SUMIF(Général!$CP$11:$EZ$11,EF$6,'Trésorerie et TRth'!$F45:$EZ45)</f>
        <v>0</v>
      </c>
      <c r="EG45" s="174">
        <f>SUMIF(Général!$CP$11:$EZ$11,EG$6,'Trésorerie et TRth'!$F45:$EZ45)</f>
        <v>0</v>
      </c>
      <c r="EH45" s="174">
        <f>SUMIF(Général!$CP$11:$EZ$11,EH$6,'Trésorerie et TRth'!$F45:$EZ45)</f>
        <v>0</v>
      </c>
      <c r="EI45" s="174">
        <f>SUMIF(Général!$CP$11:$EZ$11,EI$6,'Trésorerie et TRth'!$F45:$EZ45)</f>
        <v>0</v>
      </c>
      <c r="EJ45" s="174">
        <f>SUMIF(Général!$CP$11:$EZ$11,EJ$6,'Trésorerie et TRth'!$F45:$EZ45)</f>
        <v>0</v>
      </c>
      <c r="EK45" s="174">
        <f>SUMIF(Général!$CP$11:$EZ$11,EK$6,'Trésorerie et TRth'!$F45:$EZ45)</f>
        <v>0</v>
      </c>
      <c r="EL45" s="174">
        <f>SUMIF(Général!$CP$11:$EZ$11,EL$6,'Trésorerie et TRth'!$F45:$EZ45)</f>
        <v>0</v>
      </c>
      <c r="EM45" s="174">
        <f>SUMIF(Général!$CP$11:$EZ$11,EM$6,'Trésorerie et TRth'!$F45:$EZ45)</f>
        <v>0</v>
      </c>
      <c r="EN45" s="174">
        <f>SUMIF(Général!$CP$11:$EZ$11,EN$6,'Trésorerie et TRth'!$F45:$EZ45)</f>
        <v>0</v>
      </c>
      <c r="EO45" s="174">
        <f>SUMIF(Général!$CP$11:$EZ$11,EO$6,'Trésorerie et TRth'!$F45:$EZ45)</f>
        <v>0</v>
      </c>
      <c r="EP45" s="174">
        <f>SUMIF(Général!$CP$11:$EZ$11,EP$6,'Trésorerie et TRth'!$F45:$EZ45)</f>
        <v>0</v>
      </c>
      <c r="EQ45" s="174">
        <f>SUMIF(Général!$CP$11:$EZ$11,EQ$6,'Trésorerie et TRth'!$F45:$EZ45)</f>
        <v>0</v>
      </c>
      <c r="ER45" s="174">
        <f>SUMIF(Général!$CP$11:$EZ$11,ER$6,'Trésorerie et TRth'!$F45:$EZ45)</f>
        <v>0</v>
      </c>
      <c r="ES45" s="174">
        <f>SUMIF(Général!$CP$11:$EZ$11,ES$6,'Trésorerie et TRth'!$F45:$EZ45)</f>
        <v>0</v>
      </c>
      <c r="ET45" s="174">
        <f>SUMIF(Général!$CP$11:$EZ$11,ET$6,'Trésorerie et TRth'!$F45:$EZ45)</f>
        <v>0</v>
      </c>
      <c r="EU45" s="174">
        <f>SUMIF(Général!$CP$11:$EZ$11,EU$6,'Trésorerie et TRth'!$F45:$EZ45)</f>
        <v>0</v>
      </c>
      <c r="EV45" s="174">
        <f>SUMIF(Général!$CP$11:$EZ$11,EV$6,'Trésorerie et TRth'!$F45:$EZ45)</f>
        <v>0</v>
      </c>
      <c r="EW45" s="174">
        <f>SUMIF(Général!$CP$11:$EZ$11,EW$6,'Trésorerie et TRth'!$F45:$EZ45)</f>
        <v>0</v>
      </c>
      <c r="EX45" s="174">
        <f>SUMIF(Général!$CP$11:$EZ$11,EX$6,'Trésorerie et TRth'!$F45:$EZ45)</f>
        <v>0</v>
      </c>
      <c r="EY45" s="174">
        <f>SUMIF(Général!$CP$11:$EZ$11,EY$6,'Trésorerie et TRth'!$F45:$EZ45)</f>
        <v>0</v>
      </c>
      <c r="EZ45" s="174">
        <f>SUMIF(Général!$CP$11:$EZ$11,EZ$6,'Trésorerie et TRth'!$F45:$EZ45)</f>
        <v>0</v>
      </c>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c r="QQ45" s="111"/>
      <c r="QR45" s="111"/>
      <c r="QS45" s="111"/>
      <c r="QT45" s="111"/>
      <c r="QU45" s="111"/>
      <c r="QV45" s="111"/>
      <c r="QW45" s="111"/>
      <c r="QX45" s="111"/>
      <c r="QY45" s="111"/>
      <c r="QZ45" s="111"/>
      <c r="RA45" s="111"/>
      <c r="RB45" s="111"/>
      <c r="RC45" s="111"/>
      <c r="RD45" s="111"/>
      <c r="RE45" s="111"/>
      <c r="RF45" s="111"/>
      <c r="RG45" s="111"/>
      <c r="RH45" s="111"/>
      <c r="RI45" s="111"/>
      <c r="RJ45" s="111"/>
      <c r="RK45" s="111"/>
      <c r="RL45" s="111"/>
      <c r="RM45" s="111"/>
      <c r="RN45" s="111"/>
      <c r="RO45" s="111"/>
      <c r="RP45" s="111"/>
      <c r="RQ45" s="111"/>
      <c r="RR45" s="111"/>
      <c r="RS45" s="111"/>
      <c r="RT45" s="111"/>
      <c r="RU45" s="111"/>
      <c r="RV45" s="111"/>
      <c r="RW45" s="111"/>
      <c r="RX45" s="111"/>
      <c r="RY45" s="111"/>
      <c r="RZ45" s="111"/>
      <c r="SA45" s="111"/>
      <c r="SB45" s="111"/>
      <c r="SC45" s="111"/>
      <c r="SD45" s="111"/>
      <c r="SE45" s="111"/>
      <c r="SF45" s="111"/>
      <c r="SG45" s="111"/>
      <c r="SH45" s="111"/>
      <c r="SI45" s="111"/>
      <c r="SJ45" s="111"/>
      <c r="SK45" s="111"/>
      <c r="SL45" s="111"/>
      <c r="SM45" s="111"/>
      <c r="SN45" s="111"/>
      <c r="SO45" s="111"/>
      <c r="SP45" s="111"/>
      <c r="SQ45" s="111"/>
      <c r="SR45" s="111"/>
      <c r="SS45" s="111"/>
      <c r="ST45" s="111"/>
      <c r="SU45" s="111"/>
      <c r="SV45" s="111"/>
      <c r="SW45" s="111"/>
      <c r="SX45" s="111"/>
      <c r="SY45" s="111"/>
      <c r="SZ45" s="111"/>
      <c r="TA45" s="111"/>
      <c r="TB45" s="111"/>
      <c r="TC45" s="111"/>
      <c r="TD45" s="111"/>
      <c r="TE45" s="111"/>
      <c r="TF45" s="111"/>
      <c r="TG45" s="111"/>
      <c r="TH45" s="111"/>
      <c r="TI45" s="111"/>
      <c r="TJ45" s="111"/>
      <c r="TK45" s="111"/>
      <c r="TL45" s="111"/>
      <c r="TM45" s="111"/>
      <c r="TN45" s="111"/>
      <c r="TO45" s="111"/>
      <c r="TP45" s="111"/>
      <c r="TQ45" s="111"/>
      <c r="TR45" s="111"/>
      <c r="TS45" s="111"/>
      <c r="TT45" s="111"/>
      <c r="TU45" s="111"/>
      <c r="TV45" s="111"/>
      <c r="TW45" s="111"/>
      <c r="TX45" s="111"/>
      <c r="TY45" s="111"/>
      <c r="TZ45" s="111"/>
      <c r="UA45" s="111"/>
      <c r="UB45" s="111"/>
      <c r="UC45" s="111"/>
      <c r="UD45" s="111"/>
      <c r="UE45" s="111"/>
      <c r="UF45" s="111"/>
      <c r="UG45" s="111"/>
      <c r="UH45" s="111"/>
      <c r="UI45" s="111"/>
      <c r="UJ45" s="111"/>
      <c r="UK45" s="111"/>
      <c r="UL45" s="111"/>
      <c r="UM45" s="111"/>
      <c r="UN45" s="111"/>
      <c r="UO45" s="111"/>
      <c r="UP45" s="111"/>
      <c r="UQ45" s="111"/>
      <c r="UR45" s="111"/>
      <c r="US45" s="111"/>
      <c r="UT45" s="111"/>
      <c r="UU45" s="111"/>
      <c r="UV45" s="111"/>
      <c r="UW45" s="111"/>
      <c r="UX45" s="111"/>
      <c r="UY45" s="111"/>
      <c r="UZ45" s="111"/>
      <c r="VA45" s="111"/>
      <c r="VB45" s="111"/>
      <c r="VC45" s="111"/>
      <c r="VD45" s="111"/>
      <c r="VE45" s="111"/>
      <c r="VF45" s="111"/>
      <c r="VG45" s="111"/>
      <c r="VH45" s="111"/>
      <c r="VI45" s="111"/>
      <c r="VJ45" s="111"/>
      <c r="VK45" s="111"/>
      <c r="VL45" s="111"/>
      <c r="VM45" s="111"/>
      <c r="VN45" s="111"/>
      <c r="VO45" s="111"/>
      <c r="VP45" s="111"/>
      <c r="VQ45" s="111"/>
      <c r="VR45" s="111"/>
      <c r="VS45" s="111"/>
      <c r="VT45" s="111"/>
      <c r="VU45" s="111"/>
      <c r="VV45" s="111"/>
      <c r="VW45" s="111"/>
      <c r="VX45" s="111"/>
      <c r="VY45" s="111"/>
      <c r="VZ45" s="111"/>
      <c r="WA45" s="111"/>
      <c r="WB45" s="111"/>
      <c r="WC45" s="111"/>
      <c r="WD45" s="111"/>
      <c r="WE45" s="111"/>
      <c r="WF45" s="111"/>
      <c r="WG45" s="111"/>
      <c r="WH45" s="111"/>
      <c r="WI45" s="111"/>
      <c r="WJ45" s="111"/>
      <c r="WK45" s="111"/>
      <c r="WL45" s="111"/>
      <c r="WM45" s="111"/>
      <c r="WN45" s="111"/>
      <c r="WO45" s="111"/>
      <c r="WP45" s="111"/>
      <c r="WQ45" s="111"/>
      <c r="WR45" s="111"/>
      <c r="WS45" s="111"/>
      <c r="WT45" s="111"/>
      <c r="WU45" s="111"/>
      <c r="WV45" s="111"/>
      <c r="WW45" s="111"/>
      <c r="WX45" s="111"/>
      <c r="WY45" s="111"/>
      <c r="WZ45" s="111"/>
      <c r="XA45" s="111"/>
      <c r="XB45" s="111"/>
      <c r="XC45" s="111"/>
      <c r="XD45" s="111"/>
      <c r="XE45" s="111"/>
      <c r="XF45" s="111"/>
      <c r="XG45" s="111"/>
      <c r="XH45" s="111"/>
      <c r="XI45" s="111"/>
      <c r="XJ45" s="111"/>
      <c r="XK45" s="111"/>
      <c r="XL45" s="111"/>
      <c r="XM45" s="111"/>
      <c r="XN45" s="111"/>
      <c r="XO45" s="111"/>
      <c r="XP45" s="111"/>
      <c r="XQ45" s="111"/>
      <c r="XR45" s="111"/>
      <c r="XS45" s="111"/>
      <c r="XT45" s="111"/>
      <c r="XU45" s="111"/>
      <c r="XV45" s="111"/>
      <c r="XW45" s="111"/>
      <c r="XX45" s="111"/>
      <c r="XY45" s="111"/>
      <c r="XZ45" s="111"/>
      <c r="YA45" s="111"/>
      <c r="YB45" s="111"/>
      <c r="YC45" s="111"/>
      <c r="YD45" s="111"/>
      <c r="YE45" s="111"/>
      <c r="YF45" s="111"/>
      <c r="YG45" s="111"/>
      <c r="YH45" s="111"/>
      <c r="YI45" s="111"/>
      <c r="YJ45" s="111"/>
      <c r="YK45" s="111"/>
      <c r="YL45" s="111"/>
      <c r="YM45" s="111"/>
      <c r="YN45" s="111"/>
      <c r="YO45" s="111"/>
      <c r="YP45" s="111"/>
      <c r="YQ45" s="111"/>
      <c r="YR45" s="111"/>
      <c r="YS45" s="111"/>
      <c r="YT45" s="111"/>
      <c r="YU45" s="111"/>
      <c r="YV45" s="111"/>
      <c r="YW45" s="111"/>
      <c r="YX45" s="111"/>
      <c r="YY45" s="111"/>
      <c r="YZ45" s="111"/>
      <c r="ZA45" s="111"/>
      <c r="ZB45" s="111"/>
      <c r="ZC45" s="111"/>
      <c r="ZD45" s="111"/>
      <c r="ZE45" s="111"/>
      <c r="ZF45" s="111"/>
      <c r="ZG45" s="111"/>
      <c r="ZH45" s="111"/>
      <c r="ZI45" s="111"/>
      <c r="ZJ45" s="111"/>
      <c r="ZK45" s="111"/>
      <c r="ZL45" s="111"/>
      <c r="ZM45" s="111"/>
      <c r="ZN45" s="111"/>
      <c r="ZO45" s="111"/>
      <c r="ZP45" s="111"/>
      <c r="ZQ45" s="111"/>
      <c r="ZR45" s="111"/>
      <c r="ZS45" s="111"/>
      <c r="ZT45" s="111"/>
      <c r="ZU45" s="111"/>
      <c r="ZV45" s="111"/>
      <c r="ZW45" s="111"/>
      <c r="ZX45" s="111"/>
      <c r="ZY45" s="111"/>
      <c r="ZZ45" s="111"/>
      <c r="AAA45" s="111"/>
      <c r="AAB45" s="111"/>
      <c r="AAC45" s="111"/>
      <c r="AAD45" s="111"/>
      <c r="AAE45" s="111"/>
      <c r="AAF45" s="111"/>
      <c r="AAG45" s="111"/>
      <c r="AAH45" s="111"/>
      <c r="AAI45" s="111"/>
      <c r="AAJ45" s="111"/>
      <c r="AAK45" s="111"/>
      <c r="AAL45" s="111"/>
      <c r="AAM45" s="111"/>
      <c r="AAN45" s="111"/>
      <c r="AAO45" s="111"/>
      <c r="AAP45" s="111"/>
      <c r="AAQ45" s="111"/>
      <c r="AAR45" s="111"/>
      <c r="AAS45" s="111"/>
      <c r="AAT45" s="111"/>
      <c r="AAU45" s="111"/>
      <c r="AAV45" s="111"/>
      <c r="AAW45" s="111"/>
      <c r="AAX45" s="111"/>
      <c r="AAY45" s="111"/>
      <c r="AAZ45" s="111"/>
      <c r="ABA45" s="111"/>
      <c r="ABB45" s="111"/>
      <c r="ABC45" s="111"/>
      <c r="ABD45" s="111"/>
      <c r="ABE45" s="111"/>
      <c r="ABF45" s="111"/>
      <c r="ABG45" s="111"/>
      <c r="ABH45" s="111"/>
      <c r="ABI45" s="111"/>
      <c r="ABJ45" s="111"/>
      <c r="ABK45" s="111"/>
      <c r="ABL45" s="111"/>
      <c r="ABM45" s="111"/>
      <c r="ABN45" s="111"/>
      <c r="ABO45" s="111"/>
      <c r="ABP45" s="111"/>
      <c r="ABQ45" s="111"/>
      <c r="ABR45" s="111"/>
      <c r="ABS45" s="111"/>
      <c r="ABT45" s="111"/>
      <c r="ABU45" s="111"/>
      <c r="ABV45" s="111"/>
      <c r="ABW45" s="111"/>
      <c r="ABX45" s="111"/>
      <c r="ABY45" s="111"/>
      <c r="ABZ45" s="111"/>
      <c r="ACA45" s="111"/>
      <c r="ACB45" s="111"/>
      <c r="ACC45" s="111"/>
      <c r="ACD45" s="111"/>
      <c r="ACE45" s="111"/>
      <c r="ACF45" s="111"/>
      <c r="ACG45" s="111"/>
      <c r="ACH45" s="111"/>
      <c r="ACI45" s="111"/>
      <c r="ACJ45" s="111"/>
      <c r="ACK45" s="111"/>
      <c r="ACL45" s="111"/>
      <c r="ACM45" s="111"/>
      <c r="ACN45" s="111"/>
      <c r="ACO45" s="111"/>
      <c r="ACP45" s="111"/>
      <c r="ACQ45" s="111"/>
      <c r="ACR45" s="111"/>
      <c r="ACS45" s="111"/>
      <c r="ACT45" s="111"/>
      <c r="ACU45" s="111"/>
      <c r="ACV45" s="111"/>
      <c r="ACW45" s="111"/>
      <c r="ACX45" s="111"/>
      <c r="ACY45" s="111"/>
      <c r="ACZ45" s="111"/>
      <c r="ADA45" s="111"/>
      <c r="ADB45" s="111"/>
      <c r="ADC45" s="111"/>
      <c r="ADD45" s="111"/>
      <c r="ADE45" s="111"/>
      <c r="ADF45" s="111"/>
      <c r="ADG45" s="111"/>
      <c r="ADH45" s="111"/>
      <c r="ADI45" s="111"/>
      <c r="ADJ45" s="111"/>
      <c r="ADK45" s="111"/>
      <c r="ADL45" s="111"/>
      <c r="ADM45" s="111"/>
      <c r="ADN45" s="111"/>
      <c r="ADO45" s="111"/>
      <c r="ADP45" s="111"/>
      <c r="ADQ45" s="111"/>
      <c r="ADR45" s="111"/>
      <c r="ADS45" s="111"/>
      <c r="ADT45" s="111"/>
      <c r="ADU45" s="111"/>
      <c r="ADV45" s="111"/>
      <c r="ADW45" s="111"/>
      <c r="ADX45" s="111"/>
      <c r="ADY45" s="111"/>
      <c r="ADZ45" s="111"/>
      <c r="AEA45" s="111"/>
      <c r="AEB45" s="111"/>
      <c r="AEC45" s="111"/>
      <c r="AED45" s="111"/>
      <c r="AEE45" s="111"/>
      <c r="AEF45" s="111"/>
      <c r="AEG45" s="111"/>
      <c r="AEH45" s="111"/>
      <c r="AEI45" s="111"/>
      <c r="AEJ45" s="111"/>
      <c r="AEK45" s="111"/>
      <c r="AEL45" s="111"/>
      <c r="AEM45" s="111"/>
      <c r="AEN45" s="111"/>
      <c r="AEO45" s="111"/>
      <c r="AEP45" s="111"/>
      <c r="AEQ45" s="111"/>
      <c r="AER45" s="111"/>
      <c r="AES45" s="111"/>
      <c r="AET45" s="111"/>
      <c r="AEU45" s="111"/>
      <c r="AEV45" s="111"/>
      <c r="AEW45" s="111"/>
      <c r="AEX45" s="111"/>
      <c r="AEY45" s="111"/>
      <c r="AEZ45" s="111"/>
      <c r="AFA45" s="111"/>
      <c r="AFB45" s="111"/>
      <c r="AFC45" s="111"/>
      <c r="AFD45" s="111"/>
      <c r="AFE45" s="111"/>
      <c r="AFF45" s="111"/>
      <c r="AFG45" s="111"/>
      <c r="AFH45" s="111"/>
      <c r="AFI45" s="111"/>
      <c r="AFJ45" s="111"/>
      <c r="AFK45" s="111"/>
      <c r="AFL45" s="111"/>
      <c r="AFM45" s="111"/>
      <c r="AFN45" s="111"/>
      <c r="AFO45" s="111"/>
      <c r="AFP45" s="111"/>
      <c r="AFQ45" s="111"/>
      <c r="AFR45" s="111"/>
      <c r="AFS45" s="111"/>
      <c r="AFT45" s="111"/>
      <c r="AFU45" s="111"/>
      <c r="AFV45" s="111"/>
      <c r="AFW45" s="111"/>
      <c r="AFX45" s="111"/>
      <c r="AFY45" s="111"/>
      <c r="AFZ45" s="111"/>
      <c r="AGA45" s="111"/>
      <c r="AGB45" s="111"/>
      <c r="AGC45" s="111"/>
      <c r="AGD45" s="111"/>
      <c r="AGE45" s="111"/>
      <c r="AGF45" s="111"/>
      <c r="AGG45" s="111"/>
      <c r="AGH45" s="111"/>
      <c r="AGI45" s="111"/>
      <c r="AGJ45" s="111"/>
      <c r="AGK45" s="111"/>
      <c r="AGL45" s="111"/>
      <c r="AGM45" s="111"/>
      <c r="AGN45" s="111"/>
      <c r="AGO45" s="111"/>
      <c r="AGP45" s="111"/>
      <c r="AGQ45" s="111"/>
      <c r="AGR45" s="111"/>
      <c r="AGS45" s="111"/>
      <c r="AGT45" s="111"/>
      <c r="AGU45" s="111"/>
      <c r="AGV45" s="111"/>
      <c r="AGW45" s="111"/>
      <c r="AGX45" s="111"/>
      <c r="AGY45" s="111"/>
      <c r="AGZ45" s="111"/>
      <c r="AHA45" s="111"/>
      <c r="AHB45" s="111"/>
      <c r="AHC45" s="111"/>
      <c r="AHD45" s="111"/>
      <c r="AHE45" s="111"/>
      <c r="AHF45" s="111"/>
      <c r="AHG45" s="111"/>
      <c r="AHH45" s="111"/>
      <c r="AHI45" s="111"/>
      <c r="AHJ45" s="111"/>
      <c r="AHK45" s="111"/>
      <c r="AHL45" s="111"/>
      <c r="AHM45" s="111"/>
      <c r="AHN45" s="111"/>
      <c r="AHO45" s="111"/>
      <c r="AHP45" s="111"/>
      <c r="AHQ45" s="111"/>
      <c r="AHR45" s="111"/>
      <c r="AHS45" s="111"/>
      <c r="AHT45" s="111"/>
      <c r="AHU45" s="111"/>
      <c r="AHV45" s="111"/>
      <c r="AHW45" s="111"/>
      <c r="AHX45" s="111"/>
      <c r="AHY45" s="111"/>
      <c r="AHZ45" s="111"/>
      <c r="AIA45" s="111"/>
      <c r="AIB45" s="111"/>
      <c r="AIC45" s="111"/>
      <c r="AID45" s="111"/>
      <c r="AIE45" s="111"/>
      <c r="AIF45" s="111"/>
      <c r="AIG45" s="111"/>
      <c r="AIH45" s="111"/>
      <c r="AII45" s="111"/>
      <c r="AIJ45" s="111"/>
      <c r="AIK45" s="111"/>
      <c r="AIL45" s="111"/>
      <c r="AIM45" s="111"/>
      <c r="AIN45" s="111"/>
      <c r="AIO45" s="111"/>
      <c r="AIP45" s="111"/>
      <c r="AIQ45" s="111"/>
      <c r="AIR45" s="111"/>
      <c r="AIS45" s="111"/>
      <c r="AIT45" s="111"/>
      <c r="AIU45" s="111"/>
      <c r="AIV45" s="111"/>
      <c r="AIW45" s="111"/>
      <c r="AIX45" s="111"/>
      <c r="AIY45" s="111"/>
      <c r="AIZ45" s="111"/>
      <c r="AJA45" s="111"/>
      <c r="AJB45" s="111"/>
      <c r="AJC45" s="111"/>
      <c r="AJD45" s="111"/>
      <c r="AJE45" s="111"/>
      <c r="AJF45" s="111"/>
      <c r="AJG45" s="111"/>
      <c r="AJH45" s="111"/>
      <c r="AJI45" s="111"/>
      <c r="AJJ45" s="111"/>
      <c r="AJK45" s="111"/>
      <c r="AJL45" s="111"/>
      <c r="AJM45" s="111"/>
      <c r="AJN45" s="111"/>
      <c r="AJO45" s="111"/>
      <c r="AJP45" s="111"/>
      <c r="AJQ45" s="111"/>
      <c r="AJR45" s="111"/>
      <c r="AJS45" s="111"/>
      <c r="AJT45" s="111"/>
      <c r="AJU45" s="111"/>
      <c r="AJV45" s="111"/>
      <c r="AJW45" s="111"/>
      <c r="AJX45" s="111"/>
      <c r="AJY45" s="111"/>
      <c r="AJZ45" s="111"/>
      <c r="AKA45" s="111"/>
      <c r="AKB45" s="111"/>
      <c r="AKC45" s="111"/>
      <c r="AKD45" s="111"/>
      <c r="AKE45" s="111"/>
      <c r="AKF45" s="111"/>
      <c r="AKG45" s="111"/>
      <c r="AKH45" s="111"/>
      <c r="AKI45" s="111"/>
      <c r="AKJ45" s="111"/>
      <c r="AKK45" s="111"/>
      <c r="AKL45" s="111"/>
      <c r="AKM45" s="111"/>
      <c r="AKN45" s="111"/>
      <c r="AKO45" s="111"/>
      <c r="AKP45" s="111"/>
      <c r="AKQ45" s="111"/>
      <c r="AKR45" s="111"/>
      <c r="AKS45" s="111"/>
      <c r="AKT45" s="111"/>
      <c r="AKU45" s="111"/>
      <c r="AKV45" s="111"/>
      <c r="AKW45" s="111"/>
      <c r="AKX45" s="111"/>
      <c r="AKY45" s="111"/>
      <c r="AKZ45" s="111"/>
      <c r="ALA45" s="111"/>
      <c r="ALB45" s="111"/>
      <c r="ALC45" s="111"/>
      <c r="ALD45" s="111"/>
      <c r="ALE45" s="111"/>
      <c r="ALF45" s="111"/>
      <c r="ALG45" s="111"/>
      <c r="ALH45" s="111"/>
      <c r="ALI45" s="111"/>
      <c r="ALJ45" s="111"/>
      <c r="ALK45" s="111"/>
      <c r="ALL45" s="111"/>
      <c r="ALM45" s="111"/>
      <c r="ALN45" s="111"/>
      <c r="ALO45" s="111"/>
      <c r="ALP45" s="111"/>
      <c r="ALQ45" s="111"/>
      <c r="ALR45" s="111"/>
      <c r="ALS45" s="111"/>
      <c r="ALT45" s="111"/>
      <c r="ALU45" s="111"/>
      <c r="ALV45" s="111"/>
      <c r="ALW45" s="111"/>
      <c r="ALX45" s="111"/>
      <c r="ALY45" s="111"/>
      <c r="ALZ45" s="111"/>
      <c r="AMA45" s="111"/>
      <c r="AMB45" s="111"/>
      <c r="AMC45" s="111"/>
      <c r="AMD45" s="111"/>
      <c r="AME45" s="111"/>
      <c r="AMF45" s="111"/>
      <c r="AMG45" s="111"/>
      <c r="AMH45" s="111"/>
      <c r="AMI45" s="111"/>
      <c r="AMJ45" s="111"/>
      <c r="AMK45" s="111"/>
    </row>
    <row r="46" spans="1:1025" x14ac:dyDescent="0.3">
      <c r="A46" s="30"/>
      <c r="B46" s="111" t="str">
        <f>'Trésorerie et TRth'!B46</f>
        <v>Remboursement - Financements Externes - Dette Junior ou Mezzanine</v>
      </c>
      <c r="D46" s="173">
        <f t="shared" si="12"/>
        <v>0</v>
      </c>
      <c r="E46" s="189"/>
      <c r="F46" s="174">
        <f>SUMIF(Général!$CP$11:$EZ$11,F$6,'Trésorerie et TRth'!$F46:$EZ46)</f>
        <v>0</v>
      </c>
      <c r="G46" s="174">
        <f>SUMIF(Général!$CP$11:$EZ$11,G$6,'Trésorerie et TRth'!$F46:$EZ46)</f>
        <v>0</v>
      </c>
      <c r="H46" s="174">
        <f>SUMIF(Général!$CP$11:$EZ$11,H$6,'Trésorerie et TRth'!$F46:$EZ46)</f>
        <v>0</v>
      </c>
      <c r="I46" s="174">
        <f>SUMIF(Général!$CP$11:$EZ$11,I$6,'Trésorerie et TRth'!$F46:$EZ46)</f>
        <v>0</v>
      </c>
      <c r="J46" s="174">
        <f>SUMIF(Général!$CP$11:$EZ$11,J$6,'Trésorerie et TRth'!$F46:$EZ46)</f>
        <v>0</v>
      </c>
      <c r="K46" s="174">
        <f>SUMIF(Général!$CP$11:$EZ$11,K$6,'Trésorerie et TRth'!$F46:$EZ46)</f>
        <v>0</v>
      </c>
      <c r="L46" s="174">
        <f>SUMIF(Général!$CP$11:$EZ$11,L$6,'Trésorerie et TRth'!$F46:$EZ46)</f>
        <v>0</v>
      </c>
      <c r="M46" s="174">
        <f>SUMIF(Général!$CP$11:$EZ$11,M$6,'Trésorerie et TRth'!$F46:$EZ46)</f>
        <v>0</v>
      </c>
      <c r="N46" s="174">
        <f>SUMIF(Général!$CP$11:$EZ$11,N$6,'Trésorerie et TRth'!$F46:$EZ46)</f>
        <v>0</v>
      </c>
      <c r="O46" s="174">
        <f>SUMIF(Général!$CP$11:$EZ$11,O$6,'Trésorerie et TRth'!$F46:$EZ46)</f>
        <v>0</v>
      </c>
      <c r="P46" s="174">
        <f>SUMIF(Général!$CP$11:$EZ$11,P$6,'Trésorerie et TRth'!$F46:$EZ46)</f>
        <v>0</v>
      </c>
      <c r="Q46" s="174">
        <f>SUMIF(Général!$CP$11:$EZ$11,Q$6,'Trésorerie et TRth'!$F46:$EZ46)</f>
        <v>0</v>
      </c>
      <c r="R46" s="174">
        <f>SUMIF(Général!$CP$11:$EZ$11,R$6,'Trésorerie et TRth'!$F46:$EZ46)</f>
        <v>0</v>
      </c>
      <c r="S46" s="174">
        <f>SUMIF(Général!$CP$11:$EZ$11,S$6,'Trésorerie et TRth'!$F46:$EZ46)</f>
        <v>0</v>
      </c>
      <c r="T46" s="174">
        <f>SUMIF(Général!$CP$11:$EZ$11,T$6,'Trésorerie et TRth'!$F46:$EZ46)</f>
        <v>0</v>
      </c>
      <c r="U46" s="174">
        <f>SUMIF(Général!$CP$11:$EZ$11,U$6,'Trésorerie et TRth'!$F46:$EZ46)</f>
        <v>0</v>
      </c>
      <c r="V46" s="174">
        <f>SUMIF(Général!$CP$11:$EZ$11,V$6,'Trésorerie et TRth'!$F46:$EZ46)</f>
        <v>0</v>
      </c>
      <c r="W46" s="174">
        <f>SUMIF(Général!$CP$11:$EZ$11,W$6,'Trésorerie et TRth'!$F46:$EZ46)</f>
        <v>0</v>
      </c>
      <c r="X46" s="174">
        <f>SUMIF(Général!$CP$11:$EZ$11,X$6,'Trésorerie et TRth'!$F46:$EZ46)</f>
        <v>0</v>
      </c>
      <c r="Y46" s="174">
        <f>SUMIF(Général!$CP$11:$EZ$11,Y$6,'Trésorerie et TRth'!$F46:$EZ46)</f>
        <v>0</v>
      </c>
      <c r="Z46" s="174">
        <f>SUMIF(Général!$CP$11:$EZ$11,Z$6,'Trésorerie et TRth'!$F46:$EZ46)</f>
        <v>0</v>
      </c>
      <c r="AA46" s="174">
        <f>SUMIF(Général!$CP$11:$EZ$11,AA$6,'Trésorerie et TRth'!$F46:$EZ46)</f>
        <v>0</v>
      </c>
      <c r="AB46" s="174">
        <f>SUMIF(Général!$CP$11:$EZ$11,AB$6,'Trésorerie et TRth'!$F46:$EZ46)</f>
        <v>0</v>
      </c>
      <c r="AC46" s="174">
        <f>SUMIF(Général!$CP$11:$EZ$11,AC$6,'Trésorerie et TRth'!$F46:$EZ46)</f>
        <v>0</v>
      </c>
      <c r="AD46" s="174">
        <f>SUMIF(Général!$CP$11:$EZ$11,AD$6,'Trésorerie et TRth'!$F46:$EZ46)</f>
        <v>0</v>
      </c>
      <c r="AE46" s="174">
        <f>SUMIF(Général!$CP$11:$EZ$11,AE$6,'Trésorerie et TRth'!$F46:$EZ46)</f>
        <v>0</v>
      </c>
      <c r="AF46" s="174">
        <f>SUMIF(Général!$CP$11:$EZ$11,AF$6,'Trésorerie et TRth'!$F46:$EZ46)</f>
        <v>0</v>
      </c>
      <c r="AG46" s="174">
        <f>SUMIF(Général!$CP$11:$EZ$11,AG$6,'Trésorerie et TRth'!$F46:$EZ46)</f>
        <v>0</v>
      </c>
      <c r="AH46" s="174">
        <f>SUMIF(Général!$CP$11:$EZ$11,AH$6,'Trésorerie et TRth'!$F46:$EZ46)</f>
        <v>0</v>
      </c>
      <c r="AI46" s="174">
        <f>SUMIF(Général!$CP$11:$EZ$11,AI$6,'Trésorerie et TRth'!$F46:$EZ46)</f>
        <v>0</v>
      </c>
      <c r="AJ46" s="174">
        <f>SUMIF(Général!$CP$11:$EZ$11,AJ$6,'Trésorerie et TRth'!$F46:$EZ46)</f>
        <v>0</v>
      </c>
      <c r="AK46" s="174">
        <f>SUMIF(Général!$CP$11:$EZ$11,AK$6,'Trésorerie et TRth'!$F46:$EZ46)</f>
        <v>0</v>
      </c>
      <c r="AL46" s="174">
        <f>SUMIF(Général!$CP$11:$EZ$11,AL$6,'Trésorerie et TRth'!$F46:$EZ46)</f>
        <v>0</v>
      </c>
      <c r="AM46" s="174">
        <f>SUMIF(Général!$CP$11:$EZ$11,AM$6,'Trésorerie et TRth'!$F46:$EZ46)</f>
        <v>0</v>
      </c>
      <c r="AN46" s="174">
        <f>SUMIF(Général!$CP$11:$EZ$11,AN$6,'Trésorerie et TRth'!$F46:$EZ46)</f>
        <v>0</v>
      </c>
      <c r="AO46" s="174">
        <f>SUMIF(Général!$CP$11:$EZ$11,AO$6,'Trésorerie et TRth'!$F46:$EZ46)</f>
        <v>0</v>
      </c>
      <c r="AP46" s="174">
        <f>SUMIF(Général!$CP$11:$EZ$11,AP$6,'Trésorerie et TRth'!$F46:$EZ46)</f>
        <v>0</v>
      </c>
      <c r="AQ46" s="174">
        <f>SUMIF(Général!$CP$11:$EZ$11,AQ$6,'Trésorerie et TRth'!$F46:$EZ46)</f>
        <v>0</v>
      </c>
      <c r="AR46" s="174">
        <f>SUMIF(Général!$CP$11:$EZ$11,AR$6,'Trésorerie et TRth'!$F46:$EZ46)</f>
        <v>0</v>
      </c>
      <c r="AS46" s="174">
        <f>SUMIF(Général!$CP$11:$EZ$11,AS$6,'Trésorerie et TRth'!$F46:$EZ46)</f>
        <v>0</v>
      </c>
      <c r="AT46" s="174">
        <f>SUMIF(Général!$CP$11:$EZ$11,AT$6,'Trésorerie et TRth'!$F46:$EZ46)</f>
        <v>0</v>
      </c>
      <c r="AU46" s="174">
        <f>SUMIF(Général!$CP$11:$EZ$11,AU$6,'Trésorerie et TRth'!$F46:$EZ46)</f>
        <v>0</v>
      </c>
      <c r="AV46" s="174">
        <f>SUMIF(Général!$CP$11:$EZ$11,AV$6,'Trésorerie et TRth'!$F46:$EZ46)</f>
        <v>0</v>
      </c>
      <c r="AW46" s="174">
        <f>SUMIF(Général!$CP$11:$EZ$11,AW$6,'Trésorerie et TRth'!$F46:$EZ46)</f>
        <v>0</v>
      </c>
      <c r="AX46" s="174">
        <f>SUMIF(Général!$CP$11:$EZ$11,AX$6,'Trésorerie et TRth'!$F46:$EZ46)</f>
        <v>0</v>
      </c>
      <c r="AY46" s="174">
        <f>SUMIF(Général!$CP$11:$EZ$11,AY$6,'Trésorerie et TRth'!$F46:$EZ46)</f>
        <v>0</v>
      </c>
      <c r="AZ46" s="174">
        <f>SUMIF(Général!$CP$11:$EZ$11,AZ$6,'Trésorerie et TRth'!$F46:$EZ46)</f>
        <v>0</v>
      </c>
      <c r="BA46" s="174">
        <f>SUMIF(Général!$CP$11:$EZ$11,BA$6,'Trésorerie et TRth'!$F46:$EZ46)</f>
        <v>0</v>
      </c>
      <c r="BB46" s="174">
        <f>SUMIF(Général!$CP$11:$EZ$11,BB$6,'Trésorerie et TRth'!$F46:$EZ46)</f>
        <v>0</v>
      </c>
      <c r="BC46" s="174">
        <f>SUMIF(Général!$CP$11:$EZ$11,BC$6,'Trésorerie et TRth'!$F46:$EZ46)</f>
        <v>0</v>
      </c>
      <c r="BD46" s="174">
        <f>SUMIF(Général!$CP$11:$EZ$11,BD$6,'Trésorerie et TRth'!$F46:$EZ46)</f>
        <v>0</v>
      </c>
      <c r="BE46" s="174">
        <f>SUMIF(Général!$CP$11:$EZ$11,BE$6,'Trésorerie et TRth'!$F46:$EZ46)</f>
        <v>0</v>
      </c>
      <c r="BF46" s="174">
        <f>SUMIF(Général!$CP$11:$EZ$11,BF$6,'Trésorerie et TRth'!$F46:$EZ46)</f>
        <v>0</v>
      </c>
      <c r="BG46" s="174">
        <f>SUMIF(Général!$CP$11:$EZ$11,BG$6,'Trésorerie et TRth'!$F46:$EZ46)</f>
        <v>0</v>
      </c>
      <c r="BH46" s="174">
        <f>SUMIF(Général!$CP$11:$EZ$11,BH$6,'Trésorerie et TRth'!$F46:$EZ46)</f>
        <v>0</v>
      </c>
      <c r="BI46" s="174">
        <f>SUMIF(Général!$CP$11:$EZ$11,BI$6,'Trésorerie et TRth'!$F46:$EZ46)</f>
        <v>0</v>
      </c>
      <c r="BJ46" s="174">
        <f>SUMIF(Général!$CP$11:$EZ$11,BJ$6,'Trésorerie et TRth'!$F46:$EZ46)</f>
        <v>0</v>
      </c>
      <c r="BK46" s="174">
        <f>SUMIF(Général!$CP$11:$EZ$11,BK$6,'Trésorerie et TRth'!$F46:$EZ46)</f>
        <v>0</v>
      </c>
      <c r="BL46" s="174">
        <f>SUMIF(Général!$CP$11:$EZ$11,BL$6,'Trésorerie et TRth'!$F46:$EZ46)</f>
        <v>0</v>
      </c>
      <c r="BM46" s="174">
        <f>SUMIF(Général!$CP$11:$EZ$11,BM$6,'Trésorerie et TRth'!$F46:$EZ46)</f>
        <v>0</v>
      </c>
      <c r="BN46" s="174">
        <f>SUMIF(Général!$CP$11:$EZ$11,BN$6,'Trésorerie et TRth'!$F46:$EZ46)</f>
        <v>0</v>
      </c>
      <c r="BO46" s="174">
        <f>SUMIF(Général!$CP$11:$EZ$11,BO$6,'Trésorerie et TRth'!$F46:$EZ46)</f>
        <v>0</v>
      </c>
      <c r="BP46" s="174">
        <f>SUMIF(Général!$CP$11:$EZ$11,BP$6,'Trésorerie et TRth'!$F46:$EZ46)</f>
        <v>0</v>
      </c>
      <c r="BQ46" s="174">
        <f>SUMIF(Général!$CP$11:$EZ$11,BQ$6,'Trésorerie et TRth'!$F46:$EZ46)</f>
        <v>0</v>
      </c>
      <c r="BR46" s="174">
        <f>SUMIF(Général!$CP$11:$EZ$11,BR$6,'Trésorerie et TRth'!$F46:$EZ46)</f>
        <v>0</v>
      </c>
      <c r="BS46" s="174">
        <f>SUMIF(Général!$CP$11:$EZ$11,BS$6,'Trésorerie et TRth'!$F46:$EZ46)</f>
        <v>0</v>
      </c>
      <c r="BT46" s="174">
        <f>SUMIF(Général!$CP$11:$EZ$11,BT$6,'Trésorerie et TRth'!$F46:$EZ46)</f>
        <v>0</v>
      </c>
      <c r="BU46" s="174">
        <f>SUMIF(Général!$CP$11:$EZ$11,BU$6,'Trésorerie et TRth'!$F46:$EZ46)</f>
        <v>0</v>
      </c>
      <c r="BV46" s="174">
        <f>SUMIF(Général!$CP$11:$EZ$11,BV$6,'Trésorerie et TRth'!$F46:$EZ46)</f>
        <v>0</v>
      </c>
      <c r="BW46" s="174">
        <f>SUMIF(Général!$CP$11:$EZ$11,BW$6,'Trésorerie et TRth'!$F46:$EZ46)</f>
        <v>0</v>
      </c>
      <c r="BX46" s="174">
        <f>SUMIF(Général!$CP$11:$EZ$11,BX$6,'Trésorerie et TRth'!$F46:$EZ46)</f>
        <v>0</v>
      </c>
      <c r="BY46" s="174">
        <f>SUMIF(Général!$CP$11:$EZ$11,BY$6,'Trésorerie et TRth'!$F46:$EZ46)</f>
        <v>0</v>
      </c>
      <c r="BZ46" s="174">
        <f>SUMIF(Général!$CP$11:$EZ$11,BZ$6,'Trésorerie et TRth'!$F46:$EZ46)</f>
        <v>0</v>
      </c>
      <c r="CA46" s="174">
        <f>SUMIF(Général!$CP$11:$EZ$11,CA$6,'Trésorerie et TRth'!$F46:$EZ46)</f>
        <v>0</v>
      </c>
      <c r="CB46" s="174">
        <f>SUMIF(Général!$CP$11:$EZ$11,CB$6,'Trésorerie et TRth'!$F46:$EZ46)</f>
        <v>0</v>
      </c>
      <c r="CC46" s="174">
        <f>SUMIF(Général!$CP$11:$EZ$11,CC$6,'Trésorerie et TRth'!$F46:$EZ46)</f>
        <v>0</v>
      </c>
      <c r="CD46" s="174">
        <f>SUMIF(Général!$CP$11:$EZ$11,CD$6,'Trésorerie et TRth'!$F46:$EZ46)</f>
        <v>0</v>
      </c>
      <c r="CE46" s="174">
        <f>SUMIF(Général!$CP$11:$EZ$11,CE$6,'Trésorerie et TRth'!$F46:$EZ46)</f>
        <v>0</v>
      </c>
      <c r="CF46" s="174">
        <f>SUMIF(Général!$CP$11:$EZ$11,CF$6,'Trésorerie et TRth'!$F46:$EZ46)</f>
        <v>0</v>
      </c>
      <c r="CG46" s="174">
        <f>SUMIF(Général!$CP$11:$EZ$11,CG$6,'Trésorerie et TRth'!$F46:$EZ46)</f>
        <v>0</v>
      </c>
      <c r="CH46" s="174">
        <f>SUMIF(Général!$CP$11:$EZ$11,CH$6,'Trésorerie et TRth'!$F46:$EZ46)</f>
        <v>0</v>
      </c>
      <c r="CI46" s="174">
        <f>SUMIF(Général!$CP$11:$EZ$11,CI$6,'Trésorerie et TRth'!$F46:$EZ46)</f>
        <v>0</v>
      </c>
      <c r="CJ46" s="174">
        <f>SUMIF(Général!$CP$11:$EZ$11,CJ$6,'Trésorerie et TRth'!$F46:$EZ46)</f>
        <v>0</v>
      </c>
      <c r="CK46" s="174">
        <f>SUMIF(Général!$CP$11:$EZ$11,CK$6,'Trésorerie et TRth'!$F46:$EZ46)</f>
        <v>0</v>
      </c>
      <c r="CL46" s="174">
        <f>SUMIF(Général!$CP$11:$EZ$11,CL$6,'Trésorerie et TRth'!$F46:$EZ46)</f>
        <v>0</v>
      </c>
      <c r="CM46" s="174">
        <f>SUMIF(Général!$CP$11:$EZ$11,CM$6,'Trésorerie et TRth'!$F46:$EZ46)</f>
        <v>0</v>
      </c>
      <c r="CN46" s="174">
        <f>SUMIF(Général!$CP$11:$EZ$11,CN$6,'Trésorerie et TRth'!$F46:$EZ46)</f>
        <v>0</v>
      </c>
      <c r="CO46" s="174">
        <f>SUMIF(Général!$CP$11:$EZ$11,CO$6,'Trésorerie et TRth'!$F46:$EZ46)</f>
        <v>0</v>
      </c>
      <c r="CP46" s="174">
        <f>SUMIF(Général!$CP$11:$EZ$11,CP$6,'Trésorerie et TRth'!$F46:$EZ46)</f>
        <v>0</v>
      </c>
      <c r="CQ46" s="174">
        <f>SUMIF(Général!$CP$11:$EZ$11,CQ$6,'Trésorerie et TRth'!$F46:$EZ46)</f>
        <v>0</v>
      </c>
      <c r="CR46" s="174">
        <f>SUMIF(Général!$CP$11:$EZ$11,CR$6,'Trésorerie et TRth'!$F46:$EZ46)</f>
        <v>0</v>
      </c>
      <c r="CS46" s="174">
        <f>SUMIF(Général!$CP$11:$EZ$11,CS$6,'Trésorerie et TRth'!$F46:$EZ46)</f>
        <v>0</v>
      </c>
      <c r="CT46" s="174">
        <f>SUMIF(Général!$CP$11:$EZ$11,CT$6,'Trésorerie et TRth'!$F46:$EZ46)</f>
        <v>0</v>
      </c>
      <c r="CU46" s="174">
        <f>SUMIF(Général!$CP$11:$EZ$11,CU$6,'Trésorerie et TRth'!$F46:$EZ46)</f>
        <v>0</v>
      </c>
      <c r="CV46" s="174">
        <f>SUMIF(Général!$CP$11:$EZ$11,CV$6,'Trésorerie et TRth'!$F46:$EZ46)</f>
        <v>0</v>
      </c>
      <c r="CW46" s="174">
        <f>SUMIF(Général!$CP$11:$EZ$11,CW$6,'Trésorerie et TRth'!$F46:$EZ46)</f>
        <v>0</v>
      </c>
      <c r="CX46" s="174">
        <f>SUMIF(Général!$CP$11:$EZ$11,CX$6,'Trésorerie et TRth'!$F46:$EZ46)</f>
        <v>0</v>
      </c>
      <c r="CY46" s="174">
        <f>SUMIF(Général!$CP$11:$EZ$11,CY$6,'Trésorerie et TRth'!$F46:$EZ46)</f>
        <v>0</v>
      </c>
      <c r="CZ46" s="174">
        <f>SUMIF(Général!$CP$11:$EZ$11,CZ$6,'Trésorerie et TRth'!$F46:$EZ46)</f>
        <v>0</v>
      </c>
      <c r="DA46" s="174">
        <f>SUMIF(Général!$CP$11:$EZ$11,DA$6,'Trésorerie et TRth'!$F46:$EZ46)</f>
        <v>0</v>
      </c>
      <c r="DB46" s="174">
        <f>SUMIF(Général!$CP$11:$EZ$11,DB$6,'Trésorerie et TRth'!$F46:$EZ46)</f>
        <v>0</v>
      </c>
      <c r="DC46" s="174">
        <f>SUMIF(Général!$CP$11:$EZ$11,DC$6,'Trésorerie et TRth'!$F46:$EZ46)</f>
        <v>0</v>
      </c>
      <c r="DD46" s="174">
        <f>SUMIF(Général!$CP$11:$EZ$11,DD$6,'Trésorerie et TRth'!$F46:$EZ46)</f>
        <v>0</v>
      </c>
      <c r="DE46" s="174">
        <f>SUMIF(Général!$CP$11:$EZ$11,DE$6,'Trésorerie et TRth'!$F46:$EZ46)</f>
        <v>0</v>
      </c>
      <c r="DF46" s="174">
        <f>SUMIF(Général!$CP$11:$EZ$11,DF$6,'Trésorerie et TRth'!$F46:$EZ46)</f>
        <v>0</v>
      </c>
      <c r="DG46" s="174">
        <f>SUMIF(Général!$CP$11:$EZ$11,DG$6,'Trésorerie et TRth'!$F46:$EZ46)</f>
        <v>0</v>
      </c>
      <c r="DH46" s="174">
        <f>SUMIF(Général!$CP$11:$EZ$11,DH$6,'Trésorerie et TRth'!$F46:$EZ46)</f>
        <v>0</v>
      </c>
      <c r="DI46" s="174">
        <f>SUMIF(Général!$CP$11:$EZ$11,DI$6,'Trésorerie et TRth'!$F46:$EZ46)</f>
        <v>0</v>
      </c>
      <c r="DJ46" s="174">
        <f>SUMIF(Général!$CP$11:$EZ$11,DJ$6,'Trésorerie et TRth'!$F46:$EZ46)</f>
        <v>0</v>
      </c>
      <c r="DK46" s="174">
        <f>SUMIF(Général!$CP$11:$EZ$11,DK$6,'Trésorerie et TRth'!$F46:$EZ46)</f>
        <v>0</v>
      </c>
      <c r="DL46" s="174">
        <f>SUMIF(Général!$CP$11:$EZ$11,DL$6,'Trésorerie et TRth'!$F46:$EZ46)</f>
        <v>0</v>
      </c>
      <c r="DM46" s="174">
        <f>SUMIF(Général!$CP$11:$EZ$11,DM$6,'Trésorerie et TRth'!$F46:$EZ46)</f>
        <v>0</v>
      </c>
      <c r="DN46" s="174">
        <f>SUMIF(Général!$CP$11:$EZ$11,DN$6,'Trésorerie et TRth'!$F46:$EZ46)</f>
        <v>0</v>
      </c>
      <c r="DO46" s="174">
        <f>SUMIF(Général!$CP$11:$EZ$11,DO$6,'Trésorerie et TRth'!$F46:$EZ46)</f>
        <v>0</v>
      </c>
      <c r="DP46" s="174">
        <f>SUMIF(Général!$CP$11:$EZ$11,DP$6,'Trésorerie et TRth'!$F46:$EZ46)</f>
        <v>0</v>
      </c>
      <c r="DQ46" s="174">
        <f>SUMIF(Général!$CP$11:$EZ$11,DQ$6,'Trésorerie et TRth'!$F46:$EZ46)</f>
        <v>0</v>
      </c>
      <c r="DR46" s="174">
        <f>SUMIF(Général!$CP$11:$EZ$11,DR$6,'Trésorerie et TRth'!$F46:$EZ46)</f>
        <v>0</v>
      </c>
      <c r="DS46" s="174">
        <f>SUMIF(Général!$CP$11:$EZ$11,DS$6,'Trésorerie et TRth'!$F46:$EZ46)</f>
        <v>0</v>
      </c>
      <c r="DT46" s="174">
        <f>SUMIF(Général!$CP$11:$EZ$11,DT$6,'Trésorerie et TRth'!$F46:$EZ46)</f>
        <v>0</v>
      </c>
      <c r="DU46" s="174">
        <f>SUMIF(Général!$CP$11:$EZ$11,DU$6,'Trésorerie et TRth'!$F46:$EZ46)</f>
        <v>0</v>
      </c>
      <c r="DV46" s="174">
        <f>SUMIF(Général!$CP$11:$EZ$11,DV$6,'Trésorerie et TRth'!$F46:$EZ46)</f>
        <v>0</v>
      </c>
      <c r="DW46" s="174">
        <f>SUMIF(Général!$CP$11:$EZ$11,DW$6,'Trésorerie et TRth'!$F46:$EZ46)</f>
        <v>0</v>
      </c>
      <c r="DX46" s="174">
        <f>SUMIF(Général!$CP$11:$EZ$11,DX$6,'Trésorerie et TRth'!$F46:$EZ46)</f>
        <v>0</v>
      </c>
      <c r="DY46" s="174">
        <f>SUMIF(Général!$CP$11:$EZ$11,DY$6,'Trésorerie et TRth'!$F46:$EZ46)</f>
        <v>0</v>
      </c>
      <c r="DZ46" s="174">
        <f>SUMIF(Général!$CP$11:$EZ$11,DZ$6,'Trésorerie et TRth'!$F46:$EZ46)</f>
        <v>0</v>
      </c>
      <c r="EA46" s="174">
        <f>SUMIF(Général!$CP$11:$EZ$11,EA$6,'Trésorerie et TRth'!$F46:$EZ46)</f>
        <v>0</v>
      </c>
      <c r="EB46" s="174">
        <f>SUMIF(Général!$CP$11:$EZ$11,EB$6,'Trésorerie et TRth'!$F46:$EZ46)</f>
        <v>0</v>
      </c>
      <c r="EC46" s="174">
        <f>SUMIF(Général!$CP$11:$EZ$11,EC$6,'Trésorerie et TRth'!$F46:$EZ46)</f>
        <v>0</v>
      </c>
      <c r="ED46" s="174">
        <f>SUMIF(Général!$CP$11:$EZ$11,ED$6,'Trésorerie et TRth'!$F46:$EZ46)</f>
        <v>0</v>
      </c>
      <c r="EE46" s="174">
        <f>SUMIF(Général!$CP$11:$EZ$11,EE$6,'Trésorerie et TRth'!$F46:$EZ46)</f>
        <v>0</v>
      </c>
      <c r="EF46" s="174">
        <f>SUMIF(Général!$CP$11:$EZ$11,EF$6,'Trésorerie et TRth'!$F46:$EZ46)</f>
        <v>0</v>
      </c>
      <c r="EG46" s="174">
        <f>SUMIF(Général!$CP$11:$EZ$11,EG$6,'Trésorerie et TRth'!$F46:$EZ46)</f>
        <v>0</v>
      </c>
      <c r="EH46" s="174">
        <f>SUMIF(Général!$CP$11:$EZ$11,EH$6,'Trésorerie et TRth'!$F46:$EZ46)</f>
        <v>0</v>
      </c>
      <c r="EI46" s="174">
        <f>SUMIF(Général!$CP$11:$EZ$11,EI$6,'Trésorerie et TRth'!$F46:$EZ46)</f>
        <v>0</v>
      </c>
      <c r="EJ46" s="174">
        <f>SUMIF(Général!$CP$11:$EZ$11,EJ$6,'Trésorerie et TRth'!$F46:$EZ46)</f>
        <v>0</v>
      </c>
      <c r="EK46" s="174">
        <f>SUMIF(Général!$CP$11:$EZ$11,EK$6,'Trésorerie et TRth'!$F46:$EZ46)</f>
        <v>0</v>
      </c>
      <c r="EL46" s="174">
        <f>SUMIF(Général!$CP$11:$EZ$11,EL$6,'Trésorerie et TRth'!$F46:$EZ46)</f>
        <v>0</v>
      </c>
      <c r="EM46" s="174">
        <f>SUMIF(Général!$CP$11:$EZ$11,EM$6,'Trésorerie et TRth'!$F46:$EZ46)</f>
        <v>0</v>
      </c>
      <c r="EN46" s="174">
        <f>SUMIF(Général!$CP$11:$EZ$11,EN$6,'Trésorerie et TRth'!$F46:$EZ46)</f>
        <v>0</v>
      </c>
      <c r="EO46" s="174">
        <f>SUMIF(Général!$CP$11:$EZ$11,EO$6,'Trésorerie et TRth'!$F46:$EZ46)</f>
        <v>0</v>
      </c>
      <c r="EP46" s="174">
        <f>SUMIF(Général!$CP$11:$EZ$11,EP$6,'Trésorerie et TRth'!$F46:$EZ46)</f>
        <v>0</v>
      </c>
      <c r="EQ46" s="174">
        <f>SUMIF(Général!$CP$11:$EZ$11,EQ$6,'Trésorerie et TRth'!$F46:$EZ46)</f>
        <v>0</v>
      </c>
      <c r="ER46" s="174">
        <f>SUMIF(Général!$CP$11:$EZ$11,ER$6,'Trésorerie et TRth'!$F46:$EZ46)</f>
        <v>0</v>
      </c>
      <c r="ES46" s="174">
        <f>SUMIF(Général!$CP$11:$EZ$11,ES$6,'Trésorerie et TRth'!$F46:$EZ46)</f>
        <v>0</v>
      </c>
      <c r="ET46" s="174">
        <f>SUMIF(Général!$CP$11:$EZ$11,ET$6,'Trésorerie et TRth'!$F46:$EZ46)</f>
        <v>0</v>
      </c>
      <c r="EU46" s="174">
        <f>SUMIF(Général!$CP$11:$EZ$11,EU$6,'Trésorerie et TRth'!$F46:$EZ46)</f>
        <v>0</v>
      </c>
      <c r="EV46" s="174">
        <f>SUMIF(Général!$CP$11:$EZ$11,EV$6,'Trésorerie et TRth'!$F46:$EZ46)</f>
        <v>0</v>
      </c>
      <c r="EW46" s="174">
        <f>SUMIF(Général!$CP$11:$EZ$11,EW$6,'Trésorerie et TRth'!$F46:$EZ46)</f>
        <v>0</v>
      </c>
      <c r="EX46" s="174">
        <f>SUMIF(Général!$CP$11:$EZ$11,EX$6,'Trésorerie et TRth'!$F46:$EZ46)</f>
        <v>0</v>
      </c>
      <c r="EY46" s="174">
        <f>SUMIF(Général!$CP$11:$EZ$11,EY$6,'Trésorerie et TRth'!$F46:$EZ46)</f>
        <v>0</v>
      </c>
      <c r="EZ46" s="174">
        <f>SUMIF(Général!$CP$11:$EZ$11,EZ$6,'Trésorerie et TRth'!$F46:$EZ46)</f>
        <v>0</v>
      </c>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c r="AMI46" s="111"/>
      <c r="AMJ46" s="111"/>
      <c r="AMK46" s="111"/>
    </row>
    <row r="47" spans="1:1025" x14ac:dyDescent="0.3">
      <c r="A47" s="30"/>
      <c r="B47" s="113" t="str">
        <f>'Trésorerie et TRth'!B47</f>
        <v>Autres Frais financiers (à détailler)</v>
      </c>
      <c r="D47" s="173">
        <f t="shared" si="12"/>
        <v>0</v>
      </c>
      <c r="E47" s="189"/>
      <c r="F47" s="174">
        <f>SUMIF(Général!$CP$11:$EZ$11,F$6,'Trésorerie et TRth'!$F47:$EZ47)</f>
        <v>0</v>
      </c>
      <c r="G47" s="174">
        <f>SUMIF(Général!$CP$11:$EZ$11,G$6,'Trésorerie et TRth'!$F47:$EZ47)</f>
        <v>0</v>
      </c>
      <c r="H47" s="174">
        <f>SUMIF(Général!$CP$11:$EZ$11,H$6,'Trésorerie et TRth'!$F47:$EZ47)</f>
        <v>0</v>
      </c>
      <c r="I47" s="174">
        <f>SUMIF(Général!$CP$11:$EZ$11,I$6,'Trésorerie et TRth'!$F47:$EZ47)</f>
        <v>0</v>
      </c>
      <c r="J47" s="174">
        <f>SUMIF(Général!$CP$11:$EZ$11,J$6,'Trésorerie et TRth'!$F47:$EZ47)</f>
        <v>0</v>
      </c>
      <c r="K47" s="174">
        <f>SUMIF(Général!$CP$11:$EZ$11,K$6,'Trésorerie et TRth'!$F47:$EZ47)</f>
        <v>0</v>
      </c>
      <c r="L47" s="174">
        <f>SUMIF(Général!$CP$11:$EZ$11,L$6,'Trésorerie et TRth'!$F47:$EZ47)</f>
        <v>0</v>
      </c>
      <c r="M47" s="174">
        <f>SUMIF(Général!$CP$11:$EZ$11,M$6,'Trésorerie et TRth'!$F47:$EZ47)</f>
        <v>0</v>
      </c>
      <c r="N47" s="174">
        <f>SUMIF(Général!$CP$11:$EZ$11,N$6,'Trésorerie et TRth'!$F47:$EZ47)</f>
        <v>0</v>
      </c>
      <c r="O47" s="174">
        <f>SUMIF(Général!$CP$11:$EZ$11,O$6,'Trésorerie et TRth'!$F47:$EZ47)</f>
        <v>0</v>
      </c>
      <c r="P47" s="174">
        <f>SUMIF(Général!$CP$11:$EZ$11,P$6,'Trésorerie et TRth'!$F47:$EZ47)</f>
        <v>0</v>
      </c>
      <c r="Q47" s="174">
        <f>SUMIF(Général!$CP$11:$EZ$11,Q$6,'Trésorerie et TRth'!$F47:$EZ47)</f>
        <v>0</v>
      </c>
      <c r="R47" s="174">
        <f>SUMIF(Général!$CP$11:$EZ$11,R$6,'Trésorerie et TRth'!$F47:$EZ47)</f>
        <v>0</v>
      </c>
      <c r="S47" s="174">
        <f>SUMIF(Général!$CP$11:$EZ$11,S$6,'Trésorerie et TRth'!$F47:$EZ47)</f>
        <v>0</v>
      </c>
      <c r="T47" s="174">
        <f>SUMIF(Général!$CP$11:$EZ$11,T$6,'Trésorerie et TRth'!$F47:$EZ47)</f>
        <v>0</v>
      </c>
      <c r="U47" s="174">
        <f>SUMIF(Général!$CP$11:$EZ$11,U$6,'Trésorerie et TRth'!$F47:$EZ47)</f>
        <v>0</v>
      </c>
      <c r="V47" s="174">
        <f>SUMIF(Général!$CP$11:$EZ$11,V$6,'Trésorerie et TRth'!$F47:$EZ47)</f>
        <v>0</v>
      </c>
      <c r="W47" s="174">
        <f>SUMIF(Général!$CP$11:$EZ$11,W$6,'Trésorerie et TRth'!$F47:$EZ47)</f>
        <v>0</v>
      </c>
      <c r="X47" s="174">
        <f>SUMIF(Général!$CP$11:$EZ$11,X$6,'Trésorerie et TRth'!$F47:$EZ47)</f>
        <v>0</v>
      </c>
      <c r="Y47" s="174">
        <f>SUMIF(Général!$CP$11:$EZ$11,Y$6,'Trésorerie et TRth'!$F47:$EZ47)</f>
        <v>0</v>
      </c>
      <c r="Z47" s="174">
        <f>SUMIF(Général!$CP$11:$EZ$11,Z$6,'Trésorerie et TRth'!$F47:$EZ47)</f>
        <v>0</v>
      </c>
      <c r="AA47" s="174">
        <f>SUMIF(Général!$CP$11:$EZ$11,AA$6,'Trésorerie et TRth'!$F47:$EZ47)</f>
        <v>0</v>
      </c>
      <c r="AB47" s="174">
        <f>SUMIF(Général!$CP$11:$EZ$11,AB$6,'Trésorerie et TRth'!$F47:$EZ47)</f>
        <v>0</v>
      </c>
      <c r="AC47" s="174">
        <f>SUMIF(Général!$CP$11:$EZ$11,AC$6,'Trésorerie et TRth'!$F47:$EZ47)</f>
        <v>0</v>
      </c>
      <c r="AD47" s="174">
        <f>SUMIF(Général!$CP$11:$EZ$11,AD$6,'Trésorerie et TRth'!$F47:$EZ47)</f>
        <v>0</v>
      </c>
      <c r="AE47" s="174">
        <f>SUMIF(Général!$CP$11:$EZ$11,AE$6,'Trésorerie et TRth'!$F47:$EZ47)</f>
        <v>0</v>
      </c>
      <c r="AF47" s="174">
        <f>SUMIF(Général!$CP$11:$EZ$11,AF$6,'Trésorerie et TRth'!$F47:$EZ47)</f>
        <v>0</v>
      </c>
      <c r="AG47" s="174">
        <f>SUMIF(Général!$CP$11:$EZ$11,AG$6,'Trésorerie et TRth'!$F47:$EZ47)</f>
        <v>0</v>
      </c>
      <c r="AH47" s="174">
        <f>SUMIF(Général!$CP$11:$EZ$11,AH$6,'Trésorerie et TRth'!$F47:$EZ47)</f>
        <v>0</v>
      </c>
      <c r="AI47" s="174">
        <f>SUMIF(Général!$CP$11:$EZ$11,AI$6,'Trésorerie et TRth'!$F47:$EZ47)</f>
        <v>0</v>
      </c>
      <c r="AJ47" s="174">
        <f>SUMIF(Général!$CP$11:$EZ$11,AJ$6,'Trésorerie et TRth'!$F47:$EZ47)</f>
        <v>0</v>
      </c>
      <c r="AK47" s="174">
        <f>SUMIF(Général!$CP$11:$EZ$11,AK$6,'Trésorerie et TRth'!$F47:$EZ47)</f>
        <v>0</v>
      </c>
      <c r="AL47" s="174">
        <f>SUMIF(Général!$CP$11:$EZ$11,AL$6,'Trésorerie et TRth'!$F47:$EZ47)</f>
        <v>0</v>
      </c>
      <c r="AM47" s="174">
        <f>SUMIF(Général!$CP$11:$EZ$11,AM$6,'Trésorerie et TRth'!$F47:$EZ47)</f>
        <v>0</v>
      </c>
      <c r="AN47" s="174">
        <f>SUMIF(Général!$CP$11:$EZ$11,AN$6,'Trésorerie et TRth'!$F47:$EZ47)</f>
        <v>0</v>
      </c>
      <c r="AO47" s="174">
        <f>SUMIF(Général!$CP$11:$EZ$11,AO$6,'Trésorerie et TRth'!$F47:$EZ47)</f>
        <v>0</v>
      </c>
      <c r="AP47" s="174">
        <f>SUMIF(Général!$CP$11:$EZ$11,AP$6,'Trésorerie et TRth'!$F47:$EZ47)</f>
        <v>0</v>
      </c>
      <c r="AQ47" s="174">
        <f>SUMIF(Général!$CP$11:$EZ$11,AQ$6,'Trésorerie et TRth'!$F47:$EZ47)</f>
        <v>0</v>
      </c>
      <c r="AR47" s="174">
        <f>SUMIF(Général!$CP$11:$EZ$11,AR$6,'Trésorerie et TRth'!$F47:$EZ47)</f>
        <v>0</v>
      </c>
      <c r="AS47" s="174">
        <f>SUMIF(Général!$CP$11:$EZ$11,AS$6,'Trésorerie et TRth'!$F47:$EZ47)</f>
        <v>0</v>
      </c>
      <c r="AT47" s="174">
        <f>SUMIF(Général!$CP$11:$EZ$11,AT$6,'Trésorerie et TRth'!$F47:$EZ47)</f>
        <v>0</v>
      </c>
      <c r="AU47" s="174">
        <f>SUMIF(Général!$CP$11:$EZ$11,AU$6,'Trésorerie et TRth'!$F47:$EZ47)</f>
        <v>0</v>
      </c>
      <c r="AV47" s="174">
        <f>SUMIF(Général!$CP$11:$EZ$11,AV$6,'Trésorerie et TRth'!$F47:$EZ47)</f>
        <v>0</v>
      </c>
      <c r="AW47" s="174">
        <f>SUMIF(Général!$CP$11:$EZ$11,AW$6,'Trésorerie et TRth'!$F47:$EZ47)</f>
        <v>0</v>
      </c>
      <c r="AX47" s="174">
        <f>SUMIF(Général!$CP$11:$EZ$11,AX$6,'Trésorerie et TRth'!$F47:$EZ47)</f>
        <v>0</v>
      </c>
      <c r="AY47" s="174">
        <f>SUMIF(Général!$CP$11:$EZ$11,AY$6,'Trésorerie et TRth'!$F47:$EZ47)</f>
        <v>0</v>
      </c>
      <c r="AZ47" s="174">
        <f>SUMIF(Général!$CP$11:$EZ$11,AZ$6,'Trésorerie et TRth'!$F47:$EZ47)</f>
        <v>0</v>
      </c>
      <c r="BA47" s="174">
        <f>SUMIF(Général!$CP$11:$EZ$11,BA$6,'Trésorerie et TRth'!$F47:$EZ47)</f>
        <v>0</v>
      </c>
      <c r="BB47" s="174">
        <f>SUMIF(Général!$CP$11:$EZ$11,BB$6,'Trésorerie et TRth'!$F47:$EZ47)</f>
        <v>0</v>
      </c>
      <c r="BC47" s="174">
        <f>SUMIF(Général!$CP$11:$EZ$11,BC$6,'Trésorerie et TRth'!$F47:$EZ47)</f>
        <v>0</v>
      </c>
      <c r="BD47" s="174">
        <f>SUMIF(Général!$CP$11:$EZ$11,BD$6,'Trésorerie et TRth'!$F47:$EZ47)</f>
        <v>0</v>
      </c>
      <c r="BE47" s="174">
        <f>SUMIF(Général!$CP$11:$EZ$11,BE$6,'Trésorerie et TRth'!$F47:$EZ47)</f>
        <v>0</v>
      </c>
      <c r="BF47" s="174">
        <f>SUMIF(Général!$CP$11:$EZ$11,BF$6,'Trésorerie et TRth'!$F47:$EZ47)</f>
        <v>0</v>
      </c>
      <c r="BG47" s="174">
        <f>SUMIF(Général!$CP$11:$EZ$11,BG$6,'Trésorerie et TRth'!$F47:$EZ47)</f>
        <v>0</v>
      </c>
      <c r="BH47" s="174">
        <f>SUMIF(Général!$CP$11:$EZ$11,BH$6,'Trésorerie et TRth'!$F47:$EZ47)</f>
        <v>0</v>
      </c>
      <c r="BI47" s="174">
        <f>SUMIF(Général!$CP$11:$EZ$11,BI$6,'Trésorerie et TRth'!$F47:$EZ47)</f>
        <v>0</v>
      </c>
      <c r="BJ47" s="174">
        <f>SUMIF(Général!$CP$11:$EZ$11,BJ$6,'Trésorerie et TRth'!$F47:$EZ47)</f>
        <v>0</v>
      </c>
      <c r="BK47" s="174">
        <f>SUMIF(Général!$CP$11:$EZ$11,BK$6,'Trésorerie et TRth'!$F47:$EZ47)</f>
        <v>0</v>
      </c>
      <c r="BL47" s="174">
        <f>SUMIF(Général!$CP$11:$EZ$11,BL$6,'Trésorerie et TRth'!$F47:$EZ47)</f>
        <v>0</v>
      </c>
      <c r="BM47" s="174">
        <f>SUMIF(Général!$CP$11:$EZ$11,BM$6,'Trésorerie et TRth'!$F47:$EZ47)</f>
        <v>0</v>
      </c>
      <c r="BN47" s="174">
        <f>SUMIF(Général!$CP$11:$EZ$11,BN$6,'Trésorerie et TRth'!$F47:$EZ47)</f>
        <v>0</v>
      </c>
      <c r="BO47" s="174">
        <f>SUMIF(Général!$CP$11:$EZ$11,BO$6,'Trésorerie et TRth'!$F47:$EZ47)</f>
        <v>0</v>
      </c>
      <c r="BP47" s="174">
        <f>SUMIF(Général!$CP$11:$EZ$11,BP$6,'Trésorerie et TRth'!$F47:$EZ47)</f>
        <v>0</v>
      </c>
      <c r="BQ47" s="174">
        <f>SUMIF(Général!$CP$11:$EZ$11,BQ$6,'Trésorerie et TRth'!$F47:$EZ47)</f>
        <v>0</v>
      </c>
      <c r="BR47" s="174">
        <f>SUMIF(Général!$CP$11:$EZ$11,BR$6,'Trésorerie et TRth'!$F47:$EZ47)</f>
        <v>0</v>
      </c>
      <c r="BS47" s="174">
        <f>SUMIF(Général!$CP$11:$EZ$11,BS$6,'Trésorerie et TRth'!$F47:$EZ47)</f>
        <v>0</v>
      </c>
      <c r="BT47" s="174">
        <f>SUMIF(Général!$CP$11:$EZ$11,BT$6,'Trésorerie et TRth'!$F47:$EZ47)</f>
        <v>0</v>
      </c>
      <c r="BU47" s="174">
        <f>SUMIF(Général!$CP$11:$EZ$11,BU$6,'Trésorerie et TRth'!$F47:$EZ47)</f>
        <v>0</v>
      </c>
      <c r="BV47" s="174">
        <f>SUMIF(Général!$CP$11:$EZ$11,BV$6,'Trésorerie et TRth'!$F47:$EZ47)</f>
        <v>0</v>
      </c>
      <c r="BW47" s="174">
        <f>SUMIF(Général!$CP$11:$EZ$11,BW$6,'Trésorerie et TRth'!$F47:$EZ47)</f>
        <v>0</v>
      </c>
      <c r="BX47" s="174">
        <f>SUMIF(Général!$CP$11:$EZ$11,BX$6,'Trésorerie et TRth'!$F47:$EZ47)</f>
        <v>0</v>
      </c>
      <c r="BY47" s="174">
        <f>SUMIF(Général!$CP$11:$EZ$11,BY$6,'Trésorerie et TRth'!$F47:$EZ47)</f>
        <v>0</v>
      </c>
      <c r="BZ47" s="174">
        <f>SUMIF(Général!$CP$11:$EZ$11,BZ$6,'Trésorerie et TRth'!$F47:$EZ47)</f>
        <v>0</v>
      </c>
      <c r="CA47" s="174">
        <f>SUMIF(Général!$CP$11:$EZ$11,CA$6,'Trésorerie et TRth'!$F47:$EZ47)</f>
        <v>0</v>
      </c>
      <c r="CB47" s="174">
        <f>SUMIF(Général!$CP$11:$EZ$11,CB$6,'Trésorerie et TRth'!$F47:$EZ47)</f>
        <v>0</v>
      </c>
      <c r="CC47" s="174">
        <f>SUMIF(Général!$CP$11:$EZ$11,CC$6,'Trésorerie et TRth'!$F47:$EZ47)</f>
        <v>0</v>
      </c>
      <c r="CD47" s="174">
        <f>SUMIF(Général!$CP$11:$EZ$11,CD$6,'Trésorerie et TRth'!$F47:$EZ47)</f>
        <v>0</v>
      </c>
      <c r="CE47" s="174">
        <f>SUMIF(Général!$CP$11:$EZ$11,CE$6,'Trésorerie et TRth'!$F47:$EZ47)</f>
        <v>0</v>
      </c>
      <c r="CF47" s="174">
        <f>SUMIF(Général!$CP$11:$EZ$11,CF$6,'Trésorerie et TRth'!$F47:$EZ47)</f>
        <v>0</v>
      </c>
      <c r="CG47" s="174">
        <f>SUMIF(Général!$CP$11:$EZ$11,CG$6,'Trésorerie et TRth'!$F47:$EZ47)</f>
        <v>0</v>
      </c>
      <c r="CH47" s="174">
        <f>SUMIF(Général!$CP$11:$EZ$11,CH$6,'Trésorerie et TRth'!$F47:$EZ47)</f>
        <v>0</v>
      </c>
      <c r="CI47" s="174">
        <f>SUMIF(Général!$CP$11:$EZ$11,CI$6,'Trésorerie et TRth'!$F47:$EZ47)</f>
        <v>0</v>
      </c>
      <c r="CJ47" s="174">
        <f>SUMIF(Général!$CP$11:$EZ$11,CJ$6,'Trésorerie et TRth'!$F47:$EZ47)</f>
        <v>0</v>
      </c>
      <c r="CK47" s="174">
        <f>SUMIF(Général!$CP$11:$EZ$11,CK$6,'Trésorerie et TRth'!$F47:$EZ47)</f>
        <v>0</v>
      </c>
      <c r="CL47" s="174">
        <f>SUMIF(Général!$CP$11:$EZ$11,CL$6,'Trésorerie et TRth'!$F47:$EZ47)</f>
        <v>0</v>
      </c>
      <c r="CM47" s="174">
        <f>SUMIF(Général!$CP$11:$EZ$11,CM$6,'Trésorerie et TRth'!$F47:$EZ47)</f>
        <v>0</v>
      </c>
      <c r="CN47" s="174">
        <f>SUMIF(Général!$CP$11:$EZ$11,CN$6,'Trésorerie et TRth'!$F47:$EZ47)</f>
        <v>0</v>
      </c>
      <c r="CO47" s="174">
        <f>SUMIF(Général!$CP$11:$EZ$11,CO$6,'Trésorerie et TRth'!$F47:$EZ47)</f>
        <v>0</v>
      </c>
      <c r="CP47" s="174">
        <f>SUMIF(Général!$CP$11:$EZ$11,CP$6,'Trésorerie et TRth'!$F47:$EZ47)</f>
        <v>0</v>
      </c>
      <c r="CQ47" s="174">
        <f>SUMIF(Général!$CP$11:$EZ$11,CQ$6,'Trésorerie et TRth'!$F47:$EZ47)</f>
        <v>0</v>
      </c>
      <c r="CR47" s="174">
        <f>SUMIF(Général!$CP$11:$EZ$11,CR$6,'Trésorerie et TRth'!$F47:$EZ47)</f>
        <v>0</v>
      </c>
      <c r="CS47" s="174">
        <f>SUMIF(Général!$CP$11:$EZ$11,CS$6,'Trésorerie et TRth'!$F47:$EZ47)</f>
        <v>0</v>
      </c>
      <c r="CT47" s="174">
        <f>SUMIF(Général!$CP$11:$EZ$11,CT$6,'Trésorerie et TRth'!$F47:$EZ47)</f>
        <v>0</v>
      </c>
      <c r="CU47" s="174">
        <f>SUMIF(Général!$CP$11:$EZ$11,CU$6,'Trésorerie et TRth'!$F47:$EZ47)</f>
        <v>0</v>
      </c>
      <c r="CV47" s="174">
        <f>SUMIF(Général!$CP$11:$EZ$11,CV$6,'Trésorerie et TRth'!$F47:$EZ47)</f>
        <v>0</v>
      </c>
      <c r="CW47" s="174">
        <f>SUMIF(Général!$CP$11:$EZ$11,CW$6,'Trésorerie et TRth'!$F47:$EZ47)</f>
        <v>0</v>
      </c>
      <c r="CX47" s="174">
        <f>SUMIF(Général!$CP$11:$EZ$11,CX$6,'Trésorerie et TRth'!$F47:$EZ47)</f>
        <v>0</v>
      </c>
      <c r="CY47" s="174">
        <f>SUMIF(Général!$CP$11:$EZ$11,CY$6,'Trésorerie et TRth'!$F47:$EZ47)</f>
        <v>0</v>
      </c>
      <c r="CZ47" s="174">
        <f>SUMIF(Général!$CP$11:$EZ$11,CZ$6,'Trésorerie et TRth'!$F47:$EZ47)</f>
        <v>0</v>
      </c>
      <c r="DA47" s="174">
        <f>SUMIF(Général!$CP$11:$EZ$11,DA$6,'Trésorerie et TRth'!$F47:$EZ47)</f>
        <v>0</v>
      </c>
      <c r="DB47" s="174">
        <f>SUMIF(Général!$CP$11:$EZ$11,DB$6,'Trésorerie et TRth'!$F47:$EZ47)</f>
        <v>0</v>
      </c>
      <c r="DC47" s="174">
        <f>SUMIF(Général!$CP$11:$EZ$11,DC$6,'Trésorerie et TRth'!$F47:$EZ47)</f>
        <v>0</v>
      </c>
      <c r="DD47" s="174">
        <f>SUMIF(Général!$CP$11:$EZ$11,DD$6,'Trésorerie et TRth'!$F47:$EZ47)</f>
        <v>0</v>
      </c>
      <c r="DE47" s="174">
        <f>SUMIF(Général!$CP$11:$EZ$11,DE$6,'Trésorerie et TRth'!$F47:$EZ47)</f>
        <v>0</v>
      </c>
      <c r="DF47" s="174">
        <f>SUMIF(Général!$CP$11:$EZ$11,DF$6,'Trésorerie et TRth'!$F47:$EZ47)</f>
        <v>0</v>
      </c>
      <c r="DG47" s="174">
        <f>SUMIF(Général!$CP$11:$EZ$11,DG$6,'Trésorerie et TRth'!$F47:$EZ47)</f>
        <v>0</v>
      </c>
      <c r="DH47" s="174">
        <f>SUMIF(Général!$CP$11:$EZ$11,DH$6,'Trésorerie et TRth'!$F47:$EZ47)</f>
        <v>0</v>
      </c>
      <c r="DI47" s="174">
        <f>SUMIF(Général!$CP$11:$EZ$11,DI$6,'Trésorerie et TRth'!$F47:$EZ47)</f>
        <v>0</v>
      </c>
      <c r="DJ47" s="174">
        <f>SUMIF(Général!$CP$11:$EZ$11,DJ$6,'Trésorerie et TRth'!$F47:$EZ47)</f>
        <v>0</v>
      </c>
      <c r="DK47" s="174">
        <f>SUMIF(Général!$CP$11:$EZ$11,DK$6,'Trésorerie et TRth'!$F47:$EZ47)</f>
        <v>0</v>
      </c>
      <c r="DL47" s="174">
        <f>SUMIF(Général!$CP$11:$EZ$11,DL$6,'Trésorerie et TRth'!$F47:$EZ47)</f>
        <v>0</v>
      </c>
      <c r="DM47" s="174">
        <f>SUMIF(Général!$CP$11:$EZ$11,DM$6,'Trésorerie et TRth'!$F47:$EZ47)</f>
        <v>0</v>
      </c>
      <c r="DN47" s="174">
        <f>SUMIF(Général!$CP$11:$EZ$11,DN$6,'Trésorerie et TRth'!$F47:$EZ47)</f>
        <v>0</v>
      </c>
      <c r="DO47" s="174">
        <f>SUMIF(Général!$CP$11:$EZ$11,DO$6,'Trésorerie et TRth'!$F47:$EZ47)</f>
        <v>0</v>
      </c>
      <c r="DP47" s="174">
        <f>SUMIF(Général!$CP$11:$EZ$11,DP$6,'Trésorerie et TRth'!$F47:$EZ47)</f>
        <v>0</v>
      </c>
      <c r="DQ47" s="174">
        <f>SUMIF(Général!$CP$11:$EZ$11,DQ$6,'Trésorerie et TRth'!$F47:$EZ47)</f>
        <v>0</v>
      </c>
      <c r="DR47" s="174">
        <f>SUMIF(Général!$CP$11:$EZ$11,DR$6,'Trésorerie et TRth'!$F47:$EZ47)</f>
        <v>0</v>
      </c>
      <c r="DS47" s="174">
        <f>SUMIF(Général!$CP$11:$EZ$11,DS$6,'Trésorerie et TRth'!$F47:$EZ47)</f>
        <v>0</v>
      </c>
      <c r="DT47" s="174">
        <f>SUMIF(Général!$CP$11:$EZ$11,DT$6,'Trésorerie et TRth'!$F47:$EZ47)</f>
        <v>0</v>
      </c>
      <c r="DU47" s="174">
        <f>SUMIF(Général!$CP$11:$EZ$11,DU$6,'Trésorerie et TRth'!$F47:$EZ47)</f>
        <v>0</v>
      </c>
      <c r="DV47" s="174">
        <f>SUMIF(Général!$CP$11:$EZ$11,DV$6,'Trésorerie et TRth'!$F47:$EZ47)</f>
        <v>0</v>
      </c>
      <c r="DW47" s="174">
        <f>SUMIF(Général!$CP$11:$EZ$11,DW$6,'Trésorerie et TRth'!$F47:$EZ47)</f>
        <v>0</v>
      </c>
      <c r="DX47" s="174">
        <f>SUMIF(Général!$CP$11:$EZ$11,DX$6,'Trésorerie et TRth'!$F47:$EZ47)</f>
        <v>0</v>
      </c>
      <c r="DY47" s="174">
        <f>SUMIF(Général!$CP$11:$EZ$11,DY$6,'Trésorerie et TRth'!$F47:$EZ47)</f>
        <v>0</v>
      </c>
      <c r="DZ47" s="174">
        <f>SUMIF(Général!$CP$11:$EZ$11,DZ$6,'Trésorerie et TRth'!$F47:$EZ47)</f>
        <v>0</v>
      </c>
      <c r="EA47" s="174">
        <f>SUMIF(Général!$CP$11:$EZ$11,EA$6,'Trésorerie et TRth'!$F47:$EZ47)</f>
        <v>0</v>
      </c>
      <c r="EB47" s="174">
        <f>SUMIF(Général!$CP$11:$EZ$11,EB$6,'Trésorerie et TRth'!$F47:$EZ47)</f>
        <v>0</v>
      </c>
      <c r="EC47" s="174">
        <f>SUMIF(Général!$CP$11:$EZ$11,EC$6,'Trésorerie et TRth'!$F47:$EZ47)</f>
        <v>0</v>
      </c>
      <c r="ED47" s="174">
        <f>SUMIF(Général!$CP$11:$EZ$11,ED$6,'Trésorerie et TRth'!$F47:$EZ47)</f>
        <v>0</v>
      </c>
      <c r="EE47" s="174">
        <f>SUMIF(Général!$CP$11:$EZ$11,EE$6,'Trésorerie et TRth'!$F47:$EZ47)</f>
        <v>0</v>
      </c>
      <c r="EF47" s="174">
        <f>SUMIF(Général!$CP$11:$EZ$11,EF$6,'Trésorerie et TRth'!$F47:$EZ47)</f>
        <v>0</v>
      </c>
      <c r="EG47" s="174">
        <f>SUMIF(Général!$CP$11:$EZ$11,EG$6,'Trésorerie et TRth'!$F47:$EZ47)</f>
        <v>0</v>
      </c>
      <c r="EH47" s="174">
        <f>SUMIF(Général!$CP$11:$EZ$11,EH$6,'Trésorerie et TRth'!$F47:$EZ47)</f>
        <v>0</v>
      </c>
      <c r="EI47" s="174">
        <f>SUMIF(Général!$CP$11:$EZ$11,EI$6,'Trésorerie et TRth'!$F47:$EZ47)</f>
        <v>0</v>
      </c>
      <c r="EJ47" s="174">
        <f>SUMIF(Général!$CP$11:$EZ$11,EJ$6,'Trésorerie et TRth'!$F47:$EZ47)</f>
        <v>0</v>
      </c>
      <c r="EK47" s="174">
        <f>SUMIF(Général!$CP$11:$EZ$11,EK$6,'Trésorerie et TRth'!$F47:$EZ47)</f>
        <v>0</v>
      </c>
      <c r="EL47" s="174">
        <f>SUMIF(Général!$CP$11:$EZ$11,EL$6,'Trésorerie et TRth'!$F47:$EZ47)</f>
        <v>0</v>
      </c>
      <c r="EM47" s="174">
        <f>SUMIF(Général!$CP$11:$EZ$11,EM$6,'Trésorerie et TRth'!$F47:$EZ47)</f>
        <v>0</v>
      </c>
      <c r="EN47" s="174">
        <f>SUMIF(Général!$CP$11:$EZ$11,EN$6,'Trésorerie et TRth'!$F47:$EZ47)</f>
        <v>0</v>
      </c>
      <c r="EO47" s="174">
        <f>SUMIF(Général!$CP$11:$EZ$11,EO$6,'Trésorerie et TRth'!$F47:$EZ47)</f>
        <v>0</v>
      </c>
      <c r="EP47" s="174">
        <f>SUMIF(Général!$CP$11:$EZ$11,EP$6,'Trésorerie et TRth'!$F47:$EZ47)</f>
        <v>0</v>
      </c>
      <c r="EQ47" s="174">
        <f>SUMIF(Général!$CP$11:$EZ$11,EQ$6,'Trésorerie et TRth'!$F47:$EZ47)</f>
        <v>0</v>
      </c>
      <c r="ER47" s="174">
        <f>SUMIF(Général!$CP$11:$EZ$11,ER$6,'Trésorerie et TRth'!$F47:$EZ47)</f>
        <v>0</v>
      </c>
      <c r="ES47" s="174">
        <f>SUMIF(Général!$CP$11:$EZ$11,ES$6,'Trésorerie et TRth'!$F47:$EZ47)</f>
        <v>0</v>
      </c>
      <c r="ET47" s="174">
        <f>SUMIF(Général!$CP$11:$EZ$11,ET$6,'Trésorerie et TRth'!$F47:$EZ47)</f>
        <v>0</v>
      </c>
      <c r="EU47" s="174">
        <f>SUMIF(Général!$CP$11:$EZ$11,EU$6,'Trésorerie et TRth'!$F47:$EZ47)</f>
        <v>0</v>
      </c>
      <c r="EV47" s="174">
        <f>SUMIF(Général!$CP$11:$EZ$11,EV$6,'Trésorerie et TRth'!$F47:$EZ47)</f>
        <v>0</v>
      </c>
      <c r="EW47" s="174">
        <f>SUMIF(Général!$CP$11:$EZ$11,EW$6,'Trésorerie et TRth'!$F47:$EZ47)</f>
        <v>0</v>
      </c>
      <c r="EX47" s="174">
        <f>SUMIF(Général!$CP$11:$EZ$11,EX$6,'Trésorerie et TRth'!$F47:$EZ47)</f>
        <v>0</v>
      </c>
      <c r="EY47" s="174">
        <f>SUMIF(Général!$CP$11:$EZ$11,EY$6,'Trésorerie et TRth'!$F47:$EZ47)</f>
        <v>0</v>
      </c>
      <c r="EZ47" s="174">
        <f>SUMIF(Général!$CP$11:$EZ$11,EZ$6,'Trésorerie et TRth'!$F47:$EZ47)</f>
        <v>0</v>
      </c>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c r="ABD47" s="111"/>
      <c r="ABE47" s="111"/>
      <c r="ABF47" s="111"/>
      <c r="ABG47" s="111"/>
      <c r="ABH47" s="111"/>
      <c r="ABI47" s="111"/>
      <c r="ABJ47" s="111"/>
      <c r="ABK47" s="111"/>
      <c r="ABL47" s="111"/>
      <c r="ABM47" s="111"/>
      <c r="ABN47" s="111"/>
      <c r="ABO47" s="111"/>
      <c r="ABP47" s="111"/>
      <c r="ABQ47" s="111"/>
      <c r="ABR47" s="111"/>
      <c r="ABS47" s="111"/>
      <c r="ABT47" s="111"/>
      <c r="ABU47" s="111"/>
      <c r="ABV47" s="111"/>
      <c r="ABW47" s="111"/>
      <c r="ABX47" s="111"/>
      <c r="ABY47" s="111"/>
      <c r="ABZ47" s="111"/>
      <c r="ACA47" s="111"/>
      <c r="ACB47" s="111"/>
      <c r="ACC47" s="111"/>
      <c r="ACD47" s="111"/>
      <c r="ACE47" s="111"/>
      <c r="ACF47" s="111"/>
      <c r="ACG47" s="111"/>
      <c r="ACH47" s="111"/>
      <c r="ACI47" s="111"/>
      <c r="ACJ47" s="111"/>
      <c r="ACK47" s="111"/>
      <c r="ACL47" s="111"/>
      <c r="ACM47" s="111"/>
      <c r="ACN47" s="111"/>
      <c r="ACO47" s="111"/>
      <c r="ACP47" s="111"/>
      <c r="ACQ47" s="111"/>
      <c r="ACR47" s="111"/>
      <c r="ACS47" s="111"/>
      <c r="ACT47" s="111"/>
      <c r="ACU47" s="111"/>
      <c r="ACV47" s="111"/>
      <c r="ACW47" s="111"/>
      <c r="ACX47" s="111"/>
      <c r="ACY47" s="111"/>
      <c r="ACZ47" s="111"/>
      <c r="ADA47" s="111"/>
      <c r="ADB47" s="111"/>
      <c r="ADC47" s="111"/>
      <c r="ADD47" s="111"/>
      <c r="ADE47" s="111"/>
      <c r="ADF47" s="111"/>
      <c r="ADG47" s="111"/>
      <c r="ADH47" s="111"/>
      <c r="ADI47" s="111"/>
      <c r="ADJ47" s="111"/>
      <c r="ADK47" s="111"/>
      <c r="ADL47" s="111"/>
      <c r="ADM47" s="111"/>
      <c r="ADN47" s="111"/>
      <c r="ADO47" s="111"/>
      <c r="ADP47" s="111"/>
      <c r="ADQ47" s="111"/>
      <c r="ADR47" s="111"/>
      <c r="ADS47" s="111"/>
      <c r="ADT47" s="111"/>
      <c r="ADU47" s="111"/>
      <c r="ADV47" s="111"/>
      <c r="ADW47" s="111"/>
      <c r="ADX47" s="111"/>
      <c r="ADY47" s="111"/>
      <c r="ADZ47" s="111"/>
      <c r="AEA47" s="111"/>
      <c r="AEB47" s="111"/>
      <c r="AEC47" s="111"/>
      <c r="AED47" s="111"/>
      <c r="AEE47" s="111"/>
      <c r="AEF47" s="111"/>
      <c r="AEG47" s="111"/>
      <c r="AEH47" s="111"/>
      <c r="AEI47" s="111"/>
      <c r="AEJ47" s="111"/>
      <c r="AEK47" s="111"/>
      <c r="AEL47" s="111"/>
      <c r="AEM47" s="111"/>
      <c r="AEN47" s="111"/>
      <c r="AEO47" s="111"/>
      <c r="AEP47" s="111"/>
      <c r="AEQ47" s="111"/>
      <c r="AER47" s="111"/>
      <c r="AES47" s="111"/>
      <c r="AET47" s="111"/>
      <c r="AEU47" s="111"/>
      <c r="AEV47" s="111"/>
      <c r="AEW47" s="111"/>
      <c r="AEX47" s="111"/>
      <c r="AEY47" s="111"/>
      <c r="AEZ47" s="111"/>
      <c r="AFA47" s="111"/>
      <c r="AFB47" s="111"/>
      <c r="AFC47" s="111"/>
      <c r="AFD47" s="111"/>
      <c r="AFE47" s="111"/>
      <c r="AFF47" s="111"/>
      <c r="AFG47" s="111"/>
      <c r="AFH47" s="111"/>
      <c r="AFI47" s="111"/>
      <c r="AFJ47" s="111"/>
      <c r="AFK47" s="111"/>
      <c r="AFL47" s="111"/>
      <c r="AFM47" s="111"/>
      <c r="AFN47" s="111"/>
      <c r="AFO47" s="111"/>
      <c r="AFP47" s="111"/>
      <c r="AFQ47" s="111"/>
      <c r="AFR47" s="111"/>
      <c r="AFS47" s="111"/>
      <c r="AFT47" s="111"/>
      <c r="AFU47" s="111"/>
      <c r="AFV47" s="111"/>
      <c r="AFW47" s="111"/>
      <c r="AFX47" s="111"/>
      <c r="AFY47" s="111"/>
      <c r="AFZ47" s="111"/>
      <c r="AGA47" s="111"/>
      <c r="AGB47" s="111"/>
      <c r="AGC47" s="111"/>
      <c r="AGD47" s="111"/>
      <c r="AGE47" s="111"/>
      <c r="AGF47" s="111"/>
      <c r="AGG47" s="111"/>
      <c r="AGH47" s="111"/>
      <c r="AGI47" s="111"/>
      <c r="AGJ47" s="111"/>
      <c r="AGK47" s="111"/>
      <c r="AGL47" s="111"/>
      <c r="AGM47" s="111"/>
      <c r="AGN47" s="111"/>
      <c r="AGO47" s="111"/>
      <c r="AGP47" s="111"/>
      <c r="AGQ47" s="111"/>
      <c r="AGR47" s="111"/>
      <c r="AGS47" s="111"/>
      <c r="AGT47" s="111"/>
      <c r="AGU47" s="111"/>
      <c r="AGV47" s="111"/>
      <c r="AGW47" s="111"/>
      <c r="AGX47" s="111"/>
      <c r="AGY47" s="111"/>
      <c r="AGZ47" s="111"/>
      <c r="AHA47" s="111"/>
      <c r="AHB47" s="111"/>
      <c r="AHC47" s="111"/>
      <c r="AHD47" s="111"/>
      <c r="AHE47" s="111"/>
      <c r="AHF47" s="111"/>
      <c r="AHG47" s="111"/>
      <c r="AHH47" s="111"/>
      <c r="AHI47" s="111"/>
      <c r="AHJ47" s="111"/>
      <c r="AHK47" s="111"/>
      <c r="AHL47" s="111"/>
      <c r="AHM47" s="111"/>
      <c r="AHN47" s="111"/>
      <c r="AHO47" s="111"/>
      <c r="AHP47" s="111"/>
      <c r="AHQ47" s="111"/>
      <c r="AHR47" s="111"/>
      <c r="AHS47" s="111"/>
      <c r="AHT47" s="111"/>
      <c r="AHU47" s="111"/>
      <c r="AHV47" s="111"/>
      <c r="AHW47" s="111"/>
      <c r="AHX47" s="111"/>
      <c r="AHY47" s="111"/>
      <c r="AHZ47" s="111"/>
      <c r="AIA47" s="111"/>
      <c r="AIB47" s="111"/>
      <c r="AIC47" s="111"/>
      <c r="AID47" s="111"/>
      <c r="AIE47" s="111"/>
      <c r="AIF47" s="111"/>
      <c r="AIG47" s="111"/>
      <c r="AIH47" s="111"/>
      <c r="AII47" s="111"/>
      <c r="AIJ47" s="111"/>
      <c r="AIK47" s="111"/>
      <c r="AIL47" s="111"/>
      <c r="AIM47" s="111"/>
      <c r="AIN47" s="111"/>
      <c r="AIO47" s="111"/>
      <c r="AIP47" s="111"/>
      <c r="AIQ47" s="111"/>
      <c r="AIR47" s="111"/>
      <c r="AIS47" s="111"/>
      <c r="AIT47" s="111"/>
      <c r="AIU47" s="111"/>
      <c r="AIV47" s="111"/>
      <c r="AIW47" s="111"/>
      <c r="AIX47" s="111"/>
      <c r="AIY47" s="111"/>
      <c r="AIZ47" s="111"/>
      <c r="AJA47" s="111"/>
      <c r="AJB47" s="111"/>
      <c r="AJC47" s="111"/>
      <c r="AJD47" s="111"/>
      <c r="AJE47" s="111"/>
      <c r="AJF47" s="111"/>
      <c r="AJG47" s="111"/>
      <c r="AJH47" s="111"/>
      <c r="AJI47" s="111"/>
      <c r="AJJ47" s="111"/>
      <c r="AJK47" s="111"/>
      <c r="AJL47" s="111"/>
      <c r="AJM47" s="111"/>
      <c r="AJN47" s="111"/>
      <c r="AJO47" s="111"/>
      <c r="AJP47" s="111"/>
      <c r="AJQ47" s="111"/>
      <c r="AJR47" s="111"/>
      <c r="AJS47" s="111"/>
      <c r="AJT47" s="111"/>
      <c r="AJU47" s="111"/>
      <c r="AJV47" s="111"/>
      <c r="AJW47" s="111"/>
      <c r="AJX47" s="111"/>
      <c r="AJY47" s="111"/>
      <c r="AJZ47" s="111"/>
      <c r="AKA47" s="111"/>
      <c r="AKB47" s="111"/>
      <c r="AKC47" s="111"/>
      <c r="AKD47" s="111"/>
      <c r="AKE47" s="111"/>
      <c r="AKF47" s="111"/>
      <c r="AKG47" s="111"/>
      <c r="AKH47" s="111"/>
      <c r="AKI47" s="111"/>
      <c r="AKJ47" s="111"/>
      <c r="AKK47" s="111"/>
      <c r="AKL47" s="111"/>
      <c r="AKM47" s="111"/>
      <c r="AKN47" s="111"/>
      <c r="AKO47" s="111"/>
      <c r="AKP47" s="111"/>
      <c r="AKQ47" s="111"/>
      <c r="AKR47" s="111"/>
      <c r="AKS47" s="111"/>
      <c r="AKT47" s="111"/>
      <c r="AKU47" s="111"/>
      <c r="AKV47" s="111"/>
      <c r="AKW47" s="111"/>
      <c r="AKX47" s="111"/>
      <c r="AKY47" s="111"/>
      <c r="AKZ47" s="111"/>
      <c r="ALA47" s="111"/>
      <c r="ALB47" s="111"/>
      <c r="ALC47" s="111"/>
      <c r="ALD47" s="111"/>
      <c r="ALE47" s="111"/>
      <c r="ALF47" s="111"/>
      <c r="ALG47" s="111"/>
      <c r="ALH47" s="111"/>
      <c r="ALI47" s="111"/>
      <c r="ALJ47" s="111"/>
      <c r="ALK47" s="111"/>
      <c r="ALL47" s="111"/>
      <c r="ALM47" s="111"/>
      <c r="ALN47" s="111"/>
      <c r="ALO47" s="111"/>
      <c r="ALP47" s="111"/>
      <c r="ALQ47" s="111"/>
      <c r="ALR47" s="111"/>
      <c r="ALS47" s="111"/>
      <c r="ALT47" s="111"/>
      <c r="ALU47" s="111"/>
      <c r="ALV47" s="111"/>
      <c r="ALW47" s="111"/>
      <c r="ALX47" s="111"/>
      <c r="ALY47" s="111"/>
      <c r="ALZ47" s="111"/>
      <c r="AMA47" s="111"/>
      <c r="AMB47" s="111"/>
      <c r="AMC47" s="111"/>
      <c r="AMD47" s="111"/>
      <c r="AME47" s="111"/>
      <c r="AMF47" s="111"/>
      <c r="AMG47" s="111"/>
      <c r="AMH47" s="111"/>
      <c r="AMI47" s="111"/>
      <c r="AMJ47" s="111"/>
      <c r="AMK47" s="111"/>
    </row>
    <row r="48" spans="1:1025" x14ac:dyDescent="0.3">
      <c r="A48" s="30"/>
      <c r="B48" s="114" t="str">
        <f>'Trésorerie et TRth'!B48</f>
        <v>Intérêts créditeurs (à détailler)</v>
      </c>
      <c r="D48" s="173">
        <f t="shared" si="12"/>
        <v>0</v>
      </c>
      <c r="E48" s="189"/>
      <c r="F48" s="174">
        <f>SUMIF(Général!$CP$11:$EZ$11,F$6,'Trésorerie et TRth'!$F48:$EZ48)</f>
        <v>0</v>
      </c>
      <c r="G48" s="174">
        <f>SUMIF(Général!$CP$11:$EZ$11,G$6,'Trésorerie et TRth'!$F48:$EZ48)</f>
        <v>0</v>
      </c>
      <c r="H48" s="174">
        <f>SUMIF(Général!$CP$11:$EZ$11,H$6,'Trésorerie et TRth'!$F48:$EZ48)</f>
        <v>0</v>
      </c>
      <c r="I48" s="174">
        <f>SUMIF(Général!$CP$11:$EZ$11,I$6,'Trésorerie et TRth'!$F48:$EZ48)</f>
        <v>0</v>
      </c>
      <c r="J48" s="174">
        <f>SUMIF(Général!$CP$11:$EZ$11,J$6,'Trésorerie et TRth'!$F48:$EZ48)</f>
        <v>0</v>
      </c>
      <c r="K48" s="174">
        <f>SUMIF(Général!$CP$11:$EZ$11,K$6,'Trésorerie et TRth'!$F48:$EZ48)</f>
        <v>0</v>
      </c>
      <c r="L48" s="174">
        <f>SUMIF(Général!$CP$11:$EZ$11,L$6,'Trésorerie et TRth'!$F48:$EZ48)</f>
        <v>0</v>
      </c>
      <c r="M48" s="174">
        <f>SUMIF(Général!$CP$11:$EZ$11,M$6,'Trésorerie et TRth'!$F48:$EZ48)</f>
        <v>0</v>
      </c>
      <c r="N48" s="174">
        <f>SUMIF(Général!$CP$11:$EZ$11,N$6,'Trésorerie et TRth'!$F48:$EZ48)</f>
        <v>0</v>
      </c>
      <c r="O48" s="174">
        <f>SUMIF(Général!$CP$11:$EZ$11,O$6,'Trésorerie et TRth'!$F48:$EZ48)</f>
        <v>0</v>
      </c>
      <c r="P48" s="174">
        <f>SUMIF(Général!$CP$11:$EZ$11,P$6,'Trésorerie et TRth'!$F48:$EZ48)</f>
        <v>0</v>
      </c>
      <c r="Q48" s="174">
        <f>SUMIF(Général!$CP$11:$EZ$11,Q$6,'Trésorerie et TRth'!$F48:$EZ48)</f>
        <v>0</v>
      </c>
      <c r="R48" s="174">
        <f>SUMIF(Général!$CP$11:$EZ$11,R$6,'Trésorerie et TRth'!$F48:$EZ48)</f>
        <v>0</v>
      </c>
      <c r="S48" s="174">
        <f>SUMIF(Général!$CP$11:$EZ$11,S$6,'Trésorerie et TRth'!$F48:$EZ48)</f>
        <v>0</v>
      </c>
      <c r="T48" s="174">
        <f>SUMIF(Général!$CP$11:$EZ$11,T$6,'Trésorerie et TRth'!$F48:$EZ48)</f>
        <v>0</v>
      </c>
      <c r="U48" s="174">
        <f>SUMIF(Général!$CP$11:$EZ$11,U$6,'Trésorerie et TRth'!$F48:$EZ48)</f>
        <v>0</v>
      </c>
      <c r="V48" s="174">
        <f>SUMIF(Général!$CP$11:$EZ$11,V$6,'Trésorerie et TRth'!$F48:$EZ48)</f>
        <v>0</v>
      </c>
      <c r="W48" s="174">
        <f>SUMIF(Général!$CP$11:$EZ$11,W$6,'Trésorerie et TRth'!$F48:$EZ48)</f>
        <v>0</v>
      </c>
      <c r="X48" s="174">
        <f>SUMIF(Général!$CP$11:$EZ$11,X$6,'Trésorerie et TRth'!$F48:$EZ48)</f>
        <v>0</v>
      </c>
      <c r="Y48" s="174">
        <f>SUMIF(Général!$CP$11:$EZ$11,Y$6,'Trésorerie et TRth'!$F48:$EZ48)</f>
        <v>0</v>
      </c>
      <c r="Z48" s="174">
        <f>SUMIF(Général!$CP$11:$EZ$11,Z$6,'Trésorerie et TRth'!$F48:$EZ48)</f>
        <v>0</v>
      </c>
      <c r="AA48" s="174">
        <f>SUMIF(Général!$CP$11:$EZ$11,AA$6,'Trésorerie et TRth'!$F48:$EZ48)</f>
        <v>0</v>
      </c>
      <c r="AB48" s="174">
        <f>SUMIF(Général!$CP$11:$EZ$11,AB$6,'Trésorerie et TRth'!$F48:$EZ48)</f>
        <v>0</v>
      </c>
      <c r="AC48" s="174">
        <f>SUMIF(Général!$CP$11:$EZ$11,AC$6,'Trésorerie et TRth'!$F48:$EZ48)</f>
        <v>0</v>
      </c>
      <c r="AD48" s="174">
        <f>SUMIF(Général!$CP$11:$EZ$11,AD$6,'Trésorerie et TRth'!$F48:$EZ48)</f>
        <v>0</v>
      </c>
      <c r="AE48" s="174">
        <f>SUMIF(Général!$CP$11:$EZ$11,AE$6,'Trésorerie et TRth'!$F48:$EZ48)</f>
        <v>0</v>
      </c>
      <c r="AF48" s="174">
        <f>SUMIF(Général!$CP$11:$EZ$11,AF$6,'Trésorerie et TRth'!$F48:$EZ48)</f>
        <v>0</v>
      </c>
      <c r="AG48" s="174">
        <f>SUMIF(Général!$CP$11:$EZ$11,AG$6,'Trésorerie et TRth'!$F48:$EZ48)</f>
        <v>0</v>
      </c>
      <c r="AH48" s="174">
        <f>SUMIF(Général!$CP$11:$EZ$11,AH$6,'Trésorerie et TRth'!$F48:$EZ48)</f>
        <v>0</v>
      </c>
      <c r="AI48" s="174">
        <f>SUMIF(Général!$CP$11:$EZ$11,AI$6,'Trésorerie et TRth'!$F48:$EZ48)</f>
        <v>0</v>
      </c>
      <c r="AJ48" s="174">
        <f>SUMIF(Général!$CP$11:$EZ$11,AJ$6,'Trésorerie et TRth'!$F48:$EZ48)</f>
        <v>0</v>
      </c>
      <c r="AK48" s="174">
        <f>SUMIF(Général!$CP$11:$EZ$11,AK$6,'Trésorerie et TRth'!$F48:$EZ48)</f>
        <v>0</v>
      </c>
      <c r="AL48" s="174">
        <f>SUMIF(Général!$CP$11:$EZ$11,AL$6,'Trésorerie et TRth'!$F48:$EZ48)</f>
        <v>0</v>
      </c>
      <c r="AM48" s="174">
        <f>SUMIF(Général!$CP$11:$EZ$11,AM$6,'Trésorerie et TRth'!$F48:$EZ48)</f>
        <v>0</v>
      </c>
      <c r="AN48" s="174">
        <f>SUMIF(Général!$CP$11:$EZ$11,AN$6,'Trésorerie et TRth'!$F48:$EZ48)</f>
        <v>0</v>
      </c>
      <c r="AO48" s="174">
        <f>SUMIF(Général!$CP$11:$EZ$11,AO$6,'Trésorerie et TRth'!$F48:$EZ48)</f>
        <v>0</v>
      </c>
      <c r="AP48" s="174">
        <f>SUMIF(Général!$CP$11:$EZ$11,AP$6,'Trésorerie et TRth'!$F48:$EZ48)</f>
        <v>0</v>
      </c>
      <c r="AQ48" s="174">
        <f>SUMIF(Général!$CP$11:$EZ$11,AQ$6,'Trésorerie et TRth'!$F48:$EZ48)</f>
        <v>0</v>
      </c>
      <c r="AR48" s="174">
        <f>SUMIF(Général!$CP$11:$EZ$11,AR$6,'Trésorerie et TRth'!$F48:$EZ48)</f>
        <v>0</v>
      </c>
      <c r="AS48" s="174">
        <f>SUMIF(Général!$CP$11:$EZ$11,AS$6,'Trésorerie et TRth'!$F48:$EZ48)</f>
        <v>0</v>
      </c>
      <c r="AT48" s="174">
        <f>SUMIF(Général!$CP$11:$EZ$11,AT$6,'Trésorerie et TRth'!$F48:$EZ48)</f>
        <v>0</v>
      </c>
      <c r="AU48" s="174">
        <f>SUMIF(Général!$CP$11:$EZ$11,AU$6,'Trésorerie et TRth'!$F48:$EZ48)</f>
        <v>0</v>
      </c>
      <c r="AV48" s="174">
        <f>SUMIF(Général!$CP$11:$EZ$11,AV$6,'Trésorerie et TRth'!$F48:$EZ48)</f>
        <v>0</v>
      </c>
      <c r="AW48" s="174">
        <f>SUMIF(Général!$CP$11:$EZ$11,AW$6,'Trésorerie et TRth'!$F48:$EZ48)</f>
        <v>0</v>
      </c>
      <c r="AX48" s="174">
        <f>SUMIF(Général!$CP$11:$EZ$11,AX$6,'Trésorerie et TRth'!$F48:$EZ48)</f>
        <v>0</v>
      </c>
      <c r="AY48" s="174">
        <f>SUMIF(Général!$CP$11:$EZ$11,AY$6,'Trésorerie et TRth'!$F48:$EZ48)</f>
        <v>0</v>
      </c>
      <c r="AZ48" s="174">
        <f>SUMIF(Général!$CP$11:$EZ$11,AZ$6,'Trésorerie et TRth'!$F48:$EZ48)</f>
        <v>0</v>
      </c>
      <c r="BA48" s="174">
        <f>SUMIF(Général!$CP$11:$EZ$11,BA$6,'Trésorerie et TRth'!$F48:$EZ48)</f>
        <v>0</v>
      </c>
      <c r="BB48" s="174">
        <f>SUMIF(Général!$CP$11:$EZ$11,BB$6,'Trésorerie et TRth'!$F48:$EZ48)</f>
        <v>0</v>
      </c>
      <c r="BC48" s="174">
        <f>SUMIF(Général!$CP$11:$EZ$11,BC$6,'Trésorerie et TRth'!$F48:$EZ48)</f>
        <v>0</v>
      </c>
      <c r="BD48" s="174">
        <f>SUMIF(Général!$CP$11:$EZ$11,BD$6,'Trésorerie et TRth'!$F48:$EZ48)</f>
        <v>0</v>
      </c>
      <c r="BE48" s="174">
        <f>SUMIF(Général!$CP$11:$EZ$11,BE$6,'Trésorerie et TRth'!$F48:$EZ48)</f>
        <v>0</v>
      </c>
      <c r="BF48" s="174">
        <f>SUMIF(Général!$CP$11:$EZ$11,BF$6,'Trésorerie et TRth'!$F48:$EZ48)</f>
        <v>0</v>
      </c>
      <c r="BG48" s="174">
        <f>SUMIF(Général!$CP$11:$EZ$11,BG$6,'Trésorerie et TRth'!$F48:$EZ48)</f>
        <v>0</v>
      </c>
      <c r="BH48" s="174">
        <f>SUMIF(Général!$CP$11:$EZ$11,BH$6,'Trésorerie et TRth'!$F48:$EZ48)</f>
        <v>0</v>
      </c>
      <c r="BI48" s="174">
        <f>SUMIF(Général!$CP$11:$EZ$11,BI$6,'Trésorerie et TRth'!$F48:$EZ48)</f>
        <v>0</v>
      </c>
      <c r="BJ48" s="174">
        <f>SUMIF(Général!$CP$11:$EZ$11,BJ$6,'Trésorerie et TRth'!$F48:$EZ48)</f>
        <v>0</v>
      </c>
      <c r="BK48" s="174">
        <f>SUMIF(Général!$CP$11:$EZ$11,BK$6,'Trésorerie et TRth'!$F48:$EZ48)</f>
        <v>0</v>
      </c>
      <c r="BL48" s="174">
        <f>SUMIF(Général!$CP$11:$EZ$11,BL$6,'Trésorerie et TRth'!$F48:$EZ48)</f>
        <v>0</v>
      </c>
      <c r="BM48" s="174">
        <f>SUMIF(Général!$CP$11:$EZ$11,BM$6,'Trésorerie et TRth'!$F48:$EZ48)</f>
        <v>0</v>
      </c>
      <c r="BN48" s="174">
        <f>SUMIF(Général!$CP$11:$EZ$11,BN$6,'Trésorerie et TRth'!$F48:$EZ48)</f>
        <v>0</v>
      </c>
      <c r="BO48" s="174">
        <f>SUMIF(Général!$CP$11:$EZ$11,BO$6,'Trésorerie et TRth'!$F48:$EZ48)</f>
        <v>0</v>
      </c>
      <c r="BP48" s="174">
        <f>SUMIF(Général!$CP$11:$EZ$11,BP$6,'Trésorerie et TRth'!$F48:$EZ48)</f>
        <v>0</v>
      </c>
      <c r="BQ48" s="174">
        <f>SUMIF(Général!$CP$11:$EZ$11,BQ$6,'Trésorerie et TRth'!$F48:$EZ48)</f>
        <v>0</v>
      </c>
      <c r="BR48" s="174">
        <f>SUMIF(Général!$CP$11:$EZ$11,BR$6,'Trésorerie et TRth'!$F48:$EZ48)</f>
        <v>0</v>
      </c>
      <c r="BS48" s="174">
        <f>SUMIF(Général!$CP$11:$EZ$11,BS$6,'Trésorerie et TRth'!$F48:$EZ48)</f>
        <v>0</v>
      </c>
      <c r="BT48" s="174">
        <f>SUMIF(Général!$CP$11:$EZ$11,BT$6,'Trésorerie et TRth'!$F48:$EZ48)</f>
        <v>0</v>
      </c>
      <c r="BU48" s="174">
        <f>SUMIF(Général!$CP$11:$EZ$11,BU$6,'Trésorerie et TRth'!$F48:$EZ48)</f>
        <v>0</v>
      </c>
      <c r="BV48" s="174">
        <f>SUMIF(Général!$CP$11:$EZ$11,BV$6,'Trésorerie et TRth'!$F48:$EZ48)</f>
        <v>0</v>
      </c>
      <c r="BW48" s="174">
        <f>SUMIF(Général!$CP$11:$EZ$11,BW$6,'Trésorerie et TRth'!$F48:$EZ48)</f>
        <v>0</v>
      </c>
      <c r="BX48" s="174">
        <f>SUMIF(Général!$CP$11:$EZ$11,BX$6,'Trésorerie et TRth'!$F48:$EZ48)</f>
        <v>0</v>
      </c>
      <c r="BY48" s="174">
        <f>SUMIF(Général!$CP$11:$EZ$11,BY$6,'Trésorerie et TRth'!$F48:$EZ48)</f>
        <v>0</v>
      </c>
      <c r="BZ48" s="174">
        <f>SUMIF(Général!$CP$11:$EZ$11,BZ$6,'Trésorerie et TRth'!$F48:$EZ48)</f>
        <v>0</v>
      </c>
      <c r="CA48" s="174">
        <f>SUMIF(Général!$CP$11:$EZ$11,CA$6,'Trésorerie et TRth'!$F48:$EZ48)</f>
        <v>0</v>
      </c>
      <c r="CB48" s="174">
        <f>SUMIF(Général!$CP$11:$EZ$11,CB$6,'Trésorerie et TRth'!$F48:$EZ48)</f>
        <v>0</v>
      </c>
      <c r="CC48" s="174">
        <f>SUMIF(Général!$CP$11:$EZ$11,CC$6,'Trésorerie et TRth'!$F48:$EZ48)</f>
        <v>0</v>
      </c>
      <c r="CD48" s="174">
        <f>SUMIF(Général!$CP$11:$EZ$11,CD$6,'Trésorerie et TRth'!$F48:$EZ48)</f>
        <v>0</v>
      </c>
      <c r="CE48" s="174">
        <f>SUMIF(Général!$CP$11:$EZ$11,CE$6,'Trésorerie et TRth'!$F48:$EZ48)</f>
        <v>0</v>
      </c>
      <c r="CF48" s="174">
        <f>SUMIF(Général!$CP$11:$EZ$11,CF$6,'Trésorerie et TRth'!$F48:$EZ48)</f>
        <v>0</v>
      </c>
      <c r="CG48" s="174">
        <f>SUMIF(Général!$CP$11:$EZ$11,CG$6,'Trésorerie et TRth'!$F48:$EZ48)</f>
        <v>0</v>
      </c>
      <c r="CH48" s="174">
        <f>SUMIF(Général!$CP$11:$EZ$11,CH$6,'Trésorerie et TRth'!$F48:$EZ48)</f>
        <v>0</v>
      </c>
      <c r="CI48" s="174">
        <f>SUMIF(Général!$CP$11:$EZ$11,CI$6,'Trésorerie et TRth'!$F48:$EZ48)</f>
        <v>0</v>
      </c>
      <c r="CJ48" s="174">
        <f>SUMIF(Général!$CP$11:$EZ$11,CJ$6,'Trésorerie et TRth'!$F48:$EZ48)</f>
        <v>0</v>
      </c>
      <c r="CK48" s="174">
        <f>SUMIF(Général!$CP$11:$EZ$11,CK$6,'Trésorerie et TRth'!$F48:$EZ48)</f>
        <v>0</v>
      </c>
      <c r="CL48" s="174">
        <f>SUMIF(Général!$CP$11:$EZ$11,CL$6,'Trésorerie et TRth'!$F48:$EZ48)</f>
        <v>0</v>
      </c>
      <c r="CM48" s="174">
        <f>SUMIF(Général!$CP$11:$EZ$11,CM$6,'Trésorerie et TRth'!$F48:$EZ48)</f>
        <v>0</v>
      </c>
      <c r="CN48" s="174">
        <f>SUMIF(Général!$CP$11:$EZ$11,CN$6,'Trésorerie et TRth'!$F48:$EZ48)</f>
        <v>0</v>
      </c>
      <c r="CO48" s="174">
        <f>SUMIF(Général!$CP$11:$EZ$11,CO$6,'Trésorerie et TRth'!$F48:$EZ48)</f>
        <v>0</v>
      </c>
      <c r="CP48" s="174">
        <f>SUMIF(Général!$CP$11:$EZ$11,CP$6,'Trésorerie et TRth'!$F48:$EZ48)</f>
        <v>0</v>
      </c>
      <c r="CQ48" s="174">
        <f>SUMIF(Général!$CP$11:$EZ$11,CQ$6,'Trésorerie et TRth'!$F48:$EZ48)</f>
        <v>0</v>
      </c>
      <c r="CR48" s="174">
        <f>SUMIF(Général!$CP$11:$EZ$11,CR$6,'Trésorerie et TRth'!$F48:$EZ48)</f>
        <v>0</v>
      </c>
      <c r="CS48" s="174">
        <f>SUMIF(Général!$CP$11:$EZ$11,CS$6,'Trésorerie et TRth'!$F48:$EZ48)</f>
        <v>0</v>
      </c>
      <c r="CT48" s="174">
        <f>SUMIF(Général!$CP$11:$EZ$11,CT$6,'Trésorerie et TRth'!$F48:$EZ48)</f>
        <v>0</v>
      </c>
      <c r="CU48" s="174">
        <f>SUMIF(Général!$CP$11:$EZ$11,CU$6,'Trésorerie et TRth'!$F48:$EZ48)</f>
        <v>0</v>
      </c>
      <c r="CV48" s="174">
        <f>SUMIF(Général!$CP$11:$EZ$11,CV$6,'Trésorerie et TRth'!$F48:$EZ48)</f>
        <v>0</v>
      </c>
      <c r="CW48" s="174">
        <f>SUMIF(Général!$CP$11:$EZ$11,CW$6,'Trésorerie et TRth'!$F48:$EZ48)</f>
        <v>0</v>
      </c>
      <c r="CX48" s="174">
        <f>SUMIF(Général!$CP$11:$EZ$11,CX$6,'Trésorerie et TRth'!$F48:$EZ48)</f>
        <v>0</v>
      </c>
      <c r="CY48" s="174">
        <f>SUMIF(Général!$CP$11:$EZ$11,CY$6,'Trésorerie et TRth'!$F48:$EZ48)</f>
        <v>0</v>
      </c>
      <c r="CZ48" s="174">
        <f>SUMIF(Général!$CP$11:$EZ$11,CZ$6,'Trésorerie et TRth'!$F48:$EZ48)</f>
        <v>0</v>
      </c>
      <c r="DA48" s="174">
        <f>SUMIF(Général!$CP$11:$EZ$11,DA$6,'Trésorerie et TRth'!$F48:$EZ48)</f>
        <v>0</v>
      </c>
      <c r="DB48" s="174">
        <f>SUMIF(Général!$CP$11:$EZ$11,DB$6,'Trésorerie et TRth'!$F48:$EZ48)</f>
        <v>0</v>
      </c>
      <c r="DC48" s="174">
        <f>SUMIF(Général!$CP$11:$EZ$11,DC$6,'Trésorerie et TRth'!$F48:$EZ48)</f>
        <v>0</v>
      </c>
      <c r="DD48" s="174">
        <f>SUMIF(Général!$CP$11:$EZ$11,DD$6,'Trésorerie et TRth'!$F48:$EZ48)</f>
        <v>0</v>
      </c>
      <c r="DE48" s="174">
        <f>SUMIF(Général!$CP$11:$EZ$11,DE$6,'Trésorerie et TRth'!$F48:$EZ48)</f>
        <v>0</v>
      </c>
      <c r="DF48" s="174">
        <f>SUMIF(Général!$CP$11:$EZ$11,DF$6,'Trésorerie et TRth'!$F48:$EZ48)</f>
        <v>0</v>
      </c>
      <c r="DG48" s="174">
        <f>SUMIF(Général!$CP$11:$EZ$11,DG$6,'Trésorerie et TRth'!$F48:$EZ48)</f>
        <v>0</v>
      </c>
      <c r="DH48" s="174">
        <f>SUMIF(Général!$CP$11:$EZ$11,DH$6,'Trésorerie et TRth'!$F48:$EZ48)</f>
        <v>0</v>
      </c>
      <c r="DI48" s="174">
        <f>SUMIF(Général!$CP$11:$EZ$11,DI$6,'Trésorerie et TRth'!$F48:$EZ48)</f>
        <v>0</v>
      </c>
      <c r="DJ48" s="174">
        <f>SUMIF(Général!$CP$11:$EZ$11,DJ$6,'Trésorerie et TRth'!$F48:$EZ48)</f>
        <v>0</v>
      </c>
      <c r="DK48" s="174">
        <f>SUMIF(Général!$CP$11:$EZ$11,DK$6,'Trésorerie et TRth'!$F48:$EZ48)</f>
        <v>0</v>
      </c>
      <c r="DL48" s="174">
        <f>SUMIF(Général!$CP$11:$EZ$11,DL$6,'Trésorerie et TRth'!$F48:$EZ48)</f>
        <v>0</v>
      </c>
      <c r="DM48" s="174">
        <f>SUMIF(Général!$CP$11:$EZ$11,DM$6,'Trésorerie et TRth'!$F48:$EZ48)</f>
        <v>0</v>
      </c>
      <c r="DN48" s="174">
        <f>SUMIF(Général!$CP$11:$EZ$11,DN$6,'Trésorerie et TRth'!$F48:$EZ48)</f>
        <v>0</v>
      </c>
      <c r="DO48" s="174">
        <f>SUMIF(Général!$CP$11:$EZ$11,DO$6,'Trésorerie et TRth'!$F48:$EZ48)</f>
        <v>0</v>
      </c>
      <c r="DP48" s="174">
        <f>SUMIF(Général!$CP$11:$EZ$11,DP$6,'Trésorerie et TRth'!$F48:$EZ48)</f>
        <v>0</v>
      </c>
      <c r="DQ48" s="174">
        <f>SUMIF(Général!$CP$11:$EZ$11,DQ$6,'Trésorerie et TRth'!$F48:$EZ48)</f>
        <v>0</v>
      </c>
      <c r="DR48" s="174">
        <f>SUMIF(Général!$CP$11:$EZ$11,DR$6,'Trésorerie et TRth'!$F48:$EZ48)</f>
        <v>0</v>
      </c>
      <c r="DS48" s="174">
        <f>SUMIF(Général!$CP$11:$EZ$11,DS$6,'Trésorerie et TRth'!$F48:$EZ48)</f>
        <v>0</v>
      </c>
      <c r="DT48" s="174">
        <f>SUMIF(Général!$CP$11:$EZ$11,DT$6,'Trésorerie et TRth'!$F48:$EZ48)</f>
        <v>0</v>
      </c>
      <c r="DU48" s="174">
        <f>SUMIF(Général!$CP$11:$EZ$11,DU$6,'Trésorerie et TRth'!$F48:$EZ48)</f>
        <v>0</v>
      </c>
      <c r="DV48" s="174">
        <f>SUMIF(Général!$CP$11:$EZ$11,DV$6,'Trésorerie et TRth'!$F48:$EZ48)</f>
        <v>0</v>
      </c>
      <c r="DW48" s="174">
        <f>SUMIF(Général!$CP$11:$EZ$11,DW$6,'Trésorerie et TRth'!$F48:$EZ48)</f>
        <v>0</v>
      </c>
      <c r="DX48" s="174">
        <f>SUMIF(Général!$CP$11:$EZ$11,DX$6,'Trésorerie et TRth'!$F48:$EZ48)</f>
        <v>0</v>
      </c>
      <c r="DY48" s="174">
        <f>SUMIF(Général!$CP$11:$EZ$11,DY$6,'Trésorerie et TRth'!$F48:$EZ48)</f>
        <v>0</v>
      </c>
      <c r="DZ48" s="174">
        <f>SUMIF(Général!$CP$11:$EZ$11,DZ$6,'Trésorerie et TRth'!$F48:$EZ48)</f>
        <v>0</v>
      </c>
      <c r="EA48" s="174">
        <f>SUMIF(Général!$CP$11:$EZ$11,EA$6,'Trésorerie et TRth'!$F48:$EZ48)</f>
        <v>0</v>
      </c>
      <c r="EB48" s="174">
        <f>SUMIF(Général!$CP$11:$EZ$11,EB$6,'Trésorerie et TRth'!$F48:$EZ48)</f>
        <v>0</v>
      </c>
      <c r="EC48" s="174">
        <f>SUMIF(Général!$CP$11:$EZ$11,EC$6,'Trésorerie et TRth'!$F48:$EZ48)</f>
        <v>0</v>
      </c>
      <c r="ED48" s="174">
        <f>SUMIF(Général!$CP$11:$EZ$11,ED$6,'Trésorerie et TRth'!$F48:$EZ48)</f>
        <v>0</v>
      </c>
      <c r="EE48" s="174">
        <f>SUMIF(Général!$CP$11:$EZ$11,EE$6,'Trésorerie et TRth'!$F48:$EZ48)</f>
        <v>0</v>
      </c>
      <c r="EF48" s="174">
        <f>SUMIF(Général!$CP$11:$EZ$11,EF$6,'Trésorerie et TRth'!$F48:$EZ48)</f>
        <v>0</v>
      </c>
      <c r="EG48" s="174">
        <f>SUMIF(Général!$CP$11:$EZ$11,EG$6,'Trésorerie et TRth'!$F48:$EZ48)</f>
        <v>0</v>
      </c>
      <c r="EH48" s="174">
        <f>SUMIF(Général!$CP$11:$EZ$11,EH$6,'Trésorerie et TRth'!$F48:$EZ48)</f>
        <v>0</v>
      </c>
      <c r="EI48" s="174">
        <f>SUMIF(Général!$CP$11:$EZ$11,EI$6,'Trésorerie et TRth'!$F48:$EZ48)</f>
        <v>0</v>
      </c>
      <c r="EJ48" s="174">
        <f>SUMIF(Général!$CP$11:$EZ$11,EJ$6,'Trésorerie et TRth'!$F48:$EZ48)</f>
        <v>0</v>
      </c>
      <c r="EK48" s="174">
        <f>SUMIF(Général!$CP$11:$EZ$11,EK$6,'Trésorerie et TRth'!$F48:$EZ48)</f>
        <v>0</v>
      </c>
      <c r="EL48" s="174">
        <f>SUMIF(Général!$CP$11:$EZ$11,EL$6,'Trésorerie et TRth'!$F48:$EZ48)</f>
        <v>0</v>
      </c>
      <c r="EM48" s="174">
        <f>SUMIF(Général!$CP$11:$EZ$11,EM$6,'Trésorerie et TRth'!$F48:$EZ48)</f>
        <v>0</v>
      </c>
      <c r="EN48" s="174">
        <f>SUMIF(Général!$CP$11:$EZ$11,EN$6,'Trésorerie et TRth'!$F48:$EZ48)</f>
        <v>0</v>
      </c>
      <c r="EO48" s="174">
        <f>SUMIF(Général!$CP$11:$EZ$11,EO$6,'Trésorerie et TRth'!$F48:$EZ48)</f>
        <v>0</v>
      </c>
      <c r="EP48" s="174">
        <f>SUMIF(Général!$CP$11:$EZ$11,EP$6,'Trésorerie et TRth'!$F48:$EZ48)</f>
        <v>0</v>
      </c>
      <c r="EQ48" s="174">
        <f>SUMIF(Général!$CP$11:$EZ$11,EQ$6,'Trésorerie et TRth'!$F48:$EZ48)</f>
        <v>0</v>
      </c>
      <c r="ER48" s="174">
        <f>SUMIF(Général!$CP$11:$EZ$11,ER$6,'Trésorerie et TRth'!$F48:$EZ48)</f>
        <v>0</v>
      </c>
      <c r="ES48" s="174">
        <f>SUMIF(Général!$CP$11:$EZ$11,ES$6,'Trésorerie et TRth'!$F48:$EZ48)</f>
        <v>0</v>
      </c>
      <c r="ET48" s="174">
        <f>SUMIF(Général!$CP$11:$EZ$11,ET$6,'Trésorerie et TRth'!$F48:$EZ48)</f>
        <v>0</v>
      </c>
      <c r="EU48" s="174">
        <f>SUMIF(Général!$CP$11:$EZ$11,EU$6,'Trésorerie et TRth'!$F48:$EZ48)</f>
        <v>0</v>
      </c>
      <c r="EV48" s="174">
        <f>SUMIF(Général!$CP$11:$EZ$11,EV$6,'Trésorerie et TRth'!$F48:$EZ48)</f>
        <v>0</v>
      </c>
      <c r="EW48" s="174">
        <f>SUMIF(Général!$CP$11:$EZ$11,EW$6,'Trésorerie et TRth'!$F48:$EZ48)</f>
        <v>0</v>
      </c>
      <c r="EX48" s="174">
        <f>SUMIF(Général!$CP$11:$EZ$11,EX$6,'Trésorerie et TRth'!$F48:$EZ48)</f>
        <v>0</v>
      </c>
      <c r="EY48" s="174">
        <f>SUMIF(Général!$CP$11:$EZ$11,EY$6,'Trésorerie et TRth'!$F48:$EZ48)</f>
        <v>0</v>
      </c>
      <c r="EZ48" s="174">
        <f>SUMIF(Général!$CP$11:$EZ$11,EZ$6,'Trésorerie et TRth'!$F48:$EZ48)</f>
        <v>0</v>
      </c>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c r="QQ48" s="111"/>
      <c r="QR48" s="111"/>
      <c r="QS48" s="111"/>
      <c r="QT48" s="111"/>
      <c r="QU48" s="111"/>
      <c r="QV48" s="111"/>
      <c r="QW48" s="111"/>
      <c r="QX48" s="111"/>
      <c r="QY48" s="111"/>
      <c r="QZ48" s="111"/>
      <c r="RA48" s="111"/>
      <c r="RB48" s="111"/>
      <c r="RC48" s="111"/>
      <c r="RD48" s="111"/>
      <c r="RE48" s="111"/>
      <c r="RF48" s="111"/>
      <c r="RG48" s="111"/>
      <c r="RH48" s="111"/>
      <c r="RI48" s="111"/>
      <c r="RJ48" s="111"/>
      <c r="RK48" s="111"/>
      <c r="RL48" s="111"/>
      <c r="RM48" s="111"/>
      <c r="RN48" s="111"/>
      <c r="RO48" s="111"/>
      <c r="RP48" s="111"/>
      <c r="RQ48" s="111"/>
      <c r="RR48" s="111"/>
      <c r="RS48" s="111"/>
      <c r="RT48" s="111"/>
      <c r="RU48" s="111"/>
      <c r="RV48" s="111"/>
      <c r="RW48" s="111"/>
      <c r="RX48" s="111"/>
      <c r="RY48" s="111"/>
      <c r="RZ48" s="111"/>
      <c r="SA48" s="111"/>
      <c r="SB48" s="111"/>
      <c r="SC48" s="111"/>
      <c r="SD48" s="111"/>
      <c r="SE48" s="111"/>
      <c r="SF48" s="111"/>
      <c r="SG48" s="111"/>
      <c r="SH48" s="111"/>
      <c r="SI48" s="111"/>
      <c r="SJ48" s="111"/>
      <c r="SK48" s="111"/>
      <c r="SL48" s="111"/>
      <c r="SM48" s="111"/>
      <c r="SN48" s="111"/>
      <c r="SO48" s="111"/>
      <c r="SP48" s="111"/>
      <c r="SQ48" s="111"/>
      <c r="SR48" s="111"/>
      <c r="SS48" s="111"/>
      <c r="ST48" s="111"/>
      <c r="SU48" s="111"/>
      <c r="SV48" s="111"/>
      <c r="SW48" s="111"/>
      <c r="SX48" s="111"/>
      <c r="SY48" s="111"/>
      <c r="SZ48" s="111"/>
      <c r="TA48" s="111"/>
      <c r="TB48" s="111"/>
      <c r="TC48" s="111"/>
      <c r="TD48" s="111"/>
      <c r="TE48" s="111"/>
      <c r="TF48" s="111"/>
      <c r="TG48" s="111"/>
      <c r="TH48" s="111"/>
      <c r="TI48" s="111"/>
      <c r="TJ48" s="111"/>
      <c r="TK48" s="111"/>
      <c r="TL48" s="111"/>
      <c r="TM48" s="111"/>
      <c r="TN48" s="111"/>
      <c r="TO48" s="111"/>
      <c r="TP48" s="111"/>
      <c r="TQ48" s="111"/>
      <c r="TR48" s="111"/>
      <c r="TS48" s="111"/>
      <c r="TT48" s="111"/>
      <c r="TU48" s="111"/>
      <c r="TV48" s="111"/>
      <c r="TW48" s="111"/>
      <c r="TX48" s="111"/>
      <c r="TY48" s="111"/>
      <c r="TZ48" s="111"/>
      <c r="UA48" s="111"/>
      <c r="UB48" s="111"/>
      <c r="UC48" s="111"/>
      <c r="UD48" s="111"/>
      <c r="UE48" s="111"/>
      <c r="UF48" s="111"/>
      <c r="UG48" s="111"/>
      <c r="UH48" s="111"/>
      <c r="UI48" s="111"/>
      <c r="UJ48" s="111"/>
      <c r="UK48" s="111"/>
      <c r="UL48" s="111"/>
      <c r="UM48" s="111"/>
      <c r="UN48" s="111"/>
      <c r="UO48" s="111"/>
      <c r="UP48" s="111"/>
      <c r="UQ48" s="111"/>
      <c r="UR48" s="111"/>
      <c r="US48" s="111"/>
      <c r="UT48" s="111"/>
      <c r="UU48" s="111"/>
      <c r="UV48" s="111"/>
      <c r="UW48" s="111"/>
      <c r="UX48" s="111"/>
      <c r="UY48" s="111"/>
      <c r="UZ48" s="111"/>
      <c r="VA48" s="111"/>
      <c r="VB48" s="111"/>
      <c r="VC48" s="111"/>
      <c r="VD48" s="111"/>
      <c r="VE48" s="111"/>
      <c r="VF48" s="111"/>
      <c r="VG48" s="111"/>
      <c r="VH48" s="111"/>
      <c r="VI48" s="111"/>
      <c r="VJ48" s="111"/>
      <c r="VK48" s="111"/>
      <c r="VL48" s="111"/>
      <c r="VM48" s="111"/>
      <c r="VN48" s="111"/>
      <c r="VO48" s="111"/>
      <c r="VP48" s="111"/>
      <c r="VQ48" s="111"/>
      <c r="VR48" s="111"/>
      <c r="VS48" s="111"/>
      <c r="VT48" s="111"/>
      <c r="VU48" s="111"/>
      <c r="VV48" s="111"/>
      <c r="VW48" s="111"/>
      <c r="VX48" s="111"/>
      <c r="VY48" s="111"/>
      <c r="VZ48" s="111"/>
      <c r="WA48" s="111"/>
      <c r="WB48" s="111"/>
      <c r="WC48" s="111"/>
      <c r="WD48" s="111"/>
      <c r="WE48" s="111"/>
      <c r="WF48" s="111"/>
      <c r="WG48" s="111"/>
      <c r="WH48" s="111"/>
      <c r="WI48" s="111"/>
      <c r="WJ48" s="111"/>
      <c r="WK48" s="111"/>
      <c r="WL48" s="111"/>
      <c r="WM48" s="111"/>
      <c r="WN48" s="111"/>
      <c r="WO48" s="111"/>
      <c r="WP48" s="111"/>
      <c r="WQ48" s="111"/>
      <c r="WR48" s="111"/>
      <c r="WS48" s="111"/>
      <c r="WT48" s="111"/>
      <c r="WU48" s="111"/>
      <c r="WV48" s="111"/>
      <c r="WW48" s="111"/>
      <c r="WX48" s="111"/>
      <c r="WY48" s="111"/>
      <c r="WZ48" s="111"/>
      <c r="XA48" s="111"/>
      <c r="XB48" s="111"/>
      <c r="XC48" s="111"/>
      <c r="XD48" s="111"/>
      <c r="XE48" s="111"/>
      <c r="XF48" s="111"/>
      <c r="XG48" s="111"/>
      <c r="XH48" s="111"/>
      <c r="XI48" s="111"/>
      <c r="XJ48" s="111"/>
      <c r="XK48" s="111"/>
      <c r="XL48" s="111"/>
      <c r="XM48" s="111"/>
      <c r="XN48" s="111"/>
      <c r="XO48" s="111"/>
      <c r="XP48" s="111"/>
      <c r="XQ48" s="111"/>
      <c r="XR48" s="111"/>
      <c r="XS48" s="111"/>
      <c r="XT48" s="111"/>
      <c r="XU48" s="111"/>
      <c r="XV48" s="111"/>
      <c r="XW48" s="111"/>
      <c r="XX48" s="111"/>
      <c r="XY48" s="111"/>
      <c r="XZ48" s="111"/>
      <c r="YA48" s="111"/>
      <c r="YB48" s="111"/>
      <c r="YC48" s="111"/>
      <c r="YD48" s="111"/>
      <c r="YE48" s="111"/>
      <c r="YF48" s="111"/>
      <c r="YG48" s="111"/>
      <c r="YH48" s="111"/>
      <c r="YI48" s="111"/>
      <c r="YJ48" s="111"/>
      <c r="YK48" s="111"/>
      <c r="YL48" s="111"/>
      <c r="YM48" s="111"/>
      <c r="YN48" s="111"/>
      <c r="YO48" s="111"/>
      <c r="YP48" s="111"/>
      <c r="YQ48" s="111"/>
      <c r="YR48" s="111"/>
      <c r="YS48" s="111"/>
      <c r="YT48" s="111"/>
      <c r="YU48" s="111"/>
      <c r="YV48" s="111"/>
      <c r="YW48" s="111"/>
      <c r="YX48" s="111"/>
      <c r="YY48" s="111"/>
      <c r="YZ48" s="111"/>
      <c r="ZA48" s="111"/>
      <c r="ZB48" s="111"/>
      <c r="ZC48" s="111"/>
      <c r="ZD48" s="111"/>
      <c r="ZE48" s="111"/>
      <c r="ZF48" s="111"/>
      <c r="ZG48" s="111"/>
      <c r="ZH48" s="111"/>
      <c r="ZI48" s="111"/>
      <c r="ZJ48" s="111"/>
      <c r="ZK48" s="111"/>
      <c r="ZL48" s="111"/>
      <c r="ZM48" s="111"/>
      <c r="ZN48" s="111"/>
      <c r="ZO48" s="111"/>
      <c r="ZP48" s="111"/>
      <c r="ZQ48" s="111"/>
      <c r="ZR48" s="111"/>
      <c r="ZS48" s="111"/>
      <c r="ZT48" s="111"/>
      <c r="ZU48" s="111"/>
      <c r="ZV48" s="111"/>
      <c r="ZW48" s="111"/>
      <c r="ZX48" s="111"/>
      <c r="ZY48" s="111"/>
      <c r="ZZ48" s="111"/>
      <c r="AAA48" s="111"/>
      <c r="AAB48" s="111"/>
      <c r="AAC48" s="111"/>
      <c r="AAD48" s="111"/>
      <c r="AAE48" s="111"/>
      <c r="AAF48" s="111"/>
      <c r="AAG48" s="111"/>
      <c r="AAH48" s="111"/>
      <c r="AAI48" s="111"/>
      <c r="AAJ48" s="111"/>
      <c r="AAK48" s="111"/>
      <c r="AAL48" s="111"/>
      <c r="AAM48" s="111"/>
      <c r="AAN48" s="111"/>
      <c r="AAO48" s="111"/>
      <c r="AAP48" s="111"/>
      <c r="AAQ48" s="111"/>
      <c r="AAR48" s="111"/>
      <c r="AAS48" s="111"/>
      <c r="AAT48" s="111"/>
      <c r="AAU48" s="111"/>
      <c r="AAV48" s="111"/>
      <c r="AAW48" s="111"/>
      <c r="AAX48" s="111"/>
      <c r="AAY48" s="111"/>
      <c r="AAZ48" s="111"/>
      <c r="ABA48" s="111"/>
      <c r="ABB48" s="111"/>
      <c r="ABC48" s="111"/>
      <c r="ABD48" s="111"/>
      <c r="ABE48" s="111"/>
      <c r="ABF48" s="111"/>
      <c r="ABG48" s="111"/>
      <c r="ABH48" s="111"/>
      <c r="ABI48" s="111"/>
      <c r="ABJ48" s="111"/>
      <c r="ABK48" s="111"/>
      <c r="ABL48" s="111"/>
      <c r="ABM48" s="111"/>
      <c r="ABN48" s="111"/>
      <c r="ABO48" s="111"/>
      <c r="ABP48" s="111"/>
      <c r="ABQ48" s="111"/>
      <c r="ABR48" s="111"/>
      <c r="ABS48" s="111"/>
      <c r="ABT48" s="111"/>
      <c r="ABU48" s="111"/>
      <c r="ABV48" s="111"/>
      <c r="ABW48" s="111"/>
      <c r="ABX48" s="111"/>
      <c r="ABY48" s="111"/>
      <c r="ABZ48" s="111"/>
      <c r="ACA48" s="111"/>
      <c r="ACB48" s="111"/>
      <c r="ACC48" s="111"/>
      <c r="ACD48" s="111"/>
      <c r="ACE48" s="111"/>
      <c r="ACF48" s="111"/>
      <c r="ACG48" s="111"/>
      <c r="ACH48" s="111"/>
      <c r="ACI48" s="111"/>
      <c r="ACJ48" s="111"/>
      <c r="ACK48" s="111"/>
      <c r="ACL48" s="111"/>
      <c r="ACM48" s="111"/>
      <c r="ACN48" s="111"/>
      <c r="ACO48" s="111"/>
      <c r="ACP48" s="111"/>
      <c r="ACQ48" s="111"/>
      <c r="ACR48" s="111"/>
      <c r="ACS48" s="111"/>
      <c r="ACT48" s="111"/>
      <c r="ACU48" s="111"/>
      <c r="ACV48" s="111"/>
      <c r="ACW48" s="111"/>
      <c r="ACX48" s="111"/>
      <c r="ACY48" s="111"/>
      <c r="ACZ48" s="111"/>
      <c r="ADA48" s="111"/>
      <c r="ADB48" s="111"/>
      <c r="ADC48" s="111"/>
      <c r="ADD48" s="111"/>
      <c r="ADE48" s="111"/>
      <c r="ADF48" s="111"/>
      <c r="ADG48" s="111"/>
      <c r="ADH48" s="111"/>
      <c r="ADI48" s="111"/>
      <c r="ADJ48" s="111"/>
      <c r="ADK48" s="111"/>
      <c r="ADL48" s="111"/>
      <c r="ADM48" s="111"/>
      <c r="ADN48" s="111"/>
      <c r="ADO48" s="111"/>
      <c r="ADP48" s="111"/>
      <c r="ADQ48" s="111"/>
      <c r="ADR48" s="111"/>
      <c r="ADS48" s="111"/>
      <c r="ADT48" s="111"/>
      <c r="ADU48" s="111"/>
      <c r="ADV48" s="111"/>
      <c r="ADW48" s="111"/>
      <c r="ADX48" s="111"/>
      <c r="ADY48" s="111"/>
      <c r="ADZ48" s="111"/>
      <c r="AEA48" s="111"/>
      <c r="AEB48" s="111"/>
      <c r="AEC48" s="111"/>
      <c r="AED48" s="111"/>
      <c r="AEE48" s="111"/>
      <c r="AEF48" s="111"/>
      <c r="AEG48" s="111"/>
      <c r="AEH48" s="111"/>
      <c r="AEI48" s="111"/>
      <c r="AEJ48" s="111"/>
      <c r="AEK48" s="111"/>
      <c r="AEL48" s="111"/>
      <c r="AEM48" s="111"/>
      <c r="AEN48" s="111"/>
      <c r="AEO48" s="111"/>
      <c r="AEP48" s="111"/>
      <c r="AEQ48" s="111"/>
      <c r="AER48" s="111"/>
      <c r="AES48" s="111"/>
      <c r="AET48" s="111"/>
      <c r="AEU48" s="111"/>
      <c r="AEV48" s="111"/>
      <c r="AEW48" s="111"/>
      <c r="AEX48" s="111"/>
      <c r="AEY48" s="111"/>
      <c r="AEZ48" s="111"/>
      <c r="AFA48" s="111"/>
      <c r="AFB48" s="111"/>
      <c r="AFC48" s="111"/>
      <c r="AFD48" s="111"/>
      <c r="AFE48" s="111"/>
      <c r="AFF48" s="111"/>
      <c r="AFG48" s="111"/>
      <c r="AFH48" s="111"/>
      <c r="AFI48" s="111"/>
      <c r="AFJ48" s="111"/>
      <c r="AFK48" s="111"/>
      <c r="AFL48" s="111"/>
      <c r="AFM48" s="111"/>
      <c r="AFN48" s="111"/>
      <c r="AFO48" s="111"/>
      <c r="AFP48" s="111"/>
      <c r="AFQ48" s="111"/>
      <c r="AFR48" s="111"/>
      <c r="AFS48" s="111"/>
      <c r="AFT48" s="111"/>
      <c r="AFU48" s="111"/>
      <c r="AFV48" s="111"/>
      <c r="AFW48" s="111"/>
      <c r="AFX48" s="111"/>
      <c r="AFY48" s="111"/>
      <c r="AFZ48" s="111"/>
      <c r="AGA48" s="111"/>
      <c r="AGB48" s="111"/>
      <c r="AGC48" s="111"/>
      <c r="AGD48" s="111"/>
      <c r="AGE48" s="111"/>
      <c r="AGF48" s="111"/>
      <c r="AGG48" s="111"/>
      <c r="AGH48" s="111"/>
      <c r="AGI48" s="111"/>
      <c r="AGJ48" s="111"/>
      <c r="AGK48" s="111"/>
      <c r="AGL48" s="111"/>
      <c r="AGM48" s="111"/>
      <c r="AGN48" s="111"/>
      <c r="AGO48" s="111"/>
      <c r="AGP48" s="111"/>
      <c r="AGQ48" s="111"/>
      <c r="AGR48" s="111"/>
      <c r="AGS48" s="111"/>
      <c r="AGT48" s="111"/>
      <c r="AGU48" s="111"/>
      <c r="AGV48" s="111"/>
      <c r="AGW48" s="111"/>
      <c r="AGX48" s="111"/>
      <c r="AGY48" s="111"/>
      <c r="AGZ48" s="111"/>
      <c r="AHA48" s="111"/>
      <c r="AHB48" s="111"/>
      <c r="AHC48" s="111"/>
      <c r="AHD48" s="111"/>
      <c r="AHE48" s="111"/>
      <c r="AHF48" s="111"/>
      <c r="AHG48" s="111"/>
      <c r="AHH48" s="111"/>
      <c r="AHI48" s="111"/>
      <c r="AHJ48" s="111"/>
      <c r="AHK48" s="111"/>
      <c r="AHL48" s="111"/>
      <c r="AHM48" s="111"/>
      <c r="AHN48" s="111"/>
      <c r="AHO48" s="111"/>
      <c r="AHP48" s="111"/>
      <c r="AHQ48" s="111"/>
      <c r="AHR48" s="111"/>
      <c r="AHS48" s="111"/>
      <c r="AHT48" s="111"/>
      <c r="AHU48" s="111"/>
      <c r="AHV48" s="111"/>
      <c r="AHW48" s="111"/>
      <c r="AHX48" s="111"/>
      <c r="AHY48" s="111"/>
      <c r="AHZ48" s="111"/>
      <c r="AIA48" s="111"/>
      <c r="AIB48" s="111"/>
      <c r="AIC48" s="111"/>
      <c r="AID48" s="111"/>
      <c r="AIE48" s="111"/>
      <c r="AIF48" s="111"/>
      <c r="AIG48" s="111"/>
      <c r="AIH48" s="111"/>
      <c r="AII48" s="111"/>
      <c r="AIJ48" s="111"/>
      <c r="AIK48" s="111"/>
      <c r="AIL48" s="111"/>
      <c r="AIM48" s="111"/>
      <c r="AIN48" s="111"/>
      <c r="AIO48" s="111"/>
      <c r="AIP48" s="111"/>
      <c r="AIQ48" s="111"/>
      <c r="AIR48" s="111"/>
      <c r="AIS48" s="111"/>
      <c r="AIT48" s="111"/>
      <c r="AIU48" s="111"/>
      <c r="AIV48" s="111"/>
      <c r="AIW48" s="111"/>
      <c r="AIX48" s="111"/>
      <c r="AIY48" s="111"/>
      <c r="AIZ48" s="111"/>
      <c r="AJA48" s="111"/>
      <c r="AJB48" s="111"/>
      <c r="AJC48" s="111"/>
      <c r="AJD48" s="111"/>
      <c r="AJE48" s="111"/>
      <c r="AJF48" s="111"/>
      <c r="AJG48" s="111"/>
      <c r="AJH48" s="111"/>
      <c r="AJI48" s="111"/>
      <c r="AJJ48" s="111"/>
      <c r="AJK48" s="111"/>
      <c r="AJL48" s="111"/>
      <c r="AJM48" s="111"/>
      <c r="AJN48" s="111"/>
      <c r="AJO48" s="111"/>
      <c r="AJP48" s="111"/>
      <c r="AJQ48" s="111"/>
      <c r="AJR48" s="111"/>
      <c r="AJS48" s="111"/>
      <c r="AJT48" s="111"/>
      <c r="AJU48" s="111"/>
      <c r="AJV48" s="111"/>
      <c r="AJW48" s="111"/>
      <c r="AJX48" s="111"/>
      <c r="AJY48" s="111"/>
      <c r="AJZ48" s="111"/>
      <c r="AKA48" s="111"/>
      <c r="AKB48" s="111"/>
      <c r="AKC48" s="111"/>
      <c r="AKD48" s="111"/>
      <c r="AKE48" s="111"/>
      <c r="AKF48" s="111"/>
      <c r="AKG48" s="111"/>
      <c r="AKH48" s="111"/>
      <c r="AKI48" s="111"/>
      <c r="AKJ48" s="111"/>
      <c r="AKK48" s="111"/>
      <c r="AKL48" s="111"/>
      <c r="AKM48" s="111"/>
      <c r="AKN48" s="111"/>
      <c r="AKO48" s="111"/>
      <c r="AKP48" s="111"/>
      <c r="AKQ48" s="111"/>
      <c r="AKR48" s="111"/>
      <c r="AKS48" s="111"/>
      <c r="AKT48" s="111"/>
      <c r="AKU48" s="111"/>
      <c r="AKV48" s="111"/>
      <c r="AKW48" s="111"/>
      <c r="AKX48" s="111"/>
      <c r="AKY48" s="111"/>
      <c r="AKZ48" s="111"/>
      <c r="ALA48" s="111"/>
      <c r="ALB48" s="111"/>
      <c r="ALC48" s="111"/>
      <c r="ALD48" s="111"/>
      <c r="ALE48" s="111"/>
      <c r="ALF48" s="111"/>
      <c r="ALG48" s="111"/>
      <c r="ALH48" s="111"/>
      <c r="ALI48" s="111"/>
      <c r="ALJ48" s="111"/>
      <c r="ALK48" s="111"/>
      <c r="ALL48" s="111"/>
      <c r="ALM48" s="111"/>
      <c r="ALN48" s="111"/>
      <c r="ALO48" s="111"/>
      <c r="ALP48" s="111"/>
      <c r="ALQ48" s="111"/>
      <c r="ALR48" s="111"/>
      <c r="ALS48" s="111"/>
      <c r="ALT48" s="111"/>
      <c r="ALU48" s="111"/>
      <c r="ALV48" s="111"/>
      <c r="ALW48" s="111"/>
      <c r="ALX48" s="111"/>
      <c r="ALY48" s="111"/>
      <c r="ALZ48" s="111"/>
      <c r="AMA48" s="111"/>
      <c r="AMB48" s="111"/>
      <c r="AMC48" s="111"/>
      <c r="AMD48" s="111"/>
      <c r="AME48" s="111"/>
      <c r="AMF48" s="111"/>
      <c r="AMG48" s="111"/>
      <c r="AMH48" s="111"/>
      <c r="AMI48" s="111"/>
      <c r="AMJ48" s="111"/>
      <c r="AMK48" s="111"/>
    </row>
    <row r="49" spans="1:1025" s="115" customFormat="1" x14ac:dyDescent="0.3">
      <c r="A49" s="30"/>
      <c r="D49" s="192"/>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row>
    <row r="50" spans="1:1025" s="115" customFormat="1" x14ac:dyDescent="0.3">
      <c r="A50" s="30"/>
      <c r="B50" s="112" t="str">
        <f>'Trésorerie et TRth'!B50</f>
        <v>Flux net de trésorerie disponibles pour le service de la dette subordonnée</v>
      </c>
      <c r="D50" s="173">
        <f>SUM(F50:EZ50)</f>
        <v>0</v>
      </c>
      <c r="E50" s="191"/>
      <c r="F50" s="173">
        <f t="shared" ref="F50:AK50" si="13">SUM(F33,F35:F48)</f>
        <v>0</v>
      </c>
      <c r="G50" s="173">
        <f t="shared" si="13"/>
        <v>0</v>
      </c>
      <c r="H50" s="173">
        <f t="shared" si="13"/>
        <v>0</v>
      </c>
      <c r="I50" s="173">
        <f t="shared" si="13"/>
        <v>0</v>
      </c>
      <c r="J50" s="173">
        <f t="shared" si="13"/>
        <v>0</v>
      </c>
      <c r="K50" s="173">
        <f t="shared" si="13"/>
        <v>0</v>
      </c>
      <c r="L50" s="173">
        <f t="shared" si="13"/>
        <v>0</v>
      </c>
      <c r="M50" s="173">
        <f t="shared" si="13"/>
        <v>0</v>
      </c>
      <c r="N50" s="173">
        <f t="shared" si="13"/>
        <v>0</v>
      </c>
      <c r="O50" s="173">
        <f t="shared" si="13"/>
        <v>0</v>
      </c>
      <c r="P50" s="173">
        <f t="shared" si="13"/>
        <v>0</v>
      </c>
      <c r="Q50" s="173">
        <f t="shared" si="13"/>
        <v>0</v>
      </c>
      <c r="R50" s="173">
        <f t="shared" si="13"/>
        <v>0</v>
      </c>
      <c r="S50" s="173">
        <f t="shared" si="13"/>
        <v>0</v>
      </c>
      <c r="T50" s="173">
        <f t="shared" si="13"/>
        <v>0</v>
      </c>
      <c r="U50" s="173">
        <f t="shared" si="13"/>
        <v>0</v>
      </c>
      <c r="V50" s="173">
        <f t="shared" si="13"/>
        <v>0</v>
      </c>
      <c r="W50" s="173">
        <f t="shared" si="13"/>
        <v>0</v>
      </c>
      <c r="X50" s="173">
        <f t="shared" si="13"/>
        <v>0</v>
      </c>
      <c r="Y50" s="173">
        <f t="shared" si="13"/>
        <v>0</v>
      </c>
      <c r="Z50" s="173">
        <f t="shared" si="13"/>
        <v>0</v>
      </c>
      <c r="AA50" s="173">
        <f t="shared" si="13"/>
        <v>0</v>
      </c>
      <c r="AB50" s="173">
        <f t="shared" si="13"/>
        <v>0</v>
      </c>
      <c r="AC50" s="173">
        <f t="shared" si="13"/>
        <v>0</v>
      </c>
      <c r="AD50" s="173">
        <f t="shared" si="13"/>
        <v>0</v>
      </c>
      <c r="AE50" s="173">
        <f t="shared" si="13"/>
        <v>0</v>
      </c>
      <c r="AF50" s="173">
        <f t="shared" si="13"/>
        <v>0</v>
      </c>
      <c r="AG50" s="173">
        <f t="shared" si="13"/>
        <v>0</v>
      </c>
      <c r="AH50" s="173">
        <f t="shared" si="13"/>
        <v>0</v>
      </c>
      <c r="AI50" s="173">
        <f t="shared" si="13"/>
        <v>0</v>
      </c>
      <c r="AJ50" s="173">
        <f t="shared" si="13"/>
        <v>0</v>
      </c>
      <c r="AK50" s="173">
        <f t="shared" si="13"/>
        <v>0</v>
      </c>
      <c r="AL50" s="173">
        <f t="shared" ref="AL50:BQ50" si="14">SUM(AL33,AL35:AL48)</f>
        <v>0</v>
      </c>
      <c r="AM50" s="173">
        <f t="shared" si="14"/>
        <v>0</v>
      </c>
      <c r="AN50" s="173">
        <f t="shared" si="14"/>
        <v>0</v>
      </c>
      <c r="AO50" s="173">
        <f t="shared" si="14"/>
        <v>0</v>
      </c>
      <c r="AP50" s="173">
        <f t="shared" si="14"/>
        <v>0</v>
      </c>
      <c r="AQ50" s="173">
        <f t="shared" si="14"/>
        <v>0</v>
      </c>
      <c r="AR50" s="173">
        <f t="shared" si="14"/>
        <v>0</v>
      </c>
      <c r="AS50" s="173">
        <f t="shared" si="14"/>
        <v>0</v>
      </c>
      <c r="AT50" s="173">
        <f t="shared" si="14"/>
        <v>0</v>
      </c>
      <c r="AU50" s="173">
        <f t="shared" si="14"/>
        <v>0</v>
      </c>
      <c r="AV50" s="173">
        <f t="shared" si="14"/>
        <v>0</v>
      </c>
      <c r="AW50" s="173">
        <f t="shared" si="14"/>
        <v>0</v>
      </c>
      <c r="AX50" s="173">
        <f t="shared" si="14"/>
        <v>0</v>
      </c>
      <c r="AY50" s="173">
        <f t="shared" si="14"/>
        <v>0</v>
      </c>
      <c r="AZ50" s="173">
        <f t="shared" si="14"/>
        <v>0</v>
      </c>
      <c r="BA50" s="173">
        <f t="shared" si="14"/>
        <v>0</v>
      </c>
      <c r="BB50" s="173">
        <f t="shared" si="14"/>
        <v>0</v>
      </c>
      <c r="BC50" s="173">
        <f t="shared" si="14"/>
        <v>0</v>
      </c>
      <c r="BD50" s="173">
        <f t="shared" si="14"/>
        <v>0</v>
      </c>
      <c r="BE50" s="173">
        <f t="shared" si="14"/>
        <v>0</v>
      </c>
      <c r="BF50" s="173">
        <f t="shared" si="14"/>
        <v>0</v>
      </c>
      <c r="BG50" s="173">
        <f t="shared" si="14"/>
        <v>0</v>
      </c>
      <c r="BH50" s="173">
        <f t="shared" si="14"/>
        <v>0</v>
      </c>
      <c r="BI50" s="173">
        <f t="shared" si="14"/>
        <v>0</v>
      </c>
      <c r="BJ50" s="173">
        <f t="shared" si="14"/>
        <v>0</v>
      </c>
      <c r="BK50" s="173">
        <f t="shared" si="14"/>
        <v>0</v>
      </c>
      <c r="BL50" s="173">
        <f t="shared" si="14"/>
        <v>0</v>
      </c>
      <c r="BM50" s="173">
        <f t="shared" si="14"/>
        <v>0</v>
      </c>
      <c r="BN50" s="173">
        <f t="shared" si="14"/>
        <v>0</v>
      </c>
      <c r="BO50" s="173">
        <f t="shared" si="14"/>
        <v>0</v>
      </c>
      <c r="BP50" s="173">
        <f t="shared" si="14"/>
        <v>0</v>
      </c>
      <c r="BQ50" s="173">
        <f t="shared" si="14"/>
        <v>0</v>
      </c>
      <c r="BR50" s="173">
        <f t="shared" ref="BR50:CW50" si="15">SUM(BR33,BR35:BR48)</f>
        <v>0</v>
      </c>
      <c r="BS50" s="173">
        <f t="shared" si="15"/>
        <v>0</v>
      </c>
      <c r="BT50" s="173">
        <f t="shared" si="15"/>
        <v>0</v>
      </c>
      <c r="BU50" s="173">
        <f t="shared" si="15"/>
        <v>0</v>
      </c>
      <c r="BV50" s="173">
        <f t="shared" si="15"/>
        <v>0</v>
      </c>
      <c r="BW50" s="173">
        <f t="shared" si="15"/>
        <v>0</v>
      </c>
      <c r="BX50" s="173">
        <f t="shared" si="15"/>
        <v>0</v>
      </c>
      <c r="BY50" s="173">
        <f t="shared" si="15"/>
        <v>0</v>
      </c>
      <c r="BZ50" s="173">
        <f t="shared" si="15"/>
        <v>0</v>
      </c>
      <c r="CA50" s="173">
        <f t="shared" si="15"/>
        <v>0</v>
      </c>
      <c r="CB50" s="173">
        <f t="shared" si="15"/>
        <v>0</v>
      </c>
      <c r="CC50" s="173">
        <f t="shared" si="15"/>
        <v>0</v>
      </c>
      <c r="CD50" s="173">
        <f t="shared" si="15"/>
        <v>0</v>
      </c>
      <c r="CE50" s="173">
        <f t="shared" si="15"/>
        <v>0</v>
      </c>
      <c r="CF50" s="173">
        <f t="shared" si="15"/>
        <v>0</v>
      </c>
      <c r="CG50" s="173">
        <f t="shared" si="15"/>
        <v>0</v>
      </c>
      <c r="CH50" s="173">
        <f t="shared" si="15"/>
        <v>0</v>
      </c>
      <c r="CI50" s="173">
        <f t="shared" si="15"/>
        <v>0</v>
      </c>
      <c r="CJ50" s="173">
        <f t="shared" si="15"/>
        <v>0</v>
      </c>
      <c r="CK50" s="173">
        <f t="shared" si="15"/>
        <v>0</v>
      </c>
      <c r="CL50" s="173">
        <f t="shared" si="15"/>
        <v>0</v>
      </c>
      <c r="CM50" s="173">
        <f t="shared" si="15"/>
        <v>0</v>
      </c>
      <c r="CN50" s="173">
        <f t="shared" si="15"/>
        <v>0</v>
      </c>
      <c r="CO50" s="173">
        <f t="shared" si="15"/>
        <v>0</v>
      </c>
      <c r="CP50" s="173">
        <f t="shared" si="15"/>
        <v>0</v>
      </c>
      <c r="CQ50" s="173">
        <f t="shared" si="15"/>
        <v>0</v>
      </c>
      <c r="CR50" s="173">
        <f t="shared" si="15"/>
        <v>0</v>
      </c>
      <c r="CS50" s="173">
        <f t="shared" si="15"/>
        <v>0</v>
      </c>
      <c r="CT50" s="173">
        <f t="shared" si="15"/>
        <v>0</v>
      </c>
      <c r="CU50" s="173">
        <f t="shared" si="15"/>
        <v>0</v>
      </c>
      <c r="CV50" s="173">
        <f t="shared" si="15"/>
        <v>0</v>
      </c>
      <c r="CW50" s="173">
        <f t="shared" si="15"/>
        <v>0</v>
      </c>
      <c r="CX50" s="173">
        <f t="shared" ref="CX50:EC50" si="16">SUM(CX33,CX35:CX48)</f>
        <v>0</v>
      </c>
      <c r="CY50" s="173">
        <f t="shared" si="16"/>
        <v>0</v>
      </c>
      <c r="CZ50" s="173">
        <f t="shared" si="16"/>
        <v>0</v>
      </c>
      <c r="DA50" s="173">
        <f t="shared" si="16"/>
        <v>0</v>
      </c>
      <c r="DB50" s="173">
        <f t="shared" si="16"/>
        <v>0</v>
      </c>
      <c r="DC50" s="173">
        <f t="shared" si="16"/>
        <v>0</v>
      </c>
      <c r="DD50" s="173">
        <f t="shared" si="16"/>
        <v>0</v>
      </c>
      <c r="DE50" s="173">
        <f t="shared" si="16"/>
        <v>0</v>
      </c>
      <c r="DF50" s="173">
        <f t="shared" si="16"/>
        <v>0</v>
      </c>
      <c r="DG50" s="173">
        <f t="shared" si="16"/>
        <v>0</v>
      </c>
      <c r="DH50" s="173">
        <f t="shared" si="16"/>
        <v>0</v>
      </c>
      <c r="DI50" s="173">
        <f t="shared" si="16"/>
        <v>0</v>
      </c>
      <c r="DJ50" s="173">
        <f t="shared" si="16"/>
        <v>0</v>
      </c>
      <c r="DK50" s="173">
        <f t="shared" si="16"/>
        <v>0</v>
      </c>
      <c r="DL50" s="173">
        <f t="shared" si="16"/>
        <v>0</v>
      </c>
      <c r="DM50" s="173">
        <f t="shared" si="16"/>
        <v>0</v>
      </c>
      <c r="DN50" s="173">
        <f t="shared" si="16"/>
        <v>0</v>
      </c>
      <c r="DO50" s="173">
        <f t="shared" si="16"/>
        <v>0</v>
      </c>
      <c r="DP50" s="173">
        <f t="shared" si="16"/>
        <v>0</v>
      </c>
      <c r="DQ50" s="173">
        <f t="shared" si="16"/>
        <v>0</v>
      </c>
      <c r="DR50" s="173">
        <f t="shared" si="16"/>
        <v>0</v>
      </c>
      <c r="DS50" s="173">
        <f t="shared" si="16"/>
        <v>0</v>
      </c>
      <c r="DT50" s="173">
        <f t="shared" si="16"/>
        <v>0</v>
      </c>
      <c r="DU50" s="173">
        <f t="shared" si="16"/>
        <v>0</v>
      </c>
      <c r="DV50" s="173">
        <f t="shared" si="16"/>
        <v>0</v>
      </c>
      <c r="DW50" s="173">
        <f t="shared" si="16"/>
        <v>0</v>
      </c>
      <c r="DX50" s="173">
        <f t="shared" si="16"/>
        <v>0</v>
      </c>
      <c r="DY50" s="173">
        <f t="shared" si="16"/>
        <v>0</v>
      </c>
      <c r="DZ50" s="173">
        <f t="shared" si="16"/>
        <v>0</v>
      </c>
      <c r="EA50" s="173">
        <f t="shared" si="16"/>
        <v>0</v>
      </c>
      <c r="EB50" s="173">
        <f t="shared" si="16"/>
        <v>0</v>
      </c>
      <c r="EC50" s="173">
        <f t="shared" si="16"/>
        <v>0</v>
      </c>
      <c r="ED50" s="173">
        <f t="shared" ref="ED50:EZ50" si="17">SUM(ED33,ED35:ED48)</f>
        <v>0</v>
      </c>
      <c r="EE50" s="173">
        <f t="shared" si="17"/>
        <v>0</v>
      </c>
      <c r="EF50" s="173">
        <f t="shared" si="17"/>
        <v>0</v>
      </c>
      <c r="EG50" s="173">
        <f t="shared" si="17"/>
        <v>0</v>
      </c>
      <c r="EH50" s="173">
        <f t="shared" si="17"/>
        <v>0</v>
      </c>
      <c r="EI50" s="173">
        <f t="shared" si="17"/>
        <v>0</v>
      </c>
      <c r="EJ50" s="173">
        <f t="shared" si="17"/>
        <v>0</v>
      </c>
      <c r="EK50" s="173">
        <f t="shared" si="17"/>
        <v>0</v>
      </c>
      <c r="EL50" s="173">
        <f t="shared" si="17"/>
        <v>0</v>
      </c>
      <c r="EM50" s="173">
        <f t="shared" si="17"/>
        <v>0</v>
      </c>
      <c r="EN50" s="173">
        <f t="shared" si="17"/>
        <v>0</v>
      </c>
      <c r="EO50" s="173">
        <f t="shared" si="17"/>
        <v>0</v>
      </c>
      <c r="EP50" s="173">
        <f t="shared" si="17"/>
        <v>0</v>
      </c>
      <c r="EQ50" s="173">
        <f t="shared" si="17"/>
        <v>0</v>
      </c>
      <c r="ER50" s="173">
        <f t="shared" si="17"/>
        <v>0</v>
      </c>
      <c r="ES50" s="173">
        <f t="shared" si="17"/>
        <v>0</v>
      </c>
      <c r="ET50" s="173">
        <f t="shared" si="17"/>
        <v>0</v>
      </c>
      <c r="EU50" s="173">
        <f t="shared" si="17"/>
        <v>0</v>
      </c>
      <c r="EV50" s="173">
        <f t="shared" si="17"/>
        <v>0</v>
      </c>
      <c r="EW50" s="173">
        <f t="shared" si="17"/>
        <v>0</v>
      </c>
      <c r="EX50" s="173">
        <f t="shared" si="17"/>
        <v>0</v>
      </c>
      <c r="EY50" s="173">
        <f t="shared" si="17"/>
        <v>0</v>
      </c>
      <c r="EZ50" s="173">
        <f t="shared" si="17"/>
        <v>0</v>
      </c>
    </row>
    <row r="51" spans="1:1025" x14ac:dyDescent="0.3">
      <c r="A51" s="30"/>
      <c r="B51" s="112"/>
      <c r="C51" s="115"/>
      <c r="D51" s="190"/>
      <c r="E51" s="189"/>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c r="QQ51" s="111"/>
      <c r="QR51" s="111"/>
      <c r="QS51" s="111"/>
      <c r="QT51" s="111"/>
      <c r="QU51" s="111"/>
      <c r="QV51" s="111"/>
      <c r="QW51" s="111"/>
      <c r="QX51" s="111"/>
      <c r="QY51" s="111"/>
      <c r="QZ51" s="111"/>
      <c r="RA51" s="111"/>
      <c r="RB51" s="111"/>
      <c r="RC51" s="111"/>
      <c r="RD51" s="111"/>
      <c r="RE51" s="111"/>
      <c r="RF51" s="111"/>
      <c r="RG51" s="111"/>
      <c r="RH51" s="111"/>
      <c r="RI51" s="111"/>
      <c r="RJ51" s="111"/>
      <c r="RK51" s="111"/>
      <c r="RL51" s="111"/>
      <c r="RM51" s="111"/>
      <c r="RN51" s="111"/>
      <c r="RO51" s="111"/>
      <c r="RP51" s="111"/>
      <c r="RQ51" s="111"/>
      <c r="RR51" s="111"/>
      <c r="RS51" s="111"/>
      <c r="RT51" s="111"/>
      <c r="RU51" s="111"/>
      <c r="RV51" s="111"/>
      <c r="RW51" s="111"/>
      <c r="RX51" s="111"/>
      <c r="RY51" s="111"/>
      <c r="RZ51" s="111"/>
      <c r="SA51" s="111"/>
      <c r="SB51" s="111"/>
      <c r="SC51" s="111"/>
      <c r="SD51" s="111"/>
      <c r="SE51" s="111"/>
      <c r="SF51" s="111"/>
      <c r="SG51" s="111"/>
      <c r="SH51" s="111"/>
      <c r="SI51" s="111"/>
      <c r="SJ51" s="111"/>
      <c r="SK51" s="111"/>
      <c r="SL51" s="111"/>
      <c r="SM51" s="111"/>
      <c r="SN51" s="111"/>
      <c r="SO51" s="111"/>
      <c r="SP51" s="111"/>
      <c r="SQ51" s="111"/>
      <c r="SR51" s="111"/>
      <c r="SS51" s="111"/>
      <c r="ST51" s="111"/>
      <c r="SU51" s="111"/>
      <c r="SV51" s="111"/>
      <c r="SW51" s="111"/>
      <c r="SX51" s="111"/>
      <c r="SY51" s="111"/>
      <c r="SZ51" s="111"/>
      <c r="TA51" s="111"/>
      <c r="TB51" s="111"/>
      <c r="TC51" s="111"/>
      <c r="TD51" s="111"/>
      <c r="TE51" s="111"/>
      <c r="TF51" s="111"/>
      <c r="TG51" s="111"/>
      <c r="TH51" s="111"/>
      <c r="TI51" s="111"/>
      <c r="TJ51" s="111"/>
      <c r="TK51" s="111"/>
      <c r="TL51" s="111"/>
      <c r="TM51" s="111"/>
      <c r="TN51" s="111"/>
      <c r="TO51" s="111"/>
      <c r="TP51" s="111"/>
      <c r="TQ51" s="111"/>
      <c r="TR51" s="111"/>
      <c r="TS51" s="111"/>
      <c r="TT51" s="111"/>
      <c r="TU51" s="111"/>
      <c r="TV51" s="111"/>
      <c r="TW51" s="111"/>
      <c r="TX51" s="111"/>
      <c r="TY51" s="111"/>
      <c r="TZ51" s="111"/>
      <c r="UA51" s="111"/>
      <c r="UB51" s="111"/>
      <c r="UC51" s="111"/>
      <c r="UD51" s="111"/>
      <c r="UE51" s="111"/>
      <c r="UF51" s="111"/>
      <c r="UG51" s="111"/>
      <c r="UH51" s="111"/>
      <c r="UI51" s="111"/>
      <c r="UJ51" s="111"/>
      <c r="UK51" s="111"/>
      <c r="UL51" s="111"/>
      <c r="UM51" s="111"/>
      <c r="UN51" s="111"/>
      <c r="UO51" s="111"/>
      <c r="UP51" s="111"/>
      <c r="UQ51" s="111"/>
      <c r="UR51" s="111"/>
      <c r="US51" s="111"/>
      <c r="UT51" s="111"/>
      <c r="UU51" s="111"/>
      <c r="UV51" s="111"/>
      <c r="UW51" s="111"/>
      <c r="UX51" s="111"/>
      <c r="UY51" s="111"/>
      <c r="UZ51" s="111"/>
      <c r="VA51" s="111"/>
      <c r="VB51" s="111"/>
      <c r="VC51" s="111"/>
      <c r="VD51" s="111"/>
      <c r="VE51" s="111"/>
      <c r="VF51" s="111"/>
      <c r="VG51" s="111"/>
      <c r="VH51" s="111"/>
      <c r="VI51" s="111"/>
      <c r="VJ51" s="111"/>
      <c r="VK51" s="111"/>
      <c r="VL51" s="111"/>
      <c r="VM51" s="111"/>
      <c r="VN51" s="111"/>
      <c r="VO51" s="111"/>
      <c r="VP51" s="111"/>
      <c r="VQ51" s="111"/>
      <c r="VR51" s="111"/>
      <c r="VS51" s="111"/>
      <c r="VT51" s="111"/>
      <c r="VU51" s="111"/>
      <c r="VV51" s="111"/>
      <c r="VW51" s="111"/>
      <c r="VX51" s="111"/>
      <c r="VY51" s="111"/>
      <c r="VZ51" s="111"/>
      <c r="WA51" s="111"/>
      <c r="WB51" s="111"/>
      <c r="WC51" s="111"/>
      <c r="WD51" s="111"/>
      <c r="WE51" s="111"/>
      <c r="WF51" s="111"/>
      <c r="WG51" s="111"/>
      <c r="WH51" s="111"/>
      <c r="WI51" s="111"/>
      <c r="WJ51" s="111"/>
      <c r="WK51" s="111"/>
      <c r="WL51" s="111"/>
      <c r="WM51" s="111"/>
      <c r="WN51" s="111"/>
      <c r="WO51" s="111"/>
      <c r="WP51" s="111"/>
      <c r="WQ51" s="111"/>
      <c r="WR51" s="111"/>
      <c r="WS51" s="111"/>
      <c r="WT51" s="111"/>
      <c r="WU51" s="111"/>
      <c r="WV51" s="111"/>
      <c r="WW51" s="111"/>
      <c r="WX51" s="111"/>
      <c r="WY51" s="111"/>
      <c r="WZ51" s="111"/>
      <c r="XA51" s="111"/>
      <c r="XB51" s="111"/>
      <c r="XC51" s="111"/>
      <c r="XD51" s="111"/>
      <c r="XE51" s="111"/>
      <c r="XF51" s="111"/>
      <c r="XG51" s="111"/>
      <c r="XH51" s="111"/>
      <c r="XI51" s="111"/>
      <c r="XJ51" s="111"/>
      <c r="XK51" s="111"/>
      <c r="XL51" s="111"/>
      <c r="XM51" s="111"/>
      <c r="XN51" s="111"/>
      <c r="XO51" s="111"/>
      <c r="XP51" s="111"/>
      <c r="XQ51" s="111"/>
      <c r="XR51" s="111"/>
      <c r="XS51" s="111"/>
      <c r="XT51" s="111"/>
      <c r="XU51" s="111"/>
      <c r="XV51" s="111"/>
      <c r="XW51" s="111"/>
      <c r="XX51" s="111"/>
      <c r="XY51" s="111"/>
      <c r="XZ51" s="111"/>
      <c r="YA51" s="111"/>
      <c r="YB51" s="111"/>
      <c r="YC51" s="111"/>
      <c r="YD51" s="111"/>
      <c r="YE51" s="111"/>
      <c r="YF51" s="111"/>
      <c r="YG51" s="111"/>
      <c r="YH51" s="111"/>
      <c r="YI51" s="111"/>
      <c r="YJ51" s="111"/>
      <c r="YK51" s="111"/>
      <c r="YL51" s="111"/>
      <c r="YM51" s="111"/>
      <c r="YN51" s="111"/>
      <c r="YO51" s="111"/>
      <c r="YP51" s="111"/>
      <c r="YQ51" s="111"/>
      <c r="YR51" s="111"/>
      <c r="YS51" s="111"/>
      <c r="YT51" s="111"/>
      <c r="YU51" s="111"/>
      <c r="YV51" s="111"/>
      <c r="YW51" s="111"/>
      <c r="YX51" s="111"/>
      <c r="YY51" s="111"/>
      <c r="YZ51" s="111"/>
      <c r="ZA51" s="111"/>
      <c r="ZB51" s="111"/>
      <c r="ZC51" s="111"/>
      <c r="ZD51" s="111"/>
      <c r="ZE51" s="111"/>
      <c r="ZF51" s="111"/>
      <c r="ZG51" s="111"/>
      <c r="ZH51" s="111"/>
      <c r="ZI51" s="111"/>
      <c r="ZJ51" s="111"/>
      <c r="ZK51" s="111"/>
      <c r="ZL51" s="111"/>
      <c r="ZM51" s="111"/>
      <c r="ZN51" s="111"/>
      <c r="ZO51" s="111"/>
      <c r="ZP51" s="111"/>
      <c r="ZQ51" s="111"/>
      <c r="ZR51" s="111"/>
      <c r="ZS51" s="111"/>
      <c r="ZT51" s="111"/>
      <c r="ZU51" s="111"/>
      <c r="ZV51" s="111"/>
      <c r="ZW51" s="111"/>
      <c r="ZX51" s="111"/>
      <c r="ZY51" s="111"/>
      <c r="ZZ51" s="111"/>
      <c r="AAA51" s="111"/>
      <c r="AAB51" s="111"/>
      <c r="AAC51" s="111"/>
      <c r="AAD51" s="111"/>
      <c r="AAE51" s="111"/>
      <c r="AAF51" s="111"/>
      <c r="AAG51" s="111"/>
      <c r="AAH51" s="111"/>
      <c r="AAI51" s="111"/>
      <c r="AAJ51" s="111"/>
      <c r="AAK51" s="111"/>
      <c r="AAL51" s="111"/>
      <c r="AAM51" s="111"/>
      <c r="AAN51" s="111"/>
      <c r="AAO51" s="111"/>
      <c r="AAP51" s="111"/>
      <c r="AAQ51" s="111"/>
      <c r="AAR51" s="111"/>
      <c r="AAS51" s="111"/>
      <c r="AAT51" s="111"/>
      <c r="AAU51" s="111"/>
      <c r="AAV51" s="111"/>
      <c r="AAW51" s="111"/>
      <c r="AAX51" s="111"/>
      <c r="AAY51" s="111"/>
      <c r="AAZ51" s="111"/>
      <c r="ABA51" s="111"/>
      <c r="ABB51" s="111"/>
      <c r="ABC51" s="111"/>
      <c r="ABD51" s="111"/>
      <c r="ABE51" s="111"/>
      <c r="ABF51" s="111"/>
      <c r="ABG51" s="111"/>
      <c r="ABH51" s="111"/>
      <c r="ABI51" s="111"/>
      <c r="ABJ51" s="111"/>
      <c r="ABK51" s="111"/>
      <c r="ABL51" s="111"/>
      <c r="ABM51" s="111"/>
      <c r="ABN51" s="111"/>
      <c r="ABO51" s="111"/>
      <c r="ABP51" s="111"/>
      <c r="ABQ51" s="111"/>
      <c r="ABR51" s="111"/>
      <c r="ABS51" s="111"/>
      <c r="ABT51" s="111"/>
      <c r="ABU51" s="111"/>
      <c r="ABV51" s="111"/>
      <c r="ABW51" s="111"/>
      <c r="ABX51" s="111"/>
      <c r="ABY51" s="111"/>
      <c r="ABZ51" s="111"/>
      <c r="ACA51" s="111"/>
      <c r="ACB51" s="111"/>
      <c r="ACC51" s="111"/>
      <c r="ACD51" s="111"/>
      <c r="ACE51" s="111"/>
      <c r="ACF51" s="111"/>
      <c r="ACG51" s="111"/>
      <c r="ACH51" s="111"/>
      <c r="ACI51" s="111"/>
      <c r="ACJ51" s="111"/>
      <c r="ACK51" s="111"/>
      <c r="ACL51" s="111"/>
      <c r="ACM51" s="111"/>
      <c r="ACN51" s="111"/>
      <c r="ACO51" s="111"/>
      <c r="ACP51" s="111"/>
      <c r="ACQ51" s="111"/>
      <c r="ACR51" s="111"/>
      <c r="ACS51" s="111"/>
      <c r="ACT51" s="111"/>
      <c r="ACU51" s="111"/>
      <c r="ACV51" s="111"/>
      <c r="ACW51" s="111"/>
      <c r="ACX51" s="111"/>
      <c r="ACY51" s="111"/>
      <c r="ACZ51" s="111"/>
      <c r="ADA51" s="111"/>
      <c r="ADB51" s="111"/>
      <c r="ADC51" s="111"/>
      <c r="ADD51" s="111"/>
      <c r="ADE51" s="111"/>
      <c r="ADF51" s="111"/>
      <c r="ADG51" s="111"/>
      <c r="ADH51" s="111"/>
      <c r="ADI51" s="111"/>
      <c r="ADJ51" s="111"/>
      <c r="ADK51" s="111"/>
      <c r="ADL51" s="111"/>
      <c r="ADM51" s="111"/>
      <c r="ADN51" s="111"/>
      <c r="ADO51" s="111"/>
      <c r="ADP51" s="111"/>
      <c r="ADQ51" s="111"/>
      <c r="ADR51" s="111"/>
      <c r="ADS51" s="111"/>
      <c r="ADT51" s="111"/>
      <c r="ADU51" s="111"/>
      <c r="ADV51" s="111"/>
      <c r="ADW51" s="111"/>
      <c r="ADX51" s="111"/>
      <c r="ADY51" s="111"/>
      <c r="ADZ51" s="111"/>
      <c r="AEA51" s="111"/>
      <c r="AEB51" s="111"/>
      <c r="AEC51" s="111"/>
      <c r="AED51" s="111"/>
      <c r="AEE51" s="111"/>
      <c r="AEF51" s="111"/>
      <c r="AEG51" s="111"/>
      <c r="AEH51" s="111"/>
      <c r="AEI51" s="111"/>
      <c r="AEJ51" s="111"/>
      <c r="AEK51" s="111"/>
      <c r="AEL51" s="111"/>
      <c r="AEM51" s="111"/>
      <c r="AEN51" s="111"/>
      <c r="AEO51" s="111"/>
      <c r="AEP51" s="111"/>
      <c r="AEQ51" s="111"/>
      <c r="AER51" s="111"/>
      <c r="AES51" s="111"/>
      <c r="AET51" s="111"/>
      <c r="AEU51" s="111"/>
      <c r="AEV51" s="111"/>
      <c r="AEW51" s="111"/>
      <c r="AEX51" s="111"/>
      <c r="AEY51" s="111"/>
      <c r="AEZ51" s="111"/>
      <c r="AFA51" s="111"/>
      <c r="AFB51" s="111"/>
      <c r="AFC51" s="111"/>
      <c r="AFD51" s="111"/>
      <c r="AFE51" s="111"/>
      <c r="AFF51" s="111"/>
      <c r="AFG51" s="111"/>
      <c r="AFH51" s="111"/>
      <c r="AFI51" s="111"/>
      <c r="AFJ51" s="111"/>
      <c r="AFK51" s="111"/>
      <c r="AFL51" s="111"/>
      <c r="AFM51" s="111"/>
      <c r="AFN51" s="111"/>
      <c r="AFO51" s="111"/>
      <c r="AFP51" s="111"/>
      <c r="AFQ51" s="111"/>
      <c r="AFR51" s="111"/>
      <c r="AFS51" s="111"/>
      <c r="AFT51" s="111"/>
      <c r="AFU51" s="111"/>
      <c r="AFV51" s="111"/>
      <c r="AFW51" s="111"/>
      <c r="AFX51" s="111"/>
      <c r="AFY51" s="111"/>
      <c r="AFZ51" s="111"/>
      <c r="AGA51" s="111"/>
      <c r="AGB51" s="111"/>
      <c r="AGC51" s="111"/>
      <c r="AGD51" s="111"/>
      <c r="AGE51" s="111"/>
      <c r="AGF51" s="111"/>
      <c r="AGG51" s="111"/>
      <c r="AGH51" s="111"/>
      <c r="AGI51" s="111"/>
      <c r="AGJ51" s="111"/>
      <c r="AGK51" s="111"/>
      <c r="AGL51" s="111"/>
      <c r="AGM51" s="111"/>
      <c r="AGN51" s="111"/>
      <c r="AGO51" s="111"/>
      <c r="AGP51" s="111"/>
      <c r="AGQ51" s="111"/>
      <c r="AGR51" s="111"/>
      <c r="AGS51" s="111"/>
      <c r="AGT51" s="111"/>
      <c r="AGU51" s="111"/>
      <c r="AGV51" s="111"/>
      <c r="AGW51" s="111"/>
      <c r="AGX51" s="111"/>
      <c r="AGY51" s="111"/>
      <c r="AGZ51" s="111"/>
      <c r="AHA51" s="111"/>
      <c r="AHB51" s="111"/>
      <c r="AHC51" s="111"/>
      <c r="AHD51" s="111"/>
      <c r="AHE51" s="111"/>
      <c r="AHF51" s="111"/>
      <c r="AHG51" s="111"/>
      <c r="AHH51" s="111"/>
      <c r="AHI51" s="111"/>
      <c r="AHJ51" s="111"/>
      <c r="AHK51" s="111"/>
      <c r="AHL51" s="111"/>
      <c r="AHM51" s="111"/>
      <c r="AHN51" s="111"/>
      <c r="AHO51" s="111"/>
      <c r="AHP51" s="111"/>
      <c r="AHQ51" s="111"/>
      <c r="AHR51" s="111"/>
      <c r="AHS51" s="111"/>
      <c r="AHT51" s="111"/>
      <c r="AHU51" s="111"/>
      <c r="AHV51" s="111"/>
      <c r="AHW51" s="111"/>
      <c r="AHX51" s="111"/>
      <c r="AHY51" s="111"/>
      <c r="AHZ51" s="111"/>
      <c r="AIA51" s="111"/>
      <c r="AIB51" s="111"/>
      <c r="AIC51" s="111"/>
      <c r="AID51" s="111"/>
      <c r="AIE51" s="111"/>
      <c r="AIF51" s="111"/>
      <c r="AIG51" s="111"/>
      <c r="AIH51" s="111"/>
      <c r="AII51" s="111"/>
      <c r="AIJ51" s="111"/>
      <c r="AIK51" s="111"/>
      <c r="AIL51" s="111"/>
      <c r="AIM51" s="111"/>
      <c r="AIN51" s="111"/>
      <c r="AIO51" s="111"/>
      <c r="AIP51" s="111"/>
      <c r="AIQ51" s="111"/>
      <c r="AIR51" s="111"/>
      <c r="AIS51" s="111"/>
      <c r="AIT51" s="111"/>
      <c r="AIU51" s="111"/>
      <c r="AIV51" s="111"/>
      <c r="AIW51" s="111"/>
      <c r="AIX51" s="111"/>
      <c r="AIY51" s="111"/>
      <c r="AIZ51" s="111"/>
      <c r="AJA51" s="111"/>
      <c r="AJB51" s="111"/>
      <c r="AJC51" s="111"/>
      <c r="AJD51" s="111"/>
      <c r="AJE51" s="111"/>
      <c r="AJF51" s="111"/>
      <c r="AJG51" s="111"/>
      <c r="AJH51" s="111"/>
      <c r="AJI51" s="111"/>
      <c r="AJJ51" s="111"/>
      <c r="AJK51" s="111"/>
      <c r="AJL51" s="111"/>
      <c r="AJM51" s="111"/>
      <c r="AJN51" s="111"/>
      <c r="AJO51" s="111"/>
      <c r="AJP51" s="111"/>
      <c r="AJQ51" s="111"/>
      <c r="AJR51" s="111"/>
      <c r="AJS51" s="111"/>
      <c r="AJT51" s="111"/>
      <c r="AJU51" s="111"/>
      <c r="AJV51" s="111"/>
      <c r="AJW51" s="111"/>
      <c r="AJX51" s="111"/>
      <c r="AJY51" s="111"/>
      <c r="AJZ51" s="111"/>
      <c r="AKA51" s="111"/>
      <c r="AKB51" s="111"/>
      <c r="AKC51" s="111"/>
      <c r="AKD51" s="111"/>
      <c r="AKE51" s="111"/>
      <c r="AKF51" s="111"/>
      <c r="AKG51" s="111"/>
      <c r="AKH51" s="111"/>
      <c r="AKI51" s="111"/>
      <c r="AKJ51" s="111"/>
      <c r="AKK51" s="111"/>
      <c r="AKL51" s="111"/>
      <c r="AKM51" s="111"/>
      <c r="AKN51" s="111"/>
      <c r="AKO51" s="111"/>
      <c r="AKP51" s="111"/>
      <c r="AKQ51" s="111"/>
      <c r="AKR51" s="111"/>
      <c r="AKS51" s="111"/>
      <c r="AKT51" s="111"/>
      <c r="AKU51" s="111"/>
      <c r="AKV51" s="111"/>
      <c r="AKW51" s="111"/>
      <c r="AKX51" s="111"/>
      <c r="AKY51" s="111"/>
      <c r="AKZ51" s="111"/>
      <c r="ALA51" s="111"/>
      <c r="ALB51" s="111"/>
      <c r="ALC51" s="111"/>
      <c r="ALD51" s="111"/>
      <c r="ALE51" s="111"/>
      <c r="ALF51" s="111"/>
      <c r="ALG51" s="111"/>
      <c r="ALH51" s="111"/>
      <c r="ALI51" s="111"/>
      <c r="ALJ51" s="111"/>
      <c r="ALK51" s="111"/>
      <c r="ALL51" s="111"/>
      <c r="ALM51" s="111"/>
      <c r="ALN51" s="111"/>
      <c r="ALO51" s="111"/>
      <c r="ALP51" s="111"/>
      <c r="ALQ51" s="111"/>
      <c r="ALR51" s="111"/>
      <c r="ALS51" s="111"/>
      <c r="ALT51" s="111"/>
      <c r="ALU51" s="111"/>
      <c r="ALV51" s="111"/>
      <c r="ALW51" s="111"/>
      <c r="ALX51" s="111"/>
      <c r="ALY51" s="111"/>
      <c r="ALZ51" s="111"/>
      <c r="AMA51" s="111"/>
      <c r="AMB51" s="111"/>
      <c r="AMC51" s="111"/>
      <c r="AMD51" s="111"/>
      <c r="AME51" s="111"/>
      <c r="AMF51" s="111"/>
      <c r="AMG51" s="111"/>
      <c r="AMH51" s="111"/>
      <c r="AMI51" s="111"/>
      <c r="AMJ51" s="111"/>
      <c r="AMK51" s="111"/>
    </row>
    <row r="52" spans="1:1025" x14ac:dyDescent="0.3">
      <c r="A52" s="30"/>
      <c r="B52" s="111" t="str">
        <f>'Trésorerie et TRth'!B52</f>
        <v>Intérêts sur dette subordonnée</v>
      </c>
      <c r="D52" s="173">
        <f>SUM(F52:EZ52)</f>
        <v>0</v>
      </c>
      <c r="E52" s="189"/>
      <c r="F52" s="174">
        <f>SUMIF(Général!$CP$11:$EZ$11,F$6,'Trésorerie et TRth'!$F52:$EZ52)</f>
        <v>0</v>
      </c>
      <c r="G52" s="174">
        <f>SUMIF(Général!$CP$11:$EZ$11,G$6,'Trésorerie et TRth'!$F52:$EZ52)</f>
        <v>0</v>
      </c>
      <c r="H52" s="174">
        <f>SUMIF(Général!$CP$11:$EZ$11,H$6,'Trésorerie et TRth'!$F52:$EZ52)</f>
        <v>0</v>
      </c>
      <c r="I52" s="174">
        <f>SUMIF(Général!$CP$11:$EZ$11,I$6,'Trésorerie et TRth'!$F52:$EZ52)</f>
        <v>0</v>
      </c>
      <c r="J52" s="174">
        <f>SUMIF(Général!$CP$11:$EZ$11,J$6,'Trésorerie et TRth'!$F52:$EZ52)</f>
        <v>0</v>
      </c>
      <c r="K52" s="174">
        <f>SUMIF(Général!$CP$11:$EZ$11,K$6,'Trésorerie et TRth'!$F52:$EZ52)</f>
        <v>0</v>
      </c>
      <c r="L52" s="174">
        <f>SUMIF(Général!$CP$11:$EZ$11,L$6,'Trésorerie et TRth'!$F52:$EZ52)</f>
        <v>0</v>
      </c>
      <c r="M52" s="174">
        <f>SUMIF(Général!$CP$11:$EZ$11,M$6,'Trésorerie et TRth'!$F52:$EZ52)</f>
        <v>0</v>
      </c>
      <c r="N52" s="174">
        <f>SUMIF(Général!$CP$11:$EZ$11,N$6,'Trésorerie et TRth'!$F52:$EZ52)</f>
        <v>0</v>
      </c>
      <c r="O52" s="174">
        <f>SUMIF(Général!$CP$11:$EZ$11,O$6,'Trésorerie et TRth'!$F52:$EZ52)</f>
        <v>0</v>
      </c>
      <c r="P52" s="174">
        <f>SUMIF(Général!$CP$11:$EZ$11,P$6,'Trésorerie et TRth'!$F52:$EZ52)</f>
        <v>0</v>
      </c>
      <c r="Q52" s="174">
        <f>SUMIF(Général!$CP$11:$EZ$11,Q$6,'Trésorerie et TRth'!$F52:$EZ52)</f>
        <v>0</v>
      </c>
      <c r="R52" s="174">
        <f>SUMIF(Général!$CP$11:$EZ$11,R$6,'Trésorerie et TRth'!$F52:$EZ52)</f>
        <v>0</v>
      </c>
      <c r="S52" s="174">
        <f>SUMIF(Général!$CP$11:$EZ$11,S$6,'Trésorerie et TRth'!$F52:$EZ52)</f>
        <v>0</v>
      </c>
      <c r="T52" s="174">
        <f>SUMIF(Général!$CP$11:$EZ$11,T$6,'Trésorerie et TRth'!$F52:$EZ52)</f>
        <v>0</v>
      </c>
      <c r="U52" s="174">
        <f>SUMIF(Général!$CP$11:$EZ$11,U$6,'Trésorerie et TRth'!$F52:$EZ52)</f>
        <v>0</v>
      </c>
      <c r="V52" s="174">
        <f>SUMIF(Général!$CP$11:$EZ$11,V$6,'Trésorerie et TRth'!$F52:$EZ52)</f>
        <v>0</v>
      </c>
      <c r="W52" s="174">
        <f>SUMIF(Général!$CP$11:$EZ$11,W$6,'Trésorerie et TRth'!$F52:$EZ52)</f>
        <v>0</v>
      </c>
      <c r="X52" s="174">
        <f>SUMIF(Général!$CP$11:$EZ$11,X$6,'Trésorerie et TRth'!$F52:$EZ52)</f>
        <v>0</v>
      </c>
      <c r="Y52" s="174">
        <f>SUMIF(Général!$CP$11:$EZ$11,Y$6,'Trésorerie et TRth'!$F52:$EZ52)</f>
        <v>0</v>
      </c>
      <c r="Z52" s="174">
        <f>SUMIF(Général!$CP$11:$EZ$11,Z$6,'Trésorerie et TRth'!$F52:$EZ52)</f>
        <v>0</v>
      </c>
      <c r="AA52" s="174">
        <f>SUMIF(Général!$CP$11:$EZ$11,AA$6,'Trésorerie et TRth'!$F52:$EZ52)</f>
        <v>0</v>
      </c>
      <c r="AB52" s="174">
        <f>SUMIF(Général!$CP$11:$EZ$11,AB$6,'Trésorerie et TRth'!$F52:$EZ52)</f>
        <v>0</v>
      </c>
      <c r="AC52" s="174">
        <f>SUMIF(Général!$CP$11:$EZ$11,AC$6,'Trésorerie et TRth'!$F52:$EZ52)</f>
        <v>0</v>
      </c>
      <c r="AD52" s="174">
        <f>SUMIF(Général!$CP$11:$EZ$11,AD$6,'Trésorerie et TRth'!$F52:$EZ52)</f>
        <v>0</v>
      </c>
      <c r="AE52" s="174">
        <f>SUMIF(Général!$CP$11:$EZ$11,AE$6,'Trésorerie et TRth'!$F52:$EZ52)</f>
        <v>0</v>
      </c>
      <c r="AF52" s="174">
        <f>SUMIF(Général!$CP$11:$EZ$11,AF$6,'Trésorerie et TRth'!$F52:$EZ52)</f>
        <v>0</v>
      </c>
      <c r="AG52" s="174">
        <f>SUMIF(Général!$CP$11:$EZ$11,AG$6,'Trésorerie et TRth'!$F52:$EZ52)</f>
        <v>0</v>
      </c>
      <c r="AH52" s="174">
        <f>SUMIF(Général!$CP$11:$EZ$11,AH$6,'Trésorerie et TRth'!$F52:$EZ52)</f>
        <v>0</v>
      </c>
      <c r="AI52" s="174">
        <f>SUMIF(Général!$CP$11:$EZ$11,AI$6,'Trésorerie et TRth'!$F52:$EZ52)</f>
        <v>0</v>
      </c>
      <c r="AJ52" s="174">
        <f>SUMIF(Général!$CP$11:$EZ$11,AJ$6,'Trésorerie et TRth'!$F52:$EZ52)</f>
        <v>0</v>
      </c>
      <c r="AK52" s="174">
        <f>SUMIF(Général!$CP$11:$EZ$11,AK$6,'Trésorerie et TRth'!$F52:$EZ52)</f>
        <v>0</v>
      </c>
      <c r="AL52" s="174">
        <f>SUMIF(Général!$CP$11:$EZ$11,AL$6,'Trésorerie et TRth'!$F52:$EZ52)</f>
        <v>0</v>
      </c>
      <c r="AM52" s="174">
        <f>SUMIF(Général!$CP$11:$EZ$11,AM$6,'Trésorerie et TRth'!$F52:$EZ52)</f>
        <v>0</v>
      </c>
      <c r="AN52" s="174">
        <f>SUMIF(Général!$CP$11:$EZ$11,AN$6,'Trésorerie et TRth'!$F52:$EZ52)</f>
        <v>0</v>
      </c>
      <c r="AO52" s="174">
        <f>SUMIF(Général!$CP$11:$EZ$11,AO$6,'Trésorerie et TRth'!$F52:$EZ52)</f>
        <v>0</v>
      </c>
      <c r="AP52" s="174">
        <f>SUMIF(Général!$CP$11:$EZ$11,AP$6,'Trésorerie et TRth'!$F52:$EZ52)</f>
        <v>0</v>
      </c>
      <c r="AQ52" s="174">
        <f>SUMIF(Général!$CP$11:$EZ$11,AQ$6,'Trésorerie et TRth'!$F52:$EZ52)</f>
        <v>0</v>
      </c>
      <c r="AR52" s="174">
        <f>SUMIF(Général!$CP$11:$EZ$11,AR$6,'Trésorerie et TRth'!$F52:$EZ52)</f>
        <v>0</v>
      </c>
      <c r="AS52" s="174">
        <f>SUMIF(Général!$CP$11:$EZ$11,AS$6,'Trésorerie et TRth'!$F52:$EZ52)</f>
        <v>0</v>
      </c>
      <c r="AT52" s="174">
        <f>SUMIF(Général!$CP$11:$EZ$11,AT$6,'Trésorerie et TRth'!$F52:$EZ52)</f>
        <v>0</v>
      </c>
      <c r="AU52" s="174">
        <f>SUMIF(Général!$CP$11:$EZ$11,AU$6,'Trésorerie et TRth'!$F52:$EZ52)</f>
        <v>0</v>
      </c>
      <c r="AV52" s="174">
        <f>SUMIF(Général!$CP$11:$EZ$11,AV$6,'Trésorerie et TRth'!$F52:$EZ52)</f>
        <v>0</v>
      </c>
      <c r="AW52" s="174">
        <f>SUMIF(Général!$CP$11:$EZ$11,AW$6,'Trésorerie et TRth'!$F52:$EZ52)</f>
        <v>0</v>
      </c>
      <c r="AX52" s="174">
        <f>SUMIF(Général!$CP$11:$EZ$11,AX$6,'Trésorerie et TRth'!$F52:$EZ52)</f>
        <v>0</v>
      </c>
      <c r="AY52" s="174">
        <f>SUMIF(Général!$CP$11:$EZ$11,AY$6,'Trésorerie et TRth'!$F52:$EZ52)</f>
        <v>0</v>
      </c>
      <c r="AZ52" s="174">
        <f>SUMIF(Général!$CP$11:$EZ$11,AZ$6,'Trésorerie et TRth'!$F52:$EZ52)</f>
        <v>0</v>
      </c>
      <c r="BA52" s="174">
        <f>SUMIF(Général!$CP$11:$EZ$11,BA$6,'Trésorerie et TRth'!$F52:$EZ52)</f>
        <v>0</v>
      </c>
      <c r="BB52" s="174">
        <f>SUMIF(Général!$CP$11:$EZ$11,BB$6,'Trésorerie et TRth'!$F52:$EZ52)</f>
        <v>0</v>
      </c>
      <c r="BC52" s="174">
        <f>SUMIF(Général!$CP$11:$EZ$11,BC$6,'Trésorerie et TRth'!$F52:$EZ52)</f>
        <v>0</v>
      </c>
      <c r="BD52" s="174">
        <f>SUMIF(Général!$CP$11:$EZ$11,BD$6,'Trésorerie et TRth'!$F52:$EZ52)</f>
        <v>0</v>
      </c>
      <c r="BE52" s="174">
        <f>SUMIF(Général!$CP$11:$EZ$11,BE$6,'Trésorerie et TRth'!$F52:$EZ52)</f>
        <v>0</v>
      </c>
      <c r="BF52" s="174">
        <f>SUMIF(Général!$CP$11:$EZ$11,BF$6,'Trésorerie et TRth'!$F52:$EZ52)</f>
        <v>0</v>
      </c>
      <c r="BG52" s="174">
        <f>SUMIF(Général!$CP$11:$EZ$11,BG$6,'Trésorerie et TRth'!$F52:$EZ52)</f>
        <v>0</v>
      </c>
      <c r="BH52" s="174">
        <f>SUMIF(Général!$CP$11:$EZ$11,BH$6,'Trésorerie et TRth'!$F52:$EZ52)</f>
        <v>0</v>
      </c>
      <c r="BI52" s="174">
        <f>SUMIF(Général!$CP$11:$EZ$11,BI$6,'Trésorerie et TRth'!$F52:$EZ52)</f>
        <v>0</v>
      </c>
      <c r="BJ52" s="174">
        <f>SUMIF(Général!$CP$11:$EZ$11,BJ$6,'Trésorerie et TRth'!$F52:$EZ52)</f>
        <v>0</v>
      </c>
      <c r="BK52" s="174">
        <f>SUMIF(Général!$CP$11:$EZ$11,BK$6,'Trésorerie et TRth'!$F52:$EZ52)</f>
        <v>0</v>
      </c>
      <c r="BL52" s="174">
        <f>SUMIF(Général!$CP$11:$EZ$11,BL$6,'Trésorerie et TRth'!$F52:$EZ52)</f>
        <v>0</v>
      </c>
      <c r="BM52" s="174">
        <f>SUMIF(Général!$CP$11:$EZ$11,BM$6,'Trésorerie et TRth'!$F52:$EZ52)</f>
        <v>0</v>
      </c>
      <c r="BN52" s="174">
        <f>SUMIF(Général!$CP$11:$EZ$11,BN$6,'Trésorerie et TRth'!$F52:$EZ52)</f>
        <v>0</v>
      </c>
      <c r="BO52" s="174">
        <f>SUMIF(Général!$CP$11:$EZ$11,BO$6,'Trésorerie et TRth'!$F52:$EZ52)</f>
        <v>0</v>
      </c>
      <c r="BP52" s="174">
        <f>SUMIF(Général!$CP$11:$EZ$11,BP$6,'Trésorerie et TRth'!$F52:$EZ52)</f>
        <v>0</v>
      </c>
      <c r="BQ52" s="174">
        <f>SUMIF(Général!$CP$11:$EZ$11,BQ$6,'Trésorerie et TRth'!$F52:$EZ52)</f>
        <v>0</v>
      </c>
      <c r="BR52" s="174">
        <f>SUMIF(Général!$CP$11:$EZ$11,BR$6,'Trésorerie et TRth'!$F52:$EZ52)</f>
        <v>0</v>
      </c>
      <c r="BS52" s="174">
        <f>SUMIF(Général!$CP$11:$EZ$11,BS$6,'Trésorerie et TRth'!$F52:$EZ52)</f>
        <v>0</v>
      </c>
      <c r="BT52" s="174">
        <f>SUMIF(Général!$CP$11:$EZ$11,BT$6,'Trésorerie et TRth'!$F52:$EZ52)</f>
        <v>0</v>
      </c>
      <c r="BU52" s="174">
        <f>SUMIF(Général!$CP$11:$EZ$11,BU$6,'Trésorerie et TRth'!$F52:$EZ52)</f>
        <v>0</v>
      </c>
      <c r="BV52" s="174">
        <f>SUMIF(Général!$CP$11:$EZ$11,BV$6,'Trésorerie et TRth'!$F52:$EZ52)</f>
        <v>0</v>
      </c>
      <c r="BW52" s="174">
        <f>SUMIF(Général!$CP$11:$EZ$11,BW$6,'Trésorerie et TRth'!$F52:$EZ52)</f>
        <v>0</v>
      </c>
      <c r="BX52" s="174">
        <f>SUMIF(Général!$CP$11:$EZ$11,BX$6,'Trésorerie et TRth'!$F52:$EZ52)</f>
        <v>0</v>
      </c>
      <c r="BY52" s="174">
        <f>SUMIF(Général!$CP$11:$EZ$11,BY$6,'Trésorerie et TRth'!$F52:$EZ52)</f>
        <v>0</v>
      </c>
      <c r="BZ52" s="174">
        <f>SUMIF(Général!$CP$11:$EZ$11,BZ$6,'Trésorerie et TRth'!$F52:$EZ52)</f>
        <v>0</v>
      </c>
      <c r="CA52" s="174">
        <f>SUMIF(Général!$CP$11:$EZ$11,CA$6,'Trésorerie et TRth'!$F52:$EZ52)</f>
        <v>0</v>
      </c>
      <c r="CB52" s="174">
        <f>SUMIF(Général!$CP$11:$EZ$11,CB$6,'Trésorerie et TRth'!$F52:$EZ52)</f>
        <v>0</v>
      </c>
      <c r="CC52" s="174">
        <f>SUMIF(Général!$CP$11:$EZ$11,CC$6,'Trésorerie et TRth'!$F52:$EZ52)</f>
        <v>0</v>
      </c>
      <c r="CD52" s="174">
        <f>SUMIF(Général!$CP$11:$EZ$11,CD$6,'Trésorerie et TRth'!$F52:$EZ52)</f>
        <v>0</v>
      </c>
      <c r="CE52" s="174">
        <f>SUMIF(Général!$CP$11:$EZ$11,CE$6,'Trésorerie et TRth'!$F52:$EZ52)</f>
        <v>0</v>
      </c>
      <c r="CF52" s="174">
        <f>SUMIF(Général!$CP$11:$EZ$11,CF$6,'Trésorerie et TRth'!$F52:$EZ52)</f>
        <v>0</v>
      </c>
      <c r="CG52" s="174">
        <f>SUMIF(Général!$CP$11:$EZ$11,CG$6,'Trésorerie et TRth'!$F52:$EZ52)</f>
        <v>0</v>
      </c>
      <c r="CH52" s="174">
        <f>SUMIF(Général!$CP$11:$EZ$11,CH$6,'Trésorerie et TRth'!$F52:$EZ52)</f>
        <v>0</v>
      </c>
      <c r="CI52" s="174">
        <f>SUMIF(Général!$CP$11:$EZ$11,CI$6,'Trésorerie et TRth'!$F52:$EZ52)</f>
        <v>0</v>
      </c>
      <c r="CJ52" s="174">
        <f>SUMIF(Général!$CP$11:$EZ$11,CJ$6,'Trésorerie et TRth'!$F52:$EZ52)</f>
        <v>0</v>
      </c>
      <c r="CK52" s="174">
        <f>SUMIF(Général!$CP$11:$EZ$11,CK$6,'Trésorerie et TRth'!$F52:$EZ52)</f>
        <v>0</v>
      </c>
      <c r="CL52" s="174">
        <f>SUMIF(Général!$CP$11:$EZ$11,CL$6,'Trésorerie et TRth'!$F52:$EZ52)</f>
        <v>0</v>
      </c>
      <c r="CM52" s="174">
        <f>SUMIF(Général!$CP$11:$EZ$11,CM$6,'Trésorerie et TRth'!$F52:$EZ52)</f>
        <v>0</v>
      </c>
      <c r="CN52" s="174">
        <f>SUMIF(Général!$CP$11:$EZ$11,CN$6,'Trésorerie et TRth'!$F52:$EZ52)</f>
        <v>0</v>
      </c>
      <c r="CO52" s="174">
        <f>SUMIF(Général!$CP$11:$EZ$11,CO$6,'Trésorerie et TRth'!$F52:$EZ52)</f>
        <v>0</v>
      </c>
      <c r="CP52" s="174">
        <f>SUMIF(Général!$CP$11:$EZ$11,CP$6,'Trésorerie et TRth'!$F52:$EZ52)</f>
        <v>0</v>
      </c>
      <c r="CQ52" s="174">
        <f>SUMIF(Général!$CP$11:$EZ$11,CQ$6,'Trésorerie et TRth'!$F52:$EZ52)</f>
        <v>0</v>
      </c>
      <c r="CR52" s="174">
        <f>SUMIF(Général!$CP$11:$EZ$11,CR$6,'Trésorerie et TRth'!$F52:$EZ52)</f>
        <v>0</v>
      </c>
      <c r="CS52" s="174">
        <f>SUMIF(Général!$CP$11:$EZ$11,CS$6,'Trésorerie et TRth'!$F52:$EZ52)</f>
        <v>0</v>
      </c>
      <c r="CT52" s="174">
        <f>SUMIF(Général!$CP$11:$EZ$11,CT$6,'Trésorerie et TRth'!$F52:$EZ52)</f>
        <v>0</v>
      </c>
      <c r="CU52" s="174">
        <f>SUMIF(Général!$CP$11:$EZ$11,CU$6,'Trésorerie et TRth'!$F52:$EZ52)</f>
        <v>0</v>
      </c>
      <c r="CV52" s="174">
        <f>SUMIF(Général!$CP$11:$EZ$11,CV$6,'Trésorerie et TRth'!$F52:$EZ52)</f>
        <v>0</v>
      </c>
      <c r="CW52" s="174">
        <f>SUMIF(Général!$CP$11:$EZ$11,CW$6,'Trésorerie et TRth'!$F52:$EZ52)</f>
        <v>0</v>
      </c>
      <c r="CX52" s="174">
        <f>SUMIF(Général!$CP$11:$EZ$11,CX$6,'Trésorerie et TRth'!$F52:$EZ52)</f>
        <v>0</v>
      </c>
      <c r="CY52" s="174">
        <f>SUMIF(Général!$CP$11:$EZ$11,CY$6,'Trésorerie et TRth'!$F52:$EZ52)</f>
        <v>0</v>
      </c>
      <c r="CZ52" s="174">
        <f>SUMIF(Général!$CP$11:$EZ$11,CZ$6,'Trésorerie et TRth'!$F52:$EZ52)</f>
        <v>0</v>
      </c>
      <c r="DA52" s="174">
        <f>SUMIF(Général!$CP$11:$EZ$11,DA$6,'Trésorerie et TRth'!$F52:$EZ52)</f>
        <v>0</v>
      </c>
      <c r="DB52" s="174">
        <f>SUMIF(Général!$CP$11:$EZ$11,DB$6,'Trésorerie et TRth'!$F52:$EZ52)</f>
        <v>0</v>
      </c>
      <c r="DC52" s="174">
        <f>SUMIF(Général!$CP$11:$EZ$11,DC$6,'Trésorerie et TRth'!$F52:$EZ52)</f>
        <v>0</v>
      </c>
      <c r="DD52" s="174">
        <f>SUMIF(Général!$CP$11:$EZ$11,DD$6,'Trésorerie et TRth'!$F52:$EZ52)</f>
        <v>0</v>
      </c>
      <c r="DE52" s="174">
        <f>SUMIF(Général!$CP$11:$EZ$11,DE$6,'Trésorerie et TRth'!$F52:$EZ52)</f>
        <v>0</v>
      </c>
      <c r="DF52" s="174">
        <f>SUMIF(Général!$CP$11:$EZ$11,DF$6,'Trésorerie et TRth'!$F52:$EZ52)</f>
        <v>0</v>
      </c>
      <c r="DG52" s="174">
        <f>SUMIF(Général!$CP$11:$EZ$11,DG$6,'Trésorerie et TRth'!$F52:$EZ52)</f>
        <v>0</v>
      </c>
      <c r="DH52" s="174">
        <f>SUMIF(Général!$CP$11:$EZ$11,DH$6,'Trésorerie et TRth'!$F52:$EZ52)</f>
        <v>0</v>
      </c>
      <c r="DI52" s="174">
        <f>SUMIF(Général!$CP$11:$EZ$11,DI$6,'Trésorerie et TRth'!$F52:$EZ52)</f>
        <v>0</v>
      </c>
      <c r="DJ52" s="174">
        <f>SUMIF(Général!$CP$11:$EZ$11,DJ$6,'Trésorerie et TRth'!$F52:$EZ52)</f>
        <v>0</v>
      </c>
      <c r="DK52" s="174">
        <f>SUMIF(Général!$CP$11:$EZ$11,DK$6,'Trésorerie et TRth'!$F52:$EZ52)</f>
        <v>0</v>
      </c>
      <c r="DL52" s="174">
        <f>SUMIF(Général!$CP$11:$EZ$11,DL$6,'Trésorerie et TRth'!$F52:$EZ52)</f>
        <v>0</v>
      </c>
      <c r="DM52" s="174">
        <f>SUMIF(Général!$CP$11:$EZ$11,DM$6,'Trésorerie et TRth'!$F52:$EZ52)</f>
        <v>0</v>
      </c>
      <c r="DN52" s="174">
        <f>SUMIF(Général!$CP$11:$EZ$11,DN$6,'Trésorerie et TRth'!$F52:$EZ52)</f>
        <v>0</v>
      </c>
      <c r="DO52" s="174">
        <f>SUMIF(Général!$CP$11:$EZ$11,DO$6,'Trésorerie et TRth'!$F52:$EZ52)</f>
        <v>0</v>
      </c>
      <c r="DP52" s="174">
        <f>SUMIF(Général!$CP$11:$EZ$11,DP$6,'Trésorerie et TRth'!$F52:$EZ52)</f>
        <v>0</v>
      </c>
      <c r="DQ52" s="174">
        <f>SUMIF(Général!$CP$11:$EZ$11,DQ$6,'Trésorerie et TRth'!$F52:$EZ52)</f>
        <v>0</v>
      </c>
      <c r="DR52" s="174">
        <f>SUMIF(Général!$CP$11:$EZ$11,DR$6,'Trésorerie et TRth'!$F52:$EZ52)</f>
        <v>0</v>
      </c>
      <c r="DS52" s="174">
        <f>SUMIF(Général!$CP$11:$EZ$11,DS$6,'Trésorerie et TRth'!$F52:$EZ52)</f>
        <v>0</v>
      </c>
      <c r="DT52" s="174">
        <f>SUMIF(Général!$CP$11:$EZ$11,DT$6,'Trésorerie et TRth'!$F52:$EZ52)</f>
        <v>0</v>
      </c>
      <c r="DU52" s="174">
        <f>SUMIF(Général!$CP$11:$EZ$11,DU$6,'Trésorerie et TRth'!$F52:$EZ52)</f>
        <v>0</v>
      </c>
      <c r="DV52" s="174">
        <f>SUMIF(Général!$CP$11:$EZ$11,DV$6,'Trésorerie et TRth'!$F52:$EZ52)</f>
        <v>0</v>
      </c>
      <c r="DW52" s="174">
        <f>SUMIF(Général!$CP$11:$EZ$11,DW$6,'Trésorerie et TRth'!$F52:$EZ52)</f>
        <v>0</v>
      </c>
      <c r="DX52" s="174">
        <f>SUMIF(Général!$CP$11:$EZ$11,DX$6,'Trésorerie et TRth'!$F52:$EZ52)</f>
        <v>0</v>
      </c>
      <c r="DY52" s="174">
        <f>SUMIF(Général!$CP$11:$EZ$11,DY$6,'Trésorerie et TRth'!$F52:$EZ52)</f>
        <v>0</v>
      </c>
      <c r="DZ52" s="174">
        <f>SUMIF(Général!$CP$11:$EZ$11,DZ$6,'Trésorerie et TRth'!$F52:$EZ52)</f>
        <v>0</v>
      </c>
      <c r="EA52" s="174">
        <f>SUMIF(Général!$CP$11:$EZ$11,EA$6,'Trésorerie et TRth'!$F52:$EZ52)</f>
        <v>0</v>
      </c>
      <c r="EB52" s="174">
        <f>SUMIF(Général!$CP$11:$EZ$11,EB$6,'Trésorerie et TRth'!$F52:$EZ52)</f>
        <v>0</v>
      </c>
      <c r="EC52" s="174">
        <f>SUMIF(Général!$CP$11:$EZ$11,EC$6,'Trésorerie et TRth'!$F52:$EZ52)</f>
        <v>0</v>
      </c>
      <c r="ED52" s="174">
        <f>SUMIF(Général!$CP$11:$EZ$11,ED$6,'Trésorerie et TRth'!$F52:$EZ52)</f>
        <v>0</v>
      </c>
      <c r="EE52" s="174">
        <f>SUMIF(Général!$CP$11:$EZ$11,EE$6,'Trésorerie et TRth'!$F52:$EZ52)</f>
        <v>0</v>
      </c>
      <c r="EF52" s="174">
        <f>SUMIF(Général!$CP$11:$EZ$11,EF$6,'Trésorerie et TRth'!$F52:$EZ52)</f>
        <v>0</v>
      </c>
      <c r="EG52" s="174">
        <f>SUMIF(Général!$CP$11:$EZ$11,EG$6,'Trésorerie et TRth'!$F52:$EZ52)</f>
        <v>0</v>
      </c>
      <c r="EH52" s="174">
        <f>SUMIF(Général!$CP$11:$EZ$11,EH$6,'Trésorerie et TRth'!$F52:$EZ52)</f>
        <v>0</v>
      </c>
      <c r="EI52" s="174">
        <f>SUMIF(Général!$CP$11:$EZ$11,EI$6,'Trésorerie et TRth'!$F52:$EZ52)</f>
        <v>0</v>
      </c>
      <c r="EJ52" s="174">
        <f>SUMIF(Général!$CP$11:$EZ$11,EJ$6,'Trésorerie et TRth'!$F52:$EZ52)</f>
        <v>0</v>
      </c>
      <c r="EK52" s="174">
        <f>SUMIF(Général!$CP$11:$EZ$11,EK$6,'Trésorerie et TRth'!$F52:$EZ52)</f>
        <v>0</v>
      </c>
      <c r="EL52" s="174">
        <f>SUMIF(Général!$CP$11:$EZ$11,EL$6,'Trésorerie et TRth'!$F52:$EZ52)</f>
        <v>0</v>
      </c>
      <c r="EM52" s="174">
        <f>SUMIF(Général!$CP$11:$EZ$11,EM$6,'Trésorerie et TRth'!$F52:$EZ52)</f>
        <v>0</v>
      </c>
      <c r="EN52" s="174">
        <f>SUMIF(Général!$CP$11:$EZ$11,EN$6,'Trésorerie et TRth'!$F52:$EZ52)</f>
        <v>0</v>
      </c>
      <c r="EO52" s="174">
        <f>SUMIF(Général!$CP$11:$EZ$11,EO$6,'Trésorerie et TRth'!$F52:$EZ52)</f>
        <v>0</v>
      </c>
      <c r="EP52" s="174">
        <f>SUMIF(Général!$CP$11:$EZ$11,EP$6,'Trésorerie et TRth'!$F52:$EZ52)</f>
        <v>0</v>
      </c>
      <c r="EQ52" s="174">
        <f>SUMIF(Général!$CP$11:$EZ$11,EQ$6,'Trésorerie et TRth'!$F52:$EZ52)</f>
        <v>0</v>
      </c>
      <c r="ER52" s="174">
        <f>SUMIF(Général!$CP$11:$EZ$11,ER$6,'Trésorerie et TRth'!$F52:$EZ52)</f>
        <v>0</v>
      </c>
      <c r="ES52" s="174">
        <f>SUMIF(Général!$CP$11:$EZ$11,ES$6,'Trésorerie et TRth'!$F52:$EZ52)</f>
        <v>0</v>
      </c>
      <c r="ET52" s="174">
        <f>SUMIF(Général!$CP$11:$EZ$11,ET$6,'Trésorerie et TRth'!$F52:$EZ52)</f>
        <v>0</v>
      </c>
      <c r="EU52" s="174">
        <f>SUMIF(Général!$CP$11:$EZ$11,EU$6,'Trésorerie et TRth'!$F52:$EZ52)</f>
        <v>0</v>
      </c>
      <c r="EV52" s="174">
        <f>SUMIF(Général!$CP$11:$EZ$11,EV$6,'Trésorerie et TRth'!$F52:$EZ52)</f>
        <v>0</v>
      </c>
      <c r="EW52" s="174">
        <f>SUMIF(Général!$CP$11:$EZ$11,EW$6,'Trésorerie et TRth'!$F52:$EZ52)</f>
        <v>0</v>
      </c>
      <c r="EX52" s="174">
        <f>SUMIF(Général!$CP$11:$EZ$11,EX$6,'Trésorerie et TRth'!$F52:$EZ52)</f>
        <v>0</v>
      </c>
      <c r="EY52" s="174">
        <f>SUMIF(Général!$CP$11:$EZ$11,EY$6,'Trésorerie et TRth'!$F52:$EZ52)</f>
        <v>0</v>
      </c>
      <c r="EZ52" s="174">
        <f>SUMIF(Général!$CP$11:$EZ$11,EZ$6,'Trésorerie et TRth'!$F52:$EZ52)</f>
        <v>0</v>
      </c>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c r="QQ52" s="111"/>
      <c r="QR52" s="111"/>
      <c r="QS52" s="111"/>
      <c r="QT52" s="111"/>
      <c r="QU52" s="111"/>
      <c r="QV52" s="111"/>
      <c r="QW52" s="111"/>
      <c r="QX52" s="111"/>
      <c r="QY52" s="111"/>
      <c r="QZ52" s="111"/>
      <c r="RA52" s="111"/>
      <c r="RB52" s="111"/>
      <c r="RC52" s="111"/>
      <c r="RD52" s="111"/>
      <c r="RE52" s="111"/>
      <c r="RF52" s="111"/>
      <c r="RG52" s="111"/>
      <c r="RH52" s="111"/>
      <c r="RI52" s="111"/>
      <c r="RJ52" s="111"/>
      <c r="RK52" s="111"/>
      <c r="RL52" s="111"/>
      <c r="RM52" s="111"/>
      <c r="RN52" s="111"/>
      <c r="RO52" s="111"/>
      <c r="RP52" s="111"/>
      <c r="RQ52" s="111"/>
      <c r="RR52" s="111"/>
      <c r="RS52" s="111"/>
      <c r="RT52" s="111"/>
      <c r="RU52" s="111"/>
      <c r="RV52" s="111"/>
      <c r="RW52" s="111"/>
      <c r="RX52" s="111"/>
      <c r="RY52" s="111"/>
      <c r="RZ52" s="111"/>
      <c r="SA52" s="111"/>
      <c r="SB52" s="111"/>
      <c r="SC52" s="111"/>
      <c r="SD52" s="111"/>
      <c r="SE52" s="111"/>
      <c r="SF52" s="111"/>
      <c r="SG52" s="111"/>
      <c r="SH52" s="111"/>
      <c r="SI52" s="111"/>
      <c r="SJ52" s="111"/>
      <c r="SK52" s="111"/>
      <c r="SL52" s="111"/>
      <c r="SM52" s="111"/>
      <c r="SN52" s="111"/>
      <c r="SO52" s="111"/>
      <c r="SP52" s="111"/>
      <c r="SQ52" s="111"/>
      <c r="SR52" s="111"/>
      <c r="SS52" s="111"/>
      <c r="ST52" s="111"/>
      <c r="SU52" s="111"/>
      <c r="SV52" s="111"/>
      <c r="SW52" s="111"/>
      <c r="SX52" s="111"/>
      <c r="SY52" s="111"/>
      <c r="SZ52" s="111"/>
      <c r="TA52" s="111"/>
      <c r="TB52" s="111"/>
      <c r="TC52" s="111"/>
      <c r="TD52" s="111"/>
      <c r="TE52" s="111"/>
      <c r="TF52" s="111"/>
      <c r="TG52" s="111"/>
      <c r="TH52" s="111"/>
      <c r="TI52" s="111"/>
      <c r="TJ52" s="111"/>
      <c r="TK52" s="111"/>
      <c r="TL52" s="111"/>
      <c r="TM52" s="111"/>
      <c r="TN52" s="111"/>
      <c r="TO52" s="111"/>
      <c r="TP52" s="111"/>
      <c r="TQ52" s="111"/>
      <c r="TR52" s="111"/>
      <c r="TS52" s="111"/>
      <c r="TT52" s="111"/>
      <c r="TU52" s="111"/>
      <c r="TV52" s="111"/>
      <c r="TW52" s="111"/>
      <c r="TX52" s="111"/>
      <c r="TY52" s="111"/>
      <c r="TZ52" s="111"/>
      <c r="UA52" s="111"/>
      <c r="UB52" s="111"/>
      <c r="UC52" s="111"/>
      <c r="UD52" s="111"/>
      <c r="UE52" s="111"/>
      <c r="UF52" s="111"/>
      <c r="UG52" s="111"/>
      <c r="UH52" s="111"/>
      <c r="UI52" s="111"/>
      <c r="UJ52" s="111"/>
      <c r="UK52" s="111"/>
      <c r="UL52" s="111"/>
      <c r="UM52" s="111"/>
      <c r="UN52" s="111"/>
      <c r="UO52" s="111"/>
      <c r="UP52" s="111"/>
      <c r="UQ52" s="111"/>
      <c r="UR52" s="111"/>
      <c r="US52" s="111"/>
      <c r="UT52" s="111"/>
      <c r="UU52" s="111"/>
      <c r="UV52" s="111"/>
      <c r="UW52" s="111"/>
      <c r="UX52" s="111"/>
      <c r="UY52" s="111"/>
      <c r="UZ52" s="111"/>
      <c r="VA52" s="111"/>
      <c r="VB52" s="111"/>
      <c r="VC52" s="111"/>
      <c r="VD52" s="111"/>
      <c r="VE52" s="111"/>
      <c r="VF52" s="111"/>
      <c r="VG52" s="111"/>
      <c r="VH52" s="111"/>
      <c r="VI52" s="111"/>
      <c r="VJ52" s="111"/>
      <c r="VK52" s="111"/>
      <c r="VL52" s="111"/>
      <c r="VM52" s="111"/>
      <c r="VN52" s="111"/>
      <c r="VO52" s="111"/>
      <c r="VP52" s="111"/>
      <c r="VQ52" s="111"/>
      <c r="VR52" s="111"/>
      <c r="VS52" s="111"/>
      <c r="VT52" s="111"/>
      <c r="VU52" s="111"/>
      <c r="VV52" s="111"/>
      <c r="VW52" s="111"/>
      <c r="VX52" s="111"/>
      <c r="VY52" s="111"/>
      <c r="VZ52" s="111"/>
      <c r="WA52" s="111"/>
      <c r="WB52" s="111"/>
      <c r="WC52" s="111"/>
      <c r="WD52" s="111"/>
      <c r="WE52" s="111"/>
      <c r="WF52" s="111"/>
      <c r="WG52" s="111"/>
      <c r="WH52" s="111"/>
      <c r="WI52" s="111"/>
      <c r="WJ52" s="111"/>
      <c r="WK52" s="111"/>
      <c r="WL52" s="111"/>
      <c r="WM52" s="111"/>
      <c r="WN52" s="111"/>
      <c r="WO52" s="111"/>
      <c r="WP52" s="111"/>
      <c r="WQ52" s="111"/>
      <c r="WR52" s="111"/>
      <c r="WS52" s="111"/>
      <c r="WT52" s="111"/>
      <c r="WU52" s="111"/>
      <c r="WV52" s="111"/>
      <c r="WW52" s="111"/>
      <c r="WX52" s="111"/>
      <c r="WY52" s="111"/>
      <c r="WZ52" s="111"/>
      <c r="XA52" s="111"/>
      <c r="XB52" s="111"/>
      <c r="XC52" s="111"/>
      <c r="XD52" s="111"/>
      <c r="XE52" s="111"/>
      <c r="XF52" s="111"/>
      <c r="XG52" s="111"/>
      <c r="XH52" s="111"/>
      <c r="XI52" s="111"/>
      <c r="XJ52" s="111"/>
      <c r="XK52" s="111"/>
      <c r="XL52" s="111"/>
      <c r="XM52" s="111"/>
      <c r="XN52" s="111"/>
      <c r="XO52" s="111"/>
      <c r="XP52" s="111"/>
      <c r="XQ52" s="111"/>
      <c r="XR52" s="111"/>
      <c r="XS52" s="111"/>
      <c r="XT52" s="111"/>
      <c r="XU52" s="111"/>
      <c r="XV52" s="111"/>
      <c r="XW52" s="111"/>
      <c r="XX52" s="111"/>
      <c r="XY52" s="111"/>
      <c r="XZ52" s="111"/>
      <c r="YA52" s="111"/>
      <c r="YB52" s="111"/>
      <c r="YC52" s="111"/>
      <c r="YD52" s="111"/>
      <c r="YE52" s="111"/>
      <c r="YF52" s="111"/>
      <c r="YG52" s="111"/>
      <c r="YH52" s="111"/>
      <c r="YI52" s="111"/>
      <c r="YJ52" s="111"/>
      <c r="YK52" s="111"/>
      <c r="YL52" s="111"/>
      <c r="YM52" s="111"/>
      <c r="YN52" s="111"/>
      <c r="YO52" s="111"/>
      <c r="YP52" s="111"/>
      <c r="YQ52" s="111"/>
      <c r="YR52" s="111"/>
      <c r="YS52" s="111"/>
      <c r="YT52" s="111"/>
      <c r="YU52" s="111"/>
      <c r="YV52" s="111"/>
      <c r="YW52" s="111"/>
      <c r="YX52" s="111"/>
      <c r="YY52" s="111"/>
      <c r="YZ52" s="111"/>
      <c r="ZA52" s="111"/>
      <c r="ZB52" s="111"/>
      <c r="ZC52" s="111"/>
      <c r="ZD52" s="111"/>
      <c r="ZE52" s="111"/>
      <c r="ZF52" s="111"/>
      <c r="ZG52" s="111"/>
      <c r="ZH52" s="111"/>
      <c r="ZI52" s="111"/>
      <c r="ZJ52" s="111"/>
      <c r="ZK52" s="111"/>
      <c r="ZL52" s="111"/>
      <c r="ZM52" s="111"/>
      <c r="ZN52" s="111"/>
      <c r="ZO52" s="111"/>
      <c r="ZP52" s="111"/>
      <c r="ZQ52" s="111"/>
      <c r="ZR52" s="111"/>
      <c r="ZS52" s="111"/>
      <c r="ZT52" s="111"/>
      <c r="ZU52" s="111"/>
      <c r="ZV52" s="111"/>
      <c r="ZW52" s="111"/>
      <c r="ZX52" s="111"/>
      <c r="ZY52" s="111"/>
      <c r="ZZ52" s="111"/>
      <c r="AAA52" s="111"/>
      <c r="AAB52" s="111"/>
      <c r="AAC52" s="111"/>
      <c r="AAD52" s="111"/>
      <c r="AAE52" s="111"/>
      <c r="AAF52" s="111"/>
      <c r="AAG52" s="111"/>
      <c r="AAH52" s="111"/>
      <c r="AAI52" s="111"/>
      <c r="AAJ52" s="111"/>
      <c r="AAK52" s="111"/>
      <c r="AAL52" s="111"/>
      <c r="AAM52" s="111"/>
      <c r="AAN52" s="111"/>
      <c r="AAO52" s="111"/>
      <c r="AAP52" s="111"/>
      <c r="AAQ52" s="111"/>
      <c r="AAR52" s="111"/>
      <c r="AAS52" s="111"/>
      <c r="AAT52" s="111"/>
      <c r="AAU52" s="111"/>
      <c r="AAV52" s="111"/>
      <c r="AAW52" s="111"/>
      <c r="AAX52" s="111"/>
      <c r="AAY52" s="111"/>
      <c r="AAZ52" s="111"/>
      <c r="ABA52" s="111"/>
      <c r="ABB52" s="111"/>
      <c r="ABC52" s="111"/>
      <c r="ABD52" s="111"/>
      <c r="ABE52" s="111"/>
      <c r="ABF52" s="111"/>
      <c r="ABG52" s="111"/>
      <c r="ABH52" s="111"/>
      <c r="ABI52" s="111"/>
      <c r="ABJ52" s="111"/>
      <c r="ABK52" s="111"/>
      <c r="ABL52" s="111"/>
      <c r="ABM52" s="111"/>
      <c r="ABN52" s="111"/>
      <c r="ABO52" s="111"/>
      <c r="ABP52" s="111"/>
      <c r="ABQ52" s="111"/>
      <c r="ABR52" s="111"/>
      <c r="ABS52" s="111"/>
      <c r="ABT52" s="111"/>
      <c r="ABU52" s="111"/>
      <c r="ABV52" s="111"/>
      <c r="ABW52" s="111"/>
      <c r="ABX52" s="111"/>
      <c r="ABY52" s="111"/>
      <c r="ABZ52" s="111"/>
      <c r="ACA52" s="111"/>
      <c r="ACB52" s="111"/>
      <c r="ACC52" s="111"/>
      <c r="ACD52" s="111"/>
      <c r="ACE52" s="111"/>
      <c r="ACF52" s="111"/>
      <c r="ACG52" s="111"/>
      <c r="ACH52" s="111"/>
      <c r="ACI52" s="111"/>
      <c r="ACJ52" s="111"/>
      <c r="ACK52" s="111"/>
      <c r="ACL52" s="111"/>
      <c r="ACM52" s="111"/>
      <c r="ACN52" s="111"/>
      <c r="ACO52" s="111"/>
      <c r="ACP52" s="111"/>
      <c r="ACQ52" s="111"/>
      <c r="ACR52" s="111"/>
      <c r="ACS52" s="111"/>
      <c r="ACT52" s="111"/>
      <c r="ACU52" s="111"/>
      <c r="ACV52" s="111"/>
      <c r="ACW52" s="111"/>
      <c r="ACX52" s="111"/>
      <c r="ACY52" s="111"/>
      <c r="ACZ52" s="111"/>
      <c r="ADA52" s="111"/>
      <c r="ADB52" s="111"/>
      <c r="ADC52" s="111"/>
      <c r="ADD52" s="111"/>
      <c r="ADE52" s="111"/>
      <c r="ADF52" s="111"/>
      <c r="ADG52" s="111"/>
      <c r="ADH52" s="111"/>
      <c r="ADI52" s="111"/>
      <c r="ADJ52" s="111"/>
      <c r="ADK52" s="111"/>
      <c r="ADL52" s="111"/>
      <c r="ADM52" s="111"/>
      <c r="ADN52" s="111"/>
      <c r="ADO52" s="111"/>
      <c r="ADP52" s="111"/>
      <c r="ADQ52" s="111"/>
      <c r="ADR52" s="111"/>
      <c r="ADS52" s="111"/>
      <c r="ADT52" s="111"/>
      <c r="ADU52" s="111"/>
      <c r="ADV52" s="111"/>
      <c r="ADW52" s="111"/>
      <c r="ADX52" s="111"/>
      <c r="ADY52" s="111"/>
      <c r="ADZ52" s="111"/>
      <c r="AEA52" s="111"/>
      <c r="AEB52" s="111"/>
      <c r="AEC52" s="111"/>
      <c r="AED52" s="111"/>
      <c r="AEE52" s="111"/>
      <c r="AEF52" s="111"/>
      <c r="AEG52" s="111"/>
      <c r="AEH52" s="111"/>
      <c r="AEI52" s="111"/>
      <c r="AEJ52" s="111"/>
      <c r="AEK52" s="111"/>
      <c r="AEL52" s="111"/>
      <c r="AEM52" s="111"/>
      <c r="AEN52" s="111"/>
      <c r="AEO52" s="111"/>
      <c r="AEP52" s="111"/>
      <c r="AEQ52" s="111"/>
      <c r="AER52" s="111"/>
      <c r="AES52" s="111"/>
      <c r="AET52" s="111"/>
      <c r="AEU52" s="111"/>
      <c r="AEV52" s="111"/>
      <c r="AEW52" s="111"/>
      <c r="AEX52" s="111"/>
      <c r="AEY52" s="111"/>
      <c r="AEZ52" s="111"/>
      <c r="AFA52" s="111"/>
      <c r="AFB52" s="111"/>
      <c r="AFC52" s="111"/>
      <c r="AFD52" s="111"/>
      <c r="AFE52" s="111"/>
      <c r="AFF52" s="111"/>
      <c r="AFG52" s="111"/>
      <c r="AFH52" s="111"/>
      <c r="AFI52" s="111"/>
      <c r="AFJ52" s="111"/>
      <c r="AFK52" s="111"/>
      <c r="AFL52" s="111"/>
      <c r="AFM52" s="111"/>
      <c r="AFN52" s="111"/>
      <c r="AFO52" s="111"/>
      <c r="AFP52" s="111"/>
      <c r="AFQ52" s="111"/>
      <c r="AFR52" s="111"/>
      <c r="AFS52" s="111"/>
      <c r="AFT52" s="111"/>
      <c r="AFU52" s="111"/>
      <c r="AFV52" s="111"/>
      <c r="AFW52" s="111"/>
      <c r="AFX52" s="111"/>
      <c r="AFY52" s="111"/>
      <c r="AFZ52" s="111"/>
      <c r="AGA52" s="111"/>
      <c r="AGB52" s="111"/>
      <c r="AGC52" s="111"/>
      <c r="AGD52" s="111"/>
      <c r="AGE52" s="111"/>
      <c r="AGF52" s="111"/>
      <c r="AGG52" s="111"/>
      <c r="AGH52" s="111"/>
      <c r="AGI52" s="111"/>
      <c r="AGJ52" s="111"/>
      <c r="AGK52" s="111"/>
      <c r="AGL52" s="111"/>
      <c r="AGM52" s="111"/>
      <c r="AGN52" s="111"/>
      <c r="AGO52" s="111"/>
      <c r="AGP52" s="111"/>
      <c r="AGQ52" s="111"/>
      <c r="AGR52" s="111"/>
      <c r="AGS52" s="111"/>
      <c r="AGT52" s="111"/>
      <c r="AGU52" s="111"/>
      <c r="AGV52" s="111"/>
      <c r="AGW52" s="111"/>
      <c r="AGX52" s="111"/>
      <c r="AGY52" s="111"/>
      <c r="AGZ52" s="111"/>
      <c r="AHA52" s="111"/>
      <c r="AHB52" s="111"/>
      <c r="AHC52" s="111"/>
      <c r="AHD52" s="111"/>
      <c r="AHE52" s="111"/>
      <c r="AHF52" s="111"/>
      <c r="AHG52" s="111"/>
      <c r="AHH52" s="111"/>
      <c r="AHI52" s="111"/>
      <c r="AHJ52" s="111"/>
      <c r="AHK52" s="111"/>
      <c r="AHL52" s="111"/>
      <c r="AHM52" s="111"/>
      <c r="AHN52" s="111"/>
      <c r="AHO52" s="111"/>
      <c r="AHP52" s="111"/>
      <c r="AHQ52" s="111"/>
      <c r="AHR52" s="111"/>
      <c r="AHS52" s="111"/>
      <c r="AHT52" s="111"/>
      <c r="AHU52" s="111"/>
      <c r="AHV52" s="111"/>
      <c r="AHW52" s="111"/>
      <c r="AHX52" s="111"/>
      <c r="AHY52" s="111"/>
      <c r="AHZ52" s="111"/>
      <c r="AIA52" s="111"/>
      <c r="AIB52" s="111"/>
      <c r="AIC52" s="111"/>
      <c r="AID52" s="111"/>
      <c r="AIE52" s="111"/>
      <c r="AIF52" s="111"/>
      <c r="AIG52" s="111"/>
      <c r="AIH52" s="111"/>
      <c r="AII52" s="111"/>
      <c r="AIJ52" s="111"/>
      <c r="AIK52" s="111"/>
      <c r="AIL52" s="111"/>
      <c r="AIM52" s="111"/>
      <c r="AIN52" s="111"/>
      <c r="AIO52" s="111"/>
      <c r="AIP52" s="111"/>
      <c r="AIQ52" s="111"/>
      <c r="AIR52" s="111"/>
      <c r="AIS52" s="111"/>
      <c r="AIT52" s="111"/>
      <c r="AIU52" s="111"/>
      <c r="AIV52" s="111"/>
      <c r="AIW52" s="111"/>
      <c r="AIX52" s="111"/>
      <c r="AIY52" s="111"/>
      <c r="AIZ52" s="111"/>
      <c r="AJA52" s="111"/>
      <c r="AJB52" s="111"/>
      <c r="AJC52" s="111"/>
      <c r="AJD52" s="111"/>
      <c r="AJE52" s="111"/>
      <c r="AJF52" s="111"/>
      <c r="AJG52" s="111"/>
      <c r="AJH52" s="111"/>
      <c r="AJI52" s="111"/>
      <c r="AJJ52" s="111"/>
      <c r="AJK52" s="111"/>
      <c r="AJL52" s="111"/>
      <c r="AJM52" s="111"/>
      <c r="AJN52" s="111"/>
      <c r="AJO52" s="111"/>
      <c r="AJP52" s="111"/>
      <c r="AJQ52" s="111"/>
      <c r="AJR52" s="111"/>
      <c r="AJS52" s="111"/>
      <c r="AJT52" s="111"/>
      <c r="AJU52" s="111"/>
      <c r="AJV52" s="111"/>
      <c r="AJW52" s="111"/>
      <c r="AJX52" s="111"/>
      <c r="AJY52" s="111"/>
      <c r="AJZ52" s="111"/>
      <c r="AKA52" s="111"/>
      <c r="AKB52" s="111"/>
      <c r="AKC52" s="111"/>
      <c r="AKD52" s="111"/>
      <c r="AKE52" s="111"/>
      <c r="AKF52" s="111"/>
      <c r="AKG52" s="111"/>
      <c r="AKH52" s="111"/>
      <c r="AKI52" s="111"/>
      <c r="AKJ52" s="111"/>
      <c r="AKK52" s="111"/>
      <c r="AKL52" s="111"/>
      <c r="AKM52" s="111"/>
      <c r="AKN52" s="111"/>
      <c r="AKO52" s="111"/>
      <c r="AKP52" s="111"/>
      <c r="AKQ52" s="111"/>
      <c r="AKR52" s="111"/>
      <c r="AKS52" s="111"/>
      <c r="AKT52" s="111"/>
      <c r="AKU52" s="111"/>
      <c r="AKV52" s="111"/>
      <c r="AKW52" s="111"/>
      <c r="AKX52" s="111"/>
      <c r="AKY52" s="111"/>
      <c r="AKZ52" s="111"/>
      <c r="ALA52" s="111"/>
      <c r="ALB52" s="111"/>
      <c r="ALC52" s="111"/>
      <c r="ALD52" s="111"/>
      <c r="ALE52" s="111"/>
      <c r="ALF52" s="111"/>
      <c r="ALG52" s="111"/>
      <c r="ALH52" s="111"/>
      <c r="ALI52" s="111"/>
      <c r="ALJ52" s="111"/>
      <c r="ALK52" s="111"/>
      <c r="ALL52" s="111"/>
      <c r="ALM52" s="111"/>
      <c r="ALN52" s="111"/>
      <c r="ALO52" s="111"/>
      <c r="ALP52" s="111"/>
      <c r="ALQ52" s="111"/>
      <c r="ALR52" s="111"/>
      <c r="ALS52" s="111"/>
      <c r="ALT52" s="111"/>
      <c r="ALU52" s="111"/>
      <c r="ALV52" s="111"/>
      <c r="ALW52" s="111"/>
      <c r="ALX52" s="111"/>
      <c r="ALY52" s="111"/>
      <c r="ALZ52" s="111"/>
      <c r="AMA52" s="111"/>
      <c r="AMB52" s="111"/>
      <c r="AMC52" s="111"/>
      <c r="AMD52" s="111"/>
      <c r="AME52" s="111"/>
      <c r="AMF52" s="111"/>
      <c r="AMG52" s="111"/>
      <c r="AMH52" s="111"/>
      <c r="AMI52" s="111"/>
      <c r="AMJ52" s="111"/>
      <c r="AMK52" s="111"/>
    </row>
    <row r="53" spans="1:1025" x14ac:dyDescent="0.3">
      <c r="A53" s="30"/>
      <c r="B53" s="111" t="str">
        <f>'Trésorerie et TRth'!B53</f>
        <v>Souscription / Remboursement de la dette subordonnée</v>
      </c>
      <c r="D53" s="173">
        <f>SUM(F53:EZ53)</f>
        <v>0</v>
      </c>
      <c r="E53" s="189"/>
      <c r="F53" s="174">
        <f>SUMIF(Général!$CP$11:$EZ$11,F$6,'Trésorerie et TRth'!$F53:$EZ53)</f>
        <v>0</v>
      </c>
      <c r="G53" s="174">
        <f>SUMIF(Général!$CP$11:$EZ$11,G$6,'Trésorerie et TRth'!$F53:$EZ53)</f>
        <v>0</v>
      </c>
      <c r="H53" s="174">
        <f>SUMIF(Général!$CP$11:$EZ$11,H$6,'Trésorerie et TRth'!$F53:$EZ53)</f>
        <v>0</v>
      </c>
      <c r="I53" s="174">
        <f>SUMIF(Général!$CP$11:$EZ$11,I$6,'Trésorerie et TRth'!$F53:$EZ53)</f>
        <v>0</v>
      </c>
      <c r="J53" s="174">
        <f>SUMIF(Général!$CP$11:$EZ$11,J$6,'Trésorerie et TRth'!$F53:$EZ53)</f>
        <v>0</v>
      </c>
      <c r="K53" s="174">
        <f>SUMIF(Général!$CP$11:$EZ$11,K$6,'Trésorerie et TRth'!$F53:$EZ53)</f>
        <v>0</v>
      </c>
      <c r="L53" s="174">
        <f>SUMIF(Général!$CP$11:$EZ$11,L$6,'Trésorerie et TRth'!$F53:$EZ53)</f>
        <v>0</v>
      </c>
      <c r="M53" s="174">
        <f>SUMIF(Général!$CP$11:$EZ$11,M$6,'Trésorerie et TRth'!$F53:$EZ53)</f>
        <v>0</v>
      </c>
      <c r="N53" s="174">
        <f>SUMIF(Général!$CP$11:$EZ$11,N$6,'Trésorerie et TRth'!$F53:$EZ53)</f>
        <v>0</v>
      </c>
      <c r="O53" s="174">
        <f>SUMIF(Général!$CP$11:$EZ$11,O$6,'Trésorerie et TRth'!$F53:$EZ53)</f>
        <v>0</v>
      </c>
      <c r="P53" s="174">
        <f>SUMIF(Général!$CP$11:$EZ$11,P$6,'Trésorerie et TRth'!$F53:$EZ53)</f>
        <v>0</v>
      </c>
      <c r="Q53" s="174">
        <f>SUMIF(Général!$CP$11:$EZ$11,Q$6,'Trésorerie et TRth'!$F53:$EZ53)</f>
        <v>0</v>
      </c>
      <c r="R53" s="174">
        <f>SUMIF(Général!$CP$11:$EZ$11,R$6,'Trésorerie et TRth'!$F53:$EZ53)</f>
        <v>0</v>
      </c>
      <c r="S53" s="174">
        <f>SUMIF(Général!$CP$11:$EZ$11,S$6,'Trésorerie et TRth'!$F53:$EZ53)</f>
        <v>0</v>
      </c>
      <c r="T53" s="174">
        <f>SUMIF(Général!$CP$11:$EZ$11,T$6,'Trésorerie et TRth'!$F53:$EZ53)</f>
        <v>0</v>
      </c>
      <c r="U53" s="174">
        <f>SUMIF(Général!$CP$11:$EZ$11,U$6,'Trésorerie et TRth'!$F53:$EZ53)</f>
        <v>0</v>
      </c>
      <c r="V53" s="174">
        <f>SUMIF(Général!$CP$11:$EZ$11,V$6,'Trésorerie et TRth'!$F53:$EZ53)</f>
        <v>0</v>
      </c>
      <c r="W53" s="174">
        <f>SUMIF(Général!$CP$11:$EZ$11,W$6,'Trésorerie et TRth'!$F53:$EZ53)</f>
        <v>0</v>
      </c>
      <c r="X53" s="174">
        <f>SUMIF(Général!$CP$11:$EZ$11,X$6,'Trésorerie et TRth'!$F53:$EZ53)</f>
        <v>0</v>
      </c>
      <c r="Y53" s="174">
        <f>SUMIF(Général!$CP$11:$EZ$11,Y$6,'Trésorerie et TRth'!$F53:$EZ53)</f>
        <v>0</v>
      </c>
      <c r="Z53" s="174">
        <f>SUMIF(Général!$CP$11:$EZ$11,Z$6,'Trésorerie et TRth'!$F53:$EZ53)</f>
        <v>0</v>
      </c>
      <c r="AA53" s="174">
        <f>SUMIF(Général!$CP$11:$EZ$11,AA$6,'Trésorerie et TRth'!$F53:$EZ53)</f>
        <v>0</v>
      </c>
      <c r="AB53" s="174">
        <f>SUMIF(Général!$CP$11:$EZ$11,AB$6,'Trésorerie et TRth'!$F53:$EZ53)</f>
        <v>0</v>
      </c>
      <c r="AC53" s="174">
        <f>SUMIF(Général!$CP$11:$EZ$11,AC$6,'Trésorerie et TRth'!$F53:$EZ53)</f>
        <v>0</v>
      </c>
      <c r="AD53" s="174">
        <f>SUMIF(Général!$CP$11:$EZ$11,AD$6,'Trésorerie et TRth'!$F53:$EZ53)</f>
        <v>0</v>
      </c>
      <c r="AE53" s="174">
        <f>SUMIF(Général!$CP$11:$EZ$11,AE$6,'Trésorerie et TRth'!$F53:$EZ53)</f>
        <v>0</v>
      </c>
      <c r="AF53" s="174">
        <f>SUMIF(Général!$CP$11:$EZ$11,AF$6,'Trésorerie et TRth'!$F53:$EZ53)</f>
        <v>0</v>
      </c>
      <c r="AG53" s="174">
        <f>SUMIF(Général!$CP$11:$EZ$11,AG$6,'Trésorerie et TRth'!$F53:$EZ53)</f>
        <v>0</v>
      </c>
      <c r="AH53" s="174">
        <f>SUMIF(Général!$CP$11:$EZ$11,AH$6,'Trésorerie et TRth'!$F53:$EZ53)</f>
        <v>0</v>
      </c>
      <c r="AI53" s="174">
        <f>SUMIF(Général!$CP$11:$EZ$11,AI$6,'Trésorerie et TRth'!$F53:$EZ53)</f>
        <v>0</v>
      </c>
      <c r="AJ53" s="174">
        <f>SUMIF(Général!$CP$11:$EZ$11,AJ$6,'Trésorerie et TRth'!$F53:$EZ53)</f>
        <v>0</v>
      </c>
      <c r="AK53" s="174">
        <f>SUMIF(Général!$CP$11:$EZ$11,AK$6,'Trésorerie et TRth'!$F53:$EZ53)</f>
        <v>0</v>
      </c>
      <c r="AL53" s="174">
        <f>SUMIF(Général!$CP$11:$EZ$11,AL$6,'Trésorerie et TRth'!$F53:$EZ53)</f>
        <v>0</v>
      </c>
      <c r="AM53" s="174">
        <f>SUMIF(Général!$CP$11:$EZ$11,AM$6,'Trésorerie et TRth'!$F53:$EZ53)</f>
        <v>0</v>
      </c>
      <c r="AN53" s="174">
        <f>SUMIF(Général!$CP$11:$EZ$11,AN$6,'Trésorerie et TRth'!$F53:$EZ53)</f>
        <v>0</v>
      </c>
      <c r="AO53" s="174">
        <f>SUMIF(Général!$CP$11:$EZ$11,AO$6,'Trésorerie et TRth'!$F53:$EZ53)</f>
        <v>0</v>
      </c>
      <c r="AP53" s="174">
        <f>SUMIF(Général!$CP$11:$EZ$11,AP$6,'Trésorerie et TRth'!$F53:$EZ53)</f>
        <v>0</v>
      </c>
      <c r="AQ53" s="174">
        <f>SUMIF(Général!$CP$11:$EZ$11,AQ$6,'Trésorerie et TRth'!$F53:$EZ53)</f>
        <v>0</v>
      </c>
      <c r="AR53" s="174">
        <f>SUMIF(Général!$CP$11:$EZ$11,AR$6,'Trésorerie et TRth'!$F53:$EZ53)</f>
        <v>0</v>
      </c>
      <c r="AS53" s="174">
        <f>SUMIF(Général!$CP$11:$EZ$11,AS$6,'Trésorerie et TRth'!$F53:$EZ53)</f>
        <v>0</v>
      </c>
      <c r="AT53" s="174">
        <f>SUMIF(Général!$CP$11:$EZ$11,AT$6,'Trésorerie et TRth'!$F53:$EZ53)</f>
        <v>0</v>
      </c>
      <c r="AU53" s="174">
        <f>SUMIF(Général!$CP$11:$EZ$11,AU$6,'Trésorerie et TRth'!$F53:$EZ53)</f>
        <v>0</v>
      </c>
      <c r="AV53" s="174">
        <f>SUMIF(Général!$CP$11:$EZ$11,AV$6,'Trésorerie et TRth'!$F53:$EZ53)</f>
        <v>0</v>
      </c>
      <c r="AW53" s="174">
        <f>SUMIF(Général!$CP$11:$EZ$11,AW$6,'Trésorerie et TRth'!$F53:$EZ53)</f>
        <v>0</v>
      </c>
      <c r="AX53" s="174">
        <f>SUMIF(Général!$CP$11:$EZ$11,AX$6,'Trésorerie et TRth'!$F53:$EZ53)</f>
        <v>0</v>
      </c>
      <c r="AY53" s="174">
        <f>SUMIF(Général!$CP$11:$EZ$11,AY$6,'Trésorerie et TRth'!$F53:$EZ53)</f>
        <v>0</v>
      </c>
      <c r="AZ53" s="174">
        <f>SUMIF(Général!$CP$11:$EZ$11,AZ$6,'Trésorerie et TRth'!$F53:$EZ53)</f>
        <v>0</v>
      </c>
      <c r="BA53" s="174">
        <f>SUMIF(Général!$CP$11:$EZ$11,BA$6,'Trésorerie et TRth'!$F53:$EZ53)</f>
        <v>0</v>
      </c>
      <c r="BB53" s="174">
        <f>SUMIF(Général!$CP$11:$EZ$11,BB$6,'Trésorerie et TRth'!$F53:$EZ53)</f>
        <v>0</v>
      </c>
      <c r="BC53" s="174">
        <f>SUMIF(Général!$CP$11:$EZ$11,BC$6,'Trésorerie et TRth'!$F53:$EZ53)</f>
        <v>0</v>
      </c>
      <c r="BD53" s="174">
        <f>SUMIF(Général!$CP$11:$EZ$11,BD$6,'Trésorerie et TRth'!$F53:$EZ53)</f>
        <v>0</v>
      </c>
      <c r="BE53" s="174">
        <f>SUMIF(Général!$CP$11:$EZ$11,BE$6,'Trésorerie et TRth'!$F53:$EZ53)</f>
        <v>0</v>
      </c>
      <c r="BF53" s="174">
        <f>SUMIF(Général!$CP$11:$EZ$11,BF$6,'Trésorerie et TRth'!$F53:$EZ53)</f>
        <v>0</v>
      </c>
      <c r="BG53" s="174">
        <f>SUMIF(Général!$CP$11:$EZ$11,BG$6,'Trésorerie et TRth'!$F53:$EZ53)</f>
        <v>0</v>
      </c>
      <c r="BH53" s="174">
        <f>SUMIF(Général!$CP$11:$EZ$11,BH$6,'Trésorerie et TRth'!$F53:$EZ53)</f>
        <v>0</v>
      </c>
      <c r="BI53" s="174">
        <f>SUMIF(Général!$CP$11:$EZ$11,BI$6,'Trésorerie et TRth'!$F53:$EZ53)</f>
        <v>0</v>
      </c>
      <c r="BJ53" s="174">
        <f>SUMIF(Général!$CP$11:$EZ$11,BJ$6,'Trésorerie et TRth'!$F53:$EZ53)</f>
        <v>0</v>
      </c>
      <c r="BK53" s="174">
        <f>SUMIF(Général!$CP$11:$EZ$11,BK$6,'Trésorerie et TRth'!$F53:$EZ53)</f>
        <v>0</v>
      </c>
      <c r="BL53" s="174">
        <f>SUMIF(Général!$CP$11:$EZ$11,BL$6,'Trésorerie et TRth'!$F53:$EZ53)</f>
        <v>0</v>
      </c>
      <c r="BM53" s="174">
        <f>SUMIF(Général!$CP$11:$EZ$11,BM$6,'Trésorerie et TRth'!$F53:$EZ53)</f>
        <v>0</v>
      </c>
      <c r="BN53" s="174">
        <f>SUMIF(Général!$CP$11:$EZ$11,BN$6,'Trésorerie et TRth'!$F53:$EZ53)</f>
        <v>0</v>
      </c>
      <c r="BO53" s="174">
        <f>SUMIF(Général!$CP$11:$EZ$11,BO$6,'Trésorerie et TRth'!$F53:$EZ53)</f>
        <v>0</v>
      </c>
      <c r="BP53" s="174">
        <f>SUMIF(Général!$CP$11:$EZ$11,BP$6,'Trésorerie et TRth'!$F53:$EZ53)</f>
        <v>0</v>
      </c>
      <c r="BQ53" s="174">
        <f>SUMIF(Général!$CP$11:$EZ$11,BQ$6,'Trésorerie et TRth'!$F53:$EZ53)</f>
        <v>0</v>
      </c>
      <c r="BR53" s="174">
        <f>SUMIF(Général!$CP$11:$EZ$11,BR$6,'Trésorerie et TRth'!$F53:$EZ53)</f>
        <v>0</v>
      </c>
      <c r="BS53" s="174">
        <f>SUMIF(Général!$CP$11:$EZ$11,BS$6,'Trésorerie et TRth'!$F53:$EZ53)</f>
        <v>0</v>
      </c>
      <c r="BT53" s="174">
        <f>SUMIF(Général!$CP$11:$EZ$11,BT$6,'Trésorerie et TRth'!$F53:$EZ53)</f>
        <v>0</v>
      </c>
      <c r="BU53" s="174">
        <f>SUMIF(Général!$CP$11:$EZ$11,BU$6,'Trésorerie et TRth'!$F53:$EZ53)</f>
        <v>0</v>
      </c>
      <c r="BV53" s="174">
        <f>SUMIF(Général!$CP$11:$EZ$11,BV$6,'Trésorerie et TRth'!$F53:$EZ53)</f>
        <v>0</v>
      </c>
      <c r="BW53" s="174">
        <f>SUMIF(Général!$CP$11:$EZ$11,BW$6,'Trésorerie et TRth'!$F53:$EZ53)</f>
        <v>0</v>
      </c>
      <c r="BX53" s="174">
        <f>SUMIF(Général!$CP$11:$EZ$11,BX$6,'Trésorerie et TRth'!$F53:$EZ53)</f>
        <v>0</v>
      </c>
      <c r="BY53" s="174">
        <f>SUMIF(Général!$CP$11:$EZ$11,BY$6,'Trésorerie et TRth'!$F53:$EZ53)</f>
        <v>0</v>
      </c>
      <c r="BZ53" s="174">
        <f>SUMIF(Général!$CP$11:$EZ$11,BZ$6,'Trésorerie et TRth'!$F53:$EZ53)</f>
        <v>0</v>
      </c>
      <c r="CA53" s="174">
        <f>SUMIF(Général!$CP$11:$EZ$11,CA$6,'Trésorerie et TRth'!$F53:$EZ53)</f>
        <v>0</v>
      </c>
      <c r="CB53" s="174">
        <f>SUMIF(Général!$CP$11:$EZ$11,CB$6,'Trésorerie et TRth'!$F53:$EZ53)</f>
        <v>0</v>
      </c>
      <c r="CC53" s="174">
        <f>SUMIF(Général!$CP$11:$EZ$11,CC$6,'Trésorerie et TRth'!$F53:$EZ53)</f>
        <v>0</v>
      </c>
      <c r="CD53" s="174">
        <f>SUMIF(Général!$CP$11:$EZ$11,CD$6,'Trésorerie et TRth'!$F53:$EZ53)</f>
        <v>0</v>
      </c>
      <c r="CE53" s="174">
        <f>SUMIF(Général!$CP$11:$EZ$11,CE$6,'Trésorerie et TRth'!$F53:$EZ53)</f>
        <v>0</v>
      </c>
      <c r="CF53" s="174">
        <f>SUMIF(Général!$CP$11:$EZ$11,CF$6,'Trésorerie et TRth'!$F53:$EZ53)</f>
        <v>0</v>
      </c>
      <c r="CG53" s="174">
        <f>SUMIF(Général!$CP$11:$EZ$11,CG$6,'Trésorerie et TRth'!$F53:$EZ53)</f>
        <v>0</v>
      </c>
      <c r="CH53" s="174">
        <f>SUMIF(Général!$CP$11:$EZ$11,CH$6,'Trésorerie et TRth'!$F53:$EZ53)</f>
        <v>0</v>
      </c>
      <c r="CI53" s="174">
        <f>SUMIF(Général!$CP$11:$EZ$11,CI$6,'Trésorerie et TRth'!$F53:$EZ53)</f>
        <v>0</v>
      </c>
      <c r="CJ53" s="174">
        <f>SUMIF(Général!$CP$11:$EZ$11,CJ$6,'Trésorerie et TRth'!$F53:$EZ53)</f>
        <v>0</v>
      </c>
      <c r="CK53" s="174">
        <f>SUMIF(Général!$CP$11:$EZ$11,CK$6,'Trésorerie et TRth'!$F53:$EZ53)</f>
        <v>0</v>
      </c>
      <c r="CL53" s="174">
        <f>SUMIF(Général!$CP$11:$EZ$11,CL$6,'Trésorerie et TRth'!$F53:$EZ53)</f>
        <v>0</v>
      </c>
      <c r="CM53" s="174">
        <f>SUMIF(Général!$CP$11:$EZ$11,CM$6,'Trésorerie et TRth'!$F53:$EZ53)</f>
        <v>0</v>
      </c>
      <c r="CN53" s="174">
        <f>SUMIF(Général!$CP$11:$EZ$11,CN$6,'Trésorerie et TRth'!$F53:$EZ53)</f>
        <v>0</v>
      </c>
      <c r="CO53" s="174">
        <f>SUMIF(Général!$CP$11:$EZ$11,CO$6,'Trésorerie et TRth'!$F53:$EZ53)</f>
        <v>0</v>
      </c>
      <c r="CP53" s="174">
        <f>SUMIF(Général!$CP$11:$EZ$11,CP$6,'Trésorerie et TRth'!$F53:$EZ53)</f>
        <v>0</v>
      </c>
      <c r="CQ53" s="174">
        <f>SUMIF(Général!$CP$11:$EZ$11,CQ$6,'Trésorerie et TRth'!$F53:$EZ53)</f>
        <v>0</v>
      </c>
      <c r="CR53" s="174">
        <f>SUMIF(Général!$CP$11:$EZ$11,CR$6,'Trésorerie et TRth'!$F53:$EZ53)</f>
        <v>0</v>
      </c>
      <c r="CS53" s="174">
        <f>SUMIF(Général!$CP$11:$EZ$11,CS$6,'Trésorerie et TRth'!$F53:$EZ53)</f>
        <v>0</v>
      </c>
      <c r="CT53" s="174">
        <f>SUMIF(Général!$CP$11:$EZ$11,CT$6,'Trésorerie et TRth'!$F53:$EZ53)</f>
        <v>0</v>
      </c>
      <c r="CU53" s="174">
        <f>SUMIF(Général!$CP$11:$EZ$11,CU$6,'Trésorerie et TRth'!$F53:$EZ53)</f>
        <v>0</v>
      </c>
      <c r="CV53" s="174">
        <f>SUMIF(Général!$CP$11:$EZ$11,CV$6,'Trésorerie et TRth'!$F53:$EZ53)</f>
        <v>0</v>
      </c>
      <c r="CW53" s="174">
        <f>SUMIF(Général!$CP$11:$EZ$11,CW$6,'Trésorerie et TRth'!$F53:$EZ53)</f>
        <v>0</v>
      </c>
      <c r="CX53" s="174">
        <f>SUMIF(Général!$CP$11:$EZ$11,CX$6,'Trésorerie et TRth'!$F53:$EZ53)</f>
        <v>0</v>
      </c>
      <c r="CY53" s="174">
        <f>SUMIF(Général!$CP$11:$EZ$11,CY$6,'Trésorerie et TRth'!$F53:$EZ53)</f>
        <v>0</v>
      </c>
      <c r="CZ53" s="174">
        <f>SUMIF(Général!$CP$11:$EZ$11,CZ$6,'Trésorerie et TRth'!$F53:$EZ53)</f>
        <v>0</v>
      </c>
      <c r="DA53" s="174">
        <f>SUMIF(Général!$CP$11:$EZ$11,DA$6,'Trésorerie et TRth'!$F53:$EZ53)</f>
        <v>0</v>
      </c>
      <c r="DB53" s="174">
        <f>SUMIF(Général!$CP$11:$EZ$11,DB$6,'Trésorerie et TRth'!$F53:$EZ53)</f>
        <v>0</v>
      </c>
      <c r="DC53" s="174">
        <f>SUMIF(Général!$CP$11:$EZ$11,DC$6,'Trésorerie et TRth'!$F53:$EZ53)</f>
        <v>0</v>
      </c>
      <c r="DD53" s="174">
        <f>SUMIF(Général!$CP$11:$EZ$11,DD$6,'Trésorerie et TRth'!$F53:$EZ53)</f>
        <v>0</v>
      </c>
      <c r="DE53" s="174">
        <f>SUMIF(Général!$CP$11:$EZ$11,DE$6,'Trésorerie et TRth'!$F53:$EZ53)</f>
        <v>0</v>
      </c>
      <c r="DF53" s="174">
        <f>SUMIF(Général!$CP$11:$EZ$11,DF$6,'Trésorerie et TRth'!$F53:$EZ53)</f>
        <v>0</v>
      </c>
      <c r="DG53" s="174">
        <f>SUMIF(Général!$CP$11:$EZ$11,DG$6,'Trésorerie et TRth'!$F53:$EZ53)</f>
        <v>0</v>
      </c>
      <c r="DH53" s="174">
        <f>SUMIF(Général!$CP$11:$EZ$11,DH$6,'Trésorerie et TRth'!$F53:$EZ53)</f>
        <v>0</v>
      </c>
      <c r="DI53" s="174">
        <f>SUMIF(Général!$CP$11:$EZ$11,DI$6,'Trésorerie et TRth'!$F53:$EZ53)</f>
        <v>0</v>
      </c>
      <c r="DJ53" s="174">
        <f>SUMIF(Général!$CP$11:$EZ$11,DJ$6,'Trésorerie et TRth'!$F53:$EZ53)</f>
        <v>0</v>
      </c>
      <c r="DK53" s="174">
        <f>SUMIF(Général!$CP$11:$EZ$11,DK$6,'Trésorerie et TRth'!$F53:$EZ53)</f>
        <v>0</v>
      </c>
      <c r="DL53" s="174">
        <f>SUMIF(Général!$CP$11:$EZ$11,DL$6,'Trésorerie et TRth'!$F53:$EZ53)</f>
        <v>0</v>
      </c>
      <c r="DM53" s="174">
        <f>SUMIF(Général!$CP$11:$EZ$11,DM$6,'Trésorerie et TRth'!$F53:$EZ53)</f>
        <v>0</v>
      </c>
      <c r="DN53" s="174">
        <f>SUMIF(Général!$CP$11:$EZ$11,DN$6,'Trésorerie et TRth'!$F53:$EZ53)</f>
        <v>0</v>
      </c>
      <c r="DO53" s="174">
        <f>SUMIF(Général!$CP$11:$EZ$11,DO$6,'Trésorerie et TRth'!$F53:$EZ53)</f>
        <v>0</v>
      </c>
      <c r="DP53" s="174">
        <f>SUMIF(Général!$CP$11:$EZ$11,DP$6,'Trésorerie et TRth'!$F53:$EZ53)</f>
        <v>0</v>
      </c>
      <c r="DQ53" s="174">
        <f>SUMIF(Général!$CP$11:$EZ$11,DQ$6,'Trésorerie et TRth'!$F53:$EZ53)</f>
        <v>0</v>
      </c>
      <c r="DR53" s="174">
        <f>SUMIF(Général!$CP$11:$EZ$11,DR$6,'Trésorerie et TRth'!$F53:$EZ53)</f>
        <v>0</v>
      </c>
      <c r="DS53" s="174">
        <f>SUMIF(Général!$CP$11:$EZ$11,DS$6,'Trésorerie et TRth'!$F53:$EZ53)</f>
        <v>0</v>
      </c>
      <c r="DT53" s="174">
        <f>SUMIF(Général!$CP$11:$EZ$11,DT$6,'Trésorerie et TRth'!$F53:$EZ53)</f>
        <v>0</v>
      </c>
      <c r="DU53" s="174">
        <f>SUMIF(Général!$CP$11:$EZ$11,DU$6,'Trésorerie et TRth'!$F53:$EZ53)</f>
        <v>0</v>
      </c>
      <c r="DV53" s="174">
        <f>SUMIF(Général!$CP$11:$EZ$11,DV$6,'Trésorerie et TRth'!$F53:$EZ53)</f>
        <v>0</v>
      </c>
      <c r="DW53" s="174">
        <f>SUMIF(Général!$CP$11:$EZ$11,DW$6,'Trésorerie et TRth'!$F53:$EZ53)</f>
        <v>0</v>
      </c>
      <c r="DX53" s="174">
        <f>SUMIF(Général!$CP$11:$EZ$11,DX$6,'Trésorerie et TRth'!$F53:$EZ53)</f>
        <v>0</v>
      </c>
      <c r="DY53" s="174">
        <f>SUMIF(Général!$CP$11:$EZ$11,DY$6,'Trésorerie et TRth'!$F53:$EZ53)</f>
        <v>0</v>
      </c>
      <c r="DZ53" s="174">
        <f>SUMIF(Général!$CP$11:$EZ$11,DZ$6,'Trésorerie et TRth'!$F53:$EZ53)</f>
        <v>0</v>
      </c>
      <c r="EA53" s="174">
        <f>SUMIF(Général!$CP$11:$EZ$11,EA$6,'Trésorerie et TRth'!$F53:$EZ53)</f>
        <v>0</v>
      </c>
      <c r="EB53" s="174">
        <f>SUMIF(Général!$CP$11:$EZ$11,EB$6,'Trésorerie et TRth'!$F53:$EZ53)</f>
        <v>0</v>
      </c>
      <c r="EC53" s="174">
        <f>SUMIF(Général!$CP$11:$EZ$11,EC$6,'Trésorerie et TRth'!$F53:$EZ53)</f>
        <v>0</v>
      </c>
      <c r="ED53" s="174">
        <f>SUMIF(Général!$CP$11:$EZ$11,ED$6,'Trésorerie et TRth'!$F53:$EZ53)</f>
        <v>0</v>
      </c>
      <c r="EE53" s="174">
        <f>SUMIF(Général!$CP$11:$EZ$11,EE$6,'Trésorerie et TRth'!$F53:$EZ53)</f>
        <v>0</v>
      </c>
      <c r="EF53" s="174">
        <f>SUMIF(Général!$CP$11:$EZ$11,EF$6,'Trésorerie et TRth'!$F53:$EZ53)</f>
        <v>0</v>
      </c>
      <c r="EG53" s="174">
        <f>SUMIF(Général!$CP$11:$EZ$11,EG$6,'Trésorerie et TRth'!$F53:$EZ53)</f>
        <v>0</v>
      </c>
      <c r="EH53" s="174">
        <f>SUMIF(Général!$CP$11:$EZ$11,EH$6,'Trésorerie et TRth'!$F53:$EZ53)</f>
        <v>0</v>
      </c>
      <c r="EI53" s="174">
        <f>SUMIF(Général!$CP$11:$EZ$11,EI$6,'Trésorerie et TRth'!$F53:$EZ53)</f>
        <v>0</v>
      </c>
      <c r="EJ53" s="174">
        <f>SUMIF(Général!$CP$11:$EZ$11,EJ$6,'Trésorerie et TRth'!$F53:$EZ53)</f>
        <v>0</v>
      </c>
      <c r="EK53" s="174">
        <f>SUMIF(Général!$CP$11:$EZ$11,EK$6,'Trésorerie et TRth'!$F53:$EZ53)</f>
        <v>0</v>
      </c>
      <c r="EL53" s="174">
        <f>SUMIF(Général!$CP$11:$EZ$11,EL$6,'Trésorerie et TRth'!$F53:$EZ53)</f>
        <v>0</v>
      </c>
      <c r="EM53" s="174">
        <f>SUMIF(Général!$CP$11:$EZ$11,EM$6,'Trésorerie et TRth'!$F53:$EZ53)</f>
        <v>0</v>
      </c>
      <c r="EN53" s="174">
        <f>SUMIF(Général!$CP$11:$EZ$11,EN$6,'Trésorerie et TRth'!$F53:$EZ53)</f>
        <v>0</v>
      </c>
      <c r="EO53" s="174">
        <f>SUMIF(Général!$CP$11:$EZ$11,EO$6,'Trésorerie et TRth'!$F53:$EZ53)</f>
        <v>0</v>
      </c>
      <c r="EP53" s="174">
        <f>SUMIF(Général!$CP$11:$EZ$11,EP$6,'Trésorerie et TRth'!$F53:$EZ53)</f>
        <v>0</v>
      </c>
      <c r="EQ53" s="174">
        <f>SUMIF(Général!$CP$11:$EZ$11,EQ$6,'Trésorerie et TRth'!$F53:$EZ53)</f>
        <v>0</v>
      </c>
      <c r="ER53" s="174">
        <f>SUMIF(Général!$CP$11:$EZ$11,ER$6,'Trésorerie et TRth'!$F53:$EZ53)</f>
        <v>0</v>
      </c>
      <c r="ES53" s="174">
        <f>SUMIF(Général!$CP$11:$EZ$11,ES$6,'Trésorerie et TRth'!$F53:$EZ53)</f>
        <v>0</v>
      </c>
      <c r="ET53" s="174">
        <f>SUMIF(Général!$CP$11:$EZ$11,ET$6,'Trésorerie et TRth'!$F53:$EZ53)</f>
        <v>0</v>
      </c>
      <c r="EU53" s="174">
        <f>SUMIF(Général!$CP$11:$EZ$11,EU$6,'Trésorerie et TRth'!$F53:$EZ53)</f>
        <v>0</v>
      </c>
      <c r="EV53" s="174">
        <f>SUMIF(Général!$CP$11:$EZ$11,EV$6,'Trésorerie et TRth'!$F53:$EZ53)</f>
        <v>0</v>
      </c>
      <c r="EW53" s="174">
        <f>SUMIF(Général!$CP$11:$EZ$11,EW$6,'Trésorerie et TRth'!$F53:$EZ53)</f>
        <v>0</v>
      </c>
      <c r="EX53" s="174">
        <f>SUMIF(Général!$CP$11:$EZ$11,EX$6,'Trésorerie et TRth'!$F53:$EZ53)</f>
        <v>0</v>
      </c>
      <c r="EY53" s="174">
        <f>SUMIF(Général!$CP$11:$EZ$11,EY$6,'Trésorerie et TRth'!$F53:$EZ53)</f>
        <v>0</v>
      </c>
      <c r="EZ53" s="174">
        <f>SUMIF(Général!$CP$11:$EZ$11,EZ$6,'Trésorerie et TRth'!$F53:$EZ53)</f>
        <v>0</v>
      </c>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c r="QQ53" s="111"/>
      <c r="QR53" s="111"/>
      <c r="QS53" s="111"/>
      <c r="QT53" s="111"/>
      <c r="QU53" s="111"/>
      <c r="QV53" s="111"/>
      <c r="QW53" s="111"/>
      <c r="QX53" s="111"/>
      <c r="QY53" s="111"/>
      <c r="QZ53" s="111"/>
      <c r="RA53" s="111"/>
      <c r="RB53" s="111"/>
      <c r="RC53" s="111"/>
      <c r="RD53" s="111"/>
      <c r="RE53" s="111"/>
      <c r="RF53" s="111"/>
      <c r="RG53" s="111"/>
      <c r="RH53" s="111"/>
      <c r="RI53" s="111"/>
      <c r="RJ53" s="111"/>
      <c r="RK53" s="111"/>
      <c r="RL53" s="111"/>
      <c r="RM53" s="111"/>
      <c r="RN53" s="111"/>
      <c r="RO53" s="111"/>
      <c r="RP53" s="111"/>
      <c r="RQ53" s="111"/>
      <c r="RR53" s="111"/>
      <c r="RS53" s="111"/>
      <c r="RT53" s="111"/>
      <c r="RU53" s="111"/>
      <c r="RV53" s="111"/>
      <c r="RW53" s="111"/>
      <c r="RX53" s="111"/>
      <c r="RY53" s="111"/>
      <c r="RZ53" s="111"/>
      <c r="SA53" s="111"/>
      <c r="SB53" s="111"/>
      <c r="SC53" s="111"/>
      <c r="SD53" s="111"/>
      <c r="SE53" s="111"/>
      <c r="SF53" s="111"/>
      <c r="SG53" s="111"/>
      <c r="SH53" s="111"/>
      <c r="SI53" s="111"/>
      <c r="SJ53" s="111"/>
      <c r="SK53" s="111"/>
      <c r="SL53" s="111"/>
      <c r="SM53" s="111"/>
      <c r="SN53" s="111"/>
      <c r="SO53" s="111"/>
      <c r="SP53" s="111"/>
      <c r="SQ53" s="111"/>
      <c r="SR53" s="111"/>
      <c r="SS53" s="111"/>
      <c r="ST53" s="111"/>
      <c r="SU53" s="111"/>
      <c r="SV53" s="111"/>
      <c r="SW53" s="111"/>
      <c r="SX53" s="111"/>
      <c r="SY53" s="111"/>
      <c r="SZ53" s="111"/>
      <c r="TA53" s="111"/>
      <c r="TB53" s="111"/>
      <c r="TC53" s="111"/>
      <c r="TD53" s="111"/>
      <c r="TE53" s="111"/>
      <c r="TF53" s="111"/>
      <c r="TG53" s="111"/>
      <c r="TH53" s="111"/>
      <c r="TI53" s="111"/>
      <c r="TJ53" s="111"/>
      <c r="TK53" s="111"/>
      <c r="TL53" s="111"/>
      <c r="TM53" s="111"/>
      <c r="TN53" s="111"/>
      <c r="TO53" s="111"/>
      <c r="TP53" s="111"/>
      <c r="TQ53" s="111"/>
      <c r="TR53" s="111"/>
      <c r="TS53" s="111"/>
      <c r="TT53" s="111"/>
      <c r="TU53" s="111"/>
      <c r="TV53" s="111"/>
      <c r="TW53" s="111"/>
      <c r="TX53" s="111"/>
      <c r="TY53" s="111"/>
      <c r="TZ53" s="111"/>
      <c r="UA53" s="111"/>
      <c r="UB53" s="111"/>
      <c r="UC53" s="111"/>
      <c r="UD53" s="111"/>
      <c r="UE53" s="111"/>
      <c r="UF53" s="111"/>
      <c r="UG53" s="111"/>
      <c r="UH53" s="111"/>
      <c r="UI53" s="111"/>
      <c r="UJ53" s="111"/>
      <c r="UK53" s="111"/>
      <c r="UL53" s="111"/>
      <c r="UM53" s="111"/>
      <c r="UN53" s="111"/>
      <c r="UO53" s="111"/>
      <c r="UP53" s="111"/>
      <c r="UQ53" s="111"/>
      <c r="UR53" s="111"/>
      <c r="US53" s="111"/>
      <c r="UT53" s="111"/>
      <c r="UU53" s="111"/>
      <c r="UV53" s="111"/>
      <c r="UW53" s="111"/>
      <c r="UX53" s="111"/>
      <c r="UY53" s="111"/>
      <c r="UZ53" s="111"/>
      <c r="VA53" s="111"/>
      <c r="VB53" s="111"/>
      <c r="VC53" s="111"/>
      <c r="VD53" s="111"/>
      <c r="VE53" s="111"/>
      <c r="VF53" s="111"/>
      <c r="VG53" s="111"/>
      <c r="VH53" s="111"/>
      <c r="VI53" s="111"/>
      <c r="VJ53" s="111"/>
      <c r="VK53" s="111"/>
      <c r="VL53" s="111"/>
      <c r="VM53" s="111"/>
      <c r="VN53" s="111"/>
      <c r="VO53" s="111"/>
      <c r="VP53" s="111"/>
      <c r="VQ53" s="111"/>
      <c r="VR53" s="111"/>
      <c r="VS53" s="111"/>
      <c r="VT53" s="111"/>
      <c r="VU53" s="111"/>
      <c r="VV53" s="111"/>
      <c r="VW53" s="111"/>
      <c r="VX53" s="111"/>
      <c r="VY53" s="111"/>
      <c r="VZ53" s="111"/>
      <c r="WA53" s="111"/>
      <c r="WB53" s="111"/>
      <c r="WC53" s="111"/>
      <c r="WD53" s="111"/>
      <c r="WE53" s="111"/>
      <c r="WF53" s="111"/>
      <c r="WG53" s="111"/>
      <c r="WH53" s="111"/>
      <c r="WI53" s="111"/>
      <c r="WJ53" s="111"/>
      <c r="WK53" s="111"/>
      <c r="WL53" s="111"/>
      <c r="WM53" s="111"/>
      <c r="WN53" s="111"/>
      <c r="WO53" s="111"/>
      <c r="WP53" s="111"/>
      <c r="WQ53" s="111"/>
      <c r="WR53" s="111"/>
      <c r="WS53" s="111"/>
      <c r="WT53" s="111"/>
      <c r="WU53" s="111"/>
      <c r="WV53" s="111"/>
      <c r="WW53" s="111"/>
      <c r="WX53" s="111"/>
      <c r="WY53" s="111"/>
      <c r="WZ53" s="111"/>
      <c r="XA53" s="111"/>
      <c r="XB53" s="111"/>
      <c r="XC53" s="111"/>
      <c r="XD53" s="111"/>
      <c r="XE53" s="111"/>
      <c r="XF53" s="111"/>
      <c r="XG53" s="111"/>
      <c r="XH53" s="111"/>
      <c r="XI53" s="111"/>
      <c r="XJ53" s="111"/>
      <c r="XK53" s="111"/>
      <c r="XL53" s="111"/>
      <c r="XM53" s="111"/>
      <c r="XN53" s="111"/>
      <c r="XO53" s="111"/>
      <c r="XP53" s="111"/>
      <c r="XQ53" s="111"/>
      <c r="XR53" s="111"/>
      <c r="XS53" s="111"/>
      <c r="XT53" s="111"/>
      <c r="XU53" s="111"/>
      <c r="XV53" s="111"/>
      <c r="XW53" s="111"/>
      <c r="XX53" s="111"/>
      <c r="XY53" s="111"/>
      <c r="XZ53" s="111"/>
      <c r="YA53" s="111"/>
      <c r="YB53" s="111"/>
      <c r="YC53" s="111"/>
      <c r="YD53" s="111"/>
      <c r="YE53" s="111"/>
      <c r="YF53" s="111"/>
      <c r="YG53" s="111"/>
      <c r="YH53" s="111"/>
      <c r="YI53" s="111"/>
      <c r="YJ53" s="111"/>
      <c r="YK53" s="111"/>
      <c r="YL53" s="111"/>
      <c r="YM53" s="111"/>
      <c r="YN53" s="111"/>
      <c r="YO53" s="111"/>
      <c r="YP53" s="111"/>
      <c r="YQ53" s="111"/>
      <c r="YR53" s="111"/>
      <c r="YS53" s="111"/>
      <c r="YT53" s="111"/>
      <c r="YU53" s="111"/>
      <c r="YV53" s="111"/>
      <c r="YW53" s="111"/>
      <c r="YX53" s="111"/>
      <c r="YY53" s="111"/>
      <c r="YZ53" s="111"/>
      <c r="ZA53" s="111"/>
      <c r="ZB53" s="111"/>
      <c r="ZC53" s="111"/>
      <c r="ZD53" s="111"/>
      <c r="ZE53" s="111"/>
      <c r="ZF53" s="111"/>
      <c r="ZG53" s="111"/>
      <c r="ZH53" s="111"/>
      <c r="ZI53" s="111"/>
      <c r="ZJ53" s="111"/>
      <c r="ZK53" s="111"/>
      <c r="ZL53" s="111"/>
      <c r="ZM53" s="111"/>
      <c r="ZN53" s="111"/>
      <c r="ZO53" s="111"/>
      <c r="ZP53" s="111"/>
      <c r="ZQ53" s="111"/>
      <c r="ZR53" s="111"/>
      <c r="ZS53" s="111"/>
      <c r="ZT53" s="111"/>
      <c r="ZU53" s="111"/>
      <c r="ZV53" s="111"/>
      <c r="ZW53" s="111"/>
      <c r="ZX53" s="111"/>
      <c r="ZY53" s="111"/>
      <c r="ZZ53" s="111"/>
      <c r="AAA53" s="111"/>
      <c r="AAB53" s="111"/>
      <c r="AAC53" s="111"/>
      <c r="AAD53" s="111"/>
      <c r="AAE53" s="111"/>
      <c r="AAF53" s="111"/>
      <c r="AAG53" s="111"/>
      <c r="AAH53" s="111"/>
      <c r="AAI53" s="111"/>
      <c r="AAJ53" s="111"/>
      <c r="AAK53" s="111"/>
      <c r="AAL53" s="111"/>
      <c r="AAM53" s="111"/>
      <c r="AAN53" s="111"/>
      <c r="AAO53" s="111"/>
      <c r="AAP53" s="111"/>
      <c r="AAQ53" s="111"/>
      <c r="AAR53" s="111"/>
      <c r="AAS53" s="111"/>
      <c r="AAT53" s="111"/>
      <c r="AAU53" s="111"/>
      <c r="AAV53" s="111"/>
      <c r="AAW53" s="111"/>
      <c r="AAX53" s="111"/>
      <c r="AAY53" s="111"/>
      <c r="AAZ53" s="111"/>
      <c r="ABA53" s="111"/>
      <c r="ABB53" s="111"/>
      <c r="ABC53" s="111"/>
      <c r="ABD53" s="111"/>
      <c r="ABE53" s="111"/>
      <c r="ABF53" s="111"/>
      <c r="ABG53" s="111"/>
      <c r="ABH53" s="111"/>
      <c r="ABI53" s="111"/>
      <c r="ABJ53" s="111"/>
      <c r="ABK53" s="111"/>
      <c r="ABL53" s="111"/>
      <c r="ABM53" s="111"/>
      <c r="ABN53" s="111"/>
      <c r="ABO53" s="111"/>
      <c r="ABP53" s="111"/>
      <c r="ABQ53" s="111"/>
      <c r="ABR53" s="111"/>
      <c r="ABS53" s="111"/>
      <c r="ABT53" s="111"/>
      <c r="ABU53" s="111"/>
      <c r="ABV53" s="111"/>
      <c r="ABW53" s="111"/>
      <c r="ABX53" s="111"/>
      <c r="ABY53" s="111"/>
      <c r="ABZ53" s="111"/>
      <c r="ACA53" s="111"/>
      <c r="ACB53" s="111"/>
      <c r="ACC53" s="111"/>
      <c r="ACD53" s="111"/>
      <c r="ACE53" s="111"/>
      <c r="ACF53" s="111"/>
      <c r="ACG53" s="111"/>
      <c r="ACH53" s="111"/>
      <c r="ACI53" s="111"/>
      <c r="ACJ53" s="111"/>
      <c r="ACK53" s="111"/>
      <c r="ACL53" s="111"/>
      <c r="ACM53" s="111"/>
      <c r="ACN53" s="111"/>
      <c r="ACO53" s="111"/>
      <c r="ACP53" s="111"/>
      <c r="ACQ53" s="111"/>
      <c r="ACR53" s="111"/>
      <c r="ACS53" s="111"/>
      <c r="ACT53" s="111"/>
      <c r="ACU53" s="111"/>
      <c r="ACV53" s="111"/>
      <c r="ACW53" s="111"/>
      <c r="ACX53" s="111"/>
      <c r="ACY53" s="111"/>
      <c r="ACZ53" s="111"/>
      <c r="ADA53" s="111"/>
      <c r="ADB53" s="111"/>
      <c r="ADC53" s="111"/>
      <c r="ADD53" s="111"/>
      <c r="ADE53" s="111"/>
      <c r="ADF53" s="111"/>
      <c r="ADG53" s="111"/>
      <c r="ADH53" s="111"/>
      <c r="ADI53" s="111"/>
      <c r="ADJ53" s="111"/>
      <c r="ADK53" s="111"/>
      <c r="ADL53" s="111"/>
      <c r="ADM53" s="111"/>
      <c r="ADN53" s="111"/>
      <c r="ADO53" s="111"/>
      <c r="ADP53" s="111"/>
      <c r="ADQ53" s="111"/>
      <c r="ADR53" s="111"/>
      <c r="ADS53" s="111"/>
      <c r="ADT53" s="111"/>
      <c r="ADU53" s="111"/>
      <c r="ADV53" s="111"/>
      <c r="ADW53" s="111"/>
      <c r="ADX53" s="111"/>
      <c r="ADY53" s="111"/>
      <c r="ADZ53" s="111"/>
      <c r="AEA53" s="111"/>
      <c r="AEB53" s="111"/>
      <c r="AEC53" s="111"/>
      <c r="AED53" s="111"/>
      <c r="AEE53" s="111"/>
      <c r="AEF53" s="111"/>
      <c r="AEG53" s="111"/>
      <c r="AEH53" s="111"/>
      <c r="AEI53" s="111"/>
      <c r="AEJ53" s="111"/>
      <c r="AEK53" s="111"/>
      <c r="AEL53" s="111"/>
      <c r="AEM53" s="111"/>
      <c r="AEN53" s="111"/>
      <c r="AEO53" s="111"/>
      <c r="AEP53" s="111"/>
      <c r="AEQ53" s="111"/>
      <c r="AER53" s="111"/>
      <c r="AES53" s="111"/>
      <c r="AET53" s="111"/>
      <c r="AEU53" s="111"/>
      <c r="AEV53" s="111"/>
      <c r="AEW53" s="111"/>
      <c r="AEX53" s="111"/>
      <c r="AEY53" s="111"/>
      <c r="AEZ53" s="111"/>
      <c r="AFA53" s="111"/>
      <c r="AFB53" s="111"/>
      <c r="AFC53" s="111"/>
      <c r="AFD53" s="111"/>
      <c r="AFE53" s="111"/>
      <c r="AFF53" s="111"/>
      <c r="AFG53" s="111"/>
      <c r="AFH53" s="111"/>
      <c r="AFI53" s="111"/>
      <c r="AFJ53" s="111"/>
      <c r="AFK53" s="111"/>
      <c r="AFL53" s="111"/>
      <c r="AFM53" s="111"/>
      <c r="AFN53" s="111"/>
      <c r="AFO53" s="111"/>
      <c r="AFP53" s="111"/>
      <c r="AFQ53" s="111"/>
      <c r="AFR53" s="111"/>
      <c r="AFS53" s="111"/>
      <c r="AFT53" s="111"/>
      <c r="AFU53" s="111"/>
      <c r="AFV53" s="111"/>
      <c r="AFW53" s="111"/>
      <c r="AFX53" s="111"/>
      <c r="AFY53" s="111"/>
      <c r="AFZ53" s="111"/>
      <c r="AGA53" s="111"/>
      <c r="AGB53" s="111"/>
      <c r="AGC53" s="111"/>
      <c r="AGD53" s="111"/>
      <c r="AGE53" s="111"/>
      <c r="AGF53" s="111"/>
      <c r="AGG53" s="111"/>
      <c r="AGH53" s="111"/>
      <c r="AGI53" s="111"/>
      <c r="AGJ53" s="111"/>
      <c r="AGK53" s="111"/>
      <c r="AGL53" s="111"/>
      <c r="AGM53" s="111"/>
      <c r="AGN53" s="111"/>
      <c r="AGO53" s="111"/>
      <c r="AGP53" s="111"/>
      <c r="AGQ53" s="111"/>
      <c r="AGR53" s="111"/>
      <c r="AGS53" s="111"/>
      <c r="AGT53" s="111"/>
      <c r="AGU53" s="111"/>
      <c r="AGV53" s="111"/>
      <c r="AGW53" s="111"/>
      <c r="AGX53" s="111"/>
      <c r="AGY53" s="111"/>
      <c r="AGZ53" s="111"/>
      <c r="AHA53" s="111"/>
      <c r="AHB53" s="111"/>
      <c r="AHC53" s="111"/>
      <c r="AHD53" s="111"/>
      <c r="AHE53" s="111"/>
      <c r="AHF53" s="111"/>
      <c r="AHG53" s="111"/>
      <c r="AHH53" s="111"/>
      <c r="AHI53" s="111"/>
      <c r="AHJ53" s="111"/>
      <c r="AHK53" s="111"/>
      <c r="AHL53" s="111"/>
      <c r="AHM53" s="111"/>
      <c r="AHN53" s="111"/>
      <c r="AHO53" s="111"/>
      <c r="AHP53" s="111"/>
      <c r="AHQ53" s="111"/>
      <c r="AHR53" s="111"/>
      <c r="AHS53" s="111"/>
      <c r="AHT53" s="111"/>
      <c r="AHU53" s="111"/>
      <c r="AHV53" s="111"/>
      <c r="AHW53" s="111"/>
      <c r="AHX53" s="111"/>
      <c r="AHY53" s="111"/>
      <c r="AHZ53" s="111"/>
      <c r="AIA53" s="111"/>
      <c r="AIB53" s="111"/>
      <c r="AIC53" s="111"/>
      <c r="AID53" s="111"/>
      <c r="AIE53" s="111"/>
      <c r="AIF53" s="111"/>
      <c r="AIG53" s="111"/>
      <c r="AIH53" s="111"/>
      <c r="AII53" s="111"/>
      <c r="AIJ53" s="111"/>
      <c r="AIK53" s="111"/>
      <c r="AIL53" s="111"/>
      <c r="AIM53" s="111"/>
      <c r="AIN53" s="111"/>
      <c r="AIO53" s="111"/>
      <c r="AIP53" s="111"/>
      <c r="AIQ53" s="111"/>
      <c r="AIR53" s="111"/>
      <c r="AIS53" s="111"/>
      <c r="AIT53" s="111"/>
      <c r="AIU53" s="111"/>
      <c r="AIV53" s="111"/>
      <c r="AIW53" s="111"/>
      <c r="AIX53" s="111"/>
      <c r="AIY53" s="111"/>
      <c r="AIZ53" s="111"/>
      <c r="AJA53" s="111"/>
      <c r="AJB53" s="111"/>
      <c r="AJC53" s="111"/>
      <c r="AJD53" s="111"/>
      <c r="AJE53" s="111"/>
      <c r="AJF53" s="111"/>
      <c r="AJG53" s="111"/>
      <c r="AJH53" s="111"/>
      <c r="AJI53" s="111"/>
      <c r="AJJ53" s="111"/>
      <c r="AJK53" s="111"/>
      <c r="AJL53" s="111"/>
      <c r="AJM53" s="111"/>
      <c r="AJN53" s="111"/>
      <c r="AJO53" s="111"/>
      <c r="AJP53" s="111"/>
      <c r="AJQ53" s="111"/>
      <c r="AJR53" s="111"/>
      <c r="AJS53" s="111"/>
      <c r="AJT53" s="111"/>
      <c r="AJU53" s="111"/>
      <c r="AJV53" s="111"/>
      <c r="AJW53" s="111"/>
      <c r="AJX53" s="111"/>
      <c r="AJY53" s="111"/>
      <c r="AJZ53" s="111"/>
      <c r="AKA53" s="111"/>
      <c r="AKB53" s="111"/>
      <c r="AKC53" s="111"/>
      <c r="AKD53" s="111"/>
      <c r="AKE53" s="111"/>
      <c r="AKF53" s="111"/>
      <c r="AKG53" s="111"/>
      <c r="AKH53" s="111"/>
      <c r="AKI53" s="111"/>
      <c r="AKJ53" s="111"/>
      <c r="AKK53" s="111"/>
      <c r="AKL53" s="111"/>
      <c r="AKM53" s="111"/>
      <c r="AKN53" s="111"/>
      <c r="AKO53" s="111"/>
      <c r="AKP53" s="111"/>
      <c r="AKQ53" s="111"/>
      <c r="AKR53" s="111"/>
      <c r="AKS53" s="111"/>
      <c r="AKT53" s="111"/>
      <c r="AKU53" s="111"/>
      <c r="AKV53" s="111"/>
      <c r="AKW53" s="111"/>
      <c r="AKX53" s="111"/>
      <c r="AKY53" s="111"/>
      <c r="AKZ53" s="111"/>
      <c r="ALA53" s="111"/>
      <c r="ALB53" s="111"/>
      <c r="ALC53" s="111"/>
      <c r="ALD53" s="111"/>
      <c r="ALE53" s="111"/>
      <c r="ALF53" s="111"/>
      <c r="ALG53" s="111"/>
      <c r="ALH53" s="111"/>
      <c r="ALI53" s="111"/>
      <c r="ALJ53" s="111"/>
      <c r="ALK53" s="111"/>
      <c r="ALL53" s="111"/>
      <c r="ALM53" s="111"/>
      <c r="ALN53" s="111"/>
      <c r="ALO53" s="111"/>
      <c r="ALP53" s="111"/>
      <c r="ALQ53" s="111"/>
      <c r="ALR53" s="111"/>
      <c r="ALS53" s="111"/>
      <c r="ALT53" s="111"/>
      <c r="ALU53" s="111"/>
      <c r="ALV53" s="111"/>
      <c r="ALW53" s="111"/>
      <c r="ALX53" s="111"/>
      <c r="ALY53" s="111"/>
      <c r="ALZ53" s="111"/>
      <c r="AMA53" s="111"/>
      <c r="AMB53" s="111"/>
      <c r="AMC53" s="111"/>
      <c r="AMD53" s="111"/>
      <c r="AME53" s="111"/>
      <c r="AMF53" s="111"/>
      <c r="AMG53" s="111"/>
      <c r="AMH53" s="111"/>
      <c r="AMI53" s="111"/>
      <c r="AMJ53" s="111"/>
      <c r="AMK53" s="111"/>
    </row>
    <row r="54" spans="1:1025" s="115" customFormat="1" x14ac:dyDescent="0.3">
      <c r="A54" s="30"/>
      <c r="D54" s="190"/>
      <c r="E54" s="191"/>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row>
    <row r="55" spans="1:1025" x14ac:dyDescent="0.3">
      <c r="A55" s="30"/>
      <c r="B55" s="112" t="str">
        <f>'Trésorerie et TRth'!B55</f>
        <v>Flux net de trésorerie disponibles pour les actionnaires</v>
      </c>
      <c r="C55" s="115"/>
      <c r="D55" s="173">
        <f>SUM(F55:EZ55)</f>
        <v>0</v>
      </c>
      <c r="E55" s="191"/>
      <c r="F55" s="173">
        <f t="shared" ref="F55:AK55" si="18">SUM(F50,F52:F53)</f>
        <v>0</v>
      </c>
      <c r="G55" s="173">
        <f t="shared" si="18"/>
        <v>0</v>
      </c>
      <c r="H55" s="173">
        <f t="shared" si="18"/>
        <v>0</v>
      </c>
      <c r="I55" s="173">
        <f t="shared" si="18"/>
        <v>0</v>
      </c>
      <c r="J55" s="173">
        <f t="shared" si="18"/>
        <v>0</v>
      </c>
      <c r="K55" s="173">
        <f t="shared" si="18"/>
        <v>0</v>
      </c>
      <c r="L55" s="173">
        <f t="shared" si="18"/>
        <v>0</v>
      </c>
      <c r="M55" s="173">
        <f t="shared" si="18"/>
        <v>0</v>
      </c>
      <c r="N55" s="173">
        <f t="shared" si="18"/>
        <v>0</v>
      </c>
      <c r="O55" s="173">
        <f t="shared" si="18"/>
        <v>0</v>
      </c>
      <c r="P55" s="173">
        <f t="shared" si="18"/>
        <v>0</v>
      </c>
      <c r="Q55" s="173">
        <f t="shared" si="18"/>
        <v>0</v>
      </c>
      <c r="R55" s="173">
        <f t="shared" si="18"/>
        <v>0</v>
      </c>
      <c r="S55" s="173">
        <f t="shared" si="18"/>
        <v>0</v>
      </c>
      <c r="T55" s="173">
        <f t="shared" si="18"/>
        <v>0</v>
      </c>
      <c r="U55" s="173">
        <f t="shared" si="18"/>
        <v>0</v>
      </c>
      <c r="V55" s="173">
        <f t="shared" si="18"/>
        <v>0</v>
      </c>
      <c r="W55" s="173">
        <f t="shared" si="18"/>
        <v>0</v>
      </c>
      <c r="X55" s="173">
        <f t="shared" si="18"/>
        <v>0</v>
      </c>
      <c r="Y55" s="173">
        <f t="shared" si="18"/>
        <v>0</v>
      </c>
      <c r="Z55" s="173">
        <f t="shared" si="18"/>
        <v>0</v>
      </c>
      <c r="AA55" s="173">
        <f t="shared" si="18"/>
        <v>0</v>
      </c>
      <c r="AB55" s="173">
        <f t="shared" si="18"/>
        <v>0</v>
      </c>
      <c r="AC55" s="173">
        <f t="shared" si="18"/>
        <v>0</v>
      </c>
      <c r="AD55" s="173">
        <f t="shared" si="18"/>
        <v>0</v>
      </c>
      <c r="AE55" s="173">
        <f t="shared" si="18"/>
        <v>0</v>
      </c>
      <c r="AF55" s="173">
        <f t="shared" si="18"/>
        <v>0</v>
      </c>
      <c r="AG55" s="173">
        <f t="shared" si="18"/>
        <v>0</v>
      </c>
      <c r="AH55" s="173">
        <f t="shared" si="18"/>
        <v>0</v>
      </c>
      <c r="AI55" s="173">
        <f t="shared" si="18"/>
        <v>0</v>
      </c>
      <c r="AJ55" s="173">
        <f t="shared" si="18"/>
        <v>0</v>
      </c>
      <c r="AK55" s="173">
        <f t="shared" si="18"/>
        <v>0</v>
      </c>
      <c r="AL55" s="173">
        <f t="shared" ref="AL55:BQ55" si="19">SUM(AL50,AL52:AL53)</f>
        <v>0</v>
      </c>
      <c r="AM55" s="173">
        <f t="shared" si="19"/>
        <v>0</v>
      </c>
      <c r="AN55" s="173">
        <f t="shared" si="19"/>
        <v>0</v>
      </c>
      <c r="AO55" s="173">
        <f t="shared" si="19"/>
        <v>0</v>
      </c>
      <c r="AP55" s="173">
        <f t="shared" si="19"/>
        <v>0</v>
      </c>
      <c r="AQ55" s="173">
        <f t="shared" si="19"/>
        <v>0</v>
      </c>
      <c r="AR55" s="173">
        <f t="shared" si="19"/>
        <v>0</v>
      </c>
      <c r="AS55" s="173">
        <f t="shared" si="19"/>
        <v>0</v>
      </c>
      <c r="AT55" s="173">
        <f t="shared" si="19"/>
        <v>0</v>
      </c>
      <c r="AU55" s="173">
        <f t="shared" si="19"/>
        <v>0</v>
      </c>
      <c r="AV55" s="173">
        <f t="shared" si="19"/>
        <v>0</v>
      </c>
      <c r="AW55" s="173">
        <f t="shared" si="19"/>
        <v>0</v>
      </c>
      <c r="AX55" s="173">
        <f t="shared" si="19"/>
        <v>0</v>
      </c>
      <c r="AY55" s="173">
        <f t="shared" si="19"/>
        <v>0</v>
      </c>
      <c r="AZ55" s="173">
        <f t="shared" si="19"/>
        <v>0</v>
      </c>
      <c r="BA55" s="173">
        <f t="shared" si="19"/>
        <v>0</v>
      </c>
      <c r="BB55" s="173">
        <f t="shared" si="19"/>
        <v>0</v>
      </c>
      <c r="BC55" s="173">
        <f t="shared" si="19"/>
        <v>0</v>
      </c>
      <c r="BD55" s="173">
        <f t="shared" si="19"/>
        <v>0</v>
      </c>
      <c r="BE55" s="173">
        <f t="shared" si="19"/>
        <v>0</v>
      </c>
      <c r="BF55" s="173">
        <f t="shared" si="19"/>
        <v>0</v>
      </c>
      <c r="BG55" s="173">
        <f t="shared" si="19"/>
        <v>0</v>
      </c>
      <c r="BH55" s="173">
        <f t="shared" si="19"/>
        <v>0</v>
      </c>
      <c r="BI55" s="173">
        <f t="shared" si="19"/>
        <v>0</v>
      </c>
      <c r="BJ55" s="173">
        <f t="shared" si="19"/>
        <v>0</v>
      </c>
      <c r="BK55" s="173">
        <f t="shared" si="19"/>
        <v>0</v>
      </c>
      <c r="BL55" s="173">
        <f t="shared" si="19"/>
        <v>0</v>
      </c>
      <c r="BM55" s="173">
        <f t="shared" si="19"/>
        <v>0</v>
      </c>
      <c r="BN55" s="173">
        <f t="shared" si="19"/>
        <v>0</v>
      </c>
      <c r="BO55" s="173">
        <f t="shared" si="19"/>
        <v>0</v>
      </c>
      <c r="BP55" s="173">
        <f t="shared" si="19"/>
        <v>0</v>
      </c>
      <c r="BQ55" s="173">
        <f t="shared" si="19"/>
        <v>0</v>
      </c>
      <c r="BR55" s="173">
        <f t="shared" ref="BR55:CW55" si="20">SUM(BR50,BR52:BR53)</f>
        <v>0</v>
      </c>
      <c r="BS55" s="173">
        <f t="shared" si="20"/>
        <v>0</v>
      </c>
      <c r="BT55" s="173">
        <f t="shared" si="20"/>
        <v>0</v>
      </c>
      <c r="BU55" s="173">
        <f t="shared" si="20"/>
        <v>0</v>
      </c>
      <c r="BV55" s="173">
        <f t="shared" si="20"/>
        <v>0</v>
      </c>
      <c r="BW55" s="173">
        <f t="shared" si="20"/>
        <v>0</v>
      </c>
      <c r="BX55" s="173">
        <f t="shared" si="20"/>
        <v>0</v>
      </c>
      <c r="BY55" s="173">
        <f t="shared" si="20"/>
        <v>0</v>
      </c>
      <c r="BZ55" s="173">
        <f t="shared" si="20"/>
        <v>0</v>
      </c>
      <c r="CA55" s="173">
        <f t="shared" si="20"/>
        <v>0</v>
      </c>
      <c r="CB55" s="173">
        <f t="shared" si="20"/>
        <v>0</v>
      </c>
      <c r="CC55" s="173">
        <f t="shared" si="20"/>
        <v>0</v>
      </c>
      <c r="CD55" s="173">
        <f t="shared" si="20"/>
        <v>0</v>
      </c>
      <c r="CE55" s="173">
        <f t="shared" si="20"/>
        <v>0</v>
      </c>
      <c r="CF55" s="173">
        <f t="shared" si="20"/>
        <v>0</v>
      </c>
      <c r="CG55" s="173">
        <f t="shared" si="20"/>
        <v>0</v>
      </c>
      <c r="CH55" s="173">
        <f t="shared" si="20"/>
        <v>0</v>
      </c>
      <c r="CI55" s="173">
        <f t="shared" si="20"/>
        <v>0</v>
      </c>
      <c r="CJ55" s="173">
        <f t="shared" si="20"/>
        <v>0</v>
      </c>
      <c r="CK55" s="173">
        <f t="shared" si="20"/>
        <v>0</v>
      </c>
      <c r="CL55" s="173">
        <f t="shared" si="20"/>
        <v>0</v>
      </c>
      <c r="CM55" s="173">
        <f t="shared" si="20"/>
        <v>0</v>
      </c>
      <c r="CN55" s="173">
        <f t="shared" si="20"/>
        <v>0</v>
      </c>
      <c r="CO55" s="173">
        <f t="shared" si="20"/>
        <v>0</v>
      </c>
      <c r="CP55" s="173">
        <f t="shared" si="20"/>
        <v>0</v>
      </c>
      <c r="CQ55" s="173">
        <f t="shared" si="20"/>
        <v>0</v>
      </c>
      <c r="CR55" s="173">
        <f t="shared" si="20"/>
        <v>0</v>
      </c>
      <c r="CS55" s="173">
        <f t="shared" si="20"/>
        <v>0</v>
      </c>
      <c r="CT55" s="173">
        <f t="shared" si="20"/>
        <v>0</v>
      </c>
      <c r="CU55" s="173">
        <f t="shared" si="20"/>
        <v>0</v>
      </c>
      <c r="CV55" s="173">
        <f t="shared" si="20"/>
        <v>0</v>
      </c>
      <c r="CW55" s="173">
        <f t="shared" si="20"/>
        <v>0</v>
      </c>
      <c r="CX55" s="173">
        <f t="shared" ref="CX55:EC55" si="21">SUM(CX50,CX52:CX53)</f>
        <v>0</v>
      </c>
      <c r="CY55" s="173">
        <f t="shared" si="21"/>
        <v>0</v>
      </c>
      <c r="CZ55" s="173">
        <f t="shared" si="21"/>
        <v>0</v>
      </c>
      <c r="DA55" s="173">
        <f t="shared" si="21"/>
        <v>0</v>
      </c>
      <c r="DB55" s="173">
        <f t="shared" si="21"/>
        <v>0</v>
      </c>
      <c r="DC55" s="173">
        <f t="shared" si="21"/>
        <v>0</v>
      </c>
      <c r="DD55" s="173">
        <f t="shared" si="21"/>
        <v>0</v>
      </c>
      <c r="DE55" s="173">
        <f t="shared" si="21"/>
        <v>0</v>
      </c>
      <c r="DF55" s="173">
        <f t="shared" si="21"/>
        <v>0</v>
      </c>
      <c r="DG55" s="173">
        <f t="shared" si="21"/>
        <v>0</v>
      </c>
      <c r="DH55" s="173">
        <f t="shared" si="21"/>
        <v>0</v>
      </c>
      <c r="DI55" s="173">
        <f t="shared" si="21"/>
        <v>0</v>
      </c>
      <c r="DJ55" s="173">
        <f t="shared" si="21"/>
        <v>0</v>
      </c>
      <c r="DK55" s="173">
        <f t="shared" si="21"/>
        <v>0</v>
      </c>
      <c r="DL55" s="173">
        <f t="shared" si="21"/>
        <v>0</v>
      </c>
      <c r="DM55" s="173">
        <f t="shared" si="21"/>
        <v>0</v>
      </c>
      <c r="DN55" s="173">
        <f t="shared" si="21"/>
        <v>0</v>
      </c>
      <c r="DO55" s="173">
        <f t="shared" si="21"/>
        <v>0</v>
      </c>
      <c r="DP55" s="173">
        <f t="shared" si="21"/>
        <v>0</v>
      </c>
      <c r="DQ55" s="173">
        <f t="shared" si="21"/>
        <v>0</v>
      </c>
      <c r="DR55" s="173">
        <f t="shared" si="21"/>
        <v>0</v>
      </c>
      <c r="DS55" s="173">
        <f t="shared" si="21"/>
        <v>0</v>
      </c>
      <c r="DT55" s="173">
        <f t="shared" si="21"/>
        <v>0</v>
      </c>
      <c r="DU55" s="173">
        <f t="shared" si="21"/>
        <v>0</v>
      </c>
      <c r="DV55" s="173">
        <f t="shared" si="21"/>
        <v>0</v>
      </c>
      <c r="DW55" s="173">
        <f t="shared" si="21"/>
        <v>0</v>
      </c>
      <c r="DX55" s="173">
        <f t="shared" si="21"/>
        <v>0</v>
      </c>
      <c r="DY55" s="173">
        <f t="shared" si="21"/>
        <v>0</v>
      </c>
      <c r="DZ55" s="173">
        <f t="shared" si="21"/>
        <v>0</v>
      </c>
      <c r="EA55" s="173">
        <f t="shared" si="21"/>
        <v>0</v>
      </c>
      <c r="EB55" s="173">
        <f t="shared" si="21"/>
        <v>0</v>
      </c>
      <c r="EC55" s="173">
        <f t="shared" si="21"/>
        <v>0</v>
      </c>
      <c r="ED55" s="173">
        <f t="shared" ref="ED55:EZ55" si="22">SUM(ED50,ED52:ED53)</f>
        <v>0</v>
      </c>
      <c r="EE55" s="173">
        <f t="shared" si="22"/>
        <v>0</v>
      </c>
      <c r="EF55" s="173">
        <f t="shared" si="22"/>
        <v>0</v>
      </c>
      <c r="EG55" s="173">
        <f t="shared" si="22"/>
        <v>0</v>
      </c>
      <c r="EH55" s="173">
        <f t="shared" si="22"/>
        <v>0</v>
      </c>
      <c r="EI55" s="173">
        <f t="shared" si="22"/>
        <v>0</v>
      </c>
      <c r="EJ55" s="173">
        <f t="shared" si="22"/>
        <v>0</v>
      </c>
      <c r="EK55" s="173">
        <f t="shared" si="22"/>
        <v>0</v>
      </c>
      <c r="EL55" s="173">
        <f t="shared" si="22"/>
        <v>0</v>
      </c>
      <c r="EM55" s="173">
        <f t="shared" si="22"/>
        <v>0</v>
      </c>
      <c r="EN55" s="173">
        <f t="shared" si="22"/>
        <v>0</v>
      </c>
      <c r="EO55" s="173">
        <f t="shared" si="22"/>
        <v>0</v>
      </c>
      <c r="EP55" s="173">
        <f t="shared" si="22"/>
        <v>0</v>
      </c>
      <c r="EQ55" s="173">
        <f t="shared" si="22"/>
        <v>0</v>
      </c>
      <c r="ER55" s="173">
        <f t="shared" si="22"/>
        <v>0</v>
      </c>
      <c r="ES55" s="173">
        <f t="shared" si="22"/>
        <v>0</v>
      </c>
      <c r="ET55" s="173">
        <f t="shared" si="22"/>
        <v>0</v>
      </c>
      <c r="EU55" s="173">
        <f t="shared" si="22"/>
        <v>0</v>
      </c>
      <c r="EV55" s="173">
        <f t="shared" si="22"/>
        <v>0</v>
      </c>
      <c r="EW55" s="173">
        <f t="shared" si="22"/>
        <v>0</v>
      </c>
      <c r="EX55" s="173">
        <f t="shared" si="22"/>
        <v>0</v>
      </c>
      <c r="EY55" s="173">
        <f t="shared" si="22"/>
        <v>0</v>
      </c>
      <c r="EZ55" s="173">
        <f t="shared" si="22"/>
        <v>0</v>
      </c>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c r="IU55" s="111"/>
      <c r="IV55" s="111"/>
      <c r="IW55" s="111"/>
      <c r="IX55" s="111"/>
      <c r="IY55" s="111"/>
      <c r="IZ55" s="111"/>
      <c r="JA55" s="111"/>
      <c r="JB55" s="111"/>
      <c r="JC55" s="111"/>
      <c r="JD55" s="111"/>
      <c r="JE55" s="111"/>
      <c r="JF55" s="111"/>
      <c r="JG55" s="111"/>
      <c r="JH55" s="111"/>
      <c r="JI55" s="111"/>
      <c r="JJ55" s="111"/>
      <c r="JK55" s="111"/>
      <c r="JL55" s="111"/>
      <c r="JM55" s="111"/>
      <c r="JN55" s="111"/>
      <c r="JO55" s="111"/>
      <c r="JP55" s="111"/>
      <c r="JQ55" s="111"/>
      <c r="JR55" s="111"/>
      <c r="JS55" s="111"/>
      <c r="JT55" s="111"/>
      <c r="JU55" s="111"/>
      <c r="JV55" s="111"/>
      <c r="JW55" s="111"/>
      <c r="JX55" s="111"/>
      <c r="JY55" s="111"/>
      <c r="JZ55" s="111"/>
      <c r="KA55" s="111"/>
      <c r="KB55" s="111"/>
      <c r="KC55" s="111"/>
      <c r="KD55" s="111"/>
      <c r="KE55" s="111"/>
      <c r="KF55" s="111"/>
      <c r="KG55" s="111"/>
      <c r="KH55" s="111"/>
      <c r="KI55" s="111"/>
      <c r="KJ55" s="111"/>
      <c r="KK55" s="111"/>
      <c r="KL55" s="111"/>
      <c r="KM55" s="111"/>
      <c r="KN55" s="111"/>
      <c r="KO55" s="111"/>
      <c r="KP55" s="111"/>
      <c r="KQ55" s="111"/>
      <c r="KR55" s="111"/>
      <c r="KS55" s="111"/>
      <c r="KT55" s="111"/>
      <c r="KU55" s="111"/>
      <c r="KV55" s="111"/>
      <c r="KW55" s="111"/>
      <c r="KX55" s="111"/>
      <c r="KY55" s="111"/>
      <c r="KZ55" s="111"/>
      <c r="LA55" s="111"/>
      <c r="LB55" s="111"/>
      <c r="LC55" s="111"/>
      <c r="LD55" s="111"/>
      <c r="LE55" s="111"/>
      <c r="LF55" s="111"/>
      <c r="LG55" s="111"/>
      <c r="LH55" s="111"/>
      <c r="LI55" s="111"/>
      <c r="LJ55" s="111"/>
      <c r="LK55" s="111"/>
      <c r="LL55" s="111"/>
      <c r="LM55" s="111"/>
      <c r="LN55" s="111"/>
      <c r="LO55" s="111"/>
      <c r="LP55" s="111"/>
      <c r="LQ55" s="111"/>
      <c r="LR55" s="111"/>
      <c r="LS55" s="111"/>
      <c r="LT55" s="111"/>
      <c r="LU55" s="111"/>
      <c r="LV55" s="111"/>
      <c r="LW55" s="111"/>
      <c r="LX55" s="111"/>
      <c r="LY55" s="111"/>
      <c r="LZ55" s="111"/>
      <c r="MA55" s="111"/>
      <c r="MB55" s="111"/>
      <c r="MC55" s="111"/>
      <c r="MD55" s="111"/>
      <c r="ME55" s="111"/>
      <c r="MF55" s="111"/>
      <c r="MG55" s="111"/>
      <c r="MH55" s="111"/>
      <c r="MI55" s="111"/>
      <c r="MJ55" s="111"/>
      <c r="MK55" s="111"/>
      <c r="ML55" s="111"/>
      <c r="MM55" s="111"/>
      <c r="MN55" s="111"/>
      <c r="MO55" s="111"/>
      <c r="MP55" s="111"/>
      <c r="MQ55" s="111"/>
      <c r="MR55" s="111"/>
      <c r="MS55" s="111"/>
      <c r="MT55" s="111"/>
      <c r="MU55" s="111"/>
      <c r="MV55" s="111"/>
      <c r="MW55" s="111"/>
      <c r="MX55" s="111"/>
      <c r="MY55" s="111"/>
      <c r="MZ55" s="111"/>
      <c r="NA55" s="111"/>
      <c r="NB55" s="111"/>
      <c r="NC55" s="111"/>
      <c r="ND55" s="111"/>
      <c r="NE55" s="111"/>
      <c r="NF55" s="111"/>
      <c r="NG55" s="111"/>
      <c r="NH55" s="111"/>
      <c r="NI55" s="111"/>
      <c r="NJ55" s="111"/>
      <c r="NK55" s="111"/>
      <c r="NL55" s="111"/>
      <c r="NM55" s="111"/>
      <c r="NN55" s="111"/>
      <c r="NO55" s="111"/>
      <c r="NP55" s="111"/>
      <c r="NQ55" s="111"/>
      <c r="NR55" s="111"/>
      <c r="NS55" s="111"/>
      <c r="NT55" s="111"/>
      <c r="NU55" s="111"/>
      <c r="NV55" s="111"/>
      <c r="NW55" s="111"/>
      <c r="NX55" s="111"/>
      <c r="NY55" s="111"/>
      <c r="NZ55" s="111"/>
      <c r="OA55" s="111"/>
      <c r="OB55" s="111"/>
      <c r="OC55" s="111"/>
      <c r="OD55" s="111"/>
      <c r="OE55" s="111"/>
      <c r="OF55" s="111"/>
      <c r="OG55" s="111"/>
      <c r="OH55" s="111"/>
      <c r="OI55" s="111"/>
      <c r="OJ55" s="111"/>
      <c r="OK55" s="111"/>
      <c r="OL55" s="111"/>
      <c r="OM55" s="111"/>
      <c r="ON55" s="111"/>
      <c r="OO55" s="111"/>
      <c r="OP55" s="111"/>
      <c r="OQ55" s="111"/>
      <c r="OR55" s="111"/>
      <c r="OS55" s="111"/>
      <c r="OT55" s="111"/>
      <c r="OU55" s="111"/>
      <c r="OV55" s="111"/>
      <c r="OW55" s="111"/>
      <c r="OX55" s="111"/>
      <c r="OY55" s="111"/>
      <c r="OZ55" s="111"/>
      <c r="PA55" s="111"/>
      <c r="PB55" s="111"/>
      <c r="PC55" s="111"/>
      <c r="PD55" s="111"/>
      <c r="PE55" s="111"/>
      <c r="PF55" s="111"/>
      <c r="PG55" s="111"/>
      <c r="PH55" s="111"/>
      <c r="PI55" s="111"/>
      <c r="PJ55" s="111"/>
      <c r="PK55" s="111"/>
      <c r="PL55" s="111"/>
      <c r="PM55" s="111"/>
      <c r="PN55" s="111"/>
      <c r="PO55" s="111"/>
      <c r="PP55" s="111"/>
      <c r="PQ55" s="111"/>
      <c r="PR55" s="111"/>
      <c r="PS55" s="111"/>
      <c r="PT55" s="111"/>
      <c r="PU55" s="111"/>
      <c r="PV55" s="111"/>
      <c r="PW55" s="111"/>
      <c r="PX55" s="111"/>
      <c r="PY55" s="111"/>
      <c r="PZ55" s="111"/>
      <c r="QA55" s="111"/>
      <c r="QB55" s="111"/>
      <c r="QC55" s="111"/>
      <c r="QD55" s="111"/>
      <c r="QE55" s="111"/>
      <c r="QF55" s="111"/>
      <c r="QG55" s="111"/>
      <c r="QH55" s="111"/>
      <c r="QI55" s="111"/>
      <c r="QJ55" s="111"/>
      <c r="QK55" s="111"/>
      <c r="QL55" s="111"/>
      <c r="QM55" s="111"/>
      <c r="QN55" s="111"/>
      <c r="QO55" s="111"/>
      <c r="QP55" s="111"/>
      <c r="QQ55" s="111"/>
      <c r="QR55" s="111"/>
      <c r="QS55" s="111"/>
      <c r="QT55" s="111"/>
      <c r="QU55" s="111"/>
      <c r="QV55" s="111"/>
      <c r="QW55" s="111"/>
      <c r="QX55" s="111"/>
      <c r="QY55" s="111"/>
      <c r="QZ55" s="111"/>
      <c r="RA55" s="111"/>
      <c r="RB55" s="111"/>
      <c r="RC55" s="111"/>
      <c r="RD55" s="111"/>
      <c r="RE55" s="111"/>
      <c r="RF55" s="111"/>
      <c r="RG55" s="111"/>
      <c r="RH55" s="111"/>
      <c r="RI55" s="111"/>
      <c r="RJ55" s="111"/>
      <c r="RK55" s="111"/>
      <c r="RL55" s="111"/>
      <c r="RM55" s="111"/>
      <c r="RN55" s="111"/>
      <c r="RO55" s="111"/>
      <c r="RP55" s="111"/>
      <c r="RQ55" s="111"/>
      <c r="RR55" s="111"/>
      <c r="RS55" s="111"/>
      <c r="RT55" s="111"/>
      <c r="RU55" s="111"/>
      <c r="RV55" s="111"/>
      <c r="RW55" s="111"/>
      <c r="RX55" s="111"/>
      <c r="RY55" s="111"/>
      <c r="RZ55" s="111"/>
      <c r="SA55" s="111"/>
      <c r="SB55" s="111"/>
      <c r="SC55" s="111"/>
      <c r="SD55" s="111"/>
      <c r="SE55" s="111"/>
      <c r="SF55" s="111"/>
      <c r="SG55" s="111"/>
      <c r="SH55" s="111"/>
      <c r="SI55" s="111"/>
      <c r="SJ55" s="111"/>
      <c r="SK55" s="111"/>
      <c r="SL55" s="111"/>
      <c r="SM55" s="111"/>
      <c r="SN55" s="111"/>
      <c r="SO55" s="111"/>
      <c r="SP55" s="111"/>
      <c r="SQ55" s="111"/>
      <c r="SR55" s="111"/>
      <c r="SS55" s="111"/>
      <c r="ST55" s="111"/>
      <c r="SU55" s="111"/>
      <c r="SV55" s="111"/>
      <c r="SW55" s="111"/>
      <c r="SX55" s="111"/>
      <c r="SY55" s="111"/>
      <c r="SZ55" s="111"/>
      <c r="TA55" s="111"/>
      <c r="TB55" s="111"/>
      <c r="TC55" s="111"/>
      <c r="TD55" s="111"/>
      <c r="TE55" s="111"/>
      <c r="TF55" s="111"/>
      <c r="TG55" s="111"/>
      <c r="TH55" s="111"/>
      <c r="TI55" s="111"/>
      <c r="TJ55" s="111"/>
      <c r="TK55" s="111"/>
      <c r="TL55" s="111"/>
      <c r="TM55" s="111"/>
      <c r="TN55" s="111"/>
      <c r="TO55" s="111"/>
      <c r="TP55" s="111"/>
      <c r="TQ55" s="111"/>
      <c r="TR55" s="111"/>
      <c r="TS55" s="111"/>
      <c r="TT55" s="111"/>
      <c r="TU55" s="111"/>
      <c r="TV55" s="111"/>
      <c r="TW55" s="111"/>
      <c r="TX55" s="111"/>
      <c r="TY55" s="111"/>
      <c r="TZ55" s="111"/>
      <c r="UA55" s="111"/>
      <c r="UB55" s="111"/>
      <c r="UC55" s="111"/>
      <c r="UD55" s="111"/>
      <c r="UE55" s="111"/>
      <c r="UF55" s="111"/>
      <c r="UG55" s="111"/>
      <c r="UH55" s="111"/>
      <c r="UI55" s="111"/>
      <c r="UJ55" s="111"/>
      <c r="UK55" s="111"/>
      <c r="UL55" s="111"/>
      <c r="UM55" s="111"/>
      <c r="UN55" s="111"/>
      <c r="UO55" s="111"/>
      <c r="UP55" s="111"/>
      <c r="UQ55" s="111"/>
      <c r="UR55" s="111"/>
      <c r="US55" s="111"/>
      <c r="UT55" s="111"/>
      <c r="UU55" s="111"/>
      <c r="UV55" s="111"/>
      <c r="UW55" s="111"/>
      <c r="UX55" s="111"/>
      <c r="UY55" s="111"/>
      <c r="UZ55" s="111"/>
      <c r="VA55" s="111"/>
      <c r="VB55" s="111"/>
      <c r="VC55" s="111"/>
      <c r="VD55" s="111"/>
      <c r="VE55" s="111"/>
      <c r="VF55" s="111"/>
      <c r="VG55" s="111"/>
      <c r="VH55" s="111"/>
      <c r="VI55" s="111"/>
      <c r="VJ55" s="111"/>
      <c r="VK55" s="111"/>
      <c r="VL55" s="111"/>
      <c r="VM55" s="111"/>
      <c r="VN55" s="111"/>
      <c r="VO55" s="111"/>
      <c r="VP55" s="111"/>
      <c r="VQ55" s="111"/>
      <c r="VR55" s="111"/>
      <c r="VS55" s="111"/>
      <c r="VT55" s="111"/>
      <c r="VU55" s="111"/>
      <c r="VV55" s="111"/>
      <c r="VW55" s="111"/>
      <c r="VX55" s="111"/>
      <c r="VY55" s="111"/>
      <c r="VZ55" s="111"/>
      <c r="WA55" s="111"/>
      <c r="WB55" s="111"/>
      <c r="WC55" s="111"/>
      <c r="WD55" s="111"/>
      <c r="WE55" s="111"/>
      <c r="WF55" s="111"/>
      <c r="WG55" s="111"/>
      <c r="WH55" s="111"/>
      <c r="WI55" s="111"/>
      <c r="WJ55" s="111"/>
      <c r="WK55" s="111"/>
      <c r="WL55" s="111"/>
      <c r="WM55" s="111"/>
      <c r="WN55" s="111"/>
      <c r="WO55" s="111"/>
      <c r="WP55" s="111"/>
      <c r="WQ55" s="111"/>
      <c r="WR55" s="111"/>
      <c r="WS55" s="111"/>
      <c r="WT55" s="111"/>
      <c r="WU55" s="111"/>
      <c r="WV55" s="111"/>
      <c r="WW55" s="111"/>
      <c r="WX55" s="111"/>
      <c r="WY55" s="111"/>
      <c r="WZ55" s="111"/>
      <c r="XA55" s="111"/>
      <c r="XB55" s="111"/>
      <c r="XC55" s="111"/>
      <c r="XD55" s="111"/>
      <c r="XE55" s="111"/>
      <c r="XF55" s="111"/>
      <c r="XG55" s="111"/>
      <c r="XH55" s="111"/>
      <c r="XI55" s="111"/>
      <c r="XJ55" s="111"/>
      <c r="XK55" s="111"/>
      <c r="XL55" s="111"/>
      <c r="XM55" s="111"/>
      <c r="XN55" s="111"/>
      <c r="XO55" s="111"/>
      <c r="XP55" s="111"/>
      <c r="XQ55" s="111"/>
      <c r="XR55" s="111"/>
      <c r="XS55" s="111"/>
      <c r="XT55" s="111"/>
      <c r="XU55" s="111"/>
      <c r="XV55" s="111"/>
      <c r="XW55" s="111"/>
      <c r="XX55" s="111"/>
      <c r="XY55" s="111"/>
      <c r="XZ55" s="111"/>
      <c r="YA55" s="111"/>
      <c r="YB55" s="111"/>
      <c r="YC55" s="111"/>
      <c r="YD55" s="111"/>
      <c r="YE55" s="111"/>
      <c r="YF55" s="111"/>
      <c r="YG55" s="111"/>
      <c r="YH55" s="111"/>
      <c r="YI55" s="111"/>
      <c r="YJ55" s="111"/>
      <c r="YK55" s="111"/>
      <c r="YL55" s="111"/>
      <c r="YM55" s="111"/>
      <c r="YN55" s="111"/>
      <c r="YO55" s="111"/>
      <c r="YP55" s="111"/>
      <c r="YQ55" s="111"/>
      <c r="YR55" s="111"/>
      <c r="YS55" s="111"/>
      <c r="YT55" s="111"/>
      <c r="YU55" s="111"/>
      <c r="YV55" s="111"/>
      <c r="YW55" s="111"/>
      <c r="YX55" s="111"/>
      <c r="YY55" s="111"/>
      <c r="YZ55" s="111"/>
      <c r="ZA55" s="111"/>
      <c r="ZB55" s="111"/>
      <c r="ZC55" s="111"/>
      <c r="ZD55" s="111"/>
      <c r="ZE55" s="111"/>
      <c r="ZF55" s="111"/>
      <c r="ZG55" s="111"/>
      <c r="ZH55" s="111"/>
      <c r="ZI55" s="111"/>
      <c r="ZJ55" s="111"/>
      <c r="ZK55" s="111"/>
      <c r="ZL55" s="111"/>
      <c r="ZM55" s="111"/>
      <c r="ZN55" s="111"/>
      <c r="ZO55" s="111"/>
      <c r="ZP55" s="111"/>
      <c r="ZQ55" s="111"/>
      <c r="ZR55" s="111"/>
      <c r="ZS55" s="111"/>
      <c r="ZT55" s="111"/>
      <c r="ZU55" s="111"/>
      <c r="ZV55" s="111"/>
      <c r="ZW55" s="111"/>
      <c r="ZX55" s="111"/>
      <c r="ZY55" s="111"/>
      <c r="ZZ55" s="111"/>
      <c r="AAA55" s="111"/>
      <c r="AAB55" s="111"/>
      <c r="AAC55" s="111"/>
      <c r="AAD55" s="111"/>
      <c r="AAE55" s="111"/>
      <c r="AAF55" s="111"/>
      <c r="AAG55" s="111"/>
      <c r="AAH55" s="111"/>
      <c r="AAI55" s="111"/>
      <c r="AAJ55" s="111"/>
      <c r="AAK55" s="111"/>
      <c r="AAL55" s="111"/>
      <c r="AAM55" s="111"/>
      <c r="AAN55" s="111"/>
      <c r="AAO55" s="111"/>
      <c r="AAP55" s="111"/>
      <c r="AAQ55" s="111"/>
      <c r="AAR55" s="111"/>
      <c r="AAS55" s="111"/>
      <c r="AAT55" s="111"/>
      <c r="AAU55" s="111"/>
      <c r="AAV55" s="111"/>
      <c r="AAW55" s="111"/>
      <c r="AAX55" s="111"/>
      <c r="AAY55" s="111"/>
      <c r="AAZ55" s="111"/>
      <c r="ABA55" s="111"/>
      <c r="ABB55" s="111"/>
      <c r="ABC55" s="111"/>
      <c r="ABD55" s="111"/>
      <c r="ABE55" s="111"/>
      <c r="ABF55" s="111"/>
      <c r="ABG55" s="111"/>
      <c r="ABH55" s="111"/>
      <c r="ABI55" s="111"/>
      <c r="ABJ55" s="111"/>
      <c r="ABK55" s="111"/>
      <c r="ABL55" s="111"/>
      <c r="ABM55" s="111"/>
      <c r="ABN55" s="111"/>
      <c r="ABO55" s="111"/>
      <c r="ABP55" s="111"/>
      <c r="ABQ55" s="111"/>
      <c r="ABR55" s="111"/>
      <c r="ABS55" s="111"/>
      <c r="ABT55" s="111"/>
      <c r="ABU55" s="111"/>
      <c r="ABV55" s="111"/>
      <c r="ABW55" s="111"/>
      <c r="ABX55" s="111"/>
      <c r="ABY55" s="111"/>
      <c r="ABZ55" s="111"/>
      <c r="ACA55" s="111"/>
      <c r="ACB55" s="111"/>
      <c r="ACC55" s="111"/>
      <c r="ACD55" s="111"/>
      <c r="ACE55" s="111"/>
      <c r="ACF55" s="111"/>
      <c r="ACG55" s="111"/>
      <c r="ACH55" s="111"/>
      <c r="ACI55" s="111"/>
      <c r="ACJ55" s="111"/>
      <c r="ACK55" s="111"/>
      <c r="ACL55" s="111"/>
      <c r="ACM55" s="111"/>
      <c r="ACN55" s="111"/>
      <c r="ACO55" s="111"/>
      <c r="ACP55" s="111"/>
      <c r="ACQ55" s="111"/>
      <c r="ACR55" s="111"/>
      <c r="ACS55" s="111"/>
      <c r="ACT55" s="111"/>
      <c r="ACU55" s="111"/>
      <c r="ACV55" s="111"/>
      <c r="ACW55" s="111"/>
      <c r="ACX55" s="111"/>
      <c r="ACY55" s="111"/>
      <c r="ACZ55" s="111"/>
      <c r="ADA55" s="111"/>
      <c r="ADB55" s="111"/>
      <c r="ADC55" s="111"/>
      <c r="ADD55" s="111"/>
      <c r="ADE55" s="111"/>
      <c r="ADF55" s="111"/>
      <c r="ADG55" s="111"/>
      <c r="ADH55" s="111"/>
      <c r="ADI55" s="111"/>
      <c r="ADJ55" s="111"/>
      <c r="ADK55" s="111"/>
      <c r="ADL55" s="111"/>
      <c r="ADM55" s="111"/>
      <c r="ADN55" s="111"/>
      <c r="ADO55" s="111"/>
      <c r="ADP55" s="111"/>
      <c r="ADQ55" s="111"/>
      <c r="ADR55" s="111"/>
      <c r="ADS55" s="111"/>
      <c r="ADT55" s="111"/>
      <c r="ADU55" s="111"/>
      <c r="ADV55" s="111"/>
      <c r="ADW55" s="111"/>
      <c r="ADX55" s="111"/>
      <c r="ADY55" s="111"/>
      <c r="ADZ55" s="111"/>
      <c r="AEA55" s="111"/>
      <c r="AEB55" s="111"/>
      <c r="AEC55" s="111"/>
      <c r="AED55" s="111"/>
      <c r="AEE55" s="111"/>
      <c r="AEF55" s="111"/>
      <c r="AEG55" s="111"/>
      <c r="AEH55" s="111"/>
      <c r="AEI55" s="111"/>
      <c r="AEJ55" s="111"/>
      <c r="AEK55" s="111"/>
      <c r="AEL55" s="111"/>
      <c r="AEM55" s="111"/>
      <c r="AEN55" s="111"/>
      <c r="AEO55" s="111"/>
      <c r="AEP55" s="111"/>
      <c r="AEQ55" s="111"/>
      <c r="AER55" s="111"/>
      <c r="AES55" s="111"/>
      <c r="AET55" s="111"/>
      <c r="AEU55" s="111"/>
      <c r="AEV55" s="111"/>
      <c r="AEW55" s="111"/>
      <c r="AEX55" s="111"/>
      <c r="AEY55" s="111"/>
      <c r="AEZ55" s="111"/>
      <c r="AFA55" s="111"/>
      <c r="AFB55" s="111"/>
      <c r="AFC55" s="111"/>
      <c r="AFD55" s="111"/>
      <c r="AFE55" s="111"/>
      <c r="AFF55" s="111"/>
      <c r="AFG55" s="111"/>
      <c r="AFH55" s="111"/>
      <c r="AFI55" s="111"/>
      <c r="AFJ55" s="111"/>
      <c r="AFK55" s="111"/>
      <c r="AFL55" s="111"/>
      <c r="AFM55" s="111"/>
      <c r="AFN55" s="111"/>
      <c r="AFO55" s="111"/>
      <c r="AFP55" s="111"/>
      <c r="AFQ55" s="111"/>
      <c r="AFR55" s="111"/>
      <c r="AFS55" s="111"/>
      <c r="AFT55" s="111"/>
      <c r="AFU55" s="111"/>
      <c r="AFV55" s="111"/>
      <c r="AFW55" s="111"/>
      <c r="AFX55" s="111"/>
      <c r="AFY55" s="111"/>
      <c r="AFZ55" s="111"/>
      <c r="AGA55" s="111"/>
      <c r="AGB55" s="111"/>
      <c r="AGC55" s="111"/>
      <c r="AGD55" s="111"/>
      <c r="AGE55" s="111"/>
      <c r="AGF55" s="111"/>
      <c r="AGG55" s="111"/>
      <c r="AGH55" s="111"/>
      <c r="AGI55" s="111"/>
      <c r="AGJ55" s="111"/>
      <c r="AGK55" s="111"/>
      <c r="AGL55" s="111"/>
      <c r="AGM55" s="111"/>
      <c r="AGN55" s="111"/>
      <c r="AGO55" s="111"/>
      <c r="AGP55" s="111"/>
      <c r="AGQ55" s="111"/>
      <c r="AGR55" s="111"/>
      <c r="AGS55" s="111"/>
      <c r="AGT55" s="111"/>
      <c r="AGU55" s="111"/>
      <c r="AGV55" s="111"/>
      <c r="AGW55" s="111"/>
      <c r="AGX55" s="111"/>
      <c r="AGY55" s="111"/>
      <c r="AGZ55" s="111"/>
      <c r="AHA55" s="111"/>
      <c r="AHB55" s="111"/>
      <c r="AHC55" s="111"/>
      <c r="AHD55" s="111"/>
      <c r="AHE55" s="111"/>
      <c r="AHF55" s="111"/>
      <c r="AHG55" s="111"/>
      <c r="AHH55" s="111"/>
      <c r="AHI55" s="111"/>
      <c r="AHJ55" s="111"/>
      <c r="AHK55" s="111"/>
      <c r="AHL55" s="111"/>
      <c r="AHM55" s="111"/>
      <c r="AHN55" s="111"/>
      <c r="AHO55" s="111"/>
      <c r="AHP55" s="111"/>
      <c r="AHQ55" s="111"/>
      <c r="AHR55" s="111"/>
      <c r="AHS55" s="111"/>
      <c r="AHT55" s="111"/>
      <c r="AHU55" s="111"/>
      <c r="AHV55" s="111"/>
      <c r="AHW55" s="111"/>
      <c r="AHX55" s="111"/>
      <c r="AHY55" s="111"/>
      <c r="AHZ55" s="111"/>
      <c r="AIA55" s="111"/>
      <c r="AIB55" s="111"/>
      <c r="AIC55" s="111"/>
      <c r="AID55" s="111"/>
      <c r="AIE55" s="111"/>
      <c r="AIF55" s="111"/>
      <c r="AIG55" s="111"/>
      <c r="AIH55" s="111"/>
      <c r="AII55" s="111"/>
      <c r="AIJ55" s="111"/>
      <c r="AIK55" s="111"/>
      <c r="AIL55" s="111"/>
      <c r="AIM55" s="111"/>
      <c r="AIN55" s="111"/>
      <c r="AIO55" s="111"/>
      <c r="AIP55" s="111"/>
      <c r="AIQ55" s="111"/>
      <c r="AIR55" s="111"/>
      <c r="AIS55" s="111"/>
      <c r="AIT55" s="111"/>
      <c r="AIU55" s="111"/>
      <c r="AIV55" s="111"/>
      <c r="AIW55" s="111"/>
      <c r="AIX55" s="111"/>
      <c r="AIY55" s="111"/>
      <c r="AIZ55" s="111"/>
      <c r="AJA55" s="111"/>
      <c r="AJB55" s="111"/>
      <c r="AJC55" s="111"/>
      <c r="AJD55" s="111"/>
      <c r="AJE55" s="111"/>
      <c r="AJF55" s="111"/>
      <c r="AJG55" s="111"/>
      <c r="AJH55" s="111"/>
      <c r="AJI55" s="111"/>
      <c r="AJJ55" s="111"/>
      <c r="AJK55" s="111"/>
      <c r="AJL55" s="111"/>
      <c r="AJM55" s="111"/>
      <c r="AJN55" s="111"/>
      <c r="AJO55" s="111"/>
      <c r="AJP55" s="111"/>
      <c r="AJQ55" s="111"/>
      <c r="AJR55" s="111"/>
      <c r="AJS55" s="111"/>
      <c r="AJT55" s="111"/>
      <c r="AJU55" s="111"/>
      <c r="AJV55" s="111"/>
      <c r="AJW55" s="111"/>
      <c r="AJX55" s="111"/>
      <c r="AJY55" s="111"/>
      <c r="AJZ55" s="111"/>
      <c r="AKA55" s="111"/>
      <c r="AKB55" s="111"/>
      <c r="AKC55" s="111"/>
      <c r="AKD55" s="111"/>
      <c r="AKE55" s="111"/>
      <c r="AKF55" s="111"/>
      <c r="AKG55" s="111"/>
      <c r="AKH55" s="111"/>
      <c r="AKI55" s="111"/>
      <c r="AKJ55" s="111"/>
      <c r="AKK55" s="111"/>
      <c r="AKL55" s="111"/>
      <c r="AKM55" s="111"/>
      <c r="AKN55" s="111"/>
      <c r="AKO55" s="111"/>
      <c r="AKP55" s="111"/>
      <c r="AKQ55" s="111"/>
      <c r="AKR55" s="111"/>
      <c r="AKS55" s="111"/>
      <c r="AKT55" s="111"/>
      <c r="AKU55" s="111"/>
      <c r="AKV55" s="111"/>
      <c r="AKW55" s="111"/>
      <c r="AKX55" s="111"/>
      <c r="AKY55" s="111"/>
      <c r="AKZ55" s="111"/>
      <c r="ALA55" s="111"/>
      <c r="ALB55" s="111"/>
      <c r="ALC55" s="111"/>
      <c r="ALD55" s="111"/>
      <c r="ALE55" s="111"/>
      <c r="ALF55" s="111"/>
      <c r="ALG55" s="111"/>
      <c r="ALH55" s="111"/>
      <c r="ALI55" s="111"/>
      <c r="ALJ55" s="111"/>
      <c r="ALK55" s="111"/>
      <c r="ALL55" s="111"/>
      <c r="ALM55" s="111"/>
      <c r="ALN55" s="111"/>
      <c r="ALO55" s="111"/>
      <c r="ALP55" s="111"/>
      <c r="ALQ55" s="111"/>
      <c r="ALR55" s="111"/>
      <c r="ALS55" s="111"/>
      <c r="ALT55" s="111"/>
      <c r="ALU55" s="111"/>
      <c r="ALV55" s="111"/>
      <c r="ALW55" s="111"/>
      <c r="ALX55" s="111"/>
      <c r="ALY55" s="111"/>
      <c r="ALZ55" s="111"/>
      <c r="AMA55" s="111"/>
      <c r="AMB55" s="111"/>
      <c r="AMC55" s="111"/>
      <c r="AMD55" s="111"/>
      <c r="AME55" s="111"/>
      <c r="AMF55" s="111"/>
      <c r="AMG55" s="111"/>
      <c r="AMH55" s="111"/>
      <c r="AMI55" s="111"/>
      <c r="AMJ55" s="111"/>
      <c r="AMK55" s="111"/>
    </row>
    <row r="56" spans="1:1025" x14ac:dyDescent="0.3">
      <c r="A56" s="30"/>
      <c r="B56" s="112"/>
      <c r="C56" s="115"/>
      <c r="D56" s="190"/>
      <c r="E56" s="189"/>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c r="QQ56" s="111"/>
      <c r="QR56" s="111"/>
      <c r="QS56" s="111"/>
      <c r="QT56" s="111"/>
      <c r="QU56" s="111"/>
      <c r="QV56" s="111"/>
      <c r="QW56" s="111"/>
      <c r="QX56" s="111"/>
      <c r="QY56" s="111"/>
      <c r="QZ56" s="111"/>
      <c r="RA56" s="111"/>
      <c r="RB56" s="111"/>
      <c r="RC56" s="111"/>
      <c r="RD56" s="111"/>
      <c r="RE56" s="111"/>
      <c r="RF56" s="111"/>
      <c r="RG56" s="111"/>
      <c r="RH56" s="111"/>
      <c r="RI56" s="111"/>
      <c r="RJ56" s="111"/>
      <c r="RK56" s="111"/>
      <c r="RL56" s="111"/>
      <c r="RM56" s="111"/>
      <c r="RN56" s="111"/>
      <c r="RO56" s="111"/>
      <c r="RP56" s="111"/>
      <c r="RQ56" s="111"/>
      <c r="RR56" s="111"/>
      <c r="RS56" s="111"/>
      <c r="RT56" s="111"/>
      <c r="RU56" s="111"/>
      <c r="RV56" s="111"/>
      <c r="RW56" s="111"/>
      <c r="RX56" s="111"/>
      <c r="RY56" s="111"/>
      <c r="RZ56" s="111"/>
      <c r="SA56" s="111"/>
      <c r="SB56" s="111"/>
      <c r="SC56" s="111"/>
      <c r="SD56" s="111"/>
      <c r="SE56" s="111"/>
      <c r="SF56" s="111"/>
      <c r="SG56" s="111"/>
      <c r="SH56" s="111"/>
      <c r="SI56" s="111"/>
      <c r="SJ56" s="111"/>
      <c r="SK56" s="111"/>
      <c r="SL56" s="111"/>
      <c r="SM56" s="111"/>
      <c r="SN56" s="111"/>
      <c r="SO56" s="111"/>
      <c r="SP56" s="111"/>
      <c r="SQ56" s="111"/>
      <c r="SR56" s="111"/>
      <c r="SS56" s="111"/>
      <c r="ST56" s="111"/>
      <c r="SU56" s="111"/>
      <c r="SV56" s="111"/>
      <c r="SW56" s="111"/>
      <c r="SX56" s="111"/>
      <c r="SY56" s="111"/>
      <c r="SZ56" s="111"/>
      <c r="TA56" s="111"/>
      <c r="TB56" s="111"/>
      <c r="TC56" s="111"/>
      <c r="TD56" s="111"/>
      <c r="TE56" s="111"/>
      <c r="TF56" s="111"/>
      <c r="TG56" s="111"/>
      <c r="TH56" s="111"/>
      <c r="TI56" s="111"/>
      <c r="TJ56" s="111"/>
      <c r="TK56" s="111"/>
      <c r="TL56" s="111"/>
      <c r="TM56" s="111"/>
      <c r="TN56" s="111"/>
      <c r="TO56" s="111"/>
      <c r="TP56" s="111"/>
      <c r="TQ56" s="111"/>
      <c r="TR56" s="111"/>
      <c r="TS56" s="111"/>
      <c r="TT56" s="111"/>
      <c r="TU56" s="111"/>
      <c r="TV56" s="111"/>
      <c r="TW56" s="111"/>
      <c r="TX56" s="111"/>
      <c r="TY56" s="111"/>
      <c r="TZ56" s="111"/>
      <c r="UA56" s="111"/>
      <c r="UB56" s="111"/>
      <c r="UC56" s="111"/>
      <c r="UD56" s="111"/>
      <c r="UE56" s="111"/>
      <c r="UF56" s="111"/>
      <c r="UG56" s="111"/>
      <c r="UH56" s="111"/>
      <c r="UI56" s="111"/>
      <c r="UJ56" s="111"/>
      <c r="UK56" s="111"/>
      <c r="UL56" s="111"/>
      <c r="UM56" s="111"/>
      <c r="UN56" s="111"/>
      <c r="UO56" s="111"/>
      <c r="UP56" s="111"/>
      <c r="UQ56" s="111"/>
      <c r="UR56" s="111"/>
      <c r="US56" s="111"/>
      <c r="UT56" s="111"/>
      <c r="UU56" s="111"/>
      <c r="UV56" s="111"/>
      <c r="UW56" s="111"/>
      <c r="UX56" s="111"/>
      <c r="UY56" s="111"/>
      <c r="UZ56" s="111"/>
      <c r="VA56" s="111"/>
      <c r="VB56" s="111"/>
      <c r="VC56" s="111"/>
      <c r="VD56" s="111"/>
      <c r="VE56" s="111"/>
      <c r="VF56" s="111"/>
      <c r="VG56" s="111"/>
      <c r="VH56" s="111"/>
      <c r="VI56" s="111"/>
      <c r="VJ56" s="111"/>
      <c r="VK56" s="111"/>
      <c r="VL56" s="111"/>
      <c r="VM56" s="111"/>
      <c r="VN56" s="111"/>
      <c r="VO56" s="111"/>
      <c r="VP56" s="111"/>
      <c r="VQ56" s="111"/>
      <c r="VR56" s="111"/>
      <c r="VS56" s="111"/>
      <c r="VT56" s="111"/>
      <c r="VU56" s="111"/>
      <c r="VV56" s="111"/>
      <c r="VW56" s="111"/>
      <c r="VX56" s="111"/>
      <c r="VY56" s="111"/>
      <c r="VZ56" s="111"/>
      <c r="WA56" s="111"/>
      <c r="WB56" s="111"/>
      <c r="WC56" s="111"/>
      <c r="WD56" s="111"/>
      <c r="WE56" s="111"/>
      <c r="WF56" s="111"/>
      <c r="WG56" s="111"/>
      <c r="WH56" s="111"/>
      <c r="WI56" s="111"/>
      <c r="WJ56" s="111"/>
      <c r="WK56" s="111"/>
      <c r="WL56" s="111"/>
      <c r="WM56" s="111"/>
      <c r="WN56" s="111"/>
      <c r="WO56" s="111"/>
      <c r="WP56" s="111"/>
      <c r="WQ56" s="111"/>
      <c r="WR56" s="111"/>
      <c r="WS56" s="111"/>
      <c r="WT56" s="111"/>
      <c r="WU56" s="111"/>
      <c r="WV56" s="111"/>
      <c r="WW56" s="111"/>
      <c r="WX56" s="111"/>
      <c r="WY56" s="111"/>
      <c r="WZ56" s="111"/>
      <c r="XA56" s="111"/>
      <c r="XB56" s="111"/>
      <c r="XC56" s="111"/>
      <c r="XD56" s="111"/>
      <c r="XE56" s="111"/>
      <c r="XF56" s="111"/>
      <c r="XG56" s="111"/>
      <c r="XH56" s="111"/>
      <c r="XI56" s="111"/>
      <c r="XJ56" s="111"/>
      <c r="XK56" s="111"/>
      <c r="XL56" s="111"/>
      <c r="XM56" s="111"/>
      <c r="XN56" s="111"/>
      <c r="XO56" s="111"/>
      <c r="XP56" s="111"/>
      <c r="XQ56" s="111"/>
      <c r="XR56" s="111"/>
      <c r="XS56" s="111"/>
      <c r="XT56" s="111"/>
      <c r="XU56" s="111"/>
      <c r="XV56" s="111"/>
      <c r="XW56" s="111"/>
      <c r="XX56" s="111"/>
      <c r="XY56" s="111"/>
      <c r="XZ56" s="111"/>
      <c r="YA56" s="111"/>
      <c r="YB56" s="111"/>
      <c r="YC56" s="111"/>
      <c r="YD56" s="111"/>
      <c r="YE56" s="111"/>
      <c r="YF56" s="111"/>
      <c r="YG56" s="111"/>
      <c r="YH56" s="111"/>
      <c r="YI56" s="111"/>
      <c r="YJ56" s="111"/>
      <c r="YK56" s="111"/>
      <c r="YL56" s="111"/>
      <c r="YM56" s="111"/>
      <c r="YN56" s="111"/>
      <c r="YO56" s="111"/>
      <c r="YP56" s="111"/>
      <c r="YQ56" s="111"/>
      <c r="YR56" s="111"/>
      <c r="YS56" s="111"/>
      <c r="YT56" s="111"/>
      <c r="YU56" s="111"/>
      <c r="YV56" s="111"/>
      <c r="YW56" s="111"/>
      <c r="YX56" s="111"/>
      <c r="YY56" s="111"/>
      <c r="YZ56" s="111"/>
      <c r="ZA56" s="111"/>
      <c r="ZB56" s="111"/>
      <c r="ZC56" s="111"/>
      <c r="ZD56" s="111"/>
      <c r="ZE56" s="111"/>
      <c r="ZF56" s="111"/>
      <c r="ZG56" s="111"/>
      <c r="ZH56" s="111"/>
      <c r="ZI56" s="111"/>
      <c r="ZJ56" s="111"/>
      <c r="ZK56" s="111"/>
      <c r="ZL56" s="111"/>
      <c r="ZM56" s="111"/>
      <c r="ZN56" s="111"/>
      <c r="ZO56" s="111"/>
      <c r="ZP56" s="111"/>
      <c r="ZQ56" s="111"/>
      <c r="ZR56" s="111"/>
      <c r="ZS56" s="111"/>
      <c r="ZT56" s="111"/>
      <c r="ZU56" s="111"/>
      <c r="ZV56" s="111"/>
      <c r="ZW56" s="111"/>
      <c r="ZX56" s="111"/>
      <c r="ZY56" s="111"/>
      <c r="ZZ56" s="111"/>
      <c r="AAA56" s="111"/>
      <c r="AAB56" s="111"/>
      <c r="AAC56" s="111"/>
      <c r="AAD56" s="111"/>
      <c r="AAE56" s="111"/>
      <c r="AAF56" s="111"/>
      <c r="AAG56" s="111"/>
      <c r="AAH56" s="111"/>
      <c r="AAI56" s="111"/>
      <c r="AAJ56" s="111"/>
      <c r="AAK56" s="111"/>
      <c r="AAL56" s="111"/>
      <c r="AAM56" s="111"/>
      <c r="AAN56" s="111"/>
      <c r="AAO56" s="111"/>
      <c r="AAP56" s="111"/>
      <c r="AAQ56" s="111"/>
      <c r="AAR56" s="111"/>
      <c r="AAS56" s="111"/>
      <c r="AAT56" s="111"/>
      <c r="AAU56" s="111"/>
      <c r="AAV56" s="111"/>
      <c r="AAW56" s="111"/>
      <c r="AAX56" s="111"/>
      <c r="AAY56" s="111"/>
      <c r="AAZ56" s="111"/>
      <c r="ABA56" s="111"/>
      <c r="ABB56" s="111"/>
      <c r="ABC56" s="111"/>
      <c r="ABD56" s="111"/>
      <c r="ABE56" s="111"/>
      <c r="ABF56" s="111"/>
      <c r="ABG56" s="111"/>
      <c r="ABH56" s="111"/>
      <c r="ABI56" s="111"/>
      <c r="ABJ56" s="111"/>
      <c r="ABK56" s="111"/>
      <c r="ABL56" s="111"/>
      <c r="ABM56" s="111"/>
      <c r="ABN56" s="111"/>
      <c r="ABO56" s="111"/>
      <c r="ABP56" s="111"/>
      <c r="ABQ56" s="111"/>
      <c r="ABR56" s="111"/>
      <c r="ABS56" s="111"/>
      <c r="ABT56" s="111"/>
      <c r="ABU56" s="111"/>
      <c r="ABV56" s="111"/>
      <c r="ABW56" s="111"/>
      <c r="ABX56" s="111"/>
      <c r="ABY56" s="111"/>
      <c r="ABZ56" s="111"/>
      <c r="ACA56" s="111"/>
      <c r="ACB56" s="111"/>
      <c r="ACC56" s="111"/>
      <c r="ACD56" s="111"/>
      <c r="ACE56" s="111"/>
      <c r="ACF56" s="111"/>
      <c r="ACG56" s="111"/>
      <c r="ACH56" s="111"/>
      <c r="ACI56" s="111"/>
      <c r="ACJ56" s="111"/>
      <c r="ACK56" s="111"/>
      <c r="ACL56" s="111"/>
      <c r="ACM56" s="111"/>
      <c r="ACN56" s="111"/>
      <c r="ACO56" s="111"/>
      <c r="ACP56" s="111"/>
      <c r="ACQ56" s="111"/>
      <c r="ACR56" s="111"/>
      <c r="ACS56" s="111"/>
      <c r="ACT56" s="111"/>
      <c r="ACU56" s="111"/>
      <c r="ACV56" s="111"/>
      <c r="ACW56" s="111"/>
      <c r="ACX56" s="111"/>
      <c r="ACY56" s="111"/>
      <c r="ACZ56" s="111"/>
      <c r="ADA56" s="111"/>
      <c r="ADB56" s="111"/>
      <c r="ADC56" s="111"/>
      <c r="ADD56" s="111"/>
      <c r="ADE56" s="111"/>
      <c r="ADF56" s="111"/>
      <c r="ADG56" s="111"/>
      <c r="ADH56" s="111"/>
      <c r="ADI56" s="111"/>
      <c r="ADJ56" s="111"/>
      <c r="ADK56" s="111"/>
      <c r="ADL56" s="111"/>
      <c r="ADM56" s="111"/>
      <c r="ADN56" s="111"/>
      <c r="ADO56" s="111"/>
      <c r="ADP56" s="111"/>
      <c r="ADQ56" s="111"/>
      <c r="ADR56" s="111"/>
      <c r="ADS56" s="111"/>
      <c r="ADT56" s="111"/>
      <c r="ADU56" s="111"/>
      <c r="ADV56" s="111"/>
      <c r="ADW56" s="111"/>
      <c r="ADX56" s="111"/>
      <c r="ADY56" s="111"/>
      <c r="ADZ56" s="111"/>
      <c r="AEA56" s="111"/>
      <c r="AEB56" s="111"/>
      <c r="AEC56" s="111"/>
      <c r="AED56" s="111"/>
      <c r="AEE56" s="111"/>
      <c r="AEF56" s="111"/>
      <c r="AEG56" s="111"/>
      <c r="AEH56" s="111"/>
      <c r="AEI56" s="111"/>
      <c r="AEJ56" s="111"/>
      <c r="AEK56" s="111"/>
      <c r="AEL56" s="111"/>
      <c r="AEM56" s="111"/>
      <c r="AEN56" s="111"/>
      <c r="AEO56" s="111"/>
      <c r="AEP56" s="111"/>
      <c r="AEQ56" s="111"/>
      <c r="AER56" s="111"/>
      <c r="AES56" s="111"/>
      <c r="AET56" s="111"/>
      <c r="AEU56" s="111"/>
      <c r="AEV56" s="111"/>
      <c r="AEW56" s="111"/>
      <c r="AEX56" s="111"/>
      <c r="AEY56" s="111"/>
      <c r="AEZ56" s="111"/>
      <c r="AFA56" s="111"/>
      <c r="AFB56" s="111"/>
      <c r="AFC56" s="111"/>
      <c r="AFD56" s="111"/>
      <c r="AFE56" s="111"/>
      <c r="AFF56" s="111"/>
      <c r="AFG56" s="111"/>
      <c r="AFH56" s="111"/>
      <c r="AFI56" s="111"/>
      <c r="AFJ56" s="111"/>
      <c r="AFK56" s="111"/>
      <c r="AFL56" s="111"/>
      <c r="AFM56" s="111"/>
      <c r="AFN56" s="111"/>
      <c r="AFO56" s="111"/>
      <c r="AFP56" s="111"/>
      <c r="AFQ56" s="111"/>
      <c r="AFR56" s="111"/>
      <c r="AFS56" s="111"/>
      <c r="AFT56" s="111"/>
      <c r="AFU56" s="111"/>
      <c r="AFV56" s="111"/>
      <c r="AFW56" s="111"/>
      <c r="AFX56" s="111"/>
      <c r="AFY56" s="111"/>
      <c r="AFZ56" s="111"/>
      <c r="AGA56" s="111"/>
      <c r="AGB56" s="111"/>
      <c r="AGC56" s="111"/>
      <c r="AGD56" s="111"/>
      <c r="AGE56" s="111"/>
      <c r="AGF56" s="111"/>
      <c r="AGG56" s="111"/>
      <c r="AGH56" s="111"/>
      <c r="AGI56" s="111"/>
      <c r="AGJ56" s="111"/>
      <c r="AGK56" s="111"/>
      <c r="AGL56" s="111"/>
      <c r="AGM56" s="111"/>
      <c r="AGN56" s="111"/>
      <c r="AGO56" s="111"/>
      <c r="AGP56" s="111"/>
      <c r="AGQ56" s="111"/>
      <c r="AGR56" s="111"/>
      <c r="AGS56" s="111"/>
      <c r="AGT56" s="111"/>
      <c r="AGU56" s="111"/>
      <c r="AGV56" s="111"/>
      <c r="AGW56" s="111"/>
      <c r="AGX56" s="111"/>
      <c r="AGY56" s="111"/>
      <c r="AGZ56" s="111"/>
      <c r="AHA56" s="111"/>
      <c r="AHB56" s="111"/>
      <c r="AHC56" s="111"/>
      <c r="AHD56" s="111"/>
      <c r="AHE56" s="111"/>
      <c r="AHF56" s="111"/>
      <c r="AHG56" s="111"/>
      <c r="AHH56" s="111"/>
      <c r="AHI56" s="111"/>
      <c r="AHJ56" s="111"/>
      <c r="AHK56" s="111"/>
      <c r="AHL56" s="111"/>
      <c r="AHM56" s="111"/>
      <c r="AHN56" s="111"/>
      <c r="AHO56" s="111"/>
      <c r="AHP56" s="111"/>
      <c r="AHQ56" s="111"/>
      <c r="AHR56" s="111"/>
      <c r="AHS56" s="111"/>
      <c r="AHT56" s="111"/>
      <c r="AHU56" s="111"/>
      <c r="AHV56" s="111"/>
      <c r="AHW56" s="111"/>
      <c r="AHX56" s="111"/>
      <c r="AHY56" s="111"/>
      <c r="AHZ56" s="111"/>
      <c r="AIA56" s="111"/>
      <c r="AIB56" s="111"/>
      <c r="AIC56" s="111"/>
      <c r="AID56" s="111"/>
      <c r="AIE56" s="111"/>
      <c r="AIF56" s="111"/>
      <c r="AIG56" s="111"/>
      <c r="AIH56" s="111"/>
      <c r="AII56" s="111"/>
      <c r="AIJ56" s="111"/>
      <c r="AIK56" s="111"/>
      <c r="AIL56" s="111"/>
      <c r="AIM56" s="111"/>
      <c r="AIN56" s="111"/>
      <c r="AIO56" s="111"/>
      <c r="AIP56" s="111"/>
      <c r="AIQ56" s="111"/>
      <c r="AIR56" s="111"/>
      <c r="AIS56" s="111"/>
      <c r="AIT56" s="111"/>
      <c r="AIU56" s="111"/>
      <c r="AIV56" s="111"/>
      <c r="AIW56" s="111"/>
      <c r="AIX56" s="111"/>
      <c r="AIY56" s="111"/>
      <c r="AIZ56" s="111"/>
      <c r="AJA56" s="111"/>
      <c r="AJB56" s="111"/>
      <c r="AJC56" s="111"/>
      <c r="AJD56" s="111"/>
      <c r="AJE56" s="111"/>
      <c r="AJF56" s="111"/>
      <c r="AJG56" s="111"/>
      <c r="AJH56" s="111"/>
      <c r="AJI56" s="111"/>
      <c r="AJJ56" s="111"/>
      <c r="AJK56" s="111"/>
      <c r="AJL56" s="111"/>
      <c r="AJM56" s="111"/>
      <c r="AJN56" s="111"/>
      <c r="AJO56" s="111"/>
      <c r="AJP56" s="111"/>
      <c r="AJQ56" s="111"/>
      <c r="AJR56" s="111"/>
      <c r="AJS56" s="111"/>
      <c r="AJT56" s="111"/>
      <c r="AJU56" s="111"/>
      <c r="AJV56" s="111"/>
      <c r="AJW56" s="111"/>
      <c r="AJX56" s="111"/>
      <c r="AJY56" s="111"/>
      <c r="AJZ56" s="111"/>
      <c r="AKA56" s="111"/>
      <c r="AKB56" s="111"/>
      <c r="AKC56" s="111"/>
      <c r="AKD56" s="111"/>
      <c r="AKE56" s="111"/>
      <c r="AKF56" s="111"/>
      <c r="AKG56" s="111"/>
      <c r="AKH56" s="111"/>
      <c r="AKI56" s="111"/>
      <c r="AKJ56" s="111"/>
      <c r="AKK56" s="111"/>
      <c r="AKL56" s="111"/>
      <c r="AKM56" s="111"/>
      <c r="AKN56" s="111"/>
      <c r="AKO56" s="111"/>
      <c r="AKP56" s="111"/>
      <c r="AKQ56" s="111"/>
      <c r="AKR56" s="111"/>
      <c r="AKS56" s="111"/>
      <c r="AKT56" s="111"/>
      <c r="AKU56" s="111"/>
      <c r="AKV56" s="111"/>
      <c r="AKW56" s="111"/>
      <c r="AKX56" s="111"/>
      <c r="AKY56" s="111"/>
      <c r="AKZ56" s="111"/>
      <c r="ALA56" s="111"/>
      <c r="ALB56" s="111"/>
      <c r="ALC56" s="111"/>
      <c r="ALD56" s="111"/>
      <c r="ALE56" s="111"/>
      <c r="ALF56" s="111"/>
      <c r="ALG56" s="111"/>
      <c r="ALH56" s="111"/>
      <c r="ALI56" s="111"/>
      <c r="ALJ56" s="111"/>
      <c r="ALK56" s="111"/>
      <c r="ALL56" s="111"/>
      <c r="ALM56" s="111"/>
      <c r="ALN56" s="111"/>
      <c r="ALO56" s="111"/>
      <c r="ALP56" s="111"/>
      <c r="ALQ56" s="111"/>
      <c r="ALR56" s="111"/>
      <c r="ALS56" s="111"/>
      <c r="ALT56" s="111"/>
      <c r="ALU56" s="111"/>
      <c r="ALV56" s="111"/>
      <c r="ALW56" s="111"/>
      <c r="ALX56" s="111"/>
      <c r="ALY56" s="111"/>
      <c r="ALZ56" s="111"/>
      <c r="AMA56" s="111"/>
      <c r="AMB56" s="111"/>
      <c r="AMC56" s="111"/>
      <c r="AMD56" s="111"/>
      <c r="AME56" s="111"/>
      <c r="AMF56" s="111"/>
      <c r="AMG56" s="111"/>
      <c r="AMH56" s="111"/>
      <c r="AMI56" s="111"/>
      <c r="AMJ56" s="111"/>
      <c r="AMK56" s="111"/>
    </row>
    <row r="57" spans="1:1025" x14ac:dyDescent="0.3">
      <c r="A57" s="30"/>
      <c r="B57" s="111" t="str">
        <f>'Trésorerie et TRth'!B57</f>
        <v>Trésorerie Bloquée pour les dividendes</v>
      </c>
      <c r="D57" s="173">
        <f>SUM(F57:EZ57)</f>
        <v>0</v>
      </c>
      <c r="E57" s="189"/>
      <c r="F57" s="174">
        <f>SUMIF(Général!$CP$11:$EZ$11,F$6,'Trésorerie et TRth'!$F57:$EZ57)</f>
        <v>0</v>
      </c>
      <c r="G57" s="174">
        <f>SUMIF(Général!$CP$11:$EZ$11,G$6,'Trésorerie et TRth'!$F57:$EZ57)</f>
        <v>0</v>
      </c>
      <c r="H57" s="174">
        <f>SUMIF(Général!$CP$11:$EZ$11,H$6,'Trésorerie et TRth'!$F57:$EZ57)</f>
        <v>0</v>
      </c>
      <c r="I57" s="174">
        <f>SUMIF(Général!$CP$11:$EZ$11,I$6,'Trésorerie et TRth'!$F57:$EZ57)</f>
        <v>0</v>
      </c>
      <c r="J57" s="174">
        <f>SUMIF(Général!$CP$11:$EZ$11,J$6,'Trésorerie et TRth'!$F57:$EZ57)</f>
        <v>0</v>
      </c>
      <c r="K57" s="174">
        <f>SUMIF(Général!$CP$11:$EZ$11,K$6,'Trésorerie et TRth'!$F57:$EZ57)</f>
        <v>0</v>
      </c>
      <c r="L57" s="174">
        <f>SUMIF(Général!$CP$11:$EZ$11,L$6,'Trésorerie et TRth'!$F57:$EZ57)</f>
        <v>0</v>
      </c>
      <c r="M57" s="174">
        <f>SUMIF(Général!$CP$11:$EZ$11,M$6,'Trésorerie et TRth'!$F57:$EZ57)</f>
        <v>0</v>
      </c>
      <c r="N57" s="174">
        <f>SUMIF(Général!$CP$11:$EZ$11,N$6,'Trésorerie et TRth'!$F57:$EZ57)</f>
        <v>0</v>
      </c>
      <c r="O57" s="174">
        <f>SUMIF(Général!$CP$11:$EZ$11,O$6,'Trésorerie et TRth'!$F57:$EZ57)</f>
        <v>0</v>
      </c>
      <c r="P57" s="174">
        <f>SUMIF(Général!$CP$11:$EZ$11,P$6,'Trésorerie et TRth'!$F57:$EZ57)</f>
        <v>0</v>
      </c>
      <c r="Q57" s="174">
        <f>SUMIF(Général!$CP$11:$EZ$11,Q$6,'Trésorerie et TRth'!$F57:$EZ57)</f>
        <v>0</v>
      </c>
      <c r="R57" s="174">
        <f>SUMIF(Général!$CP$11:$EZ$11,R$6,'Trésorerie et TRth'!$F57:$EZ57)</f>
        <v>0</v>
      </c>
      <c r="S57" s="174">
        <f>SUMIF(Général!$CP$11:$EZ$11,S$6,'Trésorerie et TRth'!$F57:$EZ57)</f>
        <v>0</v>
      </c>
      <c r="T57" s="174">
        <f>SUMIF(Général!$CP$11:$EZ$11,T$6,'Trésorerie et TRth'!$F57:$EZ57)</f>
        <v>0</v>
      </c>
      <c r="U57" s="174">
        <f>SUMIF(Général!$CP$11:$EZ$11,U$6,'Trésorerie et TRth'!$F57:$EZ57)</f>
        <v>0</v>
      </c>
      <c r="V57" s="174">
        <f>SUMIF(Général!$CP$11:$EZ$11,V$6,'Trésorerie et TRth'!$F57:$EZ57)</f>
        <v>0</v>
      </c>
      <c r="W57" s="174">
        <f>SUMIF(Général!$CP$11:$EZ$11,W$6,'Trésorerie et TRth'!$F57:$EZ57)</f>
        <v>0</v>
      </c>
      <c r="X57" s="174">
        <f>SUMIF(Général!$CP$11:$EZ$11,X$6,'Trésorerie et TRth'!$F57:$EZ57)</f>
        <v>0</v>
      </c>
      <c r="Y57" s="174">
        <f>SUMIF(Général!$CP$11:$EZ$11,Y$6,'Trésorerie et TRth'!$F57:$EZ57)</f>
        <v>0</v>
      </c>
      <c r="Z57" s="174">
        <f>SUMIF(Général!$CP$11:$EZ$11,Z$6,'Trésorerie et TRth'!$F57:$EZ57)</f>
        <v>0</v>
      </c>
      <c r="AA57" s="174">
        <f>SUMIF(Général!$CP$11:$EZ$11,AA$6,'Trésorerie et TRth'!$F57:$EZ57)</f>
        <v>0</v>
      </c>
      <c r="AB57" s="174">
        <f>SUMIF(Général!$CP$11:$EZ$11,AB$6,'Trésorerie et TRth'!$F57:$EZ57)</f>
        <v>0</v>
      </c>
      <c r="AC57" s="174">
        <f>SUMIF(Général!$CP$11:$EZ$11,AC$6,'Trésorerie et TRth'!$F57:$EZ57)</f>
        <v>0</v>
      </c>
      <c r="AD57" s="174">
        <f>SUMIF(Général!$CP$11:$EZ$11,AD$6,'Trésorerie et TRth'!$F57:$EZ57)</f>
        <v>0</v>
      </c>
      <c r="AE57" s="174">
        <f>SUMIF(Général!$CP$11:$EZ$11,AE$6,'Trésorerie et TRth'!$F57:$EZ57)</f>
        <v>0</v>
      </c>
      <c r="AF57" s="174">
        <f>SUMIF(Général!$CP$11:$EZ$11,AF$6,'Trésorerie et TRth'!$F57:$EZ57)</f>
        <v>0</v>
      </c>
      <c r="AG57" s="174">
        <f>SUMIF(Général!$CP$11:$EZ$11,AG$6,'Trésorerie et TRth'!$F57:$EZ57)</f>
        <v>0</v>
      </c>
      <c r="AH57" s="174">
        <f>SUMIF(Général!$CP$11:$EZ$11,AH$6,'Trésorerie et TRth'!$F57:$EZ57)</f>
        <v>0</v>
      </c>
      <c r="AI57" s="174">
        <f>SUMIF(Général!$CP$11:$EZ$11,AI$6,'Trésorerie et TRth'!$F57:$EZ57)</f>
        <v>0</v>
      </c>
      <c r="AJ57" s="174">
        <f>SUMIF(Général!$CP$11:$EZ$11,AJ$6,'Trésorerie et TRth'!$F57:$EZ57)</f>
        <v>0</v>
      </c>
      <c r="AK57" s="174">
        <f>SUMIF(Général!$CP$11:$EZ$11,AK$6,'Trésorerie et TRth'!$F57:$EZ57)</f>
        <v>0</v>
      </c>
      <c r="AL57" s="174">
        <f>SUMIF(Général!$CP$11:$EZ$11,AL$6,'Trésorerie et TRth'!$F57:$EZ57)</f>
        <v>0</v>
      </c>
      <c r="AM57" s="174">
        <f>SUMIF(Général!$CP$11:$EZ$11,AM$6,'Trésorerie et TRth'!$F57:$EZ57)</f>
        <v>0</v>
      </c>
      <c r="AN57" s="174">
        <f>SUMIF(Général!$CP$11:$EZ$11,AN$6,'Trésorerie et TRth'!$F57:$EZ57)</f>
        <v>0</v>
      </c>
      <c r="AO57" s="174">
        <f>SUMIF(Général!$CP$11:$EZ$11,AO$6,'Trésorerie et TRth'!$F57:$EZ57)</f>
        <v>0</v>
      </c>
      <c r="AP57" s="174">
        <f>SUMIF(Général!$CP$11:$EZ$11,AP$6,'Trésorerie et TRth'!$F57:$EZ57)</f>
        <v>0</v>
      </c>
      <c r="AQ57" s="174">
        <f>SUMIF(Général!$CP$11:$EZ$11,AQ$6,'Trésorerie et TRth'!$F57:$EZ57)</f>
        <v>0</v>
      </c>
      <c r="AR57" s="174">
        <f>SUMIF(Général!$CP$11:$EZ$11,AR$6,'Trésorerie et TRth'!$F57:$EZ57)</f>
        <v>0</v>
      </c>
      <c r="AS57" s="174">
        <f>SUMIF(Général!$CP$11:$EZ$11,AS$6,'Trésorerie et TRth'!$F57:$EZ57)</f>
        <v>0</v>
      </c>
      <c r="AT57" s="174">
        <f>SUMIF(Général!$CP$11:$EZ$11,AT$6,'Trésorerie et TRth'!$F57:$EZ57)</f>
        <v>0</v>
      </c>
      <c r="AU57" s="174">
        <f>SUMIF(Général!$CP$11:$EZ$11,AU$6,'Trésorerie et TRth'!$F57:$EZ57)</f>
        <v>0</v>
      </c>
      <c r="AV57" s="174">
        <f>SUMIF(Général!$CP$11:$EZ$11,AV$6,'Trésorerie et TRth'!$F57:$EZ57)</f>
        <v>0</v>
      </c>
      <c r="AW57" s="174">
        <f>SUMIF(Général!$CP$11:$EZ$11,AW$6,'Trésorerie et TRth'!$F57:$EZ57)</f>
        <v>0</v>
      </c>
      <c r="AX57" s="174">
        <f>SUMIF(Général!$CP$11:$EZ$11,AX$6,'Trésorerie et TRth'!$F57:$EZ57)</f>
        <v>0</v>
      </c>
      <c r="AY57" s="174">
        <f>SUMIF(Général!$CP$11:$EZ$11,AY$6,'Trésorerie et TRth'!$F57:$EZ57)</f>
        <v>0</v>
      </c>
      <c r="AZ57" s="174">
        <f>SUMIF(Général!$CP$11:$EZ$11,AZ$6,'Trésorerie et TRth'!$F57:$EZ57)</f>
        <v>0</v>
      </c>
      <c r="BA57" s="174">
        <f>SUMIF(Général!$CP$11:$EZ$11,BA$6,'Trésorerie et TRth'!$F57:$EZ57)</f>
        <v>0</v>
      </c>
      <c r="BB57" s="174">
        <f>SUMIF(Général!$CP$11:$EZ$11,BB$6,'Trésorerie et TRth'!$F57:$EZ57)</f>
        <v>0</v>
      </c>
      <c r="BC57" s="174">
        <f>SUMIF(Général!$CP$11:$EZ$11,BC$6,'Trésorerie et TRth'!$F57:$EZ57)</f>
        <v>0</v>
      </c>
      <c r="BD57" s="174">
        <f>SUMIF(Général!$CP$11:$EZ$11,BD$6,'Trésorerie et TRth'!$F57:$EZ57)</f>
        <v>0</v>
      </c>
      <c r="BE57" s="174">
        <f>SUMIF(Général!$CP$11:$EZ$11,BE$6,'Trésorerie et TRth'!$F57:$EZ57)</f>
        <v>0</v>
      </c>
      <c r="BF57" s="174">
        <f>SUMIF(Général!$CP$11:$EZ$11,BF$6,'Trésorerie et TRth'!$F57:$EZ57)</f>
        <v>0</v>
      </c>
      <c r="BG57" s="174">
        <f>SUMIF(Général!$CP$11:$EZ$11,BG$6,'Trésorerie et TRth'!$F57:$EZ57)</f>
        <v>0</v>
      </c>
      <c r="BH57" s="174">
        <f>SUMIF(Général!$CP$11:$EZ$11,BH$6,'Trésorerie et TRth'!$F57:$EZ57)</f>
        <v>0</v>
      </c>
      <c r="BI57" s="174">
        <f>SUMIF(Général!$CP$11:$EZ$11,BI$6,'Trésorerie et TRth'!$F57:$EZ57)</f>
        <v>0</v>
      </c>
      <c r="BJ57" s="174">
        <f>SUMIF(Général!$CP$11:$EZ$11,BJ$6,'Trésorerie et TRth'!$F57:$EZ57)</f>
        <v>0</v>
      </c>
      <c r="BK57" s="174">
        <f>SUMIF(Général!$CP$11:$EZ$11,BK$6,'Trésorerie et TRth'!$F57:$EZ57)</f>
        <v>0</v>
      </c>
      <c r="BL57" s="174">
        <f>SUMIF(Général!$CP$11:$EZ$11,BL$6,'Trésorerie et TRth'!$F57:$EZ57)</f>
        <v>0</v>
      </c>
      <c r="BM57" s="174">
        <f>SUMIF(Général!$CP$11:$EZ$11,BM$6,'Trésorerie et TRth'!$F57:$EZ57)</f>
        <v>0</v>
      </c>
      <c r="BN57" s="174">
        <f>SUMIF(Général!$CP$11:$EZ$11,BN$6,'Trésorerie et TRth'!$F57:$EZ57)</f>
        <v>0</v>
      </c>
      <c r="BO57" s="174">
        <f>SUMIF(Général!$CP$11:$EZ$11,BO$6,'Trésorerie et TRth'!$F57:$EZ57)</f>
        <v>0</v>
      </c>
      <c r="BP57" s="174">
        <f>SUMIF(Général!$CP$11:$EZ$11,BP$6,'Trésorerie et TRth'!$F57:$EZ57)</f>
        <v>0</v>
      </c>
      <c r="BQ57" s="174">
        <f>SUMIF(Général!$CP$11:$EZ$11,BQ$6,'Trésorerie et TRth'!$F57:$EZ57)</f>
        <v>0</v>
      </c>
      <c r="BR57" s="174">
        <f>SUMIF(Général!$CP$11:$EZ$11,BR$6,'Trésorerie et TRth'!$F57:$EZ57)</f>
        <v>0</v>
      </c>
      <c r="BS57" s="174">
        <f>SUMIF(Général!$CP$11:$EZ$11,BS$6,'Trésorerie et TRth'!$F57:$EZ57)</f>
        <v>0</v>
      </c>
      <c r="BT57" s="174">
        <f>SUMIF(Général!$CP$11:$EZ$11,BT$6,'Trésorerie et TRth'!$F57:$EZ57)</f>
        <v>0</v>
      </c>
      <c r="BU57" s="174">
        <f>SUMIF(Général!$CP$11:$EZ$11,BU$6,'Trésorerie et TRth'!$F57:$EZ57)</f>
        <v>0</v>
      </c>
      <c r="BV57" s="174">
        <f>SUMIF(Général!$CP$11:$EZ$11,BV$6,'Trésorerie et TRth'!$F57:$EZ57)</f>
        <v>0</v>
      </c>
      <c r="BW57" s="174">
        <f>SUMIF(Général!$CP$11:$EZ$11,BW$6,'Trésorerie et TRth'!$F57:$EZ57)</f>
        <v>0</v>
      </c>
      <c r="BX57" s="174">
        <f>SUMIF(Général!$CP$11:$EZ$11,BX$6,'Trésorerie et TRth'!$F57:$EZ57)</f>
        <v>0</v>
      </c>
      <c r="BY57" s="174">
        <f>SUMIF(Général!$CP$11:$EZ$11,BY$6,'Trésorerie et TRth'!$F57:$EZ57)</f>
        <v>0</v>
      </c>
      <c r="BZ57" s="174">
        <f>SUMIF(Général!$CP$11:$EZ$11,BZ$6,'Trésorerie et TRth'!$F57:$EZ57)</f>
        <v>0</v>
      </c>
      <c r="CA57" s="174">
        <f>SUMIF(Général!$CP$11:$EZ$11,CA$6,'Trésorerie et TRth'!$F57:$EZ57)</f>
        <v>0</v>
      </c>
      <c r="CB57" s="174">
        <f>SUMIF(Général!$CP$11:$EZ$11,CB$6,'Trésorerie et TRth'!$F57:$EZ57)</f>
        <v>0</v>
      </c>
      <c r="CC57" s="174">
        <f>SUMIF(Général!$CP$11:$EZ$11,CC$6,'Trésorerie et TRth'!$F57:$EZ57)</f>
        <v>0</v>
      </c>
      <c r="CD57" s="174">
        <f>SUMIF(Général!$CP$11:$EZ$11,CD$6,'Trésorerie et TRth'!$F57:$EZ57)</f>
        <v>0</v>
      </c>
      <c r="CE57" s="174">
        <f>SUMIF(Général!$CP$11:$EZ$11,CE$6,'Trésorerie et TRth'!$F57:$EZ57)</f>
        <v>0</v>
      </c>
      <c r="CF57" s="174">
        <f>SUMIF(Général!$CP$11:$EZ$11,CF$6,'Trésorerie et TRth'!$F57:$EZ57)</f>
        <v>0</v>
      </c>
      <c r="CG57" s="174">
        <f>SUMIF(Général!$CP$11:$EZ$11,CG$6,'Trésorerie et TRth'!$F57:$EZ57)</f>
        <v>0</v>
      </c>
      <c r="CH57" s="174">
        <f>SUMIF(Général!$CP$11:$EZ$11,CH$6,'Trésorerie et TRth'!$F57:$EZ57)</f>
        <v>0</v>
      </c>
      <c r="CI57" s="174">
        <f>SUMIF(Général!$CP$11:$EZ$11,CI$6,'Trésorerie et TRth'!$F57:$EZ57)</f>
        <v>0</v>
      </c>
      <c r="CJ57" s="174">
        <f>SUMIF(Général!$CP$11:$EZ$11,CJ$6,'Trésorerie et TRth'!$F57:$EZ57)</f>
        <v>0</v>
      </c>
      <c r="CK57" s="174">
        <f>SUMIF(Général!$CP$11:$EZ$11,CK$6,'Trésorerie et TRth'!$F57:$EZ57)</f>
        <v>0</v>
      </c>
      <c r="CL57" s="174">
        <f>SUMIF(Général!$CP$11:$EZ$11,CL$6,'Trésorerie et TRth'!$F57:$EZ57)</f>
        <v>0</v>
      </c>
      <c r="CM57" s="174">
        <f>SUMIF(Général!$CP$11:$EZ$11,CM$6,'Trésorerie et TRth'!$F57:$EZ57)</f>
        <v>0</v>
      </c>
      <c r="CN57" s="174">
        <f>SUMIF(Général!$CP$11:$EZ$11,CN$6,'Trésorerie et TRth'!$F57:$EZ57)</f>
        <v>0</v>
      </c>
      <c r="CO57" s="174">
        <f>SUMIF(Général!$CP$11:$EZ$11,CO$6,'Trésorerie et TRth'!$F57:$EZ57)</f>
        <v>0</v>
      </c>
      <c r="CP57" s="174">
        <f>SUMIF(Général!$CP$11:$EZ$11,CP$6,'Trésorerie et TRth'!$F57:$EZ57)</f>
        <v>0</v>
      </c>
      <c r="CQ57" s="174">
        <f>SUMIF(Général!$CP$11:$EZ$11,CQ$6,'Trésorerie et TRth'!$F57:$EZ57)</f>
        <v>0</v>
      </c>
      <c r="CR57" s="174">
        <f>SUMIF(Général!$CP$11:$EZ$11,CR$6,'Trésorerie et TRth'!$F57:$EZ57)</f>
        <v>0</v>
      </c>
      <c r="CS57" s="174">
        <f>SUMIF(Général!$CP$11:$EZ$11,CS$6,'Trésorerie et TRth'!$F57:$EZ57)</f>
        <v>0</v>
      </c>
      <c r="CT57" s="174">
        <f>SUMIF(Général!$CP$11:$EZ$11,CT$6,'Trésorerie et TRth'!$F57:$EZ57)</f>
        <v>0</v>
      </c>
      <c r="CU57" s="174">
        <f>SUMIF(Général!$CP$11:$EZ$11,CU$6,'Trésorerie et TRth'!$F57:$EZ57)</f>
        <v>0</v>
      </c>
      <c r="CV57" s="174">
        <f>SUMIF(Général!$CP$11:$EZ$11,CV$6,'Trésorerie et TRth'!$F57:$EZ57)</f>
        <v>0</v>
      </c>
      <c r="CW57" s="174">
        <f>SUMIF(Général!$CP$11:$EZ$11,CW$6,'Trésorerie et TRth'!$F57:$EZ57)</f>
        <v>0</v>
      </c>
      <c r="CX57" s="174">
        <f>SUMIF(Général!$CP$11:$EZ$11,CX$6,'Trésorerie et TRth'!$F57:$EZ57)</f>
        <v>0</v>
      </c>
      <c r="CY57" s="174">
        <f>SUMIF(Général!$CP$11:$EZ$11,CY$6,'Trésorerie et TRth'!$F57:$EZ57)</f>
        <v>0</v>
      </c>
      <c r="CZ57" s="174">
        <f>SUMIF(Général!$CP$11:$EZ$11,CZ$6,'Trésorerie et TRth'!$F57:$EZ57)</f>
        <v>0</v>
      </c>
      <c r="DA57" s="174">
        <f>SUMIF(Général!$CP$11:$EZ$11,DA$6,'Trésorerie et TRth'!$F57:$EZ57)</f>
        <v>0</v>
      </c>
      <c r="DB57" s="174">
        <f>SUMIF(Général!$CP$11:$EZ$11,DB$6,'Trésorerie et TRth'!$F57:$EZ57)</f>
        <v>0</v>
      </c>
      <c r="DC57" s="174">
        <f>SUMIF(Général!$CP$11:$EZ$11,DC$6,'Trésorerie et TRth'!$F57:$EZ57)</f>
        <v>0</v>
      </c>
      <c r="DD57" s="174">
        <f>SUMIF(Général!$CP$11:$EZ$11,DD$6,'Trésorerie et TRth'!$F57:$EZ57)</f>
        <v>0</v>
      </c>
      <c r="DE57" s="174">
        <f>SUMIF(Général!$CP$11:$EZ$11,DE$6,'Trésorerie et TRth'!$F57:$EZ57)</f>
        <v>0</v>
      </c>
      <c r="DF57" s="174">
        <f>SUMIF(Général!$CP$11:$EZ$11,DF$6,'Trésorerie et TRth'!$F57:$EZ57)</f>
        <v>0</v>
      </c>
      <c r="DG57" s="174">
        <f>SUMIF(Général!$CP$11:$EZ$11,DG$6,'Trésorerie et TRth'!$F57:$EZ57)</f>
        <v>0</v>
      </c>
      <c r="DH57" s="174">
        <f>SUMIF(Général!$CP$11:$EZ$11,DH$6,'Trésorerie et TRth'!$F57:$EZ57)</f>
        <v>0</v>
      </c>
      <c r="DI57" s="174">
        <f>SUMIF(Général!$CP$11:$EZ$11,DI$6,'Trésorerie et TRth'!$F57:$EZ57)</f>
        <v>0</v>
      </c>
      <c r="DJ57" s="174">
        <f>SUMIF(Général!$CP$11:$EZ$11,DJ$6,'Trésorerie et TRth'!$F57:$EZ57)</f>
        <v>0</v>
      </c>
      <c r="DK57" s="174">
        <f>SUMIF(Général!$CP$11:$EZ$11,DK$6,'Trésorerie et TRth'!$F57:$EZ57)</f>
        <v>0</v>
      </c>
      <c r="DL57" s="174">
        <f>SUMIF(Général!$CP$11:$EZ$11,DL$6,'Trésorerie et TRth'!$F57:$EZ57)</f>
        <v>0</v>
      </c>
      <c r="DM57" s="174">
        <f>SUMIF(Général!$CP$11:$EZ$11,DM$6,'Trésorerie et TRth'!$F57:$EZ57)</f>
        <v>0</v>
      </c>
      <c r="DN57" s="174">
        <f>SUMIF(Général!$CP$11:$EZ$11,DN$6,'Trésorerie et TRth'!$F57:$EZ57)</f>
        <v>0</v>
      </c>
      <c r="DO57" s="174">
        <f>SUMIF(Général!$CP$11:$EZ$11,DO$6,'Trésorerie et TRth'!$F57:$EZ57)</f>
        <v>0</v>
      </c>
      <c r="DP57" s="174">
        <f>SUMIF(Général!$CP$11:$EZ$11,DP$6,'Trésorerie et TRth'!$F57:$EZ57)</f>
        <v>0</v>
      </c>
      <c r="DQ57" s="174">
        <f>SUMIF(Général!$CP$11:$EZ$11,DQ$6,'Trésorerie et TRth'!$F57:$EZ57)</f>
        <v>0</v>
      </c>
      <c r="DR57" s="174">
        <f>SUMIF(Général!$CP$11:$EZ$11,DR$6,'Trésorerie et TRth'!$F57:$EZ57)</f>
        <v>0</v>
      </c>
      <c r="DS57" s="174">
        <f>SUMIF(Général!$CP$11:$EZ$11,DS$6,'Trésorerie et TRth'!$F57:$EZ57)</f>
        <v>0</v>
      </c>
      <c r="DT57" s="174">
        <f>SUMIF(Général!$CP$11:$EZ$11,DT$6,'Trésorerie et TRth'!$F57:$EZ57)</f>
        <v>0</v>
      </c>
      <c r="DU57" s="174">
        <f>SUMIF(Général!$CP$11:$EZ$11,DU$6,'Trésorerie et TRth'!$F57:$EZ57)</f>
        <v>0</v>
      </c>
      <c r="DV57" s="174">
        <f>SUMIF(Général!$CP$11:$EZ$11,DV$6,'Trésorerie et TRth'!$F57:$EZ57)</f>
        <v>0</v>
      </c>
      <c r="DW57" s="174">
        <f>SUMIF(Général!$CP$11:$EZ$11,DW$6,'Trésorerie et TRth'!$F57:$EZ57)</f>
        <v>0</v>
      </c>
      <c r="DX57" s="174">
        <f>SUMIF(Général!$CP$11:$EZ$11,DX$6,'Trésorerie et TRth'!$F57:$EZ57)</f>
        <v>0</v>
      </c>
      <c r="DY57" s="174">
        <f>SUMIF(Général!$CP$11:$EZ$11,DY$6,'Trésorerie et TRth'!$F57:$EZ57)</f>
        <v>0</v>
      </c>
      <c r="DZ57" s="174">
        <f>SUMIF(Général!$CP$11:$EZ$11,DZ$6,'Trésorerie et TRth'!$F57:$EZ57)</f>
        <v>0</v>
      </c>
      <c r="EA57" s="174">
        <f>SUMIF(Général!$CP$11:$EZ$11,EA$6,'Trésorerie et TRth'!$F57:$EZ57)</f>
        <v>0</v>
      </c>
      <c r="EB57" s="174">
        <f>SUMIF(Général!$CP$11:$EZ$11,EB$6,'Trésorerie et TRth'!$F57:$EZ57)</f>
        <v>0</v>
      </c>
      <c r="EC57" s="174">
        <f>SUMIF(Général!$CP$11:$EZ$11,EC$6,'Trésorerie et TRth'!$F57:$EZ57)</f>
        <v>0</v>
      </c>
      <c r="ED57" s="174">
        <f>SUMIF(Général!$CP$11:$EZ$11,ED$6,'Trésorerie et TRth'!$F57:$EZ57)</f>
        <v>0</v>
      </c>
      <c r="EE57" s="174">
        <f>SUMIF(Général!$CP$11:$EZ$11,EE$6,'Trésorerie et TRth'!$F57:$EZ57)</f>
        <v>0</v>
      </c>
      <c r="EF57" s="174">
        <f>SUMIF(Général!$CP$11:$EZ$11,EF$6,'Trésorerie et TRth'!$F57:$EZ57)</f>
        <v>0</v>
      </c>
      <c r="EG57" s="174">
        <f>SUMIF(Général!$CP$11:$EZ$11,EG$6,'Trésorerie et TRth'!$F57:$EZ57)</f>
        <v>0</v>
      </c>
      <c r="EH57" s="174">
        <f>SUMIF(Général!$CP$11:$EZ$11,EH$6,'Trésorerie et TRth'!$F57:$EZ57)</f>
        <v>0</v>
      </c>
      <c r="EI57" s="174">
        <f>SUMIF(Général!$CP$11:$EZ$11,EI$6,'Trésorerie et TRth'!$F57:$EZ57)</f>
        <v>0</v>
      </c>
      <c r="EJ57" s="174">
        <f>SUMIF(Général!$CP$11:$EZ$11,EJ$6,'Trésorerie et TRth'!$F57:$EZ57)</f>
        <v>0</v>
      </c>
      <c r="EK57" s="174">
        <f>SUMIF(Général!$CP$11:$EZ$11,EK$6,'Trésorerie et TRth'!$F57:$EZ57)</f>
        <v>0</v>
      </c>
      <c r="EL57" s="174">
        <f>SUMIF(Général!$CP$11:$EZ$11,EL$6,'Trésorerie et TRth'!$F57:$EZ57)</f>
        <v>0</v>
      </c>
      <c r="EM57" s="174">
        <f>SUMIF(Général!$CP$11:$EZ$11,EM$6,'Trésorerie et TRth'!$F57:$EZ57)</f>
        <v>0</v>
      </c>
      <c r="EN57" s="174">
        <f>SUMIF(Général!$CP$11:$EZ$11,EN$6,'Trésorerie et TRth'!$F57:$EZ57)</f>
        <v>0</v>
      </c>
      <c r="EO57" s="174">
        <f>SUMIF(Général!$CP$11:$EZ$11,EO$6,'Trésorerie et TRth'!$F57:$EZ57)</f>
        <v>0</v>
      </c>
      <c r="EP57" s="174">
        <f>SUMIF(Général!$CP$11:$EZ$11,EP$6,'Trésorerie et TRth'!$F57:$EZ57)</f>
        <v>0</v>
      </c>
      <c r="EQ57" s="174">
        <f>SUMIF(Général!$CP$11:$EZ$11,EQ$6,'Trésorerie et TRth'!$F57:$EZ57)</f>
        <v>0</v>
      </c>
      <c r="ER57" s="174">
        <f>SUMIF(Général!$CP$11:$EZ$11,ER$6,'Trésorerie et TRth'!$F57:$EZ57)</f>
        <v>0</v>
      </c>
      <c r="ES57" s="174">
        <f>SUMIF(Général!$CP$11:$EZ$11,ES$6,'Trésorerie et TRth'!$F57:$EZ57)</f>
        <v>0</v>
      </c>
      <c r="ET57" s="174">
        <f>SUMIF(Général!$CP$11:$EZ$11,ET$6,'Trésorerie et TRth'!$F57:$EZ57)</f>
        <v>0</v>
      </c>
      <c r="EU57" s="174">
        <f>SUMIF(Général!$CP$11:$EZ$11,EU$6,'Trésorerie et TRth'!$F57:$EZ57)</f>
        <v>0</v>
      </c>
      <c r="EV57" s="174">
        <f>SUMIF(Général!$CP$11:$EZ$11,EV$6,'Trésorerie et TRth'!$F57:$EZ57)</f>
        <v>0</v>
      </c>
      <c r="EW57" s="174">
        <f>SUMIF(Général!$CP$11:$EZ$11,EW$6,'Trésorerie et TRth'!$F57:$EZ57)</f>
        <v>0</v>
      </c>
      <c r="EX57" s="174">
        <f>SUMIF(Général!$CP$11:$EZ$11,EX$6,'Trésorerie et TRth'!$F57:$EZ57)</f>
        <v>0</v>
      </c>
      <c r="EY57" s="174">
        <f>SUMIF(Général!$CP$11:$EZ$11,EY$6,'Trésorerie et TRth'!$F57:$EZ57)</f>
        <v>0</v>
      </c>
      <c r="EZ57" s="174">
        <f>SUMIF(Général!$CP$11:$EZ$11,EZ$6,'Trésorerie et TRth'!$F57:$EZ57)</f>
        <v>0</v>
      </c>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c r="QQ57" s="111"/>
      <c r="QR57" s="111"/>
      <c r="QS57" s="111"/>
      <c r="QT57" s="111"/>
      <c r="QU57" s="111"/>
      <c r="QV57" s="111"/>
      <c r="QW57" s="111"/>
      <c r="QX57" s="111"/>
      <c r="QY57" s="111"/>
      <c r="QZ57" s="111"/>
      <c r="RA57" s="111"/>
      <c r="RB57" s="111"/>
      <c r="RC57" s="111"/>
      <c r="RD57" s="111"/>
      <c r="RE57" s="111"/>
      <c r="RF57" s="111"/>
      <c r="RG57" s="111"/>
      <c r="RH57" s="111"/>
      <c r="RI57" s="111"/>
      <c r="RJ57" s="111"/>
      <c r="RK57" s="111"/>
      <c r="RL57" s="111"/>
      <c r="RM57" s="111"/>
      <c r="RN57" s="111"/>
      <c r="RO57" s="111"/>
      <c r="RP57" s="111"/>
      <c r="RQ57" s="111"/>
      <c r="RR57" s="111"/>
      <c r="RS57" s="111"/>
      <c r="RT57" s="111"/>
      <c r="RU57" s="111"/>
      <c r="RV57" s="111"/>
      <c r="RW57" s="111"/>
      <c r="RX57" s="111"/>
      <c r="RY57" s="111"/>
      <c r="RZ57" s="111"/>
      <c r="SA57" s="111"/>
      <c r="SB57" s="111"/>
      <c r="SC57" s="111"/>
      <c r="SD57" s="111"/>
      <c r="SE57" s="111"/>
      <c r="SF57" s="111"/>
      <c r="SG57" s="111"/>
      <c r="SH57" s="111"/>
      <c r="SI57" s="111"/>
      <c r="SJ57" s="111"/>
      <c r="SK57" s="111"/>
      <c r="SL57" s="111"/>
      <c r="SM57" s="111"/>
      <c r="SN57" s="111"/>
      <c r="SO57" s="111"/>
      <c r="SP57" s="111"/>
      <c r="SQ57" s="111"/>
      <c r="SR57" s="111"/>
      <c r="SS57" s="111"/>
      <c r="ST57" s="111"/>
      <c r="SU57" s="111"/>
      <c r="SV57" s="111"/>
      <c r="SW57" s="111"/>
      <c r="SX57" s="111"/>
      <c r="SY57" s="111"/>
      <c r="SZ57" s="111"/>
      <c r="TA57" s="111"/>
      <c r="TB57" s="111"/>
      <c r="TC57" s="111"/>
      <c r="TD57" s="111"/>
      <c r="TE57" s="111"/>
      <c r="TF57" s="111"/>
      <c r="TG57" s="111"/>
      <c r="TH57" s="111"/>
      <c r="TI57" s="111"/>
      <c r="TJ57" s="111"/>
      <c r="TK57" s="111"/>
      <c r="TL57" s="111"/>
      <c r="TM57" s="111"/>
      <c r="TN57" s="111"/>
      <c r="TO57" s="111"/>
      <c r="TP57" s="111"/>
      <c r="TQ57" s="111"/>
      <c r="TR57" s="111"/>
      <c r="TS57" s="111"/>
      <c r="TT57" s="111"/>
      <c r="TU57" s="111"/>
      <c r="TV57" s="111"/>
      <c r="TW57" s="111"/>
      <c r="TX57" s="111"/>
      <c r="TY57" s="111"/>
      <c r="TZ57" s="111"/>
      <c r="UA57" s="111"/>
      <c r="UB57" s="111"/>
      <c r="UC57" s="111"/>
      <c r="UD57" s="111"/>
      <c r="UE57" s="111"/>
      <c r="UF57" s="111"/>
      <c r="UG57" s="111"/>
      <c r="UH57" s="111"/>
      <c r="UI57" s="111"/>
      <c r="UJ57" s="111"/>
      <c r="UK57" s="111"/>
      <c r="UL57" s="111"/>
      <c r="UM57" s="111"/>
      <c r="UN57" s="111"/>
      <c r="UO57" s="111"/>
      <c r="UP57" s="111"/>
      <c r="UQ57" s="111"/>
      <c r="UR57" s="111"/>
      <c r="US57" s="111"/>
      <c r="UT57" s="111"/>
      <c r="UU57" s="111"/>
      <c r="UV57" s="111"/>
      <c r="UW57" s="111"/>
      <c r="UX57" s="111"/>
      <c r="UY57" s="111"/>
      <c r="UZ57" s="111"/>
      <c r="VA57" s="111"/>
      <c r="VB57" s="111"/>
      <c r="VC57" s="111"/>
      <c r="VD57" s="111"/>
      <c r="VE57" s="111"/>
      <c r="VF57" s="111"/>
      <c r="VG57" s="111"/>
      <c r="VH57" s="111"/>
      <c r="VI57" s="111"/>
      <c r="VJ57" s="111"/>
      <c r="VK57" s="111"/>
      <c r="VL57" s="111"/>
      <c r="VM57" s="111"/>
      <c r="VN57" s="111"/>
      <c r="VO57" s="111"/>
      <c r="VP57" s="111"/>
      <c r="VQ57" s="111"/>
      <c r="VR57" s="111"/>
      <c r="VS57" s="111"/>
      <c r="VT57" s="111"/>
      <c r="VU57" s="111"/>
      <c r="VV57" s="111"/>
      <c r="VW57" s="111"/>
      <c r="VX57" s="111"/>
      <c r="VY57" s="111"/>
      <c r="VZ57" s="111"/>
      <c r="WA57" s="111"/>
      <c r="WB57" s="111"/>
      <c r="WC57" s="111"/>
      <c r="WD57" s="111"/>
      <c r="WE57" s="111"/>
      <c r="WF57" s="111"/>
      <c r="WG57" s="111"/>
      <c r="WH57" s="111"/>
      <c r="WI57" s="111"/>
      <c r="WJ57" s="111"/>
      <c r="WK57" s="111"/>
      <c r="WL57" s="111"/>
      <c r="WM57" s="111"/>
      <c r="WN57" s="111"/>
      <c r="WO57" s="111"/>
      <c r="WP57" s="111"/>
      <c r="WQ57" s="111"/>
      <c r="WR57" s="111"/>
      <c r="WS57" s="111"/>
      <c r="WT57" s="111"/>
      <c r="WU57" s="111"/>
      <c r="WV57" s="111"/>
      <c r="WW57" s="111"/>
      <c r="WX57" s="111"/>
      <c r="WY57" s="111"/>
      <c r="WZ57" s="111"/>
      <c r="XA57" s="111"/>
      <c r="XB57" s="111"/>
      <c r="XC57" s="111"/>
      <c r="XD57" s="111"/>
      <c r="XE57" s="111"/>
      <c r="XF57" s="111"/>
      <c r="XG57" s="111"/>
      <c r="XH57" s="111"/>
      <c r="XI57" s="111"/>
      <c r="XJ57" s="111"/>
      <c r="XK57" s="111"/>
      <c r="XL57" s="111"/>
      <c r="XM57" s="111"/>
      <c r="XN57" s="111"/>
      <c r="XO57" s="111"/>
      <c r="XP57" s="111"/>
      <c r="XQ57" s="111"/>
      <c r="XR57" s="111"/>
      <c r="XS57" s="111"/>
      <c r="XT57" s="111"/>
      <c r="XU57" s="111"/>
      <c r="XV57" s="111"/>
      <c r="XW57" s="111"/>
      <c r="XX57" s="111"/>
      <c r="XY57" s="111"/>
      <c r="XZ57" s="111"/>
      <c r="YA57" s="111"/>
      <c r="YB57" s="111"/>
      <c r="YC57" s="111"/>
      <c r="YD57" s="111"/>
      <c r="YE57" s="111"/>
      <c r="YF57" s="111"/>
      <c r="YG57" s="111"/>
      <c r="YH57" s="111"/>
      <c r="YI57" s="111"/>
      <c r="YJ57" s="111"/>
      <c r="YK57" s="111"/>
      <c r="YL57" s="111"/>
      <c r="YM57" s="111"/>
      <c r="YN57" s="111"/>
      <c r="YO57" s="111"/>
      <c r="YP57" s="111"/>
      <c r="YQ57" s="111"/>
      <c r="YR57" s="111"/>
      <c r="YS57" s="111"/>
      <c r="YT57" s="111"/>
      <c r="YU57" s="111"/>
      <c r="YV57" s="111"/>
      <c r="YW57" s="111"/>
      <c r="YX57" s="111"/>
      <c r="YY57" s="111"/>
      <c r="YZ57" s="111"/>
      <c r="ZA57" s="111"/>
      <c r="ZB57" s="111"/>
      <c r="ZC57" s="111"/>
      <c r="ZD57" s="111"/>
      <c r="ZE57" s="111"/>
      <c r="ZF57" s="111"/>
      <c r="ZG57" s="111"/>
      <c r="ZH57" s="111"/>
      <c r="ZI57" s="111"/>
      <c r="ZJ57" s="111"/>
      <c r="ZK57" s="111"/>
      <c r="ZL57" s="111"/>
      <c r="ZM57" s="111"/>
      <c r="ZN57" s="111"/>
      <c r="ZO57" s="111"/>
      <c r="ZP57" s="111"/>
      <c r="ZQ57" s="111"/>
      <c r="ZR57" s="111"/>
      <c r="ZS57" s="111"/>
      <c r="ZT57" s="111"/>
      <c r="ZU57" s="111"/>
      <c r="ZV57" s="111"/>
      <c r="ZW57" s="111"/>
      <c r="ZX57" s="111"/>
      <c r="ZY57" s="111"/>
      <c r="ZZ57" s="111"/>
      <c r="AAA57" s="111"/>
      <c r="AAB57" s="111"/>
      <c r="AAC57" s="111"/>
      <c r="AAD57" s="111"/>
      <c r="AAE57" s="111"/>
      <c r="AAF57" s="111"/>
      <c r="AAG57" s="111"/>
      <c r="AAH57" s="111"/>
      <c r="AAI57" s="111"/>
      <c r="AAJ57" s="111"/>
      <c r="AAK57" s="111"/>
      <c r="AAL57" s="111"/>
      <c r="AAM57" s="111"/>
      <c r="AAN57" s="111"/>
      <c r="AAO57" s="111"/>
      <c r="AAP57" s="111"/>
      <c r="AAQ57" s="111"/>
      <c r="AAR57" s="111"/>
      <c r="AAS57" s="111"/>
      <c r="AAT57" s="111"/>
      <c r="AAU57" s="111"/>
      <c r="AAV57" s="111"/>
      <c r="AAW57" s="111"/>
      <c r="AAX57" s="111"/>
      <c r="AAY57" s="111"/>
      <c r="AAZ57" s="111"/>
      <c r="ABA57" s="111"/>
      <c r="ABB57" s="111"/>
      <c r="ABC57" s="111"/>
      <c r="ABD57" s="111"/>
      <c r="ABE57" s="111"/>
      <c r="ABF57" s="111"/>
      <c r="ABG57" s="111"/>
      <c r="ABH57" s="111"/>
      <c r="ABI57" s="111"/>
      <c r="ABJ57" s="111"/>
      <c r="ABK57" s="111"/>
      <c r="ABL57" s="111"/>
      <c r="ABM57" s="111"/>
      <c r="ABN57" s="111"/>
      <c r="ABO57" s="111"/>
      <c r="ABP57" s="111"/>
      <c r="ABQ57" s="111"/>
      <c r="ABR57" s="111"/>
      <c r="ABS57" s="111"/>
      <c r="ABT57" s="111"/>
      <c r="ABU57" s="111"/>
      <c r="ABV57" s="111"/>
      <c r="ABW57" s="111"/>
      <c r="ABX57" s="111"/>
      <c r="ABY57" s="111"/>
      <c r="ABZ57" s="111"/>
      <c r="ACA57" s="111"/>
      <c r="ACB57" s="111"/>
      <c r="ACC57" s="111"/>
      <c r="ACD57" s="111"/>
      <c r="ACE57" s="111"/>
      <c r="ACF57" s="111"/>
      <c r="ACG57" s="111"/>
      <c r="ACH57" s="111"/>
      <c r="ACI57" s="111"/>
      <c r="ACJ57" s="111"/>
      <c r="ACK57" s="111"/>
      <c r="ACL57" s="111"/>
      <c r="ACM57" s="111"/>
      <c r="ACN57" s="111"/>
      <c r="ACO57" s="111"/>
      <c r="ACP57" s="111"/>
      <c r="ACQ57" s="111"/>
      <c r="ACR57" s="111"/>
      <c r="ACS57" s="111"/>
      <c r="ACT57" s="111"/>
      <c r="ACU57" s="111"/>
      <c r="ACV57" s="111"/>
      <c r="ACW57" s="111"/>
      <c r="ACX57" s="111"/>
      <c r="ACY57" s="111"/>
      <c r="ACZ57" s="111"/>
      <c r="ADA57" s="111"/>
      <c r="ADB57" s="111"/>
      <c r="ADC57" s="111"/>
      <c r="ADD57" s="111"/>
      <c r="ADE57" s="111"/>
      <c r="ADF57" s="111"/>
      <c r="ADG57" s="111"/>
      <c r="ADH57" s="111"/>
      <c r="ADI57" s="111"/>
      <c r="ADJ57" s="111"/>
      <c r="ADK57" s="111"/>
      <c r="ADL57" s="111"/>
      <c r="ADM57" s="111"/>
      <c r="ADN57" s="111"/>
      <c r="ADO57" s="111"/>
      <c r="ADP57" s="111"/>
      <c r="ADQ57" s="111"/>
      <c r="ADR57" s="111"/>
      <c r="ADS57" s="111"/>
      <c r="ADT57" s="111"/>
      <c r="ADU57" s="111"/>
      <c r="ADV57" s="111"/>
      <c r="ADW57" s="111"/>
      <c r="ADX57" s="111"/>
      <c r="ADY57" s="111"/>
      <c r="ADZ57" s="111"/>
      <c r="AEA57" s="111"/>
      <c r="AEB57" s="111"/>
      <c r="AEC57" s="111"/>
      <c r="AED57" s="111"/>
      <c r="AEE57" s="111"/>
      <c r="AEF57" s="111"/>
      <c r="AEG57" s="111"/>
      <c r="AEH57" s="111"/>
      <c r="AEI57" s="111"/>
      <c r="AEJ57" s="111"/>
      <c r="AEK57" s="111"/>
      <c r="AEL57" s="111"/>
      <c r="AEM57" s="111"/>
      <c r="AEN57" s="111"/>
      <c r="AEO57" s="111"/>
      <c r="AEP57" s="111"/>
      <c r="AEQ57" s="111"/>
      <c r="AER57" s="111"/>
      <c r="AES57" s="111"/>
      <c r="AET57" s="111"/>
      <c r="AEU57" s="111"/>
      <c r="AEV57" s="111"/>
      <c r="AEW57" s="111"/>
      <c r="AEX57" s="111"/>
      <c r="AEY57" s="111"/>
      <c r="AEZ57" s="111"/>
      <c r="AFA57" s="111"/>
      <c r="AFB57" s="111"/>
      <c r="AFC57" s="111"/>
      <c r="AFD57" s="111"/>
      <c r="AFE57" s="111"/>
      <c r="AFF57" s="111"/>
      <c r="AFG57" s="111"/>
      <c r="AFH57" s="111"/>
      <c r="AFI57" s="111"/>
      <c r="AFJ57" s="111"/>
      <c r="AFK57" s="111"/>
      <c r="AFL57" s="111"/>
      <c r="AFM57" s="111"/>
      <c r="AFN57" s="111"/>
      <c r="AFO57" s="111"/>
      <c r="AFP57" s="111"/>
      <c r="AFQ57" s="111"/>
      <c r="AFR57" s="111"/>
      <c r="AFS57" s="111"/>
      <c r="AFT57" s="111"/>
      <c r="AFU57" s="111"/>
      <c r="AFV57" s="111"/>
      <c r="AFW57" s="111"/>
      <c r="AFX57" s="111"/>
      <c r="AFY57" s="111"/>
      <c r="AFZ57" s="111"/>
      <c r="AGA57" s="111"/>
      <c r="AGB57" s="111"/>
      <c r="AGC57" s="111"/>
      <c r="AGD57" s="111"/>
      <c r="AGE57" s="111"/>
      <c r="AGF57" s="111"/>
      <c r="AGG57" s="111"/>
      <c r="AGH57" s="111"/>
      <c r="AGI57" s="111"/>
      <c r="AGJ57" s="111"/>
      <c r="AGK57" s="111"/>
      <c r="AGL57" s="111"/>
      <c r="AGM57" s="111"/>
      <c r="AGN57" s="111"/>
      <c r="AGO57" s="111"/>
      <c r="AGP57" s="111"/>
      <c r="AGQ57" s="111"/>
      <c r="AGR57" s="111"/>
      <c r="AGS57" s="111"/>
      <c r="AGT57" s="111"/>
      <c r="AGU57" s="111"/>
      <c r="AGV57" s="111"/>
      <c r="AGW57" s="111"/>
      <c r="AGX57" s="111"/>
      <c r="AGY57" s="111"/>
      <c r="AGZ57" s="111"/>
      <c r="AHA57" s="111"/>
      <c r="AHB57" s="111"/>
      <c r="AHC57" s="111"/>
      <c r="AHD57" s="111"/>
      <c r="AHE57" s="111"/>
      <c r="AHF57" s="111"/>
      <c r="AHG57" s="111"/>
      <c r="AHH57" s="111"/>
      <c r="AHI57" s="111"/>
      <c r="AHJ57" s="111"/>
      <c r="AHK57" s="111"/>
      <c r="AHL57" s="111"/>
      <c r="AHM57" s="111"/>
      <c r="AHN57" s="111"/>
      <c r="AHO57" s="111"/>
      <c r="AHP57" s="111"/>
      <c r="AHQ57" s="111"/>
      <c r="AHR57" s="111"/>
      <c r="AHS57" s="111"/>
      <c r="AHT57" s="111"/>
      <c r="AHU57" s="111"/>
      <c r="AHV57" s="111"/>
      <c r="AHW57" s="111"/>
      <c r="AHX57" s="111"/>
      <c r="AHY57" s="111"/>
      <c r="AHZ57" s="111"/>
      <c r="AIA57" s="111"/>
      <c r="AIB57" s="111"/>
      <c r="AIC57" s="111"/>
      <c r="AID57" s="111"/>
      <c r="AIE57" s="111"/>
      <c r="AIF57" s="111"/>
      <c r="AIG57" s="111"/>
      <c r="AIH57" s="111"/>
      <c r="AII57" s="111"/>
      <c r="AIJ57" s="111"/>
      <c r="AIK57" s="111"/>
      <c r="AIL57" s="111"/>
      <c r="AIM57" s="111"/>
      <c r="AIN57" s="111"/>
      <c r="AIO57" s="111"/>
      <c r="AIP57" s="111"/>
      <c r="AIQ57" s="111"/>
      <c r="AIR57" s="111"/>
      <c r="AIS57" s="111"/>
      <c r="AIT57" s="111"/>
      <c r="AIU57" s="111"/>
      <c r="AIV57" s="111"/>
      <c r="AIW57" s="111"/>
      <c r="AIX57" s="111"/>
      <c r="AIY57" s="111"/>
      <c r="AIZ57" s="111"/>
      <c r="AJA57" s="111"/>
      <c r="AJB57" s="111"/>
      <c r="AJC57" s="111"/>
      <c r="AJD57" s="111"/>
      <c r="AJE57" s="111"/>
      <c r="AJF57" s="111"/>
      <c r="AJG57" s="111"/>
      <c r="AJH57" s="111"/>
      <c r="AJI57" s="111"/>
      <c r="AJJ57" s="111"/>
      <c r="AJK57" s="111"/>
      <c r="AJL57" s="111"/>
      <c r="AJM57" s="111"/>
      <c r="AJN57" s="111"/>
      <c r="AJO57" s="111"/>
      <c r="AJP57" s="111"/>
      <c r="AJQ57" s="111"/>
      <c r="AJR57" s="111"/>
      <c r="AJS57" s="111"/>
      <c r="AJT57" s="111"/>
      <c r="AJU57" s="111"/>
      <c r="AJV57" s="111"/>
      <c r="AJW57" s="111"/>
      <c r="AJX57" s="111"/>
      <c r="AJY57" s="111"/>
      <c r="AJZ57" s="111"/>
      <c r="AKA57" s="111"/>
      <c r="AKB57" s="111"/>
      <c r="AKC57" s="111"/>
      <c r="AKD57" s="111"/>
      <c r="AKE57" s="111"/>
      <c r="AKF57" s="111"/>
      <c r="AKG57" s="111"/>
      <c r="AKH57" s="111"/>
      <c r="AKI57" s="111"/>
      <c r="AKJ57" s="111"/>
      <c r="AKK57" s="111"/>
      <c r="AKL57" s="111"/>
      <c r="AKM57" s="111"/>
      <c r="AKN57" s="111"/>
      <c r="AKO57" s="111"/>
      <c r="AKP57" s="111"/>
      <c r="AKQ57" s="111"/>
      <c r="AKR57" s="111"/>
      <c r="AKS57" s="111"/>
      <c r="AKT57" s="111"/>
      <c r="AKU57" s="111"/>
      <c r="AKV57" s="111"/>
      <c r="AKW57" s="111"/>
      <c r="AKX57" s="111"/>
      <c r="AKY57" s="111"/>
      <c r="AKZ57" s="111"/>
      <c r="ALA57" s="111"/>
      <c r="ALB57" s="111"/>
      <c r="ALC57" s="111"/>
      <c r="ALD57" s="111"/>
      <c r="ALE57" s="111"/>
      <c r="ALF57" s="111"/>
      <c r="ALG57" s="111"/>
      <c r="ALH57" s="111"/>
      <c r="ALI57" s="111"/>
      <c r="ALJ57" s="111"/>
      <c r="ALK57" s="111"/>
      <c r="ALL57" s="111"/>
      <c r="ALM57" s="111"/>
      <c r="ALN57" s="111"/>
      <c r="ALO57" s="111"/>
      <c r="ALP57" s="111"/>
      <c r="ALQ57" s="111"/>
      <c r="ALR57" s="111"/>
      <c r="ALS57" s="111"/>
      <c r="ALT57" s="111"/>
      <c r="ALU57" s="111"/>
      <c r="ALV57" s="111"/>
      <c r="ALW57" s="111"/>
      <c r="ALX57" s="111"/>
      <c r="ALY57" s="111"/>
      <c r="ALZ57" s="111"/>
      <c r="AMA57" s="111"/>
      <c r="AMB57" s="111"/>
      <c r="AMC57" s="111"/>
      <c r="AMD57" s="111"/>
      <c r="AME57" s="111"/>
      <c r="AMF57" s="111"/>
      <c r="AMG57" s="111"/>
      <c r="AMH57" s="111"/>
      <c r="AMI57" s="111"/>
      <c r="AMJ57" s="111"/>
      <c r="AMK57" s="111"/>
    </row>
    <row r="58" spans="1:1025" x14ac:dyDescent="0.3">
      <c r="A58" s="30"/>
      <c r="B58" s="111" t="str">
        <f>'Trésorerie et TRth'!B58</f>
        <v>Souscription / Remboursement de Capital Social</v>
      </c>
      <c r="D58" s="173">
        <f>SUM(F58:EZ58)</f>
        <v>0</v>
      </c>
      <c r="E58" s="189"/>
      <c r="F58" s="174">
        <f>SUMIF(Général!$CP$11:$EZ$11,F$6,'Trésorerie et TRth'!$F58:$EZ58)</f>
        <v>0</v>
      </c>
      <c r="G58" s="174">
        <f>SUMIF(Général!$CP$11:$EZ$11,G$6,'Trésorerie et TRth'!$F58:$EZ58)</f>
        <v>0</v>
      </c>
      <c r="H58" s="174">
        <f>SUMIF(Général!$CP$11:$EZ$11,H$6,'Trésorerie et TRth'!$F58:$EZ58)</f>
        <v>0</v>
      </c>
      <c r="I58" s="174">
        <f>SUMIF(Général!$CP$11:$EZ$11,I$6,'Trésorerie et TRth'!$F58:$EZ58)</f>
        <v>0</v>
      </c>
      <c r="J58" s="174">
        <f>SUMIF(Général!$CP$11:$EZ$11,J$6,'Trésorerie et TRth'!$F58:$EZ58)</f>
        <v>0</v>
      </c>
      <c r="K58" s="174">
        <f>SUMIF(Général!$CP$11:$EZ$11,K$6,'Trésorerie et TRth'!$F58:$EZ58)</f>
        <v>0</v>
      </c>
      <c r="L58" s="174">
        <f>SUMIF(Général!$CP$11:$EZ$11,L$6,'Trésorerie et TRth'!$F58:$EZ58)</f>
        <v>0</v>
      </c>
      <c r="M58" s="174">
        <f>SUMIF(Général!$CP$11:$EZ$11,M$6,'Trésorerie et TRth'!$F58:$EZ58)</f>
        <v>0</v>
      </c>
      <c r="N58" s="174">
        <f>SUMIF(Général!$CP$11:$EZ$11,N$6,'Trésorerie et TRth'!$F58:$EZ58)</f>
        <v>0</v>
      </c>
      <c r="O58" s="174">
        <f>SUMIF(Général!$CP$11:$EZ$11,O$6,'Trésorerie et TRth'!$F58:$EZ58)</f>
        <v>0</v>
      </c>
      <c r="P58" s="174">
        <f>SUMIF(Général!$CP$11:$EZ$11,P$6,'Trésorerie et TRth'!$F58:$EZ58)</f>
        <v>0</v>
      </c>
      <c r="Q58" s="174">
        <f>SUMIF(Général!$CP$11:$EZ$11,Q$6,'Trésorerie et TRth'!$F58:$EZ58)</f>
        <v>0</v>
      </c>
      <c r="R58" s="174">
        <f>SUMIF(Général!$CP$11:$EZ$11,R$6,'Trésorerie et TRth'!$F58:$EZ58)</f>
        <v>0</v>
      </c>
      <c r="S58" s="174">
        <f>SUMIF(Général!$CP$11:$EZ$11,S$6,'Trésorerie et TRth'!$F58:$EZ58)</f>
        <v>0</v>
      </c>
      <c r="T58" s="174">
        <f>SUMIF(Général!$CP$11:$EZ$11,T$6,'Trésorerie et TRth'!$F58:$EZ58)</f>
        <v>0</v>
      </c>
      <c r="U58" s="174">
        <f>SUMIF(Général!$CP$11:$EZ$11,U$6,'Trésorerie et TRth'!$F58:$EZ58)</f>
        <v>0</v>
      </c>
      <c r="V58" s="174">
        <f>SUMIF(Général!$CP$11:$EZ$11,V$6,'Trésorerie et TRth'!$F58:$EZ58)</f>
        <v>0</v>
      </c>
      <c r="W58" s="174">
        <f>SUMIF(Général!$CP$11:$EZ$11,W$6,'Trésorerie et TRth'!$F58:$EZ58)</f>
        <v>0</v>
      </c>
      <c r="X58" s="174">
        <f>SUMIF(Général!$CP$11:$EZ$11,X$6,'Trésorerie et TRth'!$F58:$EZ58)</f>
        <v>0</v>
      </c>
      <c r="Y58" s="174">
        <f>SUMIF(Général!$CP$11:$EZ$11,Y$6,'Trésorerie et TRth'!$F58:$EZ58)</f>
        <v>0</v>
      </c>
      <c r="Z58" s="174">
        <f>SUMIF(Général!$CP$11:$EZ$11,Z$6,'Trésorerie et TRth'!$F58:$EZ58)</f>
        <v>0</v>
      </c>
      <c r="AA58" s="174">
        <f>SUMIF(Général!$CP$11:$EZ$11,AA$6,'Trésorerie et TRth'!$F58:$EZ58)</f>
        <v>0</v>
      </c>
      <c r="AB58" s="174">
        <f>SUMIF(Général!$CP$11:$EZ$11,AB$6,'Trésorerie et TRth'!$F58:$EZ58)</f>
        <v>0</v>
      </c>
      <c r="AC58" s="174">
        <f>SUMIF(Général!$CP$11:$EZ$11,AC$6,'Trésorerie et TRth'!$F58:$EZ58)</f>
        <v>0</v>
      </c>
      <c r="AD58" s="174">
        <f>SUMIF(Général!$CP$11:$EZ$11,AD$6,'Trésorerie et TRth'!$F58:$EZ58)</f>
        <v>0</v>
      </c>
      <c r="AE58" s="174">
        <f>SUMIF(Général!$CP$11:$EZ$11,AE$6,'Trésorerie et TRth'!$F58:$EZ58)</f>
        <v>0</v>
      </c>
      <c r="AF58" s="174">
        <f>SUMIF(Général!$CP$11:$EZ$11,AF$6,'Trésorerie et TRth'!$F58:$EZ58)</f>
        <v>0</v>
      </c>
      <c r="AG58" s="174">
        <f>SUMIF(Général!$CP$11:$EZ$11,AG$6,'Trésorerie et TRth'!$F58:$EZ58)</f>
        <v>0</v>
      </c>
      <c r="AH58" s="174">
        <f>SUMIF(Général!$CP$11:$EZ$11,AH$6,'Trésorerie et TRth'!$F58:$EZ58)</f>
        <v>0</v>
      </c>
      <c r="AI58" s="174">
        <f>SUMIF(Général!$CP$11:$EZ$11,AI$6,'Trésorerie et TRth'!$F58:$EZ58)</f>
        <v>0</v>
      </c>
      <c r="AJ58" s="174">
        <f>SUMIF(Général!$CP$11:$EZ$11,AJ$6,'Trésorerie et TRth'!$F58:$EZ58)</f>
        <v>0</v>
      </c>
      <c r="AK58" s="174">
        <f>SUMIF(Général!$CP$11:$EZ$11,AK$6,'Trésorerie et TRth'!$F58:$EZ58)</f>
        <v>0</v>
      </c>
      <c r="AL58" s="174">
        <f>SUMIF(Général!$CP$11:$EZ$11,AL$6,'Trésorerie et TRth'!$F58:$EZ58)</f>
        <v>0</v>
      </c>
      <c r="AM58" s="174">
        <f>SUMIF(Général!$CP$11:$EZ$11,AM$6,'Trésorerie et TRth'!$F58:$EZ58)</f>
        <v>0</v>
      </c>
      <c r="AN58" s="174">
        <f>SUMIF(Général!$CP$11:$EZ$11,AN$6,'Trésorerie et TRth'!$F58:$EZ58)</f>
        <v>0</v>
      </c>
      <c r="AO58" s="174">
        <f>SUMIF(Général!$CP$11:$EZ$11,AO$6,'Trésorerie et TRth'!$F58:$EZ58)</f>
        <v>0</v>
      </c>
      <c r="AP58" s="174">
        <f>SUMIF(Général!$CP$11:$EZ$11,AP$6,'Trésorerie et TRth'!$F58:$EZ58)</f>
        <v>0</v>
      </c>
      <c r="AQ58" s="174">
        <f>SUMIF(Général!$CP$11:$EZ$11,AQ$6,'Trésorerie et TRth'!$F58:$EZ58)</f>
        <v>0</v>
      </c>
      <c r="AR58" s="174">
        <f>SUMIF(Général!$CP$11:$EZ$11,AR$6,'Trésorerie et TRth'!$F58:$EZ58)</f>
        <v>0</v>
      </c>
      <c r="AS58" s="174">
        <f>SUMIF(Général!$CP$11:$EZ$11,AS$6,'Trésorerie et TRth'!$F58:$EZ58)</f>
        <v>0</v>
      </c>
      <c r="AT58" s="174">
        <f>SUMIF(Général!$CP$11:$EZ$11,AT$6,'Trésorerie et TRth'!$F58:$EZ58)</f>
        <v>0</v>
      </c>
      <c r="AU58" s="174">
        <f>SUMIF(Général!$CP$11:$EZ$11,AU$6,'Trésorerie et TRth'!$F58:$EZ58)</f>
        <v>0</v>
      </c>
      <c r="AV58" s="174">
        <f>SUMIF(Général!$CP$11:$EZ$11,AV$6,'Trésorerie et TRth'!$F58:$EZ58)</f>
        <v>0</v>
      </c>
      <c r="AW58" s="174">
        <f>SUMIF(Général!$CP$11:$EZ$11,AW$6,'Trésorerie et TRth'!$F58:$EZ58)</f>
        <v>0</v>
      </c>
      <c r="AX58" s="174">
        <f>SUMIF(Général!$CP$11:$EZ$11,AX$6,'Trésorerie et TRth'!$F58:$EZ58)</f>
        <v>0</v>
      </c>
      <c r="AY58" s="174">
        <f>SUMIF(Général!$CP$11:$EZ$11,AY$6,'Trésorerie et TRth'!$F58:$EZ58)</f>
        <v>0</v>
      </c>
      <c r="AZ58" s="174">
        <f>SUMIF(Général!$CP$11:$EZ$11,AZ$6,'Trésorerie et TRth'!$F58:$EZ58)</f>
        <v>0</v>
      </c>
      <c r="BA58" s="174">
        <f>SUMIF(Général!$CP$11:$EZ$11,BA$6,'Trésorerie et TRth'!$F58:$EZ58)</f>
        <v>0</v>
      </c>
      <c r="BB58" s="174">
        <f>SUMIF(Général!$CP$11:$EZ$11,BB$6,'Trésorerie et TRth'!$F58:$EZ58)</f>
        <v>0</v>
      </c>
      <c r="BC58" s="174">
        <f>SUMIF(Général!$CP$11:$EZ$11,BC$6,'Trésorerie et TRth'!$F58:$EZ58)</f>
        <v>0</v>
      </c>
      <c r="BD58" s="174">
        <f>SUMIF(Général!$CP$11:$EZ$11,BD$6,'Trésorerie et TRth'!$F58:$EZ58)</f>
        <v>0</v>
      </c>
      <c r="BE58" s="174">
        <f>SUMIF(Général!$CP$11:$EZ$11,BE$6,'Trésorerie et TRth'!$F58:$EZ58)</f>
        <v>0</v>
      </c>
      <c r="BF58" s="174">
        <f>SUMIF(Général!$CP$11:$EZ$11,BF$6,'Trésorerie et TRth'!$F58:$EZ58)</f>
        <v>0</v>
      </c>
      <c r="BG58" s="174">
        <f>SUMIF(Général!$CP$11:$EZ$11,BG$6,'Trésorerie et TRth'!$F58:$EZ58)</f>
        <v>0</v>
      </c>
      <c r="BH58" s="174">
        <f>SUMIF(Général!$CP$11:$EZ$11,BH$6,'Trésorerie et TRth'!$F58:$EZ58)</f>
        <v>0</v>
      </c>
      <c r="BI58" s="174">
        <f>SUMIF(Général!$CP$11:$EZ$11,BI$6,'Trésorerie et TRth'!$F58:$EZ58)</f>
        <v>0</v>
      </c>
      <c r="BJ58" s="174">
        <f>SUMIF(Général!$CP$11:$EZ$11,BJ$6,'Trésorerie et TRth'!$F58:$EZ58)</f>
        <v>0</v>
      </c>
      <c r="BK58" s="174">
        <f>SUMIF(Général!$CP$11:$EZ$11,BK$6,'Trésorerie et TRth'!$F58:$EZ58)</f>
        <v>0</v>
      </c>
      <c r="BL58" s="174">
        <f>SUMIF(Général!$CP$11:$EZ$11,BL$6,'Trésorerie et TRth'!$F58:$EZ58)</f>
        <v>0</v>
      </c>
      <c r="BM58" s="174">
        <f>SUMIF(Général!$CP$11:$EZ$11,BM$6,'Trésorerie et TRth'!$F58:$EZ58)</f>
        <v>0</v>
      </c>
      <c r="BN58" s="174">
        <f>SUMIF(Général!$CP$11:$EZ$11,BN$6,'Trésorerie et TRth'!$F58:$EZ58)</f>
        <v>0</v>
      </c>
      <c r="BO58" s="174">
        <f>SUMIF(Général!$CP$11:$EZ$11,BO$6,'Trésorerie et TRth'!$F58:$EZ58)</f>
        <v>0</v>
      </c>
      <c r="BP58" s="174">
        <f>SUMIF(Général!$CP$11:$EZ$11,BP$6,'Trésorerie et TRth'!$F58:$EZ58)</f>
        <v>0</v>
      </c>
      <c r="BQ58" s="174">
        <f>SUMIF(Général!$CP$11:$EZ$11,BQ$6,'Trésorerie et TRth'!$F58:$EZ58)</f>
        <v>0</v>
      </c>
      <c r="BR58" s="174">
        <f>SUMIF(Général!$CP$11:$EZ$11,BR$6,'Trésorerie et TRth'!$F58:$EZ58)</f>
        <v>0</v>
      </c>
      <c r="BS58" s="174">
        <f>SUMIF(Général!$CP$11:$EZ$11,BS$6,'Trésorerie et TRth'!$F58:$EZ58)</f>
        <v>0</v>
      </c>
      <c r="BT58" s="174">
        <f>SUMIF(Général!$CP$11:$EZ$11,BT$6,'Trésorerie et TRth'!$F58:$EZ58)</f>
        <v>0</v>
      </c>
      <c r="BU58" s="174">
        <f>SUMIF(Général!$CP$11:$EZ$11,BU$6,'Trésorerie et TRth'!$F58:$EZ58)</f>
        <v>0</v>
      </c>
      <c r="BV58" s="174">
        <f>SUMIF(Général!$CP$11:$EZ$11,BV$6,'Trésorerie et TRth'!$F58:$EZ58)</f>
        <v>0</v>
      </c>
      <c r="BW58" s="174">
        <f>SUMIF(Général!$CP$11:$EZ$11,BW$6,'Trésorerie et TRth'!$F58:$EZ58)</f>
        <v>0</v>
      </c>
      <c r="BX58" s="174">
        <f>SUMIF(Général!$CP$11:$EZ$11,BX$6,'Trésorerie et TRth'!$F58:$EZ58)</f>
        <v>0</v>
      </c>
      <c r="BY58" s="174">
        <f>SUMIF(Général!$CP$11:$EZ$11,BY$6,'Trésorerie et TRth'!$F58:$EZ58)</f>
        <v>0</v>
      </c>
      <c r="BZ58" s="174">
        <f>SUMIF(Général!$CP$11:$EZ$11,BZ$6,'Trésorerie et TRth'!$F58:$EZ58)</f>
        <v>0</v>
      </c>
      <c r="CA58" s="174">
        <f>SUMIF(Général!$CP$11:$EZ$11,CA$6,'Trésorerie et TRth'!$F58:$EZ58)</f>
        <v>0</v>
      </c>
      <c r="CB58" s="174">
        <f>SUMIF(Général!$CP$11:$EZ$11,CB$6,'Trésorerie et TRth'!$F58:$EZ58)</f>
        <v>0</v>
      </c>
      <c r="CC58" s="174">
        <f>SUMIF(Général!$CP$11:$EZ$11,CC$6,'Trésorerie et TRth'!$F58:$EZ58)</f>
        <v>0</v>
      </c>
      <c r="CD58" s="174">
        <f>SUMIF(Général!$CP$11:$EZ$11,CD$6,'Trésorerie et TRth'!$F58:$EZ58)</f>
        <v>0</v>
      </c>
      <c r="CE58" s="174">
        <f>SUMIF(Général!$CP$11:$EZ$11,CE$6,'Trésorerie et TRth'!$F58:$EZ58)</f>
        <v>0</v>
      </c>
      <c r="CF58" s="174">
        <f>SUMIF(Général!$CP$11:$EZ$11,CF$6,'Trésorerie et TRth'!$F58:$EZ58)</f>
        <v>0</v>
      </c>
      <c r="CG58" s="174">
        <f>SUMIF(Général!$CP$11:$EZ$11,CG$6,'Trésorerie et TRth'!$F58:$EZ58)</f>
        <v>0</v>
      </c>
      <c r="CH58" s="174">
        <f>SUMIF(Général!$CP$11:$EZ$11,CH$6,'Trésorerie et TRth'!$F58:$EZ58)</f>
        <v>0</v>
      </c>
      <c r="CI58" s="174">
        <f>SUMIF(Général!$CP$11:$EZ$11,CI$6,'Trésorerie et TRth'!$F58:$EZ58)</f>
        <v>0</v>
      </c>
      <c r="CJ58" s="174">
        <f>SUMIF(Général!$CP$11:$EZ$11,CJ$6,'Trésorerie et TRth'!$F58:$EZ58)</f>
        <v>0</v>
      </c>
      <c r="CK58" s="174">
        <f>SUMIF(Général!$CP$11:$EZ$11,CK$6,'Trésorerie et TRth'!$F58:$EZ58)</f>
        <v>0</v>
      </c>
      <c r="CL58" s="174">
        <f>SUMIF(Général!$CP$11:$EZ$11,CL$6,'Trésorerie et TRth'!$F58:$EZ58)</f>
        <v>0</v>
      </c>
      <c r="CM58" s="174">
        <f>SUMIF(Général!$CP$11:$EZ$11,CM$6,'Trésorerie et TRth'!$F58:$EZ58)</f>
        <v>0</v>
      </c>
      <c r="CN58" s="174">
        <f>SUMIF(Général!$CP$11:$EZ$11,CN$6,'Trésorerie et TRth'!$F58:$EZ58)</f>
        <v>0</v>
      </c>
      <c r="CO58" s="174">
        <f>SUMIF(Général!$CP$11:$EZ$11,CO$6,'Trésorerie et TRth'!$F58:$EZ58)</f>
        <v>0</v>
      </c>
      <c r="CP58" s="174">
        <f>SUMIF(Général!$CP$11:$EZ$11,CP$6,'Trésorerie et TRth'!$F58:$EZ58)</f>
        <v>0</v>
      </c>
      <c r="CQ58" s="174">
        <f>SUMIF(Général!$CP$11:$EZ$11,CQ$6,'Trésorerie et TRth'!$F58:$EZ58)</f>
        <v>0</v>
      </c>
      <c r="CR58" s="174">
        <f>SUMIF(Général!$CP$11:$EZ$11,CR$6,'Trésorerie et TRth'!$F58:$EZ58)</f>
        <v>0</v>
      </c>
      <c r="CS58" s="174">
        <f>SUMIF(Général!$CP$11:$EZ$11,CS$6,'Trésorerie et TRth'!$F58:$EZ58)</f>
        <v>0</v>
      </c>
      <c r="CT58" s="174">
        <f>SUMIF(Général!$CP$11:$EZ$11,CT$6,'Trésorerie et TRth'!$F58:$EZ58)</f>
        <v>0</v>
      </c>
      <c r="CU58" s="174">
        <f>SUMIF(Général!$CP$11:$EZ$11,CU$6,'Trésorerie et TRth'!$F58:$EZ58)</f>
        <v>0</v>
      </c>
      <c r="CV58" s="174">
        <f>SUMIF(Général!$CP$11:$EZ$11,CV$6,'Trésorerie et TRth'!$F58:$EZ58)</f>
        <v>0</v>
      </c>
      <c r="CW58" s="174">
        <f>SUMIF(Général!$CP$11:$EZ$11,CW$6,'Trésorerie et TRth'!$F58:$EZ58)</f>
        <v>0</v>
      </c>
      <c r="CX58" s="174">
        <f>SUMIF(Général!$CP$11:$EZ$11,CX$6,'Trésorerie et TRth'!$F58:$EZ58)</f>
        <v>0</v>
      </c>
      <c r="CY58" s="174">
        <f>SUMIF(Général!$CP$11:$EZ$11,CY$6,'Trésorerie et TRth'!$F58:$EZ58)</f>
        <v>0</v>
      </c>
      <c r="CZ58" s="174">
        <f>SUMIF(Général!$CP$11:$EZ$11,CZ$6,'Trésorerie et TRth'!$F58:$EZ58)</f>
        <v>0</v>
      </c>
      <c r="DA58" s="174">
        <f>SUMIF(Général!$CP$11:$EZ$11,DA$6,'Trésorerie et TRth'!$F58:$EZ58)</f>
        <v>0</v>
      </c>
      <c r="DB58" s="174">
        <f>SUMIF(Général!$CP$11:$EZ$11,DB$6,'Trésorerie et TRth'!$F58:$EZ58)</f>
        <v>0</v>
      </c>
      <c r="DC58" s="174">
        <f>SUMIF(Général!$CP$11:$EZ$11,DC$6,'Trésorerie et TRth'!$F58:$EZ58)</f>
        <v>0</v>
      </c>
      <c r="DD58" s="174">
        <f>SUMIF(Général!$CP$11:$EZ$11,DD$6,'Trésorerie et TRth'!$F58:$EZ58)</f>
        <v>0</v>
      </c>
      <c r="DE58" s="174">
        <f>SUMIF(Général!$CP$11:$EZ$11,DE$6,'Trésorerie et TRth'!$F58:$EZ58)</f>
        <v>0</v>
      </c>
      <c r="DF58" s="174">
        <f>SUMIF(Général!$CP$11:$EZ$11,DF$6,'Trésorerie et TRth'!$F58:$EZ58)</f>
        <v>0</v>
      </c>
      <c r="DG58" s="174">
        <f>SUMIF(Général!$CP$11:$EZ$11,DG$6,'Trésorerie et TRth'!$F58:$EZ58)</f>
        <v>0</v>
      </c>
      <c r="DH58" s="174">
        <f>SUMIF(Général!$CP$11:$EZ$11,DH$6,'Trésorerie et TRth'!$F58:$EZ58)</f>
        <v>0</v>
      </c>
      <c r="DI58" s="174">
        <f>SUMIF(Général!$CP$11:$EZ$11,DI$6,'Trésorerie et TRth'!$F58:$EZ58)</f>
        <v>0</v>
      </c>
      <c r="DJ58" s="174">
        <f>SUMIF(Général!$CP$11:$EZ$11,DJ$6,'Trésorerie et TRth'!$F58:$EZ58)</f>
        <v>0</v>
      </c>
      <c r="DK58" s="174">
        <f>SUMIF(Général!$CP$11:$EZ$11,DK$6,'Trésorerie et TRth'!$F58:$EZ58)</f>
        <v>0</v>
      </c>
      <c r="DL58" s="174">
        <f>SUMIF(Général!$CP$11:$EZ$11,DL$6,'Trésorerie et TRth'!$F58:$EZ58)</f>
        <v>0</v>
      </c>
      <c r="DM58" s="174">
        <f>SUMIF(Général!$CP$11:$EZ$11,DM$6,'Trésorerie et TRth'!$F58:$EZ58)</f>
        <v>0</v>
      </c>
      <c r="DN58" s="174">
        <f>SUMIF(Général!$CP$11:$EZ$11,DN$6,'Trésorerie et TRth'!$F58:$EZ58)</f>
        <v>0</v>
      </c>
      <c r="DO58" s="174">
        <f>SUMIF(Général!$CP$11:$EZ$11,DO$6,'Trésorerie et TRth'!$F58:$EZ58)</f>
        <v>0</v>
      </c>
      <c r="DP58" s="174">
        <f>SUMIF(Général!$CP$11:$EZ$11,DP$6,'Trésorerie et TRth'!$F58:$EZ58)</f>
        <v>0</v>
      </c>
      <c r="DQ58" s="174">
        <f>SUMIF(Général!$CP$11:$EZ$11,DQ$6,'Trésorerie et TRth'!$F58:$EZ58)</f>
        <v>0</v>
      </c>
      <c r="DR58" s="174">
        <f>SUMIF(Général!$CP$11:$EZ$11,DR$6,'Trésorerie et TRth'!$F58:$EZ58)</f>
        <v>0</v>
      </c>
      <c r="DS58" s="174">
        <f>SUMIF(Général!$CP$11:$EZ$11,DS$6,'Trésorerie et TRth'!$F58:$EZ58)</f>
        <v>0</v>
      </c>
      <c r="DT58" s="174">
        <f>SUMIF(Général!$CP$11:$EZ$11,DT$6,'Trésorerie et TRth'!$F58:$EZ58)</f>
        <v>0</v>
      </c>
      <c r="DU58" s="174">
        <f>SUMIF(Général!$CP$11:$EZ$11,DU$6,'Trésorerie et TRth'!$F58:$EZ58)</f>
        <v>0</v>
      </c>
      <c r="DV58" s="174">
        <f>SUMIF(Général!$CP$11:$EZ$11,DV$6,'Trésorerie et TRth'!$F58:$EZ58)</f>
        <v>0</v>
      </c>
      <c r="DW58" s="174">
        <f>SUMIF(Général!$CP$11:$EZ$11,DW$6,'Trésorerie et TRth'!$F58:$EZ58)</f>
        <v>0</v>
      </c>
      <c r="DX58" s="174">
        <f>SUMIF(Général!$CP$11:$EZ$11,DX$6,'Trésorerie et TRth'!$F58:$EZ58)</f>
        <v>0</v>
      </c>
      <c r="DY58" s="174">
        <f>SUMIF(Général!$CP$11:$EZ$11,DY$6,'Trésorerie et TRth'!$F58:$EZ58)</f>
        <v>0</v>
      </c>
      <c r="DZ58" s="174">
        <f>SUMIF(Général!$CP$11:$EZ$11,DZ$6,'Trésorerie et TRth'!$F58:$EZ58)</f>
        <v>0</v>
      </c>
      <c r="EA58" s="174">
        <f>SUMIF(Général!$CP$11:$EZ$11,EA$6,'Trésorerie et TRth'!$F58:$EZ58)</f>
        <v>0</v>
      </c>
      <c r="EB58" s="174">
        <f>SUMIF(Général!$CP$11:$EZ$11,EB$6,'Trésorerie et TRth'!$F58:$EZ58)</f>
        <v>0</v>
      </c>
      <c r="EC58" s="174">
        <f>SUMIF(Général!$CP$11:$EZ$11,EC$6,'Trésorerie et TRth'!$F58:$EZ58)</f>
        <v>0</v>
      </c>
      <c r="ED58" s="174">
        <f>SUMIF(Général!$CP$11:$EZ$11,ED$6,'Trésorerie et TRth'!$F58:$EZ58)</f>
        <v>0</v>
      </c>
      <c r="EE58" s="174">
        <f>SUMIF(Général!$CP$11:$EZ$11,EE$6,'Trésorerie et TRth'!$F58:$EZ58)</f>
        <v>0</v>
      </c>
      <c r="EF58" s="174">
        <f>SUMIF(Général!$CP$11:$EZ$11,EF$6,'Trésorerie et TRth'!$F58:$EZ58)</f>
        <v>0</v>
      </c>
      <c r="EG58" s="174">
        <f>SUMIF(Général!$CP$11:$EZ$11,EG$6,'Trésorerie et TRth'!$F58:$EZ58)</f>
        <v>0</v>
      </c>
      <c r="EH58" s="174">
        <f>SUMIF(Général!$CP$11:$EZ$11,EH$6,'Trésorerie et TRth'!$F58:$EZ58)</f>
        <v>0</v>
      </c>
      <c r="EI58" s="174">
        <f>SUMIF(Général!$CP$11:$EZ$11,EI$6,'Trésorerie et TRth'!$F58:$EZ58)</f>
        <v>0</v>
      </c>
      <c r="EJ58" s="174">
        <f>SUMIF(Général!$CP$11:$EZ$11,EJ$6,'Trésorerie et TRth'!$F58:$EZ58)</f>
        <v>0</v>
      </c>
      <c r="EK58" s="174">
        <f>SUMIF(Général!$CP$11:$EZ$11,EK$6,'Trésorerie et TRth'!$F58:$EZ58)</f>
        <v>0</v>
      </c>
      <c r="EL58" s="174">
        <f>SUMIF(Général!$CP$11:$EZ$11,EL$6,'Trésorerie et TRth'!$F58:$EZ58)</f>
        <v>0</v>
      </c>
      <c r="EM58" s="174">
        <f>SUMIF(Général!$CP$11:$EZ$11,EM$6,'Trésorerie et TRth'!$F58:$EZ58)</f>
        <v>0</v>
      </c>
      <c r="EN58" s="174">
        <f>SUMIF(Général!$CP$11:$EZ$11,EN$6,'Trésorerie et TRth'!$F58:$EZ58)</f>
        <v>0</v>
      </c>
      <c r="EO58" s="174">
        <f>SUMIF(Général!$CP$11:$EZ$11,EO$6,'Trésorerie et TRth'!$F58:$EZ58)</f>
        <v>0</v>
      </c>
      <c r="EP58" s="174">
        <f>SUMIF(Général!$CP$11:$EZ$11,EP$6,'Trésorerie et TRth'!$F58:$EZ58)</f>
        <v>0</v>
      </c>
      <c r="EQ58" s="174">
        <f>SUMIF(Général!$CP$11:$EZ$11,EQ$6,'Trésorerie et TRth'!$F58:$EZ58)</f>
        <v>0</v>
      </c>
      <c r="ER58" s="174">
        <f>SUMIF(Général!$CP$11:$EZ$11,ER$6,'Trésorerie et TRth'!$F58:$EZ58)</f>
        <v>0</v>
      </c>
      <c r="ES58" s="174">
        <f>SUMIF(Général!$CP$11:$EZ$11,ES$6,'Trésorerie et TRth'!$F58:$EZ58)</f>
        <v>0</v>
      </c>
      <c r="ET58" s="174">
        <f>SUMIF(Général!$CP$11:$EZ$11,ET$6,'Trésorerie et TRth'!$F58:$EZ58)</f>
        <v>0</v>
      </c>
      <c r="EU58" s="174">
        <f>SUMIF(Général!$CP$11:$EZ$11,EU$6,'Trésorerie et TRth'!$F58:$EZ58)</f>
        <v>0</v>
      </c>
      <c r="EV58" s="174">
        <f>SUMIF(Général!$CP$11:$EZ$11,EV$6,'Trésorerie et TRth'!$F58:$EZ58)</f>
        <v>0</v>
      </c>
      <c r="EW58" s="174">
        <f>SUMIF(Général!$CP$11:$EZ$11,EW$6,'Trésorerie et TRth'!$F58:$EZ58)</f>
        <v>0</v>
      </c>
      <c r="EX58" s="174">
        <f>SUMIF(Général!$CP$11:$EZ$11,EX$6,'Trésorerie et TRth'!$F58:$EZ58)</f>
        <v>0</v>
      </c>
      <c r="EY58" s="174">
        <f>SUMIF(Général!$CP$11:$EZ$11,EY$6,'Trésorerie et TRth'!$F58:$EZ58)</f>
        <v>0</v>
      </c>
      <c r="EZ58" s="174">
        <f>SUMIF(Général!$CP$11:$EZ$11,EZ$6,'Trésorerie et TRth'!$F58:$EZ58)</f>
        <v>0</v>
      </c>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c r="QQ58" s="111"/>
      <c r="QR58" s="111"/>
      <c r="QS58" s="111"/>
      <c r="QT58" s="111"/>
      <c r="QU58" s="111"/>
      <c r="QV58" s="111"/>
      <c r="QW58" s="111"/>
      <c r="QX58" s="111"/>
      <c r="QY58" s="111"/>
      <c r="QZ58" s="111"/>
      <c r="RA58" s="111"/>
      <c r="RB58" s="111"/>
      <c r="RC58" s="111"/>
      <c r="RD58" s="111"/>
      <c r="RE58" s="111"/>
      <c r="RF58" s="111"/>
      <c r="RG58" s="111"/>
      <c r="RH58" s="111"/>
      <c r="RI58" s="111"/>
      <c r="RJ58" s="111"/>
      <c r="RK58" s="111"/>
      <c r="RL58" s="111"/>
      <c r="RM58" s="111"/>
      <c r="RN58" s="111"/>
      <c r="RO58" s="111"/>
      <c r="RP58" s="111"/>
      <c r="RQ58" s="111"/>
      <c r="RR58" s="111"/>
      <c r="RS58" s="111"/>
      <c r="RT58" s="111"/>
      <c r="RU58" s="111"/>
      <c r="RV58" s="111"/>
      <c r="RW58" s="111"/>
      <c r="RX58" s="111"/>
      <c r="RY58" s="111"/>
      <c r="RZ58" s="111"/>
      <c r="SA58" s="111"/>
      <c r="SB58" s="111"/>
      <c r="SC58" s="111"/>
      <c r="SD58" s="111"/>
      <c r="SE58" s="111"/>
      <c r="SF58" s="111"/>
      <c r="SG58" s="111"/>
      <c r="SH58" s="111"/>
      <c r="SI58" s="111"/>
      <c r="SJ58" s="111"/>
      <c r="SK58" s="111"/>
      <c r="SL58" s="111"/>
      <c r="SM58" s="111"/>
      <c r="SN58" s="111"/>
      <c r="SO58" s="111"/>
      <c r="SP58" s="111"/>
      <c r="SQ58" s="111"/>
      <c r="SR58" s="111"/>
      <c r="SS58" s="111"/>
      <c r="ST58" s="111"/>
      <c r="SU58" s="111"/>
      <c r="SV58" s="111"/>
      <c r="SW58" s="111"/>
      <c r="SX58" s="111"/>
      <c r="SY58" s="111"/>
      <c r="SZ58" s="111"/>
      <c r="TA58" s="111"/>
      <c r="TB58" s="111"/>
      <c r="TC58" s="111"/>
      <c r="TD58" s="111"/>
      <c r="TE58" s="111"/>
      <c r="TF58" s="111"/>
      <c r="TG58" s="111"/>
      <c r="TH58" s="111"/>
      <c r="TI58" s="111"/>
      <c r="TJ58" s="111"/>
      <c r="TK58" s="111"/>
      <c r="TL58" s="111"/>
      <c r="TM58" s="111"/>
      <c r="TN58" s="111"/>
      <c r="TO58" s="111"/>
      <c r="TP58" s="111"/>
      <c r="TQ58" s="111"/>
      <c r="TR58" s="111"/>
      <c r="TS58" s="111"/>
      <c r="TT58" s="111"/>
      <c r="TU58" s="111"/>
      <c r="TV58" s="111"/>
      <c r="TW58" s="111"/>
      <c r="TX58" s="111"/>
      <c r="TY58" s="111"/>
      <c r="TZ58" s="111"/>
      <c r="UA58" s="111"/>
      <c r="UB58" s="111"/>
      <c r="UC58" s="111"/>
      <c r="UD58" s="111"/>
      <c r="UE58" s="111"/>
      <c r="UF58" s="111"/>
      <c r="UG58" s="111"/>
      <c r="UH58" s="111"/>
      <c r="UI58" s="111"/>
      <c r="UJ58" s="111"/>
      <c r="UK58" s="111"/>
      <c r="UL58" s="111"/>
      <c r="UM58" s="111"/>
      <c r="UN58" s="111"/>
      <c r="UO58" s="111"/>
      <c r="UP58" s="111"/>
      <c r="UQ58" s="111"/>
      <c r="UR58" s="111"/>
      <c r="US58" s="111"/>
      <c r="UT58" s="111"/>
      <c r="UU58" s="111"/>
      <c r="UV58" s="111"/>
      <c r="UW58" s="111"/>
      <c r="UX58" s="111"/>
      <c r="UY58" s="111"/>
      <c r="UZ58" s="111"/>
      <c r="VA58" s="111"/>
      <c r="VB58" s="111"/>
      <c r="VC58" s="111"/>
      <c r="VD58" s="111"/>
      <c r="VE58" s="111"/>
      <c r="VF58" s="111"/>
      <c r="VG58" s="111"/>
      <c r="VH58" s="111"/>
      <c r="VI58" s="111"/>
      <c r="VJ58" s="111"/>
      <c r="VK58" s="111"/>
      <c r="VL58" s="111"/>
      <c r="VM58" s="111"/>
      <c r="VN58" s="111"/>
      <c r="VO58" s="111"/>
      <c r="VP58" s="111"/>
      <c r="VQ58" s="111"/>
      <c r="VR58" s="111"/>
      <c r="VS58" s="111"/>
      <c r="VT58" s="111"/>
      <c r="VU58" s="111"/>
      <c r="VV58" s="111"/>
      <c r="VW58" s="111"/>
      <c r="VX58" s="111"/>
      <c r="VY58" s="111"/>
      <c r="VZ58" s="111"/>
      <c r="WA58" s="111"/>
      <c r="WB58" s="111"/>
      <c r="WC58" s="111"/>
      <c r="WD58" s="111"/>
      <c r="WE58" s="111"/>
      <c r="WF58" s="111"/>
      <c r="WG58" s="111"/>
      <c r="WH58" s="111"/>
      <c r="WI58" s="111"/>
      <c r="WJ58" s="111"/>
      <c r="WK58" s="111"/>
      <c r="WL58" s="111"/>
      <c r="WM58" s="111"/>
      <c r="WN58" s="111"/>
      <c r="WO58" s="111"/>
      <c r="WP58" s="111"/>
      <c r="WQ58" s="111"/>
      <c r="WR58" s="111"/>
      <c r="WS58" s="111"/>
      <c r="WT58" s="111"/>
      <c r="WU58" s="111"/>
      <c r="WV58" s="111"/>
      <c r="WW58" s="111"/>
      <c r="WX58" s="111"/>
      <c r="WY58" s="111"/>
      <c r="WZ58" s="111"/>
      <c r="XA58" s="111"/>
      <c r="XB58" s="111"/>
      <c r="XC58" s="111"/>
      <c r="XD58" s="111"/>
      <c r="XE58" s="111"/>
      <c r="XF58" s="111"/>
      <c r="XG58" s="111"/>
      <c r="XH58" s="111"/>
      <c r="XI58" s="111"/>
      <c r="XJ58" s="111"/>
      <c r="XK58" s="111"/>
      <c r="XL58" s="111"/>
      <c r="XM58" s="111"/>
      <c r="XN58" s="111"/>
      <c r="XO58" s="111"/>
      <c r="XP58" s="111"/>
      <c r="XQ58" s="111"/>
      <c r="XR58" s="111"/>
      <c r="XS58" s="111"/>
      <c r="XT58" s="111"/>
      <c r="XU58" s="111"/>
      <c r="XV58" s="111"/>
      <c r="XW58" s="111"/>
      <c r="XX58" s="111"/>
      <c r="XY58" s="111"/>
      <c r="XZ58" s="111"/>
      <c r="YA58" s="111"/>
      <c r="YB58" s="111"/>
      <c r="YC58" s="111"/>
      <c r="YD58" s="111"/>
      <c r="YE58" s="111"/>
      <c r="YF58" s="111"/>
      <c r="YG58" s="111"/>
      <c r="YH58" s="111"/>
      <c r="YI58" s="111"/>
      <c r="YJ58" s="111"/>
      <c r="YK58" s="111"/>
      <c r="YL58" s="111"/>
      <c r="YM58" s="111"/>
      <c r="YN58" s="111"/>
      <c r="YO58" s="111"/>
      <c r="YP58" s="111"/>
      <c r="YQ58" s="111"/>
      <c r="YR58" s="111"/>
      <c r="YS58" s="111"/>
      <c r="YT58" s="111"/>
      <c r="YU58" s="111"/>
      <c r="YV58" s="111"/>
      <c r="YW58" s="111"/>
      <c r="YX58" s="111"/>
      <c r="YY58" s="111"/>
      <c r="YZ58" s="111"/>
      <c r="ZA58" s="111"/>
      <c r="ZB58" s="111"/>
      <c r="ZC58" s="111"/>
      <c r="ZD58" s="111"/>
      <c r="ZE58" s="111"/>
      <c r="ZF58" s="111"/>
      <c r="ZG58" s="111"/>
      <c r="ZH58" s="111"/>
      <c r="ZI58" s="111"/>
      <c r="ZJ58" s="111"/>
      <c r="ZK58" s="111"/>
      <c r="ZL58" s="111"/>
      <c r="ZM58" s="111"/>
      <c r="ZN58" s="111"/>
      <c r="ZO58" s="111"/>
      <c r="ZP58" s="111"/>
      <c r="ZQ58" s="111"/>
      <c r="ZR58" s="111"/>
      <c r="ZS58" s="111"/>
      <c r="ZT58" s="111"/>
      <c r="ZU58" s="111"/>
      <c r="ZV58" s="111"/>
      <c r="ZW58" s="111"/>
      <c r="ZX58" s="111"/>
      <c r="ZY58" s="111"/>
      <c r="ZZ58" s="111"/>
      <c r="AAA58" s="111"/>
      <c r="AAB58" s="111"/>
      <c r="AAC58" s="111"/>
      <c r="AAD58" s="111"/>
      <c r="AAE58" s="111"/>
      <c r="AAF58" s="111"/>
      <c r="AAG58" s="111"/>
      <c r="AAH58" s="111"/>
      <c r="AAI58" s="111"/>
      <c r="AAJ58" s="111"/>
      <c r="AAK58" s="111"/>
      <c r="AAL58" s="111"/>
      <c r="AAM58" s="111"/>
      <c r="AAN58" s="111"/>
      <c r="AAO58" s="111"/>
      <c r="AAP58" s="111"/>
      <c r="AAQ58" s="111"/>
      <c r="AAR58" s="111"/>
      <c r="AAS58" s="111"/>
      <c r="AAT58" s="111"/>
      <c r="AAU58" s="111"/>
      <c r="AAV58" s="111"/>
      <c r="AAW58" s="111"/>
      <c r="AAX58" s="111"/>
      <c r="AAY58" s="111"/>
      <c r="AAZ58" s="111"/>
      <c r="ABA58" s="111"/>
      <c r="ABB58" s="111"/>
      <c r="ABC58" s="111"/>
      <c r="ABD58" s="111"/>
      <c r="ABE58" s="111"/>
      <c r="ABF58" s="111"/>
      <c r="ABG58" s="111"/>
      <c r="ABH58" s="111"/>
      <c r="ABI58" s="111"/>
      <c r="ABJ58" s="111"/>
      <c r="ABK58" s="111"/>
      <c r="ABL58" s="111"/>
      <c r="ABM58" s="111"/>
      <c r="ABN58" s="111"/>
      <c r="ABO58" s="111"/>
      <c r="ABP58" s="111"/>
      <c r="ABQ58" s="111"/>
      <c r="ABR58" s="111"/>
      <c r="ABS58" s="111"/>
      <c r="ABT58" s="111"/>
      <c r="ABU58" s="111"/>
      <c r="ABV58" s="111"/>
      <c r="ABW58" s="111"/>
      <c r="ABX58" s="111"/>
      <c r="ABY58" s="111"/>
      <c r="ABZ58" s="111"/>
      <c r="ACA58" s="111"/>
      <c r="ACB58" s="111"/>
      <c r="ACC58" s="111"/>
      <c r="ACD58" s="111"/>
      <c r="ACE58" s="111"/>
      <c r="ACF58" s="111"/>
      <c r="ACG58" s="111"/>
      <c r="ACH58" s="111"/>
      <c r="ACI58" s="111"/>
      <c r="ACJ58" s="111"/>
      <c r="ACK58" s="111"/>
      <c r="ACL58" s="111"/>
      <c r="ACM58" s="111"/>
      <c r="ACN58" s="111"/>
      <c r="ACO58" s="111"/>
      <c r="ACP58" s="111"/>
      <c r="ACQ58" s="111"/>
      <c r="ACR58" s="111"/>
      <c r="ACS58" s="111"/>
      <c r="ACT58" s="111"/>
      <c r="ACU58" s="111"/>
      <c r="ACV58" s="111"/>
      <c r="ACW58" s="111"/>
      <c r="ACX58" s="111"/>
      <c r="ACY58" s="111"/>
      <c r="ACZ58" s="111"/>
      <c r="ADA58" s="111"/>
      <c r="ADB58" s="111"/>
      <c r="ADC58" s="111"/>
      <c r="ADD58" s="111"/>
      <c r="ADE58" s="111"/>
      <c r="ADF58" s="111"/>
      <c r="ADG58" s="111"/>
      <c r="ADH58" s="111"/>
      <c r="ADI58" s="111"/>
      <c r="ADJ58" s="111"/>
      <c r="ADK58" s="111"/>
      <c r="ADL58" s="111"/>
      <c r="ADM58" s="111"/>
      <c r="ADN58" s="111"/>
      <c r="ADO58" s="111"/>
      <c r="ADP58" s="111"/>
      <c r="ADQ58" s="111"/>
      <c r="ADR58" s="111"/>
      <c r="ADS58" s="111"/>
      <c r="ADT58" s="111"/>
      <c r="ADU58" s="111"/>
      <c r="ADV58" s="111"/>
      <c r="ADW58" s="111"/>
      <c r="ADX58" s="111"/>
      <c r="ADY58" s="111"/>
      <c r="ADZ58" s="111"/>
      <c r="AEA58" s="111"/>
      <c r="AEB58" s="111"/>
      <c r="AEC58" s="111"/>
      <c r="AED58" s="111"/>
      <c r="AEE58" s="111"/>
      <c r="AEF58" s="111"/>
      <c r="AEG58" s="111"/>
      <c r="AEH58" s="111"/>
      <c r="AEI58" s="111"/>
      <c r="AEJ58" s="111"/>
      <c r="AEK58" s="111"/>
      <c r="AEL58" s="111"/>
      <c r="AEM58" s="111"/>
      <c r="AEN58" s="111"/>
      <c r="AEO58" s="111"/>
      <c r="AEP58" s="111"/>
      <c r="AEQ58" s="111"/>
      <c r="AER58" s="111"/>
      <c r="AES58" s="111"/>
      <c r="AET58" s="111"/>
      <c r="AEU58" s="111"/>
      <c r="AEV58" s="111"/>
      <c r="AEW58" s="111"/>
      <c r="AEX58" s="111"/>
      <c r="AEY58" s="111"/>
      <c r="AEZ58" s="111"/>
      <c r="AFA58" s="111"/>
      <c r="AFB58" s="111"/>
      <c r="AFC58" s="111"/>
      <c r="AFD58" s="111"/>
      <c r="AFE58" s="111"/>
      <c r="AFF58" s="111"/>
      <c r="AFG58" s="111"/>
      <c r="AFH58" s="111"/>
      <c r="AFI58" s="111"/>
      <c r="AFJ58" s="111"/>
      <c r="AFK58" s="111"/>
      <c r="AFL58" s="111"/>
      <c r="AFM58" s="111"/>
      <c r="AFN58" s="111"/>
      <c r="AFO58" s="111"/>
      <c r="AFP58" s="111"/>
      <c r="AFQ58" s="111"/>
      <c r="AFR58" s="111"/>
      <c r="AFS58" s="111"/>
      <c r="AFT58" s="111"/>
      <c r="AFU58" s="111"/>
      <c r="AFV58" s="111"/>
      <c r="AFW58" s="111"/>
      <c r="AFX58" s="111"/>
      <c r="AFY58" s="111"/>
      <c r="AFZ58" s="111"/>
      <c r="AGA58" s="111"/>
      <c r="AGB58" s="111"/>
      <c r="AGC58" s="111"/>
      <c r="AGD58" s="111"/>
      <c r="AGE58" s="111"/>
      <c r="AGF58" s="111"/>
      <c r="AGG58" s="111"/>
      <c r="AGH58" s="111"/>
      <c r="AGI58" s="111"/>
      <c r="AGJ58" s="111"/>
      <c r="AGK58" s="111"/>
      <c r="AGL58" s="111"/>
      <c r="AGM58" s="111"/>
      <c r="AGN58" s="111"/>
      <c r="AGO58" s="111"/>
      <c r="AGP58" s="111"/>
      <c r="AGQ58" s="111"/>
      <c r="AGR58" s="111"/>
      <c r="AGS58" s="111"/>
      <c r="AGT58" s="111"/>
      <c r="AGU58" s="111"/>
      <c r="AGV58" s="111"/>
      <c r="AGW58" s="111"/>
      <c r="AGX58" s="111"/>
      <c r="AGY58" s="111"/>
      <c r="AGZ58" s="111"/>
      <c r="AHA58" s="111"/>
      <c r="AHB58" s="111"/>
      <c r="AHC58" s="111"/>
      <c r="AHD58" s="111"/>
      <c r="AHE58" s="111"/>
      <c r="AHF58" s="111"/>
      <c r="AHG58" s="111"/>
      <c r="AHH58" s="111"/>
      <c r="AHI58" s="111"/>
      <c r="AHJ58" s="111"/>
      <c r="AHK58" s="111"/>
      <c r="AHL58" s="111"/>
      <c r="AHM58" s="111"/>
      <c r="AHN58" s="111"/>
      <c r="AHO58" s="111"/>
      <c r="AHP58" s="111"/>
      <c r="AHQ58" s="111"/>
      <c r="AHR58" s="111"/>
      <c r="AHS58" s="111"/>
      <c r="AHT58" s="111"/>
      <c r="AHU58" s="111"/>
      <c r="AHV58" s="111"/>
      <c r="AHW58" s="111"/>
      <c r="AHX58" s="111"/>
      <c r="AHY58" s="111"/>
      <c r="AHZ58" s="111"/>
      <c r="AIA58" s="111"/>
      <c r="AIB58" s="111"/>
      <c r="AIC58" s="111"/>
      <c r="AID58" s="111"/>
      <c r="AIE58" s="111"/>
      <c r="AIF58" s="111"/>
      <c r="AIG58" s="111"/>
      <c r="AIH58" s="111"/>
      <c r="AII58" s="111"/>
      <c r="AIJ58" s="111"/>
      <c r="AIK58" s="111"/>
      <c r="AIL58" s="111"/>
      <c r="AIM58" s="111"/>
      <c r="AIN58" s="111"/>
      <c r="AIO58" s="111"/>
      <c r="AIP58" s="111"/>
      <c r="AIQ58" s="111"/>
      <c r="AIR58" s="111"/>
      <c r="AIS58" s="111"/>
      <c r="AIT58" s="111"/>
      <c r="AIU58" s="111"/>
      <c r="AIV58" s="111"/>
      <c r="AIW58" s="111"/>
      <c r="AIX58" s="111"/>
      <c r="AIY58" s="111"/>
      <c r="AIZ58" s="111"/>
      <c r="AJA58" s="111"/>
      <c r="AJB58" s="111"/>
      <c r="AJC58" s="111"/>
      <c r="AJD58" s="111"/>
      <c r="AJE58" s="111"/>
      <c r="AJF58" s="111"/>
      <c r="AJG58" s="111"/>
      <c r="AJH58" s="111"/>
      <c r="AJI58" s="111"/>
      <c r="AJJ58" s="111"/>
      <c r="AJK58" s="111"/>
      <c r="AJL58" s="111"/>
      <c r="AJM58" s="111"/>
      <c r="AJN58" s="111"/>
      <c r="AJO58" s="111"/>
      <c r="AJP58" s="111"/>
      <c r="AJQ58" s="111"/>
      <c r="AJR58" s="111"/>
      <c r="AJS58" s="111"/>
      <c r="AJT58" s="111"/>
      <c r="AJU58" s="111"/>
      <c r="AJV58" s="111"/>
      <c r="AJW58" s="111"/>
      <c r="AJX58" s="111"/>
      <c r="AJY58" s="111"/>
      <c r="AJZ58" s="111"/>
      <c r="AKA58" s="111"/>
      <c r="AKB58" s="111"/>
      <c r="AKC58" s="111"/>
      <c r="AKD58" s="111"/>
      <c r="AKE58" s="111"/>
      <c r="AKF58" s="111"/>
      <c r="AKG58" s="111"/>
      <c r="AKH58" s="111"/>
      <c r="AKI58" s="111"/>
      <c r="AKJ58" s="111"/>
      <c r="AKK58" s="111"/>
      <c r="AKL58" s="111"/>
      <c r="AKM58" s="111"/>
      <c r="AKN58" s="111"/>
      <c r="AKO58" s="111"/>
      <c r="AKP58" s="111"/>
      <c r="AKQ58" s="111"/>
      <c r="AKR58" s="111"/>
      <c r="AKS58" s="111"/>
      <c r="AKT58" s="111"/>
      <c r="AKU58" s="111"/>
      <c r="AKV58" s="111"/>
      <c r="AKW58" s="111"/>
      <c r="AKX58" s="111"/>
      <c r="AKY58" s="111"/>
      <c r="AKZ58" s="111"/>
      <c r="ALA58" s="111"/>
      <c r="ALB58" s="111"/>
      <c r="ALC58" s="111"/>
      <c r="ALD58" s="111"/>
      <c r="ALE58" s="111"/>
      <c r="ALF58" s="111"/>
      <c r="ALG58" s="111"/>
      <c r="ALH58" s="111"/>
      <c r="ALI58" s="111"/>
      <c r="ALJ58" s="111"/>
      <c r="ALK58" s="111"/>
      <c r="ALL58" s="111"/>
      <c r="ALM58" s="111"/>
      <c r="ALN58" s="111"/>
      <c r="ALO58" s="111"/>
      <c r="ALP58" s="111"/>
      <c r="ALQ58" s="111"/>
      <c r="ALR58" s="111"/>
      <c r="ALS58" s="111"/>
      <c r="ALT58" s="111"/>
      <c r="ALU58" s="111"/>
      <c r="ALV58" s="111"/>
      <c r="ALW58" s="111"/>
      <c r="ALX58" s="111"/>
      <c r="ALY58" s="111"/>
      <c r="ALZ58" s="111"/>
      <c r="AMA58" s="111"/>
      <c r="AMB58" s="111"/>
      <c r="AMC58" s="111"/>
      <c r="AMD58" s="111"/>
      <c r="AME58" s="111"/>
      <c r="AMF58" s="111"/>
      <c r="AMG58" s="111"/>
      <c r="AMH58" s="111"/>
      <c r="AMI58" s="111"/>
      <c r="AMJ58" s="111"/>
      <c r="AMK58" s="111"/>
    </row>
    <row r="59" spans="1:1025" s="115" customFormat="1" x14ac:dyDescent="0.3">
      <c r="A59" s="30"/>
      <c r="B59" s="116"/>
      <c r="D59" s="192"/>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row>
    <row r="60" spans="1:1025" s="112" customFormat="1" x14ac:dyDescent="0.3">
      <c r="A60" s="30"/>
      <c r="B60" s="117" t="str">
        <f>'Trésorerie et TRth'!B60</f>
        <v>Variation de trésorerie</v>
      </c>
      <c r="D60" s="173">
        <f>SUM(F60:EZ60)</f>
        <v>0</v>
      </c>
      <c r="E60" s="193"/>
      <c r="F60" s="172">
        <f t="shared" ref="F60:AK60" si="23">F55+SUM(F57:F58)</f>
        <v>0</v>
      </c>
      <c r="G60" s="172">
        <f t="shared" si="23"/>
        <v>0</v>
      </c>
      <c r="H60" s="172">
        <f t="shared" si="23"/>
        <v>0</v>
      </c>
      <c r="I60" s="172">
        <f t="shared" si="23"/>
        <v>0</v>
      </c>
      <c r="J60" s="172">
        <f t="shared" si="23"/>
        <v>0</v>
      </c>
      <c r="K60" s="172">
        <f t="shared" si="23"/>
        <v>0</v>
      </c>
      <c r="L60" s="172">
        <f t="shared" si="23"/>
        <v>0</v>
      </c>
      <c r="M60" s="172">
        <f t="shared" si="23"/>
        <v>0</v>
      </c>
      <c r="N60" s="172">
        <f t="shared" si="23"/>
        <v>0</v>
      </c>
      <c r="O60" s="172">
        <f t="shared" si="23"/>
        <v>0</v>
      </c>
      <c r="P60" s="172">
        <f t="shared" si="23"/>
        <v>0</v>
      </c>
      <c r="Q60" s="172">
        <f t="shared" si="23"/>
        <v>0</v>
      </c>
      <c r="R60" s="172">
        <f t="shared" si="23"/>
        <v>0</v>
      </c>
      <c r="S60" s="172">
        <f t="shared" si="23"/>
        <v>0</v>
      </c>
      <c r="T60" s="172">
        <f t="shared" si="23"/>
        <v>0</v>
      </c>
      <c r="U60" s="172">
        <f t="shared" si="23"/>
        <v>0</v>
      </c>
      <c r="V60" s="172">
        <f t="shared" si="23"/>
        <v>0</v>
      </c>
      <c r="W60" s="172">
        <f t="shared" si="23"/>
        <v>0</v>
      </c>
      <c r="X60" s="172">
        <f t="shared" si="23"/>
        <v>0</v>
      </c>
      <c r="Y60" s="172">
        <f t="shared" si="23"/>
        <v>0</v>
      </c>
      <c r="Z60" s="172">
        <f t="shared" si="23"/>
        <v>0</v>
      </c>
      <c r="AA60" s="172">
        <f t="shared" si="23"/>
        <v>0</v>
      </c>
      <c r="AB60" s="172">
        <f t="shared" si="23"/>
        <v>0</v>
      </c>
      <c r="AC60" s="172">
        <f t="shared" si="23"/>
        <v>0</v>
      </c>
      <c r="AD60" s="172">
        <f t="shared" si="23"/>
        <v>0</v>
      </c>
      <c r="AE60" s="172">
        <f t="shared" si="23"/>
        <v>0</v>
      </c>
      <c r="AF60" s="172">
        <f t="shared" si="23"/>
        <v>0</v>
      </c>
      <c r="AG60" s="172">
        <f t="shared" si="23"/>
        <v>0</v>
      </c>
      <c r="AH60" s="172">
        <f t="shared" si="23"/>
        <v>0</v>
      </c>
      <c r="AI60" s="172">
        <f t="shared" si="23"/>
        <v>0</v>
      </c>
      <c r="AJ60" s="172">
        <f t="shared" si="23"/>
        <v>0</v>
      </c>
      <c r="AK60" s="172">
        <f t="shared" si="23"/>
        <v>0</v>
      </c>
      <c r="AL60" s="172">
        <f t="shared" ref="AL60:BQ60" si="24">AL55+SUM(AL57:AL58)</f>
        <v>0</v>
      </c>
      <c r="AM60" s="172">
        <f t="shared" si="24"/>
        <v>0</v>
      </c>
      <c r="AN60" s="172">
        <f t="shared" si="24"/>
        <v>0</v>
      </c>
      <c r="AO60" s="172">
        <f t="shared" si="24"/>
        <v>0</v>
      </c>
      <c r="AP60" s="172">
        <f t="shared" si="24"/>
        <v>0</v>
      </c>
      <c r="AQ60" s="172">
        <f t="shared" si="24"/>
        <v>0</v>
      </c>
      <c r="AR60" s="172">
        <f t="shared" si="24"/>
        <v>0</v>
      </c>
      <c r="AS60" s="172">
        <f t="shared" si="24"/>
        <v>0</v>
      </c>
      <c r="AT60" s="172">
        <f t="shared" si="24"/>
        <v>0</v>
      </c>
      <c r="AU60" s="172">
        <f t="shared" si="24"/>
        <v>0</v>
      </c>
      <c r="AV60" s="172">
        <f t="shared" si="24"/>
        <v>0</v>
      </c>
      <c r="AW60" s="172">
        <f t="shared" si="24"/>
        <v>0</v>
      </c>
      <c r="AX60" s="172">
        <f t="shared" si="24"/>
        <v>0</v>
      </c>
      <c r="AY60" s="172">
        <f t="shared" si="24"/>
        <v>0</v>
      </c>
      <c r="AZ60" s="172">
        <f t="shared" si="24"/>
        <v>0</v>
      </c>
      <c r="BA60" s="172">
        <f t="shared" si="24"/>
        <v>0</v>
      </c>
      <c r="BB60" s="172">
        <f t="shared" si="24"/>
        <v>0</v>
      </c>
      <c r="BC60" s="172">
        <f t="shared" si="24"/>
        <v>0</v>
      </c>
      <c r="BD60" s="172">
        <f t="shared" si="24"/>
        <v>0</v>
      </c>
      <c r="BE60" s="172">
        <f t="shared" si="24"/>
        <v>0</v>
      </c>
      <c r="BF60" s="172">
        <f t="shared" si="24"/>
        <v>0</v>
      </c>
      <c r="BG60" s="172">
        <f t="shared" si="24"/>
        <v>0</v>
      </c>
      <c r="BH60" s="172">
        <f t="shared" si="24"/>
        <v>0</v>
      </c>
      <c r="BI60" s="172">
        <f t="shared" si="24"/>
        <v>0</v>
      </c>
      <c r="BJ60" s="172">
        <f t="shared" si="24"/>
        <v>0</v>
      </c>
      <c r="BK60" s="172">
        <f t="shared" si="24"/>
        <v>0</v>
      </c>
      <c r="BL60" s="172">
        <f t="shared" si="24"/>
        <v>0</v>
      </c>
      <c r="BM60" s="172">
        <f t="shared" si="24"/>
        <v>0</v>
      </c>
      <c r="BN60" s="172">
        <f t="shared" si="24"/>
        <v>0</v>
      </c>
      <c r="BO60" s="172">
        <f t="shared" si="24"/>
        <v>0</v>
      </c>
      <c r="BP60" s="172">
        <f t="shared" si="24"/>
        <v>0</v>
      </c>
      <c r="BQ60" s="172">
        <f t="shared" si="24"/>
        <v>0</v>
      </c>
      <c r="BR60" s="172">
        <f t="shared" ref="BR60:CW60" si="25">BR55+SUM(BR57:BR58)</f>
        <v>0</v>
      </c>
      <c r="BS60" s="172">
        <f t="shared" si="25"/>
        <v>0</v>
      </c>
      <c r="BT60" s="172">
        <f t="shared" si="25"/>
        <v>0</v>
      </c>
      <c r="BU60" s="172">
        <f t="shared" si="25"/>
        <v>0</v>
      </c>
      <c r="BV60" s="172">
        <f t="shared" si="25"/>
        <v>0</v>
      </c>
      <c r="BW60" s="172">
        <f t="shared" si="25"/>
        <v>0</v>
      </c>
      <c r="BX60" s="172">
        <f t="shared" si="25"/>
        <v>0</v>
      </c>
      <c r="BY60" s="172">
        <f t="shared" si="25"/>
        <v>0</v>
      </c>
      <c r="BZ60" s="172">
        <f t="shared" si="25"/>
        <v>0</v>
      </c>
      <c r="CA60" s="172">
        <f t="shared" si="25"/>
        <v>0</v>
      </c>
      <c r="CB60" s="172">
        <f t="shared" si="25"/>
        <v>0</v>
      </c>
      <c r="CC60" s="172">
        <f t="shared" si="25"/>
        <v>0</v>
      </c>
      <c r="CD60" s="172">
        <f t="shared" si="25"/>
        <v>0</v>
      </c>
      <c r="CE60" s="172">
        <f t="shared" si="25"/>
        <v>0</v>
      </c>
      <c r="CF60" s="172">
        <f t="shared" si="25"/>
        <v>0</v>
      </c>
      <c r="CG60" s="172">
        <f t="shared" si="25"/>
        <v>0</v>
      </c>
      <c r="CH60" s="172">
        <f t="shared" si="25"/>
        <v>0</v>
      </c>
      <c r="CI60" s="172">
        <f t="shared" si="25"/>
        <v>0</v>
      </c>
      <c r="CJ60" s="172">
        <f t="shared" si="25"/>
        <v>0</v>
      </c>
      <c r="CK60" s="172">
        <f t="shared" si="25"/>
        <v>0</v>
      </c>
      <c r="CL60" s="172">
        <f t="shared" si="25"/>
        <v>0</v>
      </c>
      <c r="CM60" s="172">
        <f t="shared" si="25"/>
        <v>0</v>
      </c>
      <c r="CN60" s="172">
        <f t="shared" si="25"/>
        <v>0</v>
      </c>
      <c r="CO60" s="172">
        <f t="shared" si="25"/>
        <v>0</v>
      </c>
      <c r="CP60" s="172">
        <f t="shared" si="25"/>
        <v>0</v>
      </c>
      <c r="CQ60" s="172">
        <f t="shared" si="25"/>
        <v>0</v>
      </c>
      <c r="CR60" s="172">
        <f t="shared" si="25"/>
        <v>0</v>
      </c>
      <c r="CS60" s="172">
        <f t="shared" si="25"/>
        <v>0</v>
      </c>
      <c r="CT60" s="172">
        <f t="shared" si="25"/>
        <v>0</v>
      </c>
      <c r="CU60" s="172">
        <f t="shared" si="25"/>
        <v>0</v>
      </c>
      <c r="CV60" s="172">
        <f t="shared" si="25"/>
        <v>0</v>
      </c>
      <c r="CW60" s="172">
        <f t="shared" si="25"/>
        <v>0</v>
      </c>
      <c r="CX60" s="172">
        <f t="shared" ref="CX60:EC60" si="26">CX55+SUM(CX57:CX58)</f>
        <v>0</v>
      </c>
      <c r="CY60" s="172">
        <f t="shared" si="26"/>
        <v>0</v>
      </c>
      <c r="CZ60" s="172">
        <f t="shared" si="26"/>
        <v>0</v>
      </c>
      <c r="DA60" s="172">
        <f t="shared" si="26"/>
        <v>0</v>
      </c>
      <c r="DB60" s="172">
        <f t="shared" si="26"/>
        <v>0</v>
      </c>
      <c r="DC60" s="172">
        <f t="shared" si="26"/>
        <v>0</v>
      </c>
      <c r="DD60" s="172">
        <f t="shared" si="26"/>
        <v>0</v>
      </c>
      <c r="DE60" s="172">
        <f t="shared" si="26"/>
        <v>0</v>
      </c>
      <c r="DF60" s="172">
        <f t="shared" si="26"/>
        <v>0</v>
      </c>
      <c r="DG60" s="172">
        <f t="shared" si="26"/>
        <v>0</v>
      </c>
      <c r="DH60" s="172">
        <f t="shared" si="26"/>
        <v>0</v>
      </c>
      <c r="DI60" s="172">
        <f t="shared" si="26"/>
        <v>0</v>
      </c>
      <c r="DJ60" s="172">
        <f t="shared" si="26"/>
        <v>0</v>
      </c>
      <c r="DK60" s="172">
        <f t="shared" si="26"/>
        <v>0</v>
      </c>
      <c r="DL60" s="172">
        <f t="shared" si="26"/>
        <v>0</v>
      </c>
      <c r="DM60" s="172">
        <f t="shared" si="26"/>
        <v>0</v>
      </c>
      <c r="DN60" s="172">
        <f t="shared" si="26"/>
        <v>0</v>
      </c>
      <c r="DO60" s="172">
        <f t="shared" si="26"/>
        <v>0</v>
      </c>
      <c r="DP60" s="172">
        <f t="shared" si="26"/>
        <v>0</v>
      </c>
      <c r="DQ60" s="172">
        <f t="shared" si="26"/>
        <v>0</v>
      </c>
      <c r="DR60" s="172">
        <f t="shared" si="26"/>
        <v>0</v>
      </c>
      <c r="DS60" s="172">
        <f t="shared" si="26"/>
        <v>0</v>
      </c>
      <c r="DT60" s="172">
        <f t="shared" si="26"/>
        <v>0</v>
      </c>
      <c r="DU60" s="172">
        <f t="shared" si="26"/>
        <v>0</v>
      </c>
      <c r="DV60" s="172">
        <f t="shared" si="26"/>
        <v>0</v>
      </c>
      <c r="DW60" s="172">
        <f t="shared" si="26"/>
        <v>0</v>
      </c>
      <c r="DX60" s="172">
        <f t="shared" si="26"/>
        <v>0</v>
      </c>
      <c r="DY60" s="172">
        <f t="shared" si="26"/>
        <v>0</v>
      </c>
      <c r="DZ60" s="172">
        <f t="shared" si="26"/>
        <v>0</v>
      </c>
      <c r="EA60" s="172">
        <f t="shared" si="26"/>
        <v>0</v>
      </c>
      <c r="EB60" s="172">
        <f t="shared" si="26"/>
        <v>0</v>
      </c>
      <c r="EC60" s="172">
        <f t="shared" si="26"/>
        <v>0</v>
      </c>
      <c r="ED60" s="172">
        <f t="shared" ref="ED60:EZ60" si="27">ED55+SUM(ED57:ED58)</f>
        <v>0</v>
      </c>
      <c r="EE60" s="172">
        <f t="shared" si="27"/>
        <v>0</v>
      </c>
      <c r="EF60" s="172">
        <f t="shared" si="27"/>
        <v>0</v>
      </c>
      <c r="EG60" s="172">
        <f t="shared" si="27"/>
        <v>0</v>
      </c>
      <c r="EH60" s="172">
        <f t="shared" si="27"/>
        <v>0</v>
      </c>
      <c r="EI60" s="172">
        <f t="shared" si="27"/>
        <v>0</v>
      </c>
      <c r="EJ60" s="172">
        <f t="shared" si="27"/>
        <v>0</v>
      </c>
      <c r="EK60" s="172">
        <f t="shared" si="27"/>
        <v>0</v>
      </c>
      <c r="EL60" s="172">
        <f t="shared" si="27"/>
        <v>0</v>
      </c>
      <c r="EM60" s="172">
        <f t="shared" si="27"/>
        <v>0</v>
      </c>
      <c r="EN60" s="172">
        <f t="shared" si="27"/>
        <v>0</v>
      </c>
      <c r="EO60" s="172">
        <f t="shared" si="27"/>
        <v>0</v>
      </c>
      <c r="EP60" s="172">
        <f t="shared" si="27"/>
        <v>0</v>
      </c>
      <c r="EQ60" s="172">
        <f t="shared" si="27"/>
        <v>0</v>
      </c>
      <c r="ER60" s="172">
        <f t="shared" si="27"/>
        <v>0</v>
      </c>
      <c r="ES60" s="172">
        <f t="shared" si="27"/>
        <v>0</v>
      </c>
      <c r="ET60" s="172">
        <f t="shared" si="27"/>
        <v>0</v>
      </c>
      <c r="EU60" s="172">
        <f t="shared" si="27"/>
        <v>0</v>
      </c>
      <c r="EV60" s="172">
        <f t="shared" si="27"/>
        <v>0</v>
      </c>
      <c r="EW60" s="172">
        <f t="shared" si="27"/>
        <v>0</v>
      </c>
      <c r="EX60" s="172">
        <f t="shared" si="27"/>
        <v>0</v>
      </c>
      <c r="EY60" s="172">
        <f t="shared" si="27"/>
        <v>0</v>
      </c>
      <c r="EZ60" s="172">
        <f t="shared" si="27"/>
        <v>0</v>
      </c>
    </row>
    <row r="61" spans="1:1025" s="115" customFormat="1" ht="13.5" x14ac:dyDescent="0.3">
      <c r="A61" s="30"/>
      <c r="B61" s="118"/>
      <c r="D61" s="192"/>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row>
    <row r="62" spans="1:1025" x14ac:dyDescent="0.3">
      <c r="A62" s="30"/>
      <c r="B62" s="111" t="str">
        <f>'Trésorerie et TRth'!B62</f>
        <v>Trésorerie d'ouverture</v>
      </c>
      <c r="D62" s="173">
        <f>SUM(F62:EZ62)</f>
        <v>0</v>
      </c>
      <c r="E62" s="189"/>
      <c r="F62" s="172">
        <f t="shared" ref="F62:AK62" si="28">E63</f>
        <v>0</v>
      </c>
      <c r="G62" s="172">
        <f t="shared" si="28"/>
        <v>0</v>
      </c>
      <c r="H62" s="172">
        <f t="shared" si="28"/>
        <v>0</v>
      </c>
      <c r="I62" s="172">
        <f t="shared" si="28"/>
        <v>0</v>
      </c>
      <c r="J62" s="172">
        <f t="shared" si="28"/>
        <v>0</v>
      </c>
      <c r="K62" s="172">
        <f t="shared" si="28"/>
        <v>0</v>
      </c>
      <c r="L62" s="172">
        <f t="shared" si="28"/>
        <v>0</v>
      </c>
      <c r="M62" s="172">
        <f t="shared" si="28"/>
        <v>0</v>
      </c>
      <c r="N62" s="172">
        <f t="shared" si="28"/>
        <v>0</v>
      </c>
      <c r="O62" s="172">
        <f t="shared" si="28"/>
        <v>0</v>
      </c>
      <c r="P62" s="172">
        <f t="shared" si="28"/>
        <v>0</v>
      </c>
      <c r="Q62" s="172">
        <f t="shared" si="28"/>
        <v>0</v>
      </c>
      <c r="R62" s="172">
        <f t="shared" si="28"/>
        <v>0</v>
      </c>
      <c r="S62" s="172">
        <f t="shared" si="28"/>
        <v>0</v>
      </c>
      <c r="T62" s="172">
        <f t="shared" si="28"/>
        <v>0</v>
      </c>
      <c r="U62" s="172">
        <f t="shared" si="28"/>
        <v>0</v>
      </c>
      <c r="V62" s="172">
        <f t="shared" si="28"/>
        <v>0</v>
      </c>
      <c r="W62" s="172">
        <f t="shared" si="28"/>
        <v>0</v>
      </c>
      <c r="X62" s="172">
        <f t="shared" si="28"/>
        <v>0</v>
      </c>
      <c r="Y62" s="172">
        <f t="shared" si="28"/>
        <v>0</v>
      </c>
      <c r="Z62" s="172">
        <f t="shared" si="28"/>
        <v>0</v>
      </c>
      <c r="AA62" s="172">
        <f t="shared" si="28"/>
        <v>0</v>
      </c>
      <c r="AB62" s="172">
        <f t="shared" si="28"/>
        <v>0</v>
      </c>
      <c r="AC62" s="172">
        <f t="shared" si="28"/>
        <v>0</v>
      </c>
      <c r="AD62" s="172">
        <f t="shared" si="28"/>
        <v>0</v>
      </c>
      <c r="AE62" s="172">
        <f t="shared" si="28"/>
        <v>0</v>
      </c>
      <c r="AF62" s="172">
        <f t="shared" si="28"/>
        <v>0</v>
      </c>
      <c r="AG62" s="172">
        <f t="shared" si="28"/>
        <v>0</v>
      </c>
      <c r="AH62" s="172">
        <f t="shared" si="28"/>
        <v>0</v>
      </c>
      <c r="AI62" s="172">
        <f t="shared" si="28"/>
        <v>0</v>
      </c>
      <c r="AJ62" s="172">
        <f t="shared" si="28"/>
        <v>0</v>
      </c>
      <c r="AK62" s="172">
        <f t="shared" si="28"/>
        <v>0</v>
      </c>
      <c r="AL62" s="172">
        <f t="shared" ref="AL62:BQ62" si="29">AK63</f>
        <v>0</v>
      </c>
      <c r="AM62" s="172">
        <f t="shared" si="29"/>
        <v>0</v>
      </c>
      <c r="AN62" s="172">
        <f t="shared" si="29"/>
        <v>0</v>
      </c>
      <c r="AO62" s="172">
        <f t="shared" si="29"/>
        <v>0</v>
      </c>
      <c r="AP62" s="172">
        <f t="shared" si="29"/>
        <v>0</v>
      </c>
      <c r="AQ62" s="172">
        <f t="shared" si="29"/>
        <v>0</v>
      </c>
      <c r="AR62" s="172">
        <f t="shared" si="29"/>
        <v>0</v>
      </c>
      <c r="AS62" s="172">
        <f t="shared" si="29"/>
        <v>0</v>
      </c>
      <c r="AT62" s="172">
        <f t="shared" si="29"/>
        <v>0</v>
      </c>
      <c r="AU62" s="172">
        <f t="shared" si="29"/>
        <v>0</v>
      </c>
      <c r="AV62" s="172">
        <f t="shared" si="29"/>
        <v>0</v>
      </c>
      <c r="AW62" s="172">
        <f t="shared" si="29"/>
        <v>0</v>
      </c>
      <c r="AX62" s="172">
        <f t="shared" si="29"/>
        <v>0</v>
      </c>
      <c r="AY62" s="172">
        <f t="shared" si="29"/>
        <v>0</v>
      </c>
      <c r="AZ62" s="172">
        <f t="shared" si="29"/>
        <v>0</v>
      </c>
      <c r="BA62" s="172">
        <f t="shared" si="29"/>
        <v>0</v>
      </c>
      <c r="BB62" s="172">
        <f t="shared" si="29"/>
        <v>0</v>
      </c>
      <c r="BC62" s="172">
        <f t="shared" si="29"/>
        <v>0</v>
      </c>
      <c r="BD62" s="172">
        <f t="shared" si="29"/>
        <v>0</v>
      </c>
      <c r="BE62" s="172">
        <f t="shared" si="29"/>
        <v>0</v>
      </c>
      <c r="BF62" s="172">
        <f t="shared" si="29"/>
        <v>0</v>
      </c>
      <c r="BG62" s="172">
        <f t="shared" si="29"/>
        <v>0</v>
      </c>
      <c r="BH62" s="172">
        <f t="shared" si="29"/>
        <v>0</v>
      </c>
      <c r="BI62" s="172">
        <f t="shared" si="29"/>
        <v>0</v>
      </c>
      <c r="BJ62" s="172">
        <f t="shared" si="29"/>
        <v>0</v>
      </c>
      <c r="BK62" s="172">
        <f t="shared" si="29"/>
        <v>0</v>
      </c>
      <c r="BL62" s="172">
        <f t="shared" si="29"/>
        <v>0</v>
      </c>
      <c r="BM62" s="172">
        <f t="shared" si="29"/>
        <v>0</v>
      </c>
      <c r="BN62" s="172">
        <f t="shared" si="29"/>
        <v>0</v>
      </c>
      <c r="BO62" s="172">
        <f t="shared" si="29"/>
        <v>0</v>
      </c>
      <c r="BP62" s="172">
        <f t="shared" si="29"/>
        <v>0</v>
      </c>
      <c r="BQ62" s="172">
        <f t="shared" si="29"/>
        <v>0</v>
      </c>
      <c r="BR62" s="172">
        <f t="shared" ref="BR62:CW62" si="30">BQ63</f>
        <v>0</v>
      </c>
      <c r="BS62" s="172">
        <f t="shared" si="30"/>
        <v>0</v>
      </c>
      <c r="BT62" s="172">
        <f t="shared" si="30"/>
        <v>0</v>
      </c>
      <c r="BU62" s="172">
        <f t="shared" si="30"/>
        <v>0</v>
      </c>
      <c r="BV62" s="172">
        <f t="shared" si="30"/>
        <v>0</v>
      </c>
      <c r="BW62" s="172">
        <f t="shared" si="30"/>
        <v>0</v>
      </c>
      <c r="BX62" s="172">
        <f t="shared" si="30"/>
        <v>0</v>
      </c>
      <c r="BY62" s="172">
        <f t="shared" si="30"/>
        <v>0</v>
      </c>
      <c r="BZ62" s="172">
        <f t="shared" si="30"/>
        <v>0</v>
      </c>
      <c r="CA62" s="172">
        <f t="shared" si="30"/>
        <v>0</v>
      </c>
      <c r="CB62" s="172">
        <f t="shared" si="30"/>
        <v>0</v>
      </c>
      <c r="CC62" s="172">
        <f t="shared" si="30"/>
        <v>0</v>
      </c>
      <c r="CD62" s="172">
        <f t="shared" si="30"/>
        <v>0</v>
      </c>
      <c r="CE62" s="172">
        <f t="shared" si="30"/>
        <v>0</v>
      </c>
      <c r="CF62" s="172">
        <f t="shared" si="30"/>
        <v>0</v>
      </c>
      <c r="CG62" s="172">
        <f t="shared" si="30"/>
        <v>0</v>
      </c>
      <c r="CH62" s="172">
        <f t="shared" si="30"/>
        <v>0</v>
      </c>
      <c r="CI62" s="172">
        <f t="shared" si="30"/>
        <v>0</v>
      </c>
      <c r="CJ62" s="172">
        <f t="shared" si="30"/>
        <v>0</v>
      </c>
      <c r="CK62" s="172">
        <f t="shared" si="30"/>
        <v>0</v>
      </c>
      <c r="CL62" s="172">
        <f t="shared" si="30"/>
        <v>0</v>
      </c>
      <c r="CM62" s="172">
        <f t="shared" si="30"/>
        <v>0</v>
      </c>
      <c r="CN62" s="172">
        <f t="shared" si="30"/>
        <v>0</v>
      </c>
      <c r="CO62" s="172">
        <f t="shared" si="30"/>
        <v>0</v>
      </c>
      <c r="CP62" s="172">
        <f t="shared" si="30"/>
        <v>0</v>
      </c>
      <c r="CQ62" s="172">
        <f t="shared" si="30"/>
        <v>0</v>
      </c>
      <c r="CR62" s="172">
        <f t="shared" si="30"/>
        <v>0</v>
      </c>
      <c r="CS62" s="172">
        <f t="shared" si="30"/>
        <v>0</v>
      </c>
      <c r="CT62" s="172">
        <f t="shared" si="30"/>
        <v>0</v>
      </c>
      <c r="CU62" s="172">
        <f t="shared" si="30"/>
        <v>0</v>
      </c>
      <c r="CV62" s="172">
        <f t="shared" si="30"/>
        <v>0</v>
      </c>
      <c r="CW62" s="172">
        <f t="shared" si="30"/>
        <v>0</v>
      </c>
      <c r="CX62" s="172">
        <f t="shared" ref="CX62:EC62" si="31">CW63</f>
        <v>0</v>
      </c>
      <c r="CY62" s="172">
        <f t="shared" si="31"/>
        <v>0</v>
      </c>
      <c r="CZ62" s="172">
        <f t="shared" si="31"/>
        <v>0</v>
      </c>
      <c r="DA62" s="172">
        <f t="shared" si="31"/>
        <v>0</v>
      </c>
      <c r="DB62" s="172">
        <f t="shared" si="31"/>
        <v>0</v>
      </c>
      <c r="DC62" s="172">
        <f t="shared" si="31"/>
        <v>0</v>
      </c>
      <c r="DD62" s="172">
        <f t="shared" si="31"/>
        <v>0</v>
      </c>
      <c r="DE62" s="172">
        <f t="shared" si="31"/>
        <v>0</v>
      </c>
      <c r="DF62" s="172">
        <f t="shared" si="31"/>
        <v>0</v>
      </c>
      <c r="DG62" s="172">
        <f t="shared" si="31"/>
        <v>0</v>
      </c>
      <c r="DH62" s="172">
        <f t="shared" si="31"/>
        <v>0</v>
      </c>
      <c r="DI62" s="172">
        <f t="shared" si="31"/>
        <v>0</v>
      </c>
      <c r="DJ62" s="172">
        <f t="shared" si="31"/>
        <v>0</v>
      </c>
      <c r="DK62" s="172">
        <f t="shared" si="31"/>
        <v>0</v>
      </c>
      <c r="DL62" s="172">
        <f t="shared" si="31"/>
        <v>0</v>
      </c>
      <c r="DM62" s="172">
        <f t="shared" si="31"/>
        <v>0</v>
      </c>
      <c r="DN62" s="172">
        <f t="shared" si="31"/>
        <v>0</v>
      </c>
      <c r="DO62" s="172">
        <f t="shared" si="31"/>
        <v>0</v>
      </c>
      <c r="DP62" s="172">
        <f t="shared" si="31"/>
        <v>0</v>
      </c>
      <c r="DQ62" s="172">
        <f t="shared" si="31"/>
        <v>0</v>
      </c>
      <c r="DR62" s="172">
        <f t="shared" si="31"/>
        <v>0</v>
      </c>
      <c r="DS62" s="172">
        <f t="shared" si="31"/>
        <v>0</v>
      </c>
      <c r="DT62" s="172">
        <f t="shared" si="31"/>
        <v>0</v>
      </c>
      <c r="DU62" s="172">
        <f t="shared" si="31"/>
        <v>0</v>
      </c>
      <c r="DV62" s="172">
        <f t="shared" si="31"/>
        <v>0</v>
      </c>
      <c r="DW62" s="172">
        <f t="shared" si="31"/>
        <v>0</v>
      </c>
      <c r="DX62" s="172">
        <f t="shared" si="31"/>
        <v>0</v>
      </c>
      <c r="DY62" s="172">
        <f t="shared" si="31"/>
        <v>0</v>
      </c>
      <c r="DZ62" s="172">
        <f t="shared" si="31"/>
        <v>0</v>
      </c>
      <c r="EA62" s="172">
        <f t="shared" si="31"/>
        <v>0</v>
      </c>
      <c r="EB62" s="172">
        <f t="shared" si="31"/>
        <v>0</v>
      </c>
      <c r="EC62" s="172">
        <f t="shared" si="31"/>
        <v>0</v>
      </c>
      <c r="ED62" s="172">
        <f t="shared" ref="ED62:EZ62" si="32">EC63</f>
        <v>0</v>
      </c>
      <c r="EE62" s="172">
        <f t="shared" si="32"/>
        <v>0</v>
      </c>
      <c r="EF62" s="172">
        <f t="shared" si="32"/>
        <v>0</v>
      </c>
      <c r="EG62" s="172">
        <f t="shared" si="32"/>
        <v>0</v>
      </c>
      <c r="EH62" s="172">
        <f t="shared" si="32"/>
        <v>0</v>
      </c>
      <c r="EI62" s="172">
        <f t="shared" si="32"/>
        <v>0</v>
      </c>
      <c r="EJ62" s="172">
        <f t="shared" si="32"/>
        <v>0</v>
      </c>
      <c r="EK62" s="172">
        <f t="shared" si="32"/>
        <v>0</v>
      </c>
      <c r="EL62" s="172">
        <f t="shared" si="32"/>
        <v>0</v>
      </c>
      <c r="EM62" s="172">
        <f t="shared" si="32"/>
        <v>0</v>
      </c>
      <c r="EN62" s="172">
        <f t="shared" si="32"/>
        <v>0</v>
      </c>
      <c r="EO62" s="172">
        <f t="shared" si="32"/>
        <v>0</v>
      </c>
      <c r="EP62" s="172">
        <f t="shared" si="32"/>
        <v>0</v>
      </c>
      <c r="EQ62" s="172">
        <f t="shared" si="32"/>
        <v>0</v>
      </c>
      <c r="ER62" s="172">
        <f t="shared" si="32"/>
        <v>0</v>
      </c>
      <c r="ES62" s="172">
        <f t="shared" si="32"/>
        <v>0</v>
      </c>
      <c r="ET62" s="172">
        <f t="shared" si="32"/>
        <v>0</v>
      </c>
      <c r="EU62" s="172">
        <f t="shared" si="32"/>
        <v>0</v>
      </c>
      <c r="EV62" s="172">
        <f t="shared" si="32"/>
        <v>0</v>
      </c>
      <c r="EW62" s="172">
        <f t="shared" si="32"/>
        <v>0</v>
      </c>
      <c r="EX62" s="172">
        <f t="shared" si="32"/>
        <v>0</v>
      </c>
      <c r="EY62" s="172">
        <f t="shared" si="32"/>
        <v>0</v>
      </c>
      <c r="EZ62" s="172">
        <f t="shared" si="32"/>
        <v>0</v>
      </c>
      <c r="GQ62" s="111"/>
      <c r="GR62" s="111"/>
      <c r="GS62" s="111"/>
      <c r="GT62" s="111"/>
      <c r="GU62" s="111"/>
      <c r="GV62" s="111"/>
      <c r="GW62" s="111"/>
      <c r="GX62" s="111"/>
      <c r="GY62" s="111"/>
      <c r="GZ62" s="111"/>
      <c r="HA62" s="111"/>
      <c r="HB62" s="111"/>
      <c r="HC62" s="111"/>
      <c r="HD62" s="111"/>
      <c r="HE62" s="111"/>
      <c r="HF62" s="111"/>
      <c r="HG62" s="111"/>
      <c r="HH62" s="111"/>
      <c r="HI62" s="111"/>
      <c r="HJ62" s="111"/>
      <c r="HK62" s="111"/>
      <c r="HL62" s="111"/>
      <c r="HM62" s="111"/>
      <c r="HN62" s="111"/>
      <c r="HO62" s="111"/>
      <c r="HP62" s="111"/>
      <c r="HQ62" s="111"/>
      <c r="HR62" s="111"/>
      <c r="HS62" s="111"/>
      <c r="HT62" s="111"/>
      <c r="HU62" s="111"/>
      <c r="HV62" s="111"/>
      <c r="HW62" s="111"/>
      <c r="HX62" s="111"/>
      <c r="HY62" s="111"/>
      <c r="HZ62" s="111"/>
      <c r="IA62" s="111"/>
      <c r="IB62" s="111"/>
      <c r="IC62" s="111"/>
      <c r="ID62" s="111"/>
      <c r="IE62" s="111"/>
      <c r="IF62" s="111"/>
      <c r="IG62" s="111"/>
      <c r="IH62" s="111"/>
      <c r="II62" s="111"/>
      <c r="IJ62" s="111"/>
      <c r="IK62" s="111"/>
      <c r="IL62" s="111"/>
      <c r="IM62" s="111"/>
      <c r="IN62" s="111"/>
      <c r="IO62" s="111"/>
      <c r="IP62" s="111"/>
      <c r="IQ62" s="111"/>
      <c r="IR62" s="111"/>
      <c r="IS62" s="111"/>
      <c r="IT62" s="111"/>
      <c r="IU62" s="111"/>
      <c r="IV62" s="111"/>
      <c r="IW62" s="111"/>
      <c r="IX62" s="111"/>
      <c r="IY62" s="111"/>
      <c r="IZ62" s="111"/>
      <c r="JA62" s="111"/>
      <c r="JB62" s="111"/>
      <c r="JC62" s="111"/>
      <c r="JD62" s="111"/>
      <c r="JE62" s="111"/>
      <c r="JF62" s="111"/>
      <c r="JG62" s="111"/>
      <c r="JH62" s="111"/>
      <c r="JI62" s="111"/>
      <c r="JJ62" s="111"/>
      <c r="JK62" s="111"/>
      <c r="JL62" s="111"/>
      <c r="JM62" s="111"/>
      <c r="JN62" s="111"/>
      <c r="JO62" s="111"/>
      <c r="JP62" s="111"/>
      <c r="JQ62" s="111"/>
      <c r="JR62" s="111"/>
      <c r="JS62" s="111"/>
      <c r="JT62" s="111"/>
      <c r="JU62" s="111"/>
      <c r="JV62" s="111"/>
      <c r="JW62" s="111"/>
      <c r="JX62" s="111"/>
      <c r="JY62" s="111"/>
      <c r="JZ62" s="111"/>
      <c r="KA62" s="111"/>
      <c r="KB62" s="111"/>
      <c r="KC62" s="111"/>
      <c r="KD62" s="111"/>
      <c r="KE62" s="111"/>
      <c r="KF62" s="111"/>
      <c r="KG62" s="111"/>
      <c r="KH62" s="111"/>
      <c r="KI62" s="111"/>
      <c r="KJ62" s="111"/>
      <c r="KK62" s="111"/>
      <c r="KL62" s="111"/>
      <c r="KM62" s="111"/>
      <c r="KN62" s="111"/>
      <c r="KO62" s="111"/>
      <c r="KP62" s="111"/>
      <c r="KQ62" s="111"/>
      <c r="KR62" s="111"/>
      <c r="KS62" s="111"/>
      <c r="KT62" s="111"/>
      <c r="KU62" s="111"/>
      <c r="KV62" s="111"/>
      <c r="KW62" s="111"/>
      <c r="KX62" s="111"/>
      <c r="KY62" s="111"/>
      <c r="KZ62" s="111"/>
      <c r="LA62" s="111"/>
      <c r="LB62" s="111"/>
      <c r="LC62" s="111"/>
      <c r="LD62" s="111"/>
      <c r="LE62" s="111"/>
      <c r="LF62" s="111"/>
      <c r="LG62" s="111"/>
      <c r="LH62" s="111"/>
      <c r="LI62" s="111"/>
      <c r="LJ62" s="111"/>
      <c r="LK62" s="111"/>
      <c r="LL62" s="111"/>
      <c r="LM62" s="111"/>
      <c r="LN62" s="111"/>
      <c r="LO62" s="111"/>
      <c r="LP62" s="111"/>
      <c r="LQ62" s="111"/>
      <c r="LR62" s="111"/>
      <c r="LS62" s="111"/>
      <c r="LT62" s="111"/>
      <c r="LU62" s="111"/>
      <c r="LV62" s="111"/>
      <c r="LW62" s="111"/>
      <c r="LX62" s="111"/>
      <c r="LY62" s="111"/>
      <c r="LZ62" s="111"/>
      <c r="MA62" s="111"/>
      <c r="MB62" s="111"/>
      <c r="MC62" s="111"/>
      <c r="MD62" s="111"/>
      <c r="ME62" s="111"/>
      <c r="MF62" s="111"/>
      <c r="MG62" s="111"/>
      <c r="MH62" s="111"/>
      <c r="MI62" s="111"/>
      <c r="MJ62" s="111"/>
      <c r="MK62" s="111"/>
      <c r="ML62" s="111"/>
      <c r="MM62" s="111"/>
      <c r="MN62" s="111"/>
      <c r="MO62" s="111"/>
      <c r="MP62" s="111"/>
      <c r="MQ62" s="111"/>
      <c r="MR62" s="111"/>
      <c r="MS62" s="111"/>
      <c r="MT62" s="111"/>
      <c r="MU62" s="111"/>
      <c r="MV62" s="111"/>
      <c r="MW62" s="111"/>
      <c r="MX62" s="111"/>
      <c r="MY62" s="111"/>
      <c r="MZ62" s="111"/>
      <c r="NA62" s="111"/>
      <c r="NB62" s="111"/>
      <c r="NC62" s="111"/>
      <c r="ND62" s="111"/>
      <c r="NE62" s="111"/>
      <c r="NF62" s="111"/>
      <c r="NG62" s="111"/>
      <c r="NH62" s="111"/>
      <c r="NI62" s="111"/>
      <c r="NJ62" s="111"/>
      <c r="NK62" s="111"/>
      <c r="NL62" s="111"/>
      <c r="NM62" s="111"/>
      <c r="NN62" s="111"/>
      <c r="NO62" s="111"/>
      <c r="NP62" s="111"/>
      <c r="NQ62" s="111"/>
      <c r="NR62" s="111"/>
      <c r="NS62" s="111"/>
      <c r="NT62" s="111"/>
      <c r="NU62" s="111"/>
      <c r="NV62" s="111"/>
      <c r="NW62" s="111"/>
      <c r="NX62" s="111"/>
      <c r="NY62" s="111"/>
      <c r="NZ62" s="111"/>
      <c r="OA62" s="111"/>
      <c r="OB62" s="111"/>
      <c r="OC62" s="111"/>
      <c r="OD62" s="111"/>
      <c r="OE62" s="111"/>
      <c r="OF62" s="111"/>
      <c r="OG62" s="111"/>
      <c r="OH62" s="111"/>
      <c r="OI62" s="111"/>
      <c r="OJ62" s="111"/>
      <c r="OK62" s="111"/>
      <c r="OL62" s="111"/>
      <c r="OM62" s="111"/>
      <c r="ON62" s="111"/>
      <c r="OO62" s="111"/>
      <c r="OP62" s="111"/>
      <c r="OQ62" s="111"/>
      <c r="OR62" s="111"/>
      <c r="OS62" s="111"/>
      <c r="OT62" s="111"/>
      <c r="OU62" s="111"/>
      <c r="OV62" s="111"/>
      <c r="OW62" s="111"/>
      <c r="OX62" s="111"/>
      <c r="OY62" s="111"/>
      <c r="OZ62" s="111"/>
      <c r="PA62" s="111"/>
      <c r="PB62" s="111"/>
      <c r="PC62" s="111"/>
      <c r="PD62" s="111"/>
      <c r="PE62" s="111"/>
      <c r="PF62" s="111"/>
      <c r="PG62" s="111"/>
      <c r="PH62" s="111"/>
      <c r="PI62" s="111"/>
      <c r="PJ62" s="111"/>
      <c r="PK62" s="111"/>
      <c r="PL62" s="111"/>
      <c r="PM62" s="111"/>
      <c r="PN62" s="111"/>
      <c r="PO62" s="111"/>
      <c r="PP62" s="111"/>
      <c r="PQ62" s="111"/>
      <c r="PR62" s="111"/>
      <c r="PS62" s="111"/>
      <c r="PT62" s="111"/>
      <c r="PU62" s="111"/>
      <c r="PV62" s="111"/>
      <c r="PW62" s="111"/>
      <c r="PX62" s="111"/>
      <c r="PY62" s="111"/>
      <c r="PZ62" s="111"/>
      <c r="QA62" s="111"/>
      <c r="QB62" s="111"/>
      <c r="QC62" s="111"/>
      <c r="QD62" s="111"/>
      <c r="QE62" s="111"/>
      <c r="QF62" s="111"/>
      <c r="QG62" s="111"/>
      <c r="QH62" s="111"/>
      <c r="QI62" s="111"/>
      <c r="QJ62" s="111"/>
      <c r="QK62" s="111"/>
      <c r="QL62" s="111"/>
      <c r="QM62" s="111"/>
      <c r="QN62" s="111"/>
      <c r="QO62" s="111"/>
      <c r="QP62" s="111"/>
      <c r="QQ62" s="111"/>
      <c r="QR62" s="111"/>
      <c r="QS62" s="111"/>
      <c r="QT62" s="111"/>
      <c r="QU62" s="111"/>
      <c r="QV62" s="111"/>
      <c r="QW62" s="111"/>
      <c r="QX62" s="111"/>
      <c r="QY62" s="111"/>
      <c r="QZ62" s="111"/>
      <c r="RA62" s="111"/>
      <c r="RB62" s="111"/>
      <c r="RC62" s="111"/>
      <c r="RD62" s="111"/>
      <c r="RE62" s="111"/>
      <c r="RF62" s="111"/>
      <c r="RG62" s="111"/>
      <c r="RH62" s="111"/>
      <c r="RI62" s="111"/>
      <c r="RJ62" s="111"/>
      <c r="RK62" s="111"/>
      <c r="RL62" s="111"/>
      <c r="RM62" s="111"/>
      <c r="RN62" s="111"/>
      <c r="RO62" s="111"/>
      <c r="RP62" s="111"/>
      <c r="RQ62" s="111"/>
      <c r="RR62" s="111"/>
      <c r="RS62" s="111"/>
      <c r="RT62" s="111"/>
      <c r="RU62" s="111"/>
      <c r="RV62" s="111"/>
      <c r="RW62" s="111"/>
      <c r="RX62" s="111"/>
      <c r="RY62" s="111"/>
      <c r="RZ62" s="111"/>
      <c r="SA62" s="111"/>
      <c r="SB62" s="111"/>
      <c r="SC62" s="111"/>
      <c r="SD62" s="111"/>
      <c r="SE62" s="111"/>
      <c r="SF62" s="111"/>
      <c r="SG62" s="111"/>
      <c r="SH62" s="111"/>
      <c r="SI62" s="111"/>
      <c r="SJ62" s="111"/>
      <c r="SK62" s="111"/>
      <c r="SL62" s="111"/>
      <c r="SM62" s="111"/>
      <c r="SN62" s="111"/>
      <c r="SO62" s="111"/>
      <c r="SP62" s="111"/>
      <c r="SQ62" s="111"/>
      <c r="SR62" s="111"/>
      <c r="SS62" s="111"/>
      <c r="ST62" s="111"/>
      <c r="SU62" s="111"/>
      <c r="SV62" s="111"/>
      <c r="SW62" s="111"/>
      <c r="SX62" s="111"/>
      <c r="SY62" s="111"/>
      <c r="SZ62" s="111"/>
      <c r="TA62" s="111"/>
      <c r="TB62" s="111"/>
      <c r="TC62" s="111"/>
      <c r="TD62" s="111"/>
      <c r="TE62" s="111"/>
      <c r="TF62" s="111"/>
      <c r="TG62" s="111"/>
      <c r="TH62" s="111"/>
      <c r="TI62" s="111"/>
      <c r="TJ62" s="111"/>
      <c r="TK62" s="111"/>
      <c r="TL62" s="111"/>
      <c r="TM62" s="111"/>
      <c r="TN62" s="111"/>
      <c r="TO62" s="111"/>
      <c r="TP62" s="111"/>
      <c r="TQ62" s="111"/>
      <c r="TR62" s="111"/>
      <c r="TS62" s="111"/>
      <c r="TT62" s="111"/>
      <c r="TU62" s="111"/>
      <c r="TV62" s="111"/>
      <c r="TW62" s="111"/>
      <c r="TX62" s="111"/>
      <c r="TY62" s="111"/>
      <c r="TZ62" s="111"/>
      <c r="UA62" s="111"/>
      <c r="UB62" s="111"/>
      <c r="UC62" s="111"/>
      <c r="UD62" s="111"/>
      <c r="UE62" s="111"/>
      <c r="UF62" s="111"/>
      <c r="UG62" s="111"/>
      <c r="UH62" s="111"/>
      <c r="UI62" s="111"/>
      <c r="UJ62" s="111"/>
      <c r="UK62" s="111"/>
      <c r="UL62" s="111"/>
      <c r="UM62" s="111"/>
      <c r="UN62" s="111"/>
      <c r="UO62" s="111"/>
      <c r="UP62" s="111"/>
      <c r="UQ62" s="111"/>
      <c r="UR62" s="111"/>
      <c r="US62" s="111"/>
      <c r="UT62" s="111"/>
      <c r="UU62" s="111"/>
      <c r="UV62" s="111"/>
      <c r="UW62" s="111"/>
      <c r="UX62" s="111"/>
      <c r="UY62" s="111"/>
      <c r="UZ62" s="111"/>
      <c r="VA62" s="111"/>
      <c r="VB62" s="111"/>
      <c r="VC62" s="111"/>
      <c r="VD62" s="111"/>
      <c r="VE62" s="111"/>
      <c r="VF62" s="111"/>
      <c r="VG62" s="111"/>
      <c r="VH62" s="111"/>
      <c r="VI62" s="111"/>
      <c r="VJ62" s="111"/>
      <c r="VK62" s="111"/>
      <c r="VL62" s="111"/>
      <c r="VM62" s="111"/>
      <c r="VN62" s="111"/>
      <c r="VO62" s="111"/>
      <c r="VP62" s="111"/>
      <c r="VQ62" s="111"/>
      <c r="VR62" s="111"/>
      <c r="VS62" s="111"/>
      <c r="VT62" s="111"/>
      <c r="VU62" s="111"/>
      <c r="VV62" s="111"/>
      <c r="VW62" s="111"/>
      <c r="VX62" s="111"/>
      <c r="VY62" s="111"/>
      <c r="VZ62" s="111"/>
      <c r="WA62" s="111"/>
      <c r="WB62" s="111"/>
      <c r="WC62" s="111"/>
      <c r="WD62" s="111"/>
      <c r="WE62" s="111"/>
      <c r="WF62" s="111"/>
      <c r="WG62" s="111"/>
      <c r="WH62" s="111"/>
      <c r="WI62" s="111"/>
      <c r="WJ62" s="111"/>
      <c r="WK62" s="111"/>
      <c r="WL62" s="111"/>
      <c r="WM62" s="111"/>
      <c r="WN62" s="111"/>
      <c r="WO62" s="111"/>
      <c r="WP62" s="111"/>
      <c r="WQ62" s="111"/>
      <c r="WR62" s="111"/>
      <c r="WS62" s="111"/>
      <c r="WT62" s="111"/>
      <c r="WU62" s="111"/>
      <c r="WV62" s="111"/>
      <c r="WW62" s="111"/>
      <c r="WX62" s="111"/>
      <c r="WY62" s="111"/>
      <c r="WZ62" s="111"/>
      <c r="XA62" s="111"/>
      <c r="XB62" s="111"/>
      <c r="XC62" s="111"/>
      <c r="XD62" s="111"/>
      <c r="XE62" s="111"/>
      <c r="XF62" s="111"/>
      <c r="XG62" s="111"/>
      <c r="XH62" s="111"/>
      <c r="XI62" s="111"/>
      <c r="XJ62" s="111"/>
      <c r="XK62" s="111"/>
      <c r="XL62" s="111"/>
      <c r="XM62" s="111"/>
      <c r="XN62" s="111"/>
      <c r="XO62" s="111"/>
      <c r="XP62" s="111"/>
      <c r="XQ62" s="111"/>
      <c r="XR62" s="111"/>
      <c r="XS62" s="111"/>
      <c r="XT62" s="111"/>
      <c r="XU62" s="111"/>
      <c r="XV62" s="111"/>
      <c r="XW62" s="111"/>
      <c r="XX62" s="111"/>
      <c r="XY62" s="111"/>
      <c r="XZ62" s="111"/>
      <c r="YA62" s="111"/>
      <c r="YB62" s="111"/>
      <c r="YC62" s="111"/>
      <c r="YD62" s="111"/>
      <c r="YE62" s="111"/>
      <c r="YF62" s="111"/>
      <c r="YG62" s="111"/>
      <c r="YH62" s="111"/>
      <c r="YI62" s="111"/>
      <c r="YJ62" s="111"/>
      <c r="YK62" s="111"/>
      <c r="YL62" s="111"/>
      <c r="YM62" s="111"/>
      <c r="YN62" s="111"/>
      <c r="YO62" s="111"/>
      <c r="YP62" s="111"/>
      <c r="YQ62" s="111"/>
      <c r="YR62" s="111"/>
      <c r="YS62" s="111"/>
      <c r="YT62" s="111"/>
      <c r="YU62" s="111"/>
      <c r="YV62" s="111"/>
      <c r="YW62" s="111"/>
      <c r="YX62" s="111"/>
      <c r="YY62" s="111"/>
      <c r="YZ62" s="111"/>
      <c r="ZA62" s="111"/>
      <c r="ZB62" s="111"/>
      <c r="ZC62" s="111"/>
      <c r="ZD62" s="111"/>
      <c r="ZE62" s="111"/>
      <c r="ZF62" s="111"/>
      <c r="ZG62" s="111"/>
      <c r="ZH62" s="111"/>
      <c r="ZI62" s="111"/>
      <c r="ZJ62" s="111"/>
      <c r="ZK62" s="111"/>
      <c r="ZL62" s="111"/>
      <c r="ZM62" s="111"/>
      <c r="ZN62" s="111"/>
      <c r="ZO62" s="111"/>
      <c r="ZP62" s="111"/>
      <c r="ZQ62" s="111"/>
      <c r="ZR62" s="111"/>
      <c r="ZS62" s="111"/>
      <c r="ZT62" s="111"/>
      <c r="ZU62" s="111"/>
      <c r="ZV62" s="111"/>
      <c r="ZW62" s="111"/>
      <c r="ZX62" s="111"/>
      <c r="ZY62" s="111"/>
      <c r="ZZ62" s="111"/>
      <c r="AAA62" s="111"/>
      <c r="AAB62" s="111"/>
      <c r="AAC62" s="111"/>
      <c r="AAD62" s="111"/>
      <c r="AAE62" s="111"/>
      <c r="AAF62" s="111"/>
      <c r="AAG62" s="111"/>
      <c r="AAH62" s="111"/>
      <c r="AAI62" s="111"/>
      <c r="AAJ62" s="111"/>
      <c r="AAK62" s="111"/>
      <c r="AAL62" s="111"/>
      <c r="AAM62" s="111"/>
      <c r="AAN62" s="111"/>
      <c r="AAO62" s="111"/>
      <c r="AAP62" s="111"/>
      <c r="AAQ62" s="111"/>
      <c r="AAR62" s="111"/>
      <c r="AAS62" s="111"/>
      <c r="AAT62" s="111"/>
      <c r="AAU62" s="111"/>
      <c r="AAV62" s="111"/>
      <c r="AAW62" s="111"/>
      <c r="AAX62" s="111"/>
      <c r="AAY62" s="111"/>
      <c r="AAZ62" s="111"/>
      <c r="ABA62" s="111"/>
      <c r="ABB62" s="111"/>
      <c r="ABC62" s="111"/>
      <c r="ABD62" s="111"/>
      <c r="ABE62" s="111"/>
      <c r="ABF62" s="111"/>
      <c r="ABG62" s="111"/>
      <c r="ABH62" s="111"/>
      <c r="ABI62" s="111"/>
      <c r="ABJ62" s="111"/>
      <c r="ABK62" s="111"/>
      <c r="ABL62" s="111"/>
      <c r="ABM62" s="111"/>
      <c r="ABN62" s="111"/>
      <c r="ABO62" s="111"/>
      <c r="ABP62" s="111"/>
      <c r="ABQ62" s="111"/>
      <c r="ABR62" s="111"/>
      <c r="ABS62" s="111"/>
      <c r="ABT62" s="111"/>
      <c r="ABU62" s="111"/>
      <c r="ABV62" s="111"/>
      <c r="ABW62" s="111"/>
      <c r="ABX62" s="111"/>
      <c r="ABY62" s="111"/>
      <c r="ABZ62" s="111"/>
      <c r="ACA62" s="111"/>
      <c r="ACB62" s="111"/>
      <c r="ACC62" s="111"/>
      <c r="ACD62" s="111"/>
      <c r="ACE62" s="111"/>
      <c r="ACF62" s="111"/>
      <c r="ACG62" s="111"/>
      <c r="ACH62" s="111"/>
      <c r="ACI62" s="111"/>
      <c r="ACJ62" s="111"/>
      <c r="ACK62" s="111"/>
      <c r="ACL62" s="111"/>
      <c r="ACM62" s="111"/>
      <c r="ACN62" s="111"/>
      <c r="ACO62" s="111"/>
      <c r="ACP62" s="111"/>
      <c r="ACQ62" s="111"/>
      <c r="ACR62" s="111"/>
      <c r="ACS62" s="111"/>
      <c r="ACT62" s="111"/>
      <c r="ACU62" s="111"/>
      <c r="ACV62" s="111"/>
      <c r="ACW62" s="111"/>
      <c r="ACX62" s="111"/>
      <c r="ACY62" s="111"/>
      <c r="ACZ62" s="111"/>
      <c r="ADA62" s="111"/>
      <c r="ADB62" s="111"/>
      <c r="ADC62" s="111"/>
      <c r="ADD62" s="111"/>
      <c r="ADE62" s="111"/>
      <c r="ADF62" s="111"/>
      <c r="ADG62" s="111"/>
      <c r="ADH62" s="111"/>
      <c r="ADI62" s="111"/>
      <c r="ADJ62" s="111"/>
      <c r="ADK62" s="111"/>
      <c r="ADL62" s="111"/>
      <c r="ADM62" s="111"/>
      <c r="ADN62" s="111"/>
      <c r="ADO62" s="111"/>
      <c r="ADP62" s="111"/>
      <c r="ADQ62" s="111"/>
      <c r="ADR62" s="111"/>
      <c r="ADS62" s="111"/>
      <c r="ADT62" s="111"/>
      <c r="ADU62" s="111"/>
      <c r="ADV62" s="111"/>
      <c r="ADW62" s="111"/>
      <c r="ADX62" s="111"/>
      <c r="ADY62" s="111"/>
      <c r="ADZ62" s="111"/>
      <c r="AEA62" s="111"/>
      <c r="AEB62" s="111"/>
      <c r="AEC62" s="111"/>
      <c r="AED62" s="111"/>
      <c r="AEE62" s="111"/>
      <c r="AEF62" s="111"/>
      <c r="AEG62" s="111"/>
      <c r="AEH62" s="111"/>
      <c r="AEI62" s="111"/>
      <c r="AEJ62" s="111"/>
      <c r="AEK62" s="111"/>
      <c r="AEL62" s="111"/>
      <c r="AEM62" s="111"/>
      <c r="AEN62" s="111"/>
      <c r="AEO62" s="111"/>
      <c r="AEP62" s="111"/>
      <c r="AEQ62" s="111"/>
      <c r="AER62" s="111"/>
      <c r="AES62" s="111"/>
      <c r="AET62" s="111"/>
      <c r="AEU62" s="111"/>
      <c r="AEV62" s="111"/>
      <c r="AEW62" s="111"/>
      <c r="AEX62" s="111"/>
      <c r="AEY62" s="111"/>
      <c r="AEZ62" s="111"/>
      <c r="AFA62" s="111"/>
      <c r="AFB62" s="111"/>
      <c r="AFC62" s="111"/>
      <c r="AFD62" s="111"/>
      <c r="AFE62" s="111"/>
      <c r="AFF62" s="111"/>
      <c r="AFG62" s="111"/>
      <c r="AFH62" s="111"/>
      <c r="AFI62" s="111"/>
      <c r="AFJ62" s="111"/>
      <c r="AFK62" s="111"/>
      <c r="AFL62" s="111"/>
      <c r="AFM62" s="111"/>
      <c r="AFN62" s="111"/>
      <c r="AFO62" s="111"/>
      <c r="AFP62" s="111"/>
      <c r="AFQ62" s="111"/>
      <c r="AFR62" s="111"/>
      <c r="AFS62" s="111"/>
      <c r="AFT62" s="111"/>
      <c r="AFU62" s="111"/>
      <c r="AFV62" s="111"/>
      <c r="AFW62" s="111"/>
      <c r="AFX62" s="111"/>
      <c r="AFY62" s="111"/>
      <c r="AFZ62" s="111"/>
      <c r="AGA62" s="111"/>
      <c r="AGB62" s="111"/>
      <c r="AGC62" s="111"/>
      <c r="AGD62" s="111"/>
      <c r="AGE62" s="111"/>
      <c r="AGF62" s="111"/>
      <c r="AGG62" s="111"/>
      <c r="AGH62" s="111"/>
      <c r="AGI62" s="111"/>
      <c r="AGJ62" s="111"/>
      <c r="AGK62" s="111"/>
      <c r="AGL62" s="111"/>
      <c r="AGM62" s="111"/>
      <c r="AGN62" s="111"/>
      <c r="AGO62" s="111"/>
      <c r="AGP62" s="111"/>
      <c r="AGQ62" s="111"/>
      <c r="AGR62" s="111"/>
      <c r="AGS62" s="111"/>
      <c r="AGT62" s="111"/>
      <c r="AGU62" s="111"/>
      <c r="AGV62" s="111"/>
      <c r="AGW62" s="111"/>
      <c r="AGX62" s="111"/>
      <c r="AGY62" s="111"/>
      <c r="AGZ62" s="111"/>
      <c r="AHA62" s="111"/>
      <c r="AHB62" s="111"/>
      <c r="AHC62" s="111"/>
      <c r="AHD62" s="111"/>
      <c r="AHE62" s="111"/>
      <c r="AHF62" s="111"/>
      <c r="AHG62" s="111"/>
      <c r="AHH62" s="111"/>
      <c r="AHI62" s="111"/>
      <c r="AHJ62" s="111"/>
      <c r="AHK62" s="111"/>
      <c r="AHL62" s="111"/>
      <c r="AHM62" s="111"/>
      <c r="AHN62" s="111"/>
      <c r="AHO62" s="111"/>
      <c r="AHP62" s="111"/>
      <c r="AHQ62" s="111"/>
      <c r="AHR62" s="111"/>
      <c r="AHS62" s="111"/>
      <c r="AHT62" s="111"/>
      <c r="AHU62" s="111"/>
      <c r="AHV62" s="111"/>
      <c r="AHW62" s="111"/>
      <c r="AHX62" s="111"/>
      <c r="AHY62" s="111"/>
      <c r="AHZ62" s="111"/>
      <c r="AIA62" s="111"/>
      <c r="AIB62" s="111"/>
      <c r="AIC62" s="111"/>
      <c r="AID62" s="111"/>
      <c r="AIE62" s="111"/>
      <c r="AIF62" s="111"/>
      <c r="AIG62" s="111"/>
      <c r="AIH62" s="111"/>
      <c r="AII62" s="111"/>
      <c r="AIJ62" s="111"/>
      <c r="AIK62" s="111"/>
      <c r="AIL62" s="111"/>
      <c r="AIM62" s="111"/>
      <c r="AIN62" s="111"/>
      <c r="AIO62" s="111"/>
      <c r="AIP62" s="111"/>
      <c r="AIQ62" s="111"/>
      <c r="AIR62" s="111"/>
      <c r="AIS62" s="111"/>
      <c r="AIT62" s="111"/>
      <c r="AIU62" s="111"/>
      <c r="AIV62" s="111"/>
      <c r="AIW62" s="111"/>
      <c r="AIX62" s="111"/>
      <c r="AIY62" s="111"/>
      <c r="AIZ62" s="111"/>
      <c r="AJA62" s="111"/>
      <c r="AJB62" s="111"/>
      <c r="AJC62" s="111"/>
      <c r="AJD62" s="111"/>
      <c r="AJE62" s="111"/>
      <c r="AJF62" s="111"/>
      <c r="AJG62" s="111"/>
      <c r="AJH62" s="111"/>
      <c r="AJI62" s="111"/>
      <c r="AJJ62" s="111"/>
      <c r="AJK62" s="111"/>
      <c r="AJL62" s="111"/>
      <c r="AJM62" s="111"/>
      <c r="AJN62" s="111"/>
      <c r="AJO62" s="111"/>
      <c r="AJP62" s="111"/>
      <c r="AJQ62" s="111"/>
      <c r="AJR62" s="111"/>
      <c r="AJS62" s="111"/>
      <c r="AJT62" s="111"/>
      <c r="AJU62" s="111"/>
      <c r="AJV62" s="111"/>
      <c r="AJW62" s="111"/>
      <c r="AJX62" s="111"/>
      <c r="AJY62" s="111"/>
      <c r="AJZ62" s="111"/>
      <c r="AKA62" s="111"/>
      <c r="AKB62" s="111"/>
      <c r="AKC62" s="111"/>
      <c r="AKD62" s="111"/>
      <c r="AKE62" s="111"/>
      <c r="AKF62" s="111"/>
      <c r="AKG62" s="111"/>
      <c r="AKH62" s="111"/>
      <c r="AKI62" s="111"/>
      <c r="AKJ62" s="111"/>
      <c r="AKK62" s="111"/>
      <c r="AKL62" s="111"/>
      <c r="AKM62" s="111"/>
      <c r="AKN62" s="111"/>
      <c r="AKO62" s="111"/>
      <c r="AKP62" s="111"/>
      <c r="AKQ62" s="111"/>
      <c r="AKR62" s="111"/>
      <c r="AKS62" s="111"/>
      <c r="AKT62" s="111"/>
      <c r="AKU62" s="111"/>
      <c r="AKV62" s="111"/>
      <c r="AKW62" s="111"/>
      <c r="AKX62" s="111"/>
      <c r="AKY62" s="111"/>
      <c r="AKZ62" s="111"/>
      <c r="ALA62" s="111"/>
      <c r="ALB62" s="111"/>
      <c r="ALC62" s="111"/>
      <c r="ALD62" s="111"/>
      <c r="ALE62" s="111"/>
      <c r="ALF62" s="111"/>
      <c r="ALG62" s="111"/>
      <c r="ALH62" s="111"/>
      <c r="ALI62" s="111"/>
      <c r="ALJ62" s="111"/>
      <c r="ALK62" s="111"/>
      <c r="ALL62" s="111"/>
      <c r="ALM62" s="111"/>
      <c r="ALN62" s="111"/>
      <c r="ALO62" s="111"/>
      <c r="ALP62" s="111"/>
      <c r="ALQ62" s="111"/>
      <c r="ALR62" s="111"/>
      <c r="ALS62" s="111"/>
      <c r="ALT62" s="111"/>
      <c r="ALU62" s="111"/>
      <c r="ALV62" s="111"/>
      <c r="ALW62" s="111"/>
      <c r="ALX62" s="111"/>
      <c r="ALY62" s="111"/>
      <c r="ALZ62" s="111"/>
      <c r="AMA62" s="111"/>
      <c r="AMB62" s="111"/>
      <c r="AMC62" s="111"/>
      <c r="AMD62" s="111"/>
      <c r="AME62" s="111"/>
      <c r="AMF62" s="111"/>
      <c r="AMG62" s="111"/>
      <c r="AMH62" s="111"/>
      <c r="AMI62" s="111"/>
      <c r="AMJ62" s="111"/>
      <c r="AMK62" s="111"/>
    </row>
    <row r="63" spans="1:1025" x14ac:dyDescent="0.3">
      <c r="A63" s="30"/>
      <c r="B63" s="111" t="str">
        <f>'Trésorerie et TRth'!B63</f>
        <v>Trésorerie de clôture</v>
      </c>
      <c r="D63" s="173">
        <f>SUM(F63:EZ63)</f>
        <v>0</v>
      </c>
      <c r="E63" s="194">
        <v>0</v>
      </c>
      <c r="F63" s="172">
        <f t="shared" ref="F63:AK63" si="33">F62+F60</f>
        <v>0</v>
      </c>
      <c r="G63" s="172">
        <f t="shared" si="33"/>
        <v>0</v>
      </c>
      <c r="H63" s="172">
        <f t="shared" si="33"/>
        <v>0</v>
      </c>
      <c r="I63" s="172">
        <f t="shared" si="33"/>
        <v>0</v>
      </c>
      <c r="J63" s="172">
        <f t="shared" si="33"/>
        <v>0</v>
      </c>
      <c r="K63" s="172">
        <f t="shared" si="33"/>
        <v>0</v>
      </c>
      <c r="L63" s="172">
        <f t="shared" si="33"/>
        <v>0</v>
      </c>
      <c r="M63" s="172">
        <f t="shared" si="33"/>
        <v>0</v>
      </c>
      <c r="N63" s="172">
        <f t="shared" si="33"/>
        <v>0</v>
      </c>
      <c r="O63" s="172">
        <f t="shared" si="33"/>
        <v>0</v>
      </c>
      <c r="P63" s="172">
        <f t="shared" si="33"/>
        <v>0</v>
      </c>
      <c r="Q63" s="172">
        <f t="shared" si="33"/>
        <v>0</v>
      </c>
      <c r="R63" s="172">
        <f t="shared" si="33"/>
        <v>0</v>
      </c>
      <c r="S63" s="172">
        <f t="shared" si="33"/>
        <v>0</v>
      </c>
      <c r="T63" s="172">
        <f t="shared" si="33"/>
        <v>0</v>
      </c>
      <c r="U63" s="172">
        <f t="shared" si="33"/>
        <v>0</v>
      </c>
      <c r="V63" s="172">
        <f t="shared" si="33"/>
        <v>0</v>
      </c>
      <c r="W63" s="172">
        <f t="shared" si="33"/>
        <v>0</v>
      </c>
      <c r="X63" s="172">
        <f t="shared" si="33"/>
        <v>0</v>
      </c>
      <c r="Y63" s="172">
        <f t="shared" si="33"/>
        <v>0</v>
      </c>
      <c r="Z63" s="172">
        <f t="shared" si="33"/>
        <v>0</v>
      </c>
      <c r="AA63" s="172">
        <f t="shared" si="33"/>
        <v>0</v>
      </c>
      <c r="AB63" s="172">
        <f t="shared" si="33"/>
        <v>0</v>
      </c>
      <c r="AC63" s="172">
        <f t="shared" si="33"/>
        <v>0</v>
      </c>
      <c r="AD63" s="172">
        <f t="shared" si="33"/>
        <v>0</v>
      </c>
      <c r="AE63" s="172">
        <f t="shared" si="33"/>
        <v>0</v>
      </c>
      <c r="AF63" s="172">
        <f t="shared" si="33"/>
        <v>0</v>
      </c>
      <c r="AG63" s="172">
        <f t="shared" si="33"/>
        <v>0</v>
      </c>
      <c r="AH63" s="172">
        <f t="shared" si="33"/>
        <v>0</v>
      </c>
      <c r="AI63" s="172">
        <f t="shared" si="33"/>
        <v>0</v>
      </c>
      <c r="AJ63" s="172">
        <f t="shared" si="33"/>
        <v>0</v>
      </c>
      <c r="AK63" s="172">
        <f t="shared" si="33"/>
        <v>0</v>
      </c>
      <c r="AL63" s="172">
        <f t="shared" ref="AL63:BQ63" si="34">AL62+AL60</f>
        <v>0</v>
      </c>
      <c r="AM63" s="172">
        <f t="shared" si="34"/>
        <v>0</v>
      </c>
      <c r="AN63" s="172">
        <f t="shared" si="34"/>
        <v>0</v>
      </c>
      <c r="AO63" s="172">
        <f t="shared" si="34"/>
        <v>0</v>
      </c>
      <c r="AP63" s="172">
        <f t="shared" si="34"/>
        <v>0</v>
      </c>
      <c r="AQ63" s="172">
        <f t="shared" si="34"/>
        <v>0</v>
      </c>
      <c r="AR63" s="172">
        <f t="shared" si="34"/>
        <v>0</v>
      </c>
      <c r="AS63" s="172">
        <f t="shared" si="34"/>
        <v>0</v>
      </c>
      <c r="AT63" s="172">
        <f t="shared" si="34"/>
        <v>0</v>
      </c>
      <c r="AU63" s="172">
        <f t="shared" si="34"/>
        <v>0</v>
      </c>
      <c r="AV63" s="172">
        <f t="shared" si="34"/>
        <v>0</v>
      </c>
      <c r="AW63" s="172">
        <f t="shared" si="34"/>
        <v>0</v>
      </c>
      <c r="AX63" s="172">
        <f t="shared" si="34"/>
        <v>0</v>
      </c>
      <c r="AY63" s="172">
        <f t="shared" si="34"/>
        <v>0</v>
      </c>
      <c r="AZ63" s="172">
        <f t="shared" si="34"/>
        <v>0</v>
      </c>
      <c r="BA63" s="172">
        <f t="shared" si="34"/>
        <v>0</v>
      </c>
      <c r="BB63" s="172">
        <f t="shared" si="34"/>
        <v>0</v>
      </c>
      <c r="BC63" s="172">
        <f t="shared" si="34"/>
        <v>0</v>
      </c>
      <c r="BD63" s="172">
        <f t="shared" si="34"/>
        <v>0</v>
      </c>
      <c r="BE63" s="172">
        <f t="shared" si="34"/>
        <v>0</v>
      </c>
      <c r="BF63" s="172">
        <f t="shared" si="34"/>
        <v>0</v>
      </c>
      <c r="BG63" s="172">
        <f t="shared" si="34"/>
        <v>0</v>
      </c>
      <c r="BH63" s="172">
        <f t="shared" si="34"/>
        <v>0</v>
      </c>
      <c r="BI63" s="172">
        <f t="shared" si="34"/>
        <v>0</v>
      </c>
      <c r="BJ63" s="172">
        <f t="shared" si="34"/>
        <v>0</v>
      </c>
      <c r="BK63" s="172">
        <f t="shared" si="34"/>
        <v>0</v>
      </c>
      <c r="BL63" s="172">
        <f t="shared" si="34"/>
        <v>0</v>
      </c>
      <c r="BM63" s="172">
        <f t="shared" si="34"/>
        <v>0</v>
      </c>
      <c r="BN63" s="172">
        <f t="shared" si="34"/>
        <v>0</v>
      </c>
      <c r="BO63" s="172">
        <f t="shared" si="34"/>
        <v>0</v>
      </c>
      <c r="BP63" s="172">
        <f t="shared" si="34"/>
        <v>0</v>
      </c>
      <c r="BQ63" s="172">
        <f t="shared" si="34"/>
        <v>0</v>
      </c>
      <c r="BR63" s="172">
        <f t="shared" ref="BR63:CW63" si="35">BR62+BR60</f>
        <v>0</v>
      </c>
      <c r="BS63" s="172">
        <f t="shared" si="35"/>
        <v>0</v>
      </c>
      <c r="BT63" s="172">
        <f t="shared" si="35"/>
        <v>0</v>
      </c>
      <c r="BU63" s="172">
        <f t="shared" si="35"/>
        <v>0</v>
      </c>
      <c r="BV63" s="172">
        <f t="shared" si="35"/>
        <v>0</v>
      </c>
      <c r="BW63" s="172">
        <f t="shared" si="35"/>
        <v>0</v>
      </c>
      <c r="BX63" s="172">
        <f t="shared" si="35"/>
        <v>0</v>
      </c>
      <c r="BY63" s="172">
        <f t="shared" si="35"/>
        <v>0</v>
      </c>
      <c r="BZ63" s="172">
        <f t="shared" si="35"/>
        <v>0</v>
      </c>
      <c r="CA63" s="172">
        <f t="shared" si="35"/>
        <v>0</v>
      </c>
      <c r="CB63" s="172">
        <f t="shared" si="35"/>
        <v>0</v>
      </c>
      <c r="CC63" s="172">
        <f t="shared" si="35"/>
        <v>0</v>
      </c>
      <c r="CD63" s="172">
        <f t="shared" si="35"/>
        <v>0</v>
      </c>
      <c r="CE63" s="172">
        <f t="shared" si="35"/>
        <v>0</v>
      </c>
      <c r="CF63" s="172">
        <f t="shared" si="35"/>
        <v>0</v>
      </c>
      <c r="CG63" s="172">
        <f t="shared" si="35"/>
        <v>0</v>
      </c>
      <c r="CH63" s="172">
        <f t="shared" si="35"/>
        <v>0</v>
      </c>
      <c r="CI63" s="172">
        <f t="shared" si="35"/>
        <v>0</v>
      </c>
      <c r="CJ63" s="172">
        <f t="shared" si="35"/>
        <v>0</v>
      </c>
      <c r="CK63" s="172">
        <f t="shared" si="35"/>
        <v>0</v>
      </c>
      <c r="CL63" s="172">
        <f t="shared" si="35"/>
        <v>0</v>
      </c>
      <c r="CM63" s="172">
        <f t="shared" si="35"/>
        <v>0</v>
      </c>
      <c r="CN63" s="172">
        <f t="shared" si="35"/>
        <v>0</v>
      </c>
      <c r="CO63" s="172">
        <f t="shared" si="35"/>
        <v>0</v>
      </c>
      <c r="CP63" s="172">
        <f t="shared" si="35"/>
        <v>0</v>
      </c>
      <c r="CQ63" s="172">
        <f t="shared" si="35"/>
        <v>0</v>
      </c>
      <c r="CR63" s="172">
        <f t="shared" si="35"/>
        <v>0</v>
      </c>
      <c r="CS63" s="172">
        <f t="shared" si="35"/>
        <v>0</v>
      </c>
      <c r="CT63" s="172">
        <f t="shared" si="35"/>
        <v>0</v>
      </c>
      <c r="CU63" s="172">
        <f t="shared" si="35"/>
        <v>0</v>
      </c>
      <c r="CV63" s="172">
        <f t="shared" si="35"/>
        <v>0</v>
      </c>
      <c r="CW63" s="172">
        <f t="shared" si="35"/>
        <v>0</v>
      </c>
      <c r="CX63" s="172">
        <f t="shared" ref="CX63:EC63" si="36">CX62+CX60</f>
        <v>0</v>
      </c>
      <c r="CY63" s="172">
        <f t="shared" si="36"/>
        <v>0</v>
      </c>
      <c r="CZ63" s="172">
        <f t="shared" si="36"/>
        <v>0</v>
      </c>
      <c r="DA63" s="172">
        <f t="shared" si="36"/>
        <v>0</v>
      </c>
      <c r="DB63" s="172">
        <f t="shared" si="36"/>
        <v>0</v>
      </c>
      <c r="DC63" s="172">
        <f t="shared" si="36"/>
        <v>0</v>
      </c>
      <c r="DD63" s="172">
        <f t="shared" si="36"/>
        <v>0</v>
      </c>
      <c r="DE63" s="172">
        <f t="shared" si="36"/>
        <v>0</v>
      </c>
      <c r="DF63" s="172">
        <f t="shared" si="36"/>
        <v>0</v>
      </c>
      <c r="DG63" s="172">
        <f t="shared" si="36"/>
        <v>0</v>
      </c>
      <c r="DH63" s="172">
        <f t="shared" si="36"/>
        <v>0</v>
      </c>
      <c r="DI63" s="172">
        <f t="shared" si="36"/>
        <v>0</v>
      </c>
      <c r="DJ63" s="172">
        <f t="shared" si="36"/>
        <v>0</v>
      </c>
      <c r="DK63" s="172">
        <f t="shared" si="36"/>
        <v>0</v>
      </c>
      <c r="DL63" s="172">
        <f t="shared" si="36"/>
        <v>0</v>
      </c>
      <c r="DM63" s="172">
        <f t="shared" si="36"/>
        <v>0</v>
      </c>
      <c r="DN63" s="172">
        <f t="shared" si="36"/>
        <v>0</v>
      </c>
      <c r="DO63" s="172">
        <f t="shared" si="36"/>
        <v>0</v>
      </c>
      <c r="DP63" s="172">
        <f t="shared" si="36"/>
        <v>0</v>
      </c>
      <c r="DQ63" s="172">
        <f t="shared" si="36"/>
        <v>0</v>
      </c>
      <c r="DR63" s="172">
        <f t="shared" si="36"/>
        <v>0</v>
      </c>
      <c r="DS63" s="172">
        <f t="shared" si="36"/>
        <v>0</v>
      </c>
      <c r="DT63" s="172">
        <f t="shared" si="36"/>
        <v>0</v>
      </c>
      <c r="DU63" s="172">
        <f t="shared" si="36"/>
        <v>0</v>
      </c>
      <c r="DV63" s="172">
        <f t="shared" si="36"/>
        <v>0</v>
      </c>
      <c r="DW63" s="172">
        <f t="shared" si="36"/>
        <v>0</v>
      </c>
      <c r="DX63" s="172">
        <f t="shared" si="36"/>
        <v>0</v>
      </c>
      <c r="DY63" s="172">
        <f t="shared" si="36"/>
        <v>0</v>
      </c>
      <c r="DZ63" s="172">
        <f t="shared" si="36"/>
        <v>0</v>
      </c>
      <c r="EA63" s="172">
        <f t="shared" si="36"/>
        <v>0</v>
      </c>
      <c r="EB63" s="172">
        <f t="shared" si="36"/>
        <v>0</v>
      </c>
      <c r="EC63" s="172">
        <f t="shared" si="36"/>
        <v>0</v>
      </c>
      <c r="ED63" s="172">
        <f t="shared" ref="ED63:EZ63" si="37">ED62+ED60</f>
        <v>0</v>
      </c>
      <c r="EE63" s="172">
        <f t="shared" si="37"/>
        <v>0</v>
      </c>
      <c r="EF63" s="172">
        <f t="shared" si="37"/>
        <v>0</v>
      </c>
      <c r="EG63" s="172">
        <f t="shared" si="37"/>
        <v>0</v>
      </c>
      <c r="EH63" s="172">
        <f t="shared" si="37"/>
        <v>0</v>
      </c>
      <c r="EI63" s="172">
        <f t="shared" si="37"/>
        <v>0</v>
      </c>
      <c r="EJ63" s="172">
        <f t="shared" si="37"/>
        <v>0</v>
      </c>
      <c r="EK63" s="172">
        <f t="shared" si="37"/>
        <v>0</v>
      </c>
      <c r="EL63" s="172">
        <f t="shared" si="37"/>
        <v>0</v>
      </c>
      <c r="EM63" s="172">
        <f t="shared" si="37"/>
        <v>0</v>
      </c>
      <c r="EN63" s="172">
        <f t="shared" si="37"/>
        <v>0</v>
      </c>
      <c r="EO63" s="172">
        <f t="shared" si="37"/>
        <v>0</v>
      </c>
      <c r="EP63" s="172">
        <f t="shared" si="37"/>
        <v>0</v>
      </c>
      <c r="EQ63" s="172">
        <f t="shared" si="37"/>
        <v>0</v>
      </c>
      <c r="ER63" s="172">
        <f t="shared" si="37"/>
        <v>0</v>
      </c>
      <c r="ES63" s="172">
        <f t="shared" si="37"/>
        <v>0</v>
      </c>
      <c r="ET63" s="172">
        <f t="shared" si="37"/>
        <v>0</v>
      </c>
      <c r="EU63" s="172">
        <f t="shared" si="37"/>
        <v>0</v>
      </c>
      <c r="EV63" s="172">
        <f t="shared" si="37"/>
        <v>0</v>
      </c>
      <c r="EW63" s="172">
        <f t="shared" si="37"/>
        <v>0</v>
      </c>
      <c r="EX63" s="172">
        <f t="shared" si="37"/>
        <v>0</v>
      </c>
      <c r="EY63" s="172">
        <f t="shared" si="37"/>
        <v>0</v>
      </c>
      <c r="EZ63" s="172">
        <f t="shared" si="37"/>
        <v>0</v>
      </c>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c r="JK63" s="111"/>
      <c r="JL63" s="111"/>
      <c r="JM63" s="111"/>
      <c r="JN63" s="111"/>
      <c r="JO63" s="111"/>
      <c r="JP63" s="111"/>
      <c r="JQ63" s="111"/>
      <c r="JR63" s="111"/>
      <c r="JS63" s="111"/>
      <c r="JT63" s="111"/>
      <c r="JU63" s="111"/>
      <c r="JV63" s="111"/>
      <c r="JW63" s="111"/>
      <c r="JX63" s="111"/>
      <c r="JY63" s="111"/>
      <c r="JZ63" s="111"/>
      <c r="KA63" s="111"/>
      <c r="KB63" s="111"/>
      <c r="KC63" s="111"/>
      <c r="KD63" s="111"/>
      <c r="KE63" s="111"/>
      <c r="KF63" s="111"/>
      <c r="KG63" s="111"/>
      <c r="KH63" s="111"/>
      <c r="KI63" s="111"/>
      <c r="KJ63" s="111"/>
      <c r="KK63" s="111"/>
      <c r="KL63" s="111"/>
      <c r="KM63" s="111"/>
      <c r="KN63" s="111"/>
      <c r="KO63" s="111"/>
      <c r="KP63" s="111"/>
      <c r="KQ63" s="111"/>
      <c r="KR63" s="111"/>
      <c r="KS63" s="111"/>
      <c r="KT63" s="111"/>
      <c r="KU63" s="111"/>
      <c r="KV63" s="111"/>
      <c r="KW63" s="111"/>
      <c r="KX63" s="111"/>
      <c r="KY63" s="111"/>
      <c r="KZ63" s="111"/>
      <c r="LA63" s="111"/>
      <c r="LB63" s="111"/>
      <c r="LC63" s="111"/>
      <c r="LD63" s="111"/>
      <c r="LE63" s="111"/>
      <c r="LF63" s="111"/>
      <c r="LG63" s="111"/>
      <c r="LH63" s="111"/>
      <c r="LI63" s="111"/>
      <c r="LJ63" s="111"/>
      <c r="LK63" s="111"/>
      <c r="LL63" s="111"/>
      <c r="LM63" s="111"/>
      <c r="LN63" s="111"/>
      <c r="LO63" s="111"/>
      <c r="LP63" s="111"/>
      <c r="LQ63" s="111"/>
      <c r="LR63" s="111"/>
      <c r="LS63" s="111"/>
      <c r="LT63" s="111"/>
      <c r="LU63" s="111"/>
      <c r="LV63" s="111"/>
      <c r="LW63" s="111"/>
      <c r="LX63" s="111"/>
      <c r="LY63" s="111"/>
      <c r="LZ63" s="111"/>
      <c r="MA63" s="111"/>
      <c r="MB63" s="111"/>
      <c r="MC63" s="111"/>
      <c r="MD63" s="111"/>
      <c r="ME63" s="111"/>
      <c r="MF63" s="111"/>
      <c r="MG63" s="111"/>
      <c r="MH63" s="111"/>
      <c r="MI63" s="111"/>
      <c r="MJ63" s="111"/>
      <c r="MK63" s="111"/>
      <c r="ML63" s="111"/>
      <c r="MM63" s="111"/>
      <c r="MN63" s="111"/>
      <c r="MO63" s="111"/>
      <c r="MP63" s="111"/>
      <c r="MQ63" s="111"/>
      <c r="MR63" s="111"/>
      <c r="MS63" s="111"/>
      <c r="MT63" s="111"/>
      <c r="MU63" s="111"/>
      <c r="MV63" s="111"/>
      <c r="MW63" s="111"/>
      <c r="MX63" s="111"/>
      <c r="MY63" s="111"/>
      <c r="MZ63" s="111"/>
      <c r="NA63" s="111"/>
      <c r="NB63" s="111"/>
      <c r="NC63" s="111"/>
      <c r="ND63" s="111"/>
      <c r="NE63" s="111"/>
      <c r="NF63" s="111"/>
      <c r="NG63" s="111"/>
      <c r="NH63" s="111"/>
      <c r="NI63" s="111"/>
      <c r="NJ63" s="111"/>
      <c r="NK63" s="111"/>
      <c r="NL63" s="111"/>
      <c r="NM63" s="111"/>
      <c r="NN63" s="111"/>
      <c r="NO63" s="111"/>
      <c r="NP63" s="111"/>
      <c r="NQ63" s="111"/>
      <c r="NR63" s="111"/>
      <c r="NS63" s="111"/>
      <c r="NT63" s="111"/>
      <c r="NU63" s="111"/>
      <c r="NV63" s="111"/>
      <c r="NW63" s="111"/>
      <c r="NX63" s="111"/>
      <c r="NY63" s="111"/>
      <c r="NZ63" s="111"/>
      <c r="OA63" s="111"/>
      <c r="OB63" s="111"/>
      <c r="OC63" s="111"/>
      <c r="OD63" s="111"/>
      <c r="OE63" s="111"/>
      <c r="OF63" s="111"/>
      <c r="OG63" s="111"/>
      <c r="OH63" s="111"/>
      <c r="OI63" s="111"/>
      <c r="OJ63" s="111"/>
      <c r="OK63" s="111"/>
      <c r="OL63" s="111"/>
      <c r="OM63" s="111"/>
      <c r="ON63" s="111"/>
      <c r="OO63" s="111"/>
      <c r="OP63" s="111"/>
      <c r="OQ63" s="111"/>
      <c r="OR63" s="111"/>
      <c r="OS63" s="111"/>
      <c r="OT63" s="111"/>
      <c r="OU63" s="111"/>
      <c r="OV63" s="111"/>
      <c r="OW63" s="111"/>
      <c r="OX63" s="111"/>
      <c r="OY63" s="111"/>
      <c r="OZ63" s="111"/>
      <c r="PA63" s="111"/>
      <c r="PB63" s="111"/>
      <c r="PC63" s="111"/>
      <c r="PD63" s="111"/>
      <c r="PE63" s="111"/>
      <c r="PF63" s="111"/>
      <c r="PG63" s="111"/>
      <c r="PH63" s="111"/>
      <c r="PI63" s="111"/>
      <c r="PJ63" s="111"/>
      <c r="PK63" s="111"/>
      <c r="PL63" s="111"/>
      <c r="PM63" s="111"/>
      <c r="PN63" s="111"/>
      <c r="PO63" s="111"/>
      <c r="PP63" s="111"/>
      <c r="PQ63" s="111"/>
      <c r="PR63" s="111"/>
      <c r="PS63" s="111"/>
      <c r="PT63" s="111"/>
      <c r="PU63" s="111"/>
      <c r="PV63" s="111"/>
      <c r="PW63" s="111"/>
      <c r="PX63" s="111"/>
      <c r="PY63" s="111"/>
      <c r="PZ63" s="111"/>
      <c r="QA63" s="111"/>
      <c r="QB63" s="111"/>
      <c r="QC63" s="111"/>
      <c r="QD63" s="111"/>
      <c r="QE63" s="111"/>
      <c r="QF63" s="111"/>
      <c r="QG63" s="111"/>
      <c r="QH63" s="111"/>
      <c r="QI63" s="111"/>
      <c r="QJ63" s="111"/>
      <c r="QK63" s="111"/>
      <c r="QL63" s="111"/>
      <c r="QM63" s="111"/>
      <c r="QN63" s="111"/>
      <c r="QO63" s="111"/>
      <c r="QP63" s="111"/>
      <c r="QQ63" s="111"/>
      <c r="QR63" s="111"/>
      <c r="QS63" s="111"/>
      <c r="QT63" s="111"/>
      <c r="QU63" s="111"/>
      <c r="QV63" s="111"/>
      <c r="QW63" s="111"/>
      <c r="QX63" s="111"/>
      <c r="QY63" s="111"/>
      <c r="QZ63" s="111"/>
      <c r="RA63" s="111"/>
      <c r="RB63" s="111"/>
      <c r="RC63" s="111"/>
      <c r="RD63" s="111"/>
      <c r="RE63" s="111"/>
      <c r="RF63" s="111"/>
      <c r="RG63" s="111"/>
      <c r="RH63" s="111"/>
      <c r="RI63" s="111"/>
      <c r="RJ63" s="111"/>
      <c r="RK63" s="111"/>
      <c r="RL63" s="111"/>
      <c r="RM63" s="111"/>
      <c r="RN63" s="111"/>
      <c r="RO63" s="111"/>
      <c r="RP63" s="111"/>
      <c r="RQ63" s="111"/>
      <c r="RR63" s="111"/>
      <c r="RS63" s="111"/>
      <c r="RT63" s="111"/>
      <c r="RU63" s="111"/>
      <c r="RV63" s="111"/>
      <c r="RW63" s="111"/>
      <c r="RX63" s="111"/>
      <c r="RY63" s="111"/>
      <c r="RZ63" s="111"/>
      <c r="SA63" s="111"/>
      <c r="SB63" s="111"/>
      <c r="SC63" s="111"/>
      <c r="SD63" s="111"/>
      <c r="SE63" s="111"/>
      <c r="SF63" s="111"/>
      <c r="SG63" s="111"/>
      <c r="SH63" s="111"/>
      <c r="SI63" s="111"/>
      <c r="SJ63" s="111"/>
      <c r="SK63" s="111"/>
      <c r="SL63" s="111"/>
      <c r="SM63" s="111"/>
      <c r="SN63" s="111"/>
      <c r="SO63" s="111"/>
      <c r="SP63" s="111"/>
      <c r="SQ63" s="111"/>
      <c r="SR63" s="111"/>
      <c r="SS63" s="111"/>
      <c r="ST63" s="111"/>
      <c r="SU63" s="111"/>
      <c r="SV63" s="111"/>
      <c r="SW63" s="111"/>
      <c r="SX63" s="111"/>
      <c r="SY63" s="111"/>
      <c r="SZ63" s="111"/>
      <c r="TA63" s="111"/>
      <c r="TB63" s="111"/>
      <c r="TC63" s="111"/>
      <c r="TD63" s="111"/>
      <c r="TE63" s="111"/>
      <c r="TF63" s="111"/>
      <c r="TG63" s="111"/>
      <c r="TH63" s="111"/>
      <c r="TI63" s="111"/>
      <c r="TJ63" s="111"/>
      <c r="TK63" s="111"/>
      <c r="TL63" s="111"/>
      <c r="TM63" s="111"/>
      <c r="TN63" s="111"/>
      <c r="TO63" s="111"/>
      <c r="TP63" s="111"/>
      <c r="TQ63" s="111"/>
      <c r="TR63" s="111"/>
      <c r="TS63" s="111"/>
      <c r="TT63" s="111"/>
      <c r="TU63" s="111"/>
      <c r="TV63" s="111"/>
      <c r="TW63" s="111"/>
      <c r="TX63" s="111"/>
      <c r="TY63" s="111"/>
      <c r="TZ63" s="111"/>
      <c r="UA63" s="111"/>
      <c r="UB63" s="111"/>
      <c r="UC63" s="111"/>
      <c r="UD63" s="111"/>
      <c r="UE63" s="111"/>
      <c r="UF63" s="111"/>
      <c r="UG63" s="111"/>
      <c r="UH63" s="111"/>
      <c r="UI63" s="111"/>
      <c r="UJ63" s="111"/>
      <c r="UK63" s="111"/>
      <c r="UL63" s="111"/>
      <c r="UM63" s="111"/>
      <c r="UN63" s="111"/>
      <c r="UO63" s="111"/>
      <c r="UP63" s="111"/>
      <c r="UQ63" s="111"/>
      <c r="UR63" s="111"/>
      <c r="US63" s="111"/>
      <c r="UT63" s="111"/>
      <c r="UU63" s="111"/>
      <c r="UV63" s="111"/>
      <c r="UW63" s="111"/>
      <c r="UX63" s="111"/>
      <c r="UY63" s="111"/>
      <c r="UZ63" s="111"/>
      <c r="VA63" s="111"/>
      <c r="VB63" s="111"/>
      <c r="VC63" s="111"/>
      <c r="VD63" s="111"/>
      <c r="VE63" s="111"/>
      <c r="VF63" s="111"/>
      <c r="VG63" s="111"/>
      <c r="VH63" s="111"/>
      <c r="VI63" s="111"/>
      <c r="VJ63" s="111"/>
      <c r="VK63" s="111"/>
      <c r="VL63" s="111"/>
      <c r="VM63" s="111"/>
      <c r="VN63" s="111"/>
      <c r="VO63" s="111"/>
      <c r="VP63" s="111"/>
      <c r="VQ63" s="111"/>
      <c r="VR63" s="111"/>
      <c r="VS63" s="111"/>
      <c r="VT63" s="111"/>
      <c r="VU63" s="111"/>
      <c r="VV63" s="111"/>
      <c r="VW63" s="111"/>
      <c r="VX63" s="111"/>
      <c r="VY63" s="111"/>
      <c r="VZ63" s="111"/>
      <c r="WA63" s="111"/>
      <c r="WB63" s="111"/>
      <c r="WC63" s="111"/>
      <c r="WD63" s="111"/>
      <c r="WE63" s="111"/>
      <c r="WF63" s="111"/>
      <c r="WG63" s="111"/>
      <c r="WH63" s="111"/>
      <c r="WI63" s="111"/>
      <c r="WJ63" s="111"/>
      <c r="WK63" s="111"/>
      <c r="WL63" s="111"/>
      <c r="WM63" s="111"/>
      <c r="WN63" s="111"/>
      <c r="WO63" s="111"/>
      <c r="WP63" s="111"/>
      <c r="WQ63" s="111"/>
      <c r="WR63" s="111"/>
      <c r="WS63" s="111"/>
      <c r="WT63" s="111"/>
      <c r="WU63" s="111"/>
      <c r="WV63" s="111"/>
      <c r="WW63" s="111"/>
      <c r="WX63" s="111"/>
      <c r="WY63" s="111"/>
      <c r="WZ63" s="111"/>
      <c r="XA63" s="111"/>
      <c r="XB63" s="111"/>
      <c r="XC63" s="111"/>
      <c r="XD63" s="111"/>
      <c r="XE63" s="111"/>
      <c r="XF63" s="111"/>
      <c r="XG63" s="111"/>
      <c r="XH63" s="111"/>
      <c r="XI63" s="111"/>
      <c r="XJ63" s="111"/>
      <c r="XK63" s="111"/>
      <c r="XL63" s="111"/>
      <c r="XM63" s="111"/>
      <c r="XN63" s="111"/>
      <c r="XO63" s="111"/>
      <c r="XP63" s="111"/>
      <c r="XQ63" s="111"/>
      <c r="XR63" s="111"/>
      <c r="XS63" s="111"/>
      <c r="XT63" s="111"/>
      <c r="XU63" s="111"/>
      <c r="XV63" s="111"/>
      <c r="XW63" s="111"/>
      <c r="XX63" s="111"/>
      <c r="XY63" s="111"/>
      <c r="XZ63" s="111"/>
      <c r="YA63" s="111"/>
      <c r="YB63" s="111"/>
      <c r="YC63" s="111"/>
      <c r="YD63" s="111"/>
      <c r="YE63" s="111"/>
      <c r="YF63" s="111"/>
      <c r="YG63" s="111"/>
      <c r="YH63" s="111"/>
      <c r="YI63" s="111"/>
      <c r="YJ63" s="111"/>
      <c r="YK63" s="111"/>
      <c r="YL63" s="111"/>
      <c r="YM63" s="111"/>
      <c r="YN63" s="111"/>
      <c r="YO63" s="111"/>
      <c r="YP63" s="111"/>
      <c r="YQ63" s="111"/>
      <c r="YR63" s="111"/>
      <c r="YS63" s="111"/>
      <c r="YT63" s="111"/>
      <c r="YU63" s="111"/>
      <c r="YV63" s="111"/>
      <c r="YW63" s="111"/>
      <c r="YX63" s="111"/>
      <c r="YY63" s="111"/>
      <c r="YZ63" s="111"/>
      <c r="ZA63" s="111"/>
      <c r="ZB63" s="111"/>
      <c r="ZC63" s="111"/>
      <c r="ZD63" s="111"/>
      <c r="ZE63" s="111"/>
      <c r="ZF63" s="111"/>
      <c r="ZG63" s="111"/>
      <c r="ZH63" s="111"/>
      <c r="ZI63" s="111"/>
      <c r="ZJ63" s="111"/>
      <c r="ZK63" s="111"/>
      <c r="ZL63" s="111"/>
      <c r="ZM63" s="111"/>
      <c r="ZN63" s="111"/>
      <c r="ZO63" s="111"/>
      <c r="ZP63" s="111"/>
      <c r="ZQ63" s="111"/>
      <c r="ZR63" s="111"/>
      <c r="ZS63" s="111"/>
      <c r="ZT63" s="111"/>
      <c r="ZU63" s="111"/>
      <c r="ZV63" s="111"/>
      <c r="ZW63" s="111"/>
      <c r="ZX63" s="111"/>
      <c r="ZY63" s="111"/>
      <c r="ZZ63" s="111"/>
      <c r="AAA63" s="111"/>
      <c r="AAB63" s="111"/>
      <c r="AAC63" s="111"/>
      <c r="AAD63" s="111"/>
      <c r="AAE63" s="111"/>
      <c r="AAF63" s="111"/>
      <c r="AAG63" s="111"/>
      <c r="AAH63" s="111"/>
      <c r="AAI63" s="111"/>
      <c r="AAJ63" s="111"/>
      <c r="AAK63" s="111"/>
      <c r="AAL63" s="111"/>
      <c r="AAM63" s="111"/>
      <c r="AAN63" s="111"/>
      <c r="AAO63" s="111"/>
      <c r="AAP63" s="111"/>
      <c r="AAQ63" s="111"/>
      <c r="AAR63" s="111"/>
      <c r="AAS63" s="111"/>
      <c r="AAT63" s="111"/>
      <c r="AAU63" s="111"/>
      <c r="AAV63" s="111"/>
      <c r="AAW63" s="111"/>
      <c r="AAX63" s="111"/>
      <c r="AAY63" s="111"/>
      <c r="AAZ63" s="111"/>
      <c r="ABA63" s="111"/>
      <c r="ABB63" s="111"/>
      <c r="ABC63" s="111"/>
      <c r="ABD63" s="111"/>
      <c r="ABE63" s="111"/>
      <c r="ABF63" s="111"/>
      <c r="ABG63" s="111"/>
      <c r="ABH63" s="111"/>
      <c r="ABI63" s="111"/>
      <c r="ABJ63" s="111"/>
      <c r="ABK63" s="111"/>
      <c r="ABL63" s="111"/>
      <c r="ABM63" s="111"/>
      <c r="ABN63" s="111"/>
      <c r="ABO63" s="111"/>
      <c r="ABP63" s="111"/>
      <c r="ABQ63" s="111"/>
      <c r="ABR63" s="111"/>
      <c r="ABS63" s="111"/>
      <c r="ABT63" s="111"/>
      <c r="ABU63" s="111"/>
      <c r="ABV63" s="111"/>
      <c r="ABW63" s="111"/>
      <c r="ABX63" s="111"/>
      <c r="ABY63" s="111"/>
      <c r="ABZ63" s="111"/>
      <c r="ACA63" s="111"/>
      <c r="ACB63" s="111"/>
      <c r="ACC63" s="111"/>
      <c r="ACD63" s="111"/>
      <c r="ACE63" s="111"/>
      <c r="ACF63" s="111"/>
      <c r="ACG63" s="111"/>
      <c r="ACH63" s="111"/>
      <c r="ACI63" s="111"/>
      <c r="ACJ63" s="111"/>
      <c r="ACK63" s="111"/>
      <c r="ACL63" s="111"/>
      <c r="ACM63" s="111"/>
      <c r="ACN63" s="111"/>
      <c r="ACO63" s="111"/>
      <c r="ACP63" s="111"/>
      <c r="ACQ63" s="111"/>
      <c r="ACR63" s="111"/>
      <c r="ACS63" s="111"/>
      <c r="ACT63" s="111"/>
      <c r="ACU63" s="111"/>
      <c r="ACV63" s="111"/>
      <c r="ACW63" s="111"/>
      <c r="ACX63" s="111"/>
      <c r="ACY63" s="111"/>
      <c r="ACZ63" s="111"/>
      <c r="ADA63" s="111"/>
      <c r="ADB63" s="111"/>
      <c r="ADC63" s="111"/>
      <c r="ADD63" s="111"/>
      <c r="ADE63" s="111"/>
      <c r="ADF63" s="111"/>
      <c r="ADG63" s="111"/>
      <c r="ADH63" s="111"/>
      <c r="ADI63" s="111"/>
      <c r="ADJ63" s="111"/>
      <c r="ADK63" s="111"/>
      <c r="ADL63" s="111"/>
      <c r="ADM63" s="111"/>
      <c r="ADN63" s="111"/>
      <c r="ADO63" s="111"/>
      <c r="ADP63" s="111"/>
      <c r="ADQ63" s="111"/>
      <c r="ADR63" s="111"/>
      <c r="ADS63" s="111"/>
      <c r="ADT63" s="111"/>
      <c r="ADU63" s="111"/>
      <c r="ADV63" s="111"/>
      <c r="ADW63" s="111"/>
      <c r="ADX63" s="111"/>
      <c r="ADY63" s="111"/>
      <c r="ADZ63" s="111"/>
      <c r="AEA63" s="111"/>
      <c r="AEB63" s="111"/>
      <c r="AEC63" s="111"/>
      <c r="AED63" s="111"/>
      <c r="AEE63" s="111"/>
      <c r="AEF63" s="111"/>
      <c r="AEG63" s="111"/>
      <c r="AEH63" s="111"/>
      <c r="AEI63" s="111"/>
      <c r="AEJ63" s="111"/>
      <c r="AEK63" s="111"/>
      <c r="AEL63" s="111"/>
      <c r="AEM63" s="111"/>
      <c r="AEN63" s="111"/>
      <c r="AEO63" s="111"/>
      <c r="AEP63" s="111"/>
      <c r="AEQ63" s="111"/>
      <c r="AER63" s="111"/>
      <c r="AES63" s="111"/>
      <c r="AET63" s="111"/>
      <c r="AEU63" s="111"/>
      <c r="AEV63" s="111"/>
      <c r="AEW63" s="111"/>
      <c r="AEX63" s="111"/>
      <c r="AEY63" s="111"/>
      <c r="AEZ63" s="111"/>
      <c r="AFA63" s="111"/>
      <c r="AFB63" s="111"/>
      <c r="AFC63" s="111"/>
      <c r="AFD63" s="111"/>
      <c r="AFE63" s="111"/>
      <c r="AFF63" s="111"/>
      <c r="AFG63" s="111"/>
      <c r="AFH63" s="111"/>
      <c r="AFI63" s="111"/>
      <c r="AFJ63" s="111"/>
      <c r="AFK63" s="111"/>
      <c r="AFL63" s="111"/>
      <c r="AFM63" s="111"/>
      <c r="AFN63" s="111"/>
      <c r="AFO63" s="111"/>
      <c r="AFP63" s="111"/>
      <c r="AFQ63" s="111"/>
      <c r="AFR63" s="111"/>
      <c r="AFS63" s="111"/>
      <c r="AFT63" s="111"/>
      <c r="AFU63" s="111"/>
      <c r="AFV63" s="111"/>
      <c r="AFW63" s="111"/>
      <c r="AFX63" s="111"/>
      <c r="AFY63" s="111"/>
      <c r="AFZ63" s="111"/>
      <c r="AGA63" s="111"/>
      <c r="AGB63" s="111"/>
      <c r="AGC63" s="111"/>
      <c r="AGD63" s="111"/>
      <c r="AGE63" s="111"/>
      <c r="AGF63" s="111"/>
      <c r="AGG63" s="111"/>
      <c r="AGH63" s="111"/>
      <c r="AGI63" s="111"/>
      <c r="AGJ63" s="111"/>
      <c r="AGK63" s="111"/>
      <c r="AGL63" s="111"/>
      <c r="AGM63" s="111"/>
      <c r="AGN63" s="111"/>
      <c r="AGO63" s="111"/>
      <c r="AGP63" s="111"/>
      <c r="AGQ63" s="111"/>
      <c r="AGR63" s="111"/>
      <c r="AGS63" s="111"/>
      <c r="AGT63" s="111"/>
      <c r="AGU63" s="111"/>
      <c r="AGV63" s="111"/>
      <c r="AGW63" s="111"/>
      <c r="AGX63" s="111"/>
      <c r="AGY63" s="111"/>
      <c r="AGZ63" s="111"/>
      <c r="AHA63" s="111"/>
      <c r="AHB63" s="111"/>
      <c r="AHC63" s="111"/>
      <c r="AHD63" s="111"/>
      <c r="AHE63" s="111"/>
      <c r="AHF63" s="111"/>
      <c r="AHG63" s="111"/>
      <c r="AHH63" s="111"/>
      <c r="AHI63" s="111"/>
      <c r="AHJ63" s="111"/>
      <c r="AHK63" s="111"/>
      <c r="AHL63" s="111"/>
      <c r="AHM63" s="111"/>
      <c r="AHN63" s="111"/>
      <c r="AHO63" s="111"/>
      <c r="AHP63" s="111"/>
      <c r="AHQ63" s="111"/>
      <c r="AHR63" s="111"/>
      <c r="AHS63" s="111"/>
      <c r="AHT63" s="111"/>
      <c r="AHU63" s="111"/>
      <c r="AHV63" s="111"/>
      <c r="AHW63" s="111"/>
      <c r="AHX63" s="111"/>
      <c r="AHY63" s="111"/>
      <c r="AHZ63" s="111"/>
      <c r="AIA63" s="111"/>
      <c r="AIB63" s="111"/>
      <c r="AIC63" s="111"/>
      <c r="AID63" s="111"/>
      <c r="AIE63" s="111"/>
      <c r="AIF63" s="111"/>
      <c r="AIG63" s="111"/>
      <c r="AIH63" s="111"/>
      <c r="AII63" s="111"/>
      <c r="AIJ63" s="111"/>
      <c r="AIK63" s="111"/>
      <c r="AIL63" s="111"/>
      <c r="AIM63" s="111"/>
      <c r="AIN63" s="111"/>
      <c r="AIO63" s="111"/>
      <c r="AIP63" s="111"/>
      <c r="AIQ63" s="111"/>
      <c r="AIR63" s="111"/>
      <c r="AIS63" s="111"/>
      <c r="AIT63" s="111"/>
      <c r="AIU63" s="111"/>
      <c r="AIV63" s="111"/>
      <c r="AIW63" s="111"/>
      <c r="AIX63" s="111"/>
      <c r="AIY63" s="111"/>
      <c r="AIZ63" s="111"/>
      <c r="AJA63" s="111"/>
      <c r="AJB63" s="111"/>
      <c r="AJC63" s="111"/>
      <c r="AJD63" s="111"/>
      <c r="AJE63" s="111"/>
      <c r="AJF63" s="111"/>
      <c r="AJG63" s="111"/>
      <c r="AJH63" s="111"/>
      <c r="AJI63" s="111"/>
      <c r="AJJ63" s="111"/>
      <c r="AJK63" s="111"/>
      <c r="AJL63" s="111"/>
      <c r="AJM63" s="111"/>
      <c r="AJN63" s="111"/>
      <c r="AJO63" s="111"/>
      <c r="AJP63" s="111"/>
      <c r="AJQ63" s="111"/>
      <c r="AJR63" s="111"/>
      <c r="AJS63" s="111"/>
      <c r="AJT63" s="111"/>
      <c r="AJU63" s="111"/>
      <c r="AJV63" s="111"/>
      <c r="AJW63" s="111"/>
      <c r="AJX63" s="111"/>
      <c r="AJY63" s="111"/>
      <c r="AJZ63" s="111"/>
      <c r="AKA63" s="111"/>
      <c r="AKB63" s="111"/>
      <c r="AKC63" s="111"/>
      <c r="AKD63" s="111"/>
      <c r="AKE63" s="111"/>
      <c r="AKF63" s="111"/>
      <c r="AKG63" s="111"/>
      <c r="AKH63" s="111"/>
      <c r="AKI63" s="111"/>
      <c r="AKJ63" s="111"/>
      <c r="AKK63" s="111"/>
      <c r="AKL63" s="111"/>
      <c r="AKM63" s="111"/>
      <c r="AKN63" s="111"/>
      <c r="AKO63" s="111"/>
      <c r="AKP63" s="111"/>
      <c r="AKQ63" s="111"/>
      <c r="AKR63" s="111"/>
      <c r="AKS63" s="111"/>
      <c r="AKT63" s="111"/>
      <c r="AKU63" s="111"/>
      <c r="AKV63" s="111"/>
      <c r="AKW63" s="111"/>
      <c r="AKX63" s="111"/>
      <c r="AKY63" s="111"/>
      <c r="AKZ63" s="111"/>
      <c r="ALA63" s="111"/>
      <c r="ALB63" s="111"/>
      <c r="ALC63" s="111"/>
      <c r="ALD63" s="111"/>
      <c r="ALE63" s="111"/>
      <c r="ALF63" s="111"/>
      <c r="ALG63" s="111"/>
      <c r="ALH63" s="111"/>
      <c r="ALI63" s="111"/>
      <c r="ALJ63" s="111"/>
      <c r="ALK63" s="111"/>
      <c r="ALL63" s="111"/>
      <c r="ALM63" s="111"/>
      <c r="ALN63" s="111"/>
      <c r="ALO63" s="111"/>
      <c r="ALP63" s="111"/>
      <c r="ALQ63" s="111"/>
      <c r="ALR63" s="111"/>
      <c r="ALS63" s="111"/>
      <c r="ALT63" s="111"/>
      <c r="ALU63" s="111"/>
      <c r="ALV63" s="111"/>
      <c r="ALW63" s="111"/>
      <c r="ALX63" s="111"/>
      <c r="ALY63" s="111"/>
      <c r="ALZ63" s="111"/>
      <c r="AMA63" s="111"/>
      <c r="AMB63" s="111"/>
      <c r="AMC63" s="111"/>
      <c r="AMD63" s="111"/>
      <c r="AME63" s="111"/>
      <c r="AMF63" s="111"/>
      <c r="AMG63" s="111"/>
      <c r="AMH63" s="111"/>
      <c r="AMI63" s="111"/>
      <c r="AMJ63" s="111"/>
      <c r="AMK63" s="111"/>
    </row>
    <row r="64" spans="1:1025" x14ac:dyDescent="0.3">
      <c r="A64" s="30"/>
      <c r="B64" s="112"/>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GQ64" s="111"/>
      <c r="GR64" s="111"/>
      <c r="GS64" s="111"/>
      <c r="GT64" s="111"/>
      <c r="GU64" s="111"/>
      <c r="GV64" s="111"/>
      <c r="GW64" s="111"/>
      <c r="GX64" s="111"/>
      <c r="GY64" s="111"/>
      <c r="GZ64" s="111"/>
      <c r="HA64" s="111"/>
      <c r="HB64" s="111"/>
      <c r="HC64" s="111"/>
      <c r="HD64" s="111"/>
      <c r="HE64" s="111"/>
      <c r="HF64" s="111"/>
      <c r="HG64" s="111"/>
      <c r="HH64" s="111"/>
      <c r="HI64" s="111"/>
      <c r="HJ64" s="111"/>
      <c r="HK64" s="111"/>
      <c r="HL64" s="111"/>
      <c r="HM64" s="111"/>
      <c r="HN64" s="111"/>
      <c r="HO64" s="111"/>
      <c r="HP64" s="111"/>
      <c r="HQ64" s="111"/>
      <c r="HR64" s="111"/>
      <c r="HS64" s="111"/>
      <c r="HT64" s="111"/>
      <c r="HU64" s="111"/>
      <c r="HV64" s="111"/>
      <c r="HW64" s="111"/>
      <c r="HX64" s="111"/>
      <c r="HY64" s="111"/>
      <c r="HZ64" s="111"/>
      <c r="IA64" s="111"/>
      <c r="IB64" s="111"/>
      <c r="IC64" s="111"/>
      <c r="ID64" s="111"/>
      <c r="IE64" s="111"/>
      <c r="IF64" s="111"/>
      <c r="IG64" s="111"/>
      <c r="IH64" s="111"/>
      <c r="II64" s="111"/>
      <c r="IJ64" s="111"/>
      <c r="IK64" s="111"/>
      <c r="IL64" s="111"/>
      <c r="IM64" s="111"/>
      <c r="IN64" s="111"/>
      <c r="IO64" s="111"/>
      <c r="IP64" s="111"/>
      <c r="IQ64" s="111"/>
      <c r="IR64" s="111"/>
      <c r="IS64" s="111"/>
      <c r="IT64" s="111"/>
      <c r="IU64" s="111"/>
      <c r="IV64" s="111"/>
      <c r="IW64" s="111"/>
      <c r="IX64" s="111"/>
      <c r="IY64" s="111"/>
      <c r="IZ64" s="111"/>
      <c r="JA64" s="111"/>
      <c r="JB64" s="111"/>
      <c r="JC64" s="111"/>
      <c r="JD64" s="111"/>
      <c r="JE64" s="111"/>
      <c r="JF64" s="111"/>
      <c r="JG64" s="111"/>
      <c r="JH64" s="111"/>
      <c r="JI64" s="111"/>
      <c r="JJ64" s="111"/>
      <c r="JK64" s="111"/>
      <c r="JL64" s="111"/>
      <c r="JM64" s="111"/>
      <c r="JN64" s="111"/>
      <c r="JO64" s="111"/>
      <c r="JP64" s="111"/>
      <c r="JQ64" s="111"/>
      <c r="JR64" s="111"/>
      <c r="JS64" s="111"/>
      <c r="JT64" s="111"/>
      <c r="JU64" s="111"/>
      <c r="JV64" s="111"/>
      <c r="JW64" s="111"/>
      <c r="JX64" s="111"/>
      <c r="JY64" s="111"/>
      <c r="JZ64" s="111"/>
      <c r="KA64" s="111"/>
      <c r="KB64" s="111"/>
      <c r="KC64" s="111"/>
      <c r="KD64" s="111"/>
      <c r="KE64" s="111"/>
      <c r="KF64" s="111"/>
      <c r="KG64" s="111"/>
      <c r="KH64" s="111"/>
      <c r="KI64" s="111"/>
      <c r="KJ64" s="111"/>
      <c r="KK64" s="111"/>
      <c r="KL64" s="111"/>
      <c r="KM64" s="111"/>
      <c r="KN64" s="111"/>
      <c r="KO64" s="111"/>
      <c r="KP64" s="111"/>
      <c r="KQ64" s="111"/>
      <c r="KR64" s="111"/>
      <c r="KS64" s="111"/>
      <c r="KT64" s="111"/>
      <c r="KU64" s="111"/>
      <c r="KV64" s="111"/>
      <c r="KW64" s="111"/>
      <c r="KX64" s="111"/>
      <c r="KY64" s="111"/>
      <c r="KZ64" s="111"/>
      <c r="LA64" s="111"/>
      <c r="LB64" s="111"/>
      <c r="LC64" s="111"/>
      <c r="LD64" s="111"/>
      <c r="LE64" s="111"/>
      <c r="LF64" s="111"/>
      <c r="LG64" s="111"/>
      <c r="LH64" s="111"/>
      <c r="LI64" s="111"/>
      <c r="LJ64" s="111"/>
      <c r="LK64" s="111"/>
      <c r="LL64" s="111"/>
      <c r="LM64" s="111"/>
      <c r="LN64" s="111"/>
      <c r="LO64" s="111"/>
      <c r="LP64" s="111"/>
      <c r="LQ64" s="111"/>
      <c r="LR64" s="111"/>
      <c r="LS64" s="111"/>
      <c r="LT64" s="111"/>
      <c r="LU64" s="111"/>
      <c r="LV64" s="111"/>
      <c r="LW64" s="111"/>
      <c r="LX64" s="111"/>
      <c r="LY64" s="111"/>
      <c r="LZ64" s="111"/>
      <c r="MA64" s="111"/>
      <c r="MB64" s="111"/>
      <c r="MC64" s="111"/>
      <c r="MD64" s="111"/>
      <c r="ME64" s="111"/>
      <c r="MF64" s="111"/>
      <c r="MG64" s="111"/>
      <c r="MH64" s="111"/>
      <c r="MI64" s="111"/>
      <c r="MJ64" s="111"/>
      <c r="MK64" s="111"/>
      <c r="ML64" s="111"/>
      <c r="MM64" s="111"/>
      <c r="MN64" s="111"/>
      <c r="MO64" s="111"/>
      <c r="MP64" s="111"/>
      <c r="MQ64" s="111"/>
      <c r="MR64" s="111"/>
      <c r="MS64" s="111"/>
      <c r="MT64" s="111"/>
      <c r="MU64" s="111"/>
      <c r="MV64" s="111"/>
      <c r="MW64" s="111"/>
      <c r="MX64" s="111"/>
      <c r="MY64" s="111"/>
      <c r="MZ64" s="111"/>
      <c r="NA64" s="111"/>
      <c r="NB64" s="111"/>
      <c r="NC64" s="111"/>
      <c r="ND64" s="111"/>
      <c r="NE64" s="111"/>
      <c r="NF64" s="111"/>
      <c r="NG64" s="111"/>
      <c r="NH64" s="111"/>
      <c r="NI64" s="111"/>
      <c r="NJ64" s="111"/>
      <c r="NK64" s="111"/>
      <c r="NL64" s="111"/>
      <c r="NM64" s="111"/>
      <c r="NN64" s="111"/>
      <c r="NO64" s="111"/>
      <c r="NP64" s="111"/>
      <c r="NQ64" s="111"/>
      <c r="NR64" s="111"/>
      <c r="NS64" s="111"/>
      <c r="NT64" s="111"/>
      <c r="NU64" s="111"/>
      <c r="NV64" s="111"/>
      <c r="NW64" s="111"/>
      <c r="NX64" s="111"/>
      <c r="NY64" s="111"/>
      <c r="NZ64" s="111"/>
      <c r="OA64" s="111"/>
      <c r="OB64" s="111"/>
      <c r="OC64" s="111"/>
      <c r="OD64" s="111"/>
      <c r="OE64" s="111"/>
      <c r="OF64" s="111"/>
      <c r="OG64" s="111"/>
      <c r="OH64" s="111"/>
      <c r="OI64" s="111"/>
      <c r="OJ64" s="111"/>
      <c r="OK64" s="111"/>
      <c r="OL64" s="111"/>
      <c r="OM64" s="111"/>
      <c r="ON64" s="111"/>
      <c r="OO64" s="111"/>
      <c r="OP64" s="111"/>
      <c r="OQ64" s="111"/>
      <c r="OR64" s="111"/>
      <c r="OS64" s="111"/>
      <c r="OT64" s="111"/>
      <c r="OU64" s="111"/>
      <c r="OV64" s="111"/>
      <c r="OW64" s="111"/>
      <c r="OX64" s="111"/>
      <c r="OY64" s="111"/>
      <c r="OZ64" s="111"/>
      <c r="PA64" s="111"/>
      <c r="PB64" s="111"/>
      <c r="PC64" s="111"/>
      <c r="PD64" s="111"/>
      <c r="PE64" s="111"/>
      <c r="PF64" s="111"/>
      <c r="PG64" s="111"/>
      <c r="PH64" s="111"/>
      <c r="PI64" s="111"/>
      <c r="PJ64" s="111"/>
      <c r="PK64" s="111"/>
      <c r="PL64" s="111"/>
      <c r="PM64" s="111"/>
      <c r="PN64" s="111"/>
      <c r="PO64" s="111"/>
      <c r="PP64" s="111"/>
      <c r="PQ64" s="111"/>
      <c r="PR64" s="111"/>
      <c r="PS64" s="111"/>
      <c r="PT64" s="111"/>
      <c r="PU64" s="111"/>
      <c r="PV64" s="111"/>
      <c r="PW64" s="111"/>
      <c r="PX64" s="111"/>
      <c r="PY64" s="111"/>
      <c r="PZ64" s="111"/>
      <c r="QA64" s="111"/>
      <c r="QB64" s="111"/>
      <c r="QC64" s="111"/>
      <c r="QD64" s="111"/>
      <c r="QE64" s="111"/>
      <c r="QF64" s="111"/>
      <c r="QG64" s="111"/>
      <c r="QH64" s="111"/>
      <c r="QI64" s="111"/>
      <c r="QJ64" s="111"/>
      <c r="QK64" s="111"/>
      <c r="QL64" s="111"/>
      <c r="QM64" s="111"/>
      <c r="QN64" s="111"/>
      <c r="QO64" s="111"/>
      <c r="QP64" s="111"/>
      <c r="QQ64" s="111"/>
      <c r="QR64" s="111"/>
      <c r="QS64" s="111"/>
      <c r="QT64" s="111"/>
      <c r="QU64" s="111"/>
      <c r="QV64" s="111"/>
      <c r="QW64" s="111"/>
      <c r="QX64" s="111"/>
      <c r="QY64" s="111"/>
      <c r="QZ64" s="111"/>
      <c r="RA64" s="111"/>
      <c r="RB64" s="111"/>
      <c r="RC64" s="111"/>
      <c r="RD64" s="111"/>
      <c r="RE64" s="111"/>
      <c r="RF64" s="111"/>
      <c r="RG64" s="111"/>
      <c r="RH64" s="111"/>
      <c r="RI64" s="111"/>
      <c r="RJ64" s="111"/>
      <c r="RK64" s="111"/>
      <c r="RL64" s="111"/>
      <c r="RM64" s="111"/>
      <c r="RN64" s="111"/>
      <c r="RO64" s="111"/>
      <c r="RP64" s="111"/>
      <c r="RQ64" s="111"/>
      <c r="RR64" s="111"/>
      <c r="RS64" s="111"/>
      <c r="RT64" s="111"/>
      <c r="RU64" s="111"/>
      <c r="RV64" s="111"/>
      <c r="RW64" s="111"/>
      <c r="RX64" s="111"/>
      <c r="RY64" s="111"/>
      <c r="RZ64" s="111"/>
      <c r="SA64" s="111"/>
      <c r="SB64" s="111"/>
      <c r="SC64" s="111"/>
      <c r="SD64" s="111"/>
      <c r="SE64" s="111"/>
      <c r="SF64" s="111"/>
      <c r="SG64" s="111"/>
      <c r="SH64" s="111"/>
      <c r="SI64" s="111"/>
      <c r="SJ64" s="111"/>
      <c r="SK64" s="111"/>
      <c r="SL64" s="111"/>
      <c r="SM64" s="111"/>
      <c r="SN64" s="111"/>
      <c r="SO64" s="111"/>
      <c r="SP64" s="111"/>
      <c r="SQ64" s="111"/>
      <c r="SR64" s="111"/>
      <c r="SS64" s="111"/>
      <c r="ST64" s="111"/>
      <c r="SU64" s="111"/>
      <c r="SV64" s="111"/>
      <c r="SW64" s="111"/>
      <c r="SX64" s="111"/>
      <c r="SY64" s="111"/>
      <c r="SZ64" s="111"/>
      <c r="TA64" s="111"/>
      <c r="TB64" s="111"/>
      <c r="TC64" s="111"/>
      <c r="TD64" s="111"/>
      <c r="TE64" s="111"/>
      <c r="TF64" s="111"/>
      <c r="TG64" s="111"/>
      <c r="TH64" s="111"/>
      <c r="TI64" s="111"/>
      <c r="TJ64" s="111"/>
      <c r="TK64" s="111"/>
      <c r="TL64" s="111"/>
      <c r="TM64" s="111"/>
      <c r="TN64" s="111"/>
      <c r="TO64" s="111"/>
      <c r="TP64" s="111"/>
      <c r="TQ64" s="111"/>
      <c r="TR64" s="111"/>
      <c r="TS64" s="111"/>
      <c r="TT64" s="111"/>
      <c r="TU64" s="111"/>
      <c r="TV64" s="111"/>
      <c r="TW64" s="111"/>
      <c r="TX64" s="111"/>
      <c r="TY64" s="111"/>
      <c r="TZ64" s="111"/>
      <c r="UA64" s="111"/>
      <c r="UB64" s="111"/>
      <c r="UC64" s="111"/>
      <c r="UD64" s="111"/>
      <c r="UE64" s="111"/>
      <c r="UF64" s="111"/>
      <c r="UG64" s="111"/>
      <c r="UH64" s="111"/>
      <c r="UI64" s="111"/>
      <c r="UJ64" s="111"/>
      <c r="UK64" s="111"/>
      <c r="UL64" s="111"/>
      <c r="UM64" s="111"/>
      <c r="UN64" s="111"/>
      <c r="UO64" s="111"/>
      <c r="UP64" s="111"/>
      <c r="UQ64" s="111"/>
      <c r="UR64" s="111"/>
      <c r="US64" s="111"/>
      <c r="UT64" s="111"/>
      <c r="UU64" s="111"/>
      <c r="UV64" s="111"/>
      <c r="UW64" s="111"/>
      <c r="UX64" s="111"/>
      <c r="UY64" s="111"/>
      <c r="UZ64" s="111"/>
      <c r="VA64" s="111"/>
      <c r="VB64" s="111"/>
      <c r="VC64" s="111"/>
      <c r="VD64" s="111"/>
      <c r="VE64" s="111"/>
      <c r="VF64" s="111"/>
      <c r="VG64" s="111"/>
      <c r="VH64" s="111"/>
      <c r="VI64" s="111"/>
      <c r="VJ64" s="111"/>
      <c r="VK64" s="111"/>
      <c r="VL64" s="111"/>
      <c r="VM64" s="111"/>
      <c r="VN64" s="111"/>
      <c r="VO64" s="111"/>
      <c r="VP64" s="111"/>
      <c r="VQ64" s="111"/>
      <c r="VR64" s="111"/>
      <c r="VS64" s="111"/>
      <c r="VT64" s="111"/>
      <c r="VU64" s="111"/>
      <c r="VV64" s="111"/>
      <c r="VW64" s="111"/>
      <c r="VX64" s="111"/>
      <c r="VY64" s="111"/>
      <c r="VZ64" s="111"/>
      <c r="WA64" s="111"/>
      <c r="WB64" s="111"/>
      <c r="WC64" s="111"/>
      <c r="WD64" s="111"/>
      <c r="WE64" s="111"/>
      <c r="WF64" s="111"/>
      <c r="WG64" s="111"/>
      <c r="WH64" s="111"/>
      <c r="WI64" s="111"/>
      <c r="WJ64" s="111"/>
      <c r="WK64" s="111"/>
      <c r="WL64" s="111"/>
      <c r="WM64" s="111"/>
      <c r="WN64" s="111"/>
      <c r="WO64" s="111"/>
      <c r="WP64" s="111"/>
      <c r="WQ64" s="111"/>
      <c r="WR64" s="111"/>
      <c r="WS64" s="111"/>
      <c r="WT64" s="111"/>
      <c r="WU64" s="111"/>
      <c r="WV64" s="111"/>
      <c r="WW64" s="111"/>
      <c r="WX64" s="111"/>
      <c r="WY64" s="111"/>
      <c r="WZ64" s="111"/>
      <c r="XA64" s="111"/>
      <c r="XB64" s="111"/>
      <c r="XC64" s="111"/>
      <c r="XD64" s="111"/>
      <c r="XE64" s="111"/>
      <c r="XF64" s="111"/>
      <c r="XG64" s="111"/>
      <c r="XH64" s="111"/>
      <c r="XI64" s="111"/>
      <c r="XJ64" s="111"/>
      <c r="XK64" s="111"/>
      <c r="XL64" s="111"/>
      <c r="XM64" s="111"/>
      <c r="XN64" s="111"/>
      <c r="XO64" s="111"/>
      <c r="XP64" s="111"/>
      <c r="XQ64" s="111"/>
      <c r="XR64" s="111"/>
      <c r="XS64" s="111"/>
      <c r="XT64" s="111"/>
      <c r="XU64" s="111"/>
      <c r="XV64" s="111"/>
      <c r="XW64" s="111"/>
      <c r="XX64" s="111"/>
      <c r="XY64" s="111"/>
      <c r="XZ64" s="111"/>
      <c r="YA64" s="111"/>
      <c r="YB64" s="111"/>
      <c r="YC64" s="111"/>
      <c r="YD64" s="111"/>
      <c r="YE64" s="111"/>
      <c r="YF64" s="111"/>
      <c r="YG64" s="111"/>
      <c r="YH64" s="111"/>
      <c r="YI64" s="111"/>
      <c r="YJ64" s="111"/>
      <c r="YK64" s="111"/>
      <c r="YL64" s="111"/>
      <c r="YM64" s="111"/>
      <c r="YN64" s="111"/>
      <c r="YO64" s="111"/>
      <c r="YP64" s="111"/>
      <c r="YQ64" s="111"/>
      <c r="YR64" s="111"/>
      <c r="YS64" s="111"/>
      <c r="YT64" s="111"/>
      <c r="YU64" s="111"/>
      <c r="YV64" s="111"/>
      <c r="YW64" s="111"/>
      <c r="YX64" s="111"/>
      <c r="YY64" s="111"/>
      <c r="YZ64" s="111"/>
      <c r="ZA64" s="111"/>
      <c r="ZB64" s="111"/>
      <c r="ZC64" s="111"/>
      <c r="ZD64" s="111"/>
      <c r="ZE64" s="111"/>
      <c r="ZF64" s="111"/>
      <c r="ZG64" s="111"/>
      <c r="ZH64" s="111"/>
      <c r="ZI64" s="111"/>
      <c r="ZJ64" s="111"/>
      <c r="ZK64" s="111"/>
      <c r="ZL64" s="111"/>
      <c r="ZM64" s="111"/>
      <c r="ZN64" s="111"/>
      <c r="ZO64" s="111"/>
      <c r="ZP64" s="111"/>
      <c r="ZQ64" s="111"/>
      <c r="ZR64" s="111"/>
      <c r="ZS64" s="111"/>
      <c r="ZT64" s="111"/>
      <c r="ZU64" s="111"/>
      <c r="ZV64" s="111"/>
      <c r="ZW64" s="111"/>
      <c r="ZX64" s="111"/>
      <c r="ZY64" s="111"/>
      <c r="ZZ64" s="111"/>
      <c r="AAA64" s="111"/>
      <c r="AAB64" s="111"/>
      <c r="AAC64" s="111"/>
      <c r="AAD64" s="111"/>
      <c r="AAE64" s="111"/>
      <c r="AAF64" s="111"/>
      <c r="AAG64" s="111"/>
      <c r="AAH64" s="111"/>
      <c r="AAI64" s="111"/>
      <c r="AAJ64" s="111"/>
      <c r="AAK64" s="111"/>
      <c r="AAL64" s="111"/>
      <c r="AAM64" s="111"/>
      <c r="AAN64" s="111"/>
      <c r="AAO64" s="111"/>
      <c r="AAP64" s="111"/>
      <c r="AAQ64" s="111"/>
      <c r="AAR64" s="111"/>
      <c r="AAS64" s="111"/>
      <c r="AAT64" s="111"/>
      <c r="AAU64" s="111"/>
      <c r="AAV64" s="111"/>
      <c r="AAW64" s="111"/>
      <c r="AAX64" s="111"/>
      <c r="AAY64" s="111"/>
      <c r="AAZ64" s="111"/>
      <c r="ABA64" s="111"/>
      <c r="ABB64" s="111"/>
      <c r="ABC64" s="111"/>
      <c r="ABD64" s="111"/>
      <c r="ABE64" s="111"/>
      <c r="ABF64" s="111"/>
      <c r="ABG64" s="111"/>
      <c r="ABH64" s="111"/>
      <c r="ABI64" s="111"/>
      <c r="ABJ64" s="111"/>
      <c r="ABK64" s="111"/>
      <c r="ABL64" s="111"/>
      <c r="ABM64" s="111"/>
      <c r="ABN64" s="111"/>
      <c r="ABO64" s="111"/>
      <c r="ABP64" s="111"/>
      <c r="ABQ64" s="111"/>
      <c r="ABR64" s="111"/>
      <c r="ABS64" s="111"/>
      <c r="ABT64" s="111"/>
      <c r="ABU64" s="111"/>
      <c r="ABV64" s="111"/>
      <c r="ABW64" s="111"/>
      <c r="ABX64" s="111"/>
      <c r="ABY64" s="111"/>
      <c r="ABZ64" s="111"/>
      <c r="ACA64" s="111"/>
      <c r="ACB64" s="111"/>
      <c r="ACC64" s="111"/>
      <c r="ACD64" s="111"/>
      <c r="ACE64" s="111"/>
      <c r="ACF64" s="111"/>
      <c r="ACG64" s="111"/>
      <c r="ACH64" s="111"/>
      <c r="ACI64" s="111"/>
      <c r="ACJ64" s="111"/>
      <c r="ACK64" s="111"/>
      <c r="ACL64" s="111"/>
      <c r="ACM64" s="111"/>
      <c r="ACN64" s="111"/>
      <c r="ACO64" s="111"/>
      <c r="ACP64" s="111"/>
      <c r="ACQ64" s="111"/>
      <c r="ACR64" s="111"/>
      <c r="ACS64" s="111"/>
      <c r="ACT64" s="111"/>
      <c r="ACU64" s="111"/>
      <c r="ACV64" s="111"/>
      <c r="ACW64" s="111"/>
      <c r="ACX64" s="111"/>
      <c r="ACY64" s="111"/>
      <c r="ACZ64" s="111"/>
      <c r="ADA64" s="111"/>
      <c r="ADB64" s="111"/>
      <c r="ADC64" s="111"/>
      <c r="ADD64" s="111"/>
      <c r="ADE64" s="111"/>
      <c r="ADF64" s="111"/>
      <c r="ADG64" s="111"/>
      <c r="ADH64" s="111"/>
      <c r="ADI64" s="111"/>
      <c r="ADJ64" s="111"/>
      <c r="ADK64" s="111"/>
      <c r="ADL64" s="111"/>
      <c r="ADM64" s="111"/>
      <c r="ADN64" s="111"/>
      <c r="ADO64" s="111"/>
      <c r="ADP64" s="111"/>
      <c r="ADQ64" s="111"/>
      <c r="ADR64" s="111"/>
      <c r="ADS64" s="111"/>
      <c r="ADT64" s="111"/>
      <c r="ADU64" s="111"/>
      <c r="ADV64" s="111"/>
      <c r="ADW64" s="111"/>
      <c r="ADX64" s="111"/>
      <c r="ADY64" s="111"/>
      <c r="ADZ64" s="111"/>
      <c r="AEA64" s="111"/>
      <c r="AEB64" s="111"/>
      <c r="AEC64" s="111"/>
      <c r="AED64" s="111"/>
      <c r="AEE64" s="111"/>
      <c r="AEF64" s="111"/>
      <c r="AEG64" s="111"/>
      <c r="AEH64" s="111"/>
      <c r="AEI64" s="111"/>
      <c r="AEJ64" s="111"/>
      <c r="AEK64" s="111"/>
      <c r="AEL64" s="111"/>
      <c r="AEM64" s="111"/>
      <c r="AEN64" s="111"/>
      <c r="AEO64" s="111"/>
      <c r="AEP64" s="111"/>
      <c r="AEQ64" s="111"/>
      <c r="AER64" s="111"/>
      <c r="AES64" s="111"/>
      <c r="AET64" s="111"/>
      <c r="AEU64" s="111"/>
      <c r="AEV64" s="111"/>
      <c r="AEW64" s="111"/>
      <c r="AEX64" s="111"/>
      <c r="AEY64" s="111"/>
      <c r="AEZ64" s="111"/>
      <c r="AFA64" s="111"/>
      <c r="AFB64" s="111"/>
      <c r="AFC64" s="111"/>
      <c r="AFD64" s="111"/>
      <c r="AFE64" s="111"/>
      <c r="AFF64" s="111"/>
      <c r="AFG64" s="111"/>
      <c r="AFH64" s="111"/>
      <c r="AFI64" s="111"/>
      <c r="AFJ64" s="111"/>
      <c r="AFK64" s="111"/>
      <c r="AFL64" s="111"/>
      <c r="AFM64" s="111"/>
      <c r="AFN64" s="111"/>
      <c r="AFO64" s="111"/>
      <c r="AFP64" s="111"/>
      <c r="AFQ64" s="111"/>
      <c r="AFR64" s="111"/>
      <c r="AFS64" s="111"/>
      <c r="AFT64" s="111"/>
      <c r="AFU64" s="111"/>
      <c r="AFV64" s="111"/>
      <c r="AFW64" s="111"/>
      <c r="AFX64" s="111"/>
      <c r="AFY64" s="111"/>
      <c r="AFZ64" s="111"/>
      <c r="AGA64" s="111"/>
      <c r="AGB64" s="111"/>
      <c r="AGC64" s="111"/>
      <c r="AGD64" s="111"/>
      <c r="AGE64" s="111"/>
      <c r="AGF64" s="111"/>
      <c r="AGG64" s="111"/>
      <c r="AGH64" s="111"/>
      <c r="AGI64" s="111"/>
      <c r="AGJ64" s="111"/>
      <c r="AGK64" s="111"/>
      <c r="AGL64" s="111"/>
      <c r="AGM64" s="111"/>
      <c r="AGN64" s="111"/>
      <c r="AGO64" s="111"/>
      <c r="AGP64" s="111"/>
      <c r="AGQ64" s="111"/>
      <c r="AGR64" s="111"/>
      <c r="AGS64" s="111"/>
      <c r="AGT64" s="111"/>
      <c r="AGU64" s="111"/>
      <c r="AGV64" s="111"/>
      <c r="AGW64" s="111"/>
      <c r="AGX64" s="111"/>
      <c r="AGY64" s="111"/>
      <c r="AGZ64" s="111"/>
      <c r="AHA64" s="111"/>
      <c r="AHB64" s="111"/>
      <c r="AHC64" s="111"/>
      <c r="AHD64" s="111"/>
      <c r="AHE64" s="111"/>
      <c r="AHF64" s="111"/>
      <c r="AHG64" s="111"/>
      <c r="AHH64" s="111"/>
      <c r="AHI64" s="111"/>
      <c r="AHJ64" s="111"/>
      <c r="AHK64" s="111"/>
      <c r="AHL64" s="111"/>
      <c r="AHM64" s="111"/>
      <c r="AHN64" s="111"/>
      <c r="AHO64" s="111"/>
      <c r="AHP64" s="111"/>
      <c r="AHQ64" s="111"/>
      <c r="AHR64" s="111"/>
      <c r="AHS64" s="111"/>
      <c r="AHT64" s="111"/>
      <c r="AHU64" s="111"/>
      <c r="AHV64" s="111"/>
      <c r="AHW64" s="111"/>
      <c r="AHX64" s="111"/>
      <c r="AHY64" s="111"/>
      <c r="AHZ64" s="111"/>
      <c r="AIA64" s="111"/>
      <c r="AIB64" s="111"/>
      <c r="AIC64" s="111"/>
      <c r="AID64" s="111"/>
      <c r="AIE64" s="111"/>
      <c r="AIF64" s="111"/>
      <c r="AIG64" s="111"/>
      <c r="AIH64" s="111"/>
      <c r="AII64" s="111"/>
      <c r="AIJ64" s="111"/>
      <c r="AIK64" s="111"/>
      <c r="AIL64" s="111"/>
      <c r="AIM64" s="111"/>
      <c r="AIN64" s="111"/>
      <c r="AIO64" s="111"/>
      <c r="AIP64" s="111"/>
      <c r="AIQ64" s="111"/>
      <c r="AIR64" s="111"/>
      <c r="AIS64" s="111"/>
      <c r="AIT64" s="111"/>
      <c r="AIU64" s="111"/>
      <c r="AIV64" s="111"/>
      <c r="AIW64" s="111"/>
      <c r="AIX64" s="111"/>
      <c r="AIY64" s="111"/>
      <c r="AIZ64" s="111"/>
      <c r="AJA64" s="111"/>
      <c r="AJB64" s="111"/>
      <c r="AJC64" s="111"/>
      <c r="AJD64" s="111"/>
      <c r="AJE64" s="111"/>
      <c r="AJF64" s="111"/>
      <c r="AJG64" s="111"/>
      <c r="AJH64" s="111"/>
      <c r="AJI64" s="111"/>
      <c r="AJJ64" s="111"/>
      <c r="AJK64" s="111"/>
      <c r="AJL64" s="111"/>
      <c r="AJM64" s="111"/>
      <c r="AJN64" s="111"/>
      <c r="AJO64" s="111"/>
      <c r="AJP64" s="111"/>
      <c r="AJQ64" s="111"/>
      <c r="AJR64" s="111"/>
      <c r="AJS64" s="111"/>
      <c r="AJT64" s="111"/>
      <c r="AJU64" s="111"/>
      <c r="AJV64" s="111"/>
      <c r="AJW64" s="111"/>
      <c r="AJX64" s="111"/>
      <c r="AJY64" s="111"/>
      <c r="AJZ64" s="111"/>
      <c r="AKA64" s="111"/>
      <c r="AKB64" s="111"/>
      <c r="AKC64" s="111"/>
      <c r="AKD64" s="111"/>
      <c r="AKE64" s="111"/>
      <c r="AKF64" s="111"/>
      <c r="AKG64" s="111"/>
      <c r="AKH64" s="111"/>
      <c r="AKI64" s="111"/>
      <c r="AKJ64" s="111"/>
      <c r="AKK64" s="111"/>
      <c r="AKL64" s="111"/>
      <c r="AKM64" s="111"/>
      <c r="AKN64" s="111"/>
      <c r="AKO64" s="111"/>
      <c r="AKP64" s="111"/>
      <c r="AKQ64" s="111"/>
      <c r="AKR64" s="111"/>
      <c r="AKS64" s="111"/>
      <c r="AKT64" s="111"/>
      <c r="AKU64" s="111"/>
      <c r="AKV64" s="111"/>
      <c r="AKW64" s="111"/>
      <c r="AKX64" s="111"/>
      <c r="AKY64" s="111"/>
      <c r="AKZ64" s="111"/>
      <c r="ALA64" s="111"/>
      <c r="ALB64" s="111"/>
      <c r="ALC64" s="111"/>
      <c r="ALD64" s="111"/>
      <c r="ALE64" s="111"/>
      <c r="ALF64" s="111"/>
      <c r="ALG64" s="111"/>
      <c r="ALH64" s="111"/>
      <c r="ALI64" s="111"/>
      <c r="ALJ64" s="111"/>
      <c r="ALK64" s="111"/>
      <c r="ALL64" s="111"/>
      <c r="ALM64" s="111"/>
      <c r="ALN64" s="111"/>
      <c r="ALO64" s="111"/>
      <c r="ALP64" s="111"/>
      <c r="ALQ64" s="111"/>
      <c r="ALR64" s="111"/>
      <c r="ALS64" s="111"/>
      <c r="ALT64" s="111"/>
      <c r="ALU64" s="111"/>
      <c r="ALV64" s="111"/>
      <c r="ALW64" s="111"/>
      <c r="ALX64" s="111"/>
      <c r="ALY64" s="111"/>
      <c r="ALZ64" s="111"/>
      <c r="AMA64" s="111"/>
      <c r="AMB64" s="111"/>
      <c r="AMC64" s="111"/>
      <c r="AMD64" s="111"/>
      <c r="AME64" s="111"/>
      <c r="AMF64" s="111"/>
      <c r="AMG64" s="111"/>
      <c r="AMH64" s="111"/>
      <c r="AMI64" s="111"/>
      <c r="AMJ64" s="111"/>
      <c r="AMK64" s="111"/>
    </row>
    <row r="65" spans="1:1025" x14ac:dyDescent="0.3">
      <c r="A65" s="30"/>
      <c r="B65" s="112"/>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c r="JK65" s="111"/>
      <c r="JL65" s="111"/>
      <c r="JM65" s="111"/>
      <c r="JN65" s="111"/>
      <c r="JO65" s="111"/>
      <c r="JP65" s="111"/>
      <c r="JQ65" s="111"/>
      <c r="JR65" s="111"/>
      <c r="JS65" s="111"/>
      <c r="JT65" s="111"/>
      <c r="JU65" s="111"/>
      <c r="JV65" s="111"/>
      <c r="JW65" s="111"/>
      <c r="JX65" s="111"/>
      <c r="JY65" s="111"/>
      <c r="JZ65" s="111"/>
      <c r="KA65" s="111"/>
      <c r="KB65" s="111"/>
      <c r="KC65" s="111"/>
      <c r="KD65" s="111"/>
      <c r="KE65" s="111"/>
      <c r="KF65" s="111"/>
      <c r="KG65" s="111"/>
      <c r="KH65" s="111"/>
      <c r="KI65" s="111"/>
      <c r="KJ65" s="111"/>
      <c r="KK65" s="111"/>
      <c r="KL65" s="111"/>
      <c r="KM65" s="111"/>
      <c r="KN65" s="111"/>
      <c r="KO65" s="111"/>
      <c r="KP65" s="111"/>
      <c r="KQ65" s="111"/>
      <c r="KR65" s="111"/>
      <c r="KS65" s="111"/>
      <c r="KT65" s="111"/>
      <c r="KU65" s="111"/>
      <c r="KV65" s="111"/>
      <c r="KW65" s="111"/>
      <c r="KX65" s="111"/>
      <c r="KY65" s="111"/>
      <c r="KZ65" s="111"/>
      <c r="LA65" s="111"/>
      <c r="LB65" s="111"/>
      <c r="LC65" s="111"/>
      <c r="LD65" s="111"/>
      <c r="LE65" s="111"/>
      <c r="LF65" s="111"/>
      <c r="LG65" s="111"/>
      <c r="LH65" s="111"/>
      <c r="LI65" s="111"/>
      <c r="LJ65" s="111"/>
      <c r="LK65" s="111"/>
      <c r="LL65" s="111"/>
      <c r="LM65" s="111"/>
      <c r="LN65" s="111"/>
      <c r="LO65" s="111"/>
      <c r="LP65" s="111"/>
      <c r="LQ65" s="111"/>
      <c r="LR65" s="111"/>
      <c r="LS65" s="111"/>
      <c r="LT65" s="111"/>
      <c r="LU65" s="111"/>
      <c r="LV65" s="111"/>
      <c r="LW65" s="111"/>
      <c r="LX65" s="111"/>
      <c r="LY65" s="111"/>
      <c r="LZ65" s="111"/>
      <c r="MA65" s="111"/>
      <c r="MB65" s="111"/>
      <c r="MC65" s="111"/>
      <c r="MD65" s="111"/>
      <c r="ME65" s="111"/>
      <c r="MF65" s="111"/>
      <c r="MG65" s="111"/>
      <c r="MH65" s="111"/>
      <c r="MI65" s="111"/>
      <c r="MJ65" s="111"/>
      <c r="MK65" s="111"/>
      <c r="ML65" s="111"/>
      <c r="MM65" s="111"/>
      <c r="MN65" s="111"/>
      <c r="MO65" s="111"/>
      <c r="MP65" s="111"/>
      <c r="MQ65" s="111"/>
      <c r="MR65" s="111"/>
      <c r="MS65" s="111"/>
      <c r="MT65" s="111"/>
      <c r="MU65" s="111"/>
      <c r="MV65" s="111"/>
      <c r="MW65" s="111"/>
      <c r="MX65" s="111"/>
      <c r="MY65" s="111"/>
      <c r="MZ65" s="111"/>
      <c r="NA65" s="111"/>
      <c r="NB65" s="111"/>
      <c r="NC65" s="111"/>
      <c r="ND65" s="111"/>
      <c r="NE65" s="111"/>
      <c r="NF65" s="111"/>
      <c r="NG65" s="111"/>
      <c r="NH65" s="111"/>
      <c r="NI65" s="111"/>
      <c r="NJ65" s="111"/>
      <c r="NK65" s="111"/>
      <c r="NL65" s="111"/>
      <c r="NM65" s="111"/>
      <c r="NN65" s="111"/>
      <c r="NO65" s="111"/>
      <c r="NP65" s="111"/>
      <c r="NQ65" s="111"/>
      <c r="NR65" s="111"/>
      <c r="NS65" s="111"/>
      <c r="NT65" s="111"/>
      <c r="NU65" s="111"/>
      <c r="NV65" s="111"/>
      <c r="NW65" s="111"/>
      <c r="NX65" s="111"/>
      <c r="NY65" s="111"/>
      <c r="NZ65" s="111"/>
      <c r="OA65" s="111"/>
      <c r="OB65" s="111"/>
      <c r="OC65" s="111"/>
      <c r="OD65" s="111"/>
      <c r="OE65" s="111"/>
      <c r="OF65" s="111"/>
      <c r="OG65" s="111"/>
      <c r="OH65" s="111"/>
      <c r="OI65" s="111"/>
      <c r="OJ65" s="111"/>
      <c r="OK65" s="111"/>
      <c r="OL65" s="111"/>
      <c r="OM65" s="111"/>
      <c r="ON65" s="111"/>
      <c r="OO65" s="111"/>
      <c r="OP65" s="111"/>
      <c r="OQ65" s="111"/>
      <c r="OR65" s="111"/>
      <c r="OS65" s="111"/>
      <c r="OT65" s="111"/>
      <c r="OU65" s="111"/>
      <c r="OV65" s="111"/>
      <c r="OW65" s="111"/>
      <c r="OX65" s="111"/>
      <c r="OY65" s="111"/>
      <c r="OZ65" s="111"/>
      <c r="PA65" s="111"/>
      <c r="PB65" s="111"/>
      <c r="PC65" s="111"/>
      <c r="PD65" s="111"/>
      <c r="PE65" s="111"/>
      <c r="PF65" s="111"/>
      <c r="PG65" s="111"/>
      <c r="PH65" s="111"/>
      <c r="PI65" s="111"/>
      <c r="PJ65" s="111"/>
      <c r="PK65" s="111"/>
      <c r="PL65" s="111"/>
      <c r="PM65" s="111"/>
      <c r="PN65" s="111"/>
      <c r="PO65" s="111"/>
      <c r="PP65" s="111"/>
      <c r="PQ65" s="111"/>
      <c r="PR65" s="111"/>
      <c r="PS65" s="111"/>
      <c r="PT65" s="111"/>
      <c r="PU65" s="111"/>
      <c r="PV65" s="111"/>
      <c r="PW65" s="111"/>
      <c r="PX65" s="111"/>
      <c r="PY65" s="111"/>
      <c r="PZ65" s="111"/>
      <c r="QA65" s="111"/>
      <c r="QB65" s="111"/>
      <c r="QC65" s="111"/>
      <c r="QD65" s="111"/>
      <c r="QE65" s="111"/>
      <c r="QF65" s="111"/>
      <c r="QG65" s="111"/>
      <c r="QH65" s="111"/>
      <c r="QI65" s="111"/>
      <c r="QJ65" s="111"/>
      <c r="QK65" s="111"/>
      <c r="QL65" s="111"/>
      <c r="QM65" s="111"/>
      <c r="QN65" s="111"/>
      <c r="QO65" s="111"/>
      <c r="QP65" s="111"/>
      <c r="QQ65" s="111"/>
      <c r="QR65" s="111"/>
      <c r="QS65" s="111"/>
      <c r="QT65" s="111"/>
      <c r="QU65" s="111"/>
      <c r="QV65" s="111"/>
      <c r="QW65" s="111"/>
      <c r="QX65" s="111"/>
      <c r="QY65" s="111"/>
      <c r="QZ65" s="111"/>
      <c r="RA65" s="111"/>
      <c r="RB65" s="111"/>
      <c r="RC65" s="111"/>
      <c r="RD65" s="111"/>
      <c r="RE65" s="111"/>
      <c r="RF65" s="111"/>
      <c r="RG65" s="111"/>
      <c r="RH65" s="111"/>
      <c r="RI65" s="111"/>
      <c r="RJ65" s="111"/>
      <c r="RK65" s="111"/>
      <c r="RL65" s="111"/>
      <c r="RM65" s="111"/>
      <c r="RN65" s="111"/>
      <c r="RO65" s="111"/>
      <c r="RP65" s="111"/>
      <c r="RQ65" s="111"/>
      <c r="RR65" s="111"/>
      <c r="RS65" s="111"/>
      <c r="RT65" s="111"/>
      <c r="RU65" s="111"/>
      <c r="RV65" s="111"/>
      <c r="RW65" s="111"/>
      <c r="RX65" s="111"/>
      <c r="RY65" s="111"/>
      <c r="RZ65" s="111"/>
      <c r="SA65" s="111"/>
      <c r="SB65" s="111"/>
      <c r="SC65" s="111"/>
      <c r="SD65" s="111"/>
      <c r="SE65" s="111"/>
      <c r="SF65" s="111"/>
      <c r="SG65" s="111"/>
      <c r="SH65" s="111"/>
      <c r="SI65" s="111"/>
      <c r="SJ65" s="111"/>
      <c r="SK65" s="111"/>
      <c r="SL65" s="111"/>
      <c r="SM65" s="111"/>
      <c r="SN65" s="111"/>
      <c r="SO65" s="111"/>
      <c r="SP65" s="111"/>
      <c r="SQ65" s="111"/>
      <c r="SR65" s="111"/>
      <c r="SS65" s="111"/>
      <c r="ST65" s="111"/>
      <c r="SU65" s="111"/>
      <c r="SV65" s="111"/>
      <c r="SW65" s="111"/>
      <c r="SX65" s="111"/>
      <c r="SY65" s="111"/>
      <c r="SZ65" s="111"/>
      <c r="TA65" s="111"/>
      <c r="TB65" s="111"/>
      <c r="TC65" s="111"/>
      <c r="TD65" s="111"/>
      <c r="TE65" s="111"/>
      <c r="TF65" s="111"/>
      <c r="TG65" s="111"/>
      <c r="TH65" s="111"/>
      <c r="TI65" s="111"/>
      <c r="TJ65" s="111"/>
      <c r="TK65" s="111"/>
      <c r="TL65" s="111"/>
      <c r="TM65" s="111"/>
      <c r="TN65" s="111"/>
      <c r="TO65" s="111"/>
      <c r="TP65" s="111"/>
      <c r="TQ65" s="111"/>
      <c r="TR65" s="111"/>
      <c r="TS65" s="111"/>
      <c r="TT65" s="111"/>
      <c r="TU65" s="111"/>
      <c r="TV65" s="111"/>
      <c r="TW65" s="111"/>
      <c r="TX65" s="111"/>
      <c r="TY65" s="111"/>
      <c r="TZ65" s="111"/>
      <c r="UA65" s="111"/>
      <c r="UB65" s="111"/>
      <c r="UC65" s="111"/>
      <c r="UD65" s="111"/>
      <c r="UE65" s="111"/>
      <c r="UF65" s="111"/>
      <c r="UG65" s="111"/>
      <c r="UH65" s="111"/>
      <c r="UI65" s="111"/>
      <c r="UJ65" s="111"/>
      <c r="UK65" s="111"/>
      <c r="UL65" s="111"/>
      <c r="UM65" s="111"/>
      <c r="UN65" s="111"/>
      <c r="UO65" s="111"/>
      <c r="UP65" s="111"/>
      <c r="UQ65" s="111"/>
      <c r="UR65" s="111"/>
      <c r="US65" s="111"/>
      <c r="UT65" s="111"/>
      <c r="UU65" s="111"/>
      <c r="UV65" s="111"/>
      <c r="UW65" s="111"/>
      <c r="UX65" s="111"/>
      <c r="UY65" s="111"/>
      <c r="UZ65" s="111"/>
      <c r="VA65" s="111"/>
      <c r="VB65" s="111"/>
      <c r="VC65" s="111"/>
      <c r="VD65" s="111"/>
      <c r="VE65" s="111"/>
      <c r="VF65" s="111"/>
      <c r="VG65" s="111"/>
      <c r="VH65" s="111"/>
      <c r="VI65" s="111"/>
      <c r="VJ65" s="111"/>
      <c r="VK65" s="111"/>
      <c r="VL65" s="111"/>
      <c r="VM65" s="111"/>
      <c r="VN65" s="111"/>
      <c r="VO65" s="111"/>
      <c r="VP65" s="111"/>
      <c r="VQ65" s="111"/>
      <c r="VR65" s="111"/>
      <c r="VS65" s="111"/>
      <c r="VT65" s="111"/>
      <c r="VU65" s="111"/>
      <c r="VV65" s="111"/>
      <c r="VW65" s="111"/>
      <c r="VX65" s="111"/>
      <c r="VY65" s="111"/>
      <c r="VZ65" s="111"/>
      <c r="WA65" s="111"/>
      <c r="WB65" s="111"/>
      <c r="WC65" s="111"/>
      <c r="WD65" s="111"/>
      <c r="WE65" s="111"/>
      <c r="WF65" s="111"/>
      <c r="WG65" s="111"/>
      <c r="WH65" s="111"/>
      <c r="WI65" s="111"/>
      <c r="WJ65" s="111"/>
      <c r="WK65" s="111"/>
      <c r="WL65" s="111"/>
      <c r="WM65" s="111"/>
      <c r="WN65" s="111"/>
      <c r="WO65" s="111"/>
      <c r="WP65" s="111"/>
      <c r="WQ65" s="111"/>
      <c r="WR65" s="111"/>
      <c r="WS65" s="111"/>
      <c r="WT65" s="111"/>
      <c r="WU65" s="111"/>
      <c r="WV65" s="111"/>
      <c r="WW65" s="111"/>
      <c r="WX65" s="111"/>
      <c r="WY65" s="111"/>
      <c r="WZ65" s="111"/>
      <c r="XA65" s="111"/>
      <c r="XB65" s="111"/>
      <c r="XC65" s="111"/>
      <c r="XD65" s="111"/>
      <c r="XE65" s="111"/>
      <c r="XF65" s="111"/>
      <c r="XG65" s="111"/>
      <c r="XH65" s="111"/>
      <c r="XI65" s="111"/>
      <c r="XJ65" s="111"/>
      <c r="XK65" s="111"/>
      <c r="XL65" s="111"/>
      <c r="XM65" s="111"/>
      <c r="XN65" s="111"/>
      <c r="XO65" s="111"/>
      <c r="XP65" s="111"/>
      <c r="XQ65" s="111"/>
      <c r="XR65" s="111"/>
      <c r="XS65" s="111"/>
      <c r="XT65" s="111"/>
      <c r="XU65" s="111"/>
      <c r="XV65" s="111"/>
      <c r="XW65" s="111"/>
      <c r="XX65" s="111"/>
      <c r="XY65" s="111"/>
      <c r="XZ65" s="111"/>
      <c r="YA65" s="111"/>
      <c r="YB65" s="111"/>
      <c r="YC65" s="111"/>
      <c r="YD65" s="111"/>
      <c r="YE65" s="111"/>
      <c r="YF65" s="111"/>
      <c r="YG65" s="111"/>
      <c r="YH65" s="111"/>
      <c r="YI65" s="111"/>
      <c r="YJ65" s="111"/>
      <c r="YK65" s="111"/>
      <c r="YL65" s="111"/>
      <c r="YM65" s="111"/>
      <c r="YN65" s="111"/>
      <c r="YO65" s="111"/>
      <c r="YP65" s="111"/>
      <c r="YQ65" s="111"/>
      <c r="YR65" s="111"/>
      <c r="YS65" s="111"/>
      <c r="YT65" s="111"/>
      <c r="YU65" s="111"/>
      <c r="YV65" s="111"/>
      <c r="YW65" s="111"/>
      <c r="YX65" s="111"/>
      <c r="YY65" s="111"/>
      <c r="YZ65" s="111"/>
      <c r="ZA65" s="111"/>
      <c r="ZB65" s="111"/>
      <c r="ZC65" s="111"/>
      <c r="ZD65" s="111"/>
      <c r="ZE65" s="111"/>
      <c r="ZF65" s="111"/>
      <c r="ZG65" s="111"/>
      <c r="ZH65" s="111"/>
      <c r="ZI65" s="111"/>
      <c r="ZJ65" s="111"/>
      <c r="ZK65" s="111"/>
      <c r="ZL65" s="111"/>
      <c r="ZM65" s="111"/>
      <c r="ZN65" s="111"/>
      <c r="ZO65" s="111"/>
      <c r="ZP65" s="111"/>
      <c r="ZQ65" s="111"/>
      <c r="ZR65" s="111"/>
      <c r="ZS65" s="111"/>
      <c r="ZT65" s="111"/>
      <c r="ZU65" s="111"/>
      <c r="ZV65" s="111"/>
      <c r="ZW65" s="111"/>
      <c r="ZX65" s="111"/>
      <c r="ZY65" s="111"/>
      <c r="ZZ65" s="111"/>
      <c r="AAA65" s="111"/>
      <c r="AAB65" s="111"/>
      <c r="AAC65" s="111"/>
      <c r="AAD65" s="111"/>
      <c r="AAE65" s="111"/>
      <c r="AAF65" s="111"/>
      <c r="AAG65" s="111"/>
      <c r="AAH65" s="111"/>
      <c r="AAI65" s="111"/>
      <c r="AAJ65" s="111"/>
      <c r="AAK65" s="111"/>
      <c r="AAL65" s="111"/>
      <c r="AAM65" s="111"/>
      <c r="AAN65" s="111"/>
      <c r="AAO65" s="111"/>
      <c r="AAP65" s="111"/>
      <c r="AAQ65" s="111"/>
      <c r="AAR65" s="111"/>
      <c r="AAS65" s="111"/>
      <c r="AAT65" s="111"/>
      <c r="AAU65" s="111"/>
      <c r="AAV65" s="111"/>
      <c r="AAW65" s="111"/>
      <c r="AAX65" s="111"/>
      <c r="AAY65" s="111"/>
      <c r="AAZ65" s="111"/>
      <c r="ABA65" s="111"/>
      <c r="ABB65" s="111"/>
      <c r="ABC65" s="111"/>
      <c r="ABD65" s="111"/>
      <c r="ABE65" s="111"/>
      <c r="ABF65" s="111"/>
      <c r="ABG65" s="111"/>
      <c r="ABH65" s="111"/>
      <c r="ABI65" s="111"/>
      <c r="ABJ65" s="111"/>
      <c r="ABK65" s="111"/>
      <c r="ABL65" s="111"/>
      <c r="ABM65" s="111"/>
      <c r="ABN65" s="111"/>
      <c r="ABO65" s="111"/>
      <c r="ABP65" s="111"/>
      <c r="ABQ65" s="111"/>
      <c r="ABR65" s="111"/>
      <c r="ABS65" s="111"/>
      <c r="ABT65" s="111"/>
      <c r="ABU65" s="111"/>
      <c r="ABV65" s="111"/>
      <c r="ABW65" s="111"/>
      <c r="ABX65" s="111"/>
      <c r="ABY65" s="111"/>
      <c r="ABZ65" s="111"/>
      <c r="ACA65" s="111"/>
      <c r="ACB65" s="111"/>
      <c r="ACC65" s="111"/>
      <c r="ACD65" s="111"/>
      <c r="ACE65" s="111"/>
      <c r="ACF65" s="111"/>
      <c r="ACG65" s="111"/>
      <c r="ACH65" s="111"/>
      <c r="ACI65" s="111"/>
      <c r="ACJ65" s="111"/>
      <c r="ACK65" s="111"/>
      <c r="ACL65" s="111"/>
      <c r="ACM65" s="111"/>
      <c r="ACN65" s="111"/>
      <c r="ACO65" s="111"/>
      <c r="ACP65" s="111"/>
      <c r="ACQ65" s="111"/>
      <c r="ACR65" s="111"/>
      <c r="ACS65" s="111"/>
      <c r="ACT65" s="111"/>
      <c r="ACU65" s="111"/>
      <c r="ACV65" s="111"/>
      <c r="ACW65" s="111"/>
      <c r="ACX65" s="111"/>
      <c r="ACY65" s="111"/>
      <c r="ACZ65" s="111"/>
      <c r="ADA65" s="111"/>
      <c r="ADB65" s="111"/>
      <c r="ADC65" s="111"/>
      <c r="ADD65" s="111"/>
      <c r="ADE65" s="111"/>
      <c r="ADF65" s="111"/>
      <c r="ADG65" s="111"/>
      <c r="ADH65" s="111"/>
      <c r="ADI65" s="111"/>
      <c r="ADJ65" s="111"/>
      <c r="ADK65" s="111"/>
      <c r="ADL65" s="111"/>
      <c r="ADM65" s="111"/>
      <c r="ADN65" s="111"/>
      <c r="ADO65" s="111"/>
      <c r="ADP65" s="111"/>
      <c r="ADQ65" s="111"/>
      <c r="ADR65" s="111"/>
      <c r="ADS65" s="111"/>
      <c r="ADT65" s="111"/>
      <c r="ADU65" s="111"/>
      <c r="ADV65" s="111"/>
      <c r="ADW65" s="111"/>
      <c r="ADX65" s="111"/>
      <c r="ADY65" s="111"/>
      <c r="ADZ65" s="111"/>
      <c r="AEA65" s="111"/>
      <c r="AEB65" s="111"/>
      <c r="AEC65" s="111"/>
      <c r="AED65" s="111"/>
      <c r="AEE65" s="111"/>
      <c r="AEF65" s="111"/>
      <c r="AEG65" s="111"/>
      <c r="AEH65" s="111"/>
      <c r="AEI65" s="111"/>
      <c r="AEJ65" s="111"/>
      <c r="AEK65" s="111"/>
      <c r="AEL65" s="111"/>
      <c r="AEM65" s="111"/>
      <c r="AEN65" s="111"/>
      <c r="AEO65" s="111"/>
      <c r="AEP65" s="111"/>
      <c r="AEQ65" s="111"/>
      <c r="AER65" s="111"/>
      <c r="AES65" s="111"/>
      <c r="AET65" s="111"/>
      <c r="AEU65" s="111"/>
      <c r="AEV65" s="111"/>
      <c r="AEW65" s="111"/>
      <c r="AEX65" s="111"/>
      <c r="AEY65" s="111"/>
      <c r="AEZ65" s="111"/>
      <c r="AFA65" s="111"/>
      <c r="AFB65" s="111"/>
      <c r="AFC65" s="111"/>
      <c r="AFD65" s="111"/>
      <c r="AFE65" s="111"/>
      <c r="AFF65" s="111"/>
      <c r="AFG65" s="111"/>
      <c r="AFH65" s="111"/>
      <c r="AFI65" s="111"/>
      <c r="AFJ65" s="111"/>
      <c r="AFK65" s="111"/>
      <c r="AFL65" s="111"/>
      <c r="AFM65" s="111"/>
      <c r="AFN65" s="111"/>
      <c r="AFO65" s="111"/>
      <c r="AFP65" s="111"/>
      <c r="AFQ65" s="111"/>
      <c r="AFR65" s="111"/>
      <c r="AFS65" s="111"/>
      <c r="AFT65" s="111"/>
      <c r="AFU65" s="111"/>
      <c r="AFV65" s="111"/>
      <c r="AFW65" s="111"/>
      <c r="AFX65" s="111"/>
      <c r="AFY65" s="111"/>
      <c r="AFZ65" s="111"/>
      <c r="AGA65" s="111"/>
      <c r="AGB65" s="111"/>
      <c r="AGC65" s="111"/>
      <c r="AGD65" s="111"/>
      <c r="AGE65" s="111"/>
      <c r="AGF65" s="111"/>
      <c r="AGG65" s="111"/>
      <c r="AGH65" s="111"/>
      <c r="AGI65" s="111"/>
      <c r="AGJ65" s="111"/>
      <c r="AGK65" s="111"/>
      <c r="AGL65" s="111"/>
      <c r="AGM65" s="111"/>
      <c r="AGN65" s="111"/>
      <c r="AGO65" s="111"/>
      <c r="AGP65" s="111"/>
      <c r="AGQ65" s="111"/>
      <c r="AGR65" s="111"/>
      <c r="AGS65" s="111"/>
      <c r="AGT65" s="111"/>
      <c r="AGU65" s="111"/>
      <c r="AGV65" s="111"/>
      <c r="AGW65" s="111"/>
      <c r="AGX65" s="111"/>
      <c r="AGY65" s="111"/>
      <c r="AGZ65" s="111"/>
      <c r="AHA65" s="111"/>
      <c r="AHB65" s="111"/>
      <c r="AHC65" s="111"/>
      <c r="AHD65" s="111"/>
      <c r="AHE65" s="111"/>
      <c r="AHF65" s="111"/>
      <c r="AHG65" s="111"/>
      <c r="AHH65" s="111"/>
      <c r="AHI65" s="111"/>
      <c r="AHJ65" s="111"/>
      <c r="AHK65" s="111"/>
      <c r="AHL65" s="111"/>
      <c r="AHM65" s="111"/>
      <c r="AHN65" s="111"/>
      <c r="AHO65" s="111"/>
      <c r="AHP65" s="111"/>
      <c r="AHQ65" s="111"/>
      <c r="AHR65" s="111"/>
      <c r="AHS65" s="111"/>
      <c r="AHT65" s="111"/>
      <c r="AHU65" s="111"/>
      <c r="AHV65" s="111"/>
      <c r="AHW65" s="111"/>
      <c r="AHX65" s="111"/>
      <c r="AHY65" s="111"/>
      <c r="AHZ65" s="111"/>
      <c r="AIA65" s="111"/>
      <c r="AIB65" s="111"/>
      <c r="AIC65" s="111"/>
      <c r="AID65" s="111"/>
      <c r="AIE65" s="111"/>
      <c r="AIF65" s="111"/>
      <c r="AIG65" s="111"/>
      <c r="AIH65" s="111"/>
      <c r="AII65" s="111"/>
      <c r="AIJ65" s="111"/>
      <c r="AIK65" s="111"/>
      <c r="AIL65" s="111"/>
      <c r="AIM65" s="111"/>
      <c r="AIN65" s="111"/>
      <c r="AIO65" s="111"/>
      <c r="AIP65" s="111"/>
      <c r="AIQ65" s="111"/>
      <c r="AIR65" s="111"/>
      <c r="AIS65" s="111"/>
      <c r="AIT65" s="111"/>
      <c r="AIU65" s="111"/>
      <c r="AIV65" s="111"/>
      <c r="AIW65" s="111"/>
      <c r="AIX65" s="111"/>
      <c r="AIY65" s="111"/>
      <c r="AIZ65" s="111"/>
      <c r="AJA65" s="111"/>
      <c r="AJB65" s="111"/>
      <c r="AJC65" s="111"/>
      <c r="AJD65" s="111"/>
      <c r="AJE65" s="111"/>
      <c r="AJF65" s="111"/>
      <c r="AJG65" s="111"/>
      <c r="AJH65" s="111"/>
      <c r="AJI65" s="111"/>
      <c r="AJJ65" s="111"/>
      <c r="AJK65" s="111"/>
      <c r="AJL65" s="111"/>
      <c r="AJM65" s="111"/>
      <c r="AJN65" s="111"/>
      <c r="AJO65" s="111"/>
      <c r="AJP65" s="111"/>
      <c r="AJQ65" s="111"/>
      <c r="AJR65" s="111"/>
      <c r="AJS65" s="111"/>
      <c r="AJT65" s="111"/>
      <c r="AJU65" s="111"/>
      <c r="AJV65" s="111"/>
      <c r="AJW65" s="111"/>
      <c r="AJX65" s="111"/>
      <c r="AJY65" s="111"/>
      <c r="AJZ65" s="111"/>
      <c r="AKA65" s="111"/>
      <c r="AKB65" s="111"/>
      <c r="AKC65" s="111"/>
      <c r="AKD65" s="111"/>
      <c r="AKE65" s="111"/>
      <c r="AKF65" s="111"/>
      <c r="AKG65" s="111"/>
      <c r="AKH65" s="111"/>
      <c r="AKI65" s="111"/>
      <c r="AKJ65" s="111"/>
      <c r="AKK65" s="111"/>
      <c r="AKL65" s="111"/>
      <c r="AKM65" s="111"/>
      <c r="AKN65" s="111"/>
      <c r="AKO65" s="111"/>
      <c r="AKP65" s="111"/>
      <c r="AKQ65" s="111"/>
      <c r="AKR65" s="111"/>
      <c r="AKS65" s="111"/>
      <c r="AKT65" s="111"/>
      <c r="AKU65" s="111"/>
      <c r="AKV65" s="111"/>
      <c r="AKW65" s="111"/>
      <c r="AKX65" s="111"/>
      <c r="AKY65" s="111"/>
      <c r="AKZ65" s="111"/>
      <c r="ALA65" s="111"/>
      <c r="ALB65" s="111"/>
      <c r="ALC65" s="111"/>
      <c r="ALD65" s="111"/>
      <c r="ALE65" s="111"/>
      <c r="ALF65" s="111"/>
      <c r="ALG65" s="111"/>
      <c r="ALH65" s="111"/>
      <c r="ALI65" s="111"/>
      <c r="ALJ65" s="111"/>
      <c r="ALK65" s="111"/>
      <c r="ALL65" s="111"/>
      <c r="ALM65" s="111"/>
      <c r="ALN65" s="111"/>
      <c r="ALO65" s="111"/>
      <c r="ALP65" s="111"/>
      <c r="ALQ65" s="111"/>
      <c r="ALR65" s="111"/>
      <c r="ALS65" s="111"/>
      <c r="ALT65" s="111"/>
      <c r="ALU65" s="111"/>
      <c r="ALV65" s="111"/>
      <c r="ALW65" s="111"/>
      <c r="ALX65" s="111"/>
      <c r="ALY65" s="111"/>
      <c r="ALZ65" s="111"/>
      <c r="AMA65" s="111"/>
      <c r="AMB65" s="111"/>
      <c r="AMC65" s="111"/>
      <c r="AMD65" s="111"/>
      <c r="AME65" s="111"/>
      <c r="AMF65" s="111"/>
      <c r="AMG65" s="111"/>
      <c r="AMH65" s="111"/>
      <c r="AMI65" s="111"/>
      <c r="AMJ65" s="111"/>
      <c r="AMK65" s="111"/>
    </row>
    <row r="66" spans="1:1025" s="115" customFormat="1" ht="52" x14ac:dyDescent="0.3">
      <c r="A66" s="30"/>
      <c r="B66" s="146" t="str">
        <f>'Trésorerie et TRth'!B66</f>
        <v>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v>
      </c>
      <c r="D66" s="173">
        <f>SUM(F66:EZ66)</f>
        <v>0</v>
      </c>
      <c r="E66" s="191"/>
      <c r="F66" s="174">
        <f>SUMIF(Général!$CP$11:$EZ$11,F$6,'Trésorerie et TRth'!$F66:$EZ66)</f>
        <v>0</v>
      </c>
      <c r="G66" s="174">
        <f>SUMIF(Général!$CP$11:$EZ$11,G$6,'Trésorerie et TRth'!$F66:$EZ66)</f>
        <v>0</v>
      </c>
      <c r="H66" s="174">
        <f>SUMIF(Général!$CP$11:$EZ$11,H$6,'Trésorerie et TRth'!$F66:$EZ66)</f>
        <v>0</v>
      </c>
      <c r="I66" s="174">
        <f>SUMIF(Général!$CP$11:$EZ$11,I$6,'Trésorerie et TRth'!$F66:$EZ66)</f>
        <v>0</v>
      </c>
      <c r="J66" s="174">
        <f>SUMIF(Général!$CP$11:$EZ$11,J$6,'Trésorerie et TRth'!$F66:$EZ66)</f>
        <v>0</v>
      </c>
      <c r="K66" s="174">
        <f>SUMIF(Général!$CP$11:$EZ$11,K$6,'Trésorerie et TRth'!$F66:$EZ66)</f>
        <v>0</v>
      </c>
      <c r="L66" s="174">
        <f>SUMIF(Général!$CP$11:$EZ$11,L$6,'Trésorerie et TRth'!$F66:$EZ66)</f>
        <v>0</v>
      </c>
      <c r="M66" s="174">
        <f>SUMIF(Général!$CP$11:$EZ$11,M$6,'Trésorerie et TRth'!$F66:$EZ66)</f>
        <v>0</v>
      </c>
      <c r="N66" s="174">
        <f>SUMIF(Général!$CP$11:$EZ$11,N$6,'Trésorerie et TRth'!$F66:$EZ66)</f>
        <v>0</v>
      </c>
      <c r="O66" s="174">
        <f>SUMIF(Général!$CP$11:$EZ$11,O$6,'Trésorerie et TRth'!$F66:$EZ66)</f>
        <v>0</v>
      </c>
      <c r="P66" s="174">
        <f>SUMIF(Général!$CP$11:$EZ$11,P$6,'Trésorerie et TRth'!$F66:$EZ66)</f>
        <v>0</v>
      </c>
      <c r="Q66" s="174">
        <f>SUMIF(Général!$CP$11:$EZ$11,Q$6,'Trésorerie et TRth'!$F66:$EZ66)</f>
        <v>0</v>
      </c>
      <c r="R66" s="174">
        <f>SUMIF(Général!$CP$11:$EZ$11,R$6,'Trésorerie et TRth'!$F66:$EZ66)</f>
        <v>0</v>
      </c>
      <c r="S66" s="174">
        <f>SUMIF(Général!$CP$11:$EZ$11,S$6,'Trésorerie et TRth'!$F66:$EZ66)</f>
        <v>0</v>
      </c>
      <c r="T66" s="174">
        <f>SUMIF(Général!$CP$11:$EZ$11,T$6,'Trésorerie et TRth'!$F66:$EZ66)</f>
        <v>0</v>
      </c>
      <c r="U66" s="174">
        <f>SUMIF(Général!$CP$11:$EZ$11,U$6,'Trésorerie et TRth'!$F66:$EZ66)</f>
        <v>0</v>
      </c>
      <c r="V66" s="174">
        <f>SUMIF(Général!$CP$11:$EZ$11,V$6,'Trésorerie et TRth'!$F66:$EZ66)</f>
        <v>0</v>
      </c>
      <c r="W66" s="174">
        <f>SUMIF(Général!$CP$11:$EZ$11,W$6,'Trésorerie et TRth'!$F66:$EZ66)</f>
        <v>0</v>
      </c>
      <c r="X66" s="174">
        <f>SUMIF(Général!$CP$11:$EZ$11,X$6,'Trésorerie et TRth'!$F66:$EZ66)</f>
        <v>0</v>
      </c>
      <c r="Y66" s="174">
        <f>SUMIF(Général!$CP$11:$EZ$11,Y$6,'Trésorerie et TRth'!$F66:$EZ66)</f>
        <v>0</v>
      </c>
      <c r="Z66" s="174">
        <f>SUMIF(Général!$CP$11:$EZ$11,Z$6,'Trésorerie et TRth'!$F66:$EZ66)</f>
        <v>0</v>
      </c>
      <c r="AA66" s="174">
        <f>SUMIF(Général!$CP$11:$EZ$11,AA$6,'Trésorerie et TRth'!$F66:$EZ66)</f>
        <v>0</v>
      </c>
      <c r="AB66" s="174">
        <f>SUMIF(Général!$CP$11:$EZ$11,AB$6,'Trésorerie et TRth'!$F66:$EZ66)</f>
        <v>0</v>
      </c>
      <c r="AC66" s="174">
        <f>SUMIF(Général!$CP$11:$EZ$11,AC$6,'Trésorerie et TRth'!$F66:$EZ66)</f>
        <v>0</v>
      </c>
      <c r="AD66" s="174">
        <f>SUMIF(Général!$CP$11:$EZ$11,AD$6,'Trésorerie et TRth'!$F66:$EZ66)</f>
        <v>0</v>
      </c>
      <c r="AE66" s="174">
        <f>SUMIF(Général!$CP$11:$EZ$11,AE$6,'Trésorerie et TRth'!$F66:$EZ66)</f>
        <v>0</v>
      </c>
      <c r="AF66" s="174">
        <f>SUMIF(Général!$CP$11:$EZ$11,AF$6,'Trésorerie et TRth'!$F66:$EZ66)</f>
        <v>0</v>
      </c>
      <c r="AG66" s="174">
        <f>SUMIF(Général!$CP$11:$EZ$11,AG$6,'Trésorerie et TRth'!$F66:$EZ66)</f>
        <v>0</v>
      </c>
      <c r="AH66" s="174">
        <f>SUMIF(Général!$CP$11:$EZ$11,AH$6,'Trésorerie et TRth'!$F66:$EZ66)</f>
        <v>0</v>
      </c>
      <c r="AI66" s="174">
        <f>SUMIF(Général!$CP$11:$EZ$11,AI$6,'Trésorerie et TRth'!$F66:$EZ66)</f>
        <v>0</v>
      </c>
      <c r="AJ66" s="174">
        <f>SUMIF(Général!$CP$11:$EZ$11,AJ$6,'Trésorerie et TRth'!$F66:$EZ66)</f>
        <v>0</v>
      </c>
      <c r="AK66" s="174">
        <f>SUMIF(Général!$CP$11:$EZ$11,AK$6,'Trésorerie et TRth'!$F66:$EZ66)</f>
        <v>0</v>
      </c>
      <c r="AL66" s="174">
        <f>SUMIF(Général!$CP$11:$EZ$11,AL$6,'Trésorerie et TRth'!$F66:$EZ66)</f>
        <v>0</v>
      </c>
      <c r="AM66" s="174">
        <f>SUMIF(Général!$CP$11:$EZ$11,AM$6,'Trésorerie et TRth'!$F66:$EZ66)</f>
        <v>0</v>
      </c>
      <c r="AN66" s="174">
        <f>SUMIF(Général!$CP$11:$EZ$11,AN$6,'Trésorerie et TRth'!$F66:$EZ66)</f>
        <v>0</v>
      </c>
      <c r="AO66" s="174">
        <f>SUMIF(Général!$CP$11:$EZ$11,AO$6,'Trésorerie et TRth'!$F66:$EZ66)</f>
        <v>0</v>
      </c>
      <c r="AP66" s="174">
        <f>SUMIF(Général!$CP$11:$EZ$11,AP$6,'Trésorerie et TRth'!$F66:$EZ66)</f>
        <v>0</v>
      </c>
      <c r="AQ66" s="174">
        <f>SUMIF(Général!$CP$11:$EZ$11,AQ$6,'Trésorerie et TRth'!$F66:$EZ66)</f>
        <v>0</v>
      </c>
      <c r="AR66" s="174">
        <f>SUMIF(Général!$CP$11:$EZ$11,AR$6,'Trésorerie et TRth'!$F66:$EZ66)</f>
        <v>0</v>
      </c>
      <c r="AS66" s="174">
        <f>SUMIF(Général!$CP$11:$EZ$11,AS$6,'Trésorerie et TRth'!$F66:$EZ66)</f>
        <v>0</v>
      </c>
      <c r="AT66" s="174">
        <f>SUMIF(Général!$CP$11:$EZ$11,AT$6,'Trésorerie et TRth'!$F66:$EZ66)</f>
        <v>0</v>
      </c>
      <c r="AU66" s="174">
        <f>SUMIF(Général!$CP$11:$EZ$11,AU$6,'Trésorerie et TRth'!$F66:$EZ66)</f>
        <v>0</v>
      </c>
      <c r="AV66" s="174">
        <f>SUMIF(Général!$CP$11:$EZ$11,AV$6,'Trésorerie et TRth'!$F66:$EZ66)</f>
        <v>0</v>
      </c>
      <c r="AW66" s="174">
        <f>SUMIF(Général!$CP$11:$EZ$11,AW$6,'Trésorerie et TRth'!$F66:$EZ66)</f>
        <v>0</v>
      </c>
      <c r="AX66" s="174">
        <f>SUMIF(Général!$CP$11:$EZ$11,AX$6,'Trésorerie et TRth'!$F66:$EZ66)</f>
        <v>0</v>
      </c>
      <c r="AY66" s="174">
        <f>SUMIF(Général!$CP$11:$EZ$11,AY$6,'Trésorerie et TRth'!$F66:$EZ66)</f>
        <v>0</v>
      </c>
      <c r="AZ66" s="174">
        <f>SUMIF(Général!$CP$11:$EZ$11,AZ$6,'Trésorerie et TRth'!$F66:$EZ66)</f>
        <v>0</v>
      </c>
      <c r="BA66" s="174">
        <f>SUMIF(Général!$CP$11:$EZ$11,BA$6,'Trésorerie et TRth'!$F66:$EZ66)</f>
        <v>0</v>
      </c>
      <c r="BB66" s="174">
        <f>SUMIF(Général!$CP$11:$EZ$11,BB$6,'Trésorerie et TRth'!$F66:$EZ66)</f>
        <v>0</v>
      </c>
      <c r="BC66" s="174">
        <f>SUMIF(Général!$CP$11:$EZ$11,BC$6,'Trésorerie et TRth'!$F66:$EZ66)</f>
        <v>0</v>
      </c>
      <c r="BD66" s="174">
        <f>SUMIF(Général!$CP$11:$EZ$11,BD$6,'Trésorerie et TRth'!$F66:$EZ66)</f>
        <v>0</v>
      </c>
      <c r="BE66" s="174">
        <f>SUMIF(Général!$CP$11:$EZ$11,BE$6,'Trésorerie et TRth'!$F66:$EZ66)</f>
        <v>0</v>
      </c>
      <c r="BF66" s="174">
        <f>SUMIF(Général!$CP$11:$EZ$11,BF$6,'Trésorerie et TRth'!$F66:$EZ66)</f>
        <v>0</v>
      </c>
      <c r="BG66" s="174">
        <f>SUMIF(Général!$CP$11:$EZ$11,BG$6,'Trésorerie et TRth'!$F66:$EZ66)</f>
        <v>0</v>
      </c>
      <c r="BH66" s="174">
        <f>SUMIF(Général!$CP$11:$EZ$11,BH$6,'Trésorerie et TRth'!$F66:$EZ66)</f>
        <v>0</v>
      </c>
      <c r="BI66" s="174">
        <f>SUMIF(Général!$CP$11:$EZ$11,BI$6,'Trésorerie et TRth'!$F66:$EZ66)</f>
        <v>0</v>
      </c>
      <c r="BJ66" s="174">
        <f>SUMIF(Général!$CP$11:$EZ$11,BJ$6,'Trésorerie et TRth'!$F66:$EZ66)</f>
        <v>0</v>
      </c>
      <c r="BK66" s="174">
        <f>SUMIF(Général!$CP$11:$EZ$11,BK$6,'Trésorerie et TRth'!$F66:$EZ66)</f>
        <v>0</v>
      </c>
      <c r="BL66" s="174">
        <f>SUMIF(Général!$CP$11:$EZ$11,BL$6,'Trésorerie et TRth'!$F66:$EZ66)</f>
        <v>0</v>
      </c>
      <c r="BM66" s="174">
        <f>SUMIF(Général!$CP$11:$EZ$11,BM$6,'Trésorerie et TRth'!$F66:$EZ66)</f>
        <v>0</v>
      </c>
      <c r="BN66" s="174">
        <f>SUMIF(Général!$CP$11:$EZ$11,BN$6,'Trésorerie et TRth'!$F66:$EZ66)</f>
        <v>0</v>
      </c>
      <c r="BO66" s="174">
        <f>SUMIF(Général!$CP$11:$EZ$11,BO$6,'Trésorerie et TRth'!$F66:$EZ66)</f>
        <v>0</v>
      </c>
      <c r="BP66" s="174">
        <f>SUMIF(Général!$CP$11:$EZ$11,BP$6,'Trésorerie et TRth'!$F66:$EZ66)</f>
        <v>0</v>
      </c>
      <c r="BQ66" s="174">
        <f>SUMIF(Général!$CP$11:$EZ$11,BQ$6,'Trésorerie et TRth'!$F66:$EZ66)</f>
        <v>0</v>
      </c>
      <c r="BR66" s="174">
        <f>SUMIF(Général!$CP$11:$EZ$11,BR$6,'Trésorerie et TRth'!$F66:$EZ66)</f>
        <v>0</v>
      </c>
      <c r="BS66" s="174">
        <f>SUMIF(Général!$CP$11:$EZ$11,BS$6,'Trésorerie et TRth'!$F66:$EZ66)</f>
        <v>0</v>
      </c>
      <c r="BT66" s="174">
        <f>SUMIF(Général!$CP$11:$EZ$11,BT$6,'Trésorerie et TRth'!$F66:$EZ66)</f>
        <v>0</v>
      </c>
      <c r="BU66" s="174">
        <f>SUMIF(Général!$CP$11:$EZ$11,BU$6,'Trésorerie et TRth'!$F66:$EZ66)</f>
        <v>0</v>
      </c>
      <c r="BV66" s="174">
        <f>SUMIF(Général!$CP$11:$EZ$11,BV$6,'Trésorerie et TRth'!$F66:$EZ66)</f>
        <v>0</v>
      </c>
      <c r="BW66" s="174">
        <f>SUMIF(Général!$CP$11:$EZ$11,BW$6,'Trésorerie et TRth'!$F66:$EZ66)</f>
        <v>0</v>
      </c>
      <c r="BX66" s="174">
        <f>SUMIF(Général!$CP$11:$EZ$11,BX$6,'Trésorerie et TRth'!$F66:$EZ66)</f>
        <v>0</v>
      </c>
      <c r="BY66" s="174">
        <f>SUMIF(Général!$CP$11:$EZ$11,BY$6,'Trésorerie et TRth'!$F66:$EZ66)</f>
        <v>0</v>
      </c>
      <c r="BZ66" s="174">
        <f>SUMIF(Général!$CP$11:$EZ$11,BZ$6,'Trésorerie et TRth'!$F66:$EZ66)</f>
        <v>0</v>
      </c>
      <c r="CA66" s="174">
        <f>SUMIF(Général!$CP$11:$EZ$11,CA$6,'Trésorerie et TRth'!$F66:$EZ66)</f>
        <v>0</v>
      </c>
      <c r="CB66" s="174">
        <f>SUMIF(Général!$CP$11:$EZ$11,CB$6,'Trésorerie et TRth'!$F66:$EZ66)</f>
        <v>0</v>
      </c>
      <c r="CC66" s="174">
        <f>SUMIF(Général!$CP$11:$EZ$11,CC$6,'Trésorerie et TRth'!$F66:$EZ66)</f>
        <v>0</v>
      </c>
      <c r="CD66" s="174">
        <f>SUMIF(Général!$CP$11:$EZ$11,CD$6,'Trésorerie et TRth'!$F66:$EZ66)</f>
        <v>0</v>
      </c>
      <c r="CE66" s="174">
        <f>SUMIF(Général!$CP$11:$EZ$11,CE$6,'Trésorerie et TRth'!$F66:$EZ66)</f>
        <v>0</v>
      </c>
      <c r="CF66" s="174">
        <f>SUMIF(Général!$CP$11:$EZ$11,CF$6,'Trésorerie et TRth'!$F66:$EZ66)</f>
        <v>0</v>
      </c>
      <c r="CG66" s="174">
        <f>SUMIF(Général!$CP$11:$EZ$11,CG$6,'Trésorerie et TRth'!$F66:$EZ66)</f>
        <v>0</v>
      </c>
      <c r="CH66" s="174">
        <f>SUMIF(Général!$CP$11:$EZ$11,CH$6,'Trésorerie et TRth'!$F66:$EZ66)</f>
        <v>0</v>
      </c>
      <c r="CI66" s="174">
        <f>SUMIF(Général!$CP$11:$EZ$11,CI$6,'Trésorerie et TRth'!$F66:$EZ66)</f>
        <v>0</v>
      </c>
      <c r="CJ66" s="174">
        <f>SUMIF(Général!$CP$11:$EZ$11,CJ$6,'Trésorerie et TRth'!$F66:$EZ66)</f>
        <v>0</v>
      </c>
      <c r="CK66" s="174">
        <f>SUMIF(Général!$CP$11:$EZ$11,CK$6,'Trésorerie et TRth'!$F66:$EZ66)</f>
        <v>0</v>
      </c>
      <c r="CL66" s="174">
        <f>SUMIF(Général!$CP$11:$EZ$11,CL$6,'Trésorerie et TRth'!$F66:$EZ66)</f>
        <v>0</v>
      </c>
      <c r="CM66" s="174">
        <f>SUMIF(Général!$CP$11:$EZ$11,CM$6,'Trésorerie et TRth'!$F66:$EZ66)</f>
        <v>0</v>
      </c>
      <c r="CN66" s="174">
        <f>SUMIF(Général!$CP$11:$EZ$11,CN$6,'Trésorerie et TRth'!$F66:$EZ66)</f>
        <v>0</v>
      </c>
      <c r="CO66" s="174">
        <f>SUMIF(Général!$CP$11:$EZ$11,CO$6,'Trésorerie et TRth'!$F66:$EZ66)</f>
        <v>0</v>
      </c>
      <c r="CP66" s="174">
        <f>SUMIF(Général!$CP$11:$EZ$11,CP$6,'Trésorerie et TRth'!$F66:$EZ66)</f>
        <v>0</v>
      </c>
      <c r="CQ66" s="174">
        <f>SUMIF(Général!$CP$11:$EZ$11,CQ$6,'Trésorerie et TRth'!$F66:$EZ66)</f>
        <v>0</v>
      </c>
      <c r="CR66" s="174">
        <f>SUMIF(Général!$CP$11:$EZ$11,CR$6,'Trésorerie et TRth'!$F66:$EZ66)</f>
        <v>0</v>
      </c>
      <c r="CS66" s="174">
        <f>SUMIF(Général!$CP$11:$EZ$11,CS$6,'Trésorerie et TRth'!$F66:$EZ66)</f>
        <v>0</v>
      </c>
      <c r="CT66" s="174">
        <f>SUMIF(Général!$CP$11:$EZ$11,CT$6,'Trésorerie et TRth'!$F66:$EZ66)</f>
        <v>0</v>
      </c>
      <c r="CU66" s="174">
        <f>SUMIF(Général!$CP$11:$EZ$11,CU$6,'Trésorerie et TRth'!$F66:$EZ66)</f>
        <v>0</v>
      </c>
      <c r="CV66" s="174">
        <f>SUMIF(Général!$CP$11:$EZ$11,CV$6,'Trésorerie et TRth'!$F66:$EZ66)</f>
        <v>0</v>
      </c>
      <c r="CW66" s="174">
        <f>SUMIF(Général!$CP$11:$EZ$11,CW$6,'Trésorerie et TRth'!$F66:$EZ66)</f>
        <v>0</v>
      </c>
      <c r="CX66" s="174">
        <f>SUMIF(Général!$CP$11:$EZ$11,CX$6,'Trésorerie et TRth'!$F66:$EZ66)</f>
        <v>0</v>
      </c>
      <c r="CY66" s="174">
        <f>SUMIF(Général!$CP$11:$EZ$11,CY$6,'Trésorerie et TRth'!$F66:$EZ66)</f>
        <v>0</v>
      </c>
      <c r="CZ66" s="174">
        <f>SUMIF(Général!$CP$11:$EZ$11,CZ$6,'Trésorerie et TRth'!$F66:$EZ66)</f>
        <v>0</v>
      </c>
      <c r="DA66" s="174">
        <f>SUMIF(Général!$CP$11:$EZ$11,DA$6,'Trésorerie et TRth'!$F66:$EZ66)</f>
        <v>0</v>
      </c>
      <c r="DB66" s="174">
        <f>SUMIF(Général!$CP$11:$EZ$11,DB$6,'Trésorerie et TRth'!$F66:$EZ66)</f>
        <v>0</v>
      </c>
      <c r="DC66" s="174">
        <f>SUMIF(Général!$CP$11:$EZ$11,DC$6,'Trésorerie et TRth'!$F66:$EZ66)</f>
        <v>0</v>
      </c>
      <c r="DD66" s="174">
        <f>SUMIF(Général!$CP$11:$EZ$11,DD$6,'Trésorerie et TRth'!$F66:$EZ66)</f>
        <v>0</v>
      </c>
      <c r="DE66" s="174">
        <f>SUMIF(Général!$CP$11:$EZ$11,DE$6,'Trésorerie et TRth'!$F66:$EZ66)</f>
        <v>0</v>
      </c>
      <c r="DF66" s="174">
        <f>SUMIF(Général!$CP$11:$EZ$11,DF$6,'Trésorerie et TRth'!$F66:$EZ66)</f>
        <v>0</v>
      </c>
      <c r="DG66" s="174">
        <f>SUMIF(Général!$CP$11:$EZ$11,DG$6,'Trésorerie et TRth'!$F66:$EZ66)</f>
        <v>0</v>
      </c>
      <c r="DH66" s="174">
        <f>SUMIF(Général!$CP$11:$EZ$11,DH$6,'Trésorerie et TRth'!$F66:$EZ66)</f>
        <v>0</v>
      </c>
      <c r="DI66" s="174">
        <f>SUMIF(Général!$CP$11:$EZ$11,DI$6,'Trésorerie et TRth'!$F66:$EZ66)</f>
        <v>0</v>
      </c>
      <c r="DJ66" s="174">
        <f>SUMIF(Général!$CP$11:$EZ$11,DJ$6,'Trésorerie et TRth'!$F66:$EZ66)</f>
        <v>0</v>
      </c>
      <c r="DK66" s="174">
        <f>SUMIF(Général!$CP$11:$EZ$11,DK$6,'Trésorerie et TRth'!$F66:$EZ66)</f>
        <v>0</v>
      </c>
      <c r="DL66" s="174">
        <f>SUMIF(Général!$CP$11:$EZ$11,DL$6,'Trésorerie et TRth'!$F66:$EZ66)</f>
        <v>0</v>
      </c>
      <c r="DM66" s="174">
        <f>SUMIF(Général!$CP$11:$EZ$11,DM$6,'Trésorerie et TRth'!$F66:$EZ66)</f>
        <v>0</v>
      </c>
      <c r="DN66" s="174">
        <f>SUMIF(Général!$CP$11:$EZ$11,DN$6,'Trésorerie et TRth'!$F66:$EZ66)</f>
        <v>0</v>
      </c>
      <c r="DO66" s="174">
        <f>SUMIF(Général!$CP$11:$EZ$11,DO$6,'Trésorerie et TRth'!$F66:$EZ66)</f>
        <v>0</v>
      </c>
      <c r="DP66" s="174">
        <f>SUMIF(Général!$CP$11:$EZ$11,DP$6,'Trésorerie et TRth'!$F66:$EZ66)</f>
        <v>0</v>
      </c>
      <c r="DQ66" s="174">
        <f>SUMIF(Général!$CP$11:$EZ$11,DQ$6,'Trésorerie et TRth'!$F66:$EZ66)</f>
        <v>0</v>
      </c>
      <c r="DR66" s="174">
        <f>SUMIF(Général!$CP$11:$EZ$11,DR$6,'Trésorerie et TRth'!$F66:$EZ66)</f>
        <v>0</v>
      </c>
      <c r="DS66" s="174">
        <f>SUMIF(Général!$CP$11:$EZ$11,DS$6,'Trésorerie et TRth'!$F66:$EZ66)</f>
        <v>0</v>
      </c>
      <c r="DT66" s="174">
        <f>SUMIF(Général!$CP$11:$EZ$11,DT$6,'Trésorerie et TRth'!$F66:$EZ66)</f>
        <v>0</v>
      </c>
      <c r="DU66" s="174">
        <f>SUMIF(Général!$CP$11:$EZ$11,DU$6,'Trésorerie et TRth'!$F66:$EZ66)</f>
        <v>0</v>
      </c>
      <c r="DV66" s="174">
        <f>SUMIF(Général!$CP$11:$EZ$11,DV$6,'Trésorerie et TRth'!$F66:$EZ66)</f>
        <v>0</v>
      </c>
      <c r="DW66" s="174">
        <f>SUMIF(Général!$CP$11:$EZ$11,DW$6,'Trésorerie et TRth'!$F66:$EZ66)</f>
        <v>0</v>
      </c>
      <c r="DX66" s="174">
        <f>SUMIF(Général!$CP$11:$EZ$11,DX$6,'Trésorerie et TRth'!$F66:$EZ66)</f>
        <v>0</v>
      </c>
      <c r="DY66" s="174">
        <f>SUMIF(Général!$CP$11:$EZ$11,DY$6,'Trésorerie et TRth'!$F66:$EZ66)</f>
        <v>0</v>
      </c>
      <c r="DZ66" s="174">
        <f>SUMIF(Général!$CP$11:$EZ$11,DZ$6,'Trésorerie et TRth'!$F66:$EZ66)</f>
        <v>0</v>
      </c>
      <c r="EA66" s="174">
        <f>SUMIF(Général!$CP$11:$EZ$11,EA$6,'Trésorerie et TRth'!$F66:$EZ66)</f>
        <v>0</v>
      </c>
      <c r="EB66" s="174">
        <f>SUMIF(Général!$CP$11:$EZ$11,EB$6,'Trésorerie et TRth'!$F66:$EZ66)</f>
        <v>0</v>
      </c>
      <c r="EC66" s="174">
        <f>SUMIF(Général!$CP$11:$EZ$11,EC$6,'Trésorerie et TRth'!$F66:$EZ66)</f>
        <v>0</v>
      </c>
      <c r="ED66" s="174">
        <f>SUMIF(Général!$CP$11:$EZ$11,ED$6,'Trésorerie et TRth'!$F66:$EZ66)</f>
        <v>0</v>
      </c>
      <c r="EE66" s="174">
        <f>SUMIF(Général!$CP$11:$EZ$11,EE$6,'Trésorerie et TRth'!$F66:$EZ66)</f>
        <v>0</v>
      </c>
      <c r="EF66" s="174">
        <f>SUMIF(Général!$CP$11:$EZ$11,EF$6,'Trésorerie et TRth'!$F66:$EZ66)</f>
        <v>0</v>
      </c>
      <c r="EG66" s="174">
        <f>SUMIF(Général!$CP$11:$EZ$11,EG$6,'Trésorerie et TRth'!$F66:$EZ66)</f>
        <v>0</v>
      </c>
      <c r="EH66" s="174">
        <f>SUMIF(Général!$CP$11:$EZ$11,EH$6,'Trésorerie et TRth'!$F66:$EZ66)</f>
        <v>0</v>
      </c>
      <c r="EI66" s="174">
        <f>SUMIF(Général!$CP$11:$EZ$11,EI$6,'Trésorerie et TRth'!$F66:$EZ66)</f>
        <v>0</v>
      </c>
      <c r="EJ66" s="174">
        <f>SUMIF(Général!$CP$11:$EZ$11,EJ$6,'Trésorerie et TRth'!$F66:$EZ66)</f>
        <v>0</v>
      </c>
      <c r="EK66" s="174">
        <f>SUMIF(Général!$CP$11:$EZ$11,EK$6,'Trésorerie et TRth'!$F66:$EZ66)</f>
        <v>0</v>
      </c>
      <c r="EL66" s="174">
        <f>SUMIF(Général!$CP$11:$EZ$11,EL$6,'Trésorerie et TRth'!$F66:$EZ66)</f>
        <v>0</v>
      </c>
      <c r="EM66" s="174">
        <f>SUMIF(Général!$CP$11:$EZ$11,EM$6,'Trésorerie et TRth'!$F66:$EZ66)</f>
        <v>0</v>
      </c>
      <c r="EN66" s="174">
        <f>SUMIF(Général!$CP$11:$EZ$11,EN$6,'Trésorerie et TRth'!$F66:$EZ66)</f>
        <v>0</v>
      </c>
      <c r="EO66" s="174">
        <f>SUMIF(Général!$CP$11:$EZ$11,EO$6,'Trésorerie et TRth'!$F66:$EZ66)</f>
        <v>0</v>
      </c>
      <c r="EP66" s="174">
        <f>SUMIF(Général!$CP$11:$EZ$11,EP$6,'Trésorerie et TRth'!$F66:$EZ66)</f>
        <v>0</v>
      </c>
      <c r="EQ66" s="174">
        <f>SUMIF(Général!$CP$11:$EZ$11,EQ$6,'Trésorerie et TRth'!$F66:$EZ66)</f>
        <v>0</v>
      </c>
      <c r="ER66" s="174">
        <f>SUMIF(Général!$CP$11:$EZ$11,ER$6,'Trésorerie et TRth'!$F66:$EZ66)</f>
        <v>0</v>
      </c>
      <c r="ES66" s="174">
        <f>SUMIF(Général!$CP$11:$EZ$11,ES$6,'Trésorerie et TRth'!$F66:$EZ66)</f>
        <v>0</v>
      </c>
      <c r="ET66" s="174">
        <f>SUMIF(Général!$CP$11:$EZ$11,ET$6,'Trésorerie et TRth'!$F66:$EZ66)</f>
        <v>0</v>
      </c>
      <c r="EU66" s="174">
        <f>SUMIF(Général!$CP$11:$EZ$11,EU$6,'Trésorerie et TRth'!$F66:$EZ66)</f>
        <v>0</v>
      </c>
      <c r="EV66" s="174">
        <f>SUMIF(Général!$CP$11:$EZ$11,EV$6,'Trésorerie et TRth'!$F66:$EZ66)</f>
        <v>0</v>
      </c>
      <c r="EW66" s="174">
        <f>SUMIF(Général!$CP$11:$EZ$11,EW$6,'Trésorerie et TRth'!$F66:$EZ66)</f>
        <v>0</v>
      </c>
      <c r="EX66" s="174">
        <f>SUMIF(Général!$CP$11:$EZ$11,EX$6,'Trésorerie et TRth'!$F66:$EZ66)</f>
        <v>0</v>
      </c>
      <c r="EY66" s="174">
        <f>SUMIF(Général!$CP$11:$EZ$11,EY$6,'Trésorerie et TRth'!$F66:$EZ66)</f>
        <v>0</v>
      </c>
      <c r="EZ66" s="174">
        <f>SUMIF(Général!$CP$11:$EZ$11,EZ$6,'Trésorerie et TRth'!$F66:$EZ66)</f>
        <v>0</v>
      </c>
    </row>
    <row r="67" spans="1:1025" x14ac:dyDescent="0.3">
      <c r="A67" s="30"/>
      <c r="B67" s="112"/>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c r="QQ67" s="111"/>
      <c r="QR67" s="111"/>
      <c r="QS67" s="111"/>
      <c r="QT67" s="111"/>
      <c r="QU67" s="111"/>
      <c r="QV67" s="111"/>
      <c r="QW67" s="111"/>
      <c r="QX67" s="111"/>
      <c r="QY67" s="111"/>
      <c r="QZ67" s="111"/>
      <c r="RA67" s="111"/>
      <c r="RB67" s="111"/>
      <c r="RC67" s="111"/>
      <c r="RD67" s="111"/>
      <c r="RE67" s="111"/>
      <c r="RF67" s="111"/>
      <c r="RG67" s="111"/>
      <c r="RH67" s="111"/>
      <c r="RI67" s="111"/>
      <c r="RJ67" s="111"/>
      <c r="RK67" s="111"/>
      <c r="RL67" s="111"/>
      <c r="RM67" s="111"/>
      <c r="RN67" s="111"/>
      <c r="RO67" s="111"/>
      <c r="RP67" s="111"/>
      <c r="RQ67" s="111"/>
      <c r="RR67" s="111"/>
      <c r="RS67" s="111"/>
      <c r="RT67" s="111"/>
      <c r="RU67" s="111"/>
      <c r="RV67" s="111"/>
      <c r="RW67" s="111"/>
      <c r="RX67" s="111"/>
      <c r="RY67" s="111"/>
      <c r="RZ67" s="111"/>
      <c r="SA67" s="111"/>
      <c r="SB67" s="111"/>
      <c r="SC67" s="111"/>
      <c r="SD67" s="111"/>
      <c r="SE67" s="111"/>
      <c r="SF67" s="111"/>
      <c r="SG67" s="111"/>
      <c r="SH67" s="111"/>
      <c r="SI67" s="111"/>
      <c r="SJ67" s="111"/>
      <c r="SK67" s="111"/>
      <c r="SL67" s="111"/>
      <c r="SM67" s="111"/>
      <c r="SN67" s="111"/>
      <c r="SO67" s="111"/>
      <c r="SP67" s="111"/>
      <c r="SQ67" s="111"/>
      <c r="SR67" s="111"/>
      <c r="SS67" s="111"/>
      <c r="ST67" s="111"/>
      <c r="SU67" s="111"/>
      <c r="SV67" s="111"/>
      <c r="SW67" s="111"/>
      <c r="SX67" s="111"/>
      <c r="SY67" s="111"/>
      <c r="SZ67" s="111"/>
      <c r="TA67" s="111"/>
      <c r="TB67" s="111"/>
      <c r="TC67" s="111"/>
      <c r="TD67" s="111"/>
      <c r="TE67" s="111"/>
      <c r="TF67" s="111"/>
      <c r="TG67" s="111"/>
      <c r="TH67" s="111"/>
      <c r="TI67" s="111"/>
      <c r="TJ67" s="111"/>
      <c r="TK67" s="111"/>
      <c r="TL67" s="111"/>
      <c r="TM67" s="111"/>
      <c r="TN67" s="111"/>
      <c r="TO67" s="111"/>
      <c r="TP67" s="111"/>
      <c r="TQ67" s="111"/>
      <c r="TR67" s="111"/>
      <c r="TS67" s="111"/>
      <c r="TT67" s="111"/>
      <c r="TU67" s="111"/>
      <c r="TV67" s="111"/>
      <c r="TW67" s="111"/>
      <c r="TX67" s="111"/>
      <c r="TY67" s="111"/>
      <c r="TZ67" s="111"/>
      <c r="UA67" s="111"/>
      <c r="UB67" s="111"/>
      <c r="UC67" s="111"/>
      <c r="UD67" s="111"/>
      <c r="UE67" s="111"/>
      <c r="UF67" s="111"/>
      <c r="UG67" s="111"/>
      <c r="UH67" s="111"/>
      <c r="UI67" s="111"/>
      <c r="UJ67" s="111"/>
      <c r="UK67" s="111"/>
      <c r="UL67" s="111"/>
      <c r="UM67" s="111"/>
      <c r="UN67" s="111"/>
      <c r="UO67" s="111"/>
      <c r="UP67" s="111"/>
      <c r="UQ67" s="111"/>
      <c r="UR67" s="111"/>
      <c r="US67" s="111"/>
      <c r="UT67" s="111"/>
      <c r="UU67" s="111"/>
      <c r="UV67" s="111"/>
      <c r="UW67" s="111"/>
      <c r="UX67" s="111"/>
      <c r="UY67" s="111"/>
      <c r="UZ67" s="111"/>
      <c r="VA67" s="111"/>
      <c r="VB67" s="111"/>
      <c r="VC67" s="111"/>
      <c r="VD67" s="111"/>
      <c r="VE67" s="111"/>
      <c r="VF67" s="111"/>
      <c r="VG67" s="111"/>
      <c r="VH67" s="111"/>
      <c r="VI67" s="111"/>
      <c r="VJ67" s="111"/>
      <c r="VK67" s="111"/>
      <c r="VL67" s="111"/>
      <c r="VM67" s="111"/>
      <c r="VN67" s="111"/>
      <c r="VO67" s="111"/>
      <c r="VP67" s="111"/>
      <c r="VQ67" s="111"/>
      <c r="VR67" s="111"/>
      <c r="VS67" s="111"/>
      <c r="VT67" s="111"/>
      <c r="VU67" s="111"/>
      <c r="VV67" s="111"/>
      <c r="VW67" s="111"/>
      <c r="VX67" s="111"/>
      <c r="VY67" s="111"/>
      <c r="VZ67" s="111"/>
      <c r="WA67" s="111"/>
      <c r="WB67" s="111"/>
      <c r="WC67" s="111"/>
      <c r="WD67" s="111"/>
      <c r="WE67" s="111"/>
      <c r="WF67" s="111"/>
      <c r="WG67" s="111"/>
      <c r="WH67" s="111"/>
      <c r="WI67" s="111"/>
      <c r="WJ67" s="111"/>
      <c r="WK67" s="111"/>
      <c r="WL67" s="111"/>
      <c r="WM67" s="111"/>
      <c r="WN67" s="111"/>
      <c r="WO67" s="111"/>
      <c r="WP67" s="111"/>
      <c r="WQ67" s="111"/>
      <c r="WR67" s="111"/>
      <c r="WS67" s="111"/>
      <c r="WT67" s="111"/>
      <c r="WU67" s="111"/>
      <c r="WV67" s="111"/>
      <c r="WW67" s="111"/>
      <c r="WX67" s="111"/>
      <c r="WY67" s="111"/>
      <c r="WZ67" s="111"/>
      <c r="XA67" s="111"/>
      <c r="XB67" s="111"/>
      <c r="XC67" s="111"/>
      <c r="XD67" s="111"/>
      <c r="XE67" s="111"/>
      <c r="XF67" s="111"/>
      <c r="XG67" s="111"/>
      <c r="XH67" s="111"/>
      <c r="XI67" s="111"/>
      <c r="XJ67" s="111"/>
      <c r="XK67" s="111"/>
      <c r="XL67" s="111"/>
      <c r="XM67" s="111"/>
      <c r="XN67" s="111"/>
      <c r="XO67" s="111"/>
      <c r="XP67" s="111"/>
      <c r="XQ67" s="111"/>
      <c r="XR67" s="111"/>
      <c r="XS67" s="111"/>
      <c r="XT67" s="111"/>
      <c r="XU67" s="111"/>
      <c r="XV67" s="111"/>
      <c r="XW67" s="111"/>
      <c r="XX67" s="111"/>
      <c r="XY67" s="111"/>
      <c r="XZ67" s="111"/>
      <c r="YA67" s="111"/>
      <c r="YB67" s="111"/>
      <c r="YC67" s="111"/>
      <c r="YD67" s="111"/>
      <c r="YE67" s="111"/>
      <c r="YF67" s="111"/>
      <c r="YG67" s="111"/>
      <c r="YH67" s="111"/>
      <c r="YI67" s="111"/>
      <c r="YJ67" s="111"/>
      <c r="YK67" s="111"/>
      <c r="YL67" s="111"/>
      <c r="YM67" s="111"/>
      <c r="YN67" s="111"/>
      <c r="YO67" s="111"/>
      <c r="YP67" s="111"/>
      <c r="YQ67" s="111"/>
      <c r="YR67" s="111"/>
      <c r="YS67" s="111"/>
      <c r="YT67" s="111"/>
      <c r="YU67" s="111"/>
      <c r="YV67" s="111"/>
      <c r="YW67" s="111"/>
      <c r="YX67" s="111"/>
      <c r="YY67" s="111"/>
      <c r="YZ67" s="111"/>
      <c r="ZA67" s="111"/>
      <c r="ZB67" s="111"/>
      <c r="ZC67" s="111"/>
      <c r="ZD67" s="111"/>
      <c r="ZE67" s="111"/>
      <c r="ZF67" s="111"/>
      <c r="ZG67" s="111"/>
      <c r="ZH67" s="111"/>
      <c r="ZI67" s="111"/>
      <c r="ZJ67" s="111"/>
      <c r="ZK67" s="111"/>
      <c r="ZL67" s="111"/>
      <c r="ZM67" s="111"/>
      <c r="ZN67" s="111"/>
      <c r="ZO67" s="111"/>
      <c r="ZP67" s="111"/>
      <c r="ZQ67" s="111"/>
      <c r="ZR67" s="111"/>
      <c r="ZS67" s="111"/>
      <c r="ZT67" s="111"/>
      <c r="ZU67" s="111"/>
      <c r="ZV67" s="111"/>
      <c r="ZW67" s="111"/>
      <c r="ZX67" s="111"/>
      <c r="ZY67" s="111"/>
      <c r="ZZ67" s="111"/>
      <c r="AAA67" s="111"/>
      <c r="AAB67" s="111"/>
      <c r="AAC67" s="111"/>
      <c r="AAD67" s="111"/>
      <c r="AAE67" s="111"/>
      <c r="AAF67" s="111"/>
      <c r="AAG67" s="111"/>
      <c r="AAH67" s="111"/>
      <c r="AAI67" s="111"/>
      <c r="AAJ67" s="111"/>
      <c r="AAK67" s="111"/>
      <c r="AAL67" s="111"/>
      <c r="AAM67" s="111"/>
      <c r="AAN67" s="111"/>
      <c r="AAO67" s="111"/>
      <c r="AAP67" s="111"/>
      <c r="AAQ67" s="111"/>
      <c r="AAR67" s="111"/>
      <c r="AAS67" s="111"/>
      <c r="AAT67" s="111"/>
      <c r="AAU67" s="111"/>
      <c r="AAV67" s="111"/>
      <c r="AAW67" s="111"/>
      <c r="AAX67" s="111"/>
      <c r="AAY67" s="111"/>
      <c r="AAZ67" s="111"/>
      <c r="ABA67" s="111"/>
      <c r="ABB67" s="111"/>
      <c r="ABC67" s="111"/>
      <c r="ABD67" s="111"/>
      <c r="ABE67" s="111"/>
      <c r="ABF67" s="111"/>
      <c r="ABG67" s="111"/>
      <c r="ABH67" s="111"/>
      <c r="ABI67" s="111"/>
      <c r="ABJ67" s="111"/>
      <c r="ABK67" s="111"/>
      <c r="ABL67" s="111"/>
      <c r="ABM67" s="111"/>
      <c r="ABN67" s="111"/>
      <c r="ABO67" s="111"/>
      <c r="ABP67" s="111"/>
      <c r="ABQ67" s="111"/>
      <c r="ABR67" s="111"/>
      <c r="ABS67" s="111"/>
      <c r="ABT67" s="111"/>
      <c r="ABU67" s="111"/>
      <c r="ABV67" s="111"/>
      <c r="ABW67" s="111"/>
      <c r="ABX67" s="111"/>
      <c r="ABY67" s="111"/>
      <c r="ABZ67" s="111"/>
      <c r="ACA67" s="111"/>
      <c r="ACB67" s="111"/>
      <c r="ACC67" s="111"/>
      <c r="ACD67" s="111"/>
      <c r="ACE67" s="111"/>
      <c r="ACF67" s="111"/>
      <c r="ACG67" s="111"/>
      <c r="ACH67" s="111"/>
      <c r="ACI67" s="111"/>
      <c r="ACJ67" s="111"/>
      <c r="ACK67" s="111"/>
      <c r="ACL67" s="111"/>
      <c r="ACM67" s="111"/>
      <c r="ACN67" s="111"/>
      <c r="ACO67" s="111"/>
      <c r="ACP67" s="111"/>
      <c r="ACQ67" s="111"/>
      <c r="ACR67" s="111"/>
      <c r="ACS67" s="111"/>
      <c r="ACT67" s="111"/>
      <c r="ACU67" s="111"/>
      <c r="ACV67" s="111"/>
      <c r="ACW67" s="111"/>
      <c r="ACX67" s="111"/>
      <c r="ACY67" s="111"/>
      <c r="ACZ67" s="111"/>
      <c r="ADA67" s="111"/>
      <c r="ADB67" s="111"/>
      <c r="ADC67" s="111"/>
      <c r="ADD67" s="111"/>
      <c r="ADE67" s="111"/>
      <c r="ADF67" s="111"/>
      <c r="ADG67" s="111"/>
      <c r="ADH67" s="111"/>
      <c r="ADI67" s="111"/>
      <c r="ADJ67" s="111"/>
      <c r="ADK67" s="111"/>
      <c r="ADL67" s="111"/>
      <c r="ADM67" s="111"/>
      <c r="ADN67" s="111"/>
      <c r="ADO67" s="111"/>
      <c r="ADP67" s="111"/>
      <c r="ADQ67" s="111"/>
      <c r="ADR67" s="111"/>
      <c r="ADS67" s="111"/>
      <c r="ADT67" s="111"/>
      <c r="ADU67" s="111"/>
      <c r="ADV67" s="111"/>
      <c r="ADW67" s="111"/>
      <c r="ADX67" s="111"/>
      <c r="ADY67" s="111"/>
      <c r="ADZ67" s="111"/>
      <c r="AEA67" s="111"/>
      <c r="AEB67" s="111"/>
      <c r="AEC67" s="111"/>
      <c r="AED67" s="111"/>
      <c r="AEE67" s="111"/>
      <c r="AEF67" s="111"/>
      <c r="AEG67" s="111"/>
      <c r="AEH67" s="111"/>
      <c r="AEI67" s="111"/>
      <c r="AEJ67" s="111"/>
      <c r="AEK67" s="111"/>
      <c r="AEL67" s="111"/>
      <c r="AEM67" s="111"/>
      <c r="AEN67" s="111"/>
      <c r="AEO67" s="111"/>
      <c r="AEP67" s="111"/>
      <c r="AEQ67" s="111"/>
      <c r="AER67" s="111"/>
      <c r="AES67" s="111"/>
      <c r="AET67" s="111"/>
      <c r="AEU67" s="111"/>
      <c r="AEV67" s="111"/>
      <c r="AEW67" s="111"/>
      <c r="AEX67" s="111"/>
      <c r="AEY67" s="111"/>
      <c r="AEZ67" s="111"/>
      <c r="AFA67" s="111"/>
      <c r="AFB67" s="111"/>
      <c r="AFC67" s="111"/>
      <c r="AFD67" s="111"/>
      <c r="AFE67" s="111"/>
      <c r="AFF67" s="111"/>
      <c r="AFG67" s="111"/>
      <c r="AFH67" s="111"/>
      <c r="AFI67" s="111"/>
      <c r="AFJ67" s="111"/>
      <c r="AFK67" s="111"/>
      <c r="AFL67" s="111"/>
      <c r="AFM67" s="111"/>
      <c r="AFN67" s="111"/>
      <c r="AFO67" s="111"/>
      <c r="AFP67" s="111"/>
      <c r="AFQ67" s="111"/>
      <c r="AFR67" s="111"/>
      <c r="AFS67" s="111"/>
      <c r="AFT67" s="111"/>
      <c r="AFU67" s="111"/>
      <c r="AFV67" s="111"/>
      <c r="AFW67" s="111"/>
      <c r="AFX67" s="111"/>
      <c r="AFY67" s="111"/>
      <c r="AFZ67" s="111"/>
      <c r="AGA67" s="111"/>
      <c r="AGB67" s="111"/>
      <c r="AGC67" s="111"/>
      <c r="AGD67" s="111"/>
      <c r="AGE67" s="111"/>
      <c r="AGF67" s="111"/>
      <c r="AGG67" s="111"/>
      <c r="AGH67" s="111"/>
      <c r="AGI67" s="111"/>
      <c r="AGJ67" s="111"/>
      <c r="AGK67" s="111"/>
      <c r="AGL67" s="111"/>
      <c r="AGM67" s="111"/>
      <c r="AGN67" s="111"/>
      <c r="AGO67" s="111"/>
      <c r="AGP67" s="111"/>
      <c r="AGQ67" s="111"/>
      <c r="AGR67" s="111"/>
      <c r="AGS67" s="111"/>
      <c r="AGT67" s="111"/>
      <c r="AGU67" s="111"/>
      <c r="AGV67" s="111"/>
      <c r="AGW67" s="111"/>
      <c r="AGX67" s="111"/>
      <c r="AGY67" s="111"/>
      <c r="AGZ67" s="111"/>
      <c r="AHA67" s="111"/>
      <c r="AHB67" s="111"/>
      <c r="AHC67" s="111"/>
      <c r="AHD67" s="111"/>
      <c r="AHE67" s="111"/>
      <c r="AHF67" s="111"/>
      <c r="AHG67" s="111"/>
      <c r="AHH67" s="111"/>
      <c r="AHI67" s="111"/>
      <c r="AHJ67" s="111"/>
      <c r="AHK67" s="111"/>
      <c r="AHL67" s="111"/>
      <c r="AHM67" s="111"/>
      <c r="AHN67" s="111"/>
      <c r="AHO67" s="111"/>
      <c r="AHP67" s="111"/>
      <c r="AHQ67" s="111"/>
      <c r="AHR67" s="111"/>
      <c r="AHS67" s="111"/>
      <c r="AHT67" s="111"/>
      <c r="AHU67" s="111"/>
      <c r="AHV67" s="111"/>
      <c r="AHW67" s="111"/>
      <c r="AHX67" s="111"/>
      <c r="AHY67" s="111"/>
      <c r="AHZ67" s="111"/>
      <c r="AIA67" s="111"/>
      <c r="AIB67" s="111"/>
      <c r="AIC67" s="111"/>
      <c r="AID67" s="111"/>
      <c r="AIE67" s="111"/>
      <c r="AIF67" s="111"/>
      <c r="AIG67" s="111"/>
      <c r="AIH67" s="111"/>
      <c r="AII67" s="111"/>
      <c r="AIJ67" s="111"/>
      <c r="AIK67" s="111"/>
      <c r="AIL67" s="111"/>
      <c r="AIM67" s="111"/>
      <c r="AIN67" s="111"/>
      <c r="AIO67" s="111"/>
      <c r="AIP67" s="111"/>
      <c r="AIQ67" s="111"/>
      <c r="AIR67" s="111"/>
      <c r="AIS67" s="111"/>
      <c r="AIT67" s="111"/>
      <c r="AIU67" s="111"/>
      <c r="AIV67" s="111"/>
      <c r="AIW67" s="111"/>
      <c r="AIX67" s="111"/>
      <c r="AIY67" s="111"/>
      <c r="AIZ67" s="111"/>
      <c r="AJA67" s="111"/>
      <c r="AJB67" s="111"/>
      <c r="AJC67" s="111"/>
      <c r="AJD67" s="111"/>
      <c r="AJE67" s="111"/>
      <c r="AJF67" s="111"/>
      <c r="AJG67" s="111"/>
      <c r="AJH67" s="111"/>
      <c r="AJI67" s="111"/>
      <c r="AJJ67" s="111"/>
      <c r="AJK67" s="111"/>
      <c r="AJL67" s="111"/>
      <c r="AJM67" s="111"/>
      <c r="AJN67" s="111"/>
      <c r="AJO67" s="111"/>
      <c r="AJP67" s="111"/>
      <c r="AJQ67" s="111"/>
      <c r="AJR67" s="111"/>
      <c r="AJS67" s="111"/>
      <c r="AJT67" s="111"/>
      <c r="AJU67" s="111"/>
      <c r="AJV67" s="111"/>
      <c r="AJW67" s="111"/>
      <c r="AJX67" s="111"/>
      <c r="AJY67" s="111"/>
      <c r="AJZ67" s="111"/>
      <c r="AKA67" s="111"/>
      <c r="AKB67" s="111"/>
      <c r="AKC67" s="111"/>
      <c r="AKD67" s="111"/>
      <c r="AKE67" s="111"/>
      <c r="AKF67" s="111"/>
      <c r="AKG67" s="111"/>
      <c r="AKH67" s="111"/>
      <c r="AKI67" s="111"/>
      <c r="AKJ67" s="111"/>
      <c r="AKK67" s="111"/>
      <c r="AKL67" s="111"/>
      <c r="AKM67" s="111"/>
      <c r="AKN67" s="111"/>
      <c r="AKO67" s="111"/>
      <c r="AKP67" s="111"/>
      <c r="AKQ67" s="111"/>
      <c r="AKR67" s="111"/>
      <c r="AKS67" s="111"/>
      <c r="AKT67" s="111"/>
      <c r="AKU67" s="111"/>
      <c r="AKV67" s="111"/>
      <c r="AKW67" s="111"/>
      <c r="AKX67" s="111"/>
      <c r="AKY67" s="111"/>
      <c r="AKZ67" s="111"/>
      <c r="ALA67" s="111"/>
      <c r="ALB67" s="111"/>
      <c r="ALC67" s="111"/>
      <c r="ALD67" s="111"/>
      <c r="ALE67" s="111"/>
      <c r="ALF67" s="111"/>
      <c r="ALG67" s="111"/>
      <c r="ALH67" s="111"/>
      <c r="ALI67" s="111"/>
      <c r="ALJ67" s="111"/>
      <c r="ALK67" s="111"/>
      <c r="ALL67" s="111"/>
      <c r="ALM67" s="111"/>
      <c r="ALN67" s="111"/>
      <c r="ALO67" s="111"/>
      <c r="ALP67" s="111"/>
      <c r="ALQ67" s="111"/>
      <c r="ALR67" s="111"/>
      <c r="ALS67" s="111"/>
      <c r="ALT67" s="111"/>
      <c r="ALU67" s="111"/>
      <c r="ALV67" s="111"/>
      <c r="ALW67" s="111"/>
      <c r="ALX67" s="111"/>
      <c r="ALY67" s="111"/>
      <c r="ALZ67" s="111"/>
      <c r="AMA67" s="111"/>
      <c r="AMB67" s="111"/>
      <c r="AMC67" s="111"/>
      <c r="AMD67" s="111"/>
      <c r="AME67" s="111"/>
      <c r="AMF67" s="111"/>
      <c r="AMG67" s="111"/>
      <c r="AMH67" s="111"/>
      <c r="AMI67" s="111"/>
      <c r="AMJ67" s="111"/>
      <c r="AMK67" s="111"/>
    </row>
    <row r="68" spans="1:1025" ht="39" x14ac:dyDescent="0.3">
      <c r="A68" s="30"/>
      <c r="B68" s="146" t="str">
        <f>'Trésorerie et TRth'!B68</f>
        <v>τa = taux d’actualisation calculé de manière à ce que la valeur actualisée nette des TRth,n de l’offre, pour n allant de 0 à N, année de fin du Contrat de Complément de Rémunération, soit égale à zéro</v>
      </c>
      <c r="D68" s="104">
        <f>'Trésorerie et TRth'!D68</f>
        <v>0</v>
      </c>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c r="QQ68" s="111"/>
      <c r="QR68" s="111"/>
      <c r="QS68" s="111"/>
      <c r="QT68" s="111"/>
      <c r="QU68" s="111"/>
      <c r="QV68" s="111"/>
      <c r="QW68" s="111"/>
      <c r="QX68" s="111"/>
      <c r="QY68" s="111"/>
      <c r="QZ68" s="111"/>
      <c r="RA68" s="111"/>
      <c r="RB68" s="111"/>
      <c r="RC68" s="111"/>
      <c r="RD68" s="111"/>
      <c r="RE68" s="111"/>
      <c r="RF68" s="111"/>
      <c r="RG68" s="111"/>
      <c r="RH68" s="111"/>
      <c r="RI68" s="111"/>
      <c r="RJ68" s="111"/>
      <c r="RK68" s="111"/>
      <c r="RL68" s="111"/>
      <c r="RM68" s="111"/>
      <c r="RN68" s="111"/>
      <c r="RO68" s="111"/>
      <c r="RP68" s="111"/>
      <c r="RQ68" s="111"/>
      <c r="RR68" s="111"/>
      <c r="RS68" s="111"/>
      <c r="RT68" s="111"/>
      <c r="RU68" s="111"/>
      <c r="RV68" s="111"/>
      <c r="RW68" s="111"/>
      <c r="RX68" s="111"/>
      <c r="RY68" s="111"/>
      <c r="RZ68" s="111"/>
      <c r="SA68" s="111"/>
      <c r="SB68" s="111"/>
      <c r="SC68" s="111"/>
      <c r="SD68" s="111"/>
      <c r="SE68" s="111"/>
      <c r="SF68" s="111"/>
      <c r="SG68" s="111"/>
      <c r="SH68" s="111"/>
      <c r="SI68" s="111"/>
      <c r="SJ68" s="111"/>
      <c r="SK68" s="111"/>
      <c r="SL68" s="111"/>
      <c r="SM68" s="111"/>
      <c r="SN68" s="111"/>
      <c r="SO68" s="111"/>
      <c r="SP68" s="111"/>
      <c r="SQ68" s="111"/>
      <c r="SR68" s="111"/>
      <c r="SS68" s="111"/>
      <c r="ST68" s="111"/>
      <c r="SU68" s="111"/>
      <c r="SV68" s="111"/>
      <c r="SW68" s="111"/>
      <c r="SX68" s="111"/>
      <c r="SY68" s="111"/>
      <c r="SZ68" s="111"/>
      <c r="TA68" s="111"/>
      <c r="TB68" s="111"/>
      <c r="TC68" s="111"/>
      <c r="TD68" s="111"/>
      <c r="TE68" s="111"/>
      <c r="TF68" s="111"/>
      <c r="TG68" s="111"/>
      <c r="TH68" s="111"/>
      <c r="TI68" s="111"/>
      <c r="TJ68" s="111"/>
      <c r="TK68" s="111"/>
      <c r="TL68" s="111"/>
      <c r="TM68" s="111"/>
      <c r="TN68" s="111"/>
      <c r="TO68" s="111"/>
      <c r="TP68" s="111"/>
      <c r="TQ68" s="111"/>
      <c r="TR68" s="111"/>
      <c r="TS68" s="111"/>
      <c r="TT68" s="111"/>
      <c r="TU68" s="111"/>
      <c r="TV68" s="111"/>
      <c r="TW68" s="111"/>
      <c r="TX68" s="111"/>
      <c r="TY68" s="111"/>
      <c r="TZ68" s="111"/>
      <c r="UA68" s="111"/>
      <c r="UB68" s="111"/>
      <c r="UC68" s="111"/>
      <c r="UD68" s="111"/>
      <c r="UE68" s="111"/>
      <c r="UF68" s="111"/>
      <c r="UG68" s="111"/>
      <c r="UH68" s="111"/>
      <c r="UI68" s="111"/>
      <c r="UJ68" s="111"/>
      <c r="UK68" s="111"/>
      <c r="UL68" s="111"/>
      <c r="UM68" s="111"/>
      <c r="UN68" s="111"/>
      <c r="UO68" s="111"/>
      <c r="UP68" s="111"/>
      <c r="UQ68" s="111"/>
      <c r="UR68" s="111"/>
      <c r="US68" s="111"/>
      <c r="UT68" s="111"/>
      <c r="UU68" s="111"/>
      <c r="UV68" s="111"/>
      <c r="UW68" s="111"/>
      <c r="UX68" s="111"/>
      <c r="UY68" s="111"/>
      <c r="UZ68" s="111"/>
      <c r="VA68" s="111"/>
      <c r="VB68" s="111"/>
      <c r="VC68" s="111"/>
      <c r="VD68" s="111"/>
      <c r="VE68" s="111"/>
      <c r="VF68" s="111"/>
      <c r="VG68" s="111"/>
      <c r="VH68" s="111"/>
      <c r="VI68" s="111"/>
      <c r="VJ68" s="111"/>
      <c r="VK68" s="111"/>
      <c r="VL68" s="111"/>
      <c r="VM68" s="111"/>
      <c r="VN68" s="111"/>
      <c r="VO68" s="111"/>
      <c r="VP68" s="111"/>
      <c r="VQ68" s="111"/>
      <c r="VR68" s="111"/>
      <c r="VS68" s="111"/>
      <c r="VT68" s="111"/>
      <c r="VU68" s="111"/>
      <c r="VV68" s="111"/>
      <c r="VW68" s="111"/>
      <c r="VX68" s="111"/>
      <c r="VY68" s="111"/>
      <c r="VZ68" s="111"/>
      <c r="WA68" s="111"/>
      <c r="WB68" s="111"/>
      <c r="WC68" s="111"/>
      <c r="WD68" s="111"/>
      <c r="WE68" s="111"/>
      <c r="WF68" s="111"/>
      <c r="WG68" s="111"/>
      <c r="WH68" s="111"/>
      <c r="WI68" s="111"/>
      <c r="WJ68" s="111"/>
      <c r="WK68" s="111"/>
      <c r="WL68" s="111"/>
      <c r="WM68" s="111"/>
      <c r="WN68" s="111"/>
      <c r="WO68" s="111"/>
      <c r="WP68" s="111"/>
      <c r="WQ68" s="111"/>
      <c r="WR68" s="111"/>
      <c r="WS68" s="111"/>
      <c r="WT68" s="111"/>
      <c r="WU68" s="111"/>
      <c r="WV68" s="111"/>
      <c r="WW68" s="111"/>
      <c r="WX68" s="111"/>
      <c r="WY68" s="111"/>
      <c r="WZ68" s="111"/>
      <c r="XA68" s="111"/>
      <c r="XB68" s="111"/>
      <c r="XC68" s="111"/>
      <c r="XD68" s="111"/>
      <c r="XE68" s="111"/>
      <c r="XF68" s="111"/>
      <c r="XG68" s="111"/>
      <c r="XH68" s="111"/>
      <c r="XI68" s="111"/>
      <c r="XJ68" s="111"/>
      <c r="XK68" s="111"/>
      <c r="XL68" s="111"/>
      <c r="XM68" s="111"/>
      <c r="XN68" s="111"/>
      <c r="XO68" s="111"/>
      <c r="XP68" s="111"/>
      <c r="XQ68" s="111"/>
      <c r="XR68" s="111"/>
      <c r="XS68" s="111"/>
      <c r="XT68" s="111"/>
      <c r="XU68" s="111"/>
      <c r="XV68" s="111"/>
      <c r="XW68" s="111"/>
      <c r="XX68" s="111"/>
      <c r="XY68" s="111"/>
      <c r="XZ68" s="111"/>
      <c r="YA68" s="111"/>
      <c r="YB68" s="111"/>
      <c r="YC68" s="111"/>
      <c r="YD68" s="111"/>
      <c r="YE68" s="111"/>
      <c r="YF68" s="111"/>
      <c r="YG68" s="111"/>
      <c r="YH68" s="111"/>
      <c r="YI68" s="111"/>
      <c r="YJ68" s="111"/>
      <c r="YK68" s="111"/>
      <c r="YL68" s="111"/>
      <c r="YM68" s="111"/>
      <c r="YN68" s="111"/>
      <c r="YO68" s="111"/>
      <c r="YP68" s="111"/>
      <c r="YQ68" s="111"/>
      <c r="YR68" s="111"/>
      <c r="YS68" s="111"/>
      <c r="YT68" s="111"/>
      <c r="YU68" s="111"/>
      <c r="YV68" s="111"/>
      <c r="YW68" s="111"/>
      <c r="YX68" s="111"/>
      <c r="YY68" s="111"/>
      <c r="YZ68" s="111"/>
      <c r="ZA68" s="111"/>
      <c r="ZB68" s="111"/>
      <c r="ZC68" s="111"/>
      <c r="ZD68" s="111"/>
      <c r="ZE68" s="111"/>
      <c r="ZF68" s="111"/>
      <c r="ZG68" s="111"/>
      <c r="ZH68" s="111"/>
      <c r="ZI68" s="111"/>
      <c r="ZJ68" s="111"/>
      <c r="ZK68" s="111"/>
      <c r="ZL68" s="111"/>
      <c r="ZM68" s="111"/>
      <c r="ZN68" s="111"/>
      <c r="ZO68" s="111"/>
      <c r="ZP68" s="111"/>
      <c r="ZQ68" s="111"/>
      <c r="ZR68" s="111"/>
      <c r="ZS68" s="111"/>
      <c r="ZT68" s="111"/>
      <c r="ZU68" s="111"/>
      <c r="ZV68" s="111"/>
      <c r="ZW68" s="111"/>
      <c r="ZX68" s="111"/>
      <c r="ZY68" s="111"/>
      <c r="ZZ68" s="111"/>
      <c r="AAA68" s="111"/>
      <c r="AAB68" s="111"/>
      <c r="AAC68" s="111"/>
      <c r="AAD68" s="111"/>
      <c r="AAE68" s="111"/>
      <c r="AAF68" s="111"/>
      <c r="AAG68" s="111"/>
      <c r="AAH68" s="111"/>
      <c r="AAI68" s="111"/>
      <c r="AAJ68" s="111"/>
      <c r="AAK68" s="111"/>
      <c r="AAL68" s="111"/>
      <c r="AAM68" s="111"/>
      <c r="AAN68" s="111"/>
      <c r="AAO68" s="111"/>
      <c r="AAP68" s="111"/>
      <c r="AAQ68" s="111"/>
      <c r="AAR68" s="111"/>
      <c r="AAS68" s="111"/>
      <c r="AAT68" s="111"/>
      <c r="AAU68" s="111"/>
      <c r="AAV68" s="111"/>
      <c r="AAW68" s="111"/>
      <c r="AAX68" s="111"/>
      <c r="AAY68" s="111"/>
      <c r="AAZ68" s="111"/>
      <c r="ABA68" s="111"/>
      <c r="ABB68" s="111"/>
      <c r="ABC68" s="111"/>
      <c r="ABD68" s="111"/>
      <c r="ABE68" s="111"/>
      <c r="ABF68" s="111"/>
      <c r="ABG68" s="111"/>
      <c r="ABH68" s="111"/>
      <c r="ABI68" s="111"/>
      <c r="ABJ68" s="111"/>
      <c r="ABK68" s="111"/>
      <c r="ABL68" s="111"/>
      <c r="ABM68" s="111"/>
      <c r="ABN68" s="111"/>
      <c r="ABO68" s="111"/>
      <c r="ABP68" s="111"/>
      <c r="ABQ68" s="111"/>
      <c r="ABR68" s="111"/>
      <c r="ABS68" s="111"/>
      <c r="ABT68" s="111"/>
      <c r="ABU68" s="111"/>
      <c r="ABV68" s="111"/>
      <c r="ABW68" s="111"/>
      <c r="ABX68" s="111"/>
      <c r="ABY68" s="111"/>
      <c r="ABZ68" s="111"/>
      <c r="ACA68" s="111"/>
      <c r="ACB68" s="111"/>
      <c r="ACC68" s="111"/>
      <c r="ACD68" s="111"/>
      <c r="ACE68" s="111"/>
      <c r="ACF68" s="111"/>
      <c r="ACG68" s="111"/>
      <c r="ACH68" s="111"/>
      <c r="ACI68" s="111"/>
      <c r="ACJ68" s="111"/>
      <c r="ACK68" s="111"/>
      <c r="ACL68" s="111"/>
      <c r="ACM68" s="111"/>
      <c r="ACN68" s="111"/>
      <c r="ACO68" s="111"/>
      <c r="ACP68" s="111"/>
      <c r="ACQ68" s="111"/>
      <c r="ACR68" s="111"/>
      <c r="ACS68" s="111"/>
      <c r="ACT68" s="111"/>
      <c r="ACU68" s="111"/>
      <c r="ACV68" s="111"/>
      <c r="ACW68" s="111"/>
      <c r="ACX68" s="111"/>
      <c r="ACY68" s="111"/>
      <c r="ACZ68" s="111"/>
      <c r="ADA68" s="111"/>
      <c r="ADB68" s="111"/>
      <c r="ADC68" s="111"/>
      <c r="ADD68" s="111"/>
      <c r="ADE68" s="111"/>
      <c r="ADF68" s="111"/>
      <c r="ADG68" s="111"/>
      <c r="ADH68" s="111"/>
      <c r="ADI68" s="111"/>
      <c r="ADJ68" s="111"/>
      <c r="ADK68" s="111"/>
      <c r="ADL68" s="111"/>
      <c r="ADM68" s="111"/>
      <c r="ADN68" s="111"/>
      <c r="ADO68" s="111"/>
      <c r="ADP68" s="111"/>
      <c r="ADQ68" s="111"/>
      <c r="ADR68" s="111"/>
      <c r="ADS68" s="111"/>
      <c r="ADT68" s="111"/>
      <c r="ADU68" s="111"/>
      <c r="ADV68" s="111"/>
      <c r="ADW68" s="111"/>
      <c r="ADX68" s="111"/>
      <c r="ADY68" s="111"/>
      <c r="ADZ68" s="111"/>
      <c r="AEA68" s="111"/>
      <c r="AEB68" s="111"/>
      <c r="AEC68" s="111"/>
      <c r="AED68" s="111"/>
      <c r="AEE68" s="111"/>
      <c r="AEF68" s="111"/>
      <c r="AEG68" s="111"/>
      <c r="AEH68" s="111"/>
      <c r="AEI68" s="111"/>
      <c r="AEJ68" s="111"/>
      <c r="AEK68" s="111"/>
      <c r="AEL68" s="111"/>
      <c r="AEM68" s="111"/>
      <c r="AEN68" s="111"/>
      <c r="AEO68" s="111"/>
      <c r="AEP68" s="111"/>
      <c r="AEQ68" s="111"/>
      <c r="AER68" s="111"/>
      <c r="AES68" s="111"/>
      <c r="AET68" s="111"/>
      <c r="AEU68" s="111"/>
      <c r="AEV68" s="111"/>
      <c r="AEW68" s="111"/>
      <c r="AEX68" s="111"/>
      <c r="AEY68" s="111"/>
      <c r="AEZ68" s="111"/>
      <c r="AFA68" s="111"/>
      <c r="AFB68" s="111"/>
      <c r="AFC68" s="111"/>
      <c r="AFD68" s="111"/>
      <c r="AFE68" s="111"/>
      <c r="AFF68" s="111"/>
      <c r="AFG68" s="111"/>
      <c r="AFH68" s="111"/>
      <c r="AFI68" s="111"/>
      <c r="AFJ68" s="111"/>
      <c r="AFK68" s="111"/>
      <c r="AFL68" s="111"/>
      <c r="AFM68" s="111"/>
      <c r="AFN68" s="111"/>
      <c r="AFO68" s="111"/>
      <c r="AFP68" s="111"/>
      <c r="AFQ68" s="111"/>
      <c r="AFR68" s="111"/>
      <c r="AFS68" s="111"/>
      <c r="AFT68" s="111"/>
      <c r="AFU68" s="111"/>
      <c r="AFV68" s="111"/>
      <c r="AFW68" s="111"/>
      <c r="AFX68" s="111"/>
      <c r="AFY68" s="111"/>
      <c r="AFZ68" s="111"/>
      <c r="AGA68" s="111"/>
      <c r="AGB68" s="111"/>
      <c r="AGC68" s="111"/>
      <c r="AGD68" s="111"/>
      <c r="AGE68" s="111"/>
      <c r="AGF68" s="111"/>
      <c r="AGG68" s="111"/>
      <c r="AGH68" s="111"/>
      <c r="AGI68" s="111"/>
      <c r="AGJ68" s="111"/>
      <c r="AGK68" s="111"/>
      <c r="AGL68" s="111"/>
      <c r="AGM68" s="111"/>
      <c r="AGN68" s="111"/>
      <c r="AGO68" s="111"/>
      <c r="AGP68" s="111"/>
      <c r="AGQ68" s="111"/>
      <c r="AGR68" s="111"/>
      <c r="AGS68" s="111"/>
      <c r="AGT68" s="111"/>
      <c r="AGU68" s="111"/>
      <c r="AGV68" s="111"/>
      <c r="AGW68" s="111"/>
      <c r="AGX68" s="111"/>
      <c r="AGY68" s="111"/>
      <c r="AGZ68" s="111"/>
      <c r="AHA68" s="111"/>
      <c r="AHB68" s="111"/>
      <c r="AHC68" s="111"/>
      <c r="AHD68" s="111"/>
      <c r="AHE68" s="111"/>
      <c r="AHF68" s="111"/>
      <c r="AHG68" s="111"/>
      <c r="AHH68" s="111"/>
      <c r="AHI68" s="111"/>
      <c r="AHJ68" s="111"/>
      <c r="AHK68" s="111"/>
      <c r="AHL68" s="111"/>
      <c r="AHM68" s="111"/>
      <c r="AHN68" s="111"/>
      <c r="AHO68" s="111"/>
      <c r="AHP68" s="111"/>
      <c r="AHQ68" s="111"/>
      <c r="AHR68" s="111"/>
      <c r="AHS68" s="111"/>
      <c r="AHT68" s="111"/>
      <c r="AHU68" s="111"/>
      <c r="AHV68" s="111"/>
      <c r="AHW68" s="111"/>
      <c r="AHX68" s="111"/>
      <c r="AHY68" s="111"/>
      <c r="AHZ68" s="111"/>
      <c r="AIA68" s="111"/>
      <c r="AIB68" s="111"/>
      <c r="AIC68" s="111"/>
      <c r="AID68" s="111"/>
      <c r="AIE68" s="111"/>
      <c r="AIF68" s="111"/>
      <c r="AIG68" s="111"/>
      <c r="AIH68" s="111"/>
      <c r="AII68" s="111"/>
      <c r="AIJ68" s="111"/>
      <c r="AIK68" s="111"/>
      <c r="AIL68" s="111"/>
      <c r="AIM68" s="111"/>
      <c r="AIN68" s="111"/>
      <c r="AIO68" s="111"/>
      <c r="AIP68" s="111"/>
      <c r="AIQ68" s="111"/>
      <c r="AIR68" s="111"/>
      <c r="AIS68" s="111"/>
      <c r="AIT68" s="111"/>
      <c r="AIU68" s="111"/>
      <c r="AIV68" s="111"/>
      <c r="AIW68" s="111"/>
      <c r="AIX68" s="111"/>
      <c r="AIY68" s="111"/>
      <c r="AIZ68" s="111"/>
      <c r="AJA68" s="111"/>
      <c r="AJB68" s="111"/>
      <c r="AJC68" s="111"/>
      <c r="AJD68" s="111"/>
      <c r="AJE68" s="111"/>
      <c r="AJF68" s="111"/>
      <c r="AJG68" s="111"/>
      <c r="AJH68" s="111"/>
      <c r="AJI68" s="111"/>
      <c r="AJJ68" s="111"/>
      <c r="AJK68" s="111"/>
      <c r="AJL68" s="111"/>
      <c r="AJM68" s="111"/>
      <c r="AJN68" s="111"/>
      <c r="AJO68" s="111"/>
      <c r="AJP68" s="111"/>
      <c r="AJQ68" s="111"/>
      <c r="AJR68" s="111"/>
      <c r="AJS68" s="111"/>
      <c r="AJT68" s="111"/>
      <c r="AJU68" s="111"/>
      <c r="AJV68" s="111"/>
      <c r="AJW68" s="111"/>
      <c r="AJX68" s="111"/>
      <c r="AJY68" s="111"/>
      <c r="AJZ68" s="111"/>
      <c r="AKA68" s="111"/>
      <c r="AKB68" s="111"/>
      <c r="AKC68" s="111"/>
      <c r="AKD68" s="111"/>
      <c r="AKE68" s="111"/>
      <c r="AKF68" s="111"/>
      <c r="AKG68" s="111"/>
      <c r="AKH68" s="111"/>
      <c r="AKI68" s="111"/>
      <c r="AKJ68" s="111"/>
      <c r="AKK68" s="111"/>
      <c r="AKL68" s="111"/>
      <c r="AKM68" s="111"/>
      <c r="AKN68" s="111"/>
      <c r="AKO68" s="111"/>
      <c r="AKP68" s="111"/>
      <c r="AKQ68" s="111"/>
      <c r="AKR68" s="111"/>
      <c r="AKS68" s="111"/>
      <c r="AKT68" s="111"/>
      <c r="AKU68" s="111"/>
      <c r="AKV68" s="111"/>
      <c r="AKW68" s="111"/>
      <c r="AKX68" s="111"/>
      <c r="AKY68" s="111"/>
      <c r="AKZ68" s="111"/>
      <c r="ALA68" s="111"/>
      <c r="ALB68" s="111"/>
      <c r="ALC68" s="111"/>
      <c r="ALD68" s="111"/>
      <c r="ALE68" s="111"/>
      <c r="ALF68" s="111"/>
      <c r="ALG68" s="111"/>
      <c r="ALH68" s="111"/>
      <c r="ALI68" s="111"/>
      <c r="ALJ68" s="111"/>
      <c r="ALK68" s="111"/>
      <c r="ALL68" s="111"/>
      <c r="ALM68" s="111"/>
      <c r="ALN68" s="111"/>
      <c r="ALO68" s="111"/>
      <c r="ALP68" s="111"/>
      <c r="ALQ68" s="111"/>
      <c r="ALR68" s="111"/>
      <c r="ALS68" s="111"/>
      <c r="ALT68" s="111"/>
      <c r="ALU68" s="111"/>
      <c r="ALV68" s="111"/>
      <c r="ALW68" s="111"/>
      <c r="ALX68" s="111"/>
      <c r="ALY68" s="111"/>
      <c r="ALZ68" s="111"/>
      <c r="AMA68" s="111"/>
      <c r="AMB68" s="111"/>
      <c r="AMC68" s="111"/>
      <c r="AMD68" s="111"/>
      <c r="AME68" s="111"/>
      <c r="AMF68" s="111"/>
      <c r="AMG68" s="111"/>
      <c r="AMH68" s="111"/>
      <c r="AMI68" s="111"/>
      <c r="AMJ68" s="111"/>
      <c r="AMK68" s="111"/>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1048576"/>
  <sheetViews>
    <sheetView showGridLines="0" zoomScale="80" zoomScaleNormal="80" workbookViewId="0">
      <pane xSplit="4" ySplit="6" topLeftCell="E80" activePane="bottomRight" state="frozen"/>
      <selection pane="topRight" activeCell="F1" sqref="F1"/>
      <selection pane="bottomLeft" activeCell="A96" sqref="A96"/>
      <selection pane="bottomRight" activeCell="B86" sqref="B86"/>
    </sheetView>
  </sheetViews>
  <sheetFormatPr baseColWidth="10" defaultColWidth="9.1796875" defaultRowHeight="13" x14ac:dyDescent="0.3"/>
  <cols>
    <col min="1" max="1" width="3.1796875" style="10" customWidth="1"/>
    <col min="2" max="2" width="80.7265625" style="85" customWidth="1"/>
    <col min="3" max="3" width="15.7265625" style="112" customWidth="1"/>
    <col min="4" max="4" width="15.7265625" style="119" customWidth="1"/>
    <col min="5" max="156" width="15.7265625" style="86" customWidth="1"/>
    <col min="157" max="197" width="15.7265625" hidden="1" customWidth="1"/>
    <col min="198" max="198" width="15.7265625" style="86" hidden="1" customWidth="1"/>
    <col min="199" max="262" width="11.54296875" style="86" hidden="1"/>
    <col min="263" max="1025" width="9.1796875" style="86"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112" customFormat="1" ht="15.5" x14ac:dyDescent="0.3">
      <c r="A7" s="10"/>
      <c r="B7" s="120"/>
      <c r="C7" s="120"/>
      <c r="D7" s="121"/>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row>
    <row r="8" spans="1:1025" s="111" customFormat="1" ht="15.5" x14ac:dyDescent="0.3">
      <c r="A8" s="10"/>
      <c r="B8" s="79" t="str">
        <f>Comptabilité!B8</f>
        <v>Compte de résultat</v>
      </c>
      <c r="C8" s="123"/>
      <c r="D8" s="109"/>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1025" x14ac:dyDescent="0.3">
      <c r="A9" s="30"/>
      <c r="B9" s="90" t="str">
        <f>Comptabilité!B9</f>
        <v>en milliers d'euros H.T. courants</v>
      </c>
      <c r="C9" s="125"/>
      <c r="D9" s="109"/>
      <c r="E9" s="111"/>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c r="QQ9" s="111"/>
      <c r="QR9" s="111"/>
      <c r="QS9" s="111"/>
      <c r="QT9" s="111"/>
      <c r="QU9" s="111"/>
      <c r="QV9" s="111"/>
      <c r="QW9" s="111"/>
      <c r="QX9" s="111"/>
      <c r="QY9" s="111"/>
      <c r="QZ9" s="111"/>
      <c r="RA9" s="111"/>
      <c r="RB9" s="111"/>
      <c r="RC9" s="111"/>
      <c r="RD9" s="111"/>
      <c r="RE9" s="111"/>
      <c r="RF9" s="111"/>
      <c r="RG9" s="111"/>
      <c r="RH9" s="111"/>
      <c r="RI9" s="111"/>
      <c r="RJ9" s="111"/>
      <c r="RK9" s="111"/>
      <c r="RL9" s="111"/>
      <c r="RM9" s="111"/>
      <c r="RN9" s="111"/>
      <c r="RO9" s="111"/>
      <c r="RP9" s="111"/>
      <c r="RQ9" s="111"/>
      <c r="RR9" s="111"/>
      <c r="RS9" s="111"/>
      <c r="RT9" s="111"/>
      <c r="RU9" s="111"/>
      <c r="RV9" s="111"/>
      <c r="RW9" s="111"/>
      <c r="RX9" s="111"/>
      <c r="RY9" s="111"/>
      <c r="RZ9" s="111"/>
      <c r="SA9" s="111"/>
      <c r="SB9" s="111"/>
      <c r="SC9" s="111"/>
      <c r="SD9" s="111"/>
      <c r="SE9" s="111"/>
      <c r="SF9" s="111"/>
      <c r="SG9" s="111"/>
      <c r="SH9" s="111"/>
      <c r="SI9" s="111"/>
      <c r="SJ9" s="111"/>
      <c r="SK9" s="111"/>
      <c r="SL9" s="111"/>
      <c r="SM9" s="111"/>
      <c r="SN9" s="111"/>
      <c r="SO9" s="111"/>
      <c r="SP9" s="111"/>
      <c r="SQ9" s="111"/>
      <c r="SR9" s="111"/>
      <c r="SS9" s="111"/>
      <c r="ST9" s="111"/>
      <c r="SU9" s="111"/>
      <c r="SV9" s="111"/>
      <c r="SW9" s="111"/>
      <c r="SX9" s="111"/>
      <c r="SY9" s="111"/>
      <c r="SZ9" s="111"/>
      <c r="TA9" s="111"/>
      <c r="TB9" s="111"/>
      <c r="TC9" s="111"/>
      <c r="TD9" s="111"/>
      <c r="TE9" s="111"/>
      <c r="TF9" s="111"/>
      <c r="TG9" s="111"/>
      <c r="TH9" s="111"/>
      <c r="TI9" s="111"/>
      <c r="TJ9" s="111"/>
      <c r="TK9" s="111"/>
      <c r="TL9" s="111"/>
      <c r="TM9" s="111"/>
      <c r="TN9" s="111"/>
      <c r="TO9" s="111"/>
      <c r="TP9" s="111"/>
      <c r="TQ9" s="111"/>
      <c r="TR9" s="111"/>
      <c r="TS9" s="111"/>
      <c r="TT9" s="111"/>
      <c r="TU9" s="111"/>
      <c r="TV9" s="111"/>
      <c r="TW9" s="111"/>
      <c r="TX9" s="111"/>
      <c r="TY9" s="111"/>
      <c r="TZ9" s="111"/>
      <c r="UA9" s="111"/>
      <c r="UB9" s="111"/>
      <c r="UC9" s="111"/>
      <c r="UD9" s="111"/>
      <c r="UE9" s="111"/>
      <c r="UF9" s="111"/>
      <c r="UG9" s="111"/>
      <c r="UH9" s="111"/>
      <c r="UI9" s="111"/>
      <c r="UJ9" s="111"/>
      <c r="UK9" s="111"/>
      <c r="UL9" s="111"/>
      <c r="UM9" s="111"/>
      <c r="UN9" s="111"/>
      <c r="UO9" s="111"/>
      <c r="UP9" s="111"/>
      <c r="UQ9" s="111"/>
      <c r="UR9" s="111"/>
      <c r="US9" s="111"/>
      <c r="UT9" s="111"/>
      <c r="UU9" s="111"/>
      <c r="UV9" s="111"/>
      <c r="UW9" s="111"/>
      <c r="UX9" s="111"/>
      <c r="UY9" s="111"/>
      <c r="UZ9" s="111"/>
      <c r="VA9" s="111"/>
      <c r="VB9" s="111"/>
      <c r="VC9" s="111"/>
      <c r="VD9" s="111"/>
      <c r="VE9" s="111"/>
      <c r="VF9" s="111"/>
      <c r="VG9" s="111"/>
      <c r="VH9" s="111"/>
      <c r="VI9" s="111"/>
      <c r="VJ9" s="111"/>
      <c r="VK9" s="111"/>
      <c r="VL9" s="111"/>
      <c r="VM9" s="111"/>
      <c r="VN9" s="111"/>
      <c r="VO9" s="111"/>
      <c r="VP9" s="111"/>
      <c r="VQ9" s="111"/>
      <c r="VR9" s="111"/>
      <c r="VS9" s="111"/>
      <c r="VT9" s="111"/>
      <c r="VU9" s="111"/>
      <c r="VV9" s="111"/>
      <c r="VW9" s="111"/>
      <c r="VX9" s="111"/>
      <c r="VY9" s="111"/>
      <c r="VZ9" s="111"/>
      <c r="WA9" s="111"/>
      <c r="WB9" s="111"/>
      <c r="WC9" s="111"/>
      <c r="WD9" s="111"/>
      <c r="WE9" s="111"/>
      <c r="WF9" s="111"/>
      <c r="WG9" s="111"/>
      <c r="WH9" s="111"/>
      <c r="WI9" s="111"/>
      <c r="WJ9" s="111"/>
      <c r="WK9" s="111"/>
      <c r="WL9" s="111"/>
      <c r="WM9" s="111"/>
      <c r="WN9" s="111"/>
      <c r="WO9" s="111"/>
      <c r="WP9" s="111"/>
      <c r="WQ9" s="111"/>
      <c r="WR9" s="111"/>
      <c r="WS9" s="111"/>
      <c r="WT9" s="111"/>
      <c r="WU9" s="111"/>
      <c r="WV9" s="111"/>
      <c r="WW9" s="111"/>
      <c r="WX9" s="111"/>
      <c r="WY9" s="111"/>
      <c r="WZ9" s="111"/>
      <c r="XA9" s="111"/>
      <c r="XB9" s="111"/>
      <c r="XC9" s="111"/>
      <c r="XD9" s="111"/>
      <c r="XE9" s="111"/>
      <c r="XF9" s="111"/>
      <c r="XG9" s="111"/>
      <c r="XH9" s="111"/>
      <c r="XI9" s="111"/>
      <c r="XJ9" s="111"/>
      <c r="XK9" s="111"/>
      <c r="XL9" s="111"/>
      <c r="XM9" s="111"/>
      <c r="XN9" s="111"/>
      <c r="XO9" s="111"/>
      <c r="XP9" s="111"/>
      <c r="XQ9" s="111"/>
      <c r="XR9" s="111"/>
      <c r="XS9" s="111"/>
      <c r="XT9" s="111"/>
      <c r="XU9" s="111"/>
      <c r="XV9" s="111"/>
      <c r="XW9" s="111"/>
      <c r="XX9" s="111"/>
      <c r="XY9" s="111"/>
      <c r="XZ9" s="111"/>
      <c r="YA9" s="111"/>
      <c r="YB9" s="111"/>
      <c r="YC9" s="111"/>
      <c r="YD9" s="111"/>
      <c r="YE9" s="111"/>
      <c r="YF9" s="111"/>
      <c r="YG9" s="111"/>
      <c r="YH9" s="111"/>
      <c r="YI9" s="111"/>
      <c r="YJ9" s="111"/>
      <c r="YK9" s="111"/>
      <c r="YL9" s="111"/>
      <c r="YM9" s="111"/>
      <c r="YN9" s="111"/>
      <c r="YO9" s="111"/>
      <c r="YP9" s="111"/>
      <c r="YQ9" s="111"/>
      <c r="YR9" s="111"/>
      <c r="YS9" s="111"/>
      <c r="YT9" s="111"/>
      <c r="YU9" s="111"/>
      <c r="YV9" s="111"/>
      <c r="YW9" s="111"/>
      <c r="YX9" s="111"/>
      <c r="YY9" s="111"/>
      <c r="YZ9" s="111"/>
      <c r="ZA9" s="111"/>
      <c r="ZB9" s="111"/>
      <c r="ZC9" s="111"/>
      <c r="ZD9" s="111"/>
      <c r="ZE9" s="111"/>
      <c r="ZF9" s="111"/>
      <c r="ZG9" s="111"/>
      <c r="ZH9" s="111"/>
      <c r="ZI9" s="111"/>
      <c r="ZJ9" s="111"/>
      <c r="ZK9" s="111"/>
      <c r="ZL9" s="111"/>
      <c r="ZM9" s="111"/>
      <c r="ZN9" s="111"/>
      <c r="ZO9" s="111"/>
      <c r="ZP9" s="111"/>
      <c r="ZQ9" s="111"/>
      <c r="ZR9" s="111"/>
      <c r="ZS9" s="111"/>
      <c r="ZT9" s="111"/>
      <c r="ZU9" s="111"/>
      <c r="ZV9" s="111"/>
      <c r="ZW9" s="111"/>
      <c r="ZX9" s="111"/>
      <c r="ZY9" s="111"/>
      <c r="ZZ9" s="111"/>
      <c r="AAA9" s="111"/>
      <c r="AAB9" s="111"/>
      <c r="AAC9" s="111"/>
      <c r="AAD9" s="111"/>
      <c r="AAE9" s="111"/>
      <c r="AAF9" s="111"/>
      <c r="AAG9" s="111"/>
      <c r="AAH9" s="111"/>
      <c r="AAI9" s="111"/>
      <c r="AAJ9" s="111"/>
      <c r="AAK9" s="111"/>
      <c r="AAL9" s="111"/>
      <c r="AAM9" s="111"/>
      <c r="AAN9" s="111"/>
      <c r="AAO9" s="111"/>
      <c r="AAP9" s="111"/>
      <c r="AAQ9" s="111"/>
      <c r="AAR9" s="111"/>
      <c r="AAS9" s="111"/>
      <c r="AAT9" s="111"/>
      <c r="AAU9" s="111"/>
      <c r="AAV9" s="111"/>
      <c r="AAW9" s="111"/>
      <c r="AAX9" s="111"/>
      <c r="AAY9" s="111"/>
      <c r="AAZ9" s="111"/>
      <c r="ABA9" s="111"/>
      <c r="ABB9" s="111"/>
      <c r="ABC9" s="111"/>
      <c r="ABD9" s="111"/>
      <c r="ABE9" s="111"/>
      <c r="ABF9" s="111"/>
      <c r="ABG9" s="111"/>
      <c r="ABH9" s="111"/>
      <c r="ABI9" s="111"/>
      <c r="ABJ9" s="111"/>
      <c r="ABK9" s="111"/>
      <c r="ABL9" s="111"/>
      <c r="ABM9" s="111"/>
      <c r="ABN9" s="111"/>
      <c r="ABO9" s="111"/>
      <c r="ABP9" s="111"/>
      <c r="ABQ9" s="111"/>
      <c r="ABR9" s="111"/>
      <c r="ABS9" s="111"/>
      <c r="ABT9" s="111"/>
      <c r="ABU9" s="111"/>
      <c r="ABV9" s="111"/>
      <c r="ABW9" s="111"/>
      <c r="ABX9" s="111"/>
      <c r="ABY9" s="111"/>
      <c r="ABZ9" s="111"/>
      <c r="ACA9" s="111"/>
      <c r="ACB9" s="111"/>
      <c r="ACC9" s="111"/>
      <c r="ACD9" s="111"/>
      <c r="ACE9" s="111"/>
      <c r="ACF9" s="111"/>
      <c r="ACG9" s="111"/>
      <c r="ACH9" s="111"/>
      <c r="ACI9" s="111"/>
      <c r="ACJ9" s="111"/>
      <c r="ACK9" s="111"/>
      <c r="ACL9" s="111"/>
      <c r="ACM9" s="111"/>
      <c r="ACN9" s="111"/>
      <c r="ACO9" s="111"/>
      <c r="ACP9" s="111"/>
      <c r="ACQ9" s="111"/>
      <c r="ACR9" s="111"/>
      <c r="ACS9" s="111"/>
      <c r="ACT9" s="111"/>
      <c r="ACU9" s="111"/>
      <c r="ACV9" s="111"/>
      <c r="ACW9" s="111"/>
      <c r="ACX9" s="111"/>
      <c r="ACY9" s="111"/>
      <c r="ACZ9" s="111"/>
      <c r="ADA9" s="111"/>
      <c r="ADB9" s="111"/>
      <c r="ADC9" s="111"/>
      <c r="ADD9" s="111"/>
      <c r="ADE9" s="111"/>
      <c r="ADF9" s="111"/>
      <c r="ADG9" s="111"/>
      <c r="ADH9" s="111"/>
      <c r="ADI9" s="111"/>
      <c r="ADJ9" s="111"/>
      <c r="ADK9" s="111"/>
      <c r="ADL9" s="111"/>
      <c r="ADM9" s="111"/>
      <c r="ADN9" s="111"/>
      <c r="ADO9" s="111"/>
      <c r="ADP9" s="111"/>
      <c r="ADQ9" s="111"/>
      <c r="ADR9" s="111"/>
      <c r="ADS9" s="111"/>
      <c r="ADT9" s="111"/>
      <c r="ADU9" s="111"/>
      <c r="ADV9" s="111"/>
      <c r="ADW9" s="111"/>
      <c r="ADX9" s="111"/>
      <c r="ADY9" s="111"/>
      <c r="ADZ9" s="111"/>
      <c r="AEA9" s="111"/>
      <c r="AEB9" s="111"/>
      <c r="AEC9" s="111"/>
      <c r="AED9" s="111"/>
      <c r="AEE9" s="111"/>
      <c r="AEF9" s="111"/>
      <c r="AEG9" s="111"/>
      <c r="AEH9" s="111"/>
      <c r="AEI9" s="111"/>
      <c r="AEJ9" s="111"/>
      <c r="AEK9" s="111"/>
      <c r="AEL9" s="111"/>
      <c r="AEM9" s="111"/>
      <c r="AEN9" s="111"/>
      <c r="AEO9" s="111"/>
      <c r="AEP9" s="111"/>
      <c r="AEQ9" s="111"/>
      <c r="AER9" s="111"/>
      <c r="AES9" s="111"/>
      <c r="AET9" s="111"/>
      <c r="AEU9" s="111"/>
      <c r="AEV9" s="111"/>
      <c r="AEW9" s="111"/>
      <c r="AEX9" s="111"/>
      <c r="AEY9" s="111"/>
      <c r="AEZ9" s="111"/>
      <c r="AFA9" s="111"/>
      <c r="AFB9" s="111"/>
      <c r="AFC9" s="111"/>
      <c r="AFD9" s="111"/>
      <c r="AFE9" s="111"/>
      <c r="AFF9" s="111"/>
      <c r="AFG9" s="111"/>
      <c r="AFH9" s="111"/>
      <c r="AFI9" s="111"/>
      <c r="AFJ9" s="111"/>
      <c r="AFK9" s="111"/>
      <c r="AFL9" s="111"/>
      <c r="AFM9" s="111"/>
      <c r="AFN9" s="111"/>
      <c r="AFO9" s="111"/>
      <c r="AFP9" s="111"/>
      <c r="AFQ9" s="111"/>
      <c r="AFR9" s="111"/>
      <c r="AFS9" s="111"/>
      <c r="AFT9" s="111"/>
      <c r="AFU9" s="111"/>
      <c r="AFV9" s="111"/>
      <c r="AFW9" s="111"/>
      <c r="AFX9" s="111"/>
      <c r="AFY9" s="111"/>
      <c r="AFZ9" s="111"/>
      <c r="AGA9" s="111"/>
      <c r="AGB9" s="111"/>
      <c r="AGC9" s="111"/>
      <c r="AGD9" s="111"/>
      <c r="AGE9" s="111"/>
      <c r="AGF9" s="111"/>
      <c r="AGG9" s="111"/>
      <c r="AGH9" s="111"/>
      <c r="AGI9" s="111"/>
      <c r="AGJ9" s="111"/>
      <c r="AGK9" s="111"/>
      <c r="AGL9" s="111"/>
      <c r="AGM9" s="111"/>
      <c r="AGN9" s="111"/>
      <c r="AGO9" s="111"/>
      <c r="AGP9" s="111"/>
      <c r="AGQ9" s="111"/>
      <c r="AGR9" s="111"/>
      <c r="AGS9" s="111"/>
      <c r="AGT9" s="111"/>
      <c r="AGU9" s="111"/>
      <c r="AGV9" s="111"/>
      <c r="AGW9" s="111"/>
      <c r="AGX9" s="111"/>
      <c r="AGY9" s="111"/>
      <c r="AGZ9" s="111"/>
      <c r="AHA9" s="111"/>
      <c r="AHB9" s="111"/>
      <c r="AHC9" s="111"/>
      <c r="AHD9" s="111"/>
      <c r="AHE9" s="111"/>
      <c r="AHF9" s="111"/>
      <c r="AHG9" s="111"/>
      <c r="AHH9" s="111"/>
      <c r="AHI9" s="111"/>
      <c r="AHJ9" s="111"/>
      <c r="AHK9" s="111"/>
      <c r="AHL9" s="111"/>
      <c r="AHM9" s="111"/>
      <c r="AHN9" s="111"/>
      <c r="AHO9" s="111"/>
      <c r="AHP9" s="111"/>
      <c r="AHQ9" s="111"/>
      <c r="AHR9" s="111"/>
      <c r="AHS9" s="111"/>
      <c r="AHT9" s="111"/>
      <c r="AHU9" s="111"/>
      <c r="AHV9" s="111"/>
      <c r="AHW9" s="111"/>
      <c r="AHX9" s="111"/>
      <c r="AHY9" s="111"/>
      <c r="AHZ9" s="111"/>
      <c r="AIA9" s="111"/>
      <c r="AIB9" s="111"/>
      <c r="AIC9" s="111"/>
      <c r="AID9" s="111"/>
      <c r="AIE9" s="111"/>
      <c r="AIF9" s="111"/>
      <c r="AIG9" s="111"/>
      <c r="AIH9" s="111"/>
      <c r="AII9" s="111"/>
      <c r="AIJ9" s="111"/>
      <c r="AIK9" s="111"/>
      <c r="AIL9" s="111"/>
      <c r="AIM9" s="111"/>
      <c r="AIN9" s="111"/>
      <c r="AIO9" s="111"/>
      <c r="AIP9" s="111"/>
      <c r="AIQ9" s="111"/>
      <c r="AIR9" s="111"/>
      <c r="AIS9" s="111"/>
      <c r="AIT9" s="111"/>
      <c r="AIU9" s="111"/>
      <c r="AIV9" s="111"/>
      <c r="AIW9" s="111"/>
      <c r="AIX9" s="111"/>
      <c r="AIY9" s="111"/>
      <c r="AIZ9" s="111"/>
      <c r="AJA9" s="111"/>
      <c r="AJB9" s="111"/>
      <c r="AJC9" s="111"/>
      <c r="AJD9" s="111"/>
      <c r="AJE9" s="111"/>
      <c r="AJF9" s="111"/>
      <c r="AJG9" s="111"/>
      <c r="AJH9" s="111"/>
      <c r="AJI9" s="111"/>
      <c r="AJJ9" s="111"/>
      <c r="AJK9" s="111"/>
      <c r="AJL9" s="111"/>
      <c r="AJM9" s="111"/>
      <c r="AJN9" s="111"/>
      <c r="AJO9" s="111"/>
      <c r="AJP9" s="111"/>
      <c r="AJQ9" s="111"/>
      <c r="AJR9" s="111"/>
      <c r="AJS9" s="111"/>
      <c r="AJT9" s="111"/>
      <c r="AJU9" s="111"/>
      <c r="AJV9" s="111"/>
      <c r="AJW9" s="111"/>
      <c r="AJX9" s="111"/>
      <c r="AJY9" s="111"/>
      <c r="AJZ9" s="111"/>
      <c r="AKA9" s="111"/>
      <c r="AKB9" s="111"/>
      <c r="AKC9" s="111"/>
      <c r="AKD9" s="111"/>
      <c r="AKE9" s="111"/>
      <c r="AKF9" s="111"/>
      <c r="AKG9" s="111"/>
      <c r="AKH9" s="111"/>
      <c r="AKI9" s="111"/>
      <c r="AKJ9" s="111"/>
      <c r="AKK9" s="111"/>
      <c r="AKL9" s="111"/>
      <c r="AKM9" s="111"/>
      <c r="AKN9" s="111"/>
      <c r="AKO9" s="111"/>
      <c r="AKP9" s="111"/>
      <c r="AKQ9" s="111"/>
      <c r="AKR9" s="111"/>
      <c r="AKS9" s="111"/>
      <c r="AKT9" s="111"/>
      <c r="AKU9" s="111"/>
      <c r="AKV9" s="111"/>
      <c r="AKW9" s="111"/>
      <c r="AKX9" s="111"/>
      <c r="AKY9" s="111"/>
      <c r="AKZ9" s="111"/>
      <c r="ALA9" s="111"/>
      <c r="ALB9" s="111"/>
      <c r="ALC9" s="111"/>
      <c r="ALD9" s="111"/>
      <c r="ALE9" s="111"/>
      <c r="ALF9" s="111"/>
      <c r="ALG9" s="111"/>
      <c r="ALH9" s="111"/>
      <c r="ALI9" s="111"/>
      <c r="ALJ9" s="111"/>
      <c r="ALK9" s="111"/>
      <c r="ALL9" s="111"/>
      <c r="ALM9" s="111"/>
      <c r="ALN9" s="111"/>
      <c r="ALO9" s="111"/>
      <c r="ALP9" s="111"/>
      <c r="ALQ9" s="111"/>
      <c r="ALR9" s="111"/>
      <c r="ALS9" s="111"/>
      <c r="ALT9" s="111"/>
      <c r="ALU9" s="111"/>
      <c r="ALV9" s="111"/>
      <c r="ALW9" s="111"/>
      <c r="ALX9" s="111"/>
      <c r="ALY9" s="111"/>
      <c r="ALZ9" s="111"/>
      <c r="AMA9" s="111"/>
      <c r="AMB9" s="111"/>
      <c r="AMC9" s="111"/>
      <c r="AMD9" s="111"/>
      <c r="AME9" s="111"/>
      <c r="AMF9" s="111"/>
      <c r="AMG9" s="111"/>
      <c r="AMH9" s="111"/>
      <c r="AMI9" s="111"/>
      <c r="AMJ9" s="111"/>
      <c r="AMK9" s="111"/>
    </row>
    <row r="10" spans="1:1025" x14ac:dyDescent="0.3">
      <c r="A10" s="30"/>
      <c r="B10" s="125"/>
      <c r="C10" s="125"/>
      <c r="D10" s="109"/>
      <c r="E10" s="111"/>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c r="QQ10" s="111"/>
      <c r="QR10" s="111"/>
      <c r="QS10" s="111"/>
      <c r="QT10" s="111"/>
      <c r="QU10" s="111"/>
      <c r="QV10" s="111"/>
      <c r="QW10" s="111"/>
      <c r="QX10" s="111"/>
      <c r="QY10" s="111"/>
      <c r="QZ10" s="111"/>
      <c r="RA10" s="111"/>
      <c r="RB10" s="111"/>
      <c r="RC10" s="111"/>
      <c r="RD10" s="111"/>
      <c r="RE10" s="111"/>
      <c r="RF10" s="111"/>
      <c r="RG10" s="111"/>
      <c r="RH10" s="111"/>
      <c r="RI10" s="111"/>
      <c r="RJ10" s="111"/>
      <c r="RK10" s="111"/>
      <c r="RL10" s="111"/>
      <c r="RM10" s="111"/>
      <c r="RN10" s="111"/>
      <c r="RO10" s="111"/>
      <c r="RP10" s="111"/>
      <c r="RQ10" s="111"/>
      <c r="RR10" s="111"/>
      <c r="RS10" s="111"/>
      <c r="RT10" s="111"/>
      <c r="RU10" s="111"/>
      <c r="RV10" s="111"/>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c r="UJ10" s="111"/>
      <c r="UK10" s="111"/>
      <c r="UL10" s="111"/>
      <c r="UM10" s="111"/>
      <c r="UN10" s="111"/>
      <c r="UO10" s="111"/>
      <c r="UP10" s="111"/>
      <c r="UQ10" s="111"/>
      <c r="UR10" s="111"/>
      <c r="US10" s="111"/>
      <c r="UT10" s="111"/>
      <c r="UU10" s="111"/>
      <c r="UV10" s="111"/>
      <c r="UW10" s="111"/>
      <c r="UX10" s="111"/>
      <c r="UY10" s="111"/>
      <c r="UZ10" s="111"/>
      <c r="VA10" s="111"/>
      <c r="VB10" s="111"/>
      <c r="VC10" s="111"/>
      <c r="VD10" s="111"/>
      <c r="VE10" s="111"/>
      <c r="VF10" s="111"/>
      <c r="VG10" s="111"/>
      <c r="VH10" s="111"/>
      <c r="VI10" s="111"/>
      <c r="VJ10" s="111"/>
      <c r="VK10" s="111"/>
      <c r="VL10" s="111"/>
      <c r="VM10" s="111"/>
      <c r="VN10" s="111"/>
      <c r="VO10" s="111"/>
      <c r="VP10" s="111"/>
      <c r="VQ10" s="111"/>
      <c r="VR10" s="111"/>
      <c r="VS10" s="111"/>
      <c r="VT10" s="111"/>
      <c r="VU10" s="111"/>
      <c r="VV10" s="111"/>
      <c r="VW10" s="111"/>
      <c r="VX10" s="111"/>
      <c r="VY10" s="111"/>
      <c r="VZ10" s="111"/>
      <c r="WA10" s="111"/>
      <c r="WB10" s="111"/>
      <c r="WC10" s="111"/>
      <c r="WD10" s="111"/>
      <c r="WE10" s="111"/>
      <c r="WF10" s="111"/>
      <c r="WG10" s="111"/>
      <c r="WH10" s="111"/>
      <c r="WI10" s="111"/>
      <c r="WJ10" s="111"/>
      <c r="WK10" s="111"/>
      <c r="WL10" s="111"/>
      <c r="WM10" s="111"/>
      <c r="WN10" s="111"/>
      <c r="WO10" s="111"/>
      <c r="WP10" s="111"/>
      <c r="WQ10" s="111"/>
      <c r="WR10" s="111"/>
      <c r="WS10" s="111"/>
      <c r="WT10" s="111"/>
      <c r="WU10" s="111"/>
      <c r="WV10" s="111"/>
      <c r="WW10" s="111"/>
      <c r="WX10" s="111"/>
      <c r="WY10" s="111"/>
      <c r="WZ10" s="111"/>
      <c r="XA10" s="111"/>
      <c r="XB10" s="111"/>
      <c r="XC10" s="111"/>
      <c r="XD10" s="111"/>
      <c r="XE10" s="111"/>
      <c r="XF10" s="111"/>
      <c r="XG10" s="111"/>
      <c r="XH10" s="111"/>
      <c r="XI10" s="111"/>
      <c r="XJ10" s="111"/>
      <c r="XK10" s="111"/>
      <c r="XL10" s="111"/>
      <c r="XM10" s="111"/>
      <c r="XN10" s="111"/>
      <c r="XO10" s="111"/>
      <c r="XP10" s="111"/>
      <c r="XQ10" s="111"/>
      <c r="XR10" s="111"/>
      <c r="XS10" s="111"/>
      <c r="XT10" s="111"/>
      <c r="XU10" s="111"/>
      <c r="XV10" s="111"/>
      <c r="XW10" s="111"/>
      <c r="XX10" s="111"/>
      <c r="XY10" s="111"/>
      <c r="XZ10" s="111"/>
      <c r="YA10" s="111"/>
      <c r="YB10" s="111"/>
      <c r="YC10" s="111"/>
      <c r="YD10" s="111"/>
      <c r="YE10" s="111"/>
      <c r="YF10" s="111"/>
      <c r="YG10" s="111"/>
      <c r="YH10" s="111"/>
      <c r="YI10" s="111"/>
      <c r="YJ10" s="111"/>
      <c r="YK10" s="111"/>
      <c r="YL10" s="111"/>
      <c r="YM10" s="111"/>
      <c r="YN10" s="111"/>
      <c r="YO10" s="111"/>
      <c r="YP10" s="111"/>
      <c r="YQ10" s="111"/>
      <c r="YR10" s="111"/>
      <c r="YS10" s="111"/>
      <c r="YT10" s="111"/>
      <c r="YU10" s="111"/>
      <c r="YV10" s="111"/>
      <c r="YW10" s="111"/>
      <c r="YX10" s="111"/>
      <c r="YY10" s="111"/>
      <c r="YZ10" s="111"/>
      <c r="ZA10" s="111"/>
      <c r="ZB10" s="111"/>
      <c r="ZC10" s="111"/>
      <c r="ZD10" s="111"/>
      <c r="ZE10" s="111"/>
      <c r="ZF10" s="111"/>
      <c r="ZG10" s="111"/>
      <c r="ZH10" s="111"/>
      <c r="ZI10" s="111"/>
      <c r="ZJ10" s="111"/>
      <c r="ZK10" s="111"/>
      <c r="ZL10" s="111"/>
      <c r="ZM10" s="111"/>
      <c r="ZN10" s="111"/>
      <c r="ZO10" s="111"/>
      <c r="ZP10" s="111"/>
      <c r="ZQ10" s="111"/>
      <c r="ZR10" s="111"/>
      <c r="ZS10" s="111"/>
      <c r="ZT10" s="111"/>
      <c r="ZU10" s="111"/>
      <c r="ZV10" s="111"/>
      <c r="ZW10" s="111"/>
      <c r="ZX10" s="111"/>
      <c r="ZY10" s="111"/>
      <c r="ZZ10" s="111"/>
      <c r="AAA10" s="111"/>
      <c r="AAB10" s="111"/>
      <c r="AAC10" s="111"/>
      <c r="AAD10" s="111"/>
      <c r="AAE10" s="111"/>
      <c r="AAF10" s="111"/>
      <c r="AAG10" s="111"/>
      <c r="AAH10" s="111"/>
      <c r="AAI10" s="111"/>
      <c r="AAJ10" s="111"/>
      <c r="AAK10" s="111"/>
      <c r="AAL10" s="111"/>
      <c r="AAM10" s="111"/>
      <c r="AAN10" s="111"/>
      <c r="AAO10" s="111"/>
      <c r="AAP10" s="111"/>
      <c r="AAQ10" s="111"/>
      <c r="AAR10" s="111"/>
      <c r="AAS10" s="111"/>
      <c r="AAT10" s="111"/>
      <c r="AAU10" s="111"/>
      <c r="AAV10" s="111"/>
      <c r="AAW10" s="111"/>
      <c r="AAX10" s="111"/>
      <c r="AAY10" s="111"/>
      <c r="AAZ10" s="111"/>
      <c r="ABA10" s="111"/>
      <c r="ABB10" s="111"/>
      <c r="ABC10" s="111"/>
      <c r="ABD10" s="111"/>
      <c r="ABE10" s="111"/>
      <c r="ABF10" s="111"/>
      <c r="ABG10" s="111"/>
      <c r="ABH10" s="111"/>
      <c r="ABI10" s="111"/>
      <c r="ABJ10" s="111"/>
      <c r="ABK10" s="111"/>
      <c r="ABL10" s="111"/>
      <c r="ABM10" s="111"/>
      <c r="ABN10" s="111"/>
      <c r="ABO10" s="111"/>
      <c r="ABP10" s="111"/>
      <c r="ABQ10" s="111"/>
      <c r="ABR10" s="111"/>
      <c r="ABS10" s="111"/>
      <c r="ABT10" s="111"/>
      <c r="ABU10" s="111"/>
      <c r="ABV10" s="111"/>
      <c r="ABW10" s="111"/>
      <c r="ABX10" s="111"/>
      <c r="ABY10" s="111"/>
      <c r="ABZ10" s="111"/>
      <c r="ACA10" s="111"/>
      <c r="ACB10" s="111"/>
      <c r="ACC10" s="111"/>
      <c r="ACD10" s="111"/>
      <c r="ACE10" s="111"/>
      <c r="ACF10" s="111"/>
      <c r="ACG10" s="111"/>
      <c r="ACH10" s="111"/>
      <c r="ACI10" s="111"/>
      <c r="ACJ10" s="111"/>
      <c r="ACK10" s="111"/>
      <c r="ACL10" s="111"/>
      <c r="ACM10" s="111"/>
      <c r="ACN10" s="111"/>
      <c r="ACO10" s="111"/>
      <c r="ACP10" s="111"/>
      <c r="ACQ10" s="111"/>
      <c r="ACR10" s="111"/>
      <c r="ACS10" s="111"/>
      <c r="ACT10" s="111"/>
      <c r="ACU10" s="111"/>
      <c r="ACV10" s="111"/>
      <c r="ACW10" s="111"/>
      <c r="ACX10" s="111"/>
      <c r="ACY10" s="111"/>
      <c r="ACZ10" s="111"/>
      <c r="ADA10" s="111"/>
      <c r="ADB10" s="111"/>
      <c r="ADC10" s="111"/>
      <c r="ADD10" s="111"/>
      <c r="ADE10" s="111"/>
      <c r="ADF10" s="111"/>
      <c r="ADG10" s="111"/>
      <c r="ADH10" s="111"/>
      <c r="ADI10" s="111"/>
      <c r="ADJ10" s="111"/>
      <c r="ADK10" s="111"/>
      <c r="ADL10" s="111"/>
      <c r="ADM10" s="111"/>
      <c r="ADN10" s="111"/>
      <c r="ADO10" s="111"/>
      <c r="ADP10" s="111"/>
      <c r="ADQ10" s="111"/>
      <c r="ADR10" s="111"/>
      <c r="ADS10" s="111"/>
      <c r="ADT10" s="111"/>
      <c r="ADU10" s="111"/>
      <c r="ADV10" s="111"/>
      <c r="ADW10" s="111"/>
      <c r="ADX10" s="111"/>
      <c r="ADY10" s="111"/>
      <c r="ADZ10" s="111"/>
      <c r="AEA10" s="111"/>
      <c r="AEB10" s="111"/>
      <c r="AEC10" s="111"/>
      <c r="AED10" s="111"/>
      <c r="AEE10" s="111"/>
      <c r="AEF10" s="111"/>
      <c r="AEG10" s="111"/>
      <c r="AEH10" s="111"/>
      <c r="AEI10" s="111"/>
      <c r="AEJ10" s="111"/>
      <c r="AEK10" s="111"/>
      <c r="AEL10" s="111"/>
      <c r="AEM10" s="111"/>
      <c r="AEN10" s="111"/>
      <c r="AEO10" s="111"/>
      <c r="AEP10" s="111"/>
      <c r="AEQ10" s="111"/>
      <c r="AER10" s="111"/>
      <c r="AES10" s="111"/>
      <c r="AET10" s="111"/>
      <c r="AEU10" s="111"/>
      <c r="AEV10" s="111"/>
      <c r="AEW10" s="111"/>
      <c r="AEX10" s="111"/>
      <c r="AEY10" s="111"/>
      <c r="AEZ10" s="111"/>
      <c r="AFA10" s="111"/>
      <c r="AFB10" s="111"/>
      <c r="AFC10" s="111"/>
      <c r="AFD10" s="111"/>
      <c r="AFE10" s="111"/>
      <c r="AFF10" s="111"/>
      <c r="AFG10" s="111"/>
      <c r="AFH10" s="111"/>
      <c r="AFI10" s="111"/>
      <c r="AFJ10" s="111"/>
      <c r="AFK10" s="111"/>
      <c r="AFL10" s="111"/>
      <c r="AFM10" s="111"/>
      <c r="AFN10" s="111"/>
      <c r="AFO10" s="111"/>
      <c r="AFP10" s="111"/>
      <c r="AFQ10" s="111"/>
      <c r="AFR10" s="111"/>
      <c r="AFS10" s="111"/>
      <c r="AFT10" s="111"/>
      <c r="AFU10" s="111"/>
      <c r="AFV10" s="111"/>
      <c r="AFW10" s="111"/>
      <c r="AFX10" s="111"/>
      <c r="AFY10" s="111"/>
      <c r="AFZ10" s="111"/>
      <c r="AGA10" s="111"/>
      <c r="AGB10" s="111"/>
      <c r="AGC10" s="111"/>
      <c r="AGD10" s="111"/>
      <c r="AGE10" s="111"/>
      <c r="AGF10" s="111"/>
      <c r="AGG10" s="111"/>
      <c r="AGH10" s="111"/>
      <c r="AGI10" s="111"/>
      <c r="AGJ10" s="111"/>
      <c r="AGK10" s="111"/>
      <c r="AGL10" s="111"/>
      <c r="AGM10" s="111"/>
      <c r="AGN10" s="111"/>
      <c r="AGO10" s="111"/>
      <c r="AGP10" s="111"/>
      <c r="AGQ10" s="111"/>
      <c r="AGR10" s="111"/>
      <c r="AGS10" s="111"/>
      <c r="AGT10" s="111"/>
      <c r="AGU10" s="111"/>
      <c r="AGV10" s="111"/>
      <c r="AGW10" s="111"/>
      <c r="AGX10" s="111"/>
      <c r="AGY10" s="111"/>
      <c r="AGZ10" s="111"/>
      <c r="AHA10" s="111"/>
      <c r="AHB10" s="111"/>
      <c r="AHC10" s="111"/>
      <c r="AHD10" s="111"/>
      <c r="AHE10" s="111"/>
      <c r="AHF10" s="111"/>
      <c r="AHG10" s="111"/>
      <c r="AHH10" s="111"/>
      <c r="AHI10" s="111"/>
      <c r="AHJ10" s="111"/>
      <c r="AHK10" s="111"/>
      <c r="AHL10" s="111"/>
      <c r="AHM10" s="111"/>
      <c r="AHN10" s="111"/>
      <c r="AHO10" s="111"/>
      <c r="AHP10" s="111"/>
      <c r="AHQ10" s="111"/>
      <c r="AHR10" s="111"/>
      <c r="AHS10" s="111"/>
      <c r="AHT10" s="111"/>
      <c r="AHU10" s="111"/>
      <c r="AHV10" s="111"/>
      <c r="AHW10" s="111"/>
      <c r="AHX10" s="111"/>
      <c r="AHY10" s="111"/>
      <c r="AHZ10" s="111"/>
      <c r="AIA10" s="111"/>
      <c r="AIB10" s="111"/>
      <c r="AIC10" s="111"/>
      <c r="AID10" s="111"/>
      <c r="AIE10" s="111"/>
      <c r="AIF10" s="111"/>
      <c r="AIG10" s="111"/>
      <c r="AIH10" s="111"/>
      <c r="AII10" s="111"/>
      <c r="AIJ10" s="111"/>
      <c r="AIK10" s="111"/>
      <c r="AIL10" s="111"/>
      <c r="AIM10" s="111"/>
      <c r="AIN10" s="111"/>
      <c r="AIO10" s="111"/>
      <c r="AIP10" s="111"/>
      <c r="AIQ10" s="111"/>
      <c r="AIR10" s="111"/>
      <c r="AIS10" s="111"/>
      <c r="AIT10" s="111"/>
      <c r="AIU10" s="111"/>
      <c r="AIV10" s="111"/>
      <c r="AIW10" s="111"/>
      <c r="AIX10" s="111"/>
      <c r="AIY10" s="111"/>
      <c r="AIZ10" s="111"/>
      <c r="AJA10" s="111"/>
      <c r="AJB10" s="111"/>
      <c r="AJC10" s="111"/>
      <c r="AJD10" s="111"/>
      <c r="AJE10" s="111"/>
      <c r="AJF10" s="111"/>
      <c r="AJG10" s="111"/>
      <c r="AJH10" s="111"/>
      <c r="AJI10" s="111"/>
      <c r="AJJ10" s="111"/>
      <c r="AJK10" s="111"/>
      <c r="AJL10" s="111"/>
      <c r="AJM10" s="111"/>
      <c r="AJN10" s="111"/>
      <c r="AJO10" s="111"/>
      <c r="AJP10" s="111"/>
      <c r="AJQ10" s="111"/>
      <c r="AJR10" s="111"/>
      <c r="AJS10" s="111"/>
      <c r="AJT10" s="111"/>
      <c r="AJU10" s="111"/>
      <c r="AJV10" s="111"/>
      <c r="AJW10" s="111"/>
      <c r="AJX10" s="111"/>
      <c r="AJY10" s="111"/>
      <c r="AJZ10" s="111"/>
      <c r="AKA10" s="111"/>
      <c r="AKB10" s="111"/>
      <c r="AKC10" s="111"/>
      <c r="AKD10" s="111"/>
      <c r="AKE10" s="111"/>
      <c r="AKF10" s="111"/>
      <c r="AKG10" s="111"/>
      <c r="AKH10" s="111"/>
      <c r="AKI10" s="111"/>
      <c r="AKJ10" s="111"/>
      <c r="AKK10" s="111"/>
      <c r="AKL10" s="111"/>
      <c r="AKM10" s="111"/>
      <c r="AKN10" s="111"/>
      <c r="AKO10" s="111"/>
      <c r="AKP10" s="111"/>
      <c r="AKQ10" s="111"/>
      <c r="AKR10" s="111"/>
      <c r="AKS10" s="111"/>
      <c r="AKT10" s="111"/>
      <c r="AKU10" s="111"/>
      <c r="AKV10" s="111"/>
      <c r="AKW10" s="111"/>
      <c r="AKX10" s="111"/>
      <c r="AKY10" s="111"/>
      <c r="AKZ10" s="111"/>
      <c r="ALA10" s="111"/>
      <c r="ALB10" s="111"/>
      <c r="ALC10" s="111"/>
      <c r="ALD10" s="111"/>
      <c r="ALE10" s="111"/>
      <c r="ALF10" s="111"/>
      <c r="ALG10" s="111"/>
      <c r="ALH10" s="111"/>
      <c r="ALI10" s="111"/>
      <c r="ALJ10" s="111"/>
      <c r="ALK10" s="111"/>
      <c r="ALL10" s="111"/>
      <c r="ALM10" s="111"/>
      <c r="ALN10" s="111"/>
      <c r="ALO10" s="111"/>
      <c r="ALP10" s="111"/>
      <c r="ALQ10" s="111"/>
      <c r="ALR10" s="111"/>
      <c r="ALS10" s="111"/>
      <c r="ALT10" s="111"/>
      <c r="ALU10" s="111"/>
      <c r="ALV10" s="111"/>
      <c r="ALW10" s="111"/>
      <c r="ALX10" s="111"/>
      <c r="ALY10" s="111"/>
      <c r="ALZ10" s="111"/>
      <c r="AMA10" s="111"/>
      <c r="AMB10" s="111"/>
      <c r="AMC10" s="111"/>
      <c r="AMD10" s="111"/>
      <c r="AME10" s="111"/>
      <c r="AMF10" s="111"/>
      <c r="AMG10" s="111"/>
      <c r="AMH10" s="111"/>
      <c r="AMI10" s="111"/>
      <c r="AMJ10" s="111"/>
      <c r="AMK10" s="111"/>
    </row>
    <row r="11" spans="1:1025" x14ac:dyDescent="0.3">
      <c r="A11" s="30"/>
      <c r="B11" s="127" t="str">
        <f>Comptabilité!B11</f>
        <v>Revenus d'exploitation</v>
      </c>
      <c r="C11" s="115"/>
      <c r="D11" s="172">
        <f>SUM(F11:EZ11)</f>
        <v>0</v>
      </c>
      <c r="E11" s="189"/>
      <c r="F11" s="172">
        <f>'Recettes(A)'!F20</f>
        <v>0</v>
      </c>
      <c r="G11" s="172">
        <f>'Recettes(A)'!G20</f>
        <v>0</v>
      </c>
      <c r="H11" s="172">
        <f>'Recettes(A)'!H20</f>
        <v>0</v>
      </c>
      <c r="I11" s="172">
        <f>'Recettes(A)'!I20</f>
        <v>0</v>
      </c>
      <c r="J11" s="172">
        <f>'Recettes(A)'!J20</f>
        <v>0</v>
      </c>
      <c r="K11" s="172">
        <f>'Recettes(A)'!K20</f>
        <v>0</v>
      </c>
      <c r="L11" s="172">
        <f>'Recettes(A)'!L20</f>
        <v>0</v>
      </c>
      <c r="M11" s="172">
        <f>'Recettes(A)'!M20</f>
        <v>0</v>
      </c>
      <c r="N11" s="172">
        <f>'Recettes(A)'!N20</f>
        <v>0</v>
      </c>
      <c r="O11" s="172">
        <f>'Recettes(A)'!O20</f>
        <v>0</v>
      </c>
      <c r="P11" s="172">
        <f>'Recettes(A)'!P20</f>
        <v>0</v>
      </c>
      <c r="Q11" s="172">
        <f>'Recettes(A)'!Q20</f>
        <v>0</v>
      </c>
      <c r="R11" s="172">
        <f>'Recettes(A)'!R20</f>
        <v>0</v>
      </c>
      <c r="S11" s="172">
        <f>'Recettes(A)'!S20</f>
        <v>0</v>
      </c>
      <c r="T11" s="172">
        <f>'Recettes(A)'!T20</f>
        <v>0</v>
      </c>
      <c r="U11" s="172">
        <f>'Recettes(A)'!U20</f>
        <v>0</v>
      </c>
      <c r="V11" s="172">
        <f>'Recettes(A)'!V20</f>
        <v>0</v>
      </c>
      <c r="W11" s="172">
        <f>'Recettes(A)'!W20</f>
        <v>0</v>
      </c>
      <c r="X11" s="172">
        <f>'Recettes(A)'!X20</f>
        <v>0</v>
      </c>
      <c r="Y11" s="172">
        <f>'Recettes(A)'!Y20</f>
        <v>0</v>
      </c>
      <c r="Z11" s="172">
        <f>'Recettes(A)'!Z20</f>
        <v>0</v>
      </c>
      <c r="AA11" s="172">
        <f>'Recettes(A)'!AA20</f>
        <v>0</v>
      </c>
      <c r="AB11" s="172">
        <f>'Recettes(A)'!AB20</f>
        <v>0</v>
      </c>
      <c r="AC11" s="172">
        <f>'Recettes(A)'!AC20</f>
        <v>0</v>
      </c>
      <c r="AD11" s="172">
        <f>'Recettes(A)'!AD20</f>
        <v>0</v>
      </c>
      <c r="AE11" s="172">
        <f>'Recettes(A)'!AE20</f>
        <v>0</v>
      </c>
      <c r="AF11" s="172">
        <f>'Recettes(A)'!AF20</f>
        <v>0</v>
      </c>
      <c r="AG11" s="172">
        <f>'Recettes(A)'!AG20</f>
        <v>0</v>
      </c>
      <c r="AH11" s="172">
        <f>'Recettes(A)'!AH20</f>
        <v>0</v>
      </c>
      <c r="AI11" s="172">
        <f>'Recettes(A)'!AI20</f>
        <v>0</v>
      </c>
      <c r="AJ11" s="172">
        <f>'Recettes(A)'!AJ20</f>
        <v>0</v>
      </c>
      <c r="AK11" s="172">
        <f>'Recettes(A)'!AK20</f>
        <v>0</v>
      </c>
      <c r="AL11" s="172">
        <f>'Recettes(A)'!AL20</f>
        <v>0</v>
      </c>
      <c r="AM11" s="172">
        <f>'Recettes(A)'!AM20</f>
        <v>0</v>
      </c>
      <c r="AN11" s="172">
        <f>'Recettes(A)'!AN20</f>
        <v>0</v>
      </c>
      <c r="AO11" s="172">
        <f>'Recettes(A)'!AO20</f>
        <v>0</v>
      </c>
      <c r="AP11" s="172">
        <f>'Recettes(A)'!AP20</f>
        <v>0</v>
      </c>
      <c r="AQ11" s="172">
        <f>'Recettes(A)'!AQ20</f>
        <v>0</v>
      </c>
      <c r="AR11" s="172">
        <f>'Recettes(A)'!AR20</f>
        <v>0</v>
      </c>
      <c r="AS11" s="172">
        <f>'Recettes(A)'!AS20</f>
        <v>0</v>
      </c>
      <c r="AT11" s="172">
        <f>'Recettes(A)'!AT20</f>
        <v>0</v>
      </c>
      <c r="AU11" s="172">
        <f>'Recettes(A)'!AU20</f>
        <v>0</v>
      </c>
      <c r="AV11" s="172">
        <f>'Recettes(A)'!AV20</f>
        <v>0</v>
      </c>
      <c r="AW11" s="172">
        <f>'Recettes(A)'!AW20</f>
        <v>0</v>
      </c>
      <c r="AX11" s="172">
        <f>'Recettes(A)'!AX20</f>
        <v>0</v>
      </c>
      <c r="AY11" s="172">
        <f>'Recettes(A)'!AY20</f>
        <v>0</v>
      </c>
      <c r="AZ11" s="172">
        <f>'Recettes(A)'!AZ20</f>
        <v>0</v>
      </c>
      <c r="BA11" s="172">
        <f>'Recettes(A)'!BA20</f>
        <v>0</v>
      </c>
      <c r="BB11" s="172">
        <f>'Recettes(A)'!BB20</f>
        <v>0</v>
      </c>
      <c r="BC11" s="172">
        <f>'Recettes(A)'!BC20</f>
        <v>0</v>
      </c>
      <c r="BD11" s="172">
        <f>'Recettes(A)'!BD20</f>
        <v>0</v>
      </c>
      <c r="BE11" s="172">
        <f>'Recettes(A)'!BE20</f>
        <v>0</v>
      </c>
      <c r="BF11" s="172">
        <f>'Recettes(A)'!BF20</f>
        <v>0</v>
      </c>
      <c r="BG11" s="172">
        <f>'Recettes(A)'!BG20</f>
        <v>0</v>
      </c>
      <c r="BH11" s="172">
        <f>'Recettes(A)'!BH20</f>
        <v>0</v>
      </c>
      <c r="BI11" s="172">
        <f>'Recettes(A)'!BI20</f>
        <v>0</v>
      </c>
      <c r="BJ11" s="172">
        <f>'Recettes(A)'!BJ20</f>
        <v>0</v>
      </c>
      <c r="BK11" s="172">
        <f>'Recettes(A)'!BK20</f>
        <v>0</v>
      </c>
      <c r="BL11" s="172">
        <f>'Recettes(A)'!BL20</f>
        <v>0</v>
      </c>
      <c r="BM11" s="172">
        <f>'Recettes(A)'!BM20</f>
        <v>0</v>
      </c>
      <c r="BN11" s="172">
        <f>'Recettes(A)'!BN20</f>
        <v>0</v>
      </c>
      <c r="BO11" s="172">
        <f>'Recettes(A)'!BO20</f>
        <v>0</v>
      </c>
      <c r="BP11" s="172">
        <f>'Recettes(A)'!BP20</f>
        <v>0</v>
      </c>
      <c r="BQ11" s="172">
        <f>'Recettes(A)'!BQ20</f>
        <v>0</v>
      </c>
      <c r="BR11" s="172">
        <f>'Recettes(A)'!BR20</f>
        <v>0</v>
      </c>
      <c r="BS11" s="172">
        <f>'Recettes(A)'!BS20</f>
        <v>0</v>
      </c>
      <c r="BT11" s="172">
        <f>'Recettes(A)'!BT20</f>
        <v>0</v>
      </c>
      <c r="BU11" s="172">
        <f>'Recettes(A)'!BU20</f>
        <v>0</v>
      </c>
      <c r="BV11" s="172">
        <f>'Recettes(A)'!BV20</f>
        <v>0</v>
      </c>
      <c r="BW11" s="172">
        <f>'Recettes(A)'!BW20</f>
        <v>0</v>
      </c>
      <c r="BX11" s="172">
        <f>'Recettes(A)'!BX20</f>
        <v>0</v>
      </c>
      <c r="BY11" s="172">
        <f>'Recettes(A)'!BY20</f>
        <v>0</v>
      </c>
      <c r="BZ11" s="172">
        <f>'Recettes(A)'!BZ20</f>
        <v>0</v>
      </c>
      <c r="CA11" s="172">
        <f>'Recettes(A)'!CA20</f>
        <v>0</v>
      </c>
      <c r="CB11" s="172">
        <f>'Recettes(A)'!CB20</f>
        <v>0</v>
      </c>
      <c r="CC11" s="172">
        <f>'Recettes(A)'!CC20</f>
        <v>0</v>
      </c>
      <c r="CD11" s="172">
        <f>'Recettes(A)'!CD20</f>
        <v>0</v>
      </c>
      <c r="CE11" s="172">
        <f>'Recettes(A)'!CE20</f>
        <v>0</v>
      </c>
      <c r="CF11" s="172">
        <f>'Recettes(A)'!CF20</f>
        <v>0</v>
      </c>
      <c r="CG11" s="172">
        <f>'Recettes(A)'!CG20</f>
        <v>0</v>
      </c>
      <c r="CH11" s="172">
        <f>'Recettes(A)'!CH20</f>
        <v>0</v>
      </c>
      <c r="CI11" s="172">
        <f>'Recettes(A)'!CI20</f>
        <v>0</v>
      </c>
      <c r="CJ11" s="172">
        <f>'Recettes(A)'!CJ20</f>
        <v>0</v>
      </c>
      <c r="CK11" s="172">
        <f>'Recettes(A)'!CK20</f>
        <v>0</v>
      </c>
      <c r="CL11" s="172">
        <f>'Recettes(A)'!CL20</f>
        <v>0</v>
      </c>
      <c r="CM11" s="172">
        <f>'Recettes(A)'!CM20</f>
        <v>0</v>
      </c>
      <c r="CN11" s="172">
        <f>'Recettes(A)'!CN20</f>
        <v>0</v>
      </c>
      <c r="CO11" s="172">
        <f>'Recettes(A)'!CO20</f>
        <v>0</v>
      </c>
      <c r="CP11" s="172">
        <f>'Recettes(A)'!CP20</f>
        <v>0</v>
      </c>
      <c r="CQ11" s="172">
        <f>'Recettes(A)'!CQ20</f>
        <v>0</v>
      </c>
      <c r="CR11" s="172">
        <f>'Recettes(A)'!CR20</f>
        <v>0</v>
      </c>
      <c r="CS11" s="172">
        <f>'Recettes(A)'!CS20</f>
        <v>0</v>
      </c>
      <c r="CT11" s="172">
        <f>'Recettes(A)'!CT20</f>
        <v>0</v>
      </c>
      <c r="CU11" s="172">
        <f>'Recettes(A)'!CU20</f>
        <v>0</v>
      </c>
      <c r="CV11" s="172">
        <f>'Recettes(A)'!CV20</f>
        <v>0</v>
      </c>
      <c r="CW11" s="172">
        <f>'Recettes(A)'!CW20</f>
        <v>0</v>
      </c>
      <c r="CX11" s="172">
        <f>'Recettes(A)'!CX20</f>
        <v>0</v>
      </c>
      <c r="CY11" s="172">
        <f>'Recettes(A)'!CY20</f>
        <v>0</v>
      </c>
      <c r="CZ11" s="172">
        <f>'Recettes(A)'!CZ20</f>
        <v>0</v>
      </c>
      <c r="DA11" s="172">
        <f>'Recettes(A)'!DA20</f>
        <v>0</v>
      </c>
      <c r="DB11" s="172">
        <f>'Recettes(A)'!DB20</f>
        <v>0</v>
      </c>
      <c r="DC11" s="172">
        <f>'Recettes(A)'!DC20</f>
        <v>0</v>
      </c>
      <c r="DD11" s="172">
        <f>'Recettes(A)'!DD20</f>
        <v>0</v>
      </c>
      <c r="DE11" s="172">
        <f>'Recettes(A)'!DE20</f>
        <v>0</v>
      </c>
      <c r="DF11" s="172">
        <f>'Recettes(A)'!DF20</f>
        <v>0</v>
      </c>
      <c r="DG11" s="172">
        <f>'Recettes(A)'!DG20</f>
        <v>0</v>
      </c>
      <c r="DH11" s="172">
        <f>'Recettes(A)'!DH20</f>
        <v>0</v>
      </c>
      <c r="DI11" s="172">
        <f>'Recettes(A)'!DI20</f>
        <v>0</v>
      </c>
      <c r="DJ11" s="172">
        <f>'Recettes(A)'!DJ20</f>
        <v>0</v>
      </c>
      <c r="DK11" s="172">
        <f>'Recettes(A)'!DK20</f>
        <v>0</v>
      </c>
      <c r="DL11" s="172">
        <f>'Recettes(A)'!DL20</f>
        <v>0</v>
      </c>
      <c r="DM11" s="172">
        <f>'Recettes(A)'!DM20</f>
        <v>0</v>
      </c>
      <c r="DN11" s="172">
        <f>'Recettes(A)'!DN20</f>
        <v>0</v>
      </c>
      <c r="DO11" s="172">
        <f>'Recettes(A)'!DO20</f>
        <v>0</v>
      </c>
      <c r="DP11" s="172">
        <f>'Recettes(A)'!DP20</f>
        <v>0</v>
      </c>
      <c r="DQ11" s="172">
        <f>'Recettes(A)'!DQ20</f>
        <v>0</v>
      </c>
      <c r="DR11" s="172">
        <f>'Recettes(A)'!DR20</f>
        <v>0</v>
      </c>
      <c r="DS11" s="172">
        <f>'Recettes(A)'!DS20</f>
        <v>0</v>
      </c>
      <c r="DT11" s="172">
        <f>'Recettes(A)'!DT20</f>
        <v>0</v>
      </c>
      <c r="DU11" s="172">
        <f>'Recettes(A)'!DU20</f>
        <v>0</v>
      </c>
      <c r="DV11" s="172">
        <f>'Recettes(A)'!DV20</f>
        <v>0</v>
      </c>
      <c r="DW11" s="172">
        <f>'Recettes(A)'!DW20</f>
        <v>0</v>
      </c>
      <c r="DX11" s="172">
        <f>'Recettes(A)'!DX20</f>
        <v>0</v>
      </c>
      <c r="DY11" s="172">
        <f>'Recettes(A)'!DY20</f>
        <v>0</v>
      </c>
      <c r="DZ11" s="172">
        <f>'Recettes(A)'!DZ20</f>
        <v>0</v>
      </c>
      <c r="EA11" s="172">
        <f>'Recettes(A)'!EA20</f>
        <v>0</v>
      </c>
      <c r="EB11" s="172">
        <f>'Recettes(A)'!EB20</f>
        <v>0</v>
      </c>
      <c r="EC11" s="172">
        <f>'Recettes(A)'!EC20</f>
        <v>0</v>
      </c>
      <c r="ED11" s="172">
        <f>'Recettes(A)'!ED20</f>
        <v>0</v>
      </c>
      <c r="EE11" s="172">
        <f>'Recettes(A)'!EE20</f>
        <v>0</v>
      </c>
      <c r="EF11" s="172">
        <f>'Recettes(A)'!EF20</f>
        <v>0</v>
      </c>
      <c r="EG11" s="172">
        <f>'Recettes(A)'!EG20</f>
        <v>0</v>
      </c>
      <c r="EH11" s="172">
        <f>'Recettes(A)'!EH20</f>
        <v>0</v>
      </c>
      <c r="EI11" s="172">
        <f>'Recettes(A)'!EI20</f>
        <v>0</v>
      </c>
      <c r="EJ11" s="172">
        <f>'Recettes(A)'!EJ20</f>
        <v>0</v>
      </c>
      <c r="EK11" s="172">
        <f>'Recettes(A)'!EK20</f>
        <v>0</v>
      </c>
      <c r="EL11" s="172">
        <f>'Recettes(A)'!EL20</f>
        <v>0</v>
      </c>
      <c r="EM11" s="172">
        <f>'Recettes(A)'!EM20</f>
        <v>0</v>
      </c>
      <c r="EN11" s="172">
        <f>'Recettes(A)'!EN20</f>
        <v>0</v>
      </c>
      <c r="EO11" s="172">
        <f>'Recettes(A)'!EO20</f>
        <v>0</v>
      </c>
      <c r="EP11" s="172">
        <f>'Recettes(A)'!EP20</f>
        <v>0</v>
      </c>
      <c r="EQ11" s="172">
        <f>'Recettes(A)'!EQ20</f>
        <v>0</v>
      </c>
      <c r="ER11" s="172">
        <f>'Recettes(A)'!ER20</f>
        <v>0</v>
      </c>
      <c r="ES11" s="172">
        <f>'Recettes(A)'!ES20</f>
        <v>0</v>
      </c>
      <c r="ET11" s="172">
        <f>'Recettes(A)'!ET20</f>
        <v>0</v>
      </c>
      <c r="EU11" s="172">
        <f>'Recettes(A)'!EU20</f>
        <v>0</v>
      </c>
      <c r="EV11" s="172">
        <f>'Recettes(A)'!EV20</f>
        <v>0</v>
      </c>
      <c r="EW11" s="172">
        <f>'Recettes(A)'!EW20</f>
        <v>0</v>
      </c>
      <c r="EX11" s="172">
        <f>'Recettes(A)'!EX20</f>
        <v>0</v>
      </c>
      <c r="EY11" s="172">
        <f>'Recettes(A)'!EY20</f>
        <v>0</v>
      </c>
      <c r="EZ11" s="172">
        <f>'Recettes(A)'!EZ20</f>
        <v>0</v>
      </c>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row>
    <row r="12" spans="1:1025" x14ac:dyDescent="0.3">
      <c r="A12" s="30"/>
      <c r="B12" s="127" t="str">
        <f>Comptabilité!B12</f>
        <v>Autres revenus</v>
      </c>
      <c r="C12" s="127"/>
      <c r="D12" s="172">
        <f>SUM(F12:EZ12)</f>
        <v>0</v>
      </c>
      <c r="E12" s="189"/>
      <c r="F12" s="174">
        <f>SUMIF(Général!$CP$11:$EZ$11,F$6,Comptabilité!$F12:$EZ12)</f>
        <v>0</v>
      </c>
      <c r="G12" s="174">
        <f>SUMIF(Général!$CP$11:$EZ$11,G$6,Comptabilité!$F12:$EZ12)</f>
        <v>0</v>
      </c>
      <c r="H12" s="174">
        <f>SUMIF(Général!$CP$11:$EZ$11,H$6,Comptabilité!$F12:$EZ12)</f>
        <v>0</v>
      </c>
      <c r="I12" s="174">
        <f>SUMIF(Général!$CP$11:$EZ$11,I$6,Comptabilité!$F12:$EZ12)</f>
        <v>0</v>
      </c>
      <c r="J12" s="174">
        <f>SUMIF(Général!$CP$11:$EZ$11,J$6,Comptabilité!$F12:$EZ12)</f>
        <v>0</v>
      </c>
      <c r="K12" s="174">
        <f>SUMIF(Général!$CP$11:$EZ$11,K$6,Comptabilité!$F12:$EZ12)</f>
        <v>0</v>
      </c>
      <c r="L12" s="174">
        <f>SUMIF(Général!$CP$11:$EZ$11,L$6,Comptabilité!$F12:$EZ12)</f>
        <v>0</v>
      </c>
      <c r="M12" s="174">
        <f>SUMIF(Général!$CP$11:$EZ$11,M$6,Comptabilité!$F12:$EZ12)</f>
        <v>0</v>
      </c>
      <c r="N12" s="174">
        <f>SUMIF(Général!$CP$11:$EZ$11,N$6,Comptabilité!$F12:$EZ12)</f>
        <v>0</v>
      </c>
      <c r="O12" s="174">
        <f>SUMIF(Général!$CP$11:$EZ$11,O$6,Comptabilité!$F12:$EZ12)</f>
        <v>0</v>
      </c>
      <c r="P12" s="174">
        <f>SUMIF(Général!$CP$11:$EZ$11,P$6,Comptabilité!$F12:$EZ12)</f>
        <v>0</v>
      </c>
      <c r="Q12" s="174">
        <f>SUMIF(Général!$CP$11:$EZ$11,Q$6,Comptabilité!$F12:$EZ12)</f>
        <v>0</v>
      </c>
      <c r="R12" s="174">
        <f>SUMIF(Général!$CP$11:$EZ$11,R$6,Comptabilité!$F12:$EZ12)</f>
        <v>0</v>
      </c>
      <c r="S12" s="174">
        <f>SUMIF(Général!$CP$11:$EZ$11,S$6,Comptabilité!$F12:$EZ12)</f>
        <v>0</v>
      </c>
      <c r="T12" s="174">
        <f>SUMIF(Général!$CP$11:$EZ$11,T$6,Comptabilité!$F12:$EZ12)</f>
        <v>0</v>
      </c>
      <c r="U12" s="174">
        <f>SUMIF(Général!$CP$11:$EZ$11,U$6,Comptabilité!$F12:$EZ12)</f>
        <v>0</v>
      </c>
      <c r="V12" s="174">
        <f>SUMIF(Général!$CP$11:$EZ$11,V$6,Comptabilité!$F12:$EZ12)</f>
        <v>0</v>
      </c>
      <c r="W12" s="174">
        <f>SUMIF(Général!$CP$11:$EZ$11,W$6,Comptabilité!$F12:$EZ12)</f>
        <v>0</v>
      </c>
      <c r="X12" s="174">
        <f>SUMIF(Général!$CP$11:$EZ$11,X$6,Comptabilité!$F12:$EZ12)</f>
        <v>0</v>
      </c>
      <c r="Y12" s="174">
        <f>SUMIF(Général!$CP$11:$EZ$11,Y$6,Comptabilité!$F12:$EZ12)</f>
        <v>0</v>
      </c>
      <c r="Z12" s="174">
        <f>SUMIF(Général!$CP$11:$EZ$11,Z$6,Comptabilité!$F12:$EZ12)</f>
        <v>0</v>
      </c>
      <c r="AA12" s="174">
        <f>SUMIF(Général!$CP$11:$EZ$11,AA$6,Comptabilité!$F12:$EZ12)</f>
        <v>0</v>
      </c>
      <c r="AB12" s="174">
        <f>SUMIF(Général!$CP$11:$EZ$11,AB$6,Comptabilité!$F12:$EZ12)</f>
        <v>0</v>
      </c>
      <c r="AC12" s="174">
        <f>SUMIF(Général!$CP$11:$EZ$11,AC$6,Comptabilité!$F12:$EZ12)</f>
        <v>0</v>
      </c>
      <c r="AD12" s="174">
        <f>SUMIF(Général!$CP$11:$EZ$11,AD$6,Comptabilité!$F12:$EZ12)</f>
        <v>0</v>
      </c>
      <c r="AE12" s="174">
        <f>SUMIF(Général!$CP$11:$EZ$11,AE$6,Comptabilité!$F12:$EZ12)</f>
        <v>0</v>
      </c>
      <c r="AF12" s="174">
        <f>SUMIF(Général!$CP$11:$EZ$11,AF$6,Comptabilité!$F12:$EZ12)</f>
        <v>0</v>
      </c>
      <c r="AG12" s="174">
        <f>SUMIF(Général!$CP$11:$EZ$11,AG$6,Comptabilité!$F12:$EZ12)</f>
        <v>0</v>
      </c>
      <c r="AH12" s="174">
        <f>SUMIF(Général!$CP$11:$EZ$11,AH$6,Comptabilité!$F12:$EZ12)</f>
        <v>0</v>
      </c>
      <c r="AI12" s="174">
        <f>SUMIF(Général!$CP$11:$EZ$11,AI$6,Comptabilité!$F12:$EZ12)</f>
        <v>0</v>
      </c>
      <c r="AJ12" s="174">
        <f>SUMIF(Général!$CP$11:$EZ$11,AJ$6,Comptabilité!$F12:$EZ12)</f>
        <v>0</v>
      </c>
      <c r="AK12" s="174">
        <f>SUMIF(Général!$CP$11:$EZ$11,AK$6,Comptabilité!$F12:$EZ12)</f>
        <v>0</v>
      </c>
      <c r="AL12" s="174">
        <f>SUMIF(Général!$CP$11:$EZ$11,AL$6,Comptabilité!$F12:$EZ12)</f>
        <v>0</v>
      </c>
      <c r="AM12" s="174">
        <f>SUMIF(Général!$CP$11:$EZ$11,AM$6,Comptabilité!$F12:$EZ12)</f>
        <v>0</v>
      </c>
      <c r="AN12" s="174">
        <f>SUMIF(Général!$CP$11:$EZ$11,AN$6,Comptabilité!$F12:$EZ12)</f>
        <v>0</v>
      </c>
      <c r="AO12" s="174">
        <f>SUMIF(Général!$CP$11:$EZ$11,AO$6,Comptabilité!$F12:$EZ12)</f>
        <v>0</v>
      </c>
      <c r="AP12" s="174">
        <f>SUMIF(Général!$CP$11:$EZ$11,AP$6,Comptabilité!$F12:$EZ12)</f>
        <v>0</v>
      </c>
      <c r="AQ12" s="174">
        <f>SUMIF(Général!$CP$11:$EZ$11,AQ$6,Comptabilité!$F12:$EZ12)</f>
        <v>0</v>
      </c>
      <c r="AR12" s="174">
        <f>SUMIF(Général!$CP$11:$EZ$11,AR$6,Comptabilité!$F12:$EZ12)</f>
        <v>0</v>
      </c>
      <c r="AS12" s="174">
        <f>SUMIF(Général!$CP$11:$EZ$11,AS$6,Comptabilité!$F12:$EZ12)</f>
        <v>0</v>
      </c>
      <c r="AT12" s="174">
        <f>SUMIF(Général!$CP$11:$EZ$11,AT$6,Comptabilité!$F12:$EZ12)</f>
        <v>0</v>
      </c>
      <c r="AU12" s="174">
        <f>SUMIF(Général!$CP$11:$EZ$11,AU$6,Comptabilité!$F12:$EZ12)</f>
        <v>0</v>
      </c>
      <c r="AV12" s="174">
        <f>SUMIF(Général!$CP$11:$EZ$11,AV$6,Comptabilité!$F12:$EZ12)</f>
        <v>0</v>
      </c>
      <c r="AW12" s="174">
        <f>SUMIF(Général!$CP$11:$EZ$11,AW$6,Comptabilité!$F12:$EZ12)</f>
        <v>0</v>
      </c>
      <c r="AX12" s="174">
        <f>SUMIF(Général!$CP$11:$EZ$11,AX$6,Comptabilité!$F12:$EZ12)</f>
        <v>0</v>
      </c>
      <c r="AY12" s="174">
        <f>SUMIF(Général!$CP$11:$EZ$11,AY$6,Comptabilité!$F12:$EZ12)</f>
        <v>0</v>
      </c>
      <c r="AZ12" s="174">
        <f>SUMIF(Général!$CP$11:$EZ$11,AZ$6,Comptabilité!$F12:$EZ12)</f>
        <v>0</v>
      </c>
      <c r="BA12" s="174">
        <f>SUMIF(Général!$CP$11:$EZ$11,BA$6,Comptabilité!$F12:$EZ12)</f>
        <v>0</v>
      </c>
      <c r="BB12" s="174">
        <f>SUMIF(Général!$CP$11:$EZ$11,BB$6,Comptabilité!$F12:$EZ12)</f>
        <v>0</v>
      </c>
      <c r="BC12" s="174">
        <f>SUMIF(Général!$CP$11:$EZ$11,BC$6,Comptabilité!$F12:$EZ12)</f>
        <v>0</v>
      </c>
      <c r="BD12" s="174">
        <f>SUMIF(Général!$CP$11:$EZ$11,BD$6,Comptabilité!$F12:$EZ12)</f>
        <v>0</v>
      </c>
      <c r="BE12" s="174">
        <f>SUMIF(Général!$CP$11:$EZ$11,BE$6,Comptabilité!$F12:$EZ12)</f>
        <v>0</v>
      </c>
      <c r="BF12" s="174">
        <f>SUMIF(Général!$CP$11:$EZ$11,BF$6,Comptabilité!$F12:$EZ12)</f>
        <v>0</v>
      </c>
      <c r="BG12" s="174">
        <f>SUMIF(Général!$CP$11:$EZ$11,BG$6,Comptabilité!$F12:$EZ12)</f>
        <v>0</v>
      </c>
      <c r="BH12" s="174">
        <f>SUMIF(Général!$CP$11:$EZ$11,BH$6,Comptabilité!$F12:$EZ12)</f>
        <v>0</v>
      </c>
      <c r="BI12" s="174">
        <f>SUMIF(Général!$CP$11:$EZ$11,BI$6,Comptabilité!$F12:$EZ12)</f>
        <v>0</v>
      </c>
      <c r="BJ12" s="174">
        <f>SUMIF(Général!$CP$11:$EZ$11,BJ$6,Comptabilité!$F12:$EZ12)</f>
        <v>0</v>
      </c>
      <c r="BK12" s="174">
        <f>SUMIF(Général!$CP$11:$EZ$11,BK$6,Comptabilité!$F12:$EZ12)</f>
        <v>0</v>
      </c>
      <c r="BL12" s="174">
        <f>SUMIF(Général!$CP$11:$EZ$11,BL$6,Comptabilité!$F12:$EZ12)</f>
        <v>0</v>
      </c>
      <c r="BM12" s="174">
        <f>SUMIF(Général!$CP$11:$EZ$11,BM$6,Comptabilité!$F12:$EZ12)</f>
        <v>0</v>
      </c>
      <c r="BN12" s="174">
        <f>SUMIF(Général!$CP$11:$EZ$11,BN$6,Comptabilité!$F12:$EZ12)</f>
        <v>0</v>
      </c>
      <c r="BO12" s="174">
        <f>SUMIF(Général!$CP$11:$EZ$11,BO$6,Comptabilité!$F12:$EZ12)</f>
        <v>0</v>
      </c>
      <c r="BP12" s="174">
        <f>SUMIF(Général!$CP$11:$EZ$11,BP$6,Comptabilité!$F12:$EZ12)</f>
        <v>0</v>
      </c>
      <c r="BQ12" s="174">
        <f>SUMIF(Général!$CP$11:$EZ$11,BQ$6,Comptabilité!$F12:$EZ12)</f>
        <v>0</v>
      </c>
      <c r="BR12" s="174">
        <f>SUMIF(Général!$CP$11:$EZ$11,BR$6,Comptabilité!$F12:$EZ12)</f>
        <v>0</v>
      </c>
      <c r="BS12" s="174">
        <f>SUMIF(Général!$CP$11:$EZ$11,BS$6,Comptabilité!$F12:$EZ12)</f>
        <v>0</v>
      </c>
      <c r="BT12" s="174">
        <f>SUMIF(Général!$CP$11:$EZ$11,BT$6,Comptabilité!$F12:$EZ12)</f>
        <v>0</v>
      </c>
      <c r="BU12" s="174">
        <f>SUMIF(Général!$CP$11:$EZ$11,BU$6,Comptabilité!$F12:$EZ12)</f>
        <v>0</v>
      </c>
      <c r="BV12" s="174">
        <f>SUMIF(Général!$CP$11:$EZ$11,BV$6,Comptabilité!$F12:$EZ12)</f>
        <v>0</v>
      </c>
      <c r="BW12" s="174">
        <f>SUMIF(Général!$CP$11:$EZ$11,BW$6,Comptabilité!$F12:$EZ12)</f>
        <v>0</v>
      </c>
      <c r="BX12" s="174">
        <f>SUMIF(Général!$CP$11:$EZ$11,BX$6,Comptabilité!$F12:$EZ12)</f>
        <v>0</v>
      </c>
      <c r="BY12" s="174">
        <f>SUMIF(Général!$CP$11:$EZ$11,BY$6,Comptabilité!$F12:$EZ12)</f>
        <v>0</v>
      </c>
      <c r="BZ12" s="174">
        <f>SUMIF(Général!$CP$11:$EZ$11,BZ$6,Comptabilité!$F12:$EZ12)</f>
        <v>0</v>
      </c>
      <c r="CA12" s="174">
        <f>SUMIF(Général!$CP$11:$EZ$11,CA$6,Comptabilité!$F12:$EZ12)</f>
        <v>0</v>
      </c>
      <c r="CB12" s="174">
        <f>SUMIF(Général!$CP$11:$EZ$11,CB$6,Comptabilité!$F12:$EZ12)</f>
        <v>0</v>
      </c>
      <c r="CC12" s="174">
        <f>SUMIF(Général!$CP$11:$EZ$11,CC$6,Comptabilité!$F12:$EZ12)</f>
        <v>0</v>
      </c>
      <c r="CD12" s="174">
        <f>SUMIF(Général!$CP$11:$EZ$11,CD$6,Comptabilité!$F12:$EZ12)</f>
        <v>0</v>
      </c>
      <c r="CE12" s="174">
        <f>SUMIF(Général!$CP$11:$EZ$11,CE$6,Comptabilité!$F12:$EZ12)</f>
        <v>0</v>
      </c>
      <c r="CF12" s="174">
        <f>SUMIF(Général!$CP$11:$EZ$11,CF$6,Comptabilité!$F12:$EZ12)</f>
        <v>0</v>
      </c>
      <c r="CG12" s="174">
        <f>SUMIF(Général!$CP$11:$EZ$11,CG$6,Comptabilité!$F12:$EZ12)</f>
        <v>0</v>
      </c>
      <c r="CH12" s="174">
        <f>SUMIF(Général!$CP$11:$EZ$11,CH$6,Comptabilité!$F12:$EZ12)</f>
        <v>0</v>
      </c>
      <c r="CI12" s="174">
        <f>SUMIF(Général!$CP$11:$EZ$11,CI$6,Comptabilité!$F12:$EZ12)</f>
        <v>0</v>
      </c>
      <c r="CJ12" s="174">
        <f>SUMIF(Général!$CP$11:$EZ$11,CJ$6,Comptabilité!$F12:$EZ12)</f>
        <v>0</v>
      </c>
      <c r="CK12" s="174">
        <f>SUMIF(Général!$CP$11:$EZ$11,CK$6,Comptabilité!$F12:$EZ12)</f>
        <v>0</v>
      </c>
      <c r="CL12" s="174">
        <f>SUMIF(Général!$CP$11:$EZ$11,CL$6,Comptabilité!$F12:$EZ12)</f>
        <v>0</v>
      </c>
      <c r="CM12" s="174">
        <f>SUMIF(Général!$CP$11:$EZ$11,CM$6,Comptabilité!$F12:$EZ12)</f>
        <v>0</v>
      </c>
      <c r="CN12" s="174">
        <f>SUMIF(Général!$CP$11:$EZ$11,CN$6,Comptabilité!$F12:$EZ12)</f>
        <v>0</v>
      </c>
      <c r="CO12" s="174">
        <f>SUMIF(Général!$CP$11:$EZ$11,CO$6,Comptabilité!$F12:$EZ12)</f>
        <v>0</v>
      </c>
      <c r="CP12" s="174">
        <f>SUMIF(Général!$CP$11:$EZ$11,CP$6,Comptabilité!$F12:$EZ12)</f>
        <v>0</v>
      </c>
      <c r="CQ12" s="174">
        <f>SUMIF(Général!$CP$11:$EZ$11,CQ$6,Comptabilité!$F12:$EZ12)</f>
        <v>0</v>
      </c>
      <c r="CR12" s="174">
        <f>SUMIF(Général!$CP$11:$EZ$11,CR$6,Comptabilité!$F12:$EZ12)</f>
        <v>0</v>
      </c>
      <c r="CS12" s="174">
        <f>SUMIF(Général!$CP$11:$EZ$11,CS$6,Comptabilité!$F12:$EZ12)</f>
        <v>0</v>
      </c>
      <c r="CT12" s="174">
        <f>SUMIF(Général!$CP$11:$EZ$11,CT$6,Comptabilité!$F12:$EZ12)</f>
        <v>0</v>
      </c>
      <c r="CU12" s="174">
        <f>SUMIF(Général!$CP$11:$EZ$11,CU$6,Comptabilité!$F12:$EZ12)</f>
        <v>0</v>
      </c>
      <c r="CV12" s="174">
        <f>SUMIF(Général!$CP$11:$EZ$11,CV$6,Comptabilité!$F12:$EZ12)</f>
        <v>0</v>
      </c>
      <c r="CW12" s="174">
        <f>SUMIF(Général!$CP$11:$EZ$11,CW$6,Comptabilité!$F12:$EZ12)</f>
        <v>0</v>
      </c>
      <c r="CX12" s="174">
        <f>SUMIF(Général!$CP$11:$EZ$11,CX$6,Comptabilité!$F12:$EZ12)</f>
        <v>0</v>
      </c>
      <c r="CY12" s="174">
        <f>SUMIF(Général!$CP$11:$EZ$11,CY$6,Comptabilité!$F12:$EZ12)</f>
        <v>0</v>
      </c>
      <c r="CZ12" s="174">
        <f>SUMIF(Général!$CP$11:$EZ$11,CZ$6,Comptabilité!$F12:$EZ12)</f>
        <v>0</v>
      </c>
      <c r="DA12" s="174">
        <f>SUMIF(Général!$CP$11:$EZ$11,DA$6,Comptabilité!$F12:$EZ12)</f>
        <v>0</v>
      </c>
      <c r="DB12" s="174">
        <f>SUMIF(Général!$CP$11:$EZ$11,DB$6,Comptabilité!$F12:$EZ12)</f>
        <v>0</v>
      </c>
      <c r="DC12" s="174">
        <f>SUMIF(Général!$CP$11:$EZ$11,DC$6,Comptabilité!$F12:$EZ12)</f>
        <v>0</v>
      </c>
      <c r="DD12" s="174">
        <f>SUMIF(Général!$CP$11:$EZ$11,DD$6,Comptabilité!$F12:$EZ12)</f>
        <v>0</v>
      </c>
      <c r="DE12" s="174">
        <f>SUMIF(Général!$CP$11:$EZ$11,DE$6,Comptabilité!$F12:$EZ12)</f>
        <v>0</v>
      </c>
      <c r="DF12" s="174">
        <f>SUMIF(Général!$CP$11:$EZ$11,DF$6,Comptabilité!$F12:$EZ12)</f>
        <v>0</v>
      </c>
      <c r="DG12" s="174">
        <f>SUMIF(Général!$CP$11:$EZ$11,DG$6,Comptabilité!$F12:$EZ12)</f>
        <v>0</v>
      </c>
      <c r="DH12" s="174">
        <f>SUMIF(Général!$CP$11:$EZ$11,DH$6,Comptabilité!$F12:$EZ12)</f>
        <v>0</v>
      </c>
      <c r="DI12" s="174">
        <f>SUMIF(Général!$CP$11:$EZ$11,DI$6,Comptabilité!$F12:$EZ12)</f>
        <v>0</v>
      </c>
      <c r="DJ12" s="174">
        <f>SUMIF(Général!$CP$11:$EZ$11,DJ$6,Comptabilité!$F12:$EZ12)</f>
        <v>0</v>
      </c>
      <c r="DK12" s="174">
        <f>SUMIF(Général!$CP$11:$EZ$11,DK$6,Comptabilité!$F12:$EZ12)</f>
        <v>0</v>
      </c>
      <c r="DL12" s="174">
        <f>SUMIF(Général!$CP$11:$EZ$11,DL$6,Comptabilité!$F12:$EZ12)</f>
        <v>0</v>
      </c>
      <c r="DM12" s="174">
        <f>SUMIF(Général!$CP$11:$EZ$11,DM$6,Comptabilité!$F12:$EZ12)</f>
        <v>0</v>
      </c>
      <c r="DN12" s="174">
        <f>SUMIF(Général!$CP$11:$EZ$11,DN$6,Comptabilité!$F12:$EZ12)</f>
        <v>0</v>
      </c>
      <c r="DO12" s="174">
        <f>SUMIF(Général!$CP$11:$EZ$11,DO$6,Comptabilité!$F12:$EZ12)</f>
        <v>0</v>
      </c>
      <c r="DP12" s="174">
        <f>SUMIF(Général!$CP$11:$EZ$11,DP$6,Comptabilité!$F12:$EZ12)</f>
        <v>0</v>
      </c>
      <c r="DQ12" s="174">
        <f>SUMIF(Général!$CP$11:$EZ$11,DQ$6,Comptabilité!$F12:$EZ12)</f>
        <v>0</v>
      </c>
      <c r="DR12" s="174">
        <f>SUMIF(Général!$CP$11:$EZ$11,DR$6,Comptabilité!$F12:$EZ12)</f>
        <v>0</v>
      </c>
      <c r="DS12" s="174">
        <f>SUMIF(Général!$CP$11:$EZ$11,DS$6,Comptabilité!$F12:$EZ12)</f>
        <v>0</v>
      </c>
      <c r="DT12" s="174">
        <f>SUMIF(Général!$CP$11:$EZ$11,DT$6,Comptabilité!$F12:$EZ12)</f>
        <v>0</v>
      </c>
      <c r="DU12" s="174">
        <f>SUMIF(Général!$CP$11:$EZ$11,DU$6,Comptabilité!$F12:$EZ12)</f>
        <v>0</v>
      </c>
      <c r="DV12" s="174">
        <f>SUMIF(Général!$CP$11:$EZ$11,DV$6,Comptabilité!$F12:$EZ12)</f>
        <v>0</v>
      </c>
      <c r="DW12" s="174">
        <f>SUMIF(Général!$CP$11:$EZ$11,DW$6,Comptabilité!$F12:$EZ12)</f>
        <v>0</v>
      </c>
      <c r="DX12" s="174">
        <f>SUMIF(Général!$CP$11:$EZ$11,DX$6,Comptabilité!$F12:$EZ12)</f>
        <v>0</v>
      </c>
      <c r="DY12" s="174">
        <f>SUMIF(Général!$CP$11:$EZ$11,DY$6,Comptabilité!$F12:$EZ12)</f>
        <v>0</v>
      </c>
      <c r="DZ12" s="174">
        <f>SUMIF(Général!$CP$11:$EZ$11,DZ$6,Comptabilité!$F12:$EZ12)</f>
        <v>0</v>
      </c>
      <c r="EA12" s="174">
        <f>SUMIF(Général!$CP$11:$EZ$11,EA$6,Comptabilité!$F12:$EZ12)</f>
        <v>0</v>
      </c>
      <c r="EB12" s="174">
        <f>SUMIF(Général!$CP$11:$EZ$11,EB$6,Comptabilité!$F12:$EZ12)</f>
        <v>0</v>
      </c>
      <c r="EC12" s="174">
        <f>SUMIF(Général!$CP$11:$EZ$11,EC$6,Comptabilité!$F12:$EZ12)</f>
        <v>0</v>
      </c>
      <c r="ED12" s="174">
        <f>SUMIF(Général!$CP$11:$EZ$11,ED$6,Comptabilité!$F12:$EZ12)</f>
        <v>0</v>
      </c>
      <c r="EE12" s="174">
        <f>SUMIF(Général!$CP$11:$EZ$11,EE$6,Comptabilité!$F12:$EZ12)</f>
        <v>0</v>
      </c>
      <c r="EF12" s="174">
        <f>SUMIF(Général!$CP$11:$EZ$11,EF$6,Comptabilité!$F12:$EZ12)</f>
        <v>0</v>
      </c>
      <c r="EG12" s="174">
        <f>SUMIF(Général!$CP$11:$EZ$11,EG$6,Comptabilité!$F12:$EZ12)</f>
        <v>0</v>
      </c>
      <c r="EH12" s="174">
        <f>SUMIF(Général!$CP$11:$EZ$11,EH$6,Comptabilité!$F12:$EZ12)</f>
        <v>0</v>
      </c>
      <c r="EI12" s="174">
        <f>SUMIF(Général!$CP$11:$EZ$11,EI$6,Comptabilité!$F12:$EZ12)</f>
        <v>0</v>
      </c>
      <c r="EJ12" s="174">
        <f>SUMIF(Général!$CP$11:$EZ$11,EJ$6,Comptabilité!$F12:$EZ12)</f>
        <v>0</v>
      </c>
      <c r="EK12" s="174">
        <f>SUMIF(Général!$CP$11:$EZ$11,EK$6,Comptabilité!$F12:$EZ12)</f>
        <v>0</v>
      </c>
      <c r="EL12" s="174">
        <f>SUMIF(Général!$CP$11:$EZ$11,EL$6,Comptabilité!$F12:$EZ12)</f>
        <v>0</v>
      </c>
      <c r="EM12" s="174">
        <f>SUMIF(Général!$CP$11:$EZ$11,EM$6,Comptabilité!$F12:$EZ12)</f>
        <v>0</v>
      </c>
      <c r="EN12" s="174">
        <f>SUMIF(Général!$CP$11:$EZ$11,EN$6,Comptabilité!$F12:$EZ12)</f>
        <v>0</v>
      </c>
      <c r="EO12" s="174">
        <f>SUMIF(Général!$CP$11:$EZ$11,EO$6,Comptabilité!$F12:$EZ12)</f>
        <v>0</v>
      </c>
      <c r="EP12" s="174">
        <f>SUMIF(Général!$CP$11:$EZ$11,EP$6,Comptabilité!$F12:$EZ12)</f>
        <v>0</v>
      </c>
      <c r="EQ12" s="174">
        <f>SUMIF(Général!$CP$11:$EZ$11,EQ$6,Comptabilité!$F12:$EZ12)</f>
        <v>0</v>
      </c>
      <c r="ER12" s="174">
        <f>SUMIF(Général!$CP$11:$EZ$11,ER$6,Comptabilité!$F12:$EZ12)</f>
        <v>0</v>
      </c>
      <c r="ES12" s="174">
        <f>SUMIF(Général!$CP$11:$EZ$11,ES$6,Comptabilité!$F12:$EZ12)</f>
        <v>0</v>
      </c>
      <c r="ET12" s="174">
        <f>SUMIF(Général!$CP$11:$EZ$11,ET$6,Comptabilité!$F12:$EZ12)</f>
        <v>0</v>
      </c>
      <c r="EU12" s="174">
        <f>SUMIF(Général!$CP$11:$EZ$11,EU$6,Comptabilité!$F12:$EZ12)</f>
        <v>0</v>
      </c>
      <c r="EV12" s="174">
        <f>SUMIF(Général!$CP$11:$EZ$11,EV$6,Comptabilité!$F12:$EZ12)</f>
        <v>0</v>
      </c>
      <c r="EW12" s="174">
        <f>SUMIF(Général!$CP$11:$EZ$11,EW$6,Comptabilité!$F12:$EZ12)</f>
        <v>0</v>
      </c>
      <c r="EX12" s="174">
        <f>SUMIF(Général!$CP$11:$EZ$11,EX$6,Comptabilité!$F12:$EZ12)</f>
        <v>0</v>
      </c>
      <c r="EY12" s="174">
        <f>SUMIF(Général!$CP$11:$EZ$11,EY$6,Comptabilité!$F12:$EZ12)</f>
        <v>0</v>
      </c>
      <c r="EZ12" s="174">
        <f>SUMIF(Général!$CP$11:$EZ$11,EZ$6,Comptabilité!$F12:$EZ12)</f>
        <v>0</v>
      </c>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c r="IW12" s="111"/>
      <c r="IX12" s="111"/>
      <c r="IY12" s="111"/>
      <c r="IZ12" s="111"/>
      <c r="JA12" s="111"/>
      <c r="JB12" s="111"/>
      <c r="JC12" s="111"/>
      <c r="JD12" s="111"/>
      <c r="JE12" s="111"/>
      <c r="JF12" s="111"/>
      <c r="JG12" s="111"/>
      <c r="JH12" s="111"/>
      <c r="JI12" s="111"/>
      <c r="JJ12" s="111"/>
      <c r="JK12" s="111"/>
      <c r="JL12" s="111"/>
      <c r="JM12" s="111"/>
      <c r="JN12" s="111"/>
      <c r="JO12" s="111"/>
      <c r="JP12" s="111"/>
      <c r="JQ12" s="111"/>
      <c r="JR12" s="111"/>
      <c r="JS12" s="111"/>
      <c r="JT12" s="111"/>
      <c r="JU12" s="111"/>
      <c r="JV12" s="111"/>
      <c r="JW12" s="111"/>
      <c r="JX12" s="111"/>
      <c r="JY12" s="111"/>
      <c r="JZ12" s="111"/>
      <c r="KA12" s="111"/>
      <c r="KB12" s="111"/>
      <c r="KC12" s="111"/>
      <c r="KD12" s="111"/>
      <c r="KE12" s="111"/>
      <c r="KF12" s="111"/>
      <c r="KG12" s="111"/>
      <c r="KH12" s="111"/>
      <c r="KI12" s="111"/>
      <c r="KJ12" s="111"/>
      <c r="KK12" s="111"/>
      <c r="KL12" s="111"/>
      <c r="KM12" s="111"/>
      <c r="KN12" s="111"/>
      <c r="KO12" s="111"/>
      <c r="KP12" s="111"/>
      <c r="KQ12" s="111"/>
      <c r="KR12" s="111"/>
      <c r="KS12" s="111"/>
      <c r="KT12" s="111"/>
      <c r="KU12" s="111"/>
      <c r="KV12" s="111"/>
      <c r="KW12" s="111"/>
      <c r="KX12" s="111"/>
      <c r="KY12" s="111"/>
      <c r="KZ12" s="111"/>
      <c r="LA12" s="111"/>
      <c r="LB12" s="111"/>
      <c r="LC12" s="111"/>
      <c r="LD12" s="111"/>
      <c r="LE12" s="111"/>
      <c r="LF12" s="111"/>
      <c r="LG12" s="111"/>
      <c r="LH12" s="111"/>
      <c r="LI12" s="111"/>
      <c r="LJ12" s="111"/>
      <c r="LK12" s="111"/>
      <c r="LL12" s="111"/>
      <c r="LM12" s="111"/>
      <c r="LN12" s="111"/>
      <c r="LO12" s="111"/>
      <c r="LP12" s="111"/>
      <c r="LQ12" s="111"/>
      <c r="LR12" s="111"/>
      <c r="LS12" s="111"/>
      <c r="LT12" s="111"/>
      <c r="LU12" s="111"/>
      <c r="LV12" s="111"/>
      <c r="LW12" s="111"/>
      <c r="LX12" s="111"/>
      <c r="LY12" s="111"/>
      <c r="LZ12" s="111"/>
      <c r="MA12" s="111"/>
      <c r="MB12" s="111"/>
      <c r="MC12" s="111"/>
      <c r="MD12" s="111"/>
      <c r="ME12" s="111"/>
      <c r="MF12" s="111"/>
      <c r="MG12" s="111"/>
      <c r="MH12" s="111"/>
      <c r="MI12" s="111"/>
      <c r="MJ12" s="111"/>
      <c r="MK12" s="111"/>
      <c r="ML12" s="111"/>
      <c r="MM12" s="111"/>
      <c r="MN12" s="111"/>
      <c r="MO12" s="111"/>
      <c r="MP12" s="111"/>
      <c r="MQ12" s="111"/>
      <c r="MR12" s="111"/>
      <c r="MS12" s="111"/>
      <c r="MT12" s="111"/>
      <c r="MU12" s="111"/>
      <c r="MV12" s="111"/>
      <c r="MW12" s="111"/>
      <c r="MX12" s="111"/>
      <c r="MY12" s="111"/>
      <c r="MZ12" s="111"/>
      <c r="NA12" s="111"/>
      <c r="NB12" s="111"/>
      <c r="NC12" s="111"/>
      <c r="ND12" s="111"/>
      <c r="NE12" s="111"/>
      <c r="NF12" s="111"/>
      <c r="NG12" s="111"/>
      <c r="NH12" s="111"/>
      <c r="NI12" s="111"/>
      <c r="NJ12" s="111"/>
      <c r="NK12" s="111"/>
      <c r="NL12" s="111"/>
      <c r="NM12" s="111"/>
      <c r="NN12" s="111"/>
      <c r="NO12" s="111"/>
      <c r="NP12" s="111"/>
      <c r="NQ12" s="111"/>
      <c r="NR12" s="111"/>
      <c r="NS12" s="111"/>
      <c r="NT12" s="111"/>
      <c r="NU12" s="111"/>
      <c r="NV12" s="111"/>
      <c r="NW12" s="111"/>
      <c r="NX12" s="111"/>
      <c r="NY12" s="111"/>
      <c r="NZ12" s="111"/>
      <c r="OA12" s="111"/>
      <c r="OB12" s="111"/>
      <c r="OC12" s="111"/>
      <c r="OD12" s="111"/>
      <c r="OE12" s="111"/>
      <c r="OF12" s="111"/>
      <c r="OG12" s="111"/>
      <c r="OH12" s="111"/>
      <c r="OI12" s="111"/>
      <c r="OJ12" s="111"/>
      <c r="OK12" s="111"/>
      <c r="OL12" s="111"/>
      <c r="OM12" s="111"/>
      <c r="ON12" s="111"/>
      <c r="OO12" s="111"/>
      <c r="OP12" s="111"/>
      <c r="OQ12" s="111"/>
      <c r="OR12" s="111"/>
      <c r="OS12" s="111"/>
      <c r="OT12" s="111"/>
      <c r="OU12" s="111"/>
      <c r="OV12" s="111"/>
      <c r="OW12" s="111"/>
      <c r="OX12" s="111"/>
      <c r="OY12" s="111"/>
      <c r="OZ12" s="111"/>
      <c r="PA12" s="111"/>
      <c r="PB12" s="111"/>
      <c r="PC12" s="111"/>
      <c r="PD12" s="111"/>
      <c r="PE12" s="111"/>
      <c r="PF12" s="111"/>
      <c r="PG12" s="111"/>
      <c r="PH12" s="111"/>
      <c r="PI12" s="111"/>
      <c r="PJ12" s="111"/>
      <c r="PK12" s="111"/>
      <c r="PL12" s="111"/>
      <c r="PM12" s="111"/>
      <c r="PN12" s="111"/>
      <c r="PO12" s="111"/>
      <c r="PP12" s="111"/>
      <c r="PQ12" s="111"/>
      <c r="PR12" s="111"/>
      <c r="PS12" s="111"/>
      <c r="PT12" s="111"/>
      <c r="PU12" s="111"/>
      <c r="PV12" s="111"/>
      <c r="PW12" s="111"/>
      <c r="PX12" s="111"/>
      <c r="PY12" s="111"/>
      <c r="PZ12" s="111"/>
      <c r="QA12" s="111"/>
      <c r="QB12" s="111"/>
      <c r="QC12" s="111"/>
      <c r="QD12" s="111"/>
      <c r="QE12" s="111"/>
      <c r="QF12" s="111"/>
      <c r="QG12" s="111"/>
      <c r="QH12" s="111"/>
      <c r="QI12" s="111"/>
      <c r="QJ12" s="111"/>
      <c r="QK12" s="111"/>
      <c r="QL12" s="111"/>
      <c r="QM12" s="111"/>
      <c r="QN12" s="111"/>
      <c r="QO12" s="111"/>
      <c r="QP12" s="111"/>
      <c r="QQ12" s="111"/>
      <c r="QR12" s="111"/>
      <c r="QS12" s="111"/>
      <c r="QT12" s="111"/>
      <c r="QU12" s="111"/>
      <c r="QV12" s="111"/>
      <c r="QW12" s="111"/>
      <c r="QX12" s="111"/>
      <c r="QY12" s="111"/>
      <c r="QZ12" s="111"/>
      <c r="RA12" s="111"/>
      <c r="RB12" s="111"/>
      <c r="RC12" s="111"/>
      <c r="RD12" s="111"/>
      <c r="RE12" s="111"/>
      <c r="RF12" s="111"/>
      <c r="RG12" s="111"/>
      <c r="RH12" s="111"/>
      <c r="RI12" s="111"/>
      <c r="RJ12" s="111"/>
      <c r="RK12" s="111"/>
      <c r="RL12" s="111"/>
      <c r="RM12" s="111"/>
      <c r="RN12" s="111"/>
      <c r="RO12" s="111"/>
      <c r="RP12" s="111"/>
      <c r="RQ12" s="111"/>
      <c r="RR12" s="111"/>
      <c r="RS12" s="111"/>
      <c r="RT12" s="111"/>
      <c r="RU12" s="111"/>
      <c r="RV12" s="111"/>
      <c r="RW12" s="111"/>
      <c r="RX12" s="111"/>
      <c r="RY12" s="111"/>
      <c r="RZ12" s="111"/>
      <c r="SA12" s="111"/>
      <c r="SB12" s="111"/>
      <c r="SC12" s="111"/>
      <c r="SD12" s="111"/>
      <c r="SE12" s="111"/>
      <c r="SF12" s="111"/>
      <c r="SG12" s="111"/>
      <c r="SH12" s="111"/>
      <c r="SI12" s="111"/>
      <c r="SJ12" s="111"/>
      <c r="SK12" s="111"/>
      <c r="SL12" s="111"/>
      <c r="SM12" s="111"/>
      <c r="SN12" s="111"/>
      <c r="SO12" s="111"/>
      <c r="SP12" s="111"/>
      <c r="SQ12" s="111"/>
      <c r="SR12" s="111"/>
      <c r="SS12" s="111"/>
      <c r="ST12" s="111"/>
      <c r="SU12" s="111"/>
      <c r="SV12" s="111"/>
      <c r="SW12" s="111"/>
      <c r="SX12" s="111"/>
      <c r="SY12" s="111"/>
      <c r="SZ12" s="111"/>
      <c r="TA12" s="111"/>
      <c r="TB12" s="111"/>
      <c r="TC12" s="111"/>
      <c r="TD12" s="111"/>
      <c r="TE12" s="111"/>
      <c r="TF12" s="111"/>
      <c r="TG12" s="111"/>
      <c r="TH12" s="111"/>
      <c r="TI12" s="111"/>
      <c r="TJ12" s="111"/>
      <c r="TK12" s="111"/>
      <c r="TL12" s="111"/>
      <c r="TM12" s="111"/>
      <c r="TN12" s="111"/>
      <c r="TO12" s="111"/>
      <c r="TP12" s="111"/>
      <c r="TQ12" s="111"/>
      <c r="TR12" s="111"/>
      <c r="TS12" s="111"/>
      <c r="TT12" s="111"/>
      <c r="TU12" s="111"/>
      <c r="TV12" s="111"/>
      <c r="TW12" s="111"/>
      <c r="TX12" s="111"/>
      <c r="TY12" s="111"/>
      <c r="TZ12" s="111"/>
      <c r="UA12" s="111"/>
      <c r="UB12" s="111"/>
      <c r="UC12" s="111"/>
      <c r="UD12" s="111"/>
      <c r="UE12" s="111"/>
      <c r="UF12" s="111"/>
      <c r="UG12" s="111"/>
      <c r="UH12" s="111"/>
      <c r="UI12" s="111"/>
      <c r="UJ12" s="111"/>
      <c r="UK12" s="111"/>
      <c r="UL12" s="111"/>
      <c r="UM12" s="111"/>
      <c r="UN12" s="111"/>
      <c r="UO12" s="111"/>
      <c r="UP12" s="111"/>
      <c r="UQ12" s="111"/>
      <c r="UR12" s="111"/>
      <c r="US12" s="111"/>
      <c r="UT12" s="111"/>
      <c r="UU12" s="111"/>
      <c r="UV12" s="111"/>
      <c r="UW12" s="111"/>
      <c r="UX12" s="111"/>
      <c r="UY12" s="111"/>
      <c r="UZ12" s="111"/>
      <c r="VA12" s="111"/>
      <c r="VB12" s="111"/>
      <c r="VC12" s="111"/>
      <c r="VD12" s="111"/>
      <c r="VE12" s="111"/>
      <c r="VF12" s="111"/>
      <c r="VG12" s="111"/>
      <c r="VH12" s="111"/>
      <c r="VI12" s="111"/>
      <c r="VJ12" s="111"/>
      <c r="VK12" s="111"/>
      <c r="VL12" s="111"/>
      <c r="VM12" s="111"/>
      <c r="VN12" s="111"/>
      <c r="VO12" s="111"/>
      <c r="VP12" s="111"/>
      <c r="VQ12" s="111"/>
      <c r="VR12" s="111"/>
      <c r="VS12" s="111"/>
      <c r="VT12" s="111"/>
      <c r="VU12" s="111"/>
      <c r="VV12" s="111"/>
      <c r="VW12" s="111"/>
      <c r="VX12" s="111"/>
      <c r="VY12" s="111"/>
      <c r="VZ12" s="111"/>
      <c r="WA12" s="111"/>
      <c r="WB12" s="111"/>
      <c r="WC12" s="111"/>
      <c r="WD12" s="111"/>
      <c r="WE12" s="111"/>
      <c r="WF12" s="111"/>
      <c r="WG12" s="111"/>
      <c r="WH12" s="111"/>
      <c r="WI12" s="111"/>
      <c r="WJ12" s="111"/>
      <c r="WK12" s="111"/>
      <c r="WL12" s="111"/>
      <c r="WM12" s="111"/>
      <c r="WN12" s="111"/>
      <c r="WO12" s="111"/>
      <c r="WP12" s="111"/>
      <c r="WQ12" s="111"/>
      <c r="WR12" s="111"/>
      <c r="WS12" s="111"/>
      <c r="WT12" s="111"/>
      <c r="WU12" s="111"/>
      <c r="WV12" s="111"/>
      <c r="WW12" s="111"/>
      <c r="WX12" s="111"/>
      <c r="WY12" s="111"/>
      <c r="WZ12" s="111"/>
      <c r="XA12" s="111"/>
      <c r="XB12" s="111"/>
      <c r="XC12" s="111"/>
      <c r="XD12" s="111"/>
      <c r="XE12" s="111"/>
      <c r="XF12" s="111"/>
      <c r="XG12" s="111"/>
      <c r="XH12" s="111"/>
      <c r="XI12" s="111"/>
      <c r="XJ12" s="111"/>
      <c r="XK12" s="111"/>
      <c r="XL12" s="111"/>
      <c r="XM12" s="111"/>
      <c r="XN12" s="111"/>
      <c r="XO12" s="111"/>
      <c r="XP12" s="111"/>
      <c r="XQ12" s="111"/>
      <c r="XR12" s="111"/>
      <c r="XS12" s="111"/>
      <c r="XT12" s="111"/>
      <c r="XU12" s="111"/>
      <c r="XV12" s="111"/>
      <c r="XW12" s="111"/>
      <c r="XX12" s="111"/>
      <c r="XY12" s="111"/>
      <c r="XZ12" s="111"/>
      <c r="YA12" s="111"/>
      <c r="YB12" s="111"/>
      <c r="YC12" s="111"/>
      <c r="YD12" s="111"/>
      <c r="YE12" s="111"/>
      <c r="YF12" s="111"/>
      <c r="YG12" s="111"/>
      <c r="YH12" s="111"/>
      <c r="YI12" s="111"/>
      <c r="YJ12" s="111"/>
      <c r="YK12" s="111"/>
      <c r="YL12" s="111"/>
      <c r="YM12" s="111"/>
      <c r="YN12" s="111"/>
      <c r="YO12" s="111"/>
      <c r="YP12" s="111"/>
      <c r="YQ12" s="111"/>
      <c r="YR12" s="111"/>
      <c r="YS12" s="111"/>
      <c r="YT12" s="111"/>
      <c r="YU12" s="111"/>
      <c r="YV12" s="111"/>
      <c r="YW12" s="111"/>
      <c r="YX12" s="111"/>
      <c r="YY12" s="111"/>
      <c r="YZ12" s="111"/>
      <c r="ZA12" s="111"/>
      <c r="ZB12" s="111"/>
      <c r="ZC12" s="111"/>
      <c r="ZD12" s="111"/>
      <c r="ZE12" s="111"/>
      <c r="ZF12" s="111"/>
      <c r="ZG12" s="111"/>
      <c r="ZH12" s="111"/>
      <c r="ZI12" s="111"/>
      <c r="ZJ12" s="111"/>
      <c r="ZK12" s="111"/>
      <c r="ZL12" s="111"/>
      <c r="ZM12" s="111"/>
      <c r="ZN12" s="111"/>
      <c r="ZO12" s="111"/>
      <c r="ZP12" s="111"/>
      <c r="ZQ12" s="111"/>
      <c r="ZR12" s="111"/>
      <c r="ZS12" s="111"/>
      <c r="ZT12" s="111"/>
      <c r="ZU12" s="111"/>
      <c r="ZV12" s="111"/>
      <c r="ZW12" s="111"/>
      <c r="ZX12" s="111"/>
      <c r="ZY12" s="111"/>
      <c r="ZZ12" s="111"/>
      <c r="AAA12" s="111"/>
      <c r="AAB12" s="111"/>
      <c r="AAC12" s="111"/>
      <c r="AAD12" s="111"/>
      <c r="AAE12" s="111"/>
      <c r="AAF12" s="111"/>
      <c r="AAG12" s="111"/>
      <c r="AAH12" s="111"/>
      <c r="AAI12" s="111"/>
      <c r="AAJ12" s="111"/>
      <c r="AAK12" s="111"/>
      <c r="AAL12" s="111"/>
      <c r="AAM12" s="111"/>
      <c r="AAN12" s="111"/>
      <c r="AAO12" s="111"/>
      <c r="AAP12" s="111"/>
      <c r="AAQ12" s="111"/>
      <c r="AAR12" s="111"/>
      <c r="AAS12" s="111"/>
      <c r="AAT12" s="111"/>
      <c r="AAU12" s="111"/>
      <c r="AAV12" s="111"/>
      <c r="AAW12" s="111"/>
      <c r="AAX12" s="111"/>
      <c r="AAY12" s="111"/>
      <c r="AAZ12" s="111"/>
      <c r="ABA12" s="111"/>
      <c r="ABB12" s="111"/>
      <c r="ABC12" s="111"/>
      <c r="ABD12" s="111"/>
      <c r="ABE12" s="111"/>
      <c r="ABF12" s="111"/>
      <c r="ABG12" s="111"/>
      <c r="ABH12" s="111"/>
      <c r="ABI12" s="111"/>
      <c r="ABJ12" s="111"/>
      <c r="ABK12" s="111"/>
      <c r="ABL12" s="111"/>
      <c r="ABM12" s="111"/>
      <c r="ABN12" s="111"/>
      <c r="ABO12" s="111"/>
      <c r="ABP12" s="111"/>
      <c r="ABQ12" s="111"/>
      <c r="ABR12" s="111"/>
      <c r="ABS12" s="111"/>
      <c r="ABT12" s="111"/>
      <c r="ABU12" s="111"/>
      <c r="ABV12" s="111"/>
      <c r="ABW12" s="111"/>
      <c r="ABX12" s="111"/>
      <c r="ABY12" s="111"/>
      <c r="ABZ12" s="111"/>
      <c r="ACA12" s="111"/>
      <c r="ACB12" s="111"/>
      <c r="ACC12" s="111"/>
      <c r="ACD12" s="111"/>
      <c r="ACE12" s="111"/>
      <c r="ACF12" s="111"/>
      <c r="ACG12" s="111"/>
      <c r="ACH12" s="111"/>
      <c r="ACI12" s="111"/>
      <c r="ACJ12" s="111"/>
      <c r="ACK12" s="111"/>
      <c r="ACL12" s="111"/>
      <c r="ACM12" s="111"/>
      <c r="ACN12" s="111"/>
      <c r="ACO12" s="111"/>
      <c r="ACP12" s="111"/>
      <c r="ACQ12" s="111"/>
      <c r="ACR12" s="111"/>
      <c r="ACS12" s="111"/>
      <c r="ACT12" s="111"/>
      <c r="ACU12" s="111"/>
      <c r="ACV12" s="111"/>
      <c r="ACW12" s="111"/>
      <c r="ACX12" s="111"/>
      <c r="ACY12" s="111"/>
      <c r="ACZ12" s="111"/>
      <c r="ADA12" s="111"/>
      <c r="ADB12" s="111"/>
      <c r="ADC12" s="111"/>
      <c r="ADD12" s="111"/>
      <c r="ADE12" s="111"/>
      <c r="ADF12" s="111"/>
      <c r="ADG12" s="111"/>
      <c r="ADH12" s="111"/>
      <c r="ADI12" s="111"/>
      <c r="ADJ12" s="111"/>
      <c r="ADK12" s="111"/>
      <c r="ADL12" s="111"/>
      <c r="ADM12" s="111"/>
      <c r="ADN12" s="111"/>
      <c r="ADO12" s="111"/>
      <c r="ADP12" s="111"/>
      <c r="ADQ12" s="111"/>
      <c r="ADR12" s="111"/>
      <c r="ADS12" s="111"/>
      <c r="ADT12" s="111"/>
      <c r="ADU12" s="111"/>
      <c r="ADV12" s="111"/>
      <c r="ADW12" s="111"/>
      <c r="ADX12" s="111"/>
      <c r="ADY12" s="111"/>
      <c r="ADZ12" s="111"/>
      <c r="AEA12" s="111"/>
      <c r="AEB12" s="111"/>
      <c r="AEC12" s="111"/>
      <c r="AED12" s="111"/>
      <c r="AEE12" s="111"/>
      <c r="AEF12" s="111"/>
      <c r="AEG12" s="111"/>
      <c r="AEH12" s="111"/>
      <c r="AEI12" s="111"/>
      <c r="AEJ12" s="111"/>
      <c r="AEK12" s="111"/>
      <c r="AEL12" s="111"/>
      <c r="AEM12" s="111"/>
      <c r="AEN12" s="111"/>
      <c r="AEO12" s="111"/>
      <c r="AEP12" s="111"/>
      <c r="AEQ12" s="111"/>
      <c r="AER12" s="111"/>
      <c r="AES12" s="111"/>
      <c r="AET12" s="111"/>
      <c r="AEU12" s="111"/>
      <c r="AEV12" s="111"/>
      <c r="AEW12" s="111"/>
      <c r="AEX12" s="111"/>
      <c r="AEY12" s="111"/>
      <c r="AEZ12" s="111"/>
      <c r="AFA12" s="111"/>
      <c r="AFB12" s="111"/>
      <c r="AFC12" s="111"/>
      <c r="AFD12" s="111"/>
      <c r="AFE12" s="111"/>
      <c r="AFF12" s="111"/>
      <c r="AFG12" s="111"/>
      <c r="AFH12" s="111"/>
      <c r="AFI12" s="111"/>
      <c r="AFJ12" s="111"/>
      <c r="AFK12" s="111"/>
      <c r="AFL12" s="111"/>
      <c r="AFM12" s="111"/>
      <c r="AFN12" s="111"/>
      <c r="AFO12" s="111"/>
      <c r="AFP12" s="111"/>
      <c r="AFQ12" s="111"/>
      <c r="AFR12" s="111"/>
      <c r="AFS12" s="111"/>
      <c r="AFT12" s="111"/>
      <c r="AFU12" s="111"/>
      <c r="AFV12" s="111"/>
      <c r="AFW12" s="111"/>
      <c r="AFX12" s="111"/>
      <c r="AFY12" s="111"/>
      <c r="AFZ12" s="111"/>
      <c r="AGA12" s="111"/>
      <c r="AGB12" s="111"/>
      <c r="AGC12" s="111"/>
      <c r="AGD12" s="111"/>
      <c r="AGE12" s="111"/>
      <c r="AGF12" s="111"/>
      <c r="AGG12" s="111"/>
      <c r="AGH12" s="111"/>
      <c r="AGI12" s="111"/>
      <c r="AGJ12" s="111"/>
      <c r="AGK12" s="111"/>
      <c r="AGL12" s="111"/>
      <c r="AGM12" s="111"/>
      <c r="AGN12" s="111"/>
      <c r="AGO12" s="111"/>
      <c r="AGP12" s="111"/>
      <c r="AGQ12" s="111"/>
      <c r="AGR12" s="111"/>
      <c r="AGS12" s="111"/>
      <c r="AGT12" s="111"/>
      <c r="AGU12" s="111"/>
      <c r="AGV12" s="111"/>
      <c r="AGW12" s="111"/>
      <c r="AGX12" s="111"/>
      <c r="AGY12" s="111"/>
      <c r="AGZ12" s="111"/>
      <c r="AHA12" s="111"/>
      <c r="AHB12" s="111"/>
      <c r="AHC12" s="111"/>
      <c r="AHD12" s="111"/>
      <c r="AHE12" s="111"/>
      <c r="AHF12" s="111"/>
      <c r="AHG12" s="111"/>
      <c r="AHH12" s="111"/>
      <c r="AHI12" s="111"/>
      <c r="AHJ12" s="111"/>
      <c r="AHK12" s="111"/>
      <c r="AHL12" s="111"/>
      <c r="AHM12" s="111"/>
      <c r="AHN12" s="111"/>
      <c r="AHO12" s="111"/>
      <c r="AHP12" s="111"/>
      <c r="AHQ12" s="111"/>
      <c r="AHR12" s="111"/>
      <c r="AHS12" s="111"/>
      <c r="AHT12" s="111"/>
      <c r="AHU12" s="111"/>
      <c r="AHV12" s="111"/>
      <c r="AHW12" s="111"/>
      <c r="AHX12" s="111"/>
      <c r="AHY12" s="111"/>
      <c r="AHZ12" s="111"/>
      <c r="AIA12" s="111"/>
      <c r="AIB12" s="111"/>
      <c r="AIC12" s="111"/>
      <c r="AID12" s="111"/>
      <c r="AIE12" s="111"/>
      <c r="AIF12" s="111"/>
      <c r="AIG12" s="111"/>
      <c r="AIH12" s="111"/>
      <c r="AII12" s="111"/>
      <c r="AIJ12" s="111"/>
      <c r="AIK12" s="111"/>
      <c r="AIL12" s="111"/>
      <c r="AIM12" s="111"/>
      <c r="AIN12" s="111"/>
      <c r="AIO12" s="111"/>
      <c r="AIP12" s="111"/>
      <c r="AIQ12" s="111"/>
      <c r="AIR12" s="111"/>
      <c r="AIS12" s="111"/>
      <c r="AIT12" s="111"/>
      <c r="AIU12" s="111"/>
      <c r="AIV12" s="111"/>
      <c r="AIW12" s="111"/>
      <c r="AIX12" s="111"/>
      <c r="AIY12" s="111"/>
      <c r="AIZ12" s="111"/>
      <c r="AJA12" s="111"/>
      <c r="AJB12" s="111"/>
      <c r="AJC12" s="111"/>
      <c r="AJD12" s="111"/>
      <c r="AJE12" s="111"/>
      <c r="AJF12" s="111"/>
      <c r="AJG12" s="111"/>
      <c r="AJH12" s="111"/>
      <c r="AJI12" s="111"/>
      <c r="AJJ12" s="111"/>
      <c r="AJK12" s="111"/>
      <c r="AJL12" s="111"/>
      <c r="AJM12" s="111"/>
      <c r="AJN12" s="111"/>
      <c r="AJO12" s="111"/>
      <c r="AJP12" s="111"/>
      <c r="AJQ12" s="111"/>
      <c r="AJR12" s="111"/>
      <c r="AJS12" s="111"/>
      <c r="AJT12" s="111"/>
      <c r="AJU12" s="111"/>
      <c r="AJV12" s="111"/>
      <c r="AJW12" s="111"/>
      <c r="AJX12" s="111"/>
      <c r="AJY12" s="111"/>
      <c r="AJZ12" s="111"/>
      <c r="AKA12" s="111"/>
      <c r="AKB12" s="111"/>
      <c r="AKC12" s="111"/>
      <c r="AKD12" s="111"/>
      <c r="AKE12" s="111"/>
      <c r="AKF12" s="111"/>
      <c r="AKG12" s="111"/>
      <c r="AKH12" s="111"/>
      <c r="AKI12" s="111"/>
      <c r="AKJ12" s="111"/>
      <c r="AKK12" s="111"/>
      <c r="AKL12" s="111"/>
      <c r="AKM12" s="111"/>
      <c r="AKN12" s="111"/>
      <c r="AKO12" s="111"/>
      <c r="AKP12" s="111"/>
      <c r="AKQ12" s="111"/>
      <c r="AKR12" s="111"/>
      <c r="AKS12" s="111"/>
      <c r="AKT12" s="111"/>
      <c r="AKU12" s="111"/>
      <c r="AKV12" s="111"/>
      <c r="AKW12" s="111"/>
      <c r="AKX12" s="111"/>
      <c r="AKY12" s="111"/>
      <c r="AKZ12" s="111"/>
      <c r="ALA12" s="111"/>
      <c r="ALB12" s="111"/>
      <c r="ALC12" s="111"/>
      <c r="ALD12" s="111"/>
      <c r="ALE12" s="111"/>
      <c r="ALF12" s="111"/>
      <c r="ALG12" s="111"/>
      <c r="ALH12" s="111"/>
      <c r="ALI12" s="111"/>
      <c r="ALJ12" s="111"/>
      <c r="ALK12" s="111"/>
      <c r="ALL12" s="111"/>
      <c r="ALM12" s="111"/>
      <c r="ALN12" s="111"/>
      <c r="ALO12" s="111"/>
      <c r="ALP12" s="111"/>
      <c r="ALQ12" s="111"/>
      <c r="ALR12" s="111"/>
      <c r="ALS12" s="111"/>
      <c r="ALT12" s="111"/>
      <c r="ALU12" s="111"/>
      <c r="ALV12" s="111"/>
      <c r="ALW12" s="111"/>
      <c r="ALX12" s="111"/>
      <c r="ALY12" s="111"/>
      <c r="ALZ12" s="111"/>
      <c r="AMA12" s="111"/>
      <c r="AMB12" s="111"/>
      <c r="AMC12" s="111"/>
      <c r="AMD12" s="111"/>
      <c r="AME12" s="111"/>
      <c r="AMF12" s="111"/>
      <c r="AMG12" s="111"/>
      <c r="AMH12" s="111"/>
      <c r="AMI12" s="111"/>
      <c r="AMJ12" s="111"/>
      <c r="AMK12" s="111"/>
    </row>
    <row r="13" spans="1:1025" s="30" customFormat="1" ht="7.5" customHeight="1" x14ac:dyDescent="0.3">
      <c r="B13" s="66"/>
      <c r="D13" s="162"/>
      <c r="E13" s="160"/>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row>
    <row r="14" spans="1:1025" x14ac:dyDescent="0.3">
      <c r="A14" s="30"/>
      <c r="B14" s="115" t="str">
        <f>Comptabilité!B14</f>
        <v>Rémunération Nette de l'Exploitant</v>
      </c>
      <c r="C14" s="115"/>
      <c r="D14" s="172">
        <f>SUM(F14:EZ14)</f>
        <v>0</v>
      </c>
      <c r="E14" s="189"/>
      <c r="F14" s="172">
        <f t="shared" ref="F14:AK14" si="5">F12+F11</f>
        <v>0</v>
      </c>
      <c r="G14" s="172">
        <f t="shared" si="5"/>
        <v>0</v>
      </c>
      <c r="H14" s="172">
        <f t="shared" si="5"/>
        <v>0</v>
      </c>
      <c r="I14" s="172">
        <f t="shared" si="5"/>
        <v>0</v>
      </c>
      <c r="J14" s="172">
        <f t="shared" si="5"/>
        <v>0</v>
      </c>
      <c r="K14" s="172">
        <f t="shared" si="5"/>
        <v>0</v>
      </c>
      <c r="L14" s="172">
        <f t="shared" si="5"/>
        <v>0</v>
      </c>
      <c r="M14" s="172">
        <f t="shared" si="5"/>
        <v>0</v>
      </c>
      <c r="N14" s="172">
        <f t="shared" si="5"/>
        <v>0</v>
      </c>
      <c r="O14" s="172">
        <f t="shared" si="5"/>
        <v>0</v>
      </c>
      <c r="P14" s="172">
        <f t="shared" si="5"/>
        <v>0</v>
      </c>
      <c r="Q14" s="172">
        <f t="shared" si="5"/>
        <v>0</v>
      </c>
      <c r="R14" s="172">
        <f t="shared" si="5"/>
        <v>0</v>
      </c>
      <c r="S14" s="172">
        <f t="shared" si="5"/>
        <v>0</v>
      </c>
      <c r="T14" s="172">
        <f t="shared" si="5"/>
        <v>0</v>
      </c>
      <c r="U14" s="172">
        <f t="shared" si="5"/>
        <v>0</v>
      </c>
      <c r="V14" s="172">
        <f t="shared" si="5"/>
        <v>0</v>
      </c>
      <c r="W14" s="172">
        <f t="shared" si="5"/>
        <v>0</v>
      </c>
      <c r="X14" s="172">
        <f t="shared" si="5"/>
        <v>0</v>
      </c>
      <c r="Y14" s="172">
        <f t="shared" si="5"/>
        <v>0</v>
      </c>
      <c r="Z14" s="172">
        <f t="shared" si="5"/>
        <v>0</v>
      </c>
      <c r="AA14" s="172">
        <f t="shared" si="5"/>
        <v>0</v>
      </c>
      <c r="AB14" s="172">
        <f t="shared" si="5"/>
        <v>0</v>
      </c>
      <c r="AC14" s="172">
        <f t="shared" si="5"/>
        <v>0</v>
      </c>
      <c r="AD14" s="172">
        <f t="shared" si="5"/>
        <v>0</v>
      </c>
      <c r="AE14" s="172">
        <f t="shared" si="5"/>
        <v>0</v>
      </c>
      <c r="AF14" s="172">
        <f t="shared" si="5"/>
        <v>0</v>
      </c>
      <c r="AG14" s="172">
        <f t="shared" si="5"/>
        <v>0</v>
      </c>
      <c r="AH14" s="172">
        <f t="shared" si="5"/>
        <v>0</v>
      </c>
      <c r="AI14" s="172">
        <f t="shared" si="5"/>
        <v>0</v>
      </c>
      <c r="AJ14" s="172">
        <f t="shared" si="5"/>
        <v>0</v>
      </c>
      <c r="AK14" s="172">
        <f t="shared" si="5"/>
        <v>0</v>
      </c>
      <c r="AL14" s="172">
        <f t="shared" ref="AL14:BQ14" si="6">AL12+AL11</f>
        <v>0</v>
      </c>
      <c r="AM14" s="172">
        <f t="shared" si="6"/>
        <v>0</v>
      </c>
      <c r="AN14" s="172">
        <f t="shared" si="6"/>
        <v>0</v>
      </c>
      <c r="AO14" s="172">
        <f t="shared" si="6"/>
        <v>0</v>
      </c>
      <c r="AP14" s="172">
        <f t="shared" si="6"/>
        <v>0</v>
      </c>
      <c r="AQ14" s="172">
        <f t="shared" si="6"/>
        <v>0</v>
      </c>
      <c r="AR14" s="172">
        <f t="shared" si="6"/>
        <v>0</v>
      </c>
      <c r="AS14" s="172">
        <f t="shared" si="6"/>
        <v>0</v>
      </c>
      <c r="AT14" s="172">
        <f t="shared" si="6"/>
        <v>0</v>
      </c>
      <c r="AU14" s="172">
        <f t="shared" si="6"/>
        <v>0</v>
      </c>
      <c r="AV14" s="172">
        <f t="shared" si="6"/>
        <v>0</v>
      </c>
      <c r="AW14" s="172">
        <f t="shared" si="6"/>
        <v>0</v>
      </c>
      <c r="AX14" s="172">
        <f t="shared" si="6"/>
        <v>0</v>
      </c>
      <c r="AY14" s="172">
        <f t="shared" si="6"/>
        <v>0</v>
      </c>
      <c r="AZ14" s="172">
        <f t="shared" si="6"/>
        <v>0</v>
      </c>
      <c r="BA14" s="172">
        <f t="shared" si="6"/>
        <v>0</v>
      </c>
      <c r="BB14" s="172">
        <f t="shared" si="6"/>
        <v>0</v>
      </c>
      <c r="BC14" s="172">
        <f t="shared" si="6"/>
        <v>0</v>
      </c>
      <c r="BD14" s="172">
        <f t="shared" si="6"/>
        <v>0</v>
      </c>
      <c r="BE14" s="172">
        <f t="shared" si="6"/>
        <v>0</v>
      </c>
      <c r="BF14" s="172">
        <f t="shared" si="6"/>
        <v>0</v>
      </c>
      <c r="BG14" s="172">
        <f t="shared" si="6"/>
        <v>0</v>
      </c>
      <c r="BH14" s="172">
        <f t="shared" si="6"/>
        <v>0</v>
      </c>
      <c r="BI14" s="172">
        <f t="shared" si="6"/>
        <v>0</v>
      </c>
      <c r="BJ14" s="172">
        <f t="shared" si="6"/>
        <v>0</v>
      </c>
      <c r="BK14" s="172">
        <f t="shared" si="6"/>
        <v>0</v>
      </c>
      <c r="BL14" s="172">
        <f t="shared" si="6"/>
        <v>0</v>
      </c>
      <c r="BM14" s="172">
        <f t="shared" si="6"/>
        <v>0</v>
      </c>
      <c r="BN14" s="172">
        <f t="shared" si="6"/>
        <v>0</v>
      </c>
      <c r="BO14" s="172">
        <f t="shared" si="6"/>
        <v>0</v>
      </c>
      <c r="BP14" s="172">
        <f t="shared" si="6"/>
        <v>0</v>
      </c>
      <c r="BQ14" s="172">
        <f t="shared" si="6"/>
        <v>0</v>
      </c>
      <c r="BR14" s="172">
        <f t="shared" ref="BR14:CW14" si="7">BR12+BR11</f>
        <v>0</v>
      </c>
      <c r="BS14" s="172">
        <f t="shared" si="7"/>
        <v>0</v>
      </c>
      <c r="BT14" s="172">
        <f t="shared" si="7"/>
        <v>0</v>
      </c>
      <c r="BU14" s="172">
        <f t="shared" si="7"/>
        <v>0</v>
      </c>
      <c r="BV14" s="172">
        <f t="shared" si="7"/>
        <v>0</v>
      </c>
      <c r="BW14" s="172">
        <f t="shared" si="7"/>
        <v>0</v>
      </c>
      <c r="BX14" s="172">
        <f t="shared" si="7"/>
        <v>0</v>
      </c>
      <c r="BY14" s="172">
        <f t="shared" si="7"/>
        <v>0</v>
      </c>
      <c r="BZ14" s="172">
        <f t="shared" si="7"/>
        <v>0</v>
      </c>
      <c r="CA14" s="172">
        <f t="shared" si="7"/>
        <v>0</v>
      </c>
      <c r="CB14" s="172">
        <f t="shared" si="7"/>
        <v>0</v>
      </c>
      <c r="CC14" s="172">
        <f t="shared" si="7"/>
        <v>0</v>
      </c>
      <c r="CD14" s="172">
        <f t="shared" si="7"/>
        <v>0</v>
      </c>
      <c r="CE14" s="172">
        <f t="shared" si="7"/>
        <v>0</v>
      </c>
      <c r="CF14" s="172">
        <f t="shared" si="7"/>
        <v>0</v>
      </c>
      <c r="CG14" s="172">
        <f t="shared" si="7"/>
        <v>0</v>
      </c>
      <c r="CH14" s="172">
        <f t="shared" si="7"/>
        <v>0</v>
      </c>
      <c r="CI14" s="172">
        <f t="shared" si="7"/>
        <v>0</v>
      </c>
      <c r="CJ14" s="172">
        <f t="shared" si="7"/>
        <v>0</v>
      </c>
      <c r="CK14" s="172">
        <f t="shared" si="7"/>
        <v>0</v>
      </c>
      <c r="CL14" s="172">
        <f t="shared" si="7"/>
        <v>0</v>
      </c>
      <c r="CM14" s="172">
        <f t="shared" si="7"/>
        <v>0</v>
      </c>
      <c r="CN14" s="172">
        <f t="shared" si="7"/>
        <v>0</v>
      </c>
      <c r="CO14" s="172">
        <f t="shared" si="7"/>
        <v>0</v>
      </c>
      <c r="CP14" s="172">
        <f t="shared" si="7"/>
        <v>0</v>
      </c>
      <c r="CQ14" s="172">
        <f t="shared" si="7"/>
        <v>0</v>
      </c>
      <c r="CR14" s="172">
        <f t="shared" si="7"/>
        <v>0</v>
      </c>
      <c r="CS14" s="172">
        <f t="shared" si="7"/>
        <v>0</v>
      </c>
      <c r="CT14" s="172">
        <f t="shared" si="7"/>
        <v>0</v>
      </c>
      <c r="CU14" s="172">
        <f t="shared" si="7"/>
        <v>0</v>
      </c>
      <c r="CV14" s="172">
        <f t="shared" si="7"/>
        <v>0</v>
      </c>
      <c r="CW14" s="172">
        <f t="shared" si="7"/>
        <v>0</v>
      </c>
      <c r="CX14" s="172">
        <f t="shared" ref="CX14:EC14" si="8">CX12+CX11</f>
        <v>0</v>
      </c>
      <c r="CY14" s="172">
        <f t="shared" si="8"/>
        <v>0</v>
      </c>
      <c r="CZ14" s="172">
        <f t="shared" si="8"/>
        <v>0</v>
      </c>
      <c r="DA14" s="172">
        <f t="shared" si="8"/>
        <v>0</v>
      </c>
      <c r="DB14" s="172">
        <f t="shared" si="8"/>
        <v>0</v>
      </c>
      <c r="DC14" s="172">
        <f t="shared" si="8"/>
        <v>0</v>
      </c>
      <c r="DD14" s="172">
        <f t="shared" si="8"/>
        <v>0</v>
      </c>
      <c r="DE14" s="172">
        <f t="shared" si="8"/>
        <v>0</v>
      </c>
      <c r="DF14" s="172">
        <f t="shared" si="8"/>
        <v>0</v>
      </c>
      <c r="DG14" s="172">
        <f t="shared" si="8"/>
        <v>0</v>
      </c>
      <c r="DH14" s="172">
        <f t="shared" si="8"/>
        <v>0</v>
      </c>
      <c r="DI14" s="172">
        <f t="shared" si="8"/>
        <v>0</v>
      </c>
      <c r="DJ14" s="172">
        <f t="shared" si="8"/>
        <v>0</v>
      </c>
      <c r="DK14" s="172">
        <f t="shared" si="8"/>
        <v>0</v>
      </c>
      <c r="DL14" s="172">
        <f t="shared" si="8"/>
        <v>0</v>
      </c>
      <c r="DM14" s="172">
        <f t="shared" si="8"/>
        <v>0</v>
      </c>
      <c r="DN14" s="172">
        <f t="shared" si="8"/>
        <v>0</v>
      </c>
      <c r="DO14" s="172">
        <f t="shared" si="8"/>
        <v>0</v>
      </c>
      <c r="DP14" s="172">
        <f t="shared" si="8"/>
        <v>0</v>
      </c>
      <c r="DQ14" s="172">
        <f t="shared" si="8"/>
        <v>0</v>
      </c>
      <c r="DR14" s="172">
        <f t="shared" si="8"/>
        <v>0</v>
      </c>
      <c r="DS14" s="172">
        <f t="shared" si="8"/>
        <v>0</v>
      </c>
      <c r="DT14" s="172">
        <f t="shared" si="8"/>
        <v>0</v>
      </c>
      <c r="DU14" s="172">
        <f t="shared" si="8"/>
        <v>0</v>
      </c>
      <c r="DV14" s="172">
        <f t="shared" si="8"/>
        <v>0</v>
      </c>
      <c r="DW14" s="172">
        <f t="shared" si="8"/>
        <v>0</v>
      </c>
      <c r="DX14" s="172">
        <f t="shared" si="8"/>
        <v>0</v>
      </c>
      <c r="DY14" s="172">
        <f t="shared" si="8"/>
        <v>0</v>
      </c>
      <c r="DZ14" s="172">
        <f t="shared" si="8"/>
        <v>0</v>
      </c>
      <c r="EA14" s="172">
        <f t="shared" si="8"/>
        <v>0</v>
      </c>
      <c r="EB14" s="172">
        <f t="shared" si="8"/>
        <v>0</v>
      </c>
      <c r="EC14" s="172">
        <f t="shared" si="8"/>
        <v>0</v>
      </c>
      <c r="ED14" s="172">
        <f t="shared" ref="ED14:EZ14" si="9">ED12+ED11</f>
        <v>0</v>
      </c>
      <c r="EE14" s="172">
        <f t="shared" si="9"/>
        <v>0</v>
      </c>
      <c r="EF14" s="172">
        <f t="shared" si="9"/>
        <v>0</v>
      </c>
      <c r="EG14" s="172">
        <f t="shared" si="9"/>
        <v>0</v>
      </c>
      <c r="EH14" s="172">
        <f t="shared" si="9"/>
        <v>0</v>
      </c>
      <c r="EI14" s="172">
        <f t="shared" si="9"/>
        <v>0</v>
      </c>
      <c r="EJ14" s="172">
        <f t="shared" si="9"/>
        <v>0</v>
      </c>
      <c r="EK14" s="172">
        <f t="shared" si="9"/>
        <v>0</v>
      </c>
      <c r="EL14" s="172">
        <f t="shared" si="9"/>
        <v>0</v>
      </c>
      <c r="EM14" s="172">
        <f t="shared" si="9"/>
        <v>0</v>
      </c>
      <c r="EN14" s="172">
        <f t="shared" si="9"/>
        <v>0</v>
      </c>
      <c r="EO14" s="172">
        <f t="shared" si="9"/>
        <v>0</v>
      </c>
      <c r="EP14" s="172">
        <f t="shared" si="9"/>
        <v>0</v>
      </c>
      <c r="EQ14" s="172">
        <f t="shared" si="9"/>
        <v>0</v>
      </c>
      <c r="ER14" s="172">
        <f t="shared" si="9"/>
        <v>0</v>
      </c>
      <c r="ES14" s="172">
        <f t="shared" si="9"/>
        <v>0</v>
      </c>
      <c r="ET14" s="172">
        <f t="shared" si="9"/>
        <v>0</v>
      </c>
      <c r="EU14" s="172">
        <f t="shared" si="9"/>
        <v>0</v>
      </c>
      <c r="EV14" s="172">
        <f t="shared" si="9"/>
        <v>0</v>
      </c>
      <c r="EW14" s="172">
        <f t="shared" si="9"/>
        <v>0</v>
      </c>
      <c r="EX14" s="172">
        <f t="shared" si="9"/>
        <v>0</v>
      </c>
      <c r="EY14" s="172">
        <f t="shared" si="9"/>
        <v>0</v>
      </c>
      <c r="EZ14" s="172">
        <f t="shared" si="9"/>
        <v>0</v>
      </c>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c r="QQ14" s="111"/>
      <c r="QR14" s="111"/>
      <c r="QS14" s="111"/>
      <c r="QT14" s="111"/>
      <c r="QU14" s="111"/>
      <c r="QV14" s="111"/>
      <c r="QW14" s="111"/>
      <c r="QX14" s="111"/>
      <c r="QY14" s="111"/>
      <c r="QZ14" s="111"/>
      <c r="RA14" s="111"/>
      <c r="RB14" s="111"/>
      <c r="RC14" s="111"/>
      <c r="RD14" s="111"/>
      <c r="RE14" s="111"/>
      <c r="RF14" s="111"/>
      <c r="RG14" s="111"/>
      <c r="RH14" s="111"/>
      <c r="RI14" s="111"/>
      <c r="RJ14" s="111"/>
      <c r="RK14" s="111"/>
      <c r="RL14" s="111"/>
      <c r="RM14" s="111"/>
      <c r="RN14" s="111"/>
      <c r="RO14" s="111"/>
      <c r="RP14" s="111"/>
      <c r="RQ14" s="111"/>
      <c r="RR14" s="111"/>
      <c r="RS14" s="111"/>
      <c r="RT14" s="111"/>
      <c r="RU14" s="111"/>
      <c r="RV14" s="111"/>
      <c r="RW14" s="111"/>
      <c r="RX14" s="111"/>
      <c r="RY14" s="111"/>
      <c r="RZ14" s="111"/>
      <c r="SA14" s="111"/>
      <c r="SB14" s="111"/>
      <c r="SC14" s="111"/>
      <c r="SD14" s="111"/>
      <c r="SE14" s="111"/>
      <c r="SF14" s="111"/>
      <c r="SG14" s="111"/>
      <c r="SH14" s="111"/>
      <c r="SI14" s="111"/>
      <c r="SJ14" s="111"/>
      <c r="SK14" s="111"/>
      <c r="SL14" s="111"/>
      <c r="SM14" s="111"/>
      <c r="SN14" s="111"/>
      <c r="SO14" s="111"/>
      <c r="SP14" s="111"/>
      <c r="SQ14" s="111"/>
      <c r="SR14" s="111"/>
      <c r="SS14" s="111"/>
      <c r="ST14" s="111"/>
      <c r="SU14" s="111"/>
      <c r="SV14" s="111"/>
      <c r="SW14" s="111"/>
      <c r="SX14" s="111"/>
      <c r="SY14" s="111"/>
      <c r="SZ14" s="111"/>
      <c r="TA14" s="111"/>
      <c r="TB14" s="111"/>
      <c r="TC14" s="111"/>
      <c r="TD14" s="111"/>
      <c r="TE14" s="111"/>
      <c r="TF14" s="111"/>
      <c r="TG14" s="111"/>
      <c r="TH14" s="111"/>
      <c r="TI14" s="111"/>
      <c r="TJ14" s="111"/>
      <c r="TK14" s="111"/>
      <c r="TL14" s="111"/>
      <c r="TM14" s="111"/>
      <c r="TN14" s="111"/>
      <c r="TO14" s="111"/>
      <c r="TP14" s="111"/>
      <c r="TQ14" s="111"/>
      <c r="TR14" s="111"/>
      <c r="TS14" s="111"/>
      <c r="TT14" s="111"/>
      <c r="TU14" s="111"/>
      <c r="TV14" s="111"/>
      <c r="TW14" s="111"/>
      <c r="TX14" s="111"/>
      <c r="TY14" s="111"/>
      <c r="TZ14" s="111"/>
      <c r="UA14" s="111"/>
      <c r="UB14" s="111"/>
      <c r="UC14" s="111"/>
      <c r="UD14" s="111"/>
      <c r="UE14" s="111"/>
      <c r="UF14" s="111"/>
      <c r="UG14" s="111"/>
      <c r="UH14" s="111"/>
      <c r="UI14" s="111"/>
      <c r="UJ14" s="111"/>
      <c r="UK14" s="111"/>
      <c r="UL14" s="111"/>
      <c r="UM14" s="111"/>
      <c r="UN14" s="111"/>
      <c r="UO14" s="111"/>
      <c r="UP14" s="111"/>
      <c r="UQ14" s="111"/>
      <c r="UR14" s="111"/>
      <c r="US14" s="111"/>
      <c r="UT14" s="111"/>
      <c r="UU14" s="111"/>
      <c r="UV14" s="111"/>
      <c r="UW14" s="111"/>
      <c r="UX14" s="111"/>
      <c r="UY14" s="111"/>
      <c r="UZ14" s="111"/>
      <c r="VA14" s="111"/>
      <c r="VB14" s="111"/>
      <c r="VC14" s="111"/>
      <c r="VD14" s="111"/>
      <c r="VE14" s="111"/>
      <c r="VF14" s="111"/>
      <c r="VG14" s="111"/>
      <c r="VH14" s="111"/>
      <c r="VI14" s="111"/>
      <c r="VJ14" s="111"/>
      <c r="VK14" s="111"/>
      <c r="VL14" s="111"/>
      <c r="VM14" s="111"/>
      <c r="VN14" s="111"/>
      <c r="VO14" s="111"/>
      <c r="VP14" s="111"/>
      <c r="VQ14" s="111"/>
      <c r="VR14" s="111"/>
      <c r="VS14" s="111"/>
      <c r="VT14" s="111"/>
      <c r="VU14" s="111"/>
      <c r="VV14" s="111"/>
      <c r="VW14" s="111"/>
      <c r="VX14" s="111"/>
      <c r="VY14" s="111"/>
      <c r="VZ14" s="111"/>
      <c r="WA14" s="111"/>
      <c r="WB14" s="111"/>
      <c r="WC14" s="111"/>
      <c r="WD14" s="111"/>
      <c r="WE14" s="111"/>
      <c r="WF14" s="111"/>
      <c r="WG14" s="111"/>
      <c r="WH14" s="111"/>
      <c r="WI14" s="111"/>
      <c r="WJ14" s="111"/>
      <c r="WK14" s="111"/>
      <c r="WL14" s="111"/>
      <c r="WM14" s="111"/>
      <c r="WN14" s="111"/>
      <c r="WO14" s="111"/>
      <c r="WP14" s="111"/>
      <c r="WQ14" s="111"/>
      <c r="WR14" s="111"/>
      <c r="WS14" s="111"/>
      <c r="WT14" s="111"/>
      <c r="WU14" s="111"/>
      <c r="WV14" s="111"/>
      <c r="WW14" s="111"/>
      <c r="WX14" s="111"/>
      <c r="WY14" s="111"/>
      <c r="WZ14" s="111"/>
      <c r="XA14" s="111"/>
      <c r="XB14" s="111"/>
      <c r="XC14" s="111"/>
      <c r="XD14" s="111"/>
      <c r="XE14" s="111"/>
      <c r="XF14" s="111"/>
      <c r="XG14" s="111"/>
      <c r="XH14" s="111"/>
      <c r="XI14" s="111"/>
      <c r="XJ14" s="111"/>
      <c r="XK14" s="111"/>
      <c r="XL14" s="111"/>
      <c r="XM14" s="111"/>
      <c r="XN14" s="111"/>
      <c r="XO14" s="111"/>
      <c r="XP14" s="111"/>
      <c r="XQ14" s="111"/>
      <c r="XR14" s="111"/>
      <c r="XS14" s="111"/>
      <c r="XT14" s="111"/>
      <c r="XU14" s="111"/>
      <c r="XV14" s="111"/>
      <c r="XW14" s="111"/>
      <c r="XX14" s="111"/>
      <c r="XY14" s="111"/>
      <c r="XZ14" s="111"/>
      <c r="YA14" s="111"/>
      <c r="YB14" s="111"/>
      <c r="YC14" s="111"/>
      <c r="YD14" s="111"/>
      <c r="YE14" s="111"/>
      <c r="YF14" s="111"/>
      <c r="YG14" s="111"/>
      <c r="YH14" s="111"/>
      <c r="YI14" s="111"/>
      <c r="YJ14" s="111"/>
      <c r="YK14" s="111"/>
      <c r="YL14" s="111"/>
      <c r="YM14" s="111"/>
      <c r="YN14" s="111"/>
      <c r="YO14" s="111"/>
      <c r="YP14" s="111"/>
      <c r="YQ14" s="111"/>
      <c r="YR14" s="111"/>
      <c r="YS14" s="111"/>
      <c r="YT14" s="111"/>
      <c r="YU14" s="111"/>
      <c r="YV14" s="111"/>
      <c r="YW14" s="111"/>
      <c r="YX14" s="111"/>
      <c r="YY14" s="111"/>
      <c r="YZ14" s="111"/>
      <c r="ZA14" s="111"/>
      <c r="ZB14" s="111"/>
      <c r="ZC14" s="111"/>
      <c r="ZD14" s="111"/>
      <c r="ZE14" s="111"/>
      <c r="ZF14" s="111"/>
      <c r="ZG14" s="111"/>
      <c r="ZH14" s="111"/>
      <c r="ZI14" s="111"/>
      <c r="ZJ14" s="111"/>
      <c r="ZK14" s="111"/>
      <c r="ZL14" s="111"/>
      <c r="ZM14" s="111"/>
      <c r="ZN14" s="111"/>
      <c r="ZO14" s="111"/>
      <c r="ZP14" s="111"/>
      <c r="ZQ14" s="111"/>
      <c r="ZR14" s="111"/>
      <c r="ZS14" s="111"/>
      <c r="ZT14" s="111"/>
      <c r="ZU14" s="111"/>
      <c r="ZV14" s="111"/>
      <c r="ZW14" s="111"/>
      <c r="ZX14" s="111"/>
      <c r="ZY14" s="111"/>
      <c r="ZZ14" s="111"/>
      <c r="AAA14" s="111"/>
      <c r="AAB14" s="111"/>
      <c r="AAC14" s="111"/>
      <c r="AAD14" s="111"/>
      <c r="AAE14" s="111"/>
      <c r="AAF14" s="111"/>
      <c r="AAG14" s="111"/>
      <c r="AAH14" s="111"/>
      <c r="AAI14" s="111"/>
      <c r="AAJ14" s="111"/>
      <c r="AAK14" s="111"/>
      <c r="AAL14" s="111"/>
      <c r="AAM14" s="111"/>
      <c r="AAN14" s="111"/>
      <c r="AAO14" s="111"/>
      <c r="AAP14" s="111"/>
      <c r="AAQ14" s="111"/>
      <c r="AAR14" s="111"/>
      <c r="AAS14" s="111"/>
      <c r="AAT14" s="111"/>
      <c r="AAU14" s="111"/>
      <c r="AAV14" s="111"/>
      <c r="AAW14" s="111"/>
      <c r="AAX14" s="111"/>
      <c r="AAY14" s="111"/>
      <c r="AAZ14" s="111"/>
      <c r="ABA14" s="111"/>
      <c r="ABB14" s="111"/>
      <c r="ABC14" s="111"/>
      <c r="ABD14" s="111"/>
      <c r="ABE14" s="111"/>
      <c r="ABF14" s="111"/>
      <c r="ABG14" s="111"/>
      <c r="ABH14" s="111"/>
      <c r="ABI14" s="111"/>
      <c r="ABJ14" s="111"/>
      <c r="ABK14" s="111"/>
      <c r="ABL14" s="111"/>
      <c r="ABM14" s="111"/>
      <c r="ABN14" s="111"/>
      <c r="ABO14" s="111"/>
      <c r="ABP14" s="111"/>
      <c r="ABQ14" s="111"/>
      <c r="ABR14" s="111"/>
      <c r="ABS14" s="111"/>
      <c r="ABT14" s="111"/>
      <c r="ABU14" s="111"/>
      <c r="ABV14" s="111"/>
      <c r="ABW14" s="111"/>
      <c r="ABX14" s="111"/>
      <c r="ABY14" s="111"/>
      <c r="ABZ14" s="111"/>
      <c r="ACA14" s="111"/>
      <c r="ACB14" s="111"/>
      <c r="ACC14" s="111"/>
      <c r="ACD14" s="111"/>
      <c r="ACE14" s="111"/>
      <c r="ACF14" s="111"/>
      <c r="ACG14" s="111"/>
      <c r="ACH14" s="111"/>
      <c r="ACI14" s="111"/>
      <c r="ACJ14" s="111"/>
      <c r="ACK14" s="111"/>
      <c r="ACL14" s="111"/>
      <c r="ACM14" s="111"/>
      <c r="ACN14" s="111"/>
      <c r="ACO14" s="111"/>
      <c r="ACP14" s="111"/>
      <c r="ACQ14" s="111"/>
      <c r="ACR14" s="111"/>
      <c r="ACS14" s="111"/>
      <c r="ACT14" s="111"/>
      <c r="ACU14" s="111"/>
      <c r="ACV14" s="111"/>
      <c r="ACW14" s="111"/>
      <c r="ACX14" s="111"/>
      <c r="ACY14" s="111"/>
      <c r="ACZ14" s="111"/>
      <c r="ADA14" s="111"/>
      <c r="ADB14" s="111"/>
      <c r="ADC14" s="111"/>
      <c r="ADD14" s="111"/>
      <c r="ADE14" s="111"/>
      <c r="ADF14" s="111"/>
      <c r="ADG14" s="111"/>
      <c r="ADH14" s="111"/>
      <c r="ADI14" s="111"/>
      <c r="ADJ14" s="111"/>
      <c r="ADK14" s="111"/>
      <c r="ADL14" s="111"/>
      <c r="ADM14" s="111"/>
      <c r="ADN14" s="111"/>
      <c r="ADO14" s="111"/>
      <c r="ADP14" s="111"/>
      <c r="ADQ14" s="111"/>
      <c r="ADR14" s="111"/>
      <c r="ADS14" s="111"/>
      <c r="ADT14" s="111"/>
      <c r="ADU14" s="111"/>
      <c r="ADV14" s="111"/>
      <c r="ADW14" s="111"/>
      <c r="ADX14" s="111"/>
      <c r="ADY14" s="111"/>
      <c r="ADZ14" s="111"/>
      <c r="AEA14" s="111"/>
      <c r="AEB14" s="111"/>
      <c r="AEC14" s="111"/>
      <c r="AED14" s="111"/>
      <c r="AEE14" s="111"/>
      <c r="AEF14" s="111"/>
      <c r="AEG14" s="111"/>
      <c r="AEH14" s="111"/>
      <c r="AEI14" s="111"/>
      <c r="AEJ14" s="111"/>
      <c r="AEK14" s="111"/>
      <c r="AEL14" s="111"/>
      <c r="AEM14" s="111"/>
      <c r="AEN14" s="111"/>
      <c r="AEO14" s="111"/>
      <c r="AEP14" s="111"/>
      <c r="AEQ14" s="111"/>
      <c r="AER14" s="111"/>
      <c r="AES14" s="111"/>
      <c r="AET14" s="111"/>
      <c r="AEU14" s="111"/>
      <c r="AEV14" s="111"/>
      <c r="AEW14" s="111"/>
      <c r="AEX14" s="111"/>
      <c r="AEY14" s="111"/>
      <c r="AEZ14" s="111"/>
      <c r="AFA14" s="111"/>
      <c r="AFB14" s="111"/>
      <c r="AFC14" s="111"/>
      <c r="AFD14" s="111"/>
      <c r="AFE14" s="111"/>
      <c r="AFF14" s="111"/>
      <c r="AFG14" s="111"/>
      <c r="AFH14" s="111"/>
      <c r="AFI14" s="111"/>
      <c r="AFJ14" s="111"/>
      <c r="AFK14" s="111"/>
      <c r="AFL14" s="111"/>
      <c r="AFM14" s="111"/>
      <c r="AFN14" s="111"/>
      <c r="AFO14" s="111"/>
      <c r="AFP14" s="111"/>
      <c r="AFQ14" s="111"/>
      <c r="AFR14" s="111"/>
      <c r="AFS14" s="111"/>
      <c r="AFT14" s="111"/>
      <c r="AFU14" s="111"/>
      <c r="AFV14" s="111"/>
      <c r="AFW14" s="111"/>
      <c r="AFX14" s="111"/>
      <c r="AFY14" s="111"/>
      <c r="AFZ14" s="111"/>
      <c r="AGA14" s="111"/>
      <c r="AGB14" s="111"/>
      <c r="AGC14" s="111"/>
      <c r="AGD14" s="111"/>
      <c r="AGE14" s="111"/>
      <c r="AGF14" s="111"/>
      <c r="AGG14" s="111"/>
      <c r="AGH14" s="111"/>
      <c r="AGI14" s="111"/>
      <c r="AGJ14" s="111"/>
      <c r="AGK14" s="111"/>
      <c r="AGL14" s="111"/>
      <c r="AGM14" s="111"/>
      <c r="AGN14" s="111"/>
      <c r="AGO14" s="111"/>
      <c r="AGP14" s="111"/>
      <c r="AGQ14" s="111"/>
      <c r="AGR14" s="111"/>
      <c r="AGS14" s="111"/>
      <c r="AGT14" s="111"/>
      <c r="AGU14" s="111"/>
      <c r="AGV14" s="111"/>
      <c r="AGW14" s="111"/>
      <c r="AGX14" s="111"/>
      <c r="AGY14" s="111"/>
      <c r="AGZ14" s="111"/>
      <c r="AHA14" s="111"/>
      <c r="AHB14" s="111"/>
      <c r="AHC14" s="111"/>
      <c r="AHD14" s="111"/>
      <c r="AHE14" s="111"/>
      <c r="AHF14" s="111"/>
      <c r="AHG14" s="111"/>
      <c r="AHH14" s="111"/>
      <c r="AHI14" s="111"/>
      <c r="AHJ14" s="111"/>
      <c r="AHK14" s="111"/>
      <c r="AHL14" s="111"/>
      <c r="AHM14" s="111"/>
      <c r="AHN14" s="111"/>
      <c r="AHO14" s="111"/>
      <c r="AHP14" s="111"/>
      <c r="AHQ14" s="111"/>
      <c r="AHR14" s="111"/>
      <c r="AHS14" s="111"/>
      <c r="AHT14" s="111"/>
      <c r="AHU14" s="111"/>
      <c r="AHV14" s="111"/>
      <c r="AHW14" s="111"/>
      <c r="AHX14" s="111"/>
      <c r="AHY14" s="111"/>
      <c r="AHZ14" s="111"/>
      <c r="AIA14" s="111"/>
      <c r="AIB14" s="111"/>
      <c r="AIC14" s="111"/>
      <c r="AID14" s="111"/>
      <c r="AIE14" s="111"/>
      <c r="AIF14" s="111"/>
      <c r="AIG14" s="111"/>
      <c r="AIH14" s="111"/>
      <c r="AII14" s="111"/>
      <c r="AIJ14" s="111"/>
      <c r="AIK14" s="111"/>
      <c r="AIL14" s="111"/>
      <c r="AIM14" s="111"/>
      <c r="AIN14" s="111"/>
      <c r="AIO14" s="111"/>
      <c r="AIP14" s="111"/>
      <c r="AIQ14" s="111"/>
      <c r="AIR14" s="111"/>
      <c r="AIS14" s="111"/>
      <c r="AIT14" s="111"/>
      <c r="AIU14" s="111"/>
      <c r="AIV14" s="111"/>
      <c r="AIW14" s="111"/>
      <c r="AIX14" s="111"/>
      <c r="AIY14" s="111"/>
      <c r="AIZ14" s="111"/>
      <c r="AJA14" s="111"/>
      <c r="AJB14" s="111"/>
      <c r="AJC14" s="111"/>
      <c r="AJD14" s="111"/>
      <c r="AJE14" s="111"/>
      <c r="AJF14" s="111"/>
      <c r="AJG14" s="111"/>
      <c r="AJH14" s="111"/>
      <c r="AJI14" s="111"/>
      <c r="AJJ14" s="111"/>
      <c r="AJK14" s="111"/>
      <c r="AJL14" s="111"/>
      <c r="AJM14" s="111"/>
      <c r="AJN14" s="111"/>
      <c r="AJO14" s="111"/>
      <c r="AJP14" s="111"/>
      <c r="AJQ14" s="111"/>
      <c r="AJR14" s="111"/>
      <c r="AJS14" s="111"/>
      <c r="AJT14" s="111"/>
      <c r="AJU14" s="111"/>
      <c r="AJV14" s="111"/>
      <c r="AJW14" s="111"/>
      <c r="AJX14" s="111"/>
      <c r="AJY14" s="111"/>
      <c r="AJZ14" s="111"/>
      <c r="AKA14" s="111"/>
      <c r="AKB14" s="111"/>
      <c r="AKC14" s="111"/>
      <c r="AKD14" s="111"/>
      <c r="AKE14" s="111"/>
      <c r="AKF14" s="111"/>
      <c r="AKG14" s="111"/>
      <c r="AKH14" s="111"/>
      <c r="AKI14" s="111"/>
      <c r="AKJ14" s="111"/>
      <c r="AKK14" s="111"/>
      <c r="AKL14" s="111"/>
      <c r="AKM14" s="111"/>
      <c r="AKN14" s="111"/>
      <c r="AKO14" s="111"/>
      <c r="AKP14" s="111"/>
      <c r="AKQ14" s="111"/>
      <c r="AKR14" s="111"/>
      <c r="AKS14" s="111"/>
      <c r="AKT14" s="111"/>
      <c r="AKU14" s="111"/>
      <c r="AKV14" s="111"/>
      <c r="AKW14" s="111"/>
      <c r="AKX14" s="111"/>
      <c r="AKY14" s="111"/>
      <c r="AKZ14" s="111"/>
      <c r="ALA14" s="111"/>
      <c r="ALB14" s="111"/>
      <c r="ALC14" s="111"/>
      <c r="ALD14" s="111"/>
      <c r="ALE14" s="111"/>
      <c r="ALF14" s="111"/>
      <c r="ALG14" s="111"/>
      <c r="ALH14" s="111"/>
      <c r="ALI14" s="111"/>
      <c r="ALJ14" s="111"/>
      <c r="ALK14" s="111"/>
      <c r="ALL14" s="111"/>
      <c r="ALM14" s="111"/>
      <c r="ALN14" s="111"/>
      <c r="ALO14" s="111"/>
      <c r="ALP14" s="111"/>
      <c r="ALQ14" s="111"/>
      <c r="ALR14" s="111"/>
      <c r="ALS14" s="111"/>
      <c r="ALT14" s="111"/>
      <c r="ALU14" s="111"/>
      <c r="ALV14" s="111"/>
      <c r="ALW14" s="111"/>
      <c r="ALX14" s="111"/>
      <c r="ALY14" s="111"/>
      <c r="ALZ14" s="111"/>
      <c r="AMA14" s="111"/>
      <c r="AMB14" s="111"/>
      <c r="AMC14" s="111"/>
      <c r="AMD14" s="111"/>
      <c r="AME14" s="111"/>
      <c r="AMF14" s="111"/>
      <c r="AMG14" s="111"/>
      <c r="AMH14" s="111"/>
      <c r="AMI14" s="111"/>
      <c r="AMJ14" s="111"/>
      <c r="AMK14" s="111"/>
    </row>
    <row r="15" spans="1:1025" x14ac:dyDescent="0.3">
      <c r="A15" s="30"/>
      <c r="B15" s="128"/>
      <c r="D15" s="195"/>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5" t="str">
        <f>Comptabilité!B16</f>
        <v>Coûts d'exploitation</v>
      </c>
      <c r="C16" s="115"/>
      <c r="D16" s="172">
        <f>SUM(F16:EZ16)</f>
        <v>0</v>
      </c>
      <c r="E16" s="189"/>
      <c r="F16" s="173">
        <f>'Coûts d''exploitation (A)'!F75</f>
        <v>0</v>
      </c>
      <c r="G16" s="173">
        <f>'Coûts d''exploitation (A)'!G75</f>
        <v>0</v>
      </c>
      <c r="H16" s="173">
        <f>'Coûts d''exploitation (A)'!H75</f>
        <v>0</v>
      </c>
      <c r="I16" s="173">
        <f>'Coûts d''exploitation (A)'!I75</f>
        <v>0</v>
      </c>
      <c r="J16" s="173">
        <f>'Coûts d''exploitation (A)'!J75</f>
        <v>0</v>
      </c>
      <c r="K16" s="173">
        <f>'Coûts d''exploitation (A)'!K75</f>
        <v>0</v>
      </c>
      <c r="L16" s="173">
        <f>'Coûts d''exploitation (A)'!L75</f>
        <v>0</v>
      </c>
      <c r="M16" s="173">
        <f>'Coûts d''exploitation (A)'!M75</f>
        <v>0</v>
      </c>
      <c r="N16" s="173">
        <f>'Coûts d''exploitation (A)'!N75</f>
        <v>0</v>
      </c>
      <c r="O16" s="173">
        <f>'Coûts d''exploitation (A)'!O75</f>
        <v>0</v>
      </c>
      <c r="P16" s="173">
        <f>'Coûts d''exploitation (A)'!P75</f>
        <v>0</v>
      </c>
      <c r="Q16" s="173">
        <f>'Coûts d''exploitation (A)'!Q75</f>
        <v>0</v>
      </c>
      <c r="R16" s="173">
        <f>'Coûts d''exploitation (A)'!R75</f>
        <v>0</v>
      </c>
      <c r="S16" s="173">
        <f>'Coûts d''exploitation (A)'!S75</f>
        <v>0</v>
      </c>
      <c r="T16" s="173">
        <f>'Coûts d''exploitation (A)'!T75</f>
        <v>0</v>
      </c>
      <c r="U16" s="173">
        <f>'Coûts d''exploitation (A)'!U75</f>
        <v>0</v>
      </c>
      <c r="V16" s="173">
        <f>'Coûts d''exploitation (A)'!V75</f>
        <v>0</v>
      </c>
      <c r="W16" s="173">
        <f>'Coûts d''exploitation (A)'!W75</f>
        <v>0</v>
      </c>
      <c r="X16" s="173">
        <f>'Coûts d''exploitation (A)'!X75</f>
        <v>0</v>
      </c>
      <c r="Y16" s="173">
        <f>'Coûts d''exploitation (A)'!Y75</f>
        <v>0</v>
      </c>
      <c r="Z16" s="173">
        <f>'Coûts d''exploitation (A)'!Z75</f>
        <v>0</v>
      </c>
      <c r="AA16" s="173">
        <f>'Coûts d''exploitation (A)'!AA75</f>
        <v>0</v>
      </c>
      <c r="AB16" s="173">
        <f>'Coûts d''exploitation (A)'!AB75</f>
        <v>0</v>
      </c>
      <c r="AC16" s="173">
        <f>'Coûts d''exploitation (A)'!AC75</f>
        <v>0</v>
      </c>
      <c r="AD16" s="173">
        <f>'Coûts d''exploitation (A)'!AD75</f>
        <v>0</v>
      </c>
      <c r="AE16" s="173">
        <f>'Coûts d''exploitation (A)'!AE75</f>
        <v>0</v>
      </c>
      <c r="AF16" s="173">
        <f>'Coûts d''exploitation (A)'!AF75</f>
        <v>0</v>
      </c>
      <c r="AG16" s="173">
        <f>'Coûts d''exploitation (A)'!AG75</f>
        <v>0</v>
      </c>
      <c r="AH16" s="173">
        <f>'Coûts d''exploitation (A)'!AH75</f>
        <v>0</v>
      </c>
      <c r="AI16" s="173">
        <f>'Coûts d''exploitation (A)'!AI75</f>
        <v>0</v>
      </c>
      <c r="AJ16" s="173">
        <f>'Coûts d''exploitation (A)'!AJ75</f>
        <v>0</v>
      </c>
      <c r="AK16" s="173">
        <f>'Coûts d''exploitation (A)'!AK75</f>
        <v>0</v>
      </c>
      <c r="AL16" s="173">
        <f>'Coûts d''exploitation (A)'!AL75</f>
        <v>0</v>
      </c>
      <c r="AM16" s="173">
        <f>'Coûts d''exploitation (A)'!AM75</f>
        <v>0</v>
      </c>
      <c r="AN16" s="173">
        <f>'Coûts d''exploitation (A)'!AN75</f>
        <v>0</v>
      </c>
      <c r="AO16" s="173">
        <f>'Coûts d''exploitation (A)'!AO75</f>
        <v>0</v>
      </c>
      <c r="AP16" s="173">
        <f>'Coûts d''exploitation (A)'!AP75</f>
        <v>0</v>
      </c>
      <c r="AQ16" s="173">
        <f>'Coûts d''exploitation (A)'!AQ75</f>
        <v>0</v>
      </c>
      <c r="AR16" s="173">
        <f>'Coûts d''exploitation (A)'!AR75</f>
        <v>0</v>
      </c>
      <c r="AS16" s="173">
        <f>'Coûts d''exploitation (A)'!AS75</f>
        <v>0</v>
      </c>
      <c r="AT16" s="173">
        <f>'Coûts d''exploitation (A)'!AT75</f>
        <v>0</v>
      </c>
      <c r="AU16" s="173">
        <f>'Coûts d''exploitation (A)'!AU75</f>
        <v>0</v>
      </c>
      <c r="AV16" s="173">
        <f>'Coûts d''exploitation (A)'!AV75</f>
        <v>0</v>
      </c>
      <c r="AW16" s="173">
        <f>'Coûts d''exploitation (A)'!AW75</f>
        <v>0</v>
      </c>
      <c r="AX16" s="173">
        <f>'Coûts d''exploitation (A)'!AX75</f>
        <v>0</v>
      </c>
      <c r="AY16" s="173">
        <f>'Coûts d''exploitation (A)'!AY75</f>
        <v>0</v>
      </c>
      <c r="AZ16" s="173">
        <f>'Coûts d''exploitation (A)'!AZ75</f>
        <v>0</v>
      </c>
      <c r="BA16" s="173">
        <f>'Coûts d''exploitation (A)'!BA75</f>
        <v>0</v>
      </c>
      <c r="BB16" s="173">
        <f>'Coûts d''exploitation (A)'!BB75</f>
        <v>0</v>
      </c>
      <c r="BC16" s="173">
        <f>'Coûts d''exploitation (A)'!BC75</f>
        <v>0</v>
      </c>
      <c r="BD16" s="173">
        <f>'Coûts d''exploitation (A)'!BD75</f>
        <v>0</v>
      </c>
      <c r="BE16" s="173">
        <f>'Coûts d''exploitation (A)'!BE75</f>
        <v>0</v>
      </c>
      <c r="BF16" s="173">
        <f>'Coûts d''exploitation (A)'!BF75</f>
        <v>0</v>
      </c>
      <c r="BG16" s="173">
        <f>'Coûts d''exploitation (A)'!BG75</f>
        <v>0</v>
      </c>
      <c r="BH16" s="173">
        <f>'Coûts d''exploitation (A)'!BH75</f>
        <v>0</v>
      </c>
      <c r="BI16" s="173">
        <f>'Coûts d''exploitation (A)'!BI75</f>
        <v>0</v>
      </c>
      <c r="BJ16" s="173">
        <f>'Coûts d''exploitation (A)'!BJ75</f>
        <v>0</v>
      </c>
      <c r="BK16" s="173">
        <f>'Coûts d''exploitation (A)'!BK75</f>
        <v>0</v>
      </c>
      <c r="BL16" s="173">
        <f>'Coûts d''exploitation (A)'!BL75</f>
        <v>0</v>
      </c>
      <c r="BM16" s="173">
        <f>'Coûts d''exploitation (A)'!BM75</f>
        <v>0</v>
      </c>
      <c r="BN16" s="173">
        <f>'Coûts d''exploitation (A)'!BN75</f>
        <v>0</v>
      </c>
      <c r="BO16" s="173">
        <f>'Coûts d''exploitation (A)'!BO75</f>
        <v>0</v>
      </c>
      <c r="BP16" s="173">
        <f>'Coûts d''exploitation (A)'!BP75</f>
        <v>0</v>
      </c>
      <c r="BQ16" s="173">
        <f>'Coûts d''exploitation (A)'!BQ75</f>
        <v>0</v>
      </c>
      <c r="BR16" s="173">
        <f>'Coûts d''exploitation (A)'!BR75</f>
        <v>0</v>
      </c>
      <c r="BS16" s="173">
        <f>'Coûts d''exploitation (A)'!BS75</f>
        <v>0</v>
      </c>
      <c r="BT16" s="173">
        <f>'Coûts d''exploitation (A)'!BT75</f>
        <v>0</v>
      </c>
      <c r="BU16" s="173">
        <f>'Coûts d''exploitation (A)'!BU75</f>
        <v>0</v>
      </c>
      <c r="BV16" s="173">
        <f>'Coûts d''exploitation (A)'!BV75</f>
        <v>0</v>
      </c>
      <c r="BW16" s="173">
        <f>'Coûts d''exploitation (A)'!BW75</f>
        <v>0</v>
      </c>
      <c r="BX16" s="173">
        <f>'Coûts d''exploitation (A)'!BX75</f>
        <v>0</v>
      </c>
      <c r="BY16" s="173">
        <f>'Coûts d''exploitation (A)'!BY75</f>
        <v>0</v>
      </c>
      <c r="BZ16" s="173">
        <f>'Coûts d''exploitation (A)'!BZ75</f>
        <v>0</v>
      </c>
      <c r="CA16" s="173">
        <f>'Coûts d''exploitation (A)'!CA75</f>
        <v>0</v>
      </c>
      <c r="CB16" s="173">
        <f>'Coûts d''exploitation (A)'!CB75</f>
        <v>0</v>
      </c>
      <c r="CC16" s="173">
        <f>'Coûts d''exploitation (A)'!CC75</f>
        <v>0</v>
      </c>
      <c r="CD16" s="173">
        <f>'Coûts d''exploitation (A)'!CD75</f>
        <v>0</v>
      </c>
      <c r="CE16" s="173">
        <f>'Coûts d''exploitation (A)'!CE75</f>
        <v>0</v>
      </c>
      <c r="CF16" s="173">
        <f>'Coûts d''exploitation (A)'!CF75</f>
        <v>0</v>
      </c>
      <c r="CG16" s="173">
        <f>'Coûts d''exploitation (A)'!CG75</f>
        <v>0</v>
      </c>
      <c r="CH16" s="173">
        <f>'Coûts d''exploitation (A)'!CH75</f>
        <v>0</v>
      </c>
      <c r="CI16" s="173">
        <f>'Coûts d''exploitation (A)'!CI75</f>
        <v>0</v>
      </c>
      <c r="CJ16" s="173">
        <f>'Coûts d''exploitation (A)'!CJ75</f>
        <v>0</v>
      </c>
      <c r="CK16" s="173">
        <f>'Coûts d''exploitation (A)'!CK75</f>
        <v>0</v>
      </c>
      <c r="CL16" s="173">
        <f>'Coûts d''exploitation (A)'!CL75</f>
        <v>0</v>
      </c>
      <c r="CM16" s="173">
        <f>'Coûts d''exploitation (A)'!CM75</f>
        <v>0</v>
      </c>
      <c r="CN16" s="173">
        <f>'Coûts d''exploitation (A)'!CN75</f>
        <v>0</v>
      </c>
      <c r="CO16" s="173">
        <f>'Coûts d''exploitation (A)'!CO75</f>
        <v>0</v>
      </c>
      <c r="CP16" s="173">
        <f>'Coûts d''exploitation (A)'!CP75</f>
        <v>0</v>
      </c>
      <c r="CQ16" s="173">
        <f>'Coûts d''exploitation (A)'!CQ75</f>
        <v>0</v>
      </c>
      <c r="CR16" s="173">
        <f>'Coûts d''exploitation (A)'!CR75</f>
        <v>0</v>
      </c>
      <c r="CS16" s="173">
        <f>'Coûts d''exploitation (A)'!CS75</f>
        <v>0</v>
      </c>
      <c r="CT16" s="173">
        <f>'Coûts d''exploitation (A)'!CT75</f>
        <v>0</v>
      </c>
      <c r="CU16" s="173">
        <f>'Coûts d''exploitation (A)'!CU75</f>
        <v>0</v>
      </c>
      <c r="CV16" s="173">
        <f>'Coûts d''exploitation (A)'!CV75</f>
        <v>0</v>
      </c>
      <c r="CW16" s="173">
        <f>'Coûts d''exploitation (A)'!CW75</f>
        <v>0</v>
      </c>
      <c r="CX16" s="173">
        <f>'Coûts d''exploitation (A)'!CX75</f>
        <v>0</v>
      </c>
      <c r="CY16" s="173">
        <f>'Coûts d''exploitation (A)'!CY75</f>
        <v>0</v>
      </c>
      <c r="CZ16" s="173">
        <f>'Coûts d''exploitation (A)'!CZ75</f>
        <v>0</v>
      </c>
      <c r="DA16" s="173">
        <f>'Coûts d''exploitation (A)'!DA75</f>
        <v>0</v>
      </c>
      <c r="DB16" s="173">
        <f>'Coûts d''exploitation (A)'!DB75</f>
        <v>0</v>
      </c>
      <c r="DC16" s="173">
        <f>'Coûts d''exploitation (A)'!DC75</f>
        <v>0</v>
      </c>
      <c r="DD16" s="173">
        <f>'Coûts d''exploitation (A)'!DD75</f>
        <v>0</v>
      </c>
      <c r="DE16" s="173">
        <f>'Coûts d''exploitation (A)'!DE75</f>
        <v>0</v>
      </c>
      <c r="DF16" s="173">
        <f>'Coûts d''exploitation (A)'!DF75</f>
        <v>0</v>
      </c>
      <c r="DG16" s="173">
        <f>'Coûts d''exploitation (A)'!DG75</f>
        <v>0</v>
      </c>
      <c r="DH16" s="173">
        <f>'Coûts d''exploitation (A)'!DH75</f>
        <v>0</v>
      </c>
      <c r="DI16" s="173">
        <f>'Coûts d''exploitation (A)'!DI75</f>
        <v>0</v>
      </c>
      <c r="DJ16" s="173">
        <f>'Coûts d''exploitation (A)'!DJ75</f>
        <v>0</v>
      </c>
      <c r="DK16" s="173">
        <f>'Coûts d''exploitation (A)'!DK75</f>
        <v>0</v>
      </c>
      <c r="DL16" s="173">
        <f>'Coûts d''exploitation (A)'!DL75</f>
        <v>0</v>
      </c>
      <c r="DM16" s="173">
        <f>'Coûts d''exploitation (A)'!DM75</f>
        <v>0</v>
      </c>
      <c r="DN16" s="173">
        <f>'Coûts d''exploitation (A)'!DN75</f>
        <v>0</v>
      </c>
      <c r="DO16" s="173">
        <f>'Coûts d''exploitation (A)'!DO75</f>
        <v>0</v>
      </c>
      <c r="DP16" s="173">
        <f>'Coûts d''exploitation (A)'!DP75</f>
        <v>0</v>
      </c>
      <c r="DQ16" s="173">
        <f>'Coûts d''exploitation (A)'!DQ75</f>
        <v>0</v>
      </c>
      <c r="DR16" s="173">
        <f>'Coûts d''exploitation (A)'!DR75</f>
        <v>0</v>
      </c>
      <c r="DS16" s="173">
        <f>'Coûts d''exploitation (A)'!DS75</f>
        <v>0</v>
      </c>
      <c r="DT16" s="173">
        <f>'Coûts d''exploitation (A)'!DT75</f>
        <v>0</v>
      </c>
      <c r="DU16" s="173">
        <f>'Coûts d''exploitation (A)'!DU75</f>
        <v>0</v>
      </c>
      <c r="DV16" s="173">
        <f>'Coûts d''exploitation (A)'!DV75</f>
        <v>0</v>
      </c>
      <c r="DW16" s="173">
        <f>'Coûts d''exploitation (A)'!DW75</f>
        <v>0</v>
      </c>
      <c r="DX16" s="173">
        <f>'Coûts d''exploitation (A)'!DX75</f>
        <v>0</v>
      </c>
      <c r="DY16" s="173">
        <f>'Coûts d''exploitation (A)'!DY75</f>
        <v>0</v>
      </c>
      <c r="DZ16" s="173">
        <f>'Coûts d''exploitation (A)'!DZ75</f>
        <v>0</v>
      </c>
      <c r="EA16" s="173">
        <f>'Coûts d''exploitation (A)'!EA75</f>
        <v>0</v>
      </c>
      <c r="EB16" s="173">
        <f>'Coûts d''exploitation (A)'!EB75</f>
        <v>0</v>
      </c>
      <c r="EC16" s="173">
        <f>'Coûts d''exploitation (A)'!EC75</f>
        <v>0</v>
      </c>
      <c r="ED16" s="173">
        <f>'Coûts d''exploitation (A)'!ED75</f>
        <v>0</v>
      </c>
      <c r="EE16" s="173">
        <f>'Coûts d''exploitation (A)'!EE75</f>
        <v>0</v>
      </c>
      <c r="EF16" s="173">
        <f>'Coûts d''exploitation (A)'!EF75</f>
        <v>0</v>
      </c>
      <c r="EG16" s="173">
        <f>'Coûts d''exploitation (A)'!EG75</f>
        <v>0</v>
      </c>
      <c r="EH16" s="173">
        <f>'Coûts d''exploitation (A)'!EH75</f>
        <v>0</v>
      </c>
      <c r="EI16" s="173">
        <f>'Coûts d''exploitation (A)'!EI75</f>
        <v>0</v>
      </c>
      <c r="EJ16" s="173">
        <f>'Coûts d''exploitation (A)'!EJ75</f>
        <v>0</v>
      </c>
      <c r="EK16" s="173">
        <f>'Coûts d''exploitation (A)'!EK75</f>
        <v>0</v>
      </c>
      <c r="EL16" s="173">
        <f>'Coûts d''exploitation (A)'!EL75</f>
        <v>0</v>
      </c>
      <c r="EM16" s="173">
        <f>'Coûts d''exploitation (A)'!EM75</f>
        <v>0</v>
      </c>
      <c r="EN16" s="173">
        <f>'Coûts d''exploitation (A)'!EN75</f>
        <v>0</v>
      </c>
      <c r="EO16" s="173">
        <f>'Coûts d''exploitation (A)'!EO75</f>
        <v>0</v>
      </c>
      <c r="EP16" s="173">
        <f>'Coûts d''exploitation (A)'!EP75</f>
        <v>0</v>
      </c>
      <c r="EQ16" s="173">
        <f>'Coûts d''exploitation (A)'!EQ75</f>
        <v>0</v>
      </c>
      <c r="ER16" s="173">
        <f>'Coûts d''exploitation (A)'!ER75</f>
        <v>0</v>
      </c>
      <c r="ES16" s="173">
        <f>'Coûts d''exploitation (A)'!ES75</f>
        <v>0</v>
      </c>
      <c r="ET16" s="173">
        <f>'Coûts d''exploitation (A)'!ET75</f>
        <v>0</v>
      </c>
      <c r="EU16" s="173">
        <f>'Coûts d''exploitation (A)'!EU75</f>
        <v>0</v>
      </c>
      <c r="EV16" s="173">
        <f>'Coûts d''exploitation (A)'!EV75</f>
        <v>0</v>
      </c>
      <c r="EW16" s="173">
        <f>'Coûts d''exploitation (A)'!EW75</f>
        <v>0</v>
      </c>
      <c r="EX16" s="173">
        <f>'Coûts d''exploitation (A)'!EX75</f>
        <v>0</v>
      </c>
      <c r="EY16" s="173">
        <f>'Coûts d''exploitation (A)'!EY75</f>
        <v>0</v>
      </c>
      <c r="EZ16" s="173">
        <f>'Coûts d''exploitation (A)'!EZ75</f>
        <v>0</v>
      </c>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c r="QQ16" s="111"/>
      <c r="QR16" s="111"/>
      <c r="QS16" s="111"/>
      <c r="QT16" s="111"/>
      <c r="QU16" s="111"/>
      <c r="QV16" s="111"/>
      <c r="QW16" s="111"/>
      <c r="QX16" s="111"/>
      <c r="QY16" s="111"/>
      <c r="QZ16" s="111"/>
      <c r="RA16" s="111"/>
      <c r="RB16" s="111"/>
      <c r="RC16" s="111"/>
      <c r="RD16" s="111"/>
      <c r="RE16" s="111"/>
      <c r="RF16" s="111"/>
      <c r="RG16" s="111"/>
      <c r="RH16" s="111"/>
      <c r="RI16" s="111"/>
      <c r="RJ16" s="111"/>
      <c r="RK16" s="111"/>
      <c r="RL16" s="111"/>
      <c r="RM16" s="111"/>
      <c r="RN16" s="111"/>
      <c r="RO16" s="111"/>
      <c r="RP16" s="111"/>
      <c r="RQ16" s="111"/>
      <c r="RR16" s="111"/>
      <c r="RS16" s="111"/>
      <c r="RT16" s="111"/>
      <c r="RU16" s="111"/>
      <c r="RV16" s="111"/>
      <c r="RW16" s="111"/>
      <c r="RX16" s="111"/>
      <c r="RY16" s="111"/>
      <c r="RZ16" s="111"/>
      <c r="SA16" s="111"/>
      <c r="SB16" s="111"/>
      <c r="SC16" s="111"/>
      <c r="SD16" s="111"/>
      <c r="SE16" s="111"/>
      <c r="SF16" s="111"/>
      <c r="SG16" s="111"/>
      <c r="SH16" s="111"/>
      <c r="SI16" s="111"/>
      <c r="SJ16" s="111"/>
      <c r="SK16" s="111"/>
      <c r="SL16" s="111"/>
      <c r="SM16" s="111"/>
      <c r="SN16" s="111"/>
      <c r="SO16" s="111"/>
      <c r="SP16" s="111"/>
      <c r="SQ16" s="111"/>
      <c r="SR16" s="111"/>
      <c r="SS16" s="111"/>
      <c r="ST16" s="111"/>
      <c r="SU16" s="111"/>
      <c r="SV16" s="111"/>
      <c r="SW16" s="111"/>
      <c r="SX16" s="111"/>
      <c r="SY16" s="111"/>
      <c r="SZ16" s="111"/>
      <c r="TA16" s="111"/>
      <c r="TB16" s="111"/>
      <c r="TC16" s="111"/>
      <c r="TD16" s="111"/>
      <c r="TE16" s="111"/>
      <c r="TF16" s="111"/>
      <c r="TG16" s="111"/>
      <c r="TH16" s="111"/>
      <c r="TI16" s="111"/>
      <c r="TJ16" s="111"/>
      <c r="TK16" s="111"/>
      <c r="TL16" s="111"/>
      <c r="TM16" s="111"/>
      <c r="TN16" s="111"/>
      <c r="TO16" s="111"/>
      <c r="TP16" s="111"/>
      <c r="TQ16" s="111"/>
      <c r="TR16" s="111"/>
      <c r="TS16" s="111"/>
      <c r="TT16" s="111"/>
      <c r="TU16" s="111"/>
      <c r="TV16" s="111"/>
      <c r="TW16" s="111"/>
      <c r="TX16" s="111"/>
      <c r="TY16" s="111"/>
      <c r="TZ16" s="111"/>
      <c r="UA16" s="111"/>
      <c r="UB16" s="111"/>
      <c r="UC16" s="111"/>
      <c r="UD16" s="111"/>
      <c r="UE16" s="111"/>
      <c r="UF16" s="111"/>
      <c r="UG16" s="111"/>
      <c r="UH16" s="111"/>
      <c r="UI16" s="111"/>
      <c r="UJ16" s="111"/>
      <c r="UK16" s="111"/>
      <c r="UL16" s="111"/>
      <c r="UM16" s="111"/>
      <c r="UN16" s="111"/>
      <c r="UO16" s="111"/>
      <c r="UP16" s="111"/>
      <c r="UQ16" s="111"/>
      <c r="UR16" s="111"/>
      <c r="US16" s="111"/>
      <c r="UT16" s="111"/>
      <c r="UU16" s="111"/>
      <c r="UV16" s="111"/>
      <c r="UW16" s="111"/>
      <c r="UX16" s="111"/>
      <c r="UY16" s="111"/>
      <c r="UZ16" s="111"/>
      <c r="VA16" s="111"/>
      <c r="VB16" s="111"/>
      <c r="VC16" s="111"/>
      <c r="VD16" s="111"/>
      <c r="VE16" s="111"/>
      <c r="VF16" s="111"/>
      <c r="VG16" s="111"/>
      <c r="VH16" s="111"/>
      <c r="VI16" s="111"/>
      <c r="VJ16" s="111"/>
      <c r="VK16" s="111"/>
      <c r="VL16" s="111"/>
      <c r="VM16" s="111"/>
      <c r="VN16" s="111"/>
      <c r="VO16" s="111"/>
      <c r="VP16" s="111"/>
      <c r="VQ16" s="111"/>
      <c r="VR16" s="111"/>
      <c r="VS16" s="111"/>
      <c r="VT16" s="111"/>
      <c r="VU16" s="111"/>
      <c r="VV16" s="111"/>
      <c r="VW16" s="111"/>
      <c r="VX16" s="111"/>
      <c r="VY16" s="111"/>
      <c r="VZ16" s="111"/>
      <c r="WA16" s="111"/>
      <c r="WB16" s="111"/>
      <c r="WC16" s="111"/>
      <c r="WD16" s="111"/>
      <c r="WE16" s="111"/>
      <c r="WF16" s="111"/>
      <c r="WG16" s="111"/>
      <c r="WH16" s="111"/>
      <c r="WI16" s="111"/>
      <c r="WJ16" s="111"/>
      <c r="WK16" s="111"/>
      <c r="WL16" s="111"/>
      <c r="WM16" s="111"/>
      <c r="WN16" s="111"/>
      <c r="WO16" s="111"/>
      <c r="WP16" s="111"/>
      <c r="WQ16" s="111"/>
      <c r="WR16" s="111"/>
      <c r="WS16" s="111"/>
      <c r="WT16" s="111"/>
      <c r="WU16" s="111"/>
      <c r="WV16" s="111"/>
      <c r="WW16" s="111"/>
      <c r="WX16" s="111"/>
      <c r="WY16" s="111"/>
      <c r="WZ16" s="111"/>
      <c r="XA16" s="111"/>
      <c r="XB16" s="111"/>
      <c r="XC16" s="111"/>
      <c r="XD16" s="111"/>
      <c r="XE16" s="111"/>
      <c r="XF16" s="111"/>
      <c r="XG16" s="111"/>
      <c r="XH16" s="111"/>
      <c r="XI16" s="111"/>
      <c r="XJ16" s="111"/>
      <c r="XK16" s="111"/>
      <c r="XL16" s="111"/>
      <c r="XM16" s="111"/>
      <c r="XN16" s="111"/>
      <c r="XO16" s="111"/>
      <c r="XP16" s="111"/>
      <c r="XQ16" s="111"/>
      <c r="XR16" s="111"/>
      <c r="XS16" s="111"/>
      <c r="XT16" s="111"/>
      <c r="XU16" s="111"/>
      <c r="XV16" s="111"/>
      <c r="XW16" s="111"/>
      <c r="XX16" s="111"/>
      <c r="XY16" s="111"/>
      <c r="XZ16" s="111"/>
      <c r="YA16" s="111"/>
      <c r="YB16" s="111"/>
      <c r="YC16" s="111"/>
      <c r="YD16" s="111"/>
      <c r="YE16" s="111"/>
      <c r="YF16" s="111"/>
      <c r="YG16" s="111"/>
      <c r="YH16" s="111"/>
      <c r="YI16" s="111"/>
      <c r="YJ16" s="111"/>
      <c r="YK16" s="111"/>
      <c r="YL16" s="111"/>
      <c r="YM16" s="111"/>
      <c r="YN16" s="111"/>
      <c r="YO16" s="111"/>
      <c r="YP16" s="111"/>
      <c r="YQ16" s="111"/>
      <c r="YR16" s="111"/>
      <c r="YS16" s="111"/>
      <c r="YT16" s="111"/>
      <c r="YU16" s="111"/>
      <c r="YV16" s="111"/>
      <c r="YW16" s="111"/>
      <c r="YX16" s="111"/>
      <c r="YY16" s="111"/>
      <c r="YZ16" s="111"/>
      <c r="ZA16" s="111"/>
      <c r="ZB16" s="111"/>
      <c r="ZC16" s="111"/>
      <c r="ZD16" s="111"/>
      <c r="ZE16" s="111"/>
      <c r="ZF16" s="111"/>
      <c r="ZG16" s="111"/>
      <c r="ZH16" s="111"/>
      <c r="ZI16" s="111"/>
      <c r="ZJ16" s="111"/>
      <c r="ZK16" s="111"/>
      <c r="ZL16" s="111"/>
      <c r="ZM16" s="111"/>
      <c r="ZN16" s="111"/>
      <c r="ZO16" s="111"/>
      <c r="ZP16" s="111"/>
      <c r="ZQ16" s="111"/>
      <c r="ZR16" s="111"/>
      <c r="ZS16" s="111"/>
      <c r="ZT16" s="111"/>
      <c r="ZU16" s="111"/>
      <c r="ZV16" s="111"/>
      <c r="ZW16" s="111"/>
      <c r="ZX16" s="111"/>
      <c r="ZY16" s="111"/>
      <c r="ZZ16" s="111"/>
      <c r="AAA16" s="111"/>
      <c r="AAB16" s="111"/>
      <c r="AAC16" s="111"/>
      <c r="AAD16" s="111"/>
      <c r="AAE16" s="111"/>
      <c r="AAF16" s="111"/>
      <c r="AAG16" s="111"/>
      <c r="AAH16" s="111"/>
      <c r="AAI16" s="111"/>
      <c r="AAJ16" s="111"/>
      <c r="AAK16" s="111"/>
      <c r="AAL16" s="111"/>
      <c r="AAM16" s="111"/>
      <c r="AAN16" s="111"/>
      <c r="AAO16" s="111"/>
      <c r="AAP16" s="111"/>
      <c r="AAQ16" s="111"/>
      <c r="AAR16" s="111"/>
      <c r="AAS16" s="111"/>
      <c r="AAT16" s="111"/>
      <c r="AAU16" s="111"/>
      <c r="AAV16" s="111"/>
      <c r="AAW16" s="111"/>
      <c r="AAX16" s="111"/>
      <c r="AAY16" s="111"/>
      <c r="AAZ16" s="111"/>
      <c r="ABA16" s="111"/>
      <c r="ABB16" s="111"/>
      <c r="ABC16" s="111"/>
      <c r="ABD16" s="111"/>
      <c r="ABE16" s="111"/>
      <c r="ABF16" s="111"/>
      <c r="ABG16" s="111"/>
      <c r="ABH16" s="111"/>
      <c r="ABI16" s="111"/>
      <c r="ABJ16" s="111"/>
      <c r="ABK16" s="111"/>
      <c r="ABL16" s="111"/>
      <c r="ABM16" s="111"/>
      <c r="ABN16" s="111"/>
      <c r="ABO16" s="111"/>
      <c r="ABP16" s="111"/>
      <c r="ABQ16" s="111"/>
      <c r="ABR16" s="111"/>
      <c r="ABS16" s="111"/>
      <c r="ABT16" s="111"/>
      <c r="ABU16" s="111"/>
      <c r="ABV16" s="111"/>
      <c r="ABW16" s="111"/>
      <c r="ABX16" s="111"/>
      <c r="ABY16" s="111"/>
      <c r="ABZ16" s="111"/>
      <c r="ACA16" s="111"/>
      <c r="ACB16" s="111"/>
      <c r="ACC16" s="111"/>
      <c r="ACD16" s="111"/>
      <c r="ACE16" s="111"/>
      <c r="ACF16" s="111"/>
      <c r="ACG16" s="111"/>
      <c r="ACH16" s="111"/>
      <c r="ACI16" s="111"/>
      <c r="ACJ16" s="111"/>
      <c r="ACK16" s="111"/>
      <c r="ACL16" s="111"/>
      <c r="ACM16" s="111"/>
      <c r="ACN16" s="111"/>
      <c r="ACO16" s="111"/>
      <c r="ACP16" s="111"/>
      <c r="ACQ16" s="111"/>
      <c r="ACR16" s="111"/>
      <c r="ACS16" s="111"/>
      <c r="ACT16" s="111"/>
      <c r="ACU16" s="111"/>
      <c r="ACV16" s="111"/>
      <c r="ACW16" s="111"/>
      <c r="ACX16" s="111"/>
      <c r="ACY16" s="111"/>
      <c r="ACZ16" s="111"/>
      <c r="ADA16" s="111"/>
      <c r="ADB16" s="111"/>
      <c r="ADC16" s="111"/>
      <c r="ADD16" s="111"/>
      <c r="ADE16" s="111"/>
      <c r="ADF16" s="111"/>
      <c r="ADG16" s="111"/>
      <c r="ADH16" s="111"/>
      <c r="ADI16" s="111"/>
      <c r="ADJ16" s="111"/>
      <c r="ADK16" s="111"/>
      <c r="ADL16" s="111"/>
      <c r="ADM16" s="111"/>
      <c r="ADN16" s="111"/>
      <c r="ADO16" s="111"/>
      <c r="ADP16" s="111"/>
      <c r="ADQ16" s="111"/>
      <c r="ADR16" s="111"/>
      <c r="ADS16" s="111"/>
      <c r="ADT16" s="111"/>
      <c r="ADU16" s="111"/>
      <c r="ADV16" s="111"/>
      <c r="ADW16" s="111"/>
      <c r="ADX16" s="111"/>
      <c r="ADY16" s="111"/>
      <c r="ADZ16" s="111"/>
      <c r="AEA16" s="111"/>
      <c r="AEB16" s="111"/>
      <c r="AEC16" s="111"/>
      <c r="AED16" s="111"/>
      <c r="AEE16" s="111"/>
      <c r="AEF16" s="111"/>
      <c r="AEG16" s="111"/>
      <c r="AEH16" s="111"/>
      <c r="AEI16" s="111"/>
      <c r="AEJ16" s="111"/>
      <c r="AEK16" s="111"/>
      <c r="AEL16" s="111"/>
      <c r="AEM16" s="111"/>
      <c r="AEN16" s="111"/>
      <c r="AEO16" s="111"/>
      <c r="AEP16" s="111"/>
      <c r="AEQ16" s="111"/>
      <c r="AER16" s="111"/>
      <c r="AES16" s="111"/>
      <c r="AET16" s="111"/>
      <c r="AEU16" s="111"/>
      <c r="AEV16" s="111"/>
      <c r="AEW16" s="111"/>
      <c r="AEX16" s="111"/>
      <c r="AEY16" s="111"/>
      <c r="AEZ16" s="111"/>
      <c r="AFA16" s="111"/>
      <c r="AFB16" s="111"/>
      <c r="AFC16" s="111"/>
      <c r="AFD16" s="111"/>
      <c r="AFE16" s="111"/>
      <c r="AFF16" s="111"/>
      <c r="AFG16" s="111"/>
      <c r="AFH16" s="111"/>
      <c r="AFI16" s="111"/>
      <c r="AFJ16" s="111"/>
      <c r="AFK16" s="111"/>
      <c r="AFL16" s="111"/>
      <c r="AFM16" s="111"/>
      <c r="AFN16" s="111"/>
      <c r="AFO16" s="111"/>
      <c r="AFP16" s="111"/>
      <c r="AFQ16" s="111"/>
      <c r="AFR16" s="111"/>
      <c r="AFS16" s="111"/>
      <c r="AFT16" s="111"/>
      <c r="AFU16" s="111"/>
      <c r="AFV16" s="111"/>
      <c r="AFW16" s="111"/>
      <c r="AFX16" s="111"/>
      <c r="AFY16" s="111"/>
      <c r="AFZ16" s="111"/>
      <c r="AGA16" s="111"/>
      <c r="AGB16" s="111"/>
      <c r="AGC16" s="111"/>
      <c r="AGD16" s="111"/>
      <c r="AGE16" s="111"/>
      <c r="AGF16" s="111"/>
      <c r="AGG16" s="111"/>
      <c r="AGH16" s="111"/>
      <c r="AGI16" s="111"/>
      <c r="AGJ16" s="111"/>
      <c r="AGK16" s="111"/>
      <c r="AGL16" s="111"/>
      <c r="AGM16" s="111"/>
      <c r="AGN16" s="111"/>
      <c r="AGO16" s="111"/>
      <c r="AGP16" s="111"/>
      <c r="AGQ16" s="111"/>
      <c r="AGR16" s="111"/>
      <c r="AGS16" s="111"/>
      <c r="AGT16" s="111"/>
      <c r="AGU16" s="111"/>
      <c r="AGV16" s="111"/>
      <c r="AGW16" s="111"/>
      <c r="AGX16" s="111"/>
      <c r="AGY16" s="111"/>
      <c r="AGZ16" s="111"/>
      <c r="AHA16" s="111"/>
      <c r="AHB16" s="111"/>
      <c r="AHC16" s="111"/>
      <c r="AHD16" s="111"/>
      <c r="AHE16" s="111"/>
      <c r="AHF16" s="111"/>
      <c r="AHG16" s="111"/>
      <c r="AHH16" s="111"/>
      <c r="AHI16" s="111"/>
      <c r="AHJ16" s="111"/>
      <c r="AHK16" s="111"/>
      <c r="AHL16" s="111"/>
      <c r="AHM16" s="111"/>
      <c r="AHN16" s="111"/>
      <c r="AHO16" s="111"/>
      <c r="AHP16" s="111"/>
      <c r="AHQ16" s="111"/>
      <c r="AHR16" s="111"/>
      <c r="AHS16" s="111"/>
      <c r="AHT16" s="111"/>
      <c r="AHU16" s="111"/>
      <c r="AHV16" s="111"/>
      <c r="AHW16" s="111"/>
      <c r="AHX16" s="111"/>
      <c r="AHY16" s="111"/>
      <c r="AHZ16" s="111"/>
      <c r="AIA16" s="111"/>
      <c r="AIB16" s="111"/>
      <c r="AIC16" s="111"/>
      <c r="AID16" s="111"/>
      <c r="AIE16" s="111"/>
      <c r="AIF16" s="111"/>
      <c r="AIG16" s="111"/>
      <c r="AIH16" s="111"/>
      <c r="AII16" s="111"/>
      <c r="AIJ16" s="111"/>
      <c r="AIK16" s="111"/>
      <c r="AIL16" s="111"/>
      <c r="AIM16" s="111"/>
      <c r="AIN16" s="111"/>
      <c r="AIO16" s="111"/>
      <c r="AIP16" s="111"/>
      <c r="AIQ16" s="111"/>
      <c r="AIR16" s="111"/>
      <c r="AIS16" s="111"/>
      <c r="AIT16" s="111"/>
      <c r="AIU16" s="111"/>
      <c r="AIV16" s="111"/>
      <c r="AIW16" s="111"/>
      <c r="AIX16" s="111"/>
      <c r="AIY16" s="111"/>
      <c r="AIZ16" s="111"/>
      <c r="AJA16" s="111"/>
      <c r="AJB16" s="111"/>
      <c r="AJC16" s="111"/>
      <c r="AJD16" s="111"/>
      <c r="AJE16" s="111"/>
      <c r="AJF16" s="111"/>
      <c r="AJG16" s="111"/>
      <c r="AJH16" s="111"/>
      <c r="AJI16" s="111"/>
      <c r="AJJ16" s="111"/>
      <c r="AJK16" s="111"/>
      <c r="AJL16" s="111"/>
      <c r="AJM16" s="111"/>
      <c r="AJN16" s="111"/>
      <c r="AJO16" s="111"/>
      <c r="AJP16" s="111"/>
      <c r="AJQ16" s="111"/>
      <c r="AJR16" s="111"/>
      <c r="AJS16" s="111"/>
      <c r="AJT16" s="111"/>
      <c r="AJU16" s="111"/>
      <c r="AJV16" s="111"/>
      <c r="AJW16" s="111"/>
      <c r="AJX16" s="111"/>
      <c r="AJY16" s="111"/>
      <c r="AJZ16" s="111"/>
      <c r="AKA16" s="111"/>
      <c r="AKB16" s="111"/>
      <c r="AKC16" s="111"/>
      <c r="AKD16" s="111"/>
      <c r="AKE16" s="111"/>
      <c r="AKF16" s="111"/>
      <c r="AKG16" s="111"/>
      <c r="AKH16" s="111"/>
      <c r="AKI16" s="111"/>
      <c r="AKJ16" s="111"/>
      <c r="AKK16" s="111"/>
      <c r="AKL16" s="111"/>
      <c r="AKM16" s="111"/>
      <c r="AKN16" s="111"/>
      <c r="AKO16" s="111"/>
      <c r="AKP16" s="111"/>
      <c r="AKQ16" s="111"/>
      <c r="AKR16" s="111"/>
      <c r="AKS16" s="111"/>
      <c r="AKT16" s="111"/>
      <c r="AKU16" s="111"/>
      <c r="AKV16" s="111"/>
      <c r="AKW16" s="111"/>
      <c r="AKX16" s="111"/>
      <c r="AKY16" s="111"/>
      <c r="AKZ16" s="111"/>
      <c r="ALA16" s="111"/>
      <c r="ALB16" s="111"/>
      <c r="ALC16" s="111"/>
      <c r="ALD16" s="111"/>
      <c r="ALE16" s="111"/>
      <c r="ALF16" s="111"/>
      <c r="ALG16" s="111"/>
      <c r="ALH16" s="111"/>
      <c r="ALI16" s="111"/>
      <c r="ALJ16" s="111"/>
      <c r="ALK16" s="111"/>
      <c r="ALL16" s="111"/>
      <c r="ALM16" s="111"/>
      <c r="ALN16" s="111"/>
      <c r="ALO16" s="111"/>
      <c r="ALP16" s="111"/>
      <c r="ALQ16" s="111"/>
      <c r="ALR16" s="111"/>
      <c r="ALS16" s="111"/>
      <c r="ALT16" s="111"/>
      <c r="ALU16" s="111"/>
      <c r="ALV16" s="111"/>
      <c r="ALW16" s="111"/>
      <c r="ALX16" s="111"/>
      <c r="ALY16" s="111"/>
      <c r="ALZ16" s="111"/>
      <c r="AMA16" s="111"/>
      <c r="AMB16" s="111"/>
      <c r="AMC16" s="111"/>
      <c r="AMD16" s="111"/>
      <c r="AME16" s="111"/>
      <c r="AMF16" s="111"/>
      <c r="AMG16" s="111"/>
      <c r="AMH16" s="111"/>
      <c r="AMI16" s="111"/>
      <c r="AMJ16" s="111"/>
      <c r="AMK16" s="111"/>
    </row>
    <row r="17" spans="1:1025" x14ac:dyDescent="0.3">
      <c r="A17" s="30"/>
      <c r="B17" s="115" t="str">
        <f>Comptabilité!B17</f>
        <v>Coût de gros entretien maintenance</v>
      </c>
      <c r="C17" s="115"/>
      <c r="D17" s="172">
        <f>SUM(F17:EZ17)</f>
        <v>0</v>
      </c>
      <c r="E17" s="189"/>
      <c r="F17" s="173">
        <f>'Coûts d''exploitation (A)'!F51</f>
        <v>0</v>
      </c>
      <c r="G17" s="173">
        <f>'Coûts d''exploitation (A)'!G51</f>
        <v>0</v>
      </c>
      <c r="H17" s="173">
        <f>'Coûts d''exploitation (A)'!H51</f>
        <v>0</v>
      </c>
      <c r="I17" s="173">
        <f>'Coûts d''exploitation (A)'!I51</f>
        <v>0</v>
      </c>
      <c r="J17" s="173">
        <f>'Coûts d''exploitation (A)'!J51</f>
        <v>0</v>
      </c>
      <c r="K17" s="173">
        <f>'Coûts d''exploitation (A)'!K51</f>
        <v>0</v>
      </c>
      <c r="L17" s="173">
        <f>'Coûts d''exploitation (A)'!L51</f>
        <v>0</v>
      </c>
      <c r="M17" s="173">
        <f>'Coûts d''exploitation (A)'!M51</f>
        <v>0</v>
      </c>
      <c r="N17" s="173">
        <f>'Coûts d''exploitation (A)'!N51</f>
        <v>0</v>
      </c>
      <c r="O17" s="173">
        <f>'Coûts d''exploitation (A)'!O51</f>
        <v>0</v>
      </c>
      <c r="P17" s="173">
        <f>'Coûts d''exploitation (A)'!P51</f>
        <v>0</v>
      </c>
      <c r="Q17" s="173">
        <f>'Coûts d''exploitation (A)'!Q51</f>
        <v>0</v>
      </c>
      <c r="R17" s="173">
        <f>'Coûts d''exploitation (A)'!R51</f>
        <v>0</v>
      </c>
      <c r="S17" s="173">
        <f>'Coûts d''exploitation (A)'!S51</f>
        <v>0</v>
      </c>
      <c r="T17" s="173">
        <f>'Coûts d''exploitation (A)'!T51</f>
        <v>0</v>
      </c>
      <c r="U17" s="173">
        <f>'Coûts d''exploitation (A)'!U51</f>
        <v>0</v>
      </c>
      <c r="V17" s="173">
        <f>'Coûts d''exploitation (A)'!V51</f>
        <v>0</v>
      </c>
      <c r="W17" s="173">
        <f>'Coûts d''exploitation (A)'!W51</f>
        <v>0</v>
      </c>
      <c r="X17" s="173">
        <f>'Coûts d''exploitation (A)'!X51</f>
        <v>0</v>
      </c>
      <c r="Y17" s="173">
        <f>'Coûts d''exploitation (A)'!Y51</f>
        <v>0</v>
      </c>
      <c r="Z17" s="173">
        <f>'Coûts d''exploitation (A)'!Z51</f>
        <v>0</v>
      </c>
      <c r="AA17" s="173">
        <f>'Coûts d''exploitation (A)'!AA51</f>
        <v>0</v>
      </c>
      <c r="AB17" s="173">
        <f>'Coûts d''exploitation (A)'!AB51</f>
        <v>0</v>
      </c>
      <c r="AC17" s="173">
        <f>'Coûts d''exploitation (A)'!AC51</f>
        <v>0</v>
      </c>
      <c r="AD17" s="173">
        <f>'Coûts d''exploitation (A)'!AD51</f>
        <v>0</v>
      </c>
      <c r="AE17" s="173">
        <f>'Coûts d''exploitation (A)'!AE51</f>
        <v>0</v>
      </c>
      <c r="AF17" s="173">
        <f>'Coûts d''exploitation (A)'!AF51</f>
        <v>0</v>
      </c>
      <c r="AG17" s="173">
        <f>'Coûts d''exploitation (A)'!AG51</f>
        <v>0</v>
      </c>
      <c r="AH17" s="173">
        <f>'Coûts d''exploitation (A)'!AH51</f>
        <v>0</v>
      </c>
      <c r="AI17" s="173">
        <f>'Coûts d''exploitation (A)'!AI51</f>
        <v>0</v>
      </c>
      <c r="AJ17" s="173">
        <f>'Coûts d''exploitation (A)'!AJ51</f>
        <v>0</v>
      </c>
      <c r="AK17" s="173">
        <f>'Coûts d''exploitation (A)'!AK51</f>
        <v>0</v>
      </c>
      <c r="AL17" s="173">
        <f>'Coûts d''exploitation (A)'!AL51</f>
        <v>0</v>
      </c>
      <c r="AM17" s="173">
        <f>'Coûts d''exploitation (A)'!AM51</f>
        <v>0</v>
      </c>
      <c r="AN17" s="173">
        <f>'Coûts d''exploitation (A)'!AN51</f>
        <v>0</v>
      </c>
      <c r="AO17" s="173">
        <f>'Coûts d''exploitation (A)'!AO51</f>
        <v>0</v>
      </c>
      <c r="AP17" s="173">
        <f>'Coûts d''exploitation (A)'!AP51</f>
        <v>0</v>
      </c>
      <c r="AQ17" s="173">
        <f>'Coûts d''exploitation (A)'!AQ51</f>
        <v>0</v>
      </c>
      <c r="AR17" s="173">
        <f>'Coûts d''exploitation (A)'!AR51</f>
        <v>0</v>
      </c>
      <c r="AS17" s="173">
        <f>'Coûts d''exploitation (A)'!AS51</f>
        <v>0</v>
      </c>
      <c r="AT17" s="173">
        <f>'Coûts d''exploitation (A)'!AT51</f>
        <v>0</v>
      </c>
      <c r="AU17" s="173">
        <f>'Coûts d''exploitation (A)'!AU51</f>
        <v>0</v>
      </c>
      <c r="AV17" s="173">
        <f>'Coûts d''exploitation (A)'!AV51</f>
        <v>0</v>
      </c>
      <c r="AW17" s="173">
        <f>'Coûts d''exploitation (A)'!AW51</f>
        <v>0</v>
      </c>
      <c r="AX17" s="173">
        <f>'Coûts d''exploitation (A)'!AX51</f>
        <v>0</v>
      </c>
      <c r="AY17" s="173">
        <f>'Coûts d''exploitation (A)'!AY51</f>
        <v>0</v>
      </c>
      <c r="AZ17" s="173">
        <f>'Coûts d''exploitation (A)'!AZ51</f>
        <v>0</v>
      </c>
      <c r="BA17" s="173">
        <f>'Coûts d''exploitation (A)'!BA51</f>
        <v>0</v>
      </c>
      <c r="BB17" s="173">
        <f>'Coûts d''exploitation (A)'!BB51</f>
        <v>0</v>
      </c>
      <c r="BC17" s="173">
        <f>'Coûts d''exploitation (A)'!BC51</f>
        <v>0</v>
      </c>
      <c r="BD17" s="173">
        <f>'Coûts d''exploitation (A)'!BD51</f>
        <v>0</v>
      </c>
      <c r="BE17" s="173">
        <f>'Coûts d''exploitation (A)'!BE51</f>
        <v>0</v>
      </c>
      <c r="BF17" s="173">
        <f>'Coûts d''exploitation (A)'!BF51</f>
        <v>0</v>
      </c>
      <c r="BG17" s="173">
        <f>'Coûts d''exploitation (A)'!BG51</f>
        <v>0</v>
      </c>
      <c r="BH17" s="173">
        <f>'Coûts d''exploitation (A)'!BH51</f>
        <v>0</v>
      </c>
      <c r="BI17" s="173">
        <f>'Coûts d''exploitation (A)'!BI51</f>
        <v>0</v>
      </c>
      <c r="BJ17" s="173">
        <f>'Coûts d''exploitation (A)'!BJ51</f>
        <v>0</v>
      </c>
      <c r="BK17" s="173">
        <f>'Coûts d''exploitation (A)'!BK51</f>
        <v>0</v>
      </c>
      <c r="BL17" s="173">
        <f>'Coûts d''exploitation (A)'!BL51</f>
        <v>0</v>
      </c>
      <c r="BM17" s="173">
        <f>'Coûts d''exploitation (A)'!BM51</f>
        <v>0</v>
      </c>
      <c r="BN17" s="173">
        <f>'Coûts d''exploitation (A)'!BN51</f>
        <v>0</v>
      </c>
      <c r="BO17" s="173">
        <f>'Coûts d''exploitation (A)'!BO51</f>
        <v>0</v>
      </c>
      <c r="BP17" s="173">
        <f>'Coûts d''exploitation (A)'!BP51</f>
        <v>0</v>
      </c>
      <c r="BQ17" s="173">
        <f>'Coûts d''exploitation (A)'!BQ51</f>
        <v>0</v>
      </c>
      <c r="BR17" s="173">
        <f>'Coûts d''exploitation (A)'!BR51</f>
        <v>0</v>
      </c>
      <c r="BS17" s="173">
        <f>'Coûts d''exploitation (A)'!BS51</f>
        <v>0</v>
      </c>
      <c r="BT17" s="173">
        <f>'Coûts d''exploitation (A)'!BT51</f>
        <v>0</v>
      </c>
      <c r="BU17" s="173">
        <f>'Coûts d''exploitation (A)'!BU51</f>
        <v>0</v>
      </c>
      <c r="BV17" s="173">
        <f>'Coûts d''exploitation (A)'!BV51</f>
        <v>0</v>
      </c>
      <c r="BW17" s="173">
        <f>'Coûts d''exploitation (A)'!BW51</f>
        <v>0</v>
      </c>
      <c r="BX17" s="173">
        <f>'Coûts d''exploitation (A)'!BX51</f>
        <v>0</v>
      </c>
      <c r="BY17" s="173">
        <f>'Coûts d''exploitation (A)'!BY51</f>
        <v>0</v>
      </c>
      <c r="BZ17" s="173">
        <f>'Coûts d''exploitation (A)'!BZ51</f>
        <v>0</v>
      </c>
      <c r="CA17" s="173">
        <f>'Coûts d''exploitation (A)'!CA51</f>
        <v>0</v>
      </c>
      <c r="CB17" s="173">
        <f>'Coûts d''exploitation (A)'!CB51</f>
        <v>0</v>
      </c>
      <c r="CC17" s="173">
        <f>'Coûts d''exploitation (A)'!CC51</f>
        <v>0</v>
      </c>
      <c r="CD17" s="173">
        <f>'Coûts d''exploitation (A)'!CD51</f>
        <v>0</v>
      </c>
      <c r="CE17" s="173">
        <f>'Coûts d''exploitation (A)'!CE51</f>
        <v>0</v>
      </c>
      <c r="CF17" s="173">
        <f>'Coûts d''exploitation (A)'!CF51</f>
        <v>0</v>
      </c>
      <c r="CG17" s="173">
        <f>'Coûts d''exploitation (A)'!CG51</f>
        <v>0</v>
      </c>
      <c r="CH17" s="173">
        <f>'Coûts d''exploitation (A)'!CH51</f>
        <v>0</v>
      </c>
      <c r="CI17" s="173">
        <f>'Coûts d''exploitation (A)'!CI51</f>
        <v>0</v>
      </c>
      <c r="CJ17" s="173">
        <f>'Coûts d''exploitation (A)'!CJ51</f>
        <v>0</v>
      </c>
      <c r="CK17" s="173">
        <f>'Coûts d''exploitation (A)'!CK51</f>
        <v>0</v>
      </c>
      <c r="CL17" s="173">
        <f>'Coûts d''exploitation (A)'!CL51</f>
        <v>0</v>
      </c>
      <c r="CM17" s="173">
        <f>'Coûts d''exploitation (A)'!CM51</f>
        <v>0</v>
      </c>
      <c r="CN17" s="173">
        <f>'Coûts d''exploitation (A)'!CN51</f>
        <v>0</v>
      </c>
      <c r="CO17" s="173">
        <f>'Coûts d''exploitation (A)'!CO51</f>
        <v>0</v>
      </c>
      <c r="CP17" s="173">
        <f>'Coûts d''exploitation (A)'!CP51</f>
        <v>0</v>
      </c>
      <c r="CQ17" s="173">
        <f>'Coûts d''exploitation (A)'!CQ51</f>
        <v>0</v>
      </c>
      <c r="CR17" s="173">
        <f>'Coûts d''exploitation (A)'!CR51</f>
        <v>0</v>
      </c>
      <c r="CS17" s="173">
        <f>'Coûts d''exploitation (A)'!CS51</f>
        <v>0</v>
      </c>
      <c r="CT17" s="173">
        <f>'Coûts d''exploitation (A)'!CT51</f>
        <v>0</v>
      </c>
      <c r="CU17" s="173">
        <f>'Coûts d''exploitation (A)'!CU51</f>
        <v>0</v>
      </c>
      <c r="CV17" s="173">
        <f>'Coûts d''exploitation (A)'!CV51</f>
        <v>0</v>
      </c>
      <c r="CW17" s="173">
        <f>'Coûts d''exploitation (A)'!CW51</f>
        <v>0</v>
      </c>
      <c r="CX17" s="173">
        <f>'Coûts d''exploitation (A)'!CX51</f>
        <v>0</v>
      </c>
      <c r="CY17" s="173">
        <f>'Coûts d''exploitation (A)'!CY51</f>
        <v>0</v>
      </c>
      <c r="CZ17" s="173">
        <f>'Coûts d''exploitation (A)'!CZ51</f>
        <v>0</v>
      </c>
      <c r="DA17" s="173">
        <f>'Coûts d''exploitation (A)'!DA51</f>
        <v>0</v>
      </c>
      <c r="DB17" s="173">
        <f>'Coûts d''exploitation (A)'!DB51</f>
        <v>0</v>
      </c>
      <c r="DC17" s="173">
        <f>'Coûts d''exploitation (A)'!DC51</f>
        <v>0</v>
      </c>
      <c r="DD17" s="173">
        <f>'Coûts d''exploitation (A)'!DD51</f>
        <v>0</v>
      </c>
      <c r="DE17" s="173">
        <f>'Coûts d''exploitation (A)'!DE51</f>
        <v>0</v>
      </c>
      <c r="DF17" s="173">
        <f>'Coûts d''exploitation (A)'!DF51</f>
        <v>0</v>
      </c>
      <c r="DG17" s="173">
        <f>'Coûts d''exploitation (A)'!DG51</f>
        <v>0</v>
      </c>
      <c r="DH17" s="173">
        <f>'Coûts d''exploitation (A)'!DH51</f>
        <v>0</v>
      </c>
      <c r="DI17" s="173">
        <f>'Coûts d''exploitation (A)'!DI51</f>
        <v>0</v>
      </c>
      <c r="DJ17" s="173">
        <f>'Coûts d''exploitation (A)'!DJ51</f>
        <v>0</v>
      </c>
      <c r="DK17" s="173">
        <f>'Coûts d''exploitation (A)'!DK51</f>
        <v>0</v>
      </c>
      <c r="DL17" s="173">
        <f>'Coûts d''exploitation (A)'!DL51</f>
        <v>0</v>
      </c>
      <c r="DM17" s="173">
        <f>'Coûts d''exploitation (A)'!DM51</f>
        <v>0</v>
      </c>
      <c r="DN17" s="173">
        <f>'Coûts d''exploitation (A)'!DN51</f>
        <v>0</v>
      </c>
      <c r="DO17" s="173">
        <f>'Coûts d''exploitation (A)'!DO51</f>
        <v>0</v>
      </c>
      <c r="DP17" s="173">
        <f>'Coûts d''exploitation (A)'!DP51</f>
        <v>0</v>
      </c>
      <c r="DQ17" s="173">
        <f>'Coûts d''exploitation (A)'!DQ51</f>
        <v>0</v>
      </c>
      <c r="DR17" s="173">
        <f>'Coûts d''exploitation (A)'!DR51</f>
        <v>0</v>
      </c>
      <c r="DS17" s="173">
        <f>'Coûts d''exploitation (A)'!DS51</f>
        <v>0</v>
      </c>
      <c r="DT17" s="173">
        <f>'Coûts d''exploitation (A)'!DT51</f>
        <v>0</v>
      </c>
      <c r="DU17" s="173">
        <f>'Coûts d''exploitation (A)'!DU51</f>
        <v>0</v>
      </c>
      <c r="DV17" s="173">
        <f>'Coûts d''exploitation (A)'!DV51</f>
        <v>0</v>
      </c>
      <c r="DW17" s="173">
        <f>'Coûts d''exploitation (A)'!DW51</f>
        <v>0</v>
      </c>
      <c r="DX17" s="173">
        <f>'Coûts d''exploitation (A)'!DX51</f>
        <v>0</v>
      </c>
      <c r="DY17" s="173">
        <f>'Coûts d''exploitation (A)'!DY51</f>
        <v>0</v>
      </c>
      <c r="DZ17" s="173">
        <f>'Coûts d''exploitation (A)'!DZ51</f>
        <v>0</v>
      </c>
      <c r="EA17" s="173">
        <f>'Coûts d''exploitation (A)'!EA51</f>
        <v>0</v>
      </c>
      <c r="EB17" s="173">
        <f>'Coûts d''exploitation (A)'!EB51</f>
        <v>0</v>
      </c>
      <c r="EC17" s="173">
        <f>'Coûts d''exploitation (A)'!EC51</f>
        <v>0</v>
      </c>
      <c r="ED17" s="173">
        <f>'Coûts d''exploitation (A)'!ED51</f>
        <v>0</v>
      </c>
      <c r="EE17" s="173">
        <f>'Coûts d''exploitation (A)'!EE51</f>
        <v>0</v>
      </c>
      <c r="EF17" s="173">
        <f>'Coûts d''exploitation (A)'!EF51</f>
        <v>0</v>
      </c>
      <c r="EG17" s="173">
        <f>'Coûts d''exploitation (A)'!EG51</f>
        <v>0</v>
      </c>
      <c r="EH17" s="173">
        <f>'Coûts d''exploitation (A)'!EH51</f>
        <v>0</v>
      </c>
      <c r="EI17" s="173">
        <f>'Coûts d''exploitation (A)'!EI51</f>
        <v>0</v>
      </c>
      <c r="EJ17" s="173">
        <f>'Coûts d''exploitation (A)'!EJ51</f>
        <v>0</v>
      </c>
      <c r="EK17" s="173">
        <f>'Coûts d''exploitation (A)'!EK51</f>
        <v>0</v>
      </c>
      <c r="EL17" s="173">
        <f>'Coûts d''exploitation (A)'!EL51</f>
        <v>0</v>
      </c>
      <c r="EM17" s="173">
        <f>'Coûts d''exploitation (A)'!EM51</f>
        <v>0</v>
      </c>
      <c r="EN17" s="173">
        <f>'Coûts d''exploitation (A)'!EN51</f>
        <v>0</v>
      </c>
      <c r="EO17" s="173">
        <f>'Coûts d''exploitation (A)'!EO51</f>
        <v>0</v>
      </c>
      <c r="EP17" s="173">
        <f>'Coûts d''exploitation (A)'!EP51</f>
        <v>0</v>
      </c>
      <c r="EQ17" s="173">
        <f>'Coûts d''exploitation (A)'!EQ51</f>
        <v>0</v>
      </c>
      <c r="ER17" s="173">
        <f>'Coûts d''exploitation (A)'!ER51</f>
        <v>0</v>
      </c>
      <c r="ES17" s="173">
        <f>'Coûts d''exploitation (A)'!ES51</f>
        <v>0</v>
      </c>
      <c r="ET17" s="173">
        <f>'Coûts d''exploitation (A)'!ET51</f>
        <v>0</v>
      </c>
      <c r="EU17" s="173">
        <f>'Coûts d''exploitation (A)'!EU51</f>
        <v>0</v>
      </c>
      <c r="EV17" s="173">
        <f>'Coûts d''exploitation (A)'!EV51</f>
        <v>0</v>
      </c>
      <c r="EW17" s="173">
        <f>'Coûts d''exploitation (A)'!EW51</f>
        <v>0</v>
      </c>
      <c r="EX17" s="173">
        <f>'Coûts d''exploitation (A)'!EX51</f>
        <v>0</v>
      </c>
      <c r="EY17" s="173">
        <f>'Coûts d''exploitation (A)'!EY51</f>
        <v>0</v>
      </c>
      <c r="EZ17" s="173">
        <f>'Coûts d''exploitation (A)'!EZ51</f>
        <v>0</v>
      </c>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c r="AMI17" s="111"/>
      <c r="AMJ17" s="111"/>
      <c r="AMK17" s="111"/>
    </row>
    <row r="18" spans="1:1025" x14ac:dyDescent="0.3">
      <c r="A18" s="30"/>
      <c r="B18" s="115" t="str">
        <f>Comptabilité!B18</f>
        <v>Prévention de la surcompensation (art. 11 du contrat de complément de rémunération)</v>
      </c>
      <c r="C18" s="115"/>
      <c r="D18" s="172">
        <f>SUM(F18:EZ18)</f>
        <v>0</v>
      </c>
      <c r="E18" s="189"/>
      <c r="F18" s="174">
        <f>SUMIF(Général!$CP$11:$EZ$11,F$6,Comptabilité!$F18:$EZ18)</f>
        <v>0</v>
      </c>
      <c r="G18" s="174">
        <f>SUMIF(Général!$CP$11:$EZ$11,G$6,Comptabilité!$F18:$EZ18)</f>
        <v>0</v>
      </c>
      <c r="H18" s="174">
        <f>SUMIF(Général!$CP$11:$EZ$11,H$6,Comptabilité!$F18:$EZ18)</f>
        <v>0</v>
      </c>
      <c r="I18" s="174">
        <f>SUMIF(Général!$CP$11:$EZ$11,I$6,Comptabilité!$F18:$EZ18)</f>
        <v>0</v>
      </c>
      <c r="J18" s="174">
        <f>SUMIF(Général!$CP$11:$EZ$11,J$6,Comptabilité!$F18:$EZ18)</f>
        <v>0</v>
      </c>
      <c r="K18" s="174">
        <f>SUMIF(Général!$CP$11:$EZ$11,K$6,Comptabilité!$F18:$EZ18)</f>
        <v>0</v>
      </c>
      <c r="L18" s="174">
        <f>SUMIF(Général!$CP$11:$EZ$11,L$6,Comptabilité!$F18:$EZ18)</f>
        <v>0</v>
      </c>
      <c r="M18" s="174">
        <f>SUMIF(Général!$CP$11:$EZ$11,M$6,Comptabilité!$F18:$EZ18)</f>
        <v>0</v>
      </c>
      <c r="N18" s="174">
        <f>SUMIF(Général!$CP$11:$EZ$11,N$6,Comptabilité!$F18:$EZ18)</f>
        <v>0</v>
      </c>
      <c r="O18" s="174">
        <f>SUMIF(Général!$CP$11:$EZ$11,O$6,Comptabilité!$F18:$EZ18)</f>
        <v>0</v>
      </c>
      <c r="P18" s="174">
        <f>SUMIF(Général!$CP$11:$EZ$11,P$6,Comptabilité!$F18:$EZ18)</f>
        <v>0</v>
      </c>
      <c r="Q18" s="174">
        <f>SUMIF(Général!$CP$11:$EZ$11,Q$6,Comptabilité!$F18:$EZ18)</f>
        <v>0</v>
      </c>
      <c r="R18" s="174">
        <f>SUMIF(Général!$CP$11:$EZ$11,R$6,Comptabilité!$F18:$EZ18)</f>
        <v>0</v>
      </c>
      <c r="S18" s="174">
        <f>SUMIF(Général!$CP$11:$EZ$11,S$6,Comptabilité!$F18:$EZ18)</f>
        <v>0</v>
      </c>
      <c r="T18" s="174">
        <f>SUMIF(Général!$CP$11:$EZ$11,T$6,Comptabilité!$F18:$EZ18)</f>
        <v>0</v>
      </c>
      <c r="U18" s="174">
        <f>SUMIF(Général!$CP$11:$EZ$11,U$6,Comptabilité!$F18:$EZ18)</f>
        <v>0</v>
      </c>
      <c r="V18" s="174">
        <f>SUMIF(Général!$CP$11:$EZ$11,V$6,Comptabilité!$F18:$EZ18)</f>
        <v>0</v>
      </c>
      <c r="W18" s="174">
        <f>SUMIF(Général!$CP$11:$EZ$11,W$6,Comptabilité!$F18:$EZ18)</f>
        <v>0</v>
      </c>
      <c r="X18" s="174">
        <f>SUMIF(Général!$CP$11:$EZ$11,X$6,Comptabilité!$F18:$EZ18)</f>
        <v>0</v>
      </c>
      <c r="Y18" s="174">
        <f>SUMIF(Général!$CP$11:$EZ$11,Y$6,Comptabilité!$F18:$EZ18)</f>
        <v>0</v>
      </c>
      <c r="Z18" s="174">
        <f>SUMIF(Général!$CP$11:$EZ$11,Z$6,Comptabilité!$F18:$EZ18)</f>
        <v>0</v>
      </c>
      <c r="AA18" s="174">
        <f>SUMIF(Général!$CP$11:$EZ$11,AA$6,Comptabilité!$F18:$EZ18)</f>
        <v>0</v>
      </c>
      <c r="AB18" s="174">
        <f>SUMIF(Général!$CP$11:$EZ$11,AB$6,Comptabilité!$F18:$EZ18)</f>
        <v>0</v>
      </c>
      <c r="AC18" s="174">
        <f>SUMIF(Général!$CP$11:$EZ$11,AC$6,Comptabilité!$F18:$EZ18)</f>
        <v>0</v>
      </c>
      <c r="AD18" s="174">
        <f>SUMIF(Général!$CP$11:$EZ$11,AD$6,Comptabilité!$F18:$EZ18)</f>
        <v>0</v>
      </c>
      <c r="AE18" s="174">
        <f>SUMIF(Général!$CP$11:$EZ$11,AE$6,Comptabilité!$F18:$EZ18)</f>
        <v>0</v>
      </c>
      <c r="AF18" s="174">
        <f>SUMIF(Général!$CP$11:$EZ$11,AF$6,Comptabilité!$F18:$EZ18)</f>
        <v>0</v>
      </c>
      <c r="AG18" s="174">
        <f>SUMIF(Général!$CP$11:$EZ$11,AG$6,Comptabilité!$F18:$EZ18)</f>
        <v>0</v>
      </c>
      <c r="AH18" s="174">
        <f>SUMIF(Général!$CP$11:$EZ$11,AH$6,Comptabilité!$F18:$EZ18)</f>
        <v>0</v>
      </c>
      <c r="AI18" s="174">
        <f>SUMIF(Général!$CP$11:$EZ$11,AI$6,Comptabilité!$F18:$EZ18)</f>
        <v>0</v>
      </c>
      <c r="AJ18" s="174">
        <f>SUMIF(Général!$CP$11:$EZ$11,AJ$6,Comptabilité!$F18:$EZ18)</f>
        <v>0</v>
      </c>
      <c r="AK18" s="174">
        <f>SUMIF(Général!$CP$11:$EZ$11,AK$6,Comptabilité!$F18:$EZ18)</f>
        <v>0</v>
      </c>
      <c r="AL18" s="174">
        <f>SUMIF(Général!$CP$11:$EZ$11,AL$6,Comptabilité!$F18:$EZ18)</f>
        <v>0</v>
      </c>
      <c r="AM18" s="174">
        <f>SUMIF(Général!$CP$11:$EZ$11,AM$6,Comptabilité!$F18:$EZ18)</f>
        <v>0</v>
      </c>
      <c r="AN18" s="174">
        <f>SUMIF(Général!$CP$11:$EZ$11,AN$6,Comptabilité!$F18:$EZ18)</f>
        <v>0</v>
      </c>
      <c r="AO18" s="174">
        <f>SUMIF(Général!$CP$11:$EZ$11,AO$6,Comptabilité!$F18:$EZ18)</f>
        <v>0</v>
      </c>
      <c r="AP18" s="174">
        <f>SUMIF(Général!$CP$11:$EZ$11,AP$6,Comptabilité!$F18:$EZ18)</f>
        <v>0</v>
      </c>
      <c r="AQ18" s="174">
        <f>SUMIF(Général!$CP$11:$EZ$11,AQ$6,Comptabilité!$F18:$EZ18)</f>
        <v>0</v>
      </c>
      <c r="AR18" s="174">
        <f>SUMIF(Général!$CP$11:$EZ$11,AR$6,Comptabilité!$F18:$EZ18)</f>
        <v>0</v>
      </c>
      <c r="AS18" s="174">
        <f>SUMIF(Général!$CP$11:$EZ$11,AS$6,Comptabilité!$F18:$EZ18)</f>
        <v>0</v>
      </c>
      <c r="AT18" s="174">
        <f>SUMIF(Général!$CP$11:$EZ$11,AT$6,Comptabilité!$F18:$EZ18)</f>
        <v>0</v>
      </c>
      <c r="AU18" s="174">
        <f>SUMIF(Général!$CP$11:$EZ$11,AU$6,Comptabilité!$F18:$EZ18)</f>
        <v>0</v>
      </c>
      <c r="AV18" s="174">
        <f>SUMIF(Général!$CP$11:$EZ$11,AV$6,Comptabilité!$F18:$EZ18)</f>
        <v>0</v>
      </c>
      <c r="AW18" s="174">
        <f>SUMIF(Général!$CP$11:$EZ$11,AW$6,Comptabilité!$F18:$EZ18)</f>
        <v>0</v>
      </c>
      <c r="AX18" s="174">
        <f>SUMIF(Général!$CP$11:$EZ$11,AX$6,Comptabilité!$F18:$EZ18)</f>
        <v>0</v>
      </c>
      <c r="AY18" s="174">
        <f>SUMIF(Général!$CP$11:$EZ$11,AY$6,Comptabilité!$F18:$EZ18)</f>
        <v>0</v>
      </c>
      <c r="AZ18" s="174">
        <f>SUMIF(Général!$CP$11:$EZ$11,AZ$6,Comptabilité!$F18:$EZ18)</f>
        <v>0</v>
      </c>
      <c r="BA18" s="174">
        <f>SUMIF(Général!$CP$11:$EZ$11,BA$6,Comptabilité!$F18:$EZ18)</f>
        <v>0</v>
      </c>
      <c r="BB18" s="174">
        <f>SUMIF(Général!$CP$11:$EZ$11,BB$6,Comptabilité!$F18:$EZ18)</f>
        <v>0</v>
      </c>
      <c r="BC18" s="174">
        <f>SUMIF(Général!$CP$11:$EZ$11,BC$6,Comptabilité!$F18:$EZ18)</f>
        <v>0</v>
      </c>
      <c r="BD18" s="174">
        <f>SUMIF(Général!$CP$11:$EZ$11,BD$6,Comptabilité!$F18:$EZ18)</f>
        <v>0</v>
      </c>
      <c r="BE18" s="174">
        <f>SUMIF(Général!$CP$11:$EZ$11,BE$6,Comptabilité!$F18:$EZ18)</f>
        <v>0</v>
      </c>
      <c r="BF18" s="174">
        <f>SUMIF(Général!$CP$11:$EZ$11,BF$6,Comptabilité!$F18:$EZ18)</f>
        <v>0</v>
      </c>
      <c r="BG18" s="174">
        <f>SUMIF(Général!$CP$11:$EZ$11,BG$6,Comptabilité!$F18:$EZ18)</f>
        <v>0</v>
      </c>
      <c r="BH18" s="174">
        <f>SUMIF(Général!$CP$11:$EZ$11,BH$6,Comptabilité!$F18:$EZ18)</f>
        <v>0</v>
      </c>
      <c r="BI18" s="174">
        <f>SUMIF(Général!$CP$11:$EZ$11,BI$6,Comptabilité!$F18:$EZ18)</f>
        <v>0</v>
      </c>
      <c r="BJ18" s="174">
        <f>SUMIF(Général!$CP$11:$EZ$11,BJ$6,Comptabilité!$F18:$EZ18)</f>
        <v>0</v>
      </c>
      <c r="BK18" s="174">
        <f>SUMIF(Général!$CP$11:$EZ$11,BK$6,Comptabilité!$F18:$EZ18)</f>
        <v>0</v>
      </c>
      <c r="BL18" s="174">
        <f>SUMIF(Général!$CP$11:$EZ$11,BL$6,Comptabilité!$F18:$EZ18)</f>
        <v>0</v>
      </c>
      <c r="BM18" s="174">
        <f>SUMIF(Général!$CP$11:$EZ$11,BM$6,Comptabilité!$F18:$EZ18)</f>
        <v>0</v>
      </c>
      <c r="BN18" s="174">
        <f>SUMIF(Général!$CP$11:$EZ$11,BN$6,Comptabilité!$F18:$EZ18)</f>
        <v>0</v>
      </c>
      <c r="BO18" s="174">
        <f>SUMIF(Général!$CP$11:$EZ$11,BO$6,Comptabilité!$F18:$EZ18)</f>
        <v>0</v>
      </c>
      <c r="BP18" s="174">
        <f>SUMIF(Général!$CP$11:$EZ$11,BP$6,Comptabilité!$F18:$EZ18)</f>
        <v>0</v>
      </c>
      <c r="BQ18" s="174">
        <f>SUMIF(Général!$CP$11:$EZ$11,BQ$6,Comptabilité!$F18:$EZ18)</f>
        <v>0</v>
      </c>
      <c r="BR18" s="174">
        <f>SUMIF(Général!$CP$11:$EZ$11,BR$6,Comptabilité!$F18:$EZ18)</f>
        <v>0</v>
      </c>
      <c r="BS18" s="174">
        <f>SUMIF(Général!$CP$11:$EZ$11,BS$6,Comptabilité!$F18:$EZ18)</f>
        <v>0</v>
      </c>
      <c r="BT18" s="174">
        <f>SUMIF(Général!$CP$11:$EZ$11,BT$6,Comptabilité!$F18:$EZ18)</f>
        <v>0</v>
      </c>
      <c r="BU18" s="174">
        <f>SUMIF(Général!$CP$11:$EZ$11,BU$6,Comptabilité!$F18:$EZ18)</f>
        <v>0</v>
      </c>
      <c r="BV18" s="174">
        <f>SUMIF(Général!$CP$11:$EZ$11,BV$6,Comptabilité!$F18:$EZ18)</f>
        <v>0</v>
      </c>
      <c r="BW18" s="174">
        <f>SUMIF(Général!$CP$11:$EZ$11,BW$6,Comptabilité!$F18:$EZ18)</f>
        <v>0</v>
      </c>
      <c r="BX18" s="174">
        <f>SUMIF(Général!$CP$11:$EZ$11,BX$6,Comptabilité!$F18:$EZ18)</f>
        <v>0</v>
      </c>
      <c r="BY18" s="174">
        <f>SUMIF(Général!$CP$11:$EZ$11,BY$6,Comptabilité!$F18:$EZ18)</f>
        <v>0</v>
      </c>
      <c r="BZ18" s="174">
        <f>SUMIF(Général!$CP$11:$EZ$11,BZ$6,Comptabilité!$F18:$EZ18)</f>
        <v>0</v>
      </c>
      <c r="CA18" s="174">
        <f>SUMIF(Général!$CP$11:$EZ$11,CA$6,Comptabilité!$F18:$EZ18)</f>
        <v>0</v>
      </c>
      <c r="CB18" s="174">
        <f>SUMIF(Général!$CP$11:$EZ$11,CB$6,Comptabilité!$F18:$EZ18)</f>
        <v>0</v>
      </c>
      <c r="CC18" s="174">
        <f>SUMIF(Général!$CP$11:$EZ$11,CC$6,Comptabilité!$F18:$EZ18)</f>
        <v>0</v>
      </c>
      <c r="CD18" s="174">
        <f>SUMIF(Général!$CP$11:$EZ$11,CD$6,Comptabilité!$F18:$EZ18)</f>
        <v>0</v>
      </c>
      <c r="CE18" s="174">
        <f>SUMIF(Général!$CP$11:$EZ$11,CE$6,Comptabilité!$F18:$EZ18)</f>
        <v>0</v>
      </c>
      <c r="CF18" s="174">
        <f>SUMIF(Général!$CP$11:$EZ$11,CF$6,Comptabilité!$F18:$EZ18)</f>
        <v>0</v>
      </c>
      <c r="CG18" s="174">
        <f>SUMIF(Général!$CP$11:$EZ$11,CG$6,Comptabilité!$F18:$EZ18)</f>
        <v>0</v>
      </c>
      <c r="CH18" s="174">
        <f>SUMIF(Général!$CP$11:$EZ$11,CH$6,Comptabilité!$F18:$EZ18)</f>
        <v>0</v>
      </c>
      <c r="CI18" s="174">
        <f>SUMIF(Général!$CP$11:$EZ$11,CI$6,Comptabilité!$F18:$EZ18)</f>
        <v>0</v>
      </c>
      <c r="CJ18" s="174">
        <f>SUMIF(Général!$CP$11:$EZ$11,CJ$6,Comptabilité!$F18:$EZ18)</f>
        <v>0</v>
      </c>
      <c r="CK18" s="174">
        <f>SUMIF(Général!$CP$11:$EZ$11,CK$6,Comptabilité!$F18:$EZ18)</f>
        <v>0</v>
      </c>
      <c r="CL18" s="174">
        <f>SUMIF(Général!$CP$11:$EZ$11,CL$6,Comptabilité!$F18:$EZ18)</f>
        <v>0</v>
      </c>
      <c r="CM18" s="174">
        <f>SUMIF(Général!$CP$11:$EZ$11,CM$6,Comptabilité!$F18:$EZ18)</f>
        <v>0</v>
      </c>
      <c r="CN18" s="174">
        <f>SUMIF(Général!$CP$11:$EZ$11,CN$6,Comptabilité!$F18:$EZ18)</f>
        <v>0</v>
      </c>
      <c r="CO18" s="174">
        <f>SUMIF(Général!$CP$11:$EZ$11,CO$6,Comptabilité!$F18:$EZ18)</f>
        <v>0</v>
      </c>
      <c r="CP18" s="174">
        <f>SUMIF(Général!$CP$11:$EZ$11,CP$6,Comptabilité!$F18:$EZ18)</f>
        <v>0</v>
      </c>
      <c r="CQ18" s="174">
        <f>SUMIF(Général!$CP$11:$EZ$11,CQ$6,Comptabilité!$F18:$EZ18)</f>
        <v>0</v>
      </c>
      <c r="CR18" s="174">
        <f>SUMIF(Général!$CP$11:$EZ$11,CR$6,Comptabilité!$F18:$EZ18)</f>
        <v>0</v>
      </c>
      <c r="CS18" s="174">
        <f>SUMIF(Général!$CP$11:$EZ$11,CS$6,Comptabilité!$F18:$EZ18)</f>
        <v>0</v>
      </c>
      <c r="CT18" s="174">
        <f>SUMIF(Général!$CP$11:$EZ$11,CT$6,Comptabilité!$F18:$EZ18)</f>
        <v>0</v>
      </c>
      <c r="CU18" s="174">
        <f>SUMIF(Général!$CP$11:$EZ$11,CU$6,Comptabilité!$F18:$EZ18)</f>
        <v>0</v>
      </c>
      <c r="CV18" s="174">
        <f>SUMIF(Général!$CP$11:$EZ$11,CV$6,Comptabilité!$F18:$EZ18)</f>
        <v>0</v>
      </c>
      <c r="CW18" s="174">
        <f>SUMIF(Général!$CP$11:$EZ$11,CW$6,Comptabilité!$F18:$EZ18)</f>
        <v>0</v>
      </c>
      <c r="CX18" s="174">
        <f>SUMIF(Général!$CP$11:$EZ$11,CX$6,Comptabilité!$F18:$EZ18)</f>
        <v>0</v>
      </c>
      <c r="CY18" s="174">
        <f>SUMIF(Général!$CP$11:$EZ$11,CY$6,Comptabilité!$F18:$EZ18)</f>
        <v>0</v>
      </c>
      <c r="CZ18" s="174">
        <f>SUMIF(Général!$CP$11:$EZ$11,CZ$6,Comptabilité!$F18:$EZ18)</f>
        <v>0</v>
      </c>
      <c r="DA18" s="174">
        <f>SUMIF(Général!$CP$11:$EZ$11,DA$6,Comptabilité!$F18:$EZ18)</f>
        <v>0</v>
      </c>
      <c r="DB18" s="174">
        <f>SUMIF(Général!$CP$11:$EZ$11,DB$6,Comptabilité!$F18:$EZ18)</f>
        <v>0</v>
      </c>
      <c r="DC18" s="174">
        <f>SUMIF(Général!$CP$11:$EZ$11,DC$6,Comptabilité!$F18:$EZ18)</f>
        <v>0</v>
      </c>
      <c r="DD18" s="174">
        <f>SUMIF(Général!$CP$11:$EZ$11,DD$6,Comptabilité!$F18:$EZ18)</f>
        <v>0</v>
      </c>
      <c r="DE18" s="174">
        <f>SUMIF(Général!$CP$11:$EZ$11,DE$6,Comptabilité!$F18:$EZ18)</f>
        <v>0</v>
      </c>
      <c r="DF18" s="174">
        <f>SUMIF(Général!$CP$11:$EZ$11,DF$6,Comptabilité!$F18:$EZ18)</f>
        <v>0</v>
      </c>
      <c r="DG18" s="174">
        <f>SUMIF(Général!$CP$11:$EZ$11,DG$6,Comptabilité!$F18:$EZ18)</f>
        <v>0</v>
      </c>
      <c r="DH18" s="174">
        <f>SUMIF(Général!$CP$11:$EZ$11,DH$6,Comptabilité!$F18:$EZ18)</f>
        <v>0</v>
      </c>
      <c r="DI18" s="174">
        <f>SUMIF(Général!$CP$11:$EZ$11,DI$6,Comptabilité!$F18:$EZ18)</f>
        <v>0</v>
      </c>
      <c r="DJ18" s="174">
        <f>SUMIF(Général!$CP$11:$EZ$11,DJ$6,Comptabilité!$F18:$EZ18)</f>
        <v>0</v>
      </c>
      <c r="DK18" s="174">
        <f>SUMIF(Général!$CP$11:$EZ$11,DK$6,Comptabilité!$F18:$EZ18)</f>
        <v>0</v>
      </c>
      <c r="DL18" s="174">
        <f>SUMIF(Général!$CP$11:$EZ$11,DL$6,Comptabilité!$F18:$EZ18)</f>
        <v>0</v>
      </c>
      <c r="DM18" s="174">
        <f>SUMIF(Général!$CP$11:$EZ$11,DM$6,Comptabilité!$F18:$EZ18)</f>
        <v>0</v>
      </c>
      <c r="DN18" s="174">
        <f>SUMIF(Général!$CP$11:$EZ$11,DN$6,Comptabilité!$F18:$EZ18)</f>
        <v>0</v>
      </c>
      <c r="DO18" s="174">
        <f>SUMIF(Général!$CP$11:$EZ$11,DO$6,Comptabilité!$F18:$EZ18)</f>
        <v>0</v>
      </c>
      <c r="DP18" s="174">
        <f>SUMIF(Général!$CP$11:$EZ$11,DP$6,Comptabilité!$F18:$EZ18)</f>
        <v>0</v>
      </c>
      <c r="DQ18" s="174">
        <f>SUMIF(Général!$CP$11:$EZ$11,DQ$6,Comptabilité!$F18:$EZ18)</f>
        <v>0</v>
      </c>
      <c r="DR18" s="174">
        <f>SUMIF(Général!$CP$11:$EZ$11,DR$6,Comptabilité!$F18:$EZ18)</f>
        <v>0</v>
      </c>
      <c r="DS18" s="174">
        <f>SUMIF(Général!$CP$11:$EZ$11,DS$6,Comptabilité!$F18:$EZ18)</f>
        <v>0</v>
      </c>
      <c r="DT18" s="174">
        <f>SUMIF(Général!$CP$11:$EZ$11,DT$6,Comptabilité!$F18:$EZ18)</f>
        <v>0</v>
      </c>
      <c r="DU18" s="174">
        <f>SUMIF(Général!$CP$11:$EZ$11,DU$6,Comptabilité!$F18:$EZ18)</f>
        <v>0</v>
      </c>
      <c r="DV18" s="174">
        <f>SUMIF(Général!$CP$11:$EZ$11,DV$6,Comptabilité!$F18:$EZ18)</f>
        <v>0</v>
      </c>
      <c r="DW18" s="174">
        <f>SUMIF(Général!$CP$11:$EZ$11,DW$6,Comptabilité!$F18:$EZ18)</f>
        <v>0</v>
      </c>
      <c r="DX18" s="174">
        <f>SUMIF(Général!$CP$11:$EZ$11,DX$6,Comptabilité!$F18:$EZ18)</f>
        <v>0</v>
      </c>
      <c r="DY18" s="174">
        <f>SUMIF(Général!$CP$11:$EZ$11,DY$6,Comptabilité!$F18:$EZ18)</f>
        <v>0</v>
      </c>
      <c r="DZ18" s="174">
        <f>SUMIF(Général!$CP$11:$EZ$11,DZ$6,Comptabilité!$F18:$EZ18)</f>
        <v>0</v>
      </c>
      <c r="EA18" s="174">
        <f>SUMIF(Général!$CP$11:$EZ$11,EA$6,Comptabilité!$F18:$EZ18)</f>
        <v>0</v>
      </c>
      <c r="EB18" s="174">
        <f>SUMIF(Général!$CP$11:$EZ$11,EB$6,Comptabilité!$F18:$EZ18)</f>
        <v>0</v>
      </c>
      <c r="EC18" s="174">
        <f>SUMIF(Général!$CP$11:$EZ$11,EC$6,Comptabilité!$F18:$EZ18)</f>
        <v>0</v>
      </c>
      <c r="ED18" s="174">
        <f>SUMIF(Général!$CP$11:$EZ$11,ED$6,Comptabilité!$F18:$EZ18)</f>
        <v>0</v>
      </c>
      <c r="EE18" s="174">
        <f>SUMIF(Général!$CP$11:$EZ$11,EE$6,Comptabilité!$F18:$EZ18)</f>
        <v>0</v>
      </c>
      <c r="EF18" s="174">
        <f>SUMIF(Général!$CP$11:$EZ$11,EF$6,Comptabilité!$F18:$EZ18)</f>
        <v>0</v>
      </c>
      <c r="EG18" s="174">
        <f>SUMIF(Général!$CP$11:$EZ$11,EG$6,Comptabilité!$F18:$EZ18)</f>
        <v>0</v>
      </c>
      <c r="EH18" s="174">
        <f>SUMIF(Général!$CP$11:$EZ$11,EH$6,Comptabilité!$F18:$EZ18)</f>
        <v>0</v>
      </c>
      <c r="EI18" s="174">
        <f>SUMIF(Général!$CP$11:$EZ$11,EI$6,Comptabilité!$F18:$EZ18)</f>
        <v>0</v>
      </c>
      <c r="EJ18" s="174">
        <f>SUMIF(Général!$CP$11:$EZ$11,EJ$6,Comptabilité!$F18:$EZ18)</f>
        <v>0</v>
      </c>
      <c r="EK18" s="174">
        <f>SUMIF(Général!$CP$11:$EZ$11,EK$6,Comptabilité!$F18:$EZ18)</f>
        <v>0</v>
      </c>
      <c r="EL18" s="174">
        <f>SUMIF(Général!$CP$11:$EZ$11,EL$6,Comptabilité!$F18:$EZ18)</f>
        <v>0</v>
      </c>
      <c r="EM18" s="174">
        <f>SUMIF(Général!$CP$11:$EZ$11,EM$6,Comptabilité!$F18:$EZ18)</f>
        <v>0</v>
      </c>
      <c r="EN18" s="174">
        <f>SUMIF(Général!$CP$11:$EZ$11,EN$6,Comptabilité!$F18:$EZ18)</f>
        <v>0</v>
      </c>
      <c r="EO18" s="174">
        <f>SUMIF(Général!$CP$11:$EZ$11,EO$6,Comptabilité!$F18:$EZ18)</f>
        <v>0</v>
      </c>
      <c r="EP18" s="174">
        <f>SUMIF(Général!$CP$11:$EZ$11,EP$6,Comptabilité!$F18:$EZ18)</f>
        <v>0</v>
      </c>
      <c r="EQ18" s="174">
        <f>SUMIF(Général!$CP$11:$EZ$11,EQ$6,Comptabilité!$F18:$EZ18)</f>
        <v>0</v>
      </c>
      <c r="ER18" s="174">
        <f>SUMIF(Général!$CP$11:$EZ$11,ER$6,Comptabilité!$F18:$EZ18)</f>
        <v>0</v>
      </c>
      <c r="ES18" s="174">
        <f>SUMIF(Général!$CP$11:$EZ$11,ES$6,Comptabilité!$F18:$EZ18)</f>
        <v>0</v>
      </c>
      <c r="ET18" s="174">
        <f>SUMIF(Général!$CP$11:$EZ$11,ET$6,Comptabilité!$F18:$EZ18)</f>
        <v>0</v>
      </c>
      <c r="EU18" s="174">
        <f>SUMIF(Général!$CP$11:$EZ$11,EU$6,Comptabilité!$F18:$EZ18)</f>
        <v>0</v>
      </c>
      <c r="EV18" s="174">
        <f>SUMIF(Général!$CP$11:$EZ$11,EV$6,Comptabilité!$F18:$EZ18)</f>
        <v>0</v>
      </c>
      <c r="EW18" s="174">
        <f>SUMIF(Général!$CP$11:$EZ$11,EW$6,Comptabilité!$F18:$EZ18)</f>
        <v>0</v>
      </c>
      <c r="EX18" s="174">
        <f>SUMIF(Général!$CP$11:$EZ$11,EX$6,Comptabilité!$F18:$EZ18)</f>
        <v>0</v>
      </c>
      <c r="EY18" s="174">
        <f>SUMIF(Général!$CP$11:$EZ$11,EY$6,Comptabilité!$F18:$EZ18)</f>
        <v>0</v>
      </c>
      <c r="EZ18" s="174">
        <f>SUMIF(Général!$CP$11:$EZ$11,EZ$6,Comptabilité!$F18:$EZ18)</f>
        <v>0</v>
      </c>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c r="ABD18" s="111"/>
      <c r="ABE18" s="111"/>
      <c r="ABF18" s="111"/>
      <c r="ABG18" s="111"/>
      <c r="ABH18" s="111"/>
      <c r="ABI18" s="111"/>
      <c r="ABJ18" s="111"/>
      <c r="ABK18" s="111"/>
      <c r="ABL18" s="111"/>
      <c r="ABM18" s="111"/>
      <c r="ABN18" s="111"/>
      <c r="ABO18" s="111"/>
      <c r="ABP18" s="111"/>
      <c r="ABQ18" s="111"/>
      <c r="ABR18" s="111"/>
      <c r="ABS18" s="111"/>
      <c r="ABT18" s="111"/>
      <c r="ABU18" s="111"/>
      <c r="ABV18" s="111"/>
      <c r="ABW18" s="111"/>
      <c r="ABX18" s="111"/>
      <c r="ABY18" s="111"/>
      <c r="ABZ18" s="111"/>
      <c r="ACA18" s="111"/>
      <c r="ACB18" s="111"/>
      <c r="ACC18" s="111"/>
      <c r="ACD18" s="111"/>
      <c r="ACE18" s="111"/>
      <c r="ACF18" s="111"/>
      <c r="ACG18" s="111"/>
      <c r="ACH18" s="111"/>
      <c r="ACI18" s="111"/>
      <c r="ACJ18" s="111"/>
      <c r="ACK18" s="111"/>
      <c r="ACL18" s="111"/>
      <c r="ACM18" s="111"/>
      <c r="ACN18" s="111"/>
      <c r="ACO18" s="111"/>
      <c r="ACP18" s="111"/>
      <c r="ACQ18" s="111"/>
      <c r="ACR18" s="111"/>
      <c r="ACS18" s="111"/>
      <c r="ACT18" s="111"/>
      <c r="ACU18" s="111"/>
      <c r="ACV18" s="111"/>
      <c r="ACW18" s="111"/>
      <c r="ACX18" s="111"/>
      <c r="ACY18" s="111"/>
      <c r="ACZ18" s="111"/>
      <c r="ADA18" s="111"/>
      <c r="ADB18" s="111"/>
      <c r="ADC18" s="111"/>
      <c r="ADD18" s="111"/>
      <c r="ADE18" s="111"/>
      <c r="ADF18" s="111"/>
      <c r="ADG18" s="111"/>
      <c r="ADH18" s="111"/>
      <c r="ADI18" s="111"/>
      <c r="ADJ18" s="111"/>
      <c r="ADK18" s="111"/>
      <c r="ADL18" s="111"/>
      <c r="ADM18" s="111"/>
      <c r="ADN18" s="111"/>
      <c r="ADO18" s="111"/>
      <c r="ADP18" s="111"/>
      <c r="ADQ18" s="111"/>
      <c r="ADR18" s="111"/>
      <c r="ADS18" s="111"/>
      <c r="ADT18" s="111"/>
      <c r="ADU18" s="111"/>
      <c r="ADV18" s="111"/>
      <c r="ADW18" s="111"/>
      <c r="ADX18" s="111"/>
      <c r="ADY18" s="111"/>
      <c r="ADZ18" s="111"/>
      <c r="AEA18" s="111"/>
      <c r="AEB18" s="111"/>
      <c r="AEC18" s="111"/>
      <c r="AED18" s="111"/>
      <c r="AEE18" s="111"/>
      <c r="AEF18" s="111"/>
      <c r="AEG18" s="111"/>
      <c r="AEH18" s="111"/>
      <c r="AEI18" s="111"/>
      <c r="AEJ18" s="111"/>
      <c r="AEK18" s="111"/>
      <c r="AEL18" s="111"/>
      <c r="AEM18" s="111"/>
      <c r="AEN18" s="111"/>
      <c r="AEO18" s="111"/>
      <c r="AEP18" s="111"/>
      <c r="AEQ18" s="111"/>
      <c r="AER18" s="111"/>
      <c r="AES18" s="111"/>
      <c r="AET18" s="111"/>
      <c r="AEU18" s="111"/>
      <c r="AEV18" s="111"/>
      <c r="AEW18" s="111"/>
      <c r="AEX18" s="111"/>
      <c r="AEY18" s="111"/>
      <c r="AEZ18" s="111"/>
      <c r="AFA18" s="111"/>
      <c r="AFB18" s="111"/>
      <c r="AFC18" s="111"/>
      <c r="AFD18" s="111"/>
      <c r="AFE18" s="111"/>
      <c r="AFF18" s="111"/>
      <c r="AFG18" s="111"/>
      <c r="AFH18" s="111"/>
      <c r="AFI18" s="111"/>
      <c r="AFJ18" s="111"/>
      <c r="AFK18" s="111"/>
      <c r="AFL18" s="111"/>
      <c r="AFM18" s="111"/>
      <c r="AFN18" s="111"/>
      <c r="AFO18" s="111"/>
      <c r="AFP18" s="111"/>
      <c r="AFQ18" s="111"/>
      <c r="AFR18" s="111"/>
      <c r="AFS18" s="111"/>
      <c r="AFT18" s="111"/>
      <c r="AFU18" s="111"/>
      <c r="AFV18" s="111"/>
      <c r="AFW18" s="111"/>
      <c r="AFX18" s="111"/>
      <c r="AFY18" s="111"/>
      <c r="AFZ18" s="111"/>
      <c r="AGA18" s="111"/>
      <c r="AGB18" s="111"/>
      <c r="AGC18" s="111"/>
      <c r="AGD18" s="111"/>
      <c r="AGE18" s="111"/>
      <c r="AGF18" s="111"/>
      <c r="AGG18" s="111"/>
      <c r="AGH18" s="111"/>
      <c r="AGI18" s="111"/>
      <c r="AGJ18" s="111"/>
      <c r="AGK18" s="111"/>
      <c r="AGL18" s="111"/>
      <c r="AGM18" s="111"/>
      <c r="AGN18" s="111"/>
      <c r="AGO18" s="111"/>
      <c r="AGP18" s="111"/>
      <c r="AGQ18" s="111"/>
      <c r="AGR18" s="111"/>
      <c r="AGS18" s="111"/>
      <c r="AGT18" s="111"/>
      <c r="AGU18" s="111"/>
      <c r="AGV18" s="111"/>
      <c r="AGW18" s="111"/>
      <c r="AGX18" s="111"/>
      <c r="AGY18" s="111"/>
      <c r="AGZ18" s="111"/>
      <c r="AHA18" s="111"/>
      <c r="AHB18" s="111"/>
      <c r="AHC18" s="111"/>
      <c r="AHD18" s="111"/>
      <c r="AHE18" s="111"/>
      <c r="AHF18" s="111"/>
      <c r="AHG18" s="111"/>
      <c r="AHH18" s="111"/>
      <c r="AHI18" s="111"/>
      <c r="AHJ18" s="111"/>
      <c r="AHK18" s="111"/>
      <c r="AHL18" s="111"/>
      <c r="AHM18" s="111"/>
      <c r="AHN18" s="111"/>
      <c r="AHO18" s="111"/>
      <c r="AHP18" s="111"/>
      <c r="AHQ18" s="111"/>
      <c r="AHR18" s="111"/>
      <c r="AHS18" s="111"/>
      <c r="AHT18" s="111"/>
      <c r="AHU18" s="111"/>
      <c r="AHV18" s="111"/>
      <c r="AHW18" s="111"/>
      <c r="AHX18" s="111"/>
      <c r="AHY18" s="111"/>
      <c r="AHZ18" s="111"/>
      <c r="AIA18" s="111"/>
      <c r="AIB18" s="111"/>
      <c r="AIC18" s="111"/>
      <c r="AID18" s="111"/>
      <c r="AIE18" s="111"/>
      <c r="AIF18" s="111"/>
      <c r="AIG18" s="111"/>
      <c r="AIH18" s="111"/>
      <c r="AII18" s="111"/>
      <c r="AIJ18" s="111"/>
      <c r="AIK18" s="111"/>
      <c r="AIL18" s="111"/>
      <c r="AIM18" s="111"/>
      <c r="AIN18" s="111"/>
      <c r="AIO18" s="111"/>
      <c r="AIP18" s="111"/>
      <c r="AIQ18" s="111"/>
      <c r="AIR18" s="111"/>
      <c r="AIS18" s="111"/>
      <c r="AIT18" s="111"/>
      <c r="AIU18" s="111"/>
      <c r="AIV18" s="111"/>
      <c r="AIW18" s="111"/>
      <c r="AIX18" s="111"/>
      <c r="AIY18" s="111"/>
      <c r="AIZ18" s="111"/>
      <c r="AJA18" s="111"/>
      <c r="AJB18" s="111"/>
      <c r="AJC18" s="111"/>
      <c r="AJD18" s="111"/>
      <c r="AJE18" s="111"/>
      <c r="AJF18" s="111"/>
      <c r="AJG18" s="111"/>
      <c r="AJH18" s="111"/>
      <c r="AJI18" s="111"/>
      <c r="AJJ18" s="111"/>
      <c r="AJK18" s="111"/>
      <c r="AJL18" s="111"/>
      <c r="AJM18" s="111"/>
      <c r="AJN18" s="111"/>
      <c r="AJO18" s="111"/>
      <c r="AJP18" s="111"/>
      <c r="AJQ18" s="111"/>
      <c r="AJR18" s="111"/>
      <c r="AJS18" s="111"/>
      <c r="AJT18" s="111"/>
      <c r="AJU18" s="111"/>
      <c r="AJV18" s="111"/>
      <c r="AJW18" s="111"/>
      <c r="AJX18" s="111"/>
      <c r="AJY18" s="111"/>
      <c r="AJZ18" s="111"/>
      <c r="AKA18" s="111"/>
      <c r="AKB18" s="111"/>
      <c r="AKC18" s="111"/>
      <c r="AKD18" s="111"/>
      <c r="AKE18" s="111"/>
      <c r="AKF18" s="111"/>
      <c r="AKG18" s="111"/>
      <c r="AKH18" s="111"/>
      <c r="AKI18" s="111"/>
      <c r="AKJ18" s="111"/>
      <c r="AKK18" s="111"/>
      <c r="AKL18" s="111"/>
      <c r="AKM18" s="111"/>
      <c r="AKN18" s="111"/>
      <c r="AKO18" s="111"/>
      <c r="AKP18" s="111"/>
      <c r="AKQ18" s="111"/>
      <c r="AKR18" s="111"/>
      <c r="AKS18" s="111"/>
      <c r="AKT18" s="111"/>
      <c r="AKU18" s="111"/>
      <c r="AKV18" s="111"/>
      <c r="AKW18" s="111"/>
      <c r="AKX18" s="111"/>
      <c r="AKY18" s="111"/>
      <c r="AKZ18" s="111"/>
      <c r="ALA18" s="111"/>
      <c r="ALB18" s="111"/>
      <c r="ALC18" s="111"/>
      <c r="ALD18" s="111"/>
      <c r="ALE18" s="111"/>
      <c r="ALF18" s="111"/>
      <c r="ALG18" s="111"/>
      <c r="ALH18" s="111"/>
      <c r="ALI18" s="111"/>
      <c r="ALJ18" s="111"/>
      <c r="ALK18" s="111"/>
      <c r="ALL18" s="111"/>
      <c r="ALM18" s="111"/>
      <c r="ALN18" s="111"/>
      <c r="ALO18" s="111"/>
      <c r="ALP18" s="111"/>
      <c r="ALQ18" s="111"/>
      <c r="ALR18" s="111"/>
      <c r="ALS18" s="111"/>
      <c r="ALT18" s="111"/>
      <c r="ALU18" s="111"/>
      <c r="ALV18" s="111"/>
      <c r="ALW18" s="111"/>
      <c r="ALX18" s="111"/>
      <c r="ALY18" s="111"/>
      <c r="ALZ18" s="111"/>
      <c r="AMA18" s="111"/>
      <c r="AMB18" s="111"/>
      <c r="AMC18" s="111"/>
      <c r="AMD18" s="111"/>
      <c r="AME18" s="111"/>
      <c r="AMF18" s="111"/>
      <c r="AMG18" s="111"/>
      <c r="AMH18" s="111"/>
      <c r="AMI18" s="111"/>
      <c r="AMJ18" s="111"/>
      <c r="AMK18" s="111"/>
    </row>
    <row r="19" spans="1:1025" x14ac:dyDescent="0.3">
      <c r="A19" s="30"/>
      <c r="B19" s="115" t="str">
        <f>Comptabilité!B19</f>
        <v>Coût de démantèlement</v>
      </c>
      <c r="C19" s="115"/>
      <c r="D19" s="172">
        <f>SUM(F19:EZ19)</f>
        <v>0</v>
      </c>
      <c r="E19" s="189"/>
      <c r="F19" s="174">
        <f>SUMIF(Général!$CP$11:$EZ$11,F$6,Comptabilité!$F19:$EZ19)</f>
        <v>0</v>
      </c>
      <c r="G19" s="174">
        <f>SUMIF(Général!$CP$11:$EZ$11,G$6,Comptabilité!$F19:$EZ19)</f>
        <v>0</v>
      </c>
      <c r="H19" s="174">
        <f>SUMIF(Général!$CP$11:$EZ$11,H$6,Comptabilité!$F19:$EZ19)</f>
        <v>0</v>
      </c>
      <c r="I19" s="174">
        <f>SUMIF(Général!$CP$11:$EZ$11,I$6,Comptabilité!$F19:$EZ19)</f>
        <v>0</v>
      </c>
      <c r="J19" s="174">
        <f>SUMIF(Général!$CP$11:$EZ$11,J$6,Comptabilité!$F19:$EZ19)</f>
        <v>0</v>
      </c>
      <c r="K19" s="174">
        <f>SUMIF(Général!$CP$11:$EZ$11,K$6,Comptabilité!$F19:$EZ19)</f>
        <v>0</v>
      </c>
      <c r="L19" s="174">
        <f>SUMIF(Général!$CP$11:$EZ$11,L$6,Comptabilité!$F19:$EZ19)</f>
        <v>0</v>
      </c>
      <c r="M19" s="174">
        <f>SUMIF(Général!$CP$11:$EZ$11,M$6,Comptabilité!$F19:$EZ19)</f>
        <v>0</v>
      </c>
      <c r="N19" s="174">
        <f>SUMIF(Général!$CP$11:$EZ$11,N$6,Comptabilité!$F19:$EZ19)</f>
        <v>0</v>
      </c>
      <c r="O19" s="174">
        <f>SUMIF(Général!$CP$11:$EZ$11,O$6,Comptabilité!$F19:$EZ19)</f>
        <v>0</v>
      </c>
      <c r="P19" s="174">
        <f>SUMIF(Général!$CP$11:$EZ$11,P$6,Comptabilité!$F19:$EZ19)</f>
        <v>0</v>
      </c>
      <c r="Q19" s="174">
        <f>SUMIF(Général!$CP$11:$EZ$11,Q$6,Comptabilité!$F19:$EZ19)</f>
        <v>0</v>
      </c>
      <c r="R19" s="174">
        <f>SUMIF(Général!$CP$11:$EZ$11,R$6,Comptabilité!$F19:$EZ19)</f>
        <v>0</v>
      </c>
      <c r="S19" s="174">
        <f>SUMIF(Général!$CP$11:$EZ$11,S$6,Comptabilité!$F19:$EZ19)</f>
        <v>0</v>
      </c>
      <c r="T19" s="174">
        <f>SUMIF(Général!$CP$11:$EZ$11,T$6,Comptabilité!$F19:$EZ19)</f>
        <v>0</v>
      </c>
      <c r="U19" s="174">
        <f>SUMIF(Général!$CP$11:$EZ$11,U$6,Comptabilité!$F19:$EZ19)</f>
        <v>0</v>
      </c>
      <c r="V19" s="174">
        <f>SUMIF(Général!$CP$11:$EZ$11,V$6,Comptabilité!$F19:$EZ19)</f>
        <v>0</v>
      </c>
      <c r="W19" s="174">
        <f>SUMIF(Général!$CP$11:$EZ$11,W$6,Comptabilité!$F19:$EZ19)</f>
        <v>0</v>
      </c>
      <c r="X19" s="174">
        <f>SUMIF(Général!$CP$11:$EZ$11,X$6,Comptabilité!$F19:$EZ19)</f>
        <v>0</v>
      </c>
      <c r="Y19" s="174">
        <f>SUMIF(Général!$CP$11:$EZ$11,Y$6,Comptabilité!$F19:$EZ19)</f>
        <v>0</v>
      </c>
      <c r="Z19" s="174">
        <f>SUMIF(Général!$CP$11:$EZ$11,Z$6,Comptabilité!$F19:$EZ19)</f>
        <v>0</v>
      </c>
      <c r="AA19" s="174">
        <f>SUMIF(Général!$CP$11:$EZ$11,AA$6,Comptabilité!$F19:$EZ19)</f>
        <v>0</v>
      </c>
      <c r="AB19" s="174">
        <f>SUMIF(Général!$CP$11:$EZ$11,AB$6,Comptabilité!$F19:$EZ19)</f>
        <v>0</v>
      </c>
      <c r="AC19" s="174">
        <f>SUMIF(Général!$CP$11:$EZ$11,AC$6,Comptabilité!$F19:$EZ19)</f>
        <v>0</v>
      </c>
      <c r="AD19" s="174">
        <f>SUMIF(Général!$CP$11:$EZ$11,AD$6,Comptabilité!$F19:$EZ19)</f>
        <v>0</v>
      </c>
      <c r="AE19" s="174">
        <f>SUMIF(Général!$CP$11:$EZ$11,AE$6,Comptabilité!$F19:$EZ19)</f>
        <v>0</v>
      </c>
      <c r="AF19" s="174">
        <f>SUMIF(Général!$CP$11:$EZ$11,AF$6,Comptabilité!$F19:$EZ19)</f>
        <v>0</v>
      </c>
      <c r="AG19" s="174">
        <f>SUMIF(Général!$CP$11:$EZ$11,AG$6,Comptabilité!$F19:$EZ19)</f>
        <v>0</v>
      </c>
      <c r="AH19" s="174">
        <f>SUMIF(Général!$CP$11:$EZ$11,AH$6,Comptabilité!$F19:$EZ19)</f>
        <v>0</v>
      </c>
      <c r="AI19" s="174">
        <f>SUMIF(Général!$CP$11:$EZ$11,AI$6,Comptabilité!$F19:$EZ19)</f>
        <v>0</v>
      </c>
      <c r="AJ19" s="174">
        <f>SUMIF(Général!$CP$11:$EZ$11,AJ$6,Comptabilité!$F19:$EZ19)</f>
        <v>0</v>
      </c>
      <c r="AK19" s="174">
        <f>SUMIF(Général!$CP$11:$EZ$11,AK$6,Comptabilité!$F19:$EZ19)</f>
        <v>0</v>
      </c>
      <c r="AL19" s="174">
        <f>SUMIF(Général!$CP$11:$EZ$11,AL$6,Comptabilité!$F19:$EZ19)</f>
        <v>0</v>
      </c>
      <c r="AM19" s="174">
        <f>SUMIF(Général!$CP$11:$EZ$11,AM$6,Comptabilité!$F19:$EZ19)</f>
        <v>0</v>
      </c>
      <c r="AN19" s="174">
        <f>SUMIF(Général!$CP$11:$EZ$11,AN$6,Comptabilité!$F19:$EZ19)</f>
        <v>0</v>
      </c>
      <c r="AO19" s="174">
        <f>SUMIF(Général!$CP$11:$EZ$11,AO$6,Comptabilité!$F19:$EZ19)</f>
        <v>0</v>
      </c>
      <c r="AP19" s="174">
        <f>SUMIF(Général!$CP$11:$EZ$11,AP$6,Comptabilité!$F19:$EZ19)</f>
        <v>0</v>
      </c>
      <c r="AQ19" s="174">
        <f>SUMIF(Général!$CP$11:$EZ$11,AQ$6,Comptabilité!$F19:$EZ19)</f>
        <v>0</v>
      </c>
      <c r="AR19" s="174">
        <f>SUMIF(Général!$CP$11:$EZ$11,AR$6,Comptabilité!$F19:$EZ19)</f>
        <v>0</v>
      </c>
      <c r="AS19" s="174">
        <f>SUMIF(Général!$CP$11:$EZ$11,AS$6,Comptabilité!$F19:$EZ19)</f>
        <v>0</v>
      </c>
      <c r="AT19" s="174">
        <f>SUMIF(Général!$CP$11:$EZ$11,AT$6,Comptabilité!$F19:$EZ19)</f>
        <v>0</v>
      </c>
      <c r="AU19" s="174">
        <f>SUMIF(Général!$CP$11:$EZ$11,AU$6,Comptabilité!$F19:$EZ19)</f>
        <v>0</v>
      </c>
      <c r="AV19" s="174">
        <f>SUMIF(Général!$CP$11:$EZ$11,AV$6,Comptabilité!$F19:$EZ19)</f>
        <v>0</v>
      </c>
      <c r="AW19" s="174">
        <f>SUMIF(Général!$CP$11:$EZ$11,AW$6,Comptabilité!$F19:$EZ19)</f>
        <v>0</v>
      </c>
      <c r="AX19" s="174">
        <f>SUMIF(Général!$CP$11:$EZ$11,AX$6,Comptabilité!$F19:$EZ19)</f>
        <v>0</v>
      </c>
      <c r="AY19" s="174">
        <f>SUMIF(Général!$CP$11:$EZ$11,AY$6,Comptabilité!$F19:$EZ19)</f>
        <v>0</v>
      </c>
      <c r="AZ19" s="174">
        <f>SUMIF(Général!$CP$11:$EZ$11,AZ$6,Comptabilité!$F19:$EZ19)</f>
        <v>0</v>
      </c>
      <c r="BA19" s="174">
        <f>SUMIF(Général!$CP$11:$EZ$11,BA$6,Comptabilité!$F19:$EZ19)</f>
        <v>0</v>
      </c>
      <c r="BB19" s="174">
        <f>SUMIF(Général!$CP$11:$EZ$11,BB$6,Comptabilité!$F19:$EZ19)</f>
        <v>0</v>
      </c>
      <c r="BC19" s="174">
        <f>SUMIF(Général!$CP$11:$EZ$11,BC$6,Comptabilité!$F19:$EZ19)</f>
        <v>0</v>
      </c>
      <c r="BD19" s="174">
        <f>SUMIF(Général!$CP$11:$EZ$11,BD$6,Comptabilité!$F19:$EZ19)</f>
        <v>0</v>
      </c>
      <c r="BE19" s="174">
        <f>SUMIF(Général!$CP$11:$EZ$11,BE$6,Comptabilité!$F19:$EZ19)</f>
        <v>0</v>
      </c>
      <c r="BF19" s="174">
        <f>SUMIF(Général!$CP$11:$EZ$11,BF$6,Comptabilité!$F19:$EZ19)</f>
        <v>0</v>
      </c>
      <c r="BG19" s="174">
        <f>SUMIF(Général!$CP$11:$EZ$11,BG$6,Comptabilité!$F19:$EZ19)</f>
        <v>0</v>
      </c>
      <c r="BH19" s="174">
        <f>SUMIF(Général!$CP$11:$EZ$11,BH$6,Comptabilité!$F19:$EZ19)</f>
        <v>0</v>
      </c>
      <c r="BI19" s="174">
        <f>SUMIF(Général!$CP$11:$EZ$11,BI$6,Comptabilité!$F19:$EZ19)</f>
        <v>0</v>
      </c>
      <c r="BJ19" s="174">
        <f>SUMIF(Général!$CP$11:$EZ$11,BJ$6,Comptabilité!$F19:$EZ19)</f>
        <v>0</v>
      </c>
      <c r="BK19" s="174">
        <f>SUMIF(Général!$CP$11:$EZ$11,BK$6,Comptabilité!$F19:$EZ19)</f>
        <v>0</v>
      </c>
      <c r="BL19" s="174">
        <f>SUMIF(Général!$CP$11:$EZ$11,BL$6,Comptabilité!$F19:$EZ19)</f>
        <v>0</v>
      </c>
      <c r="BM19" s="174">
        <f>SUMIF(Général!$CP$11:$EZ$11,BM$6,Comptabilité!$F19:$EZ19)</f>
        <v>0</v>
      </c>
      <c r="BN19" s="174">
        <f>SUMIF(Général!$CP$11:$EZ$11,BN$6,Comptabilité!$F19:$EZ19)</f>
        <v>0</v>
      </c>
      <c r="BO19" s="174">
        <f>SUMIF(Général!$CP$11:$EZ$11,BO$6,Comptabilité!$F19:$EZ19)</f>
        <v>0</v>
      </c>
      <c r="BP19" s="174">
        <f>SUMIF(Général!$CP$11:$EZ$11,BP$6,Comptabilité!$F19:$EZ19)</f>
        <v>0</v>
      </c>
      <c r="BQ19" s="174">
        <f>SUMIF(Général!$CP$11:$EZ$11,BQ$6,Comptabilité!$F19:$EZ19)</f>
        <v>0</v>
      </c>
      <c r="BR19" s="174">
        <f>SUMIF(Général!$CP$11:$EZ$11,BR$6,Comptabilité!$F19:$EZ19)</f>
        <v>0</v>
      </c>
      <c r="BS19" s="174">
        <f>SUMIF(Général!$CP$11:$EZ$11,BS$6,Comptabilité!$F19:$EZ19)</f>
        <v>0</v>
      </c>
      <c r="BT19" s="174">
        <f>SUMIF(Général!$CP$11:$EZ$11,BT$6,Comptabilité!$F19:$EZ19)</f>
        <v>0</v>
      </c>
      <c r="BU19" s="174">
        <f>SUMIF(Général!$CP$11:$EZ$11,BU$6,Comptabilité!$F19:$EZ19)</f>
        <v>0</v>
      </c>
      <c r="BV19" s="174">
        <f>SUMIF(Général!$CP$11:$EZ$11,BV$6,Comptabilité!$F19:$EZ19)</f>
        <v>0</v>
      </c>
      <c r="BW19" s="174">
        <f>SUMIF(Général!$CP$11:$EZ$11,BW$6,Comptabilité!$F19:$EZ19)</f>
        <v>0</v>
      </c>
      <c r="BX19" s="174">
        <f>SUMIF(Général!$CP$11:$EZ$11,BX$6,Comptabilité!$F19:$EZ19)</f>
        <v>0</v>
      </c>
      <c r="BY19" s="174">
        <f>SUMIF(Général!$CP$11:$EZ$11,BY$6,Comptabilité!$F19:$EZ19)</f>
        <v>0</v>
      </c>
      <c r="BZ19" s="174">
        <f>SUMIF(Général!$CP$11:$EZ$11,BZ$6,Comptabilité!$F19:$EZ19)</f>
        <v>0</v>
      </c>
      <c r="CA19" s="174">
        <f>SUMIF(Général!$CP$11:$EZ$11,CA$6,Comptabilité!$F19:$EZ19)</f>
        <v>0</v>
      </c>
      <c r="CB19" s="174">
        <f>SUMIF(Général!$CP$11:$EZ$11,CB$6,Comptabilité!$F19:$EZ19)</f>
        <v>0</v>
      </c>
      <c r="CC19" s="174">
        <f>SUMIF(Général!$CP$11:$EZ$11,CC$6,Comptabilité!$F19:$EZ19)</f>
        <v>0</v>
      </c>
      <c r="CD19" s="174">
        <f>SUMIF(Général!$CP$11:$EZ$11,CD$6,Comptabilité!$F19:$EZ19)</f>
        <v>0</v>
      </c>
      <c r="CE19" s="174">
        <f>SUMIF(Général!$CP$11:$EZ$11,CE$6,Comptabilité!$F19:$EZ19)</f>
        <v>0</v>
      </c>
      <c r="CF19" s="174">
        <f>SUMIF(Général!$CP$11:$EZ$11,CF$6,Comptabilité!$F19:$EZ19)</f>
        <v>0</v>
      </c>
      <c r="CG19" s="174">
        <f>SUMIF(Général!$CP$11:$EZ$11,CG$6,Comptabilité!$F19:$EZ19)</f>
        <v>0</v>
      </c>
      <c r="CH19" s="174">
        <f>SUMIF(Général!$CP$11:$EZ$11,CH$6,Comptabilité!$F19:$EZ19)</f>
        <v>0</v>
      </c>
      <c r="CI19" s="174">
        <f>SUMIF(Général!$CP$11:$EZ$11,CI$6,Comptabilité!$F19:$EZ19)</f>
        <v>0</v>
      </c>
      <c r="CJ19" s="174">
        <f>SUMIF(Général!$CP$11:$EZ$11,CJ$6,Comptabilité!$F19:$EZ19)</f>
        <v>0</v>
      </c>
      <c r="CK19" s="174">
        <f>SUMIF(Général!$CP$11:$EZ$11,CK$6,Comptabilité!$F19:$EZ19)</f>
        <v>0</v>
      </c>
      <c r="CL19" s="174">
        <f>SUMIF(Général!$CP$11:$EZ$11,CL$6,Comptabilité!$F19:$EZ19)</f>
        <v>0</v>
      </c>
      <c r="CM19" s="174">
        <f>SUMIF(Général!$CP$11:$EZ$11,CM$6,Comptabilité!$F19:$EZ19)</f>
        <v>0</v>
      </c>
      <c r="CN19" s="174">
        <f>SUMIF(Général!$CP$11:$EZ$11,CN$6,Comptabilité!$F19:$EZ19)</f>
        <v>0</v>
      </c>
      <c r="CO19" s="174">
        <f>SUMIF(Général!$CP$11:$EZ$11,CO$6,Comptabilité!$F19:$EZ19)</f>
        <v>0</v>
      </c>
      <c r="CP19" s="174">
        <f>SUMIF(Général!$CP$11:$EZ$11,CP$6,Comptabilité!$F19:$EZ19)</f>
        <v>0</v>
      </c>
      <c r="CQ19" s="174">
        <f>SUMIF(Général!$CP$11:$EZ$11,CQ$6,Comptabilité!$F19:$EZ19)</f>
        <v>0</v>
      </c>
      <c r="CR19" s="174">
        <f>SUMIF(Général!$CP$11:$EZ$11,CR$6,Comptabilité!$F19:$EZ19)</f>
        <v>0</v>
      </c>
      <c r="CS19" s="174">
        <f>SUMIF(Général!$CP$11:$EZ$11,CS$6,Comptabilité!$F19:$EZ19)</f>
        <v>0</v>
      </c>
      <c r="CT19" s="174">
        <f>SUMIF(Général!$CP$11:$EZ$11,CT$6,Comptabilité!$F19:$EZ19)</f>
        <v>0</v>
      </c>
      <c r="CU19" s="174">
        <f>SUMIF(Général!$CP$11:$EZ$11,CU$6,Comptabilité!$F19:$EZ19)</f>
        <v>0</v>
      </c>
      <c r="CV19" s="174">
        <f>SUMIF(Général!$CP$11:$EZ$11,CV$6,Comptabilité!$F19:$EZ19)</f>
        <v>0</v>
      </c>
      <c r="CW19" s="174">
        <f>SUMIF(Général!$CP$11:$EZ$11,CW$6,Comptabilité!$F19:$EZ19)</f>
        <v>0</v>
      </c>
      <c r="CX19" s="174">
        <f>SUMIF(Général!$CP$11:$EZ$11,CX$6,Comptabilité!$F19:$EZ19)</f>
        <v>0</v>
      </c>
      <c r="CY19" s="174">
        <f>SUMIF(Général!$CP$11:$EZ$11,CY$6,Comptabilité!$F19:$EZ19)</f>
        <v>0</v>
      </c>
      <c r="CZ19" s="174">
        <f>SUMIF(Général!$CP$11:$EZ$11,CZ$6,Comptabilité!$F19:$EZ19)</f>
        <v>0</v>
      </c>
      <c r="DA19" s="174">
        <f>SUMIF(Général!$CP$11:$EZ$11,DA$6,Comptabilité!$F19:$EZ19)</f>
        <v>0</v>
      </c>
      <c r="DB19" s="174">
        <f>SUMIF(Général!$CP$11:$EZ$11,DB$6,Comptabilité!$F19:$EZ19)</f>
        <v>0</v>
      </c>
      <c r="DC19" s="174">
        <f>SUMIF(Général!$CP$11:$EZ$11,DC$6,Comptabilité!$F19:$EZ19)</f>
        <v>0</v>
      </c>
      <c r="DD19" s="174">
        <f>SUMIF(Général!$CP$11:$EZ$11,DD$6,Comptabilité!$F19:$EZ19)</f>
        <v>0</v>
      </c>
      <c r="DE19" s="174">
        <f>SUMIF(Général!$CP$11:$EZ$11,DE$6,Comptabilité!$F19:$EZ19)</f>
        <v>0</v>
      </c>
      <c r="DF19" s="174">
        <f>SUMIF(Général!$CP$11:$EZ$11,DF$6,Comptabilité!$F19:$EZ19)</f>
        <v>0</v>
      </c>
      <c r="DG19" s="174">
        <f>SUMIF(Général!$CP$11:$EZ$11,DG$6,Comptabilité!$F19:$EZ19)</f>
        <v>0</v>
      </c>
      <c r="DH19" s="174">
        <f>SUMIF(Général!$CP$11:$EZ$11,DH$6,Comptabilité!$F19:$EZ19)</f>
        <v>0</v>
      </c>
      <c r="DI19" s="174">
        <f>SUMIF(Général!$CP$11:$EZ$11,DI$6,Comptabilité!$F19:$EZ19)</f>
        <v>0</v>
      </c>
      <c r="DJ19" s="174">
        <f>SUMIF(Général!$CP$11:$EZ$11,DJ$6,Comptabilité!$F19:$EZ19)</f>
        <v>0</v>
      </c>
      <c r="DK19" s="174">
        <f>SUMIF(Général!$CP$11:$EZ$11,DK$6,Comptabilité!$F19:$EZ19)</f>
        <v>0</v>
      </c>
      <c r="DL19" s="174">
        <f>SUMIF(Général!$CP$11:$EZ$11,DL$6,Comptabilité!$F19:$EZ19)</f>
        <v>0</v>
      </c>
      <c r="DM19" s="174">
        <f>SUMIF(Général!$CP$11:$EZ$11,DM$6,Comptabilité!$F19:$EZ19)</f>
        <v>0</v>
      </c>
      <c r="DN19" s="174">
        <f>SUMIF(Général!$CP$11:$EZ$11,DN$6,Comptabilité!$F19:$EZ19)</f>
        <v>0</v>
      </c>
      <c r="DO19" s="174">
        <f>SUMIF(Général!$CP$11:$EZ$11,DO$6,Comptabilité!$F19:$EZ19)</f>
        <v>0</v>
      </c>
      <c r="DP19" s="174">
        <f>SUMIF(Général!$CP$11:$EZ$11,DP$6,Comptabilité!$F19:$EZ19)</f>
        <v>0</v>
      </c>
      <c r="DQ19" s="174">
        <f>SUMIF(Général!$CP$11:$EZ$11,DQ$6,Comptabilité!$F19:$EZ19)</f>
        <v>0</v>
      </c>
      <c r="DR19" s="174">
        <f>SUMIF(Général!$CP$11:$EZ$11,DR$6,Comptabilité!$F19:$EZ19)</f>
        <v>0</v>
      </c>
      <c r="DS19" s="174">
        <f>SUMIF(Général!$CP$11:$EZ$11,DS$6,Comptabilité!$F19:$EZ19)</f>
        <v>0</v>
      </c>
      <c r="DT19" s="174">
        <f>SUMIF(Général!$CP$11:$EZ$11,DT$6,Comptabilité!$F19:$EZ19)</f>
        <v>0</v>
      </c>
      <c r="DU19" s="174">
        <f>SUMIF(Général!$CP$11:$EZ$11,DU$6,Comptabilité!$F19:$EZ19)</f>
        <v>0</v>
      </c>
      <c r="DV19" s="174">
        <f>SUMIF(Général!$CP$11:$EZ$11,DV$6,Comptabilité!$F19:$EZ19)</f>
        <v>0</v>
      </c>
      <c r="DW19" s="174">
        <f>SUMIF(Général!$CP$11:$EZ$11,DW$6,Comptabilité!$F19:$EZ19)</f>
        <v>0</v>
      </c>
      <c r="DX19" s="174">
        <f>SUMIF(Général!$CP$11:$EZ$11,DX$6,Comptabilité!$F19:$EZ19)</f>
        <v>0</v>
      </c>
      <c r="DY19" s="174">
        <f>SUMIF(Général!$CP$11:$EZ$11,DY$6,Comptabilité!$F19:$EZ19)</f>
        <v>0</v>
      </c>
      <c r="DZ19" s="174">
        <f>SUMIF(Général!$CP$11:$EZ$11,DZ$6,Comptabilité!$F19:$EZ19)</f>
        <v>0</v>
      </c>
      <c r="EA19" s="174">
        <f>SUMIF(Général!$CP$11:$EZ$11,EA$6,Comptabilité!$F19:$EZ19)</f>
        <v>0</v>
      </c>
      <c r="EB19" s="174">
        <f>SUMIF(Général!$CP$11:$EZ$11,EB$6,Comptabilité!$F19:$EZ19)</f>
        <v>0</v>
      </c>
      <c r="EC19" s="174">
        <f>SUMIF(Général!$CP$11:$EZ$11,EC$6,Comptabilité!$F19:$EZ19)</f>
        <v>0</v>
      </c>
      <c r="ED19" s="174">
        <f>SUMIF(Général!$CP$11:$EZ$11,ED$6,Comptabilité!$F19:$EZ19)</f>
        <v>0</v>
      </c>
      <c r="EE19" s="174">
        <f>SUMIF(Général!$CP$11:$EZ$11,EE$6,Comptabilité!$F19:$EZ19)</f>
        <v>0</v>
      </c>
      <c r="EF19" s="174">
        <f>SUMIF(Général!$CP$11:$EZ$11,EF$6,Comptabilité!$F19:$EZ19)</f>
        <v>0</v>
      </c>
      <c r="EG19" s="174">
        <f>SUMIF(Général!$CP$11:$EZ$11,EG$6,Comptabilité!$F19:$EZ19)</f>
        <v>0</v>
      </c>
      <c r="EH19" s="174">
        <f>SUMIF(Général!$CP$11:$EZ$11,EH$6,Comptabilité!$F19:$EZ19)</f>
        <v>0</v>
      </c>
      <c r="EI19" s="174">
        <f>SUMIF(Général!$CP$11:$EZ$11,EI$6,Comptabilité!$F19:$EZ19)</f>
        <v>0</v>
      </c>
      <c r="EJ19" s="174">
        <f>SUMIF(Général!$CP$11:$EZ$11,EJ$6,Comptabilité!$F19:$EZ19)</f>
        <v>0</v>
      </c>
      <c r="EK19" s="174">
        <f>SUMIF(Général!$CP$11:$EZ$11,EK$6,Comptabilité!$F19:$EZ19)</f>
        <v>0</v>
      </c>
      <c r="EL19" s="174">
        <f>SUMIF(Général!$CP$11:$EZ$11,EL$6,Comptabilité!$F19:$EZ19)</f>
        <v>0</v>
      </c>
      <c r="EM19" s="174">
        <f>SUMIF(Général!$CP$11:$EZ$11,EM$6,Comptabilité!$F19:$EZ19)</f>
        <v>0</v>
      </c>
      <c r="EN19" s="174">
        <f>SUMIF(Général!$CP$11:$EZ$11,EN$6,Comptabilité!$F19:$EZ19)</f>
        <v>0</v>
      </c>
      <c r="EO19" s="174">
        <f>SUMIF(Général!$CP$11:$EZ$11,EO$6,Comptabilité!$F19:$EZ19)</f>
        <v>0</v>
      </c>
      <c r="EP19" s="174">
        <f>SUMIF(Général!$CP$11:$EZ$11,EP$6,Comptabilité!$F19:$EZ19)</f>
        <v>0</v>
      </c>
      <c r="EQ19" s="174">
        <f>SUMIF(Général!$CP$11:$EZ$11,EQ$6,Comptabilité!$F19:$EZ19)</f>
        <v>0</v>
      </c>
      <c r="ER19" s="174">
        <f>SUMIF(Général!$CP$11:$EZ$11,ER$6,Comptabilité!$F19:$EZ19)</f>
        <v>0</v>
      </c>
      <c r="ES19" s="174">
        <f>SUMIF(Général!$CP$11:$EZ$11,ES$6,Comptabilité!$F19:$EZ19)</f>
        <v>0</v>
      </c>
      <c r="ET19" s="174">
        <f>SUMIF(Général!$CP$11:$EZ$11,ET$6,Comptabilité!$F19:$EZ19)</f>
        <v>0</v>
      </c>
      <c r="EU19" s="174">
        <f>SUMIF(Général!$CP$11:$EZ$11,EU$6,Comptabilité!$F19:$EZ19)</f>
        <v>0</v>
      </c>
      <c r="EV19" s="174">
        <f>SUMIF(Général!$CP$11:$EZ$11,EV$6,Comptabilité!$F19:$EZ19)</f>
        <v>0</v>
      </c>
      <c r="EW19" s="174">
        <f>SUMIF(Général!$CP$11:$EZ$11,EW$6,Comptabilité!$F19:$EZ19)</f>
        <v>0</v>
      </c>
      <c r="EX19" s="174">
        <f>SUMIF(Général!$CP$11:$EZ$11,EX$6,Comptabilité!$F19:$EZ19)</f>
        <v>0</v>
      </c>
      <c r="EY19" s="174">
        <f>SUMIF(Général!$CP$11:$EZ$11,EY$6,Comptabilité!$F19:$EZ19)</f>
        <v>0</v>
      </c>
      <c r="EZ19" s="174">
        <f>SUMIF(Général!$CP$11:$EZ$11,EZ$6,Comptabilité!$F19:$EZ19)</f>
        <v>0</v>
      </c>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c r="QQ19" s="111"/>
      <c r="QR19" s="111"/>
      <c r="QS19" s="111"/>
      <c r="QT19" s="111"/>
      <c r="QU19" s="111"/>
      <c r="QV19" s="111"/>
      <c r="QW19" s="111"/>
      <c r="QX19" s="111"/>
      <c r="QY19" s="111"/>
      <c r="QZ19" s="111"/>
      <c r="RA19" s="111"/>
      <c r="RB19" s="111"/>
      <c r="RC19" s="111"/>
      <c r="RD19" s="111"/>
      <c r="RE19" s="111"/>
      <c r="RF19" s="111"/>
      <c r="RG19" s="111"/>
      <c r="RH19" s="111"/>
      <c r="RI19" s="111"/>
      <c r="RJ19" s="111"/>
      <c r="RK19" s="111"/>
      <c r="RL19" s="111"/>
      <c r="RM19" s="111"/>
      <c r="RN19" s="111"/>
      <c r="RO19" s="111"/>
      <c r="RP19" s="111"/>
      <c r="RQ19" s="111"/>
      <c r="RR19" s="111"/>
      <c r="RS19" s="111"/>
      <c r="RT19" s="111"/>
      <c r="RU19" s="111"/>
      <c r="RV19" s="111"/>
      <c r="RW19" s="111"/>
      <c r="RX19" s="111"/>
      <c r="RY19" s="111"/>
      <c r="RZ19" s="111"/>
      <c r="SA19" s="111"/>
      <c r="SB19" s="111"/>
      <c r="SC19" s="111"/>
      <c r="SD19" s="111"/>
      <c r="SE19" s="111"/>
      <c r="SF19" s="111"/>
      <c r="SG19" s="111"/>
      <c r="SH19" s="111"/>
      <c r="SI19" s="111"/>
      <c r="SJ19" s="111"/>
      <c r="SK19" s="111"/>
      <c r="SL19" s="111"/>
      <c r="SM19" s="111"/>
      <c r="SN19" s="111"/>
      <c r="SO19" s="111"/>
      <c r="SP19" s="111"/>
      <c r="SQ19" s="111"/>
      <c r="SR19" s="111"/>
      <c r="SS19" s="111"/>
      <c r="ST19" s="111"/>
      <c r="SU19" s="111"/>
      <c r="SV19" s="111"/>
      <c r="SW19" s="111"/>
      <c r="SX19" s="111"/>
      <c r="SY19" s="111"/>
      <c r="SZ19" s="111"/>
      <c r="TA19" s="111"/>
      <c r="TB19" s="111"/>
      <c r="TC19" s="111"/>
      <c r="TD19" s="111"/>
      <c r="TE19" s="111"/>
      <c r="TF19" s="111"/>
      <c r="TG19" s="111"/>
      <c r="TH19" s="111"/>
      <c r="TI19" s="111"/>
      <c r="TJ19" s="111"/>
      <c r="TK19" s="111"/>
      <c r="TL19" s="111"/>
      <c r="TM19" s="111"/>
      <c r="TN19" s="111"/>
      <c r="TO19" s="111"/>
      <c r="TP19" s="111"/>
      <c r="TQ19" s="111"/>
      <c r="TR19" s="111"/>
      <c r="TS19" s="111"/>
      <c r="TT19" s="111"/>
      <c r="TU19" s="111"/>
      <c r="TV19" s="111"/>
      <c r="TW19" s="111"/>
      <c r="TX19" s="111"/>
      <c r="TY19" s="111"/>
      <c r="TZ19" s="111"/>
      <c r="UA19" s="111"/>
      <c r="UB19" s="111"/>
      <c r="UC19" s="111"/>
      <c r="UD19" s="111"/>
      <c r="UE19" s="111"/>
      <c r="UF19" s="111"/>
      <c r="UG19" s="111"/>
      <c r="UH19" s="111"/>
      <c r="UI19" s="111"/>
      <c r="UJ19" s="111"/>
      <c r="UK19" s="111"/>
      <c r="UL19" s="111"/>
      <c r="UM19" s="111"/>
      <c r="UN19" s="111"/>
      <c r="UO19" s="111"/>
      <c r="UP19" s="111"/>
      <c r="UQ19" s="111"/>
      <c r="UR19" s="111"/>
      <c r="US19" s="111"/>
      <c r="UT19" s="111"/>
      <c r="UU19" s="111"/>
      <c r="UV19" s="111"/>
      <c r="UW19" s="111"/>
      <c r="UX19" s="111"/>
      <c r="UY19" s="111"/>
      <c r="UZ19" s="111"/>
      <c r="VA19" s="111"/>
      <c r="VB19" s="111"/>
      <c r="VC19" s="111"/>
      <c r="VD19" s="111"/>
      <c r="VE19" s="111"/>
      <c r="VF19" s="111"/>
      <c r="VG19" s="111"/>
      <c r="VH19" s="111"/>
      <c r="VI19" s="111"/>
      <c r="VJ19" s="111"/>
      <c r="VK19" s="111"/>
      <c r="VL19" s="111"/>
      <c r="VM19" s="111"/>
      <c r="VN19" s="111"/>
      <c r="VO19" s="111"/>
      <c r="VP19" s="111"/>
      <c r="VQ19" s="111"/>
      <c r="VR19" s="111"/>
      <c r="VS19" s="111"/>
      <c r="VT19" s="111"/>
      <c r="VU19" s="111"/>
      <c r="VV19" s="111"/>
      <c r="VW19" s="111"/>
      <c r="VX19" s="111"/>
      <c r="VY19" s="111"/>
      <c r="VZ19" s="111"/>
      <c r="WA19" s="111"/>
      <c r="WB19" s="111"/>
      <c r="WC19" s="111"/>
      <c r="WD19" s="111"/>
      <c r="WE19" s="111"/>
      <c r="WF19" s="111"/>
      <c r="WG19" s="111"/>
      <c r="WH19" s="111"/>
      <c r="WI19" s="111"/>
      <c r="WJ19" s="111"/>
      <c r="WK19" s="111"/>
      <c r="WL19" s="111"/>
      <c r="WM19" s="111"/>
      <c r="WN19" s="111"/>
      <c r="WO19" s="111"/>
      <c r="WP19" s="111"/>
      <c r="WQ19" s="111"/>
      <c r="WR19" s="111"/>
      <c r="WS19" s="111"/>
      <c r="WT19" s="111"/>
      <c r="WU19" s="111"/>
      <c r="WV19" s="111"/>
      <c r="WW19" s="111"/>
      <c r="WX19" s="111"/>
      <c r="WY19" s="111"/>
      <c r="WZ19" s="111"/>
      <c r="XA19" s="111"/>
      <c r="XB19" s="111"/>
      <c r="XC19" s="111"/>
      <c r="XD19" s="111"/>
      <c r="XE19" s="111"/>
      <c r="XF19" s="111"/>
      <c r="XG19" s="111"/>
      <c r="XH19" s="111"/>
      <c r="XI19" s="111"/>
      <c r="XJ19" s="111"/>
      <c r="XK19" s="111"/>
      <c r="XL19" s="111"/>
      <c r="XM19" s="111"/>
      <c r="XN19" s="111"/>
      <c r="XO19" s="111"/>
      <c r="XP19" s="111"/>
      <c r="XQ19" s="111"/>
      <c r="XR19" s="111"/>
      <c r="XS19" s="111"/>
      <c r="XT19" s="111"/>
      <c r="XU19" s="111"/>
      <c r="XV19" s="111"/>
      <c r="XW19" s="111"/>
      <c r="XX19" s="111"/>
      <c r="XY19" s="111"/>
      <c r="XZ19" s="111"/>
      <c r="YA19" s="111"/>
      <c r="YB19" s="111"/>
      <c r="YC19" s="111"/>
      <c r="YD19" s="111"/>
      <c r="YE19" s="111"/>
      <c r="YF19" s="111"/>
      <c r="YG19" s="111"/>
      <c r="YH19" s="111"/>
      <c r="YI19" s="111"/>
      <c r="YJ19" s="111"/>
      <c r="YK19" s="111"/>
      <c r="YL19" s="111"/>
      <c r="YM19" s="111"/>
      <c r="YN19" s="111"/>
      <c r="YO19" s="111"/>
      <c r="YP19" s="111"/>
      <c r="YQ19" s="111"/>
      <c r="YR19" s="111"/>
      <c r="YS19" s="111"/>
      <c r="YT19" s="111"/>
      <c r="YU19" s="111"/>
      <c r="YV19" s="111"/>
      <c r="YW19" s="111"/>
      <c r="YX19" s="111"/>
      <c r="YY19" s="111"/>
      <c r="YZ19" s="111"/>
      <c r="ZA19" s="111"/>
      <c r="ZB19" s="111"/>
      <c r="ZC19" s="111"/>
      <c r="ZD19" s="111"/>
      <c r="ZE19" s="111"/>
      <c r="ZF19" s="111"/>
      <c r="ZG19" s="111"/>
      <c r="ZH19" s="111"/>
      <c r="ZI19" s="111"/>
      <c r="ZJ19" s="111"/>
      <c r="ZK19" s="111"/>
      <c r="ZL19" s="111"/>
      <c r="ZM19" s="111"/>
      <c r="ZN19" s="111"/>
      <c r="ZO19" s="111"/>
      <c r="ZP19" s="111"/>
      <c r="ZQ19" s="111"/>
      <c r="ZR19" s="111"/>
      <c r="ZS19" s="111"/>
      <c r="ZT19" s="111"/>
      <c r="ZU19" s="111"/>
      <c r="ZV19" s="111"/>
      <c r="ZW19" s="111"/>
      <c r="ZX19" s="111"/>
      <c r="ZY19" s="111"/>
      <c r="ZZ19" s="111"/>
      <c r="AAA19" s="111"/>
      <c r="AAB19" s="111"/>
      <c r="AAC19" s="111"/>
      <c r="AAD19" s="111"/>
      <c r="AAE19" s="111"/>
      <c r="AAF19" s="111"/>
      <c r="AAG19" s="111"/>
      <c r="AAH19" s="111"/>
      <c r="AAI19" s="111"/>
      <c r="AAJ19" s="111"/>
      <c r="AAK19" s="111"/>
      <c r="AAL19" s="111"/>
      <c r="AAM19" s="111"/>
      <c r="AAN19" s="111"/>
      <c r="AAO19" s="111"/>
      <c r="AAP19" s="111"/>
      <c r="AAQ19" s="111"/>
      <c r="AAR19" s="111"/>
      <c r="AAS19" s="111"/>
      <c r="AAT19" s="111"/>
      <c r="AAU19" s="111"/>
      <c r="AAV19" s="111"/>
      <c r="AAW19" s="111"/>
      <c r="AAX19" s="111"/>
      <c r="AAY19" s="111"/>
      <c r="AAZ19" s="111"/>
      <c r="ABA19" s="111"/>
      <c r="ABB19" s="111"/>
      <c r="ABC19" s="111"/>
      <c r="ABD19" s="111"/>
      <c r="ABE19" s="111"/>
      <c r="ABF19" s="111"/>
      <c r="ABG19" s="111"/>
      <c r="ABH19" s="111"/>
      <c r="ABI19" s="111"/>
      <c r="ABJ19" s="111"/>
      <c r="ABK19" s="111"/>
      <c r="ABL19" s="111"/>
      <c r="ABM19" s="111"/>
      <c r="ABN19" s="111"/>
      <c r="ABO19" s="111"/>
      <c r="ABP19" s="111"/>
      <c r="ABQ19" s="111"/>
      <c r="ABR19" s="111"/>
      <c r="ABS19" s="111"/>
      <c r="ABT19" s="111"/>
      <c r="ABU19" s="111"/>
      <c r="ABV19" s="111"/>
      <c r="ABW19" s="111"/>
      <c r="ABX19" s="111"/>
      <c r="ABY19" s="111"/>
      <c r="ABZ19" s="111"/>
      <c r="ACA19" s="111"/>
      <c r="ACB19" s="111"/>
      <c r="ACC19" s="111"/>
      <c r="ACD19" s="111"/>
      <c r="ACE19" s="111"/>
      <c r="ACF19" s="111"/>
      <c r="ACG19" s="111"/>
      <c r="ACH19" s="111"/>
      <c r="ACI19" s="111"/>
      <c r="ACJ19" s="111"/>
      <c r="ACK19" s="111"/>
      <c r="ACL19" s="111"/>
      <c r="ACM19" s="111"/>
      <c r="ACN19" s="111"/>
      <c r="ACO19" s="111"/>
      <c r="ACP19" s="111"/>
      <c r="ACQ19" s="111"/>
      <c r="ACR19" s="111"/>
      <c r="ACS19" s="111"/>
      <c r="ACT19" s="111"/>
      <c r="ACU19" s="111"/>
      <c r="ACV19" s="111"/>
      <c r="ACW19" s="111"/>
      <c r="ACX19" s="111"/>
      <c r="ACY19" s="111"/>
      <c r="ACZ19" s="111"/>
      <c r="ADA19" s="111"/>
      <c r="ADB19" s="111"/>
      <c r="ADC19" s="111"/>
      <c r="ADD19" s="111"/>
      <c r="ADE19" s="111"/>
      <c r="ADF19" s="111"/>
      <c r="ADG19" s="111"/>
      <c r="ADH19" s="111"/>
      <c r="ADI19" s="111"/>
      <c r="ADJ19" s="111"/>
      <c r="ADK19" s="111"/>
      <c r="ADL19" s="111"/>
      <c r="ADM19" s="111"/>
      <c r="ADN19" s="111"/>
      <c r="ADO19" s="111"/>
      <c r="ADP19" s="111"/>
      <c r="ADQ19" s="111"/>
      <c r="ADR19" s="111"/>
      <c r="ADS19" s="111"/>
      <c r="ADT19" s="111"/>
      <c r="ADU19" s="111"/>
      <c r="ADV19" s="111"/>
      <c r="ADW19" s="111"/>
      <c r="ADX19" s="111"/>
      <c r="ADY19" s="111"/>
      <c r="ADZ19" s="111"/>
      <c r="AEA19" s="111"/>
      <c r="AEB19" s="111"/>
      <c r="AEC19" s="111"/>
      <c r="AED19" s="111"/>
      <c r="AEE19" s="111"/>
      <c r="AEF19" s="111"/>
      <c r="AEG19" s="111"/>
      <c r="AEH19" s="111"/>
      <c r="AEI19" s="111"/>
      <c r="AEJ19" s="111"/>
      <c r="AEK19" s="111"/>
      <c r="AEL19" s="111"/>
      <c r="AEM19" s="111"/>
      <c r="AEN19" s="111"/>
      <c r="AEO19" s="111"/>
      <c r="AEP19" s="111"/>
      <c r="AEQ19" s="111"/>
      <c r="AER19" s="111"/>
      <c r="AES19" s="111"/>
      <c r="AET19" s="111"/>
      <c r="AEU19" s="111"/>
      <c r="AEV19" s="111"/>
      <c r="AEW19" s="111"/>
      <c r="AEX19" s="111"/>
      <c r="AEY19" s="111"/>
      <c r="AEZ19" s="111"/>
      <c r="AFA19" s="111"/>
      <c r="AFB19" s="111"/>
      <c r="AFC19" s="111"/>
      <c r="AFD19" s="111"/>
      <c r="AFE19" s="111"/>
      <c r="AFF19" s="111"/>
      <c r="AFG19" s="111"/>
      <c r="AFH19" s="111"/>
      <c r="AFI19" s="111"/>
      <c r="AFJ19" s="111"/>
      <c r="AFK19" s="111"/>
      <c r="AFL19" s="111"/>
      <c r="AFM19" s="111"/>
      <c r="AFN19" s="111"/>
      <c r="AFO19" s="111"/>
      <c r="AFP19" s="111"/>
      <c r="AFQ19" s="111"/>
      <c r="AFR19" s="111"/>
      <c r="AFS19" s="111"/>
      <c r="AFT19" s="111"/>
      <c r="AFU19" s="111"/>
      <c r="AFV19" s="111"/>
      <c r="AFW19" s="111"/>
      <c r="AFX19" s="111"/>
      <c r="AFY19" s="111"/>
      <c r="AFZ19" s="111"/>
      <c r="AGA19" s="111"/>
      <c r="AGB19" s="111"/>
      <c r="AGC19" s="111"/>
      <c r="AGD19" s="111"/>
      <c r="AGE19" s="111"/>
      <c r="AGF19" s="111"/>
      <c r="AGG19" s="111"/>
      <c r="AGH19" s="111"/>
      <c r="AGI19" s="111"/>
      <c r="AGJ19" s="111"/>
      <c r="AGK19" s="111"/>
      <c r="AGL19" s="111"/>
      <c r="AGM19" s="111"/>
      <c r="AGN19" s="111"/>
      <c r="AGO19" s="111"/>
      <c r="AGP19" s="111"/>
      <c r="AGQ19" s="111"/>
      <c r="AGR19" s="111"/>
      <c r="AGS19" s="111"/>
      <c r="AGT19" s="111"/>
      <c r="AGU19" s="111"/>
      <c r="AGV19" s="111"/>
      <c r="AGW19" s="111"/>
      <c r="AGX19" s="111"/>
      <c r="AGY19" s="111"/>
      <c r="AGZ19" s="111"/>
      <c r="AHA19" s="111"/>
      <c r="AHB19" s="111"/>
      <c r="AHC19" s="111"/>
      <c r="AHD19" s="111"/>
      <c r="AHE19" s="111"/>
      <c r="AHF19" s="111"/>
      <c r="AHG19" s="111"/>
      <c r="AHH19" s="111"/>
      <c r="AHI19" s="111"/>
      <c r="AHJ19" s="111"/>
      <c r="AHK19" s="111"/>
      <c r="AHL19" s="111"/>
      <c r="AHM19" s="111"/>
      <c r="AHN19" s="111"/>
      <c r="AHO19" s="111"/>
      <c r="AHP19" s="111"/>
      <c r="AHQ19" s="111"/>
      <c r="AHR19" s="111"/>
      <c r="AHS19" s="111"/>
      <c r="AHT19" s="111"/>
      <c r="AHU19" s="111"/>
      <c r="AHV19" s="111"/>
      <c r="AHW19" s="111"/>
      <c r="AHX19" s="111"/>
      <c r="AHY19" s="111"/>
      <c r="AHZ19" s="111"/>
      <c r="AIA19" s="111"/>
      <c r="AIB19" s="111"/>
      <c r="AIC19" s="111"/>
      <c r="AID19" s="111"/>
      <c r="AIE19" s="111"/>
      <c r="AIF19" s="111"/>
      <c r="AIG19" s="111"/>
      <c r="AIH19" s="111"/>
      <c r="AII19" s="111"/>
      <c r="AIJ19" s="111"/>
      <c r="AIK19" s="111"/>
      <c r="AIL19" s="111"/>
      <c r="AIM19" s="111"/>
      <c r="AIN19" s="111"/>
      <c r="AIO19" s="111"/>
      <c r="AIP19" s="111"/>
      <c r="AIQ19" s="111"/>
      <c r="AIR19" s="111"/>
      <c r="AIS19" s="111"/>
      <c r="AIT19" s="111"/>
      <c r="AIU19" s="111"/>
      <c r="AIV19" s="111"/>
      <c r="AIW19" s="111"/>
      <c r="AIX19" s="111"/>
      <c r="AIY19" s="111"/>
      <c r="AIZ19" s="111"/>
      <c r="AJA19" s="111"/>
      <c r="AJB19" s="111"/>
      <c r="AJC19" s="111"/>
      <c r="AJD19" s="111"/>
      <c r="AJE19" s="111"/>
      <c r="AJF19" s="111"/>
      <c r="AJG19" s="111"/>
      <c r="AJH19" s="111"/>
      <c r="AJI19" s="111"/>
      <c r="AJJ19" s="111"/>
      <c r="AJK19" s="111"/>
      <c r="AJL19" s="111"/>
      <c r="AJM19" s="111"/>
      <c r="AJN19" s="111"/>
      <c r="AJO19" s="111"/>
      <c r="AJP19" s="111"/>
      <c r="AJQ19" s="111"/>
      <c r="AJR19" s="111"/>
      <c r="AJS19" s="111"/>
      <c r="AJT19" s="111"/>
      <c r="AJU19" s="111"/>
      <c r="AJV19" s="111"/>
      <c r="AJW19" s="111"/>
      <c r="AJX19" s="111"/>
      <c r="AJY19" s="111"/>
      <c r="AJZ19" s="111"/>
      <c r="AKA19" s="111"/>
      <c r="AKB19" s="111"/>
      <c r="AKC19" s="111"/>
      <c r="AKD19" s="111"/>
      <c r="AKE19" s="111"/>
      <c r="AKF19" s="111"/>
      <c r="AKG19" s="111"/>
      <c r="AKH19" s="111"/>
      <c r="AKI19" s="111"/>
      <c r="AKJ19" s="111"/>
      <c r="AKK19" s="111"/>
      <c r="AKL19" s="111"/>
      <c r="AKM19" s="111"/>
      <c r="AKN19" s="111"/>
      <c r="AKO19" s="111"/>
      <c r="AKP19" s="111"/>
      <c r="AKQ19" s="111"/>
      <c r="AKR19" s="111"/>
      <c r="AKS19" s="111"/>
      <c r="AKT19" s="111"/>
      <c r="AKU19" s="111"/>
      <c r="AKV19" s="111"/>
      <c r="AKW19" s="111"/>
      <c r="AKX19" s="111"/>
      <c r="AKY19" s="111"/>
      <c r="AKZ19" s="111"/>
      <c r="ALA19" s="111"/>
      <c r="ALB19" s="111"/>
      <c r="ALC19" s="111"/>
      <c r="ALD19" s="111"/>
      <c r="ALE19" s="111"/>
      <c r="ALF19" s="111"/>
      <c r="ALG19" s="111"/>
      <c r="ALH19" s="111"/>
      <c r="ALI19" s="111"/>
      <c r="ALJ19" s="111"/>
      <c r="ALK19" s="111"/>
      <c r="ALL19" s="111"/>
      <c r="ALM19" s="111"/>
      <c r="ALN19" s="111"/>
      <c r="ALO19" s="111"/>
      <c r="ALP19" s="111"/>
      <c r="ALQ19" s="111"/>
      <c r="ALR19" s="111"/>
      <c r="ALS19" s="111"/>
      <c r="ALT19" s="111"/>
      <c r="ALU19" s="111"/>
      <c r="ALV19" s="111"/>
      <c r="ALW19" s="111"/>
      <c r="ALX19" s="111"/>
      <c r="ALY19" s="111"/>
      <c r="ALZ19" s="111"/>
      <c r="AMA19" s="111"/>
      <c r="AMB19" s="111"/>
      <c r="AMC19" s="111"/>
      <c r="AMD19" s="111"/>
      <c r="AME19" s="111"/>
      <c r="AMF19" s="111"/>
      <c r="AMG19" s="111"/>
      <c r="AMH19" s="111"/>
      <c r="AMI19" s="111"/>
      <c r="AMJ19" s="111"/>
      <c r="AMK19" s="111"/>
    </row>
    <row r="20" spans="1:1025" x14ac:dyDescent="0.3">
      <c r="A20" s="30"/>
      <c r="B20" s="128"/>
      <c r="D20" s="195"/>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c r="QQ20" s="111"/>
      <c r="QR20" s="111"/>
      <c r="QS20" s="111"/>
      <c r="QT20" s="111"/>
      <c r="QU20" s="111"/>
      <c r="QV20" s="111"/>
      <c r="QW20" s="111"/>
      <c r="QX20" s="111"/>
      <c r="QY20" s="111"/>
      <c r="QZ20" s="111"/>
      <c r="RA20" s="111"/>
      <c r="RB20" s="111"/>
      <c r="RC20" s="111"/>
      <c r="RD20" s="111"/>
      <c r="RE20" s="111"/>
      <c r="RF20" s="111"/>
      <c r="RG20" s="111"/>
      <c r="RH20" s="111"/>
      <c r="RI20" s="111"/>
      <c r="RJ20" s="111"/>
      <c r="RK20" s="111"/>
      <c r="RL20" s="111"/>
      <c r="RM20" s="111"/>
      <c r="RN20" s="111"/>
      <c r="RO20" s="111"/>
      <c r="RP20" s="111"/>
      <c r="RQ20" s="111"/>
      <c r="RR20" s="111"/>
      <c r="RS20" s="111"/>
      <c r="RT20" s="111"/>
      <c r="RU20" s="111"/>
      <c r="RV20" s="111"/>
      <c r="RW20" s="111"/>
      <c r="RX20" s="111"/>
      <c r="RY20" s="111"/>
      <c r="RZ20" s="111"/>
      <c r="SA20" s="111"/>
      <c r="SB20" s="111"/>
      <c r="SC20" s="111"/>
      <c r="SD20" s="111"/>
      <c r="SE20" s="111"/>
      <c r="SF20" s="111"/>
      <c r="SG20" s="111"/>
      <c r="SH20" s="111"/>
      <c r="SI20" s="111"/>
      <c r="SJ20" s="111"/>
      <c r="SK20" s="111"/>
      <c r="SL20" s="111"/>
      <c r="SM20" s="111"/>
      <c r="SN20" s="111"/>
      <c r="SO20" s="111"/>
      <c r="SP20" s="111"/>
      <c r="SQ20" s="111"/>
      <c r="SR20" s="111"/>
      <c r="SS20" s="111"/>
      <c r="ST20" s="111"/>
      <c r="SU20" s="111"/>
      <c r="SV20" s="111"/>
      <c r="SW20" s="111"/>
      <c r="SX20" s="111"/>
      <c r="SY20" s="111"/>
      <c r="SZ20" s="111"/>
      <c r="TA20" s="111"/>
      <c r="TB20" s="111"/>
      <c r="TC20" s="111"/>
      <c r="TD20" s="111"/>
      <c r="TE20" s="111"/>
      <c r="TF20" s="111"/>
      <c r="TG20" s="111"/>
      <c r="TH20" s="111"/>
      <c r="TI20" s="111"/>
      <c r="TJ20" s="111"/>
      <c r="TK20" s="111"/>
      <c r="TL20" s="111"/>
      <c r="TM20" s="111"/>
      <c r="TN20" s="111"/>
      <c r="TO20" s="111"/>
      <c r="TP20" s="111"/>
      <c r="TQ20" s="111"/>
      <c r="TR20" s="111"/>
      <c r="TS20" s="111"/>
      <c r="TT20" s="111"/>
      <c r="TU20" s="111"/>
      <c r="TV20" s="111"/>
      <c r="TW20" s="111"/>
      <c r="TX20" s="111"/>
      <c r="TY20" s="111"/>
      <c r="TZ20" s="111"/>
      <c r="UA20" s="111"/>
      <c r="UB20" s="111"/>
      <c r="UC20" s="111"/>
      <c r="UD20" s="111"/>
      <c r="UE20" s="111"/>
      <c r="UF20" s="111"/>
      <c r="UG20" s="111"/>
      <c r="UH20" s="111"/>
      <c r="UI20" s="111"/>
      <c r="UJ20" s="111"/>
      <c r="UK20" s="111"/>
      <c r="UL20" s="111"/>
      <c r="UM20" s="111"/>
      <c r="UN20" s="111"/>
      <c r="UO20" s="111"/>
      <c r="UP20" s="111"/>
      <c r="UQ20" s="111"/>
      <c r="UR20" s="111"/>
      <c r="US20" s="111"/>
      <c r="UT20" s="111"/>
      <c r="UU20" s="111"/>
      <c r="UV20" s="111"/>
      <c r="UW20" s="111"/>
      <c r="UX20" s="111"/>
      <c r="UY20" s="111"/>
      <c r="UZ20" s="111"/>
      <c r="VA20" s="111"/>
      <c r="VB20" s="111"/>
      <c r="VC20" s="111"/>
      <c r="VD20" s="111"/>
      <c r="VE20" s="111"/>
      <c r="VF20" s="111"/>
      <c r="VG20" s="111"/>
      <c r="VH20" s="111"/>
      <c r="VI20" s="111"/>
      <c r="VJ20" s="111"/>
      <c r="VK20" s="111"/>
      <c r="VL20" s="111"/>
      <c r="VM20" s="111"/>
      <c r="VN20" s="111"/>
      <c r="VO20" s="111"/>
      <c r="VP20" s="111"/>
      <c r="VQ20" s="111"/>
      <c r="VR20" s="111"/>
      <c r="VS20" s="111"/>
      <c r="VT20" s="111"/>
      <c r="VU20" s="111"/>
      <c r="VV20" s="111"/>
      <c r="VW20" s="111"/>
      <c r="VX20" s="111"/>
      <c r="VY20" s="111"/>
      <c r="VZ20" s="111"/>
      <c r="WA20" s="111"/>
      <c r="WB20" s="111"/>
      <c r="WC20" s="111"/>
      <c r="WD20" s="111"/>
      <c r="WE20" s="111"/>
      <c r="WF20" s="111"/>
      <c r="WG20" s="111"/>
      <c r="WH20" s="111"/>
      <c r="WI20" s="111"/>
      <c r="WJ20" s="111"/>
      <c r="WK20" s="111"/>
      <c r="WL20" s="111"/>
      <c r="WM20" s="111"/>
      <c r="WN20" s="111"/>
      <c r="WO20" s="111"/>
      <c r="WP20" s="111"/>
      <c r="WQ20" s="111"/>
      <c r="WR20" s="111"/>
      <c r="WS20" s="111"/>
      <c r="WT20" s="111"/>
      <c r="WU20" s="111"/>
      <c r="WV20" s="111"/>
      <c r="WW20" s="111"/>
      <c r="WX20" s="111"/>
      <c r="WY20" s="111"/>
      <c r="WZ20" s="111"/>
      <c r="XA20" s="111"/>
      <c r="XB20" s="111"/>
      <c r="XC20" s="111"/>
      <c r="XD20" s="111"/>
      <c r="XE20" s="111"/>
      <c r="XF20" s="111"/>
      <c r="XG20" s="111"/>
      <c r="XH20" s="111"/>
      <c r="XI20" s="111"/>
      <c r="XJ20" s="111"/>
      <c r="XK20" s="111"/>
      <c r="XL20" s="111"/>
      <c r="XM20" s="111"/>
      <c r="XN20" s="111"/>
      <c r="XO20" s="111"/>
      <c r="XP20" s="111"/>
      <c r="XQ20" s="111"/>
      <c r="XR20" s="111"/>
      <c r="XS20" s="111"/>
      <c r="XT20" s="111"/>
      <c r="XU20" s="111"/>
      <c r="XV20" s="111"/>
      <c r="XW20" s="111"/>
      <c r="XX20" s="111"/>
      <c r="XY20" s="111"/>
      <c r="XZ20" s="111"/>
      <c r="YA20" s="111"/>
      <c r="YB20" s="111"/>
      <c r="YC20" s="111"/>
      <c r="YD20" s="111"/>
      <c r="YE20" s="111"/>
      <c r="YF20" s="111"/>
      <c r="YG20" s="111"/>
      <c r="YH20" s="111"/>
      <c r="YI20" s="111"/>
      <c r="YJ20" s="111"/>
      <c r="YK20" s="111"/>
      <c r="YL20" s="111"/>
      <c r="YM20" s="111"/>
      <c r="YN20" s="111"/>
      <c r="YO20" s="111"/>
      <c r="YP20" s="111"/>
      <c r="YQ20" s="111"/>
      <c r="YR20" s="111"/>
      <c r="YS20" s="111"/>
      <c r="YT20" s="111"/>
      <c r="YU20" s="111"/>
      <c r="YV20" s="111"/>
      <c r="YW20" s="111"/>
      <c r="YX20" s="111"/>
      <c r="YY20" s="111"/>
      <c r="YZ20" s="111"/>
      <c r="ZA20" s="111"/>
      <c r="ZB20" s="111"/>
      <c r="ZC20" s="111"/>
      <c r="ZD20" s="111"/>
      <c r="ZE20" s="111"/>
      <c r="ZF20" s="111"/>
      <c r="ZG20" s="111"/>
      <c r="ZH20" s="111"/>
      <c r="ZI20" s="111"/>
      <c r="ZJ20" s="111"/>
      <c r="ZK20" s="111"/>
      <c r="ZL20" s="111"/>
      <c r="ZM20" s="111"/>
      <c r="ZN20" s="111"/>
      <c r="ZO20" s="111"/>
      <c r="ZP20" s="111"/>
      <c r="ZQ20" s="111"/>
      <c r="ZR20" s="111"/>
      <c r="ZS20" s="111"/>
      <c r="ZT20" s="111"/>
      <c r="ZU20" s="111"/>
      <c r="ZV20" s="111"/>
      <c r="ZW20" s="111"/>
      <c r="ZX20" s="111"/>
      <c r="ZY20" s="111"/>
      <c r="ZZ20" s="111"/>
      <c r="AAA20" s="111"/>
      <c r="AAB20" s="111"/>
      <c r="AAC20" s="111"/>
      <c r="AAD20" s="111"/>
      <c r="AAE20" s="111"/>
      <c r="AAF20" s="111"/>
      <c r="AAG20" s="111"/>
      <c r="AAH20" s="111"/>
      <c r="AAI20" s="111"/>
      <c r="AAJ20" s="111"/>
      <c r="AAK20" s="111"/>
      <c r="AAL20" s="111"/>
      <c r="AAM20" s="111"/>
      <c r="AAN20" s="111"/>
      <c r="AAO20" s="111"/>
      <c r="AAP20" s="111"/>
      <c r="AAQ20" s="111"/>
      <c r="AAR20" s="111"/>
      <c r="AAS20" s="111"/>
      <c r="AAT20" s="111"/>
      <c r="AAU20" s="111"/>
      <c r="AAV20" s="111"/>
      <c r="AAW20" s="111"/>
      <c r="AAX20" s="111"/>
      <c r="AAY20" s="111"/>
      <c r="AAZ20" s="111"/>
      <c r="ABA20" s="111"/>
      <c r="ABB20" s="111"/>
      <c r="ABC20" s="111"/>
      <c r="ABD20" s="111"/>
      <c r="ABE20" s="111"/>
      <c r="ABF20" s="111"/>
      <c r="ABG20" s="111"/>
      <c r="ABH20" s="111"/>
      <c r="ABI20" s="111"/>
      <c r="ABJ20" s="111"/>
      <c r="ABK20" s="111"/>
      <c r="ABL20" s="111"/>
      <c r="ABM20" s="111"/>
      <c r="ABN20" s="111"/>
      <c r="ABO20" s="111"/>
      <c r="ABP20" s="111"/>
      <c r="ABQ20" s="111"/>
      <c r="ABR20" s="111"/>
      <c r="ABS20" s="111"/>
      <c r="ABT20" s="111"/>
      <c r="ABU20" s="111"/>
      <c r="ABV20" s="111"/>
      <c r="ABW20" s="111"/>
      <c r="ABX20" s="111"/>
      <c r="ABY20" s="111"/>
      <c r="ABZ20" s="111"/>
      <c r="ACA20" s="111"/>
      <c r="ACB20" s="111"/>
      <c r="ACC20" s="111"/>
      <c r="ACD20" s="111"/>
      <c r="ACE20" s="111"/>
      <c r="ACF20" s="111"/>
      <c r="ACG20" s="111"/>
      <c r="ACH20" s="111"/>
      <c r="ACI20" s="111"/>
      <c r="ACJ20" s="111"/>
      <c r="ACK20" s="111"/>
      <c r="ACL20" s="111"/>
      <c r="ACM20" s="111"/>
      <c r="ACN20" s="111"/>
      <c r="ACO20" s="111"/>
      <c r="ACP20" s="111"/>
      <c r="ACQ20" s="111"/>
      <c r="ACR20" s="111"/>
      <c r="ACS20" s="111"/>
      <c r="ACT20" s="111"/>
      <c r="ACU20" s="111"/>
      <c r="ACV20" s="111"/>
      <c r="ACW20" s="111"/>
      <c r="ACX20" s="111"/>
      <c r="ACY20" s="111"/>
      <c r="ACZ20" s="111"/>
      <c r="ADA20" s="111"/>
      <c r="ADB20" s="111"/>
      <c r="ADC20" s="111"/>
      <c r="ADD20" s="111"/>
      <c r="ADE20" s="111"/>
      <c r="ADF20" s="111"/>
      <c r="ADG20" s="111"/>
      <c r="ADH20" s="111"/>
      <c r="ADI20" s="111"/>
      <c r="ADJ20" s="111"/>
      <c r="ADK20" s="111"/>
      <c r="ADL20" s="111"/>
      <c r="ADM20" s="111"/>
      <c r="ADN20" s="111"/>
      <c r="ADO20" s="111"/>
      <c r="ADP20" s="111"/>
      <c r="ADQ20" s="111"/>
      <c r="ADR20" s="111"/>
      <c r="ADS20" s="111"/>
      <c r="ADT20" s="111"/>
      <c r="ADU20" s="111"/>
      <c r="ADV20" s="111"/>
      <c r="ADW20" s="111"/>
      <c r="ADX20" s="111"/>
      <c r="ADY20" s="111"/>
      <c r="ADZ20" s="111"/>
      <c r="AEA20" s="111"/>
      <c r="AEB20" s="111"/>
      <c r="AEC20" s="111"/>
      <c r="AED20" s="111"/>
      <c r="AEE20" s="111"/>
      <c r="AEF20" s="111"/>
      <c r="AEG20" s="111"/>
      <c r="AEH20" s="111"/>
      <c r="AEI20" s="111"/>
      <c r="AEJ20" s="111"/>
      <c r="AEK20" s="111"/>
      <c r="AEL20" s="111"/>
      <c r="AEM20" s="111"/>
      <c r="AEN20" s="111"/>
      <c r="AEO20" s="111"/>
      <c r="AEP20" s="111"/>
      <c r="AEQ20" s="111"/>
      <c r="AER20" s="111"/>
      <c r="AES20" s="111"/>
      <c r="AET20" s="111"/>
      <c r="AEU20" s="111"/>
      <c r="AEV20" s="111"/>
      <c r="AEW20" s="111"/>
      <c r="AEX20" s="111"/>
      <c r="AEY20" s="111"/>
      <c r="AEZ20" s="111"/>
      <c r="AFA20" s="111"/>
      <c r="AFB20" s="111"/>
      <c r="AFC20" s="111"/>
      <c r="AFD20" s="111"/>
      <c r="AFE20" s="111"/>
      <c r="AFF20" s="111"/>
      <c r="AFG20" s="111"/>
      <c r="AFH20" s="111"/>
      <c r="AFI20" s="111"/>
      <c r="AFJ20" s="111"/>
      <c r="AFK20" s="111"/>
      <c r="AFL20" s="111"/>
      <c r="AFM20" s="111"/>
      <c r="AFN20" s="111"/>
      <c r="AFO20" s="111"/>
      <c r="AFP20" s="111"/>
      <c r="AFQ20" s="111"/>
      <c r="AFR20" s="111"/>
      <c r="AFS20" s="111"/>
      <c r="AFT20" s="111"/>
      <c r="AFU20" s="111"/>
      <c r="AFV20" s="111"/>
      <c r="AFW20" s="111"/>
      <c r="AFX20" s="111"/>
      <c r="AFY20" s="111"/>
      <c r="AFZ20" s="111"/>
      <c r="AGA20" s="111"/>
      <c r="AGB20" s="111"/>
      <c r="AGC20" s="111"/>
      <c r="AGD20" s="111"/>
      <c r="AGE20" s="111"/>
      <c r="AGF20" s="111"/>
      <c r="AGG20" s="111"/>
      <c r="AGH20" s="111"/>
      <c r="AGI20" s="111"/>
      <c r="AGJ20" s="111"/>
      <c r="AGK20" s="111"/>
      <c r="AGL20" s="111"/>
      <c r="AGM20" s="111"/>
      <c r="AGN20" s="111"/>
      <c r="AGO20" s="111"/>
      <c r="AGP20" s="111"/>
      <c r="AGQ20" s="111"/>
      <c r="AGR20" s="111"/>
      <c r="AGS20" s="111"/>
      <c r="AGT20" s="111"/>
      <c r="AGU20" s="111"/>
      <c r="AGV20" s="111"/>
      <c r="AGW20" s="111"/>
      <c r="AGX20" s="111"/>
      <c r="AGY20" s="111"/>
      <c r="AGZ20" s="111"/>
      <c r="AHA20" s="111"/>
      <c r="AHB20" s="111"/>
      <c r="AHC20" s="111"/>
      <c r="AHD20" s="111"/>
      <c r="AHE20" s="111"/>
      <c r="AHF20" s="111"/>
      <c r="AHG20" s="111"/>
      <c r="AHH20" s="111"/>
      <c r="AHI20" s="111"/>
      <c r="AHJ20" s="111"/>
      <c r="AHK20" s="111"/>
      <c r="AHL20" s="111"/>
      <c r="AHM20" s="111"/>
      <c r="AHN20" s="111"/>
      <c r="AHO20" s="111"/>
      <c r="AHP20" s="111"/>
      <c r="AHQ20" s="111"/>
      <c r="AHR20" s="111"/>
      <c r="AHS20" s="111"/>
      <c r="AHT20" s="111"/>
      <c r="AHU20" s="111"/>
      <c r="AHV20" s="111"/>
      <c r="AHW20" s="111"/>
      <c r="AHX20" s="111"/>
      <c r="AHY20" s="111"/>
      <c r="AHZ20" s="111"/>
      <c r="AIA20" s="111"/>
      <c r="AIB20" s="111"/>
      <c r="AIC20" s="111"/>
      <c r="AID20" s="111"/>
      <c r="AIE20" s="111"/>
      <c r="AIF20" s="111"/>
      <c r="AIG20" s="111"/>
      <c r="AIH20" s="111"/>
      <c r="AII20" s="111"/>
      <c r="AIJ20" s="111"/>
      <c r="AIK20" s="111"/>
      <c r="AIL20" s="111"/>
      <c r="AIM20" s="111"/>
      <c r="AIN20" s="111"/>
      <c r="AIO20" s="111"/>
      <c r="AIP20" s="111"/>
      <c r="AIQ20" s="111"/>
      <c r="AIR20" s="111"/>
      <c r="AIS20" s="111"/>
      <c r="AIT20" s="111"/>
      <c r="AIU20" s="111"/>
      <c r="AIV20" s="111"/>
      <c r="AIW20" s="111"/>
      <c r="AIX20" s="111"/>
      <c r="AIY20" s="111"/>
      <c r="AIZ20" s="111"/>
      <c r="AJA20" s="111"/>
      <c r="AJB20" s="111"/>
      <c r="AJC20" s="111"/>
      <c r="AJD20" s="111"/>
      <c r="AJE20" s="111"/>
      <c r="AJF20" s="111"/>
      <c r="AJG20" s="111"/>
      <c r="AJH20" s="111"/>
      <c r="AJI20" s="111"/>
      <c r="AJJ20" s="111"/>
      <c r="AJK20" s="111"/>
      <c r="AJL20" s="111"/>
      <c r="AJM20" s="111"/>
      <c r="AJN20" s="111"/>
      <c r="AJO20" s="111"/>
      <c r="AJP20" s="111"/>
      <c r="AJQ20" s="111"/>
      <c r="AJR20" s="111"/>
      <c r="AJS20" s="111"/>
      <c r="AJT20" s="111"/>
      <c r="AJU20" s="111"/>
      <c r="AJV20" s="111"/>
      <c r="AJW20" s="111"/>
      <c r="AJX20" s="111"/>
      <c r="AJY20" s="111"/>
      <c r="AJZ20" s="111"/>
      <c r="AKA20" s="111"/>
      <c r="AKB20" s="111"/>
      <c r="AKC20" s="111"/>
      <c r="AKD20" s="111"/>
      <c r="AKE20" s="111"/>
      <c r="AKF20" s="111"/>
      <c r="AKG20" s="111"/>
      <c r="AKH20" s="111"/>
      <c r="AKI20" s="111"/>
      <c r="AKJ20" s="111"/>
      <c r="AKK20" s="111"/>
      <c r="AKL20" s="111"/>
      <c r="AKM20" s="111"/>
      <c r="AKN20" s="111"/>
      <c r="AKO20" s="111"/>
      <c r="AKP20" s="111"/>
      <c r="AKQ20" s="111"/>
      <c r="AKR20" s="111"/>
      <c r="AKS20" s="111"/>
      <c r="AKT20" s="111"/>
      <c r="AKU20" s="111"/>
      <c r="AKV20" s="111"/>
      <c r="AKW20" s="111"/>
      <c r="AKX20" s="111"/>
      <c r="AKY20" s="111"/>
      <c r="AKZ20" s="111"/>
      <c r="ALA20" s="111"/>
      <c r="ALB20" s="111"/>
      <c r="ALC20" s="111"/>
      <c r="ALD20" s="111"/>
      <c r="ALE20" s="111"/>
      <c r="ALF20" s="111"/>
      <c r="ALG20" s="111"/>
      <c r="ALH20" s="111"/>
      <c r="ALI20" s="111"/>
      <c r="ALJ20" s="111"/>
      <c r="ALK20" s="111"/>
      <c r="ALL20" s="111"/>
      <c r="ALM20" s="111"/>
      <c r="ALN20" s="111"/>
      <c r="ALO20" s="111"/>
      <c r="ALP20" s="111"/>
      <c r="ALQ20" s="111"/>
      <c r="ALR20" s="111"/>
      <c r="ALS20" s="111"/>
      <c r="ALT20" s="111"/>
      <c r="ALU20" s="111"/>
      <c r="ALV20" s="111"/>
      <c r="ALW20" s="111"/>
      <c r="ALX20" s="111"/>
      <c r="ALY20" s="111"/>
      <c r="ALZ20" s="111"/>
      <c r="AMA20" s="111"/>
      <c r="AMB20" s="111"/>
      <c r="AMC20" s="111"/>
      <c r="AMD20" s="111"/>
      <c r="AME20" s="111"/>
      <c r="AMF20" s="111"/>
      <c r="AMG20" s="111"/>
      <c r="AMH20" s="111"/>
      <c r="AMI20" s="111"/>
      <c r="AMJ20" s="111"/>
      <c r="AMK20" s="111"/>
    </row>
    <row r="21" spans="1:1025" x14ac:dyDescent="0.3">
      <c r="A21" s="30"/>
      <c r="B21" s="127" t="str">
        <f>Comptabilité!B21</f>
        <v>C3S</v>
      </c>
      <c r="C21" s="127"/>
      <c r="D21" s="172">
        <f t="shared" ref="D21:D26" si="10">SUM(F21:EZ21)</f>
        <v>0</v>
      </c>
      <c r="E21" s="189"/>
      <c r="F21" s="174">
        <f>SUMIF(Général!$CP$11:$EZ$11,F$6,Comptabilité!$F21:$EZ21)</f>
        <v>0</v>
      </c>
      <c r="G21" s="174">
        <f>SUMIF(Général!$CP$11:$EZ$11,G$6,Comptabilité!$F21:$EZ21)</f>
        <v>0</v>
      </c>
      <c r="H21" s="174">
        <f>SUMIF(Général!$CP$11:$EZ$11,H$6,Comptabilité!$F21:$EZ21)</f>
        <v>0</v>
      </c>
      <c r="I21" s="174">
        <f>SUMIF(Général!$CP$11:$EZ$11,I$6,Comptabilité!$F21:$EZ21)</f>
        <v>0</v>
      </c>
      <c r="J21" s="174">
        <f>SUMIF(Général!$CP$11:$EZ$11,J$6,Comptabilité!$F21:$EZ21)</f>
        <v>0</v>
      </c>
      <c r="K21" s="174">
        <f>SUMIF(Général!$CP$11:$EZ$11,K$6,Comptabilité!$F21:$EZ21)</f>
        <v>0</v>
      </c>
      <c r="L21" s="174">
        <f>SUMIF(Général!$CP$11:$EZ$11,L$6,Comptabilité!$F21:$EZ21)</f>
        <v>0</v>
      </c>
      <c r="M21" s="174">
        <f>SUMIF(Général!$CP$11:$EZ$11,M$6,Comptabilité!$F21:$EZ21)</f>
        <v>0</v>
      </c>
      <c r="N21" s="174">
        <f>SUMIF(Général!$CP$11:$EZ$11,N$6,Comptabilité!$F21:$EZ21)</f>
        <v>0</v>
      </c>
      <c r="O21" s="174">
        <f>SUMIF(Général!$CP$11:$EZ$11,O$6,Comptabilité!$F21:$EZ21)</f>
        <v>0</v>
      </c>
      <c r="P21" s="174">
        <f>SUMIF(Général!$CP$11:$EZ$11,P$6,Comptabilité!$F21:$EZ21)</f>
        <v>0</v>
      </c>
      <c r="Q21" s="174">
        <f>SUMIF(Général!$CP$11:$EZ$11,Q$6,Comptabilité!$F21:$EZ21)</f>
        <v>0</v>
      </c>
      <c r="R21" s="174">
        <f>SUMIF(Général!$CP$11:$EZ$11,R$6,Comptabilité!$F21:$EZ21)</f>
        <v>0</v>
      </c>
      <c r="S21" s="174">
        <f>SUMIF(Général!$CP$11:$EZ$11,S$6,Comptabilité!$F21:$EZ21)</f>
        <v>0</v>
      </c>
      <c r="T21" s="174">
        <f>SUMIF(Général!$CP$11:$EZ$11,T$6,Comptabilité!$F21:$EZ21)</f>
        <v>0</v>
      </c>
      <c r="U21" s="174">
        <f>SUMIF(Général!$CP$11:$EZ$11,U$6,Comptabilité!$F21:$EZ21)</f>
        <v>0</v>
      </c>
      <c r="V21" s="174">
        <f>SUMIF(Général!$CP$11:$EZ$11,V$6,Comptabilité!$F21:$EZ21)</f>
        <v>0</v>
      </c>
      <c r="W21" s="174">
        <f>SUMIF(Général!$CP$11:$EZ$11,W$6,Comptabilité!$F21:$EZ21)</f>
        <v>0</v>
      </c>
      <c r="X21" s="174">
        <f>SUMIF(Général!$CP$11:$EZ$11,X$6,Comptabilité!$F21:$EZ21)</f>
        <v>0</v>
      </c>
      <c r="Y21" s="174">
        <f>SUMIF(Général!$CP$11:$EZ$11,Y$6,Comptabilité!$F21:$EZ21)</f>
        <v>0</v>
      </c>
      <c r="Z21" s="174">
        <f>SUMIF(Général!$CP$11:$EZ$11,Z$6,Comptabilité!$F21:$EZ21)</f>
        <v>0</v>
      </c>
      <c r="AA21" s="174">
        <f>SUMIF(Général!$CP$11:$EZ$11,AA$6,Comptabilité!$F21:$EZ21)</f>
        <v>0</v>
      </c>
      <c r="AB21" s="174">
        <f>SUMIF(Général!$CP$11:$EZ$11,AB$6,Comptabilité!$F21:$EZ21)</f>
        <v>0</v>
      </c>
      <c r="AC21" s="174">
        <f>SUMIF(Général!$CP$11:$EZ$11,AC$6,Comptabilité!$F21:$EZ21)</f>
        <v>0</v>
      </c>
      <c r="AD21" s="174">
        <f>SUMIF(Général!$CP$11:$EZ$11,AD$6,Comptabilité!$F21:$EZ21)</f>
        <v>0</v>
      </c>
      <c r="AE21" s="174">
        <f>SUMIF(Général!$CP$11:$EZ$11,AE$6,Comptabilité!$F21:$EZ21)</f>
        <v>0</v>
      </c>
      <c r="AF21" s="174">
        <f>SUMIF(Général!$CP$11:$EZ$11,AF$6,Comptabilité!$F21:$EZ21)</f>
        <v>0</v>
      </c>
      <c r="AG21" s="174">
        <f>SUMIF(Général!$CP$11:$EZ$11,AG$6,Comptabilité!$F21:$EZ21)</f>
        <v>0</v>
      </c>
      <c r="AH21" s="174">
        <f>SUMIF(Général!$CP$11:$EZ$11,AH$6,Comptabilité!$F21:$EZ21)</f>
        <v>0</v>
      </c>
      <c r="AI21" s="174">
        <f>SUMIF(Général!$CP$11:$EZ$11,AI$6,Comptabilité!$F21:$EZ21)</f>
        <v>0</v>
      </c>
      <c r="AJ21" s="174">
        <f>SUMIF(Général!$CP$11:$EZ$11,AJ$6,Comptabilité!$F21:$EZ21)</f>
        <v>0</v>
      </c>
      <c r="AK21" s="174">
        <f>SUMIF(Général!$CP$11:$EZ$11,AK$6,Comptabilité!$F21:$EZ21)</f>
        <v>0</v>
      </c>
      <c r="AL21" s="174">
        <f>SUMIF(Général!$CP$11:$EZ$11,AL$6,Comptabilité!$F21:$EZ21)</f>
        <v>0</v>
      </c>
      <c r="AM21" s="174">
        <f>SUMIF(Général!$CP$11:$EZ$11,AM$6,Comptabilité!$F21:$EZ21)</f>
        <v>0</v>
      </c>
      <c r="AN21" s="174">
        <f>SUMIF(Général!$CP$11:$EZ$11,AN$6,Comptabilité!$F21:$EZ21)</f>
        <v>0</v>
      </c>
      <c r="AO21" s="174">
        <f>SUMIF(Général!$CP$11:$EZ$11,AO$6,Comptabilité!$F21:$EZ21)</f>
        <v>0</v>
      </c>
      <c r="AP21" s="174">
        <f>SUMIF(Général!$CP$11:$EZ$11,AP$6,Comptabilité!$F21:$EZ21)</f>
        <v>0</v>
      </c>
      <c r="AQ21" s="174">
        <f>SUMIF(Général!$CP$11:$EZ$11,AQ$6,Comptabilité!$F21:$EZ21)</f>
        <v>0</v>
      </c>
      <c r="AR21" s="174">
        <f>SUMIF(Général!$CP$11:$EZ$11,AR$6,Comptabilité!$F21:$EZ21)</f>
        <v>0</v>
      </c>
      <c r="AS21" s="174">
        <f>SUMIF(Général!$CP$11:$EZ$11,AS$6,Comptabilité!$F21:$EZ21)</f>
        <v>0</v>
      </c>
      <c r="AT21" s="174">
        <f>SUMIF(Général!$CP$11:$EZ$11,AT$6,Comptabilité!$F21:$EZ21)</f>
        <v>0</v>
      </c>
      <c r="AU21" s="174">
        <f>SUMIF(Général!$CP$11:$EZ$11,AU$6,Comptabilité!$F21:$EZ21)</f>
        <v>0</v>
      </c>
      <c r="AV21" s="174">
        <f>SUMIF(Général!$CP$11:$EZ$11,AV$6,Comptabilité!$F21:$EZ21)</f>
        <v>0</v>
      </c>
      <c r="AW21" s="174">
        <f>SUMIF(Général!$CP$11:$EZ$11,AW$6,Comptabilité!$F21:$EZ21)</f>
        <v>0</v>
      </c>
      <c r="AX21" s="174">
        <f>SUMIF(Général!$CP$11:$EZ$11,AX$6,Comptabilité!$F21:$EZ21)</f>
        <v>0</v>
      </c>
      <c r="AY21" s="174">
        <f>SUMIF(Général!$CP$11:$EZ$11,AY$6,Comptabilité!$F21:$EZ21)</f>
        <v>0</v>
      </c>
      <c r="AZ21" s="174">
        <f>SUMIF(Général!$CP$11:$EZ$11,AZ$6,Comptabilité!$F21:$EZ21)</f>
        <v>0</v>
      </c>
      <c r="BA21" s="174">
        <f>SUMIF(Général!$CP$11:$EZ$11,BA$6,Comptabilité!$F21:$EZ21)</f>
        <v>0</v>
      </c>
      <c r="BB21" s="174">
        <f>SUMIF(Général!$CP$11:$EZ$11,BB$6,Comptabilité!$F21:$EZ21)</f>
        <v>0</v>
      </c>
      <c r="BC21" s="174">
        <f>SUMIF(Général!$CP$11:$EZ$11,BC$6,Comptabilité!$F21:$EZ21)</f>
        <v>0</v>
      </c>
      <c r="BD21" s="174">
        <f>SUMIF(Général!$CP$11:$EZ$11,BD$6,Comptabilité!$F21:$EZ21)</f>
        <v>0</v>
      </c>
      <c r="BE21" s="174">
        <f>SUMIF(Général!$CP$11:$EZ$11,BE$6,Comptabilité!$F21:$EZ21)</f>
        <v>0</v>
      </c>
      <c r="BF21" s="174">
        <f>SUMIF(Général!$CP$11:$EZ$11,BF$6,Comptabilité!$F21:$EZ21)</f>
        <v>0</v>
      </c>
      <c r="BG21" s="174">
        <f>SUMIF(Général!$CP$11:$EZ$11,BG$6,Comptabilité!$F21:$EZ21)</f>
        <v>0</v>
      </c>
      <c r="BH21" s="174">
        <f>SUMIF(Général!$CP$11:$EZ$11,BH$6,Comptabilité!$F21:$EZ21)</f>
        <v>0</v>
      </c>
      <c r="BI21" s="174">
        <f>SUMIF(Général!$CP$11:$EZ$11,BI$6,Comptabilité!$F21:$EZ21)</f>
        <v>0</v>
      </c>
      <c r="BJ21" s="174">
        <f>SUMIF(Général!$CP$11:$EZ$11,BJ$6,Comptabilité!$F21:$EZ21)</f>
        <v>0</v>
      </c>
      <c r="BK21" s="174">
        <f>SUMIF(Général!$CP$11:$EZ$11,BK$6,Comptabilité!$F21:$EZ21)</f>
        <v>0</v>
      </c>
      <c r="BL21" s="174">
        <f>SUMIF(Général!$CP$11:$EZ$11,BL$6,Comptabilité!$F21:$EZ21)</f>
        <v>0</v>
      </c>
      <c r="BM21" s="174">
        <f>SUMIF(Général!$CP$11:$EZ$11,BM$6,Comptabilité!$F21:$EZ21)</f>
        <v>0</v>
      </c>
      <c r="BN21" s="174">
        <f>SUMIF(Général!$CP$11:$EZ$11,BN$6,Comptabilité!$F21:$EZ21)</f>
        <v>0</v>
      </c>
      <c r="BO21" s="174">
        <f>SUMIF(Général!$CP$11:$EZ$11,BO$6,Comptabilité!$F21:$EZ21)</f>
        <v>0</v>
      </c>
      <c r="BP21" s="174">
        <f>SUMIF(Général!$CP$11:$EZ$11,BP$6,Comptabilité!$F21:$EZ21)</f>
        <v>0</v>
      </c>
      <c r="BQ21" s="174">
        <f>SUMIF(Général!$CP$11:$EZ$11,BQ$6,Comptabilité!$F21:$EZ21)</f>
        <v>0</v>
      </c>
      <c r="BR21" s="174">
        <f>SUMIF(Général!$CP$11:$EZ$11,BR$6,Comptabilité!$F21:$EZ21)</f>
        <v>0</v>
      </c>
      <c r="BS21" s="174">
        <f>SUMIF(Général!$CP$11:$EZ$11,BS$6,Comptabilité!$F21:$EZ21)</f>
        <v>0</v>
      </c>
      <c r="BT21" s="174">
        <f>SUMIF(Général!$CP$11:$EZ$11,BT$6,Comptabilité!$F21:$EZ21)</f>
        <v>0</v>
      </c>
      <c r="BU21" s="174">
        <f>SUMIF(Général!$CP$11:$EZ$11,BU$6,Comptabilité!$F21:$EZ21)</f>
        <v>0</v>
      </c>
      <c r="BV21" s="174">
        <f>SUMIF(Général!$CP$11:$EZ$11,BV$6,Comptabilité!$F21:$EZ21)</f>
        <v>0</v>
      </c>
      <c r="BW21" s="174">
        <f>SUMIF(Général!$CP$11:$EZ$11,BW$6,Comptabilité!$F21:$EZ21)</f>
        <v>0</v>
      </c>
      <c r="BX21" s="174">
        <f>SUMIF(Général!$CP$11:$EZ$11,BX$6,Comptabilité!$F21:$EZ21)</f>
        <v>0</v>
      </c>
      <c r="BY21" s="174">
        <f>SUMIF(Général!$CP$11:$EZ$11,BY$6,Comptabilité!$F21:$EZ21)</f>
        <v>0</v>
      </c>
      <c r="BZ21" s="174">
        <f>SUMIF(Général!$CP$11:$EZ$11,BZ$6,Comptabilité!$F21:$EZ21)</f>
        <v>0</v>
      </c>
      <c r="CA21" s="174">
        <f>SUMIF(Général!$CP$11:$EZ$11,CA$6,Comptabilité!$F21:$EZ21)</f>
        <v>0</v>
      </c>
      <c r="CB21" s="174">
        <f>SUMIF(Général!$CP$11:$EZ$11,CB$6,Comptabilité!$F21:$EZ21)</f>
        <v>0</v>
      </c>
      <c r="CC21" s="174">
        <f>SUMIF(Général!$CP$11:$EZ$11,CC$6,Comptabilité!$F21:$EZ21)</f>
        <v>0</v>
      </c>
      <c r="CD21" s="174">
        <f>SUMIF(Général!$CP$11:$EZ$11,CD$6,Comptabilité!$F21:$EZ21)</f>
        <v>0</v>
      </c>
      <c r="CE21" s="174">
        <f>SUMIF(Général!$CP$11:$EZ$11,CE$6,Comptabilité!$F21:$EZ21)</f>
        <v>0</v>
      </c>
      <c r="CF21" s="174">
        <f>SUMIF(Général!$CP$11:$EZ$11,CF$6,Comptabilité!$F21:$EZ21)</f>
        <v>0</v>
      </c>
      <c r="CG21" s="174">
        <f>SUMIF(Général!$CP$11:$EZ$11,CG$6,Comptabilité!$F21:$EZ21)</f>
        <v>0</v>
      </c>
      <c r="CH21" s="174">
        <f>SUMIF(Général!$CP$11:$EZ$11,CH$6,Comptabilité!$F21:$EZ21)</f>
        <v>0</v>
      </c>
      <c r="CI21" s="174">
        <f>SUMIF(Général!$CP$11:$EZ$11,CI$6,Comptabilité!$F21:$EZ21)</f>
        <v>0</v>
      </c>
      <c r="CJ21" s="174">
        <f>SUMIF(Général!$CP$11:$EZ$11,CJ$6,Comptabilité!$F21:$EZ21)</f>
        <v>0</v>
      </c>
      <c r="CK21" s="174">
        <f>SUMIF(Général!$CP$11:$EZ$11,CK$6,Comptabilité!$F21:$EZ21)</f>
        <v>0</v>
      </c>
      <c r="CL21" s="174">
        <f>SUMIF(Général!$CP$11:$EZ$11,CL$6,Comptabilité!$F21:$EZ21)</f>
        <v>0</v>
      </c>
      <c r="CM21" s="174">
        <f>SUMIF(Général!$CP$11:$EZ$11,CM$6,Comptabilité!$F21:$EZ21)</f>
        <v>0</v>
      </c>
      <c r="CN21" s="174">
        <f>SUMIF(Général!$CP$11:$EZ$11,CN$6,Comptabilité!$F21:$EZ21)</f>
        <v>0</v>
      </c>
      <c r="CO21" s="174">
        <f>SUMIF(Général!$CP$11:$EZ$11,CO$6,Comptabilité!$F21:$EZ21)</f>
        <v>0</v>
      </c>
      <c r="CP21" s="174">
        <f>SUMIF(Général!$CP$11:$EZ$11,CP$6,Comptabilité!$F21:$EZ21)</f>
        <v>0</v>
      </c>
      <c r="CQ21" s="174">
        <f>SUMIF(Général!$CP$11:$EZ$11,CQ$6,Comptabilité!$F21:$EZ21)</f>
        <v>0</v>
      </c>
      <c r="CR21" s="174">
        <f>SUMIF(Général!$CP$11:$EZ$11,CR$6,Comptabilité!$F21:$EZ21)</f>
        <v>0</v>
      </c>
      <c r="CS21" s="174">
        <f>SUMIF(Général!$CP$11:$EZ$11,CS$6,Comptabilité!$F21:$EZ21)</f>
        <v>0</v>
      </c>
      <c r="CT21" s="174">
        <f>SUMIF(Général!$CP$11:$EZ$11,CT$6,Comptabilité!$F21:$EZ21)</f>
        <v>0</v>
      </c>
      <c r="CU21" s="174">
        <f>SUMIF(Général!$CP$11:$EZ$11,CU$6,Comptabilité!$F21:$EZ21)</f>
        <v>0</v>
      </c>
      <c r="CV21" s="174">
        <f>SUMIF(Général!$CP$11:$EZ$11,CV$6,Comptabilité!$F21:$EZ21)</f>
        <v>0</v>
      </c>
      <c r="CW21" s="174">
        <f>SUMIF(Général!$CP$11:$EZ$11,CW$6,Comptabilité!$F21:$EZ21)</f>
        <v>0</v>
      </c>
      <c r="CX21" s="174">
        <f>SUMIF(Général!$CP$11:$EZ$11,CX$6,Comptabilité!$F21:$EZ21)</f>
        <v>0</v>
      </c>
      <c r="CY21" s="174">
        <f>SUMIF(Général!$CP$11:$EZ$11,CY$6,Comptabilité!$F21:$EZ21)</f>
        <v>0</v>
      </c>
      <c r="CZ21" s="174">
        <f>SUMIF(Général!$CP$11:$EZ$11,CZ$6,Comptabilité!$F21:$EZ21)</f>
        <v>0</v>
      </c>
      <c r="DA21" s="174">
        <f>SUMIF(Général!$CP$11:$EZ$11,DA$6,Comptabilité!$F21:$EZ21)</f>
        <v>0</v>
      </c>
      <c r="DB21" s="174">
        <f>SUMIF(Général!$CP$11:$EZ$11,DB$6,Comptabilité!$F21:$EZ21)</f>
        <v>0</v>
      </c>
      <c r="DC21" s="174">
        <f>SUMIF(Général!$CP$11:$EZ$11,DC$6,Comptabilité!$F21:$EZ21)</f>
        <v>0</v>
      </c>
      <c r="DD21" s="174">
        <f>SUMIF(Général!$CP$11:$EZ$11,DD$6,Comptabilité!$F21:$EZ21)</f>
        <v>0</v>
      </c>
      <c r="DE21" s="174">
        <f>SUMIF(Général!$CP$11:$EZ$11,DE$6,Comptabilité!$F21:$EZ21)</f>
        <v>0</v>
      </c>
      <c r="DF21" s="174">
        <f>SUMIF(Général!$CP$11:$EZ$11,DF$6,Comptabilité!$F21:$EZ21)</f>
        <v>0</v>
      </c>
      <c r="DG21" s="174">
        <f>SUMIF(Général!$CP$11:$EZ$11,DG$6,Comptabilité!$F21:$EZ21)</f>
        <v>0</v>
      </c>
      <c r="DH21" s="174">
        <f>SUMIF(Général!$CP$11:$EZ$11,DH$6,Comptabilité!$F21:$EZ21)</f>
        <v>0</v>
      </c>
      <c r="DI21" s="174">
        <f>SUMIF(Général!$CP$11:$EZ$11,DI$6,Comptabilité!$F21:$EZ21)</f>
        <v>0</v>
      </c>
      <c r="DJ21" s="174">
        <f>SUMIF(Général!$CP$11:$EZ$11,DJ$6,Comptabilité!$F21:$EZ21)</f>
        <v>0</v>
      </c>
      <c r="DK21" s="174">
        <f>SUMIF(Général!$CP$11:$EZ$11,DK$6,Comptabilité!$F21:$EZ21)</f>
        <v>0</v>
      </c>
      <c r="DL21" s="174">
        <f>SUMIF(Général!$CP$11:$EZ$11,DL$6,Comptabilité!$F21:$EZ21)</f>
        <v>0</v>
      </c>
      <c r="DM21" s="174">
        <f>SUMIF(Général!$CP$11:$EZ$11,DM$6,Comptabilité!$F21:$EZ21)</f>
        <v>0</v>
      </c>
      <c r="DN21" s="174">
        <f>SUMIF(Général!$CP$11:$EZ$11,DN$6,Comptabilité!$F21:$EZ21)</f>
        <v>0</v>
      </c>
      <c r="DO21" s="174">
        <f>SUMIF(Général!$CP$11:$EZ$11,DO$6,Comptabilité!$F21:$EZ21)</f>
        <v>0</v>
      </c>
      <c r="DP21" s="174">
        <f>SUMIF(Général!$CP$11:$EZ$11,DP$6,Comptabilité!$F21:$EZ21)</f>
        <v>0</v>
      </c>
      <c r="DQ21" s="174">
        <f>SUMIF(Général!$CP$11:$EZ$11,DQ$6,Comptabilité!$F21:$EZ21)</f>
        <v>0</v>
      </c>
      <c r="DR21" s="174">
        <f>SUMIF(Général!$CP$11:$EZ$11,DR$6,Comptabilité!$F21:$EZ21)</f>
        <v>0</v>
      </c>
      <c r="DS21" s="174">
        <f>SUMIF(Général!$CP$11:$EZ$11,DS$6,Comptabilité!$F21:$EZ21)</f>
        <v>0</v>
      </c>
      <c r="DT21" s="174">
        <f>SUMIF(Général!$CP$11:$EZ$11,DT$6,Comptabilité!$F21:$EZ21)</f>
        <v>0</v>
      </c>
      <c r="DU21" s="174">
        <f>SUMIF(Général!$CP$11:$EZ$11,DU$6,Comptabilité!$F21:$EZ21)</f>
        <v>0</v>
      </c>
      <c r="DV21" s="174">
        <f>SUMIF(Général!$CP$11:$EZ$11,DV$6,Comptabilité!$F21:$EZ21)</f>
        <v>0</v>
      </c>
      <c r="DW21" s="174">
        <f>SUMIF(Général!$CP$11:$EZ$11,DW$6,Comptabilité!$F21:$EZ21)</f>
        <v>0</v>
      </c>
      <c r="DX21" s="174">
        <f>SUMIF(Général!$CP$11:$EZ$11,DX$6,Comptabilité!$F21:$EZ21)</f>
        <v>0</v>
      </c>
      <c r="DY21" s="174">
        <f>SUMIF(Général!$CP$11:$EZ$11,DY$6,Comptabilité!$F21:$EZ21)</f>
        <v>0</v>
      </c>
      <c r="DZ21" s="174">
        <f>SUMIF(Général!$CP$11:$EZ$11,DZ$6,Comptabilité!$F21:$EZ21)</f>
        <v>0</v>
      </c>
      <c r="EA21" s="174">
        <f>SUMIF(Général!$CP$11:$EZ$11,EA$6,Comptabilité!$F21:$EZ21)</f>
        <v>0</v>
      </c>
      <c r="EB21" s="174">
        <f>SUMIF(Général!$CP$11:$EZ$11,EB$6,Comptabilité!$F21:$EZ21)</f>
        <v>0</v>
      </c>
      <c r="EC21" s="174">
        <f>SUMIF(Général!$CP$11:$EZ$11,EC$6,Comptabilité!$F21:$EZ21)</f>
        <v>0</v>
      </c>
      <c r="ED21" s="174">
        <f>SUMIF(Général!$CP$11:$EZ$11,ED$6,Comptabilité!$F21:$EZ21)</f>
        <v>0</v>
      </c>
      <c r="EE21" s="174">
        <f>SUMIF(Général!$CP$11:$EZ$11,EE$6,Comptabilité!$F21:$EZ21)</f>
        <v>0</v>
      </c>
      <c r="EF21" s="174">
        <f>SUMIF(Général!$CP$11:$EZ$11,EF$6,Comptabilité!$F21:$EZ21)</f>
        <v>0</v>
      </c>
      <c r="EG21" s="174">
        <f>SUMIF(Général!$CP$11:$EZ$11,EG$6,Comptabilité!$F21:$EZ21)</f>
        <v>0</v>
      </c>
      <c r="EH21" s="174">
        <f>SUMIF(Général!$CP$11:$EZ$11,EH$6,Comptabilité!$F21:$EZ21)</f>
        <v>0</v>
      </c>
      <c r="EI21" s="174">
        <f>SUMIF(Général!$CP$11:$EZ$11,EI$6,Comptabilité!$F21:$EZ21)</f>
        <v>0</v>
      </c>
      <c r="EJ21" s="174">
        <f>SUMIF(Général!$CP$11:$EZ$11,EJ$6,Comptabilité!$F21:$EZ21)</f>
        <v>0</v>
      </c>
      <c r="EK21" s="174">
        <f>SUMIF(Général!$CP$11:$EZ$11,EK$6,Comptabilité!$F21:$EZ21)</f>
        <v>0</v>
      </c>
      <c r="EL21" s="174">
        <f>SUMIF(Général!$CP$11:$EZ$11,EL$6,Comptabilité!$F21:$EZ21)</f>
        <v>0</v>
      </c>
      <c r="EM21" s="174">
        <f>SUMIF(Général!$CP$11:$EZ$11,EM$6,Comptabilité!$F21:$EZ21)</f>
        <v>0</v>
      </c>
      <c r="EN21" s="174">
        <f>SUMIF(Général!$CP$11:$EZ$11,EN$6,Comptabilité!$F21:$EZ21)</f>
        <v>0</v>
      </c>
      <c r="EO21" s="174">
        <f>SUMIF(Général!$CP$11:$EZ$11,EO$6,Comptabilité!$F21:$EZ21)</f>
        <v>0</v>
      </c>
      <c r="EP21" s="174">
        <f>SUMIF(Général!$CP$11:$EZ$11,EP$6,Comptabilité!$F21:$EZ21)</f>
        <v>0</v>
      </c>
      <c r="EQ21" s="174">
        <f>SUMIF(Général!$CP$11:$EZ$11,EQ$6,Comptabilité!$F21:$EZ21)</f>
        <v>0</v>
      </c>
      <c r="ER21" s="174">
        <f>SUMIF(Général!$CP$11:$EZ$11,ER$6,Comptabilité!$F21:$EZ21)</f>
        <v>0</v>
      </c>
      <c r="ES21" s="174">
        <f>SUMIF(Général!$CP$11:$EZ$11,ES$6,Comptabilité!$F21:$EZ21)</f>
        <v>0</v>
      </c>
      <c r="ET21" s="174">
        <f>SUMIF(Général!$CP$11:$EZ$11,ET$6,Comptabilité!$F21:$EZ21)</f>
        <v>0</v>
      </c>
      <c r="EU21" s="174">
        <f>SUMIF(Général!$CP$11:$EZ$11,EU$6,Comptabilité!$F21:$EZ21)</f>
        <v>0</v>
      </c>
      <c r="EV21" s="174">
        <f>SUMIF(Général!$CP$11:$EZ$11,EV$6,Comptabilité!$F21:$EZ21)</f>
        <v>0</v>
      </c>
      <c r="EW21" s="174">
        <f>SUMIF(Général!$CP$11:$EZ$11,EW$6,Comptabilité!$F21:$EZ21)</f>
        <v>0</v>
      </c>
      <c r="EX21" s="174">
        <f>SUMIF(Général!$CP$11:$EZ$11,EX$6,Comptabilité!$F21:$EZ21)</f>
        <v>0</v>
      </c>
      <c r="EY21" s="174">
        <f>SUMIF(Général!$CP$11:$EZ$11,EY$6,Comptabilité!$F21:$EZ21)</f>
        <v>0</v>
      </c>
      <c r="EZ21" s="174">
        <f>SUMIF(Général!$CP$11:$EZ$11,EZ$6,Comptabilité!$F21:$EZ21)</f>
        <v>0</v>
      </c>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1"/>
      <c r="IW21" s="111"/>
      <c r="IX21" s="111"/>
      <c r="IY21" s="111"/>
      <c r="IZ21" s="111"/>
      <c r="JA21" s="111"/>
      <c r="JB21" s="111"/>
      <c r="JC21" s="111"/>
      <c r="JD21" s="111"/>
      <c r="JE21" s="111"/>
      <c r="JF21" s="111"/>
      <c r="JG21" s="111"/>
      <c r="JH21" s="111"/>
      <c r="JI21" s="111"/>
      <c r="JJ21" s="111"/>
      <c r="JK21" s="111"/>
      <c r="JL21" s="111"/>
      <c r="JM21" s="111"/>
      <c r="JN21" s="111"/>
      <c r="JO21" s="111"/>
      <c r="JP21" s="111"/>
      <c r="JQ21" s="111"/>
      <c r="JR21" s="111"/>
      <c r="JS21" s="111"/>
      <c r="JT21" s="111"/>
      <c r="JU21" s="111"/>
      <c r="JV21" s="111"/>
      <c r="JW21" s="111"/>
      <c r="JX21" s="111"/>
      <c r="JY21" s="111"/>
      <c r="JZ21" s="111"/>
      <c r="KA21" s="111"/>
      <c r="KB21" s="111"/>
      <c r="KC21" s="111"/>
      <c r="KD21" s="111"/>
      <c r="KE21" s="111"/>
      <c r="KF21" s="111"/>
      <c r="KG21" s="111"/>
      <c r="KH21" s="111"/>
      <c r="KI21" s="111"/>
      <c r="KJ21" s="111"/>
      <c r="KK21" s="111"/>
      <c r="KL21" s="111"/>
      <c r="KM21" s="111"/>
      <c r="KN21" s="111"/>
      <c r="KO21" s="111"/>
      <c r="KP21" s="111"/>
      <c r="KQ21" s="111"/>
      <c r="KR21" s="111"/>
      <c r="KS21" s="111"/>
      <c r="KT21" s="111"/>
      <c r="KU21" s="111"/>
      <c r="KV21" s="111"/>
      <c r="KW21" s="111"/>
      <c r="KX21" s="111"/>
      <c r="KY21" s="111"/>
      <c r="KZ21" s="111"/>
      <c r="LA21" s="111"/>
      <c r="LB21" s="111"/>
      <c r="LC21" s="111"/>
      <c r="LD21" s="111"/>
      <c r="LE21" s="111"/>
      <c r="LF21" s="111"/>
      <c r="LG21" s="111"/>
      <c r="LH21" s="111"/>
      <c r="LI21" s="111"/>
      <c r="LJ21" s="111"/>
      <c r="LK21" s="111"/>
      <c r="LL21" s="111"/>
      <c r="LM21" s="111"/>
      <c r="LN21" s="111"/>
      <c r="LO21" s="111"/>
      <c r="LP21" s="111"/>
      <c r="LQ21" s="111"/>
      <c r="LR21" s="111"/>
      <c r="LS21" s="111"/>
      <c r="LT21" s="111"/>
      <c r="LU21" s="111"/>
      <c r="LV21" s="111"/>
      <c r="LW21" s="111"/>
      <c r="LX21" s="111"/>
      <c r="LY21" s="111"/>
      <c r="LZ21" s="111"/>
      <c r="MA21" s="111"/>
      <c r="MB21" s="111"/>
      <c r="MC21" s="111"/>
      <c r="MD21" s="111"/>
      <c r="ME21" s="111"/>
      <c r="MF21" s="111"/>
      <c r="MG21" s="111"/>
      <c r="MH21" s="111"/>
      <c r="MI21" s="111"/>
      <c r="MJ21" s="111"/>
      <c r="MK21" s="111"/>
      <c r="ML21" s="111"/>
      <c r="MM21" s="111"/>
      <c r="MN21" s="111"/>
      <c r="MO21" s="111"/>
      <c r="MP21" s="111"/>
      <c r="MQ21" s="111"/>
      <c r="MR21" s="111"/>
      <c r="MS21" s="111"/>
      <c r="MT21" s="111"/>
      <c r="MU21" s="111"/>
      <c r="MV21" s="111"/>
      <c r="MW21" s="111"/>
      <c r="MX21" s="111"/>
      <c r="MY21" s="111"/>
      <c r="MZ21" s="111"/>
      <c r="NA21" s="111"/>
      <c r="NB21" s="111"/>
      <c r="NC21" s="111"/>
      <c r="ND21" s="111"/>
      <c r="NE21" s="111"/>
      <c r="NF21" s="111"/>
      <c r="NG21" s="111"/>
      <c r="NH21" s="111"/>
      <c r="NI21" s="111"/>
      <c r="NJ21" s="111"/>
      <c r="NK21" s="111"/>
      <c r="NL21" s="111"/>
      <c r="NM21" s="111"/>
      <c r="NN21" s="111"/>
      <c r="NO21" s="111"/>
      <c r="NP21" s="111"/>
      <c r="NQ21" s="111"/>
      <c r="NR21" s="111"/>
      <c r="NS21" s="111"/>
      <c r="NT21" s="111"/>
      <c r="NU21" s="111"/>
      <c r="NV21" s="111"/>
      <c r="NW21" s="111"/>
      <c r="NX21" s="111"/>
      <c r="NY21" s="111"/>
      <c r="NZ21" s="111"/>
      <c r="OA21" s="111"/>
      <c r="OB21" s="111"/>
      <c r="OC21" s="111"/>
      <c r="OD21" s="111"/>
      <c r="OE21" s="111"/>
      <c r="OF21" s="111"/>
      <c r="OG21" s="111"/>
      <c r="OH21" s="111"/>
      <c r="OI21" s="111"/>
      <c r="OJ21" s="111"/>
      <c r="OK21" s="111"/>
      <c r="OL21" s="111"/>
      <c r="OM21" s="111"/>
      <c r="ON21" s="111"/>
      <c r="OO21" s="111"/>
      <c r="OP21" s="111"/>
      <c r="OQ21" s="111"/>
      <c r="OR21" s="111"/>
      <c r="OS21" s="111"/>
      <c r="OT21" s="111"/>
      <c r="OU21" s="111"/>
      <c r="OV21" s="111"/>
      <c r="OW21" s="111"/>
      <c r="OX21" s="111"/>
      <c r="OY21" s="111"/>
      <c r="OZ21" s="111"/>
      <c r="PA21" s="111"/>
      <c r="PB21" s="111"/>
      <c r="PC21" s="111"/>
      <c r="PD21" s="111"/>
      <c r="PE21" s="111"/>
      <c r="PF21" s="111"/>
      <c r="PG21" s="111"/>
      <c r="PH21" s="111"/>
      <c r="PI21" s="111"/>
      <c r="PJ21" s="111"/>
      <c r="PK21" s="111"/>
      <c r="PL21" s="111"/>
      <c r="PM21" s="111"/>
      <c r="PN21" s="111"/>
      <c r="PO21" s="111"/>
      <c r="PP21" s="111"/>
      <c r="PQ21" s="111"/>
      <c r="PR21" s="111"/>
      <c r="PS21" s="111"/>
      <c r="PT21" s="111"/>
      <c r="PU21" s="111"/>
      <c r="PV21" s="111"/>
      <c r="PW21" s="111"/>
      <c r="PX21" s="111"/>
      <c r="PY21" s="111"/>
      <c r="PZ21" s="111"/>
      <c r="QA21" s="111"/>
      <c r="QB21" s="111"/>
      <c r="QC21" s="111"/>
      <c r="QD21" s="111"/>
      <c r="QE21" s="111"/>
      <c r="QF21" s="111"/>
      <c r="QG21" s="111"/>
      <c r="QH21" s="111"/>
      <c r="QI21" s="111"/>
      <c r="QJ21" s="111"/>
      <c r="QK21" s="111"/>
      <c r="QL21" s="111"/>
      <c r="QM21" s="111"/>
      <c r="QN21" s="111"/>
      <c r="QO21" s="111"/>
      <c r="QP21" s="111"/>
      <c r="QQ21" s="111"/>
      <c r="QR21" s="111"/>
      <c r="QS21" s="111"/>
      <c r="QT21" s="111"/>
      <c r="QU21" s="111"/>
      <c r="QV21" s="111"/>
      <c r="QW21" s="111"/>
      <c r="QX21" s="111"/>
      <c r="QY21" s="111"/>
      <c r="QZ21" s="111"/>
      <c r="RA21" s="111"/>
      <c r="RB21" s="111"/>
      <c r="RC21" s="111"/>
      <c r="RD21" s="111"/>
      <c r="RE21" s="111"/>
      <c r="RF21" s="111"/>
      <c r="RG21" s="111"/>
      <c r="RH21" s="111"/>
      <c r="RI21" s="111"/>
      <c r="RJ21" s="111"/>
      <c r="RK21" s="111"/>
      <c r="RL21" s="111"/>
      <c r="RM21" s="111"/>
      <c r="RN21" s="111"/>
      <c r="RO21" s="111"/>
      <c r="RP21" s="111"/>
      <c r="RQ21" s="111"/>
      <c r="RR21" s="111"/>
      <c r="RS21" s="111"/>
      <c r="RT21" s="111"/>
      <c r="RU21" s="111"/>
      <c r="RV21" s="111"/>
      <c r="RW21" s="111"/>
      <c r="RX21" s="111"/>
      <c r="RY21" s="111"/>
      <c r="RZ21" s="111"/>
      <c r="SA21" s="111"/>
      <c r="SB21" s="111"/>
      <c r="SC21" s="111"/>
      <c r="SD21" s="111"/>
      <c r="SE21" s="111"/>
      <c r="SF21" s="111"/>
      <c r="SG21" s="111"/>
      <c r="SH21" s="111"/>
      <c r="SI21" s="111"/>
      <c r="SJ21" s="111"/>
      <c r="SK21" s="111"/>
      <c r="SL21" s="111"/>
      <c r="SM21" s="111"/>
      <c r="SN21" s="111"/>
      <c r="SO21" s="111"/>
      <c r="SP21" s="111"/>
      <c r="SQ21" s="111"/>
      <c r="SR21" s="111"/>
      <c r="SS21" s="111"/>
      <c r="ST21" s="111"/>
      <c r="SU21" s="111"/>
      <c r="SV21" s="111"/>
      <c r="SW21" s="111"/>
      <c r="SX21" s="111"/>
      <c r="SY21" s="111"/>
      <c r="SZ21" s="111"/>
      <c r="TA21" s="111"/>
      <c r="TB21" s="111"/>
      <c r="TC21" s="111"/>
      <c r="TD21" s="111"/>
      <c r="TE21" s="111"/>
      <c r="TF21" s="111"/>
      <c r="TG21" s="111"/>
      <c r="TH21" s="111"/>
      <c r="TI21" s="111"/>
      <c r="TJ21" s="111"/>
      <c r="TK21" s="111"/>
      <c r="TL21" s="111"/>
      <c r="TM21" s="111"/>
      <c r="TN21" s="111"/>
      <c r="TO21" s="111"/>
      <c r="TP21" s="111"/>
      <c r="TQ21" s="111"/>
      <c r="TR21" s="111"/>
      <c r="TS21" s="111"/>
      <c r="TT21" s="111"/>
      <c r="TU21" s="111"/>
      <c r="TV21" s="111"/>
      <c r="TW21" s="111"/>
      <c r="TX21" s="111"/>
      <c r="TY21" s="111"/>
      <c r="TZ21" s="111"/>
      <c r="UA21" s="111"/>
      <c r="UB21" s="111"/>
      <c r="UC21" s="111"/>
      <c r="UD21" s="111"/>
      <c r="UE21" s="111"/>
      <c r="UF21" s="111"/>
      <c r="UG21" s="111"/>
      <c r="UH21" s="111"/>
      <c r="UI21" s="111"/>
      <c r="UJ21" s="111"/>
      <c r="UK21" s="111"/>
      <c r="UL21" s="111"/>
      <c r="UM21" s="111"/>
      <c r="UN21" s="111"/>
      <c r="UO21" s="111"/>
      <c r="UP21" s="111"/>
      <c r="UQ21" s="111"/>
      <c r="UR21" s="111"/>
      <c r="US21" s="111"/>
      <c r="UT21" s="111"/>
      <c r="UU21" s="111"/>
      <c r="UV21" s="111"/>
      <c r="UW21" s="111"/>
      <c r="UX21" s="111"/>
      <c r="UY21" s="111"/>
      <c r="UZ21" s="111"/>
      <c r="VA21" s="111"/>
      <c r="VB21" s="111"/>
      <c r="VC21" s="111"/>
      <c r="VD21" s="111"/>
      <c r="VE21" s="111"/>
      <c r="VF21" s="111"/>
      <c r="VG21" s="111"/>
      <c r="VH21" s="111"/>
      <c r="VI21" s="111"/>
      <c r="VJ21" s="111"/>
      <c r="VK21" s="111"/>
      <c r="VL21" s="111"/>
      <c r="VM21" s="111"/>
      <c r="VN21" s="111"/>
      <c r="VO21" s="111"/>
      <c r="VP21" s="111"/>
      <c r="VQ21" s="111"/>
      <c r="VR21" s="111"/>
      <c r="VS21" s="111"/>
      <c r="VT21" s="111"/>
      <c r="VU21" s="111"/>
      <c r="VV21" s="111"/>
      <c r="VW21" s="111"/>
      <c r="VX21" s="111"/>
      <c r="VY21" s="111"/>
      <c r="VZ21" s="111"/>
      <c r="WA21" s="111"/>
      <c r="WB21" s="111"/>
      <c r="WC21" s="111"/>
      <c r="WD21" s="111"/>
      <c r="WE21" s="111"/>
      <c r="WF21" s="111"/>
      <c r="WG21" s="111"/>
      <c r="WH21" s="111"/>
      <c r="WI21" s="111"/>
      <c r="WJ21" s="111"/>
      <c r="WK21" s="111"/>
      <c r="WL21" s="111"/>
      <c r="WM21" s="111"/>
      <c r="WN21" s="111"/>
      <c r="WO21" s="111"/>
      <c r="WP21" s="111"/>
      <c r="WQ21" s="111"/>
      <c r="WR21" s="111"/>
      <c r="WS21" s="111"/>
      <c r="WT21" s="111"/>
      <c r="WU21" s="111"/>
      <c r="WV21" s="111"/>
      <c r="WW21" s="111"/>
      <c r="WX21" s="111"/>
      <c r="WY21" s="111"/>
      <c r="WZ21" s="111"/>
      <c r="XA21" s="111"/>
      <c r="XB21" s="111"/>
      <c r="XC21" s="111"/>
      <c r="XD21" s="111"/>
      <c r="XE21" s="111"/>
      <c r="XF21" s="111"/>
      <c r="XG21" s="111"/>
      <c r="XH21" s="111"/>
      <c r="XI21" s="111"/>
      <c r="XJ21" s="111"/>
      <c r="XK21" s="111"/>
      <c r="XL21" s="111"/>
      <c r="XM21" s="111"/>
      <c r="XN21" s="111"/>
      <c r="XO21" s="111"/>
      <c r="XP21" s="111"/>
      <c r="XQ21" s="111"/>
      <c r="XR21" s="111"/>
      <c r="XS21" s="111"/>
      <c r="XT21" s="111"/>
      <c r="XU21" s="111"/>
      <c r="XV21" s="111"/>
      <c r="XW21" s="111"/>
      <c r="XX21" s="111"/>
      <c r="XY21" s="111"/>
      <c r="XZ21" s="111"/>
      <c r="YA21" s="111"/>
      <c r="YB21" s="111"/>
      <c r="YC21" s="111"/>
      <c r="YD21" s="111"/>
      <c r="YE21" s="111"/>
      <c r="YF21" s="111"/>
      <c r="YG21" s="111"/>
      <c r="YH21" s="111"/>
      <c r="YI21" s="111"/>
      <c r="YJ21" s="111"/>
      <c r="YK21" s="111"/>
      <c r="YL21" s="111"/>
      <c r="YM21" s="111"/>
      <c r="YN21" s="111"/>
      <c r="YO21" s="111"/>
      <c r="YP21" s="111"/>
      <c r="YQ21" s="111"/>
      <c r="YR21" s="111"/>
      <c r="YS21" s="111"/>
      <c r="YT21" s="111"/>
      <c r="YU21" s="111"/>
      <c r="YV21" s="111"/>
      <c r="YW21" s="111"/>
      <c r="YX21" s="111"/>
      <c r="YY21" s="111"/>
      <c r="YZ21" s="111"/>
      <c r="ZA21" s="111"/>
      <c r="ZB21" s="111"/>
      <c r="ZC21" s="111"/>
      <c r="ZD21" s="111"/>
      <c r="ZE21" s="111"/>
      <c r="ZF21" s="111"/>
      <c r="ZG21" s="111"/>
      <c r="ZH21" s="111"/>
      <c r="ZI21" s="111"/>
      <c r="ZJ21" s="111"/>
      <c r="ZK21" s="111"/>
      <c r="ZL21" s="111"/>
      <c r="ZM21" s="111"/>
      <c r="ZN21" s="111"/>
      <c r="ZO21" s="111"/>
      <c r="ZP21" s="111"/>
      <c r="ZQ21" s="111"/>
      <c r="ZR21" s="111"/>
      <c r="ZS21" s="111"/>
      <c r="ZT21" s="111"/>
      <c r="ZU21" s="111"/>
      <c r="ZV21" s="111"/>
      <c r="ZW21" s="111"/>
      <c r="ZX21" s="111"/>
      <c r="ZY21" s="111"/>
      <c r="ZZ21" s="111"/>
      <c r="AAA21" s="111"/>
      <c r="AAB21" s="111"/>
      <c r="AAC21" s="111"/>
      <c r="AAD21" s="111"/>
      <c r="AAE21" s="111"/>
      <c r="AAF21" s="111"/>
      <c r="AAG21" s="111"/>
      <c r="AAH21" s="111"/>
      <c r="AAI21" s="111"/>
      <c r="AAJ21" s="111"/>
      <c r="AAK21" s="111"/>
      <c r="AAL21" s="111"/>
      <c r="AAM21" s="111"/>
      <c r="AAN21" s="111"/>
      <c r="AAO21" s="111"/>
      <c r="AAP21" s="111"/>
      <c r="AAQ21" s="111"/>
      <c r="AAR21" s="111"/>
      <c r="AAS21" s="111"/>
      <c r="AAT21" s="111"/>
      <c r="AAU21" s="111"/>
      <c r="AAV21" s="111"/>
      <c r="AAW21" s="111"/>
      <c r="AAX21" s="111"/>
      <c r="AAY21" s="111"/>
      <c r="AAZ21" s="111"/>
      <c r="ABA21" s="111"/>
      <c r="ABB21" s="111"/>
      <c r="ABC21" s="111"/>
      <c r="ABD21" s="111"/>
      <c r="ABE21" s="111"/>
      <c r="ABF21" s="111"/>
      <c r="ABG21" s="111"/>
      <c r="ABH21" s="111"/>
      <c r="ABI21" s="111"/>
      <c r="ABJ21" s="111"/>
      <c r="ABK21" s="111"/>
      <c r="ABL21" s="111"/>
      <c r="ABM21" s="111"/>
      <c r="ABN21" s="111"/>
      <c r="ABO21" s="111"/>
      <c r="ABP21" s="111"/>
      <c r="ABQ21" s="111"/>
      <c r="ABR21" s="111"/>
      <c r="ABS21" s="111"/>
      <c r="ABT21" s="111"/>
      <c r="ABU21" s="111"/>
      <c r="ABV21" s="111"/>
      <c r="ABW21" s="111"/>
      <c r="ABX21" s="111"/>
      <c r="ABY21" s="111"/>
      <c r="ABZ21" s="111"/>
      <c r="ACA21" s="111"/>
      <c r="ACB21" s="111"/>
      <c r="ACC21" s="111"/>
      <c r="ACD21" s="111"/>
      <c r="ACE21" s="111"/>
      <c r="ACF21" s="111"/>
      <c r="ACG21" s="111"/>
      <c r="ACH21" s="111"/>
      <c r="ACI21" s="111"/>
      <c r="ACJ21" s="111"/>
      <c r="ACK21" s="111"/>
      <c r="ACL21" s="111"/>
      <c r="ACM21" s="111"/>
      <c r="ACN21" s="111"/>
      <c r="ACO21" s="111"/>
      <c r="ACP21" s="111"/>
      <c r="ACQ21" s="111"/>
      <c r="ACR21" s="111"/>
      <c r="ACS21" s="111"/>
      <c r="ACT21" s="111"/>
      <c r="ACU21" s="111"/>
      <c r="ACV21" s="111"/>
      <c r="ACW21" s="111"/>
      <c r="ACX21" s="111"/>
      <c r="ACY21" s="111"/>
      <c r="ACZ21" s="111"/>
      <c r="ADA21" s="111"/>
      <c r="ADB21" s="111"/>
      <c r="ADC21" s="111"/>
      <c r="ADD21" s="111"/>
      <c r="ADE21" s="111"/>
      <c r="ADF21" s="111"/>
      <c r="ADG21" s="111"/>
      <c r="ADH21" s="111"/>
      <c r="ADI21" s="111"/>
      <c r="ADJ21" s="111"/>
      <c r="ADK21" s="111"/>
      <c r="ADL21" s="111"/>
      <c r="ADM21" s="111"/>
      <c r="ADN21" s="111"/>
      <c r="ADO21" s="111"/>
      <c r="ADP21" s="111"/>
      <c r="ADQ21" s="111"/>
      <c r="ADR21" s="111"/>
      <c r="ADS21" s="111"/>
      <c r="ADT21" s="111"/>
      <c r="ADU21" s="111"/>
      <c r="ADV21" s="111"/>
      <c r="ADW21" s="111"/>
      <c r="ADX21" s="111"/>
      <c r="ADY21" s="111"/>
      <c r="ADZ21" s="111"/>
      <c r="AEA21" s="111"/>
      <c r="AEB21" s="111"/>
      <c r="AEC21" s="111"/>
      <c r="AED21" s="111"/>
      <c r="AEE21" s="111"/>
      <c r="AEF21" s="111"/>
      <c r="AEG21" s="111"/>
      <c r="AEH21" s="111"/>
      <c r="AEI21" s="111"/>
      <c r="AEJ21" s="111"/>
      <c r="AEK21" s="111"/>
      <c r="AEL21" s="111"/>
      <c r="AEM21" s="111"/>
      <c r="AEN21" s="111"/>
      <c r="AEO21" s="111"/>
      <c r="AEP21" s="111"/>
      <c r="AEQ21" s="111"/>
      <c r="AER21" s="111"/>
      <c r="AES21" s="111"/>
      <c r="AET21" s="111"/>
      <c r="AEU21" s="111"/>
      <c r="AEV21" s="111"/>
      <c r="AEW21" s="111"/>
      <c r="AEX21" s="111"/>
      <c r="AEY21" s="111"/>
      <c r="AEZ21" s="111"/>
      <c r="AFA21" s="111"/>
      <c r="AFB21" s="111"/>
      <c r="AFC21" s="111"/>
      <c r="AFD21" s="111"/>
      <c r="AFE21" s="111"/>
      <c r="AFF21" s="111"/>
      <c r="AFG21" s="111"/>
      <c r="AFH21" s="111"/>
      <c r="AFI21" s="111"/>
      <c r="AFJ21" s="111"/>
      <c r="AFK21" s="111"/>
      <c r="AFL21" s="111"/>
      <c r="AFM21" s="111"/>
      <c r="AFN21" s="111"/>
      <c r="AFO21" s="111"/>
      <c r="AFP21" s="111"/>
      <c r="AFQ21" s="111"/>
      <c r="AFR21" s="111"/>
      <c r="AFS21" s="111"/>
      <c r="AFT21" s="111"/>
      <c r="AFU21" s="111"/>
      <c r="AFV21" s="111"/>
      <c r="AFW21" s="111"/>
      <c r="AFX21" s="111"/>
      <c r="AFY21" s="111"/>
      <c r="AFZ21" s="111"/>
      <c r="AGA21" s="111"/>
      <c r="AGB21" s="111"/>
      <c r="AGC21" s="111"/>
      <c r="AGD21" s="111"/>
      <c r="AGE21" s="111"/>
      <c r="AGF21" s="111"/>
      <c r="AGG21" s="111"/>
      <c r="AGH21" s="111"/>
      <c r="AGI21" s="111"/>
      <c r="AGJ21" s="111"/>
      <c r="AGK21" s="111"/>
      <c r="AGL21" s="111"/>
      <c r="AGM21" s="111"/>
      <c r="AGN21" s="111"/>
      <c r="AGO21" s="111"/>
      <c r="AGP21" s="111"/>
      <c r="AGQ21" s="111"/>
      <c r="AGR21" s="111"/>
      <c r="AGS21" s="111"/>
      <c r="AGT21" s="111"/>
      <c r="AGU21" s="111"/>
      <c r="AGV21" s="111"/>
      <c r="AGW21" s="111"/>
      <c r="AGX21" s="111"/>
      <c r="AGY21" s="111"/>
      <c r="AGZ21" s="111"/>
      <c r="AHA21" s="111"/>
      <c r="AHB21" s="111"/>
      <c r="AHC21" s="111"/>
      <c r="AHD21" s="111"/>
      <c r="AHE21" s="111"/>
      <c r="AHF21" s="111"/>
      <c r="AHG21" s="111"/>
      <c r="AHH21" s="111"/>
      <c r="AHI21" s="111"/>
      <c r="AHJ21" s="111"/>
      <c r="AHK21" s="111"/>
      <c r="AHL21" s="111"/>
      <c r="AHM21" s="111"/>
      <c r="AHN21" s="111"/>
      <c r="AHO21" s="111"/>
      <c r="AHP21" s="111"/>
      <c r="AHQ21" s="111"/>
      <c r="AHR21" s="111"/>
      <c r="AHS21" s="111"/>
      <c r="AHT21" s="111"/>
      <c r="AHU21" s="111"/>
      <c r="AHV21" s="111"/>
      <c r="AHW21" s="111"/>
      <c r="AHX21" s="111"/>
      <c r="AHY21" s="111"/>
      <c r="AHZ21" s="111"/>
      <c r="AIA21" s="111"/>
      <c r="AIB21" s="111"/>
      <c r="AIC21" s="111"/>
      <c r="AID21" s="111"/>
      <c r="AIE21" s="111"/>
      <c r="AIF21" s="111"/>
      <c r="AIG21" s="111"/>
      <c r="AIH21" s="111"/>
      <c r="AII21" s="111"/>
      <c r="AIJ21" s="111"/>
      <c r="AIK21" s="111"/>
      <c r="AIL21" s="111"/>
      <c r="AIM21" s="111"/>
      <c r="AIN21" s="111"/>
      <c r="AIO21" s="111"/>
      <c r="AIP21" s="111"/>
      <c r="AIQ21" s="111"/>
      <c r="AIR21" s="111"/>
      <c r="AIS21" s="111"/>
      <c r="AIT21" s="111"/>
      <c r="AIU21" s="111"/>
      <c r="AIV21" s="111"/>
      <c r="AIW21" s="111"/>
      <c r="AIX21" s="111"/>
      <c r="AIY21" s="111"/>
      <c r="AIZ21" s="111"/>
      <c r="AJA21" s="111"/>
      <c r="AJB21" s="111"/>
      <c r="AJC21" s="111"/>
      <c r="AJD21" s="111"/>
      <c r="AJE21" s="111"/>
      <c r="AJF21" s="111"/>
      <c r="AJG21" s="111"/>
      <c r="AJH21" s="111"/>
      <c r="AJI21" s="111"/>
      <c r="AJJ21" s="111"/>
      <c r="AJK21" s="111"/>
      <c r="AJL21" s="111"/>
      <c r="AJM21" s="111"/>
      <c r="AJN21" s="111"/>
      <c r="AJO21" s="111"/>
      <c r="AJP21" s="111"/>
      <c r="AJQ21" s="111"/>
      <c r="AJR21" s="111"/>
      <c r="AJS21" s="111"/>
      <c r="AJT21" s="111"/>
      <c r="AJU21" s="111"/>
      <c r="AJV21" s="111"/>
      <c r="AJW21" s="111"/>
      <c r="AJX21" s="111"/>
      <c r="AJY21" s="111"/>
      <c r="AJZ21" s="111"/>
      <c r="AKA21" s="111"/>
      <c r="AKB21" s="111"/>
      <c r="AKC21" s="111"/>
      <c r="AKD21" s="111"/>
      <c r="AKE21" s="111"/>
      <c r="AKF21" s="111"/>
      <c r="AKG21" s="111"/>
      <c r="AKH21" s="111"/>
      <c r="AKI21" s="111"/>
      <c r="AKJ21" s="111"/>
      <c r="AKK21" s="111"/>
      <c r="AKL21" s="111"/>
      <c r="AKM21" s="111"/>
      <c r="AKN21" s="111"/>
      <c r="AKO21" s="111"/>
      <c r="AKP21" s="111"/>
      <c r="AKQ21" s="111"/>
      <c r="AKR21" s="111"/>
      <c r="AKS21" s="111"/>
      <c r="AKT21" s="111"/>
      <c r="AKU21" s="111"/>
      <c r="AKV21" s="111"/>
      <c r="AKW21" s="111"/>
      <c r="AKX21" s="111"/>
      <c r="AKY21" s="111"/>
      <c r="AKZ21" s="111"/>
      <c r="ALA21" s="111"/>
      <c r="ALB21" s="111"/>
      <c r="ALC21" s="111"/>
      <c r="ALD21" s="111"/>
      <c r="ALE21" s="111"/>
      <c r="ALF21" s="111"/>
      <c r="ALG21" s="111"/>
      <c r="ALH21" s="111"/>
      <c r="ALI21" s="111"/>
      <c r="ALJ21" s="111"/>
      <c r="ALK21" s="111"/>
      <c r="ALL21" s="111"/>
      <c r="ALM21" s="111"/>
      <c r="ALN21" s="111"/>
      <c r="ALO21" s="111"/>
      <c r="ALP21" s="111"/>
      <c r="ALQ21" s="111"/>
      <c r="ALR21" s="111"/>
      <c r="ALS21" s="111"/>
      <c r="ALT21" s="111"/>
      <c r="ALU21" s="111"/>
      <c r="ALV21" s="111"/>
      <c r="ALW21" s="111"/>
      <c r="ALX21" s="111"/>
      <c r="ALY21" s="111"/>
      <c r="ALZ21" s="111"/>
      <c r="AMA21" s="111"/>
      <c r="AMB21" s="111"/>
      <c r="AMC21" s="111"/>
      <c r="AMD21" s="111"/>
      <c r="AME21" s="111"/>
      <c r="AMF21" s="111"/>
      <c r="AMG21" s="111"/>
      <c r="AMH21" s="111"/>
      <c r="AMI21" s="111"/>
      <c r="AMJ21" s="111"/>
      <c r="AMK21" s="111"/>
    </row>
    <row r="22" spans="1:1025" x14ac:dyDescent="0.3">
      <c r="A22" s="30"/>
      <c r="B22" s="127" t="str">
        <f>Comptabilité!B22</f>
        <v>CET</v>
      </c>
      <c r="C22" s="127"/>
      <c r="D22" s="172">
        <f t="shared" si="10"/>
        <v>0</v>
      </c>
      <c r="E22" s="189"/>
      <c r="F22" s="174">
        <f>SUMIF(Général!$CP$11:$EZ$11,F$6,Comptabilité!$F22:$EZ22)</f>
        <v>0</v>
      </c>
      <c r="G22" s="174">
        <f>SUMIF(Général!$CP$11:$EZ$11,G$6,Comptabilité!$F22:$EZ22)</f>
        <v>0</v>
      </c>
      <c r="H22" s="174">
        <f>SUMIF(Général!$CP$11:$EZ$11,H$6,Comptabilité!$F22:$EZ22)</f>
        <v>0</v>
      </c>
      <c r="I22" s="174">
        <f>SUMIF(Général!$CP$11:$EZ$11,I$6,Comptabilité!$F22:$EZ22)</f>
        <v>0</v>
      </c>
      <c r="J22" s="174">
        <f>SUMIF(Général!$CP$11:$EZ$11,J$6,Comptabilité!$F22:$EZ22)</f>
        <v>0</v>
      </c>
      <c r="K22" s="174">
        <f>SUMIF(Général!$CP$11:$EZ$11,K$6,Comptabilité!$F22:$EZ22)</f>
        <v>0</v>
      </c>
      <c r="L22" s="174">
        <f>SUMIF(Général!$CP$11:$EZ$11,L$6,Comptabilité!$F22:$EZ22)</f>
        <v>0</v>
      </c>
      <c r="M22" s="174">
        <f>SUMIF(Général!$CP$11:$EZ$11,M$6,Comptabilité!$F22:$EZ22)</f>
        <v>0</v>
      </c>
      <c r="N22" s="174">
        <f>SUMIF(Général!$CP$11:$EZ$11,N$6,Comptabilité!$F22:$EZ22)</f>
        <v>0</v>
      </c>
      <c r="O22" s="174">
        <f>SUMIF(Général!$CP$11:$EZ$11,O$6,Comptabilité!$F22:$EZ22)</f>
        <v>0</v>
      </c>
      <c r="P22" s="174">
        <f>SUMIF(Général!$CP$11:$EZ$11,P$6,Comptabilité!$F22:$EZ22)</f>
        <v>0</v>
      </c>
      <c r="Q22" s="174">
        <f>SUMIF(Général!$CP$11:$EZ$11,Q$6,Comptabilité!$F22:$EZ22)</f>
        <v>0</v>
      </c>
      <c r="R22" s="174">
        <f>SUMIF(Général!$CP$11:$EZ$11,R$6,Comptabilité!$F22:$EZ22)</f>
        <v>0</v>
      </c>
      <c r="S22" s="174">
        <f>SUMIF(Général!$CP$11:$EZ$11,S$6,Comptabilité!$F22:$EZ22)</f>
        <v>0</v>
      </c>
      <c r="T22" s="174">
        <f>SUMIF(Général!$CP$11:$EZ$11,T$6,Comptabilité!$F22:$EZ22)</f>
        <v>0</v>
      </c>
      <c r="U22" s="174">
        <f>SUMIF(Général!$CP$11:$EZ$11,U$6,Comptabilité!$F22:$EZ22)</f>
        <v>0</v>
      </c>
      <c r="V22" s="174">
        <f>SUMIF(Général!$CP$11:$EZ$11,V$6,Comptabilité!$F22:$EZ22)</f>
        <v>0</v>
      </c>
      <c r="W22" s="174">
        <f>SUMIF(Général!$CP$11:$EZ$11,W$6,Comptabilité!$F22:$EZ22)</f>
        <v>0</v>
      </c>
      <c r="X22" s="174">
        <f>SUMIF(Général!$CP$11:$EZ$11,X$6,Comptabilité!$F22:$EZ22)</f>
        <v>0</v>
      </c>
      <c r="Y22" s="174">
        <f>SUMIF(Général!$CP$11:$EZ$11,Y$6,Comptabilité!$F22:$EZ22)</f>
        <v>0</v>
      </c>
      <c r="Z22" s="174">
        <f>SUMIF(Général!$CP$11:$EZ$11,Z$6,Comptabilité!$F22:$EZ22)</f>
        <v>0</v>
      </c>
      <c r="AA22" s="174">
        <f>SUMIF(Général!$CP$11:$EZ$11,AA$6,Comptabilité!$F22:$EZ22)</f>
        <v>0</v>
      </c>
      <c r="AB22" s="174">
        <f>SUMIF(Général!$CP$11:$EZ$11,AB$6,Comptabilité!$F22:$EZ22)</f>
        <v>0</v>
      </c>
      <c r="AC22" s="174">
        <f>SUMIF(Général!$CP$11:$EZ$11,AC$6,Comptabilité!$F22:$EZ22)</f>
        <v>0</v>
      </c>
      <c r="AD22" s="174">
        <f>SUMIF(Général!$CP$11:$EZ$11,AD$6,Comptabilité!$F22:$EZ22)</f>
        <v>0</v>
      </c>
      <c r="AE22" s="174">
        <f>SUMIF(Général!$CP$11:$EZ$11,AE$6,Comptabilité!$F22:$EZ22)</f>
        <v>0</v>
      </c>
      <c r="AF22" s="174">
        <f>SUMIF(Général!$CP$11:$EZ$11,AF$6,Comptabilité!$F22:$EZ22)</f>
        <v>0</v>
      </c>
      <c r="AG22" s="174">
        <f>SUMIF(Général!$CP$11:$EZ$11,AG$6,Comptabilité!$F22:$EZ22)</f>
        <v>0</v>
      </c>
      <c r="AH22" s="174">
        <f>SUMIF(Général!$CP$11:$EZ$11,AH$6,Comptabilité!$F22:$EZ22)</f>
        <v>0</v>
      </c>
      <c r="AI22" s="174">
        <f>SUMIF(Général!$CP$11:$EZ$11,AI$6,Comptabilité!$F22:$EZ22)</f>
        <v>0</v>
      </c>
      <c r="AJ22" s="174">
        <f>SUMIF(Général!$CP$11:$EZ$11,AJ$6,Comptabilité!$F22:$EZ22)</f>
        <v>0</v>
      </c>
      <c r="AK22" s="174">
        <f>SUMIF(Général!$CP$11:$EZ$11,AK$6,Comptabilité!$F22:$EZ22)</f>
        <v>0</v>
      </c>
      <c r="AL22" s="174">
        <f>SUMIF(Général!$CP$11:$EZ$11,AL$6,Comptabilité!$F22:$EZ22)</f>
        <v>0</v>
      </c>
      <c r="AM22" s="174">
        <f>SUMIF(Général!$CP$11:$EZ$11,AM$6,Comptabilité!$F22:$EZ22)</f>
        <v>0</v>
      </c>
      <c r="AN22" s="174">
        <f>SUMIF(Général!$CP$11:$EZ$11,AN$6,Comptabilité!$F22:$EZ22)</f>
        <v>0</v>
      </c>
      <c r="AO22" s="174">
        <f>SUMIF(Général!$CP$11:$EZ$11,AO$6,Comptabilité!$F22:$EZ22)</f>
        <v>0</v>
      </c>
      <c r="AP22" s="174">
        <f>SUMIF(Général!$CP$11:$EZ$11,AP$6,Comptabilité!$F22:$EZ22)</f>
        <v>0</v>
      </c>
      <c r="AQ22" s="174">
        <f>SUMIF(Général!$CP$11:$EZ$11,AQ$6,Comptabilité!$F22:$EZ22)</f>
        <v>0</v>
      </c>
      <c r="AR22" s="174">
        <f>SUMIF(Général!$CP$11:$EZ$11,AR$6,Comptabilité!$F22:$EZ22)</f>
        <v>0</v>
      </c>
      <c r="AS22" s="174">
        <f>SUMIF(Général!$CP$11:$EZ$11,AS$6,Comptabilité!$F22:$EZ22)</f>
        <v>0</v>
      </c>
      <c r="AT22" s="174">
        <f>SUMIF(Général!$CP$11:$EZ$11,AT$6,Comptabilité!$F22:$EZ22)</f>
        <v>0</v>
      </c>
      <c r="AU22" s="174">
        <f>SUMIF(Général!$CP$11:$EZ$11,AU$6,Comptabilité!$F22:$EZ22)</f>
        <v>0</v>
      </c>
      <c r="AV22" s="174">
        <f>SUMIF(Général!$CP$11:$EZ$11,AV$6,Comptabilité!$F22:$EZ22)</f>
        <v>0</v>
      </c>
      <c r="AW22" s="174">
        <f>SUMIF(Général!$CP$11:$EZ$11,AW$6,Comptabilité!$F22:$EZ22)</f>
        <v>0</v>
      </c>
      <c r="AX22" s="174">
        <f>SUMIF(Général!$CP$11:$EZ$11,AX$6,Comptabilité!$F22:$EZ22)</f>
        <v>0</v>
      </c>
      <c r="AY22" s="174">
        <f>SUMIF(Général!$CP$11:$EZ$11,AY$6,Comptabilité!$F22:$EZ22)</f>
        <v>0</v>
      </c>
      <c r="AZ22" s="174">
        <f>SUMIF(Général!$CP$11:$EZ$11,AZ$6,Comptabilité!$F22:$EZ22)</f>
        <v>0</v>
      </c>
      <c r="BA22" s="174">
        <f>SUMIF(Général!$CP$11:$EZ$11,BA$6,Comptabilité!$F22:$EZ22)</f>
        <v>0</v>
      </c>
      <c r="BB22" s="174">
        <f>SUMIF(Général!$CP$11:$EZ$11,BB$6,Comptabilité!$F22:$EZ22)</f>
        <v>0</v>
      </c>
      <c r="BC22" s="174">
        <f>SUMIF(Général!$CP$11:$EZ$11,BC$6,Comptabilité!$F22:$EZ22)</f>
        <v>0</v>
      </c>
      <c r="BD22" s="174">
        <f>SUMIF(Général!$CP$11:$EZ$11,BD$6,Comptabilité!$F22:$EZ22)</f>
        <v>0</v>
      </c>
      <c r="BE22" s="174">
        <f>SUMIF(Général!$CP$11:$EZ$11,BE$6,Comptabilité!$F22:$EZ22)</f>
        <v>0</v>
      </c>
      <c r="BF22" s="174">
        <f>SUMIF(Général!$CP$11:$EZ$11,BF$6,Comptabilité!$F22:$EZ22)</f>
        <v>0</v>
      </c>
      <c r="BG22" s="174">
        <f>SUMIF(Général!$CP$11:$EZ$11,BG$6,Comptabilité!$F22:$EZ22)</f>
        <v>0</v>
      </c>
      <c r="BH22" s="174">
        <f>SUMIF(Général!$CP$11:$EZ$11,BH$6,Comptabilité!$F22:$EZ22)</f>
        <v>0</v>
      </c>
      <c r="BI22" s="174">
        <f>SUMIF(Général!$CP$11:$EZ$11,BI$6,Comptabilité!$F22:$EZ22)</f>
        <v>0</v>
      </c>
      <c r="BJ22" s="174">
        <f>SUMIF(Général!$CP$11:$EZ$11,BJ$6,Comptabilité!$F22:$EZ22)</f>
        <v>0</v>
      </c>
      <c r="BK22" s="174">
        <f>SUMIF(Général!$CP$11:$EZ$11,BK$6,Comptabilité!$F22:$EZ22)</f>
        <v>0</v>
      </c>
      <c r="BL22" s="174">
        <f>SUMIF(Général!$CP$11:$EZ$11,BL$6,Comptabilité!$F22:$EZ22)</f>
        <v>0</v>
      </c>
      <c r="BM22" s="174">
        <f>SUMIF(Général!$CP$11:$EZ$11,BM$6,Comptabilité!$F22:$EZ22)</f>
        <v>0</v>
      </c>
      <c r="BN22" s="174">
        <f>SUMIF(Général!$CP$11:$EZ$11,BN$6,Comptabilité!$F22:$EZ22)</f>
        <v>0</v>
      </c>
      <c r="BO22" s="174">
        <f>SUMIF(Général!$CP$11:$EZ$11,BO$6,Comptabilité!$F22:$EZ22)</f>
        <v>0</v>
      </c>
      <c r="BP22" s="174">
        <f>SUMIF(Général!$CP$11:$EZ$11,BP$6,Comptabilité!$F22:$EZ22)</f>
        <v>0</v>
      </c>
      <c r="BQ22" s="174">
        <f>SUMIF(Général!$CP$11:$EZ$11,BQ$6,Comptabilité!$F22:$EZ22)</f>
        <v>0</v>
      </c>
      <c r="BR22" s="174">
        <f>SUMIF(Général!$CP$11:$EZ$11,BR$6,Comptabilité!$F22:$EZ22)</f>
        <v>0</v>
      </c>
      <c r="BS22" s="174">
        <f>SUMIF(Général!$CP$11:$EZ$11,BS$6,Comptabilité!$F22:$EZ22)</f>
        <v>0</v>
      </c>
      <c r="BT22" s="174">
        <f>SUMIF(Général!$CP$11:$EZ$11,BT$6,Comptabilité!$F22:$EZ22)</f>
        <v>0</v>
      </c>
      <c r="BU22" s="174">
        <f>SUMIF(Général!$CP$11:$EZ$11,BU$6,Comptabilité!$F22:$EZ22)</f>
        <v>0</v>
      </c>
      <c r="BV22" s="174">
        <f>SUMIF(Général!$CP$11:$EZ$11,BV$6,Comptabilité!$F22:$EZ22)</f>
        <v>0</v>
      </c>
      <c r="BW22" s="174">
        <f>SUMIF(Général!$CP$11:$EZ$11,BW$6,Comptabilité!$F22:$EZ22)</f>
        <v>0</v>
      </c>
      <c r="BX22" s="174">
        <f>SUMIF(Général!$CP$11:$EZ$11,BX$6,Comptabilité!$F22:$EZ22)</f>
        <v>0</v>
      </c>
      <c r="BY22" s="174">
        <f>SUMIF(Général!$CP$11:$EZ$11,BY$6,Comptabilité!$F22:$EZ22)</f>
        <v>0</v>
      </c>
      <c r="BZ22" s="174">
        <f>SUMIF(Général!$CP$11:$EZ$11,BZ$6,Comptabilité!$F22:$EZ22)</f>
        <v>0</v>
      </c>
      <c r="CA22" s="174">
        <f>SUMIF(Général!$CP$11:$EZ$11,CA$6,Comptabilité!$F22:$EZ22)</f>
        <v>0</v>
      </c>
      <c r="CB22" s="174">
        <f>SUMIF(Général!$CP$11:$EZ$11,CB$6,Comptabilité!$F22:$EZ22)</f>
        <v>0</v>
      </c>
      <c r="CC22" s="174">
        <f>SUMIF(Général!$CP$11:$EZ$11,CC$6,Comptabilité!$F22:$EZ22)</f>
        <v>0</v>
      </c>
      <c r="CD22" s="174">
        <f>SUMIF(Général!$CP$11:$EZ$11,CD$6,Comptabilité!$F22:$EZ22)</f>
        <v>0</v>
      </c>
      <c r="CE22" s="174">
        <f>SUMIF(Général!$CP$11:$EZ$11,CE$6,Comptabilité!$F22:$EZ22)</f>
        <v>0</v>
      </c>
      <c r="CF22" s="174">
        <f>SUMIF(Général!$CP$11:$EZ$11,CF$6,Comptabilité!$F22:$EZ22)</f>
        <v>0</v>
      </c>
      <c r="CG22" s="174">
        <f>SUMIF(Général!$CP$11:$EZ$11,CG$6,Comptabilité!$F22:$EZ22)</f>
        <v>0</v>
      </c>
      <c r="CH22" s="174">
        <f>SUMIF(Général!$CP$11:$EZ$11,CH$6,Comptabilité!$F22:$EZ22)</f>
        <v>0</v>
      </c>
      <c r="CI22" s="174">
        <f>SUMIF(Général!$CP$11:$EZ$11,CI$6,Comptabilité!$F22:$EZ22)</f>
        <v>0</v>
      </c>
      <c r="CJ22" s="174">
        <f>SUMIF(Général!$CP$11:$EZ$11,CJ$6,Comptabilité!$F22:$EZ22)</f>
        <v>0</v>
      </c>
      <c r="CK22" s="174">
        <f>SUMIF(Général!$CP$11:$EZ$11,CK$6,Comptabilité!$F22:$EZ22)</f>
        <v>0</v>
      </c>
      <c r="CL22" s="174">
        <f>SUMIF(Général!$CP$11:$EZ$11,CL$6,Comptabilité!$F22:$EZ22)</f>
        <v>0</v>
      </c>
      <c r="CM22" s="174">
        <f>SUMIF(Général!$CP$11:$EZ$11,CM$6,Comptabilité!$F22:$EZ22)</f>
        <v>0</v>
      </c>
      <c r="CN22" s="174">
        <f>SUMIF(Général!$CP$11:$EZ$11,CN$6,Comptabilité!$F22:$EZ22)</f>
        <v>0</v>
      </c>
      <c r="CO22" s="174">
        <f>SUMIF(Général!$CP$11:$EZ$11,CO$6,Comptabilité!$F22:$EZ22)</f>
        <v>0</v>
      </c>
      <c r="CP22" s="174">
        <f>SUMIF(Général!$CP$11:$EZ$11,CP$6,Comptabilité!$F22:$EZ22)</f>
        <v>0</v>
      </c>
      <c r="CQ22" s="174">
        <f>SUMIF(Général!$CP$11:$EZ$11,CQ$6,Comptabilité!$F22:$EZ22)</f>
        <v>0</v>
      </c>
      <c r="CR22" s="174">
        <f>SUMIF(Général!$CP$11:$EZ$11,CR$6,Comptabilité!$F22:$EZ22)</f>
        <v>0</v>
      </c>
      <c r="CS22" s="174">
        <f>SUMIF(Général!$CP$11:$EZ$11,CS$6,Comptabilité!$F22:$EZ22)</f>
        <v>0</v>
      </c>
      <c r="CT22" s="174">
        <f>SUMIF(Général!$CP$11:$EZ$11,CT$6,Comptabilité!$F22:$EZ22)</f>
        <v>0</v>
      </c>
      <c r="CU22" s="174">
        <f>SUMIF(Général!$CP$11:$EZ$11,CU$6,Comptabilité!$F22:$EZ22)</f>
        <v>0</v>
      </c>
      <c r="CV22" s="174">
        <f>SUMIF(Général!$CP$11:$EZ$11,CV$6,Comptabilité!$F22:$EZ22)</f>
        <v>0</v>
      </c>
      <c r="CW22" s="174">
        <f>SUMIF(Général!$CP$11:$EZ$11,CW$6,Comptabilité!$F22:$EZ22)</f>
        <v>0</v>
      </c>
      <c r="CX22" s="174">
        <f>SUMIF(Général!$CP$11:$EZ$11,CX$6,Comptabilité!$F22:$EZ22)</f>
        <v>0</v>
      </c>
      <c r="CY22" s="174">
        <f>SUMIF(Général!$CP$11:$EZ$11,CY$6,Comptabilité!$F22:$EZ22)</f>
        <v>0</v>
      </c>
      <c r="CZ22" s="174">
        <f>SUMIF(Général!$CP$11:$EZ$11,CZ$6,Comptabilité!$F22:$EZ22)</f>
        <v>0</v>
      </c>
      <c r="DA22" s="174">
        <f>SUMIF(Général!$CP$11:$EZ$11,DA$6,Comptabilité!$F22:$EZ22)</f>
        <v>0</v>
      </c>
      <c r="DB22" s="174">
        <f>SUMIF(Général!$CP$11:$EZ$11,DB$6,Comptabilité!$F22:$EZ22)</f>
        <v>0</v>
      </c>
      <c r="DC22" s="174">
        <f>SUMIF(Général!$CP$11:$EZ$11,DC$6,Comptabilité!$F22:$EZ22)</f>
        <v>0</v>
      </c>
      <c r="DD22" s="174">
        <f>SUMIF(Général!$CP$11:$EZ$11,DD$6,Comptabilité!$F22:$EZ22)</f>
        <v>0</v>
      </c>
      <c r="DE22" s="174">
        <f>SUMIF(Général!$CP$11:$EZ$11,DE$6,Comptabilité!$F22:$EZ22)</f>
        <v>0</v>
      </c>
      <c r="DF22" s="174">
        <f>SUMIF(Général!$CP$11:$EZ$11,DF$6,Comptabilité!$F22:$EZ22)</f>
        <v>0</v>
      </c>
      <c r="DG22" s="174">
        <f>SUMIF(Général!$CP$11:$EZ$11,DG$6,Comptabilité!$F22:$EZ22)</f>
        <v>0</v>
      </c>
      <c r="DH22" s="174">
        <f>SUMIF(Général!$CP$11:$EZ$11,DH$6,Comptabilité!$F22:$EZ22)</f>
        <v>0</v>
      </c>
      <c r="DI22" s="174">
        <f>SUMIF(Général!$CP$11:$EZ$11,DI$6,Comptabilité!$F22:$EZ22)</f>
        <v>0</v>
      </c>
      <c r="DJ22" s="174">
        <f>SUMIF(Général!$CP$11:$EZ$11,DJ$6,Comptabilité!$F22:$EZ22)</f>
        <v>0</v>
      </c>
      <c r="DK22" s="174">
        <f>SUMIF(Général!$CP$11:$EZ$11,DK$6,Comptabilité!$F22:$EZ22)</f>
        <v>0</v>
      </c>
      <c r="DL22" s="174">
        <f>SUMIF(Général!$CP$11:$EZ$11,DL$6,Comptabilité!$F22:$EZ22)</f>
        <v>0</v>
      </c>
      <c r="DM22" s="174">
        <f>SUMIF(Général!$CP$11:$EZ$11,DM$6,Comptabilité!$F22:$EZ22)</f>
        <v>0</v>
      </c>
      <c r="DN22" s="174">
        <f>SUMIF(Général!$CP$11:$EZ$11,DN$6,Comptabilité!$F22:$EZ22)</f>
        <v>0</v>
      </c>
      <c r="DO22" s="174">
        <f>SUMIF(Général!$CP$11:$EZ$11,DO$6,Comptabilité!$F22:$EZ22)</f>
        <v>0</v>
      </c>
      <c r="DP22" s="174">
        <f>SUMIF(Général!$CP$11:$EZ$11,DP$6,Comptabilité!$F22:$EZ22)</f>
        <v>0</v>
      </c>
      <c r="DQ22" s="174">
        <f>SUMIF(Général!$CP$11:$EZ$11,DQ$6,Comptabilité!$F22:$EZ22)</f>
        <v>0</v>
      </c>
      <c r="DR22" s="174">
        <f>SUMIF(Général!$CP$11:$EZ$11,DR$6,Comptabilité!$F22:$EZ22)</f>
        <v>0</v>
      </c>
      <c r="DS22" s="174">
        <f>SUMIF(Général!$CP$11:$EZ$11,DS$6,Comptabilité!$F22:$EZ22)</f>
        <v>0</v>
      </c>
      <c r="DT22" s="174">
        <f>SUMIF(Général!$CP$11:$EZ$11,DT$6,Comptabilité!$F22:$EZ22)</f>
        <v>0</v>
      </c>
      <c r="DU22" s="174">
        <f>SUMIF(Général!$CP$11:$EZ$11,DU$6,Comptabilité!$F22:$EZ22)</f>
        <v>0</v>
      </c>
      <c r="DV22" s="174">
        <f>SUMIF(Général!$CP$11:$EZ$11,DV$6,Comptabilité!$F22:$EZ22)</f>
        <v>0</v>
      </c>
      <c r="DW22" s="174">
        <f>SUMIF(Général!$CP$11:$EZ$11,DW$6,Comptabilité!$F22:$EZ22)</f>
        <v>0</v>
      </c>
      <c r="DX22" s="174">
        <f>SUMIF(Général!$CP$11:$EZ$11,DX$6,Comptabilité!$F22:$EZ22)</f>
        <v>0</v>
      </c>
      <c r="DY22" s="174">
        <f>SUMIF(Général!$CP$11:$EZ$11,DY$6,Comptabilité!$F22:$EZ22)</f>
        <v>0</v>
      </c>
      <c r="DZ22" s="174">
        <f>SUMIF(Général!$CP$11:$EZ$11,DZ$6,Comptabilité!$F22:$EZ22)</f>
        <v>0</v>
      </c>
      <c r="EA22" s="174">
        <f>SUMIF(Général!$CP$11:$EZ$11,EA$6,Comptabilité!$F22:$EZ22)</f>
        <v>0</v>
      </c>
      <c r="EB22" s="174">
        <f>SUMIF(Général!$CP$11:$EZ$11,EB$6,Comptabilité!$F22:$EZ22)</f>
        <v>0</v>
      </c>
      <c r="EC22" s="174">
        <f>SUMIF(Général!$CP$11:$EZ$11,EC$6,Comptabilité!$F22:$EZ22)</f>
        <v>0</v>
      </c>
      <c r="ED22" s="174">
        <f>SUMIF(Général!$CP$11:$EZ$11,ED$6,Comptabilité!$F22:$EZ22)</f>
        <v>0</v>
      </c>
      <c r="EE22" s="174">
        <f>SUMIF(Général!$CP$11:$EZ$11,EE$6,Comptabilité!$F22:$EZ22)</f>
        <v>0</v>
      </c>
      <c r="EF22" s="174">
        <f>SUMIF(Général!$CP$11:$EZ$11,EF$6,Comptabilité!$F22:$EZ22)</f>
        <v>0</v>
      </c>
      <c r="EG22" s="174">
        <f>SUMIF(Général!$CP$11:$EZ$11,EG$6,Comptabilité!$F22:$EZ22)</f>
        <v>0</v>
      </c>
      <c r="EH22" s="174">
        <f>SUMIF(Général!$CP$11:$EZ$11,EH$6,Comptabilité!$F22:$EZ22)</f>
        <v>0</v>
      </c>
      <c r="EI22" s="174">
        <f>SUMIF(Général!$CP$11:$EZ$11,EI$6,Comptabilité!$F22:$EZ22)</f>
        <v>0</v>
      </c>
      <c r="EJ22" s="174">
        <f>SUMIF(Général!$CP$11:$EZ$11,EJ$6,Comptabilité!$F22:$EZ22)</f>
        <v>0</v>
      </c>
      <c r="EK22" s="174">
        <f>SUMIF(Général!$CP$11:$EZ$11,EK$6,Comptabilité!$F22:$EZ22)</f>
        <v>0</v>
      </c>
      <c r="EL22" s="174">
        <f>SUMIF(Général!$CP$11:$EZ$11,EL$6,Comptabilité!$F22:$EZ22)</f>
        <v>0</v>
      </c>
      <c r="EM22" s="174">
        <f>SUMIF(Général!$CP$11:$EZ$11,EM$6,Comptabilité!$F22:$EZ22)</f>
        <v>0</v>
      </c>
      <c r="EN22" s="174">
        <f>SUMIF(Général!$CP$11:$EZ$11,EN$6,Comptabilité!$F22:$EZ22)</f>
        <v>0</v>
      </c>
      <c r="EO22" s="174">
        <f>SUMIF(Général!$CP$11:$EZ$11,EO$6,Comptabilité!$F22:$EZ22)</f>
        <v>0</v>
      </c>
      <c r="EP22" s="174">
        <f>SUMIF(Général!$CP$11:$EZ$11,EP$6,Comptabilité!$F22:$EZ22)</f>
        <v>0</v>
      </c>
      <c r="EQ22" s="174">
        <f>SUMIF(Général!$CP$11:$EZ$11,EQ$6,Comptabilité!$F22:$EZ22)</f>
        <v>0</v>
      </c>
      <c r="ER22" s="174">
        <f>SUMIF(Général!$CP$11:$EZ$11,ER$6,Comptabilité!$F22:$EZ22)</f>
        <v>0</v>
      </c>
      <c r="ES22" s="174">
        <f>SUMIF(Général!$CP$11:$EZ$11,ES$6,Comptabilité!$F22:$EZ22)</f>
        <v>0</v>
      </c>
      <c r="ET22" s="174">
        <f>SUMIF(Général!$CP$11:$EZ$11,ET$6,Comptabilité!$F22:$EZ22)</f>
        <v>0</v>
      </c>
      <c r="EU22" s="174">
        <f>SUMIF(Général!$CP$11:$EZ$11,EU$6,Comptabilité!$F22:$EZ22)</f>
        <v>0</v>
      </c>
      <c r="EV22" s="174">
        <f>SUMIF(Général!$CP$11:$EZ$11,EV$6,Comptabilité!$F22:$EZ22)</f>
        <v>0</v>
      </c>
      <c r="EW22" s="174">
        <f>SUMIF(Général!$CP$11:$EZ$11,EW$6,Comptabilité!$F22:$EZ22)</f>
        <v>0</v>
      </c>
      <c r="EX22" s="174">
        <f>SUMIF(Général!$CP$11:$EZ$11,EX$6,Comptabilité!$F22:$EZ22)</f>
        <v>0</v>
      </c>
      <c r="EY22" s="174">
        <f>SUMIF(Général!$CP$11:$EZ$11,EY$6,Comptabilité!$F22:$EZ22)</f>
        <v>0</v>
      </c>
      <c r="EZ22" s="174">
        <f>SUMIF(Général!$CP$11:$EZ$11,EZ$6,Comptabilité!$F22:$EZ22)</f>
        <v>0</v>
      </c>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c r="QQ22" s="111"/>
      <c r="QR22" s="111"/>
      <c r="QS22" s="111"/>
      <c r="QT22" s="111"/>
      <c r="QU22" s="111"/>
      <c r="QV22" s="111"/>
      <c r="QW22" s="111"/>
      <c r="QX22" s="111"/>
      <c r="QY22" s="111"/>
      <c r="QZ22" s="111"/>
      <c r="RA22" s="111"/>
      <c r="RB22" s="111"/>
      <c r="RC22" s="111"/>
      <c r="RD22" s="111"/>
      <c r="RE22" s="111"/>
      <c r="RF22" s="111"/>
      <c r="RG22" s="111"/>
      <c r="RH22" s="111"/>
      <c r="RI22" s="111"/>
      <c r="RJ22" s="111"/>
      <c r="RK22" s="111"/>
      <c r="RL22" s="111"/>
      <c r="RM22" s="111"/>
      <c r="RN22" s="111"/>
      <c r="RO22" s="111"/>
      <c r="RP22" s="111"/>
      <c r="RQ22" s="111"/>
      <c r="RR22" s="111"/>
      <c r="RS22" s="111"/>
      <c r="RT22" s="111"/>
      <c r="RU22" s="111"/>
      <c r="RV22" s="111"/>
      <c r="RW22" s="111"/>
      <c r="RX22" s="111"/>
      <c r="RY22" s="111"/>
      <c r="RZ22" s="111"/>
      <c r="SA22" s="111"/>
      <c r="SB22" s="111"/>
      <c r="SC22" s="111"/>
      <c r="SD22" s="111"/>
      <c r="SE22" s="111"/>
      <c r="SF22" s="111"/>
      <c r="SG22" s="111"/>
      <c r="SH22" s="111"/>
      <c r="SI22" s="111"/>
      <c r="SJ22" s="111"/>
      <c r="SK22" s="111"/>
      <c r="SL22" s="111"/>
      <c r="SM22" s="111"/>
      <c r="SN22" s="111"/>
      <c r="SO22" s="111"/>
      <c r="SP22" s="111"/>
      <c r="SQ22" s="111"/>
      <c r="SR22" s="111"/>
      <c r="SS22" s="111"/>
      <c r="ST22" s="111"/>
      <c r="SU22" s="111"/>
      <c r="SV22" s="111"/>
      <c r="SW22" s="111"/>
      <c r="SX22" s="111"/>
      <c r="SY22" s="111"/>
      <c r="SZ22" s="111"/>
      <c r="TA22" s="111"/>
      <c r="TB22" s="111"/>
      <c r="TC22" s="111"/>
      <c r="TD22" s="111"/>
      <c r="TE22" s="111"/>
      <c r="TF22" s="111"/>
      <c r="TG22" s="111"/>
      <c r="TH22" s="111"/>
      <c r="TI22" s="111"/>
      <c r="TJ22" s="111"/>
      <c r="TK22" s="111"/>
      <c r="TL22" s="111"/>
      <c r="TM22" s="111"/>
      <c r="TN22" s="111"/>
      <c r="TO22" s="111"/>
      <c r="TP22" s="111"/>
      <c r="TQ22" s="111"/>
      <c r="TR22" s="111"/>
      <c r="TS22" s="111"/>
      <c r="TT22" s="111"/>
      <c r="TU22" s="111"/>
      <c r="TV22" s="111"/>
      <c r="TW22" s="111"/>
      <c r="TX22" s="111"/>
      <c r="TY22" s="111"/>
      <c r="TZ22" s="111"/>
      <c r="UA22" s="111"/>
      <c r="UB22" s="111"/>
      <c r="UC22" s="111"/>
      <c r="UD22" s="111"/>
      <c r="UE22" s="111"/>
      <c r="UF22" s="111"/>
      <c r="UG22" s="111"/>
      <c r="UH22" s="111"/>
      <c r="UI22" s="111"/>
      <c r="UJ22" s="111"/>
      <c r="UK22" s="111"/>
      <c r="UL22" s="111"/>
      <c r="UM22" s="111"/>
      <c r="UN22" s="111"/>
      <c r="UO22" s="111"/>
      <c r="UP22" s="111"/>
      <c r="UQ22" s="111"/>
      <c r="UR22" s="111"/>
      <c r="US22" s="111"/>
      <c r="UT22" s="111"/>
      <c r="UU22" s="111"/>
      <c r="UV22" s="111"/>
      <c r="UW22" s="111"/>
      <c r="UX22" s="111"/>
      <c r="UY22" s="111"/>
      <c r="UZ22" s="111"/>
      <c r="VA22" s="111"/>
      <c r="VB22" s="111"/>
      <c r="VC22" s="111"/>
      <c r="VD22" s="111"/>
      <c r="VE22" s="111"/>
      <c r="VF22" s="111"/>
      <c r="VG22" s="111"/>
      <c r="VH22" s="111"/>
      <c r="VI22" s="111"/>
      <c r="VJ22" s="111"/>
      <c r="VK22" s="111"/>
      <c r="VL22" s="111"/>
      <c r="VM22" s="111"/>
      <c r="VN22" s="111"/>
      <c r="VO22" s="111"/>
      <c r="VP22" s="111"/>
      <c r="VQ22" s="111"/>
      <c r="VR22" s="111"/>
      <c r="VS22" s="111"/>
      <c r="VT22" s="111"/>
      <c r="VU22" s="111"/>
      <c r="VV22" s="111"/>
      <c r="VW22" s="111"/>
      <c r="VX22" s="111"/>
      <c r="VY22" s="111"/>
      <c r="VZ22" s="111"/>
      <c r="WA22" s="111"/>
      <c r="WB22" s="111"/>
      <c r="WC22" s="111"/>
      <c r="WD22" s="111"/>
      <c r="WE22" s="111"/>
      <c r="WF22" s="111"/>
      <c r="WG22" s="111"/>
      <c r="WH22" s="111"/>
      <c r="WI22" s="111"/>
      <c r="WJ22" s="111"/>
      <c r="WK22" s="111"/>
      <c r="WL22" s="111"/>
      <c r="WM22" s="111"/>
      <c r="WN22" s="111"/>
      <c r="WO22" s="111"/>
      <c r="WP22" s="111"/>
      <c r="WQ22" s="111"/>
      <c r="WR22" s="111"/>
      <c r="WS22" s="111"/>
      <c r="WT22" s="111"/>
      <c r="WU22" s="111"/>
      <c r="WV22" s="111"/>
      <c r="WW22" s="111"/>
      <c r="WX22" s="111"/>
      <c r="WY22" s="111"/>
      <c r="WZ22" s="111"/>
      <c r="XA22" s="111"/>
      <c r="XB22" s="111"/>
      <c r="XC22" s="111"/>
      <c r="XD22" s="111"/>
      <c r="XE22" s="111"/>
      <c r="XF22" s="111"/>
      <c r="XG22" s="111"/>
      <c r="XH22" s="111"/>
      <c r="XI22" s="111"/>
      <c r="XJ22" s="111"/>
      <c r="XK22" s="111"/>
      <c r="XL22" s="111"/>
      <c r="XM22" s="111"/>
      <c r="XN22" s="111"/>
      <c r="XO22" s="111"/>
      <c r="XP22" s="111"/>
      <c r="XQ22" s="111"/>
      <c r="XR22" s="111"/>
      <c r="XS22" s="111"/>
      <c r="XT22" s="111"/>
      <c r="XU22" s="111"/>
      <c r="XV22" s="111"/>
      <c r="XW22" s="111"/>
      <c r="XX22" s="111"/>
      <c r="XY22" s="111"/>
      <c r="XZ22" s="111"/>
      <c r="YA22" s="111"/>
      <c r="YB22" s="111"/>
      <c r="YC22" s="111"/>
      <c r="YD22" s="111"/>
      <c r="YE22" s="111"/>
      <c r="YF22" s="111"/>
      <c r="YG22" s="111"/>
      <c r="YH22" s="111"/>
      <c r="YI22" s="111"/>
      <c r="YJ22" s="111"/>
      <c r="YK22" s="111"/>
      <c r="YL22" s="111"/>
      <c r="YM22" s="111"/>
      <c r="YN22" s="111"/>
      <c r="YO22" s="111"/>
      <c r="YP22" s="111"/>
      <c r="YQ22" s="111"/>
      <c r="YR22" s="111"/>
      <c r="YS22" s="111"/>
      <c r="YT22" s="111"/>
      <c r="YU22" s="111"/>
      <c r="YV22" s="111"/>
      <c r="YW22" s="111"/>
      <c r="YX22" s="111"/>
      <c r="YY22" s="111"/>
      <c r="YZ22" s="111"/>
      <c r="ZA22" s="111"/>
      <c r="ZB22" s="111"/>
      <c r="ZC22" s="111"/>
      <c r="ZD22" s="111"/>
      <c r="ZE22" s="111"/>
      <c r="ZF22" s="111"/>
      <c r="ZG22" s="111"/>
      <c r="ZH22" s="111"/>
      <c r="ZI22" s="111"/>
      <c r="ZJ22" s="111"/>
      <c r="ZK22" s="111"/>
      <c r="ZL22" s="111"/>
      <c r="ZM22" s="111"/>
      <c r="ZN22" s="111"/>
      <c r="ZO22" s="111"/>
      <c r="ZP22" s="111"/>
      <c r="ZQ22" s="111"/>
      <c r="ZR22" s="111"/>
      <c r="ZS22" s="111"/>
      <c r="ZT22" s="111"/>
      <c r="ZU22" s="111"/>
      <c r="ZV22" s="111"/>
      <c r="ZW22" s="111"/>
      <c r="ZX22" s="111"/>
      <c r="ZY22" s="111"/>
      <c r="ZZ22" s="111"/>
      <c r="AAA22" s="111"/>
      <c r="AAB22" s="111"/>
      <c r="AAC22" s="111"/>
      <c r="AAD22" s="111"/>
      <c r="AAE22" s="111"/>
      <c r="AAF22" s="111"/>
      <c r="AAG22" s="111"/>
      <c r="AAH22" s="111"/>
      <c r="AAI22" s="111"/>
      <c r="AAJ22" s="111"/>
      <c r="AAK22" s="111"/>
      <c r="AAL22" s="111"/>
      <c r="AAM22" s="111"/>
      <c r="AAN22" s="111"/>
      <c r="AAO22" s="111"/>
      <c r="AAP22" s="111"/>
      <c r="AAQ22" s="111"/>
      <c r="AAR22" s="111"/>
      <c r="AAS22" s="111"/>
      <c r="AAT22" s="111"/>
      <c r="AAU22" s="111"/>
      <c r="AAV22" s="111"/>
      <c r="AAW22" s="111"/>
      <c r="AAX22" s="111"/>
      <c r="AAY22" s="111"/>
      <c r="AAZ22" s="111"/>
      <c r="ABA22" s="111"/>
      <c r="ABB22" s="111"/>
      <c r="ABC22" s="111"/>
      <c r="ABD22" s="111"/>
      <c r="ABE22" s="111"/>
      <c r="ABF22" s="111"/>
      <c r="ABG22" s="111"/>
      <c r="ABH22" s="111"/>
      <c r="ABI22" s="111"/>
      <c r="ABJ22" s="111"/>
      <c r="ABK22" s="111"/>
      <c r="ABL22" s="111"/>
      <c r="ABM22" s="111"/>
      <c r="ABN22" s="111"/>
      <c r="ABO22" s="111"/>
      <c r="ABP22" s="111"/>
      <c r="ABQ22" s="111"/>
      <c r="ABR22" s="111"/>
      <c r="ABS22" s="111"/>
      <c r="ABT22" s="111"/>
      <c r="ABU22" s="111"/>
      <c r="ABV22" s="111"/>
      <c r="ABW22" s="111"/>
      <c r="ABX22" s="111"/>
      <c r="ABY22" s="111"/>
      <c r="ABZ22" s="111"/>
      <c r="ACA22" s="111"/>
      <c r="ACB22" s="111"/>
      <c r="ACC22" s="111"/>
      <c r="ACD22" s="111"/>
      <c r="ACE22" s="111"/>
      <c r="ACF22" s="111"/>
      <c r="ACG22" s="111"/>
      <c r="ACH22" s="111"/>
      <c r="ACI22" s="111"/>
      <c r="ACJ22" s="111"/>
      <c r="ACK22" s="111"/>
      <c r="ACL22" s="111"/>
      <c r="ACM22" s="111"/>
      <c r="ACN22" s="111"/>
      <c r="ACO22" s="111"/>
      <c r="ACP22" s="111"/>
      <c r="ACQ22" s="111"/>
      <c r="ACR22" s="111"/>
      <c r="ACS22" s="111"/>
      <c r="ACT22" s="111"/>
      <c r="ACU22" s="111"/>
      <c r="ACV22" s="111"/>
      <c r="ACW22" s="111"/>
      <c r="ACX22" s="111"/>
      <c r="ACY22" s="111"/>
      <c r="ACZ22" s="111"/>
      <c r="ADA22" s="111"/>
      <c r="ADB22" s="111"/>
      <c r="ADC22" s="111"/>
      <c r="ADD22" s="111"/>
      <c r="ADE22" s="111"/>
      <c r="ADF22" s="111"/>
      <c r="ADG22" s="111"/>
      <c r="ADH22" s="111"/>
      <c r="ADI22" s="111"/>
      <c r="ADJ22" s="111"/>
      <c r="ADK22" s="111"/>
      <c r="ADL22" s="111"/>
      <c r="ADM22" s="111"/>
      <c r="ADN22" s="111"/>
      <c r="ADO22" s="111"/>
      <c r="ADP22" s="111"/>
      <c r="ADQ22" s="111"/>
      <c r="ADR22" s="111"/>
      <c r="ADS22" s="111"/>
      <c r="ADT22" s="111"/>
      <c r="ADU22" s="111"/>
      <c r="ADV22" s="111"/>
      <c r="ADW22" s="111"/>
      <c r="ADX22" s="111"/>
      <c r="ADY22" s="111"/>
      <c r="ADZ22" s="111"/>
      <c r="AEA22" s="111"/>
      <c r="AEB22" s="111"/>
      <c r="AEC22" s="111"/>
      <c r="AED22" s="111"/>
      <c r="AEE22" s="111"/>
      <c r="AEF22" s="111"/>
      <c r="AEG22" s="111"/>
      <c r="AEH22" s="111"/>
      <c r="AEI22" s="111"/>
      <c r="AEJ22" s="111"/>
      <c r="AEK22" s="111"/>
      <c r="AEL22" s="111"/>
      <c r="AEM22" s="111"/>
      <c r="AEN22" s="111"/>
      <c r="AEO22" s="111"/>
      <c r="AEP22" s="111"/>
      <c r="AEQ22" s="111"/>
      <c r="AER22" s="111"/>
      <c r="AES22" s="111"/>
      <c r="AET22" s="111"/>
      <c r="AEU22" s="111"/>
      <c r="AEV22" s="111"/>
      <c r="AEW22" s="111"/>
      <c r="AEX22" s="111"/>
      <c r="AEY22" s="111"/>
      <c r="AEZ22" s="111"/>
      <c r="AFA22" s="111"/>
      <c r="AFB22" s="111"/>
      <c r="AFC22" s="111"/>
      <c r="AFD22" s="111"/>
      <c r="AFE22" s="111"/>
      <c r="AFF22" s="111"/>
      <c r="AFG22" s="111"/>
      <c r="AFH22" s="111"/>
      <c r="AFI22" s="111"/>
      <c r="AFJ22" s="111"/>
      <c r="AFK22" s="111"/>
      <c r="AFL22" s="111"/>
      <c r="AFM22" s="111"/>
      <c r="AFN22" s="111"/>
      <c r="AFO22" s="111"/>
      <c r="AFP22" s="111"/>
      <c r="AFQ22" s="111"/>
      <c r="AFR22" s="111"/>
      <c r="AFS22" s="111"/>
      <c r="AFT22" s="111"/>
      <c r="AFU22" s="111"/>
      <c r="AFV22" s="111"/>
      <c r="AFW22" s="111"/>
      <c r="AFX22" s="111"/>
      <c r="AFY22" s="111"/>
      <c r="AFZ22" s="111"/>
      <c r="AGA22" s="111"/>
      <c r="AGB22" s="111"/>
      <c r="AGC22" s="111"/>
      <c r="AGD22" s="111"/>
      <c r="AGE22" s="111"/>
      <c r="AGF22" s="111"/>
      <c r="AGG22" s="111"/>
      <c r="AGH22" s="111"/>
      <c r="AGI22" s="111"/>
      <c r="AGJ22" s="111"/>
      <c r="AGK22" s="111"/>
      <c r="AGL22" s="111"/>
      <c r="AGM22" s="111"/>
      <c r="AGN22" s="111"/>
      <c r="AGO22" s="111"/>
      <c r="AGP22" s="111"/>
      <c r="AGQ22" s="111"/>
      <c r="AGR22" s="111"/>
      <c r="AGS22" s="111"/>
      <c r="AGT22" s="111"/>
      <c r="AGU22" s="111"/>
      <c r="AGV22" s="111"/>
      <c r="AGW22" s="111"/>
      <c r="AGX22" s="111"/>
      <c r="AGY22" s="111"/>
      <c r="AGZ22" s="111"/>
      <c r="AHA22" s="111"/>
      <c r="AHB22" s="111"/>
      <c r="AHC22" s="111"/>
      <c r="AHD22" s="111"/>
      <c r="AHE22" s="111"/>
      <c r="AHF22" s="111"/>
      <c r="AHG22" s="111"/>
      <c r="AHH22" s="111"/>
      <c r="AHI22" s="111"/>
      <c r="AHJ22" s="111"/>
      <c r="AHK22" s="111"/>
      <c r="AHL22" s="111"/>
      <c r="AHM22" s="111"/>
      <c r="AHN22" s="111"/>
      <c r="AHO22" s="111"/>
      <c r="AHP22" s="111"/>
      <c r="AHQ22" s="111"/>
      <c r="AHR22" s="111"/>
      <c r="AHS22" s="111"/>
      <c r="AHT22" s="111"/>
      <c r="AHU22" s="111"/>
      <c r="AHV22" s="111"/>
      <c r="AHW22" s="111"/>
      <c r="AHX22" s="111"/>
      <c r="AHY22" s="111"/>
      <c r="AHZ22" s="111"/>
      <c r="AIA22" s="111"/>
      <c r="AIB22" s="111"/>
      <c r="AIC22" s="111"/>
      <c r="AID22" s="111"/>
      <c r="AIE22" s="111"/>
      <c r="AIF22" s="111"/>
      <c r="AIG22" s="111"/>
      <c r="AIH22" s="111"/>
      <c r="AII22" s="111"/>
      <c r="AIJ22" s="111"/>
      <c r="AIK22" s="111"/>
      <c r="AIL22" s="111"/>
      <c r="AIM22" s="111"/>
      <c r="AIN22" s="111"/>
      <c r="AIO22" s="111"/>
      <c r="AIP22" s="111"/>
      <c r="AIQ22" s="111"/>
      <c r="AIR22" s="111"/>
      <c r="AIS22" s="111"/>
      <c r="AIT22" s="111"/>
      <c r="AIU22" s="111"/>
      <c r="AIV22" s="111"/>
      <c r="AIW22" s="111"/>
      <c r="AIX22" s="111"/>
      <c r="AIY22" s="111"/>
      <c r="AIZ22" s="111"/>
      <c r="AJA22" s="111"/>
      <c r="AJB22" s="111"/>
      <c r="AJC22" s="111"/>
      <c r="AJD22" s="111"/>
      <c r="AJE22" s="111"/>
      <c r="AJF22" s="111"/>
      <c r="AJG22" s="111"/>
      <c r="AJH22" s="111"/>
      <c r="AJI22" s="111"/>
      <c r="AJJ22" s="111"/>
      <c r="AJK22" s="111"/>
      <c r="AJL22" s="111"/>
      <c r="AJM22" s="111"/>
      <c r="AJN22" s="111"/>
      <c r="AJO22" s="111"/>
      <c r="AJP22" s="111"/>
      <c r="AJQ22" s="111"/>
      <c r="AJR22" s="111"/>
      <c r="AJS22" s="111"/>
      <c r="AJT22" s="111"/>
      <c r="AJU22" s="111"/>
      <c r="AJV22" s="111"/>
      <c r="AJW22" s="111"/>
      <c r="AJX22" s="111"/>
      <c r="AJY22" s="111"/>
      <c r="AJZ22" s="111"/>
      <c r="AKA22" s="111"/>
      <c r="AKB22" s="111"/>
      <c r="AKC22" s="111"/>
      <c r="AKD22" s="111"/>
      <c r="AKE22" s="111"/>
      <c r="AKF22" s="111"/>
      <c r="AKG22" s="111"/>
      <c r="AKH22" s="111"/>
      <c r="AKI22" s="111"/>
      <c r="AKJ22" s="111"/>
      <c r="AKK22" s="111"/>
      <c r="AKL22" s="111"/>
      <c r="AKM22" s="111"/>
      <c r="AKN22" s="111"/>
      <c r="AKO22" s="111"/>
      <c r="AKP22" s="111"/>
      <c r="AKQ22" s="111"/>
      <c r="AKR22" s="111"/>
      <c r="AKS22" s="111"/>
      <c r="AKT22" s="111"/>
      <c r="AKU22" s="111"/>
      <c r="AKV22" s="111"/>
      <c r="AKW22" s="111"/>
      <c r="AKX22" s="111"/>
      <c r="AKY22" s="111"/>
      <c r="AKZ22" s="111"/>
      <c r="ALA22" s="111"/>
      <c r="ALB22" s="111"/>
      <c r="ALC22" s="111"/>
      <c r="ALD22" s="111"/>
      <c r="ALE22" s="111"/>
      <c r="ALF22" s="111"/>
      <c r="ALG22" s="111"/>
      <c r="ALH22" s="111"/>
      <c r="ALI22" s="111"/>
      <c r="ALJ22" s="111"/>
      <c r="ALK22" s="111"/>
      <c r="ALL22" s="111"/>
      <c r="ALM22" s="111"/>
      <c r="ALN22" s="111"/>
      <c r="ALO22" s="111"/>
      <c r="ALP22" s="111"/>
      <c r="ALQ22" s="111"/>
      <c r="ALR22" s="111"/>
      <c r="ALS22" s="111"/>
      <c r="ALT22" s="111"/>
      <c r="ALU22" s="111"/>
      <c r="ALV22" s="111"/>
      <c r="ALW22" s="111"/>
      <c r="ALX22" s="111"/>
      <c r="ALY22" s="111"/>
      <c r="ALZ22" s="111"/>
      <c r="AMA22" s="111"/>
      <c r="AMB22" s="111"/>
      <c r="AMC22" s="111"/>
      <c r="AMD22" s="111"/>
      <c r="AME22" s="111"/>
      <c r="AMF22" s="111"/>
      <c r="AMG22" s="111"/>
      <c r="AMH22" s="111"/>
      <c r="AMI22" s="111"/>
      <c r="AMJ22" s="111"/>
      <c r="AMK22" s="111"/>
    </row>
    <row r="23" spans="1:1025" x14ac:dyDescent="0.3">
      <c r="A23" s="30"/>
      <c r="B23" s="127" t="str">
        <f>Comptabilité!B23</f>
        <v xml:space="preserve">Contribution additionnelle à l'IS au titre des montants distribués </v>
      </c>
      <c r="C23" s="127"/>
      <c r="D23" s="172">
        <f t="shared" si="10"/>
        <v>0</v>
      </c>
      <c r="E23" s="189"/>
      <c r="F23" s="174">
        <f>SUMIF(Général!$CP$11:$EZ$11,F$6,Comptabilité!$F23:$EZ23)</f>
        <v>0</v>
      </c>
      <c r="G23" s="174">
        <f>SUMIF(Général!$CP$11:$EZ$11,G$6,Comptabilité!$F23:$EZ23)</f>
        <v>0</v>
      </c>
      <c r="H23" s="174">
        <f>SUMIF(Général!$CP$11:$EZ$11,H$6,Comptabilité!$F23:$EZ23)</f>
        <v>0</v>
      </c>
      <c r="I23" s="174">
        <f>SUMIF(Général!$CP$11:$EZ$11,I$6,Comptabilité!$F23:$EZ23)</f>
        <v>0</v>
      </c>
      <c r="J23" s="174">
        <f>SUMIF(Général!$CP$11:$EZ$11,J$6,Comptabilité!$F23:$EZ23)</f>
        <v>0</v>
      </c>
      <c r="K23" s="174">
        <f>SUMIF(Général!$CP$11:$EZ$11,K$6,Comptabilité!$F23:$EZ23)</f>
        <v>0</v>
      </c>
      <c r="L23" s="174">
        <f>SUMIF(Général!$CP$11:$EZ$11,L$6,Comptabilité!$F23:$EZ23)</f>
        <v>0</v>
      </c>
      <c r="M23" s="174">
        <f>SUMIF(Général!$CP$11:$EZ$11,M$6,Comptabilité!$F23:$EZ23)</f>
        <v>0</v>
      </c>
      <c r="N23" s="174">
        <f>SUMIF(Général!$CP$11:$EZ$11,N$6,Comptabilité!$F23:$EZ23)</f>
        <v>0</v>
      </c>
      <c r="O23" s="174">
        <f>SUMIF(Général!$CP$11:$EZ$11,O$6,Comptabilité!$F23:$EZ23)</f>
        <v>0</v>
      </c>
      <c r="P23" s="174">
        <f>SUMIF(Général!$CP$11:$EZ$11,P$6,Comptabilité!$F23:$EZ23)</f>
        <v>0</v>
      </c>
      <c r="Q23" s="174">
        <f>SUMIF(Général!$CP$11:$EZ$11,Q$6,Comptabilité!$F23:$EZ23)</f>
        <v>0</v>
      </c>
      <c r="R23" s="174">
        <f>SUMIF(Général!$CP$11:$EZ$11,R$6,Comptabilité!$F23:$EZ23)</f>
        <v>0</v>
      </c>
      <c r="S23" s="174">
        <f>SUMIF(Général!$CP$11:$EZ$11,S$6,Comptabilité!$F23:$EZ23)</f>
        <v>0</v>
      </c>
      <c r="T23" s="174">
        <f>SUMIF(Général!$CP$11:$EZ$11,T$6,Comptabilité!$F23:$EZ23)</f>
        <v>0</v>
      </c>
      <c r="U23" s="174">
        <f>SUMIF(Général!$CP$11:$EZ$11,U$6,Comptabilité!$F23:$EZ23)</f>
        <v>0</v>
      </c>
      <c r="V23" s="174">
        <f>SUMIF(Général!$CP$11:$EZ$11,V$6,Comptabilité!$F23:$EZ23)</f>
        <v>0</v>
      </c>
      <c r="W23" s="174">
        <f>SUMIF(Général!$CP$11:$EZ$11,W$6,Comptabilité!$F23:$EZ23)</f>
        <v>0</v>
      </c>
      <c r="X23" s="174">
        <f>SUMIF(Général!$CP$11:$EZ$11,X$6,Comptabilité!$F23:$EZ23)</f>
        <v>0</v>
      </c>
      <c r="Y23" s="174">
        <f>SUMIF(Général!$CP$11:$EZ$11,Y$6,Comptabilité!$F23:$EZ23)</f>
        <v>0</v>
      </c>
      <c r="Z23" s="174">
        <f>SUMIF(Général!$CP$11:$EZ$11,Z$6,Comptabilité!$F23:$EZ23)</f>
        <v>0</v>
      </c>
      <c r="AA23" s="174">
        <f>SUMIF(Général!$CP$11:$EZ$11,AA$6,Comptabilité!$F23:$EZ23)</f>
        <v>0</v>
      </c>
      <c r="AB23" s="174">
        <f>SUMIF(Général!$CP$11:$EZ$11,AB$6,Comptabilité!$F23:$EZ23)</f>
        <v>0</v>
      </c>
      <c r="AC23" s="174">
        <f>SUMIF(Général!$CP$11:$EZ$11,AC$6,Comptabilité!$F23:$EZ23)</f>
        <v>0</v>
      </c>
      <c r="AD23" s="174">
        <f>SUMIF(Général!$CP$11:$EZ$11,AD$6,Comptabilité!$F23:$EZ23)</f>
        <v>0</v>
      </c>
      <c r="AE23" s="174">
        <f>SUMIF(Général!$CP$11:$EZ$11,AE$6,Comptabilité!$F23:$EZ23)</f>
        <v>0</v>
      </c>
      <c r="AF23" s="174">
        <f>SUMIF(Général!$CP$11:$EZ$11,AF$6,Comptabilité!$F23:$EZ23)</f>
        <v>0</v>
      </c>
      <c r="AG23" s="174">
        <f>SUMIF(Général!$CP$11:$EZ$11,AG$6,Comptabilité!$F23:$EZ23)</f>
        <v>0</v>
      </c>
      <c r="AH23" s="174">
        <f>SUMIF(Général!$CP$11:$EZ$11,AH$6,Comptabilité!$F23:$EZ23)</f>
        <v>0</v>
      </c>
      <c r="AI23" s="174">
        <f>SUMIF(Général!$CP$11:$EZ$11,AI$6,Comptabilité!$F23:$EZ23)</f>
        <v>0</v>
      </c>
      <c r="AJ23" s="174">
        <f>SUMIF(Général!$CP$11:$EZ$11,AJ$6,Comptabilité!$F23:$EZ23)</f>
        <v>0</v>
      </c>
      <c r="AK23" s="174">
        <f>SUMIF(Général!$CP$11:$EZ$11,AK$6,Comptabilité!$F23:$EZ23)</f>
        <v>0</v>
      </c>
      <c r="AL23" s="174">
        <f>SUMIF(Général!$CP$11:$EZ$11,AL$6,Comptabilité!$F23:$EZ23)</f>
        <v>0</v>
      </c>
      <c r="AM23" s="174">
        <f>SUMIF(Général!$CP$11:$EZ$11,AM$6,Comptabilité!$F23:$EZ23)</f>
        <v>0</v>
      </c>
      <c r="AN23" s="174">
        <f>SUMIF(Général!$CP$11:$EZ$11,AN$6,Comptabilité!$F23:$EZ23)</f>
        <v>0</v>
      </c>
      <c r="AO23" s="174">
        <f>SUMIF(Général!$CP$11:$EZ$11,AO$6,Comptabilité!$F23:$EZ23)</f>
        <v>0</v>
      </c>
      <c r="AP23" s="174">
        <f>SUMIF(Général!$CP$11:$EZ$11,AP$6,Comptabilité!$F23:$EZ23)</f>
        <v>0</v>
      </c>
      <c r="AQ23" s="174">
        <f>SUMIF(Général!$CP$11:$EZ$11,AQ$6,Comptabilité!$F23:$EZ23)</f>
        <v>0</v>
      </c>
      <c r="AR23" s="174">
        <f>SUMIF(Général!$CP$11:$EZ$11,AR$6,Comptabilité!$F23:$EZ23)</f>
        <v>0</v>
      </c>
      <c r="AS23" s="174">
        <f>SUMIF(Général!$CP$11:$EZ$11,AS$6,Comptabilité!$F23:$EZ23)</f>
        <v>0</v>
      </c>
      <c r="AT23" s="174">
        <f>SUMIF(Général!$CP$11:$EZ$11,AT$6,Comptabilité!$F23:$EZ23)</f>
        <v>0</v>
      </c>
      <c r="AU23" s="174">
        <f>SUMIF(Général!$CP$11:$EZ$11,AU$6,Comptabilité!$F23:$EZ23)</f>
        <v>0</v>
      </c>
      <c r="AV23" s="174">
        <f>SUMIF(Général!$CP$11:$EZ$11,AV$6,Comptabilité!$F23:$EZ23)</f>
        <v>0</v>
      </c>
      <c r="AW23" s="174">
        <f>SUMIF(Général!$CP$11:$EZ$11,AW$6,Comptabilité!$F23:$EZ23)</f>
        <v>0</v>
      </c>
      <c r="AX23" s="174">
        <f>SUMIF(Général!$CP$11:$EZ$11,AX$6,Comptabilité!$F23:$EZ23)</f>
        <v>0</v>
      </c>
      <c r="AY23" s="174">
        <f>SUMIF(Général!$CP$11:$EZ$11,AY$6,Comptabilité!$F23:$EZ23)</f>
        <v>0</v>
      </c>
      <c r="AZ23" s="174">
        <f>SUMIF(Général!$CP$11:$EZ$11,AZ$6,Comptabilité!$F23:$EZ23)</f>
        <v>0</v>
      </c>
      <c r="BA23" s="174">
        <f>SUMIF(Général!$CP$11:$EZ$11,BA$6,Comptabilité!$F23:$EZ23)</f>
        <v>0</v>
      </c>
      <c r="BB23" s="174">
        <f>SUMIF(Général!$CP$11:$EZ$11,BB$6,Comptabilité!$F23:$EZ23)</f>
        <v>0</v>
      </c>
      <c r="BC23" s="174">
        <f>SUMIF(Général!$CP$11:$EZ$11,BC$6,Comptabilité!$F23:$EZ23)</f>
        <v>0</v>
      </c>
      <c r="BD23" s="174">
        <f>SUMIF(Général!$CP$11:$EZ$11,BD$6,Comptabilité!$F23:$EZ23)</f>
        <v>0</v>
      </c>
      <c r="BE23" s="174">
        <f>SUMIF(Général!$CP$11:$EZ$11,BE$6,Comptabilité!$F23:$EZ23)</f>
        <v>0</v>
      </c>
      <c r="BF23" s="174">
        <f>SUMIF(Général!$CP$11:$EZ$11,BF$6,Comptabilité!$F23:$EZ23)</f>
        <v>0</v>
      </c>
      <c r="BG23" s="174">
        <f>SUMIF(Général!$CP$11:$EZ$11,BG$6,Comptabilité!$F23:$EZ23)</f>
        <v>0</v>
      </c>
      <c r="BH23" s="174">
        <f>SUMIF(Général!$CP$11:$EZ$11,BH$6,Comptabilité!$F23:$EZ23)</f>
        <v>0</v>
      </c>
      <c r="BI23" s="174">
        <f>SUMIF(Général!$CP$11:$EZ$11,BI$6,Comptabilité!$F23:$EZ23)</f>
        <v>0</v>
      </c>
      <c r="BJ23" s="174">
        <f>SUMIF(Général!$CP$11:$EZ$11,BJ$6,Comptabilité!$F23:$EZ23)</f>
        <v>0</v>
      </c>
      <c r="BK23" s="174">
        <f>SUMIF(Général!$CP$11:$EZ$11,BK$6,Comptabilité!$F23:$EZ23)</f>
        <v>0</v>
      </c>
      <c r="BL23" s="174">
        <f>SUMIF(Général!$CP$11:$EZ$11,BL$6,Comptabilité!$F23:$EZ23)</f>
        <v>0</v>
      </c>
      <c r="BM23" s="174">
        <f>SUMIF(Général!$CP$11:$EZ$11,BM$6,Comptabilité!$F23:$EZ23)</f>
        <v>0</v>
      </c>
      <c r="BN23" s="174">
        <f>SUMIF(Général!$CP$11:$EZ$11,BN$6,Comptabilité!$F23:$EZ23)</f>
        <v>0</v>
      </c>
      <c r="BO23" s="174">
        <f>SUMIF(Général!$CP$11:$EZ$11,BO$6,Comptabilité!$F23:$EZ23)</f>
        <v>0</v>
      </c>
      <c r="BP23" s="174">
        <f>SUMIF(Général!$CP$11:$EZ$11,BP$6,Comptabilité!$F23:$EZ23)</f>
        <v>0</v>
      </c>
      <c r="BQ23" s="174">
        <f>SUMIF(Général!$CP$11:$EZ$11,BQ$6,Comptabilité!$F23:$EZ23)</f>
        <v>0</v>
      </c>
      <c r="BR23" s="174">
        <f>SUMIF(Général!$CP$11:$EZ$11,BR$6,Comptabilité!$F23:$EZ23)</f>
        <v>0</v>
      </c>
      <c r="BS23" s="174">
        <f>SUMIF(Général!$CP$11:$EZ$11,BS$6,Comptabilité!$F23:$EZ23)</f>
        <v>0</v>
      </c>
      <c r="BT23" s="174">
        <f>SUMIF(Général!$CP$11:$EZ$11,BT$6,Comptabilité!$F23:$EZ23)</f>
        <v>0</v>
      </c>
      <c r="BU23" s="174">
        <f>SUMIF(Général!$CP$11:$EZ$11,BU$6,Comptabilité!$F23:$EZ23)</f>
        <v>0</v>
      </c>
      <c r="BV23" s="174">
        <f>SUMIF(Général!$CP$11:$EZ$11,BV$6,Comptabilité!$F23:$EZ23)</f>
        <v>0</v>
      </c>
      <c r="BW23" s="174">
        <f>SUMIF(Général!$CP$11:$EZ$11,BW$6,Comptabilité!$F23:$EZ23)</f>
        <v>0</v>
      </c>
      <c r="BX23" s="174">
        <f>SUMIF(Général!$CP$11:$EZ$11,BX$6,Comptabilité!$F23:$EZ23)</f>
        <v>0</v>
      </c>
      <c r="BY23" s="174">
        <f>SUMIF(Général!$CP$11:$EZ$11,BY$6,Comptabilité!$F23:$EZ23)</f>
        <v>0</v>
      </c>
      <c r="BZ23" s="174">
        <f>SUMIF(Général!$CP$11:$EZ$11,BZ$6,Comptabilité!$F23:$EZ23)</f>
        <v>0</v>
      </c>
      <c r="CA23" s="174">
        <f>SUMIF(Général!$CP$11:$EZ$11,CA$6,Comptabilité!$F23:$EZ23)</f>
        <v>0</v>
      </c>
      <c r="CB23" s="174">
        <f>SUMIF(Général!$CP$11:$EZ$11,CB$6,Comptabilité!$F23:$EZ23)</f>
        <v>0</v>
      </c>
      <c r="CC23" s="174">
        <f>SUMIF(Général!$CP$11:$EZ$11,CC$6,Comptabilité!$F23:$EZ23)</f>
        <v>0</v>
      </c>
      <c r="CD23" s="174">
        <f>SUMIF(Général!$CP$11:$EZ$11,CD$6,Comptabilité!$F23:$EZ23)</f>
        <v>0</v>
      </c>
      <c r="CE23" s="174">
        <f>SUMIF(Général!$CP$11:$EZ$11,CE$6,Comptabilité!$F23:$EZ23)</f>
        <v>0</v>
      </c>
      <c r="CF23" s="174">
        <f>SUMIF(Général!$CP$11:$EZ$11,CF$6,Comptabilité!$F23:$EZ23)</f>
        <v>0</v>
      </c>
      <c r="CG23" s="174">
        <f>SUMIF(Général!$CP$11:$EZ$11,CG$6,Comptabilité!$F23:$EZ23)</f>
        <v>0</v>
      </c>
      <c r="CH23" s="174">
        <f>SUMIF(Général!$CP$11:$EZ$11,CH$6,Comptabilité!$F23:$EZ23)</f>
        <v>0</v>
      </c>
      <c r="CI23" s="174">
        <f>SUMIF(Général!$CP$11:$EZ$11,CI$6,Comptabilité!$F23:$EZ23)</f>
        <v>0</v>
      </c>
      <c r="CJ23" s="174">
        <f>SUMIF(Général!$CP$11:$EZ$11,CJ$6,Comptabilité!$F23:$EZ23)</f>
        <v>0</v>
      </c>
      <c r="CK23" s="174">
        <f>SUMIF(Général!$CP$11:$EZ$11,CK$6,Comptabilité!$F23:$EZ23)</f>
        <v>0</v>
      </c>
      <c r="CL23" s="174">
        <f>SUMIF(Général!$CP$11:$EZ$11,CL$6,Comptabilité!$F23:$EZ23)</f>
        <v>0</v>
      </c>
      <c r="CM23" s="174">
        <f>SUMIF(Général!$CP$11:$EZ$11,CM$6,Comptabilité!$F23:$EZ23)</f>
        <v>0</v>
      </c>
      <c r="CN23" s="174">
        <f>SUMIF(Général!$CP$11:$EZ$11,CN$6,Comptabilité!$F23:$EZ23)</f>
        <v>0</v>
      </c>
      <c r="CO23" s="174">
        <f>SUMIF(Général!$CP$11:$EZ$11,CO$6,Comptabilité!$F23:$EZ23)</f>
        <v>0</v>
      </c>
      <c r="CP23" s="174">
        <f>SUMIF(Général!$CP$11:$EZ$11,CP$6,Comptabilité!$F23:$EZ23)</f>
        <v>0</v>
      </c>
      <c r="CQ23" s="174">
        <f>SUMIF(Général!$CP$11:$EZ$11,CQ$6,Comptabilité!$F23:$EZ23)</f>
        <v>0</v>
      </c>
      <c r="CR23" s="174">
        <f>SUMIF(Général!$CP$11:$EZ$11,CR$6,Comptabilité!$F23:$EZ23)</f>
        <v>0</v>
      </c>
      <c r="CS23" s="174">
        <f>SUMIF(Général!$CP$11:$EZ$11,CS$6,Comptabilité!$F23:$EZ23)</f>
        <v>0</v>
      </c>
      <c r="CT23" s="174">
        <f>SUMIF(Général!$CP$11:$EZ$11,CT$6,Comptabilité!$F23:$EZ23)</f>
        <v>0</v>
      </c>
      <c r="CU23" s="174">
        <f>SUMIF(Général!$CP$11:$EZ$11,CU$6,Comptabilité!$F23:$EZ23)</f>
        <v>0</v>
      </c>
      <c r="CV23" s="174">
        <f>SUMIF(Général!$CP$11:$EZ$11,CV$6,Comptabilité!$F23:$EZ23)</f>
        <v>0</v>
      </c>
      <c r="CW23" s="174">
        <f>SUMIF(Général!$CP$11:$EZ$11,CW$6,Comptabilité!$F23:$EZ23)</f>
        <v>0</v>
      </c>
      <c r="CX23" s="174">
        <f>SUMIF(Général!$CP$11:$EZ$11,CX$6,Comptabilité!$F23:$EZ23)</f>
        <v>0</v>
      </c>
      <c r="CY23" s="174">
        <f>SUMIF(Général!$CP$11:$EZ$11,CY$6,Comptabilité!$F23:$EZ23)</f>
        <v>0</v>
      </c>
      <c r="CZ23" s="174">
        <f>SUMIF(Général!$CP$11:$EZ$11,CZ$6,Comptabilité!$F23:$EZ23)</f>
        <v>0</v>
      </c>
      <c r="DA23" s="174">
        <f>SUMIF(Général!$CP$11:$EZ$11,DA$6,Comptabilité!$F23:$EZ23)</f>
        <v>0</v>
      </c>
      <c r="DB23" s="174">
        <f>SUMIF(Général!$CP$11:$EZ$11,DB$6,Comptabilité!$F23:$EZ23)</f>
        <v>0</v>
      </c>
      <c r="DC23" s="174">
        <f>SUMIF(Général!$CP$11:$EZ$11,DC$6,Comptabilité!$F23:$EZ23)</f>
        <v>0</v>
      </c>
      <c r="DD23" s="174">
        <f>SUMIF(Général!$CP$11:$EZ$11,DD$6,Comptabilité!$F23:$EZ23)</f>
        <v>0</v>
      </c>
      <c r="DE23" s="174">
        <f>SUMIF(Général!$CP$11:$EZ$11,DE$6,Comptabilité!$F23:$EZ23)</f>
        <v>0</v>
      </c>
      <c r="DF23" s="174">
        <f>SUMIF(Général!$CP$11:$EZ$11,DF$6,Comptabilité!$F23:$EZ23)</f>
        <v>0</v>
      </c>
      <c r="DG23" s="174">
        <f>SUMIF(Général!$CP$11:$EZ$11,DG$6,Comptabilité!$F23:$EZ23)</f>
        <v>0</v>
      </c>
      <c r="DH23" s="174">
        <f>SUMIF(Général!$CP$11:$EZ$11,DH$6,Comptabilité!$F23:$EZ23)</f>
        <v>0</v>
      </c>
      <c r="DI23" s="174">
        <f>SUMIF(Général!$CP$11:$EZ$11,DI$6,Comptabilité!$F23:$EZ23)</f>
        <v>0</v>
      </c>
      <c r="DJ23" s="174">
        <f>SUMIF(Général!$CP$11:$EZ$11,DJ$6,Comptabilité!$F23:$EZ23)</f>
        <v>0</v>
      </c>
      <c r="DK23" s="174">
        <f>SUMIF(Général!$CP$11:$EZ$11,DK$6,Comptabilité!$F23:$EZ23)</f>
        <v>0</v>
      </c>
      <c r="DL23" s="174">
        <f>SUMIF(Général!$CP$11:$EZ$11,DL$6,Comptabilité!$F23:$EZ23)</f>
        <v>0</v>
      </c>
      <c r="DM23" s="174">
        <f>SUMIF(Général!$CP$11:$EZ$11,DM$6,Comptabilité!$F23:$EZ23)</f>
        <v>0</v>
      </c>
      <c r="DN23" s="174">
        <f>SUMIF(Général!$CP$11:$EZ$11,DN$6,Comptabilité!$F23:$EZ23)</f>
        <v>0</v>
      </c>
      <c r="DO23" s="174">
        <f>SUMIF(Général!$CP$11:$EZ$11,DO$6,Comptabilité!$F23:$EZ23)</f>
        <v>0</v>
      </c>
      <c r="DP23" s="174">
        <f>SUMIF(Général!$CP$11:$EZ$11,DP$6,Comptabilité!$F23:$EZ23)</f>
        <v>0</v>
      </c>
      <c r="DQ23" s="174">
        <f>SUMIF(Général!$CP$11:$EZ$11,DQ$6,Comptabilité!$F23:$EZ23)</f>
        <v>0</v>
      </c>
      <c r="DR23" s="174">
        <f>SUMIF(Général!$CP$11:$EZ$11,DR$6,Comptabilité!$F23:$EZ23)</f>
        <v>0</v>
      </c>
      <c r="DS23" s="174">
        <f>SUMIF(Général!$CP$11:$EZ$11,DS$6,Comptabilité!$F23:$EZ23)</f>
        <v>0</v>
      </c>
      <c r="DT23" s="174">
        <f>SUMIF(Général!$CP$11:$EZ$11,DT$6,Comptabilité!$F23:$EZ23)</f>
        <v>0</v>
      </c>
      <c r="DU23" s="174">
        <f>SUMIF(Général!$CP$11:$EZ$11,DU$6,Comptabilité!$F23:$EZ23)</f>
        <v>0</v>
      </c>
      <c r="DV23" s="174">
        <f>SUMIF(Général!$CP$11:$EZ$11,DV$6,Comptabilité!$F23:$EZ23)</f>
        <v>0</v>
      </c>
      <c r="DW23" s="174">
        <f>SUMIF(Général!$CP$11:$EZ$11,DW$6,Comptabilité!$F23:$EZ23)</f>
        <v>0</v>
      </c>
      <c r="DX23" s="174">
        <f>SUMIF(Général!$CP$11:$EZ$11,DX$6,Comptabilité!$F23:$EZ23)</f>
        <v>0</v>
      </c>
      <c r="DY23" s="174">
        <f>SUMIF(Général!$CP$11:$EZ$11,DY$6,Comptabilité!$F23:$EZ23)</f>
        <v>0</v>
      </c>
      <c r="DZ23" s="174">
        <f>SUMIF(Général!$CP$11:$EZ$11,DZ$6,Comptabilité!$F23:$EZ23)</f>
        <v>0</v>
      </c>
      <c r="EA23" s="174">
        <f>SUMIF(Général!$CP$11:$EZ$11,EA$6,Comptabilité!$F23:$EZ23)</f>
        <v>0</v>
      </c>
      <c r="EB23" s="174">
        <f>SUMIF(Général!$CP$11:$EZ$11,EB$6,Comptabilité!$F23:$EZ23)</f>
        <v>0</v>
      </c>
      <c r="EC23" s="174">
        <f>SUMIF(Général!$CP$11:$EZ$11,EC$6,Comptabilité!$F23:$EZ23)</f>
        <v>0</v>
      </c>
      <c r="ED23" s="174">
        <f>SUMIF(Général!$CP$11:$EZ$11,ED$6,Comptabilité!$F23:$EZ23)</f>
        <v>0</v>
      </c>
      <c r="EE23" s="174">
        <f>SUMIF(Général!$CP$11:$EZ$11,EE$6,Comptabilité!$F23:$EZ23)</f>
        <v>0</v>
      </c>
      <c r="EF23" s="174">
        <f>SUMIF(Général!$CP$11:$EZ$11,EF$6,Comptabilité!$F23:$EZ23)</f>
        <v>0</v>
      </c>
      <c r="EG23" s="174">
        <f>SUMIF(Général!$CP$11:$EZ$11,EG$6,Comptabilité!$F23:$EZ23)</f>
        <v>0</v>
      </c>
      <c r="EH23" s="174">
        <f>SUMIF(Général!$CP$11:$EZ$11,EH$6,Comptabilité!$F23:$EZ23)</f>
        <v>0</v>
      </c>
      <c r="EI23" s="174">
        <f>SUMIF(Général!$CP$11:$EZ$11,EI$6,Comptabilité!$F23:$EZ23)</f>
        <v>0</v>
      </c>
      <c r="EJ23" s="174">
        <f>SUMIF(Général!$CP$11:$EZ$11,EJ$6,Comptabilité!$F23:$EZ23)</f>
        <v>0</v>
      </c>
      <c r="EK23" s="174">
        <f>SUMIF(Général!$CP$11:$EZ$11,EK$6,Comptabilité!$F23:$EZ23)</f>
        <v>0</v>
      </c>
      <c r="EL23" s="174">
        <f>SUMIF(Général!$CP$11:$EZ$11,EL$6,Comptabilité!$F23:$EZ23)</f>
        <v>0</v>
      </c>
      <c r="EM23" s="174">
        <f>SUMIF(Général!$CP$11:$EZ$11,EM$6,Comptabilité!$F23:$EZ23)</f>
        <v>0</v>
      </c>
      <c r="EN23" s="174">
        <f>SUMIF(Général!$CP$11:$EZ$11,EN$6,Comptabilité!$F23:$EZ23)</f>
        <v>0</v>
      </c>
      <c r="EO23" s="174">
        <f>SUMIF(Général!$CP$11:$EZ$11,EO$6,Comptabilité!$F23:$EZ23)</f>
        <v>0</v>
      </c>
      <c r="EP23" s="174">
        <f>SUMIF(Général!$CP$11:$EZ$11,EP$6,Comptabilité!$F23:$EZ23)</f>
        <v>0</v>
      </c>
      <c r="EQ23" s="174">
        <f>SUMIF(Général!$CP$11:$EZ$11,EQ$6,Comptabilité!$F23:$EZ23)</f>
        <v>0</v>
      </c>
      <c r="ER23" s="174">
        <f>SUMIF(Général!$CP$11:$EZ$11,ER$6,Comptabilité!$F23:$EZ23)</f>
        <v>0</v>
      </c>
      <c r="ES23" s="174">
        <f>SUMIF(Général!$CP$11:$EZ$11,ES$6,Comptabilité!$F23:$EZ23)</f>
        <v>0</v>
      </c>
      <c r="ET23" s="174">
        <f>SUMIF(Général!$CP$11:$EZ$11,ET$6,Comptabilité!$F23:$EZ23)</f>
        <v>0</v>
      </c>
      <c r="EU23" s="174">
        <f>SUMIF(Général!$CP$11:$EZ$11,EU$6,Comptabilité!$F23:$EZ23)</f>
        <v>0</v>
      </c>
      <c r="EV23" s="174">
        <f>SUMIF(Général!$CP$11:$EZ$11,EV$6,Comptabilité!$F23:$EZ23)</f>
        <v>0</v>
      </c>
      <c r="EW23" s="174">
        <f>SUMIF(Général!$CP$11:$EZ$11,EW$6,Comptabilité!$F23:$EZ23)</f>
        <v>0</v>
      </c>
      <c r="EX23" s="174">
        <f>SUMIF(Général!$CP$11:$EZ$11,EX$6,Comptabilité!$F23:$EZ23)</f>
        <v>0</v>
      </c>
      <c r="EY23" s="174">
        <f>SUMIF(Général!$CP$11:$EZ$11,EY$6,Comptabilité!$F23:$EZ23)</f>
        <v>0</v>
      </c>
      <c r="EZ23" s="174">
        <f>SUMIF(Général!$CP$11:$EZ$11,EZ$6,Comptabilité!$F23:$EZ23)</f>
        <v>0</v>
      </c>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c r="ABD23" s="111"/>
      <c r="ABE23" s="111"/>
      <c r="ABF23" s="111"/>
      <c r="ABG23" s="111"/>
      <c r="ABH23" s="111"/>
      <c r="ABI23" s="111"/>
      <c r="ABJ23" s="111"/>
      <c r="ABK23" s="111"/>
      <c r="ABL23" s="111"/>
      <c r="ABM23" s="111"/>
      <c r="ABN23" s="111"/>
      <c r="ABO23" s="111"/>
      <c r="ABP23" s="111"/>
      <c r="ABQ23" s="111"/>
      <c r="ABR23" s="111"/>
      <c r="ABS23" s="111"/>
      <c r="ABT23" s="111"/>
      <c r="ABU23" s="111"/>
      <c r="ABV23" s="111"/>
      <c r="ABW23" s="111"/>
      <c r="ABX23" s="111"/>
      <c r="ABY23" s="111"/>
      <c r="ABZ23" s="111"/>
      <c r="ACA23" s="111"/>
      <c r="ACB23" s="111"/>
      <c r="ACC23" s="111"/>
      <c r="ACD23" s="111"/>
      <c r="ACE23" s="111"/>
      <c r="ACF23" s="111"/>
      <c r="ACG23" s="111"/>
      <c r="ACH23" s="111"/>
      <c r="ACI23" s="111"/>
      <c r="ACJ23" s="111"/>
      <c r="ACK23" s="111"/>
      <c r="ACL23" s="111"/>
      <c r="ACM23" s="111"/>
      <c r="ACN23" s="111"/>
      <c r="ACO23" s="111"/>
      <c r="ACP23" s="111"/>
      <c r="ACQ23" s="111"/>
      <c r="ACR23" s="111"/>
      <c r="ACS23" s="111"/>
      <c r="ACT23" s="111"/>
      <c r="ACU23" s="111"/>
      <c r="ACV23" s="111"/>
      <c r="ACW23" s="111"/>
      <c r="ACX23" s="111"/>
      <c r="ACY23" s="111"/>
      <c r="ACZ23" s="111"/>
      <c r="ADA23" s="111"/>
      <c r="ADB23" s="111"/>
      <c r="ADC23" s="111"/>
      <c r="ADD23" s="111"/>
      <c r="ADE23" s="111"/>
      <c r="ADF23" s="111"/>
      <c r="ADG23" s="111"/>
      <c r="ADH23" s="111"/>
      <c r="ADI23" s="111"/>
      <c r="ADJ23" s="111"/>
      <c r="ADK23" s="111"/>
      <c r="ADL23" s="111"/>
      <c r="ADM23" s="111"/>
      <c r="ADN23" s="111"/>
      <c r="ADO23" s="111"/>
      <c r="ADP23" s="111"/>
      <c r="ADQ23" s="111"/>
      <c r="ADR23" s="111"/>
      <c r="ADS23" s="111"/>
      <c r="ADT23" s="111"/>
      <c r="ADU23" s="111"/>
      <c r="ADV23" s="111"/>
      <c r="ADW23" s="111"/>
      <c r="ADX23" s="111"/>
      <c r="ADY23" s="111"/>
      <c r="ADZ23" s="111"/>
      <c r="AEA23" s="111"/>
      <c r="AEB23" s="111"/>
      <c r="AEC23" s="111"/>
      <c r="AED23" s="111"/>
      <c r="AEE23" s="111"/>
      <c r="AEF23" s="111"/>
      <c r="AEG23" s="111"/>
      <c r="AEH23" s="111"/>
      <c r="AEI23" s="111"/>
      <c r="AEJ23" s="111"/>
      <c r="AEK23" s="111"/>
      <c r="AEL23" s="111"/>
      <c r="AEM23" s="111"/>
      <c r="AEN23" s="111"/>
      <c r="AEO23" s="111"/>
      <c r="AEP23" s="111"/>
      <c r="AEQ23" s="111"/>
      <c r="AER23" s="111"/>
      <c r="AES23" s="111"/>
      <c r="AET23" s="111"/>
      <c r="AEU23" s="111"/>
      <c r="AEV23" s="111"/>
      <c r="AEW23" s="111"/>
      <c r="AEX23" s="111"/>
      <c r="AEY23" s="111"/>
      <c r="AEZ23" s="111"/>
      <c r="AFA23" s="111"/>
      <c r="AFB23" s="111"/>
      <c r="AFC23" s="111"/>
      <c r="AFD23" s="111"/>
      <c r="AFE23" s="111"/>
      <c r="AFF23" s="111"/>
      <c r="AFG23" s="111"/>
      <c r="AFH23" s="111"/>
      <c r="AFI23" s="111"/>
      <c r="AFJ23" s="111"/>
      <c r="AFK23" s="111"/>
      <c r="AFL23" s="111"/>
      <c r="AFM23" s="111"/>
      <c r="AFN23" s="111"/>
      <c r="AFO23" s="111"/>
      <c r="AFP23" s="111"/>
      <c r="AFQ23" s="111"/>
      <c r="AFR23" s="111"/>
      <c r="AFS23" s="111"/>
      <c r="AFT23" s="111"/>
      <c r="AFU23" s="111"/>
      <c r="AFV23" s="111"/>
      <c r="AFW23" s="111"/>
      <c r="AFX23" s="111"/>
      <c r="AFY23" s="111"/>
      <c r="AFZ23" s="111"/>
      <c r="AGA23" s="111"/>
      <c r="AGB23" s="111"/>
      <c r="AGC23" s="111"/>
      <c r="AGD23" s="111"/>
      <c r="AGE23" s="111"/>
      <c r="AGF23" s="111"/>
      <c r="AGG23" s="111"/>
      <c r="AGH23" s="111"/>
      <c r="AGI23" s="111"/>
      <c r="AGJ23" s="111"/>
      <c r="AGK23" s="111"/>
      <c r="AGL23" s="111"/>
      <c r="AGM23" s="111"/>
      <c r="AGN23" s="111"/>
      <c r="AGO23" s="111"/>
      <c r="AGP23" s="111"/>
      <c r="AGQ23" s="111"/>
      <c r="AGR23" s="111"/>
      <c r="AGS23" s="111"/>
      <c r="AGT23" s="111"/>
      <c r="AGU23" s="111"/>
      <c r="AGV23" s="111"/>
      <c r="AGW23" s="111"/>
      <c r="AGX23" s="111"/>
      <c r="AGY23" s="111"/>
      <c r="AGZ23" s="111"/>
      <c r="AHA23" s="111"/>
      <c r="AHB23" s="111"/>
      <c r="AHC23" s="111"/>
      <c r="AHD23" s="111"/>
      <c r="AHE23" s="111"/>
      <c r="AHF23" s="111"/>
      <c r="AHG23" s="111"/>
      <c r="AHH23" s="111"/>
      <c r="AHI23" s="111"/>
      <c r="AHJ23" s="111"/>
      <c r="AHK23" s="111"/>
      <c r="AHL23" s="111"/>
      <c r="AHM23" s="111"/>
      <c r="AHN23" s="111"/>
      <c r="AHO23" s="111"/>
      <c r="AHP23" s="111"/>
      <c r="AHQ23" s="111"/>
      <c r="AHR23" s="111"/>
      <c r="AHS23" s="111"/>
      <c r="AHT23" s="111"/>
      <c r="AHU23" s="111"/>
      <c r="AHV23" s="111"/>
      <c r="AHW23" s="111"/>
      <c r="AHX23" s="111"/>
      <c r="AHY23" s="111"/>
      <c r="AHZ23" s="111"/>
      <c r="AIA23" s="111"/>
      <c r="AIB23" s="111"/>
      <c r="AIC23" s="111"/>
      <c r="AID23" s="111"/>
      <c r="AIE23" s="111"/>
      <c r="AIF23" s="111"/>
      <c r="AIG23" s="111"/>
      <c r="AIH23" s="111"/>
      <c r="AII23" s="111"/>
      <c r="AIJ23" s="111"/>
      <c r="AIK23" s="111"/>
      <c r="AIL23" s="111"/>
      <c r="AIM23" s="111"/>
      <c r="AIN23" s="111"/>
      <c r="AIO23" s="111"/>
      <c r="AIP23" s="111"/>
      <c r="AIQ23" s="111"/>
      <c r="AIR23" s="111"/>
      <c r="AIS23" s="111"/>
      <c r="AIT23" s="111"/>
      <c r="AIU23" s="111"/>
      <c r="AIV23" s="111"/>
      <c r="AIW23" s="111"/>
      <c r="AIX23" s="111"/>
      <c r="AIY23" s="111"/>
      <c r="AIZ23" s="111"/>
      <c r="AJA23" s="111"/>
      <c r="AJB23" s="111"/>
      <c r="AJC23" s="111"/>
      <c r="AJD23" s="111"/>
      <c r="AJE23" s="111"/>
      <c r="AJF23" s="111"/>
      <c r="AJG23" s="111"/>
      <c r="AJH23" s="111"/>
      <c r="AJI23" s="111"/>
      <c r="AJJ23" s="111"/>
      <c r="AJK23" s="111"/>
      <c r="AJL23" s="111"/>
      <c r="AJM23" s="111"/>
      <c r="AJN23" s="111"/>
      <c r="AJO23" s="111"/>
      <c r="AJP23" s="111"/>
      <c r="AJQ23" s="111"/>
      <c r="AJR23" s="111"/>
      <c r="AJS23" s="111"/>
      <c r="AJT23" s="111"/>
      <c r="AJU23" s="111"/>
      <c r="AJV23" s="111"/>
      <c r="AJW23" s="111"/>
      <c r="AJX23" s="111"/>
      <c r="AJY23" s="111"/>
      <c r="AJZ23" s="111"/>
      <c r="AKA23" s="111"/>
      <c r="AKB23" s="111"/>
      <c r="AKC23" s="111"/>
      <c r="AKD23" s="111"/>
      <c r="AKE23" s="111"/>
      <c r="AKF23" s="111"/>
      <c r="AKG23" s="111"/>
      <c r="AKH23" s="111"/>
      <c r="AKI23" s="111"/>
      <c r="AKJ23" s="111"/>
      <c r="AKK23" s="111"/>
      <c r="AKL23" s="111"/>
      <c r="AKM23" s="111"/>
      <c r="AKN23" s="111"/>
      <c r="AKO23" s="111"/>
      <c r="AKP23" s="111"/>
      <c r="AKQ23" s="111"/>
      <c r="AKR23" s="111"/>
      <c r="AKS23" s="111"/>
      <c r="AKT23" s="111"/>
      <c r="AKU23" s="111"/>
      <c r="AKV23" s="111"/>
      <c r="AKW23" s="111"/>
      <c r="AKX23" s="111"/>
      <c r="AKY23" s="111"/>
      <c r="AKZ23" s="111"/>
      <c r="ALA23" s="111"/>
      <c r="ALB23" s="111"/>
      <c r="ALC23" s="111"/>
      <c r="ALD23" s="111"/>
      <c r="ALE23" s="111"/>
      <c r="ALF23" s="111"/>
      <c r="ALG23" s="111"/>
      <c r="ALH23" s="111"/>
      <c r="ALI23" s="111"/>
      <c r="ALJ23" s="111"/>
      <c r="ALK23" s="111"/>
      <c r="ALL23" s="111"/>
      <c r="ALM23" s="111"/>
      <c r="ALN23" s="111"/>
      <c r="ALO23" s="111"/>
      <c r="ALP23" s="111"/>
      <c r="ALQ23" s="111"/>
      <c r="ALR23" s="111"/>
      <c r="ALS23" s="111"/>
      <c r="ALT23" s="111"/>
      <c r="ALU23" s="111"/>
      <c r="ALV23" s="111"/>
      <c r="ALW23" s="111"/>
      <c r="ALX23" s="111"/>
      <c r="ALY23" s="111"/>
      <c r="ALZ23" s="111"/>
      <c r="AMA23" s="111"/>
      <c r="AMB23" s="111"/>
      <c r="AMC23" s="111"/>
      <c r="AMD23" s="111"/>
      <c r="AME23" s="111"/>
      <c r="AMF23" s="111"/>
      <c r="AMG23" s="111"/>
      <c r="AMH23" s="111"/>
      <c r="AMI23" s="111"/>
      <c r="AMJ23" s="111"/>
      <c r="AMK23" s="111"/>
    </row>
    <row r="24" spans="1:1025" x14ac:dyDescent="0.3">
      <c r="A24" s="30"/>
      <c r="B24" s="127" t="str">
        <f>Comptabilité!B24</f>
        <v>IFER</v>
      </c>
      <c r="C24" s="127"/>
      <c r="D24" s="172">
        <f t="shared" si="10"/>
        <v>0</v>
      </c>
      <c r="E24" s="189"/>
      <c r="F24" s="174">
        <f>SUMIF(Général!$CP$11:$EZ$11,F$6,Comptabilité!$F24:$EZ24)</f>
        <v>0</v>
      </c>
      <c r="G24" s="174">
        <f>SUMIF(Général!$CP$11:$EZ$11,G$6,Comptabilité!$F24:$EZ24)</f>
        <v>0</v>
      </c>
      <c r="H24" s="174">
        <f>SUMIF(Général!$CP$11:$EZ$11,H$6,Comptabilité!$F24:$EZ24)</f>
        <v>0</v>
      </c>
      <c r="I24" s="174">
        <f>SUMIF(Général!$CP$11:$EZ$11,I$6,Comptabilité!$F24:$EZ24)</f>
        <v>0</v>
      </c>
      <c r="J24" s="174">
        <f>SUMIF(Général!$CP$11:$EZ$11,J$6,Comptabilité!$F24:$EZ24)</f>
        <v>0</v>
      </c>
      <c r="K24" s="174">
        <f>SUMIF(Général!$CP$11:$EZ$11,K$6,Comptabilité!$F24:$EZ24)</f>
        <v>0</v>
      </c>
      <c r="L24" s="174">
        <f>SUMIF(Général!$CP$11:$EZ$11,L$6,Comptabilité!$F24:$EZ24)</f>
        <v>0</v>
      </c>
      <c r="M24" s="174">
        <f>SUMIF(Général!$CP$11:$EZ$11,M$6,Comptabilité!$F24:$EZ24)</f>
        <v>0</v>
      </c>
      <c r="N24" s="174">
        <f>SUMIF(Général!$CP$11:$EZ$11,N$6,Comptabilité!$F24:$EZ24)</f>
        <v>0</v>
      </c>
      <c r="O24" s="174">
        <f>SUMIF(Général!$CP$11:$EZ$11,O$6,Comptabilité!$F24:$EZ24)</f>
        <v>0</v>
      </c>
      <c r="P24" s="174">
        <f>SUMIF(Général!$CP$11:$EZ$11,P$6,Comptabilité!$F24:$EZ24)</f>
        <v>0</v>
      </c>
      <c r="Q24" s="174">
        <f>SUMIF(Général!$CP$11:$EZ$11,Q$6,Comptabilité!$F24:$EZ24)</f>
        <v>0</v>
      </c>
      <c r="R24" s="174">
        <f>SUMIF(Général!$CP$11:$EZ$11,R$6,Comptabilité!$F24:$EZ24)</f>
        <v>0</v>
      </c>
      <c r="S24" s="174">
        <f>SUMIF(Général!$CP$11:$EZ$11,S$6,Comptabilité!$F24:$EZ24)</f>
        <v>0</v>
      </c>
      <c r="T24" s="174">
        <f>SUMIF(Général!$CP$11:$EZ$11,T$6,Comptabilité!$F24:$EZ24)</f>
        <v>0</v>
      </c>
      <c r="U24" s="174">
        <f>SUMIF(Général!$CP$11:$EZ$11,U$6,Comptabilité!$F24:$EZ24)</f>
        <v>0</v>
      </c>
      <c r="V24" s="174">
        <f>SUMIF(Général!$CP$11:$EZ$11,V$6,Comptabilité!$F24:$EZ24)</f>
        <v>0</v>
      </c>
      <c r="W24" s="174">
        <f>SUMIF(Général!$CP$11:$EZ$11,W$6,Comptabilité!$F24:$EZ24)</f>
        <v>0</v>
      </c>
      <c r="X24" s="174">
        <f>SUMIF(Général!$CP$11:$EZ$11,X$6,Comptabilité!$F24:$EZ24)</f>
        <v>0</v>
      </c>
      <c r="Y24" s="174">
        <f>SUMIF(Général!$CP$11:$EZ$11,Y$6,Comptabilité!$F24:$EZ24)</f>
        <v>0</v>
      </c>
      <c r="Z24" s="174">
        <f>SUMIF(Général!$CP$11:$EZ$11,Z$6,Comptabilité!$F24:$EZ24)</f>
        <v>0</v>
      </c>
      <c r="AA24" s="174">
        <f>SUMIF(Général!$CP$11:$EZ$11,AA$6,Comptabilité!$F24:$EZ24)</f>
        <v>0</v>
      </c>
      <c r="AB24" s="174">
        <f>SUMIF(Général!$CP$11:$EZ$11,AB$6,Comptabilité!$F24:$EZ24)</f>
        <v>0</v>
      </c>
      <c r="AC24" s="174">
        <f>SUMIF(Général!$CP$11:$EZ$11,AC$6,Comptabilité!$F24:$EZ24)</f>
        <v>0</v>
      </c>
      <c r="AD24" s="174">
        <f>SUMIF(Général!$CP$11:$EZ$11,AD$6,Comptabilité!$F24:$EZ24)</f>
        <v>0</v>
      </c>
      <c r="AE24" s="174">
        <f>SUMIF(Général!$CP$11:$EZ$11,AE$6,Comptabilité!$F24:$EZ24)</f>
        <v>0</v>
      </c>
      <c r="AF24" s="174">
        <f>SUMIF(Général!$CP$11:$EZ$11,AF$6,Comptabilité!$F24:$EZ24)</f>
        <v>0</v>
      </c>
      <c r="AG24" s="174">
        <f>SUMIF(Général!$CP$11:$EZ$11,AG$6,Comptabilité!$F24:$EZ24)</f>
        <v>0</v>
      </c>
      <c r="AH24" s="174">
        <f>SUMIF(Général!$CP$11:$EZ$11,AH$6,Comptabilité!$F24:$EZ24)</f>
        <v>0</v>
      </c>
      <c r="AI24" s="174">
        <f>SUMIF(Général!$CP$11:$EZ$11,AI$6,Comptabilité!$F24:$EZ24)</f>
        <v>0</v>
      </c>
      <c r="AJ24" s="174">
        <f>SUMIF(Général!$CP$11:$EZ$11,AJ$6,Comptabilité!$F24:$EZ24)</f>
        <v>0</v>
      </c>
      <c r="AK24" s="174">
        <f>SUMIF(Général!$CP$11:$EZ$11,AK$6,Comptabilité!$F24:$EZ24)</f>
        <v>0</v>
      </c>
      <c r="AL24" s="174">
        <f>SUMIF(Général!$CP$11:$EZ$11,AL$6,Comptabilité!$F24:$EZ24)</f>
        <v>0</v>
      </c>
      <c r="AM24" s="174">
        <f>SUMIF(Général!$CP$11:$EZ$11,AM$6,Comptabilité!$F24:$EZ24)</f>
        <v>0</v>
      </c>
      <c r="AN24" s="174">
        <f>SUMIF(Général!$CP$11:$EZ$11,AN$6,Comptabilité!$F24:$EZ24)</f>
        <v>0</v>
      </c>
      <c r="AO24" s="174">
        <f>SUMIF(Général!$CP$11:$EZ$11,AO$6,Comptabilité!$F24:$EZ24)</f>
        <v>0</v>
      </c>
      <c r="AP24" s="174">
        <f>SUMIF(Général!$CP$11:$EZ$11,AP$6,Comptabilité!$F24:$EZ24)</f>
        <v>0</v>
      </c>
      <c r="AQ24" s="174">
        <f>SUMIF(Général!$CP$11:$EZ$11,AQ$6,Comptabilité!$F24:$EZ24)</f>
        <v>0</v>
      </c>
      <c r="AR24" s="174">
        <f>SUMIF(Général!$CP$11:$EZ$11,AR$6,Comptabilité!$F24:$EZ24)</f>
        <v>0</v>
      </c>
      <c r="AS24" s="174">
        <f>SUMIF(Général!$CP$11:$EZ$11,AS$6,Comptabilité!$F24:$EZ24)</f>
        <v>0</v>
      </c>
      <c r="AT24" s="174">
        <f>SUMIF(Général!$CP$11:$EZ$11,AT$6,Comptabilité!$F24:$EZ24)</f>
        <v>0</v>
      </c>
      <c r="AU24" s="174">
        <f>SUMIF(Général!$CP$11:$EZ$11,AU$6,Comptabilité!$F24:$EZ24)</f>
        <v>0</v>
      </c>
      <c r="AV24" s="174">
        <f>SUMIF(Général!$CP$11:$EZ$11,AV$6,Comptabilité!$F24:$EZ24)</f>
        <v>0</v>
      </c>
      <c r="AW24" s="174">
        <f>SUMIF(Général!$CP$11:$EZ$11,AW$6,Comptabilité!$F24:$EZ24)</f>
        <v>0</v>
      </c>
      <c r="AX24" s="174">
        <f>SUMIF(Général!$CP$11:$EZ$11,AX$6,Comptabilité!$F24:$EZ24)</f>
        <v>0</v>
      </c>
      <c r="AY24" s="174">
        <f>SUMIF(Général!$CP$11:$EZ$11,AY$6,Comptabilité!$F24:$EZ24)</f>
        <v>0</v>
      </c>
      <c r="AZ24" s="174">
        <f>SUMIF(Général!$CP$11:$EZ$11,AZ$6,Comptabilité!$F24:$EZ24)</f>
        <v>0</v>
      </c>
      <c r="BA24" s="174">
        <f>SUMIF(Général!$CP$11:$EZ$11,BA$6,Comptabilité!$F24:$EZ24)</f>
        <v>0</v>
      </c>
      <c r="BB24" s="174">
        <f>SUMIF(Général!$CP$11:$EZ$11,BB$6,Comptabilité!$F24:$EZ24)</f>
        <v>0</v>
      </c>
      <c r="BC24" s="174">
        <f>SUMIF(Général!$CP$11:$EZ$11,BC$6,Comptabilité!$F24:$EZ24)</f>
        <v>0</v>
      </c>
      <c r="BD24" s="174">
        <f>SUMIF(Général!$CP$11:$EZ$11,BD$6,Comptabilité!$F24:$EZ24)</f>
        <v>0</v>
      </c>
      <c r="BE24" s="174">
        <f>SUMIF(Général!$CP$11:$EZ$11,BE$6,Comptabilité!$F24:$EZ24)</f>
        <v>0</v>
      </c>
      <c r="BF24" s="174">
        <f>SUMIF(Général!$CP$11:$EZ$11,BF$6,Comptabilité!$F24:$EZ24)</f>
        <v>0</v>
      </c>
      <c r="BG24" s="174">
        <f>SUMIF(Général!$CP$11:$EZ$11,BG$6,Comptabilité!$F24:$EZ24)</f>
        <v>0</v>
      </c>
      <c r="BH24" s="174">
        <f>SUMIF(Général!$CP$11:$EZ$11,BH$6,Comptabilité!$F24:$EZ24)</f>
        <v>0</v>
      </c>
      <c r="BI24" s="174">
        <f>SUMIF(Général!$CP$11:$EZ$11,BI$6,Comptabilité!$F24:$EZ24)</f>
        <v>0</v>
      </c>
      <c r="BJ24" s="174">
        <f>SUMIF(Général!$CP$11:$EZ$11,BJ$6,Comptabilité!$F24:$EZ24)</f>
        <v>0</v>
      </c>
      <c r="BK24" s="174">
        <f>SUMIF(Général!$CP$11:$EZ$11,BK$6,Comptabilité!$F24:$EZ24)</f>
        <v>0</v>
      </c>
      <c r="BL24" s="174">
        <f>SUMIF(Général!$CP$11:$EZ$11,BL$6,Comptabilité!$F24:$EZ24)</f>
        <v>0</v>
      </c>
      <c r="BM24" s="174">
        <f>SUMIF(Général!$CP$11:$EZ$11,BM$6,Comptabilité!$F24:$EZ24)</f>
        <v>0</v>
      </c>
      <c r="BN24" s="174">
        <f>SUMIF(Général!$CP$11:$EZ$11,BN$6,Comptabilité!$F24:$EZ24)</f>
        <v>0</v>
      </c>
      <c r="BO24" s="174">
        <f>SUMIF(Général!$CP$11:$EZ$11,BO$6,Comptabilité!$F24:$EZ24)</f>
        <v>0</v>
      </c>
      <c r="BP24" s="174">
        <f>SUMIF(Général!$CP$11:$EZ$11,BP$6,Comptabilité!$F24:$EZ24)</f>
        <v>0</v>
      </c>
      <c r="BQ24" s="174">
        <f>SUMIF(Général!$CP$11:$EZ$11,BQ$6,Comptabilité!$F24:$EZ24)</f>
        <v>0</v>
      </c>
      <c r="BR24" s="174">
        <f>SUMIF(Général!$CP$11:$EZ$11,BR$6,Comptabilité!$F24:$EZ24)</f>
        <v>0</v>
      </c>
      <c r="BS24" s="174">
        <f>SUMIF(Général!$CP$11:$EZ$11,BS$6,Comptabilité!$F24:$EZ24)</f>
        <v>0</v>
      </c>
      <c r="BT24" s="174">
        <f>SUMIF(Général!$CP$11:$EZ$11,BT$6,Comptabilité!$F24:$EZ24)</f>
        <v>0</v>
      </c>
      <c r="BU24" s="174">
        <f>SUMIF(Général!$CP$11:$EZ$11,BU$6,Comptabilité!$F24:$EZ24)</f>
        <v>0</v>
      </c>
      <c r="BV24" s="174">
        <f>SUMIF(Général!$CP$11:$EZ$11,BV$6,Comptabilité!$F24:$EZ24)</f>
        <v>0</v>
      </c>
      <c r="BW24" s="174">
        <f>SUMIF(Général!$CP$11:$EZ$11,BW$6,Comptabilité!$F24:$EZ24)</f>
        <v>0</v>
      </c>
      <c r="BX24" s="174">
        <f>SUMIF(Général!$CP$11:$EZ$11,BX$6,Comptabilité!$F24:$EZ24)</f>
        <v>0</v>
      </c>
      <c r="BY24" s="174">
        <f>SUMIF(Général!$CP$11:$EZ$11,BY$6,Comptabilité!$F24:$EZ24)</f>
        <v>0</v>
      </c>
      <c r="BZ24" s="174">
        <f>SUMIF(Général!$CP$11:$EZ$11,BZ$6,Comptabilité!$F24:$EZ24)</f>
        <v>0</v>
      </c>
      <c r="CA24" s="174">
        <f>SUMIF(Général!$CP$11:$EZ$11,CA$6,Comptabilité!$F24:$EZ24)</f>
        <v>0</v>
      </c>
      <c r="CB24" s="174">
        <f>SUMIF(Général!$CP$11:$EZ$11,CB$6,Comptabilité!$F24:$EZ24)</f>
        <v>0</v>
      </c>
      <c r="CC24" s="174">
        <f>SUMIF(Général!$CP$11:$EZ$11,CC$6,Comptabilité!$F24:$EZ24)</f>
        <v>0</v>
      </c>
      <c r="CD24" s="174">
        <f>SUMIF(Général!$CP$11:$EZ$11,CD$6,Comptabilité!$F24:$EZ24)</f>
        <v>0</v>
      </c>
      <c r="CE24" s="174">
        <f>SUMIF(Général!$CP$11:$EZ$11,CE$6,Comptabilité!$F24:$EZ24)</f>
        <v>0</v>
      </c>
      <c r="CF24" s="174">
        <f>SUMIF(Général!$CP$11:$EZ$11,CF$6,Comptabilité!$F24:$EZ24)</f>
        <v>0</v>
      </c>
      <c r="CG24" s="174">
        <f>SUMIF(Général!$CP$11:$EZ$11,CG$6,Comptabilité!$F24:$EZ24)</f>
        <v>0</v>
      </c>
      <c r="CH24" s="174">
        <f>SUMIF(Général!$CP$11:$EZ$11,CH$6,Comptabilité!$F24:$EZ24)</f>
        <v>0</v>
      </c>
      <c r="CI24" s="174">
        <f>SUMIF(Général!$CP$11:$EZ$11,CI$6,Comptabilité!$F24:$EZ24)</f>
        <v>0</v>
      </c>
      <c r="CJ24" s="174">
        <f>SUMIF(Général!$CP$11:$EZ$11,CJ$6,Comptabilité!$F24:$EZ24)</f>
        <v>0</v>
      </c>
      <c r="CK24" s="174">
        <f>SUMIF(Général!$CP$11:$EZ$11,CK$6,Comptabilité!$F24:$EZ24)</f>
        <v>0</v>
      </c>
      <c r="CL24" s="174">
        <f>SUMIF(Général!$CP$11:$EZ$11,CL$6,Comptabilité!$F24:$EZ24)</f>
        <v>0</v>
      </c>
      <c r="CM24" s="174">
        <f>SUMIF(Général!$CP$11:$EZ$11,CM$6,Comptabilité!$F24:$EZ24)</f>
        <v>0</v>
      </c>
      <c r="CN24" s="174">
        <f>SUMIF(Général!$CP$11:$EZ$11,CN$6,Comptabilité!$F24:$EZ24)</f>
        <v>0</v>
      </c>
      <c r="CO24" s="174">
        <f>SUMIF(Général!$CP$11:$EZ$11,CO$6,Comptabilité!$F24:$EZ24)</f>
        <v>0</v>
      </c>
      <c r="CP24" s="174">
        <f>SUMIF(Général!$CP$11:$EZ$11,CP$6,Comptabilité!$F24:$EZ24)</f>
        <v>0</v>
      </c>
      <c r="CQ24" s="174">
        <f>SUMIF(Général!$CP$11:$EZ$11,CQ$6,Comptabilité!$F24:$EZ24)</f>
        <v>0</v>
      </c>
      <c r="CR24" s="174">
        <f>SUMIF(Général!$CP$11:$EZ$11,CR$6,Comptabilité!$F24:$EZ24)</f>
        <v>0</v>
      </c>
      <c r="CS24" s="174">
        <f>SUMIF(Général!$CP$11:$EZ$11,CS$6,Comptabilité!$F24:$EZ24)</f>
        <v>0</v>
      </c>
      <c r="CT24" s="174">
        <f>SUMIF(Général!$CP$11:$EZ$11,CT$6,Comptabilité!$F24:$EZ24)</f>
        <v>0</v>
      </c>
      <c r="CU24" s="174">
        <f>SUMIF(Général!$CP$11:$EZ$11,CU$6,Comptabilité!$F24:$EZ24)</f>
        <v>0</v>
      </c>
      <c r="CV24" s="174">
        <f>SUMIF(Général!$CP$11:$EZ$11,CV$6,Comptabilité!$F24:$EZ24)</f>
        <v>0</v>
      </c>
      <c r="CW24" s="174">
        <f>SUMIF(Général!$CP$11:$EZ$11,CW$6,Comptabilité!$F24:$EZ24)</f>
        <v>0</v>
      </c>
      <c r="CX24" s="174">
        <f>SUMIF(Général!$CP$11:$EZ$11,CX$6,Comptabilité!$F24:$EZ24)</f>
        <v>0</v>
      </c>
      <c r="CY24" s="174">
        <f>SUMIF(Général!$CP$11:$EZ$11,CY$6,Comptabilité!$F24:$EZ24)</f>
        <v>0</v>
      </c>
      <c r="CZ24" s="174">
        <f>SUMIF(Général!$CP$11:$EZ$11,CZ$6,Comptabilité!$F24:$EZ24)</f>
        <v>0</v>
      </c>
      <c r="DA24" s="174">
        <f>SUMIF(Général!$CP$11:$EZ$11,DA$6,Comptabilité!$F24:$EZ24)</f>
        <v>0</v>
      </c>
      <c r="DB24" s="174">
        <f>SUMIF(Général!$CP$11:$EZ$11,DB$6,Comptabilité!$F24:$EZ24)</f>
        <v>0</v>
      </c>
      <c r="DC24" s="174">
        <f>SUMIF(Général!$CP$11:$EZ$11,DC$6,Comptabilité!$F24:$EZ24)</f>
        <v>0</v>
      </c>
      <c r="DD24" s="174">
        <f>SUMIF(Général!$CP$11:$EZ$11,DD$6,Comptabilité!$F24:$EZ24)</f>
        <v>0</v>
      </c>
      <c r="DE24" s="174">
        <f>SUMIF(Général!$CP$11:$EZ$11,DE$6,Comptabilité!$F24:$EZ24)</f>
        <v>0</v>
      </c>
      <c r="DF24" s="174">
        <f>SUMIF(Général!$CP$11:$EZ$11,DF$6,Comptabilité!$F24:$EZ24)</f>
        <v>0</v>
      </c>
      <c r="DG24" s="174">
        <f>SUMIF(Général!$CP$11:$EZ$11,DG$6,Comptabilité!$F24:$EZ24)</f>
        <v>0</v>
      </c>
      <c r="DH24" s="174">
        <f>SUMIF(Général!$CP$11:$EZ$11,DH$6,Comptabilité!$F24:$EZ24)</f>
        <v>0</v>
      </c>
      <c r="DI24" s="174">
        <f>SUMIF(Général!$CP$11:$EZ$11,DI$6,Comptabilité!$F24:$EZ24)</f>
        <v>0</v>
      </c>
      <c r="DJ24" s="174">
        <f>SUMIF(Général!$CP$11:$EZ$11,DJ$6,Comptabilité!$F24:$EZ24)</f>
        <v>0</v>
      </c>
      <c r="DK24" s="174">
        <f>SUMIF(Général!$CP$11:$EZ$11,DK$6,Comptabilité!$F24:$EZ24)</f>
        <v>0</v>
      </c>
      <c r="DL24" s="174">
        <f>SUMIF(Général!$CP$11:$EZ$11,DL$6,Comptabilité!$F24:$EZ24)</f>
        <v>0</v>
      </c>
      <c r="DM24" s="174">
        <f>SUMIF(Général!$CP$11:$EZ$11,DM$6,Comptabilité!$F24:$EZ24)</f>
        <v>0</v>
      </c>
      <c r="DN24" s="174">
        <f>SUMIF(Général!$CP$11:$EZ$11,DN$6,Comptabilité!$F24:$EZ24)</f>
        <v>0</v>
      </c>
      <c r="DO24" s="174">
        <f>SUMIF(Général!$CP$11:$EZ$11,DO$6,Comptabilité!$F24:$EZ24)</f>
        <v>0</v>
      </c>
      <c r="DP24" s="174">
        <f>SUMIF(Général!$CP$11:$EZ$11,DP$6,Comptabilité!$F24:$EZ24)</f>
        <v>0</v>
      </c>
      <c r="DQ24" s="174">
        <f>SUMIF(Général!$CP$11:$EZ$11,DQ$6,Comptabilité!$F24:$EZ24)</f>
        <v>0</v>
      </c>
      <c r="DR24" s="174">
        <f>SUMIF(Général!$CP$11:$EZ$11,DR$6,Comptabilité!$F24:$EZ24)</f>
        <v>0</v>
      </c>
      <c r="DS24" s="174">
        <f>SUMIF(Général!$CP$11:$EZ$11,DS$6,Comptabilité!$F24:$EZ24)</f>
        <v>0</v>
      </c>
      <c r="DT24" s="174">
        <f>SUMIF(Général!$CP$11:$EZ$11,DT$6,Comptabilité!$F24:$EZ24)</f>
        <v>0</v>
      </c>
      <c r="DU24" s="174">
        <f>SUMIF(Général!$CP$11:$EZ$11,DU$6,Comptabilité!$F24:$EZ24)</f>
        <v>0</v>
      </c>
      <c r="DV24" s="174">
        <f>SUMIF(Général!$CP$11:$EZ$11,DV$6,Comptabilité!$F24:$EZ24)</f>
        <v>0</v>
      </c>
      <c r="DW24" s="174">
        <f>SUMIF(Général!$CP$11:$EZ$11,DW$6,Comptabilité!$F24:$EZ24)</f>
        <v>0</v>
      </c>
      <c r="DX24" s="174">
        <f>SUMIF(Général!$CP$11:$EZ$11,DX$6,Comptabilité!$F24:$EZ24)</f>
        <v>0</v>
      </c>
      <c r="DY24" s="174">
        <f>SUMIF(Général!$CP$11:$EZ$11,DY$6,Comptabilité!$F24:$EZ24)</f>
        <v>0</v>
      </c>
      <c r="DZ24" s="174">
        <f>SUMIF(Général!$CP$11:$EZ$11,DZ$6,Comptabilité!$F24:$EZ24)</f>
        <v>0</v>
      </c>
      <c r="EA24" s="174">
        <f>SUMIF(Général!$CP$11:$EZ$11,EA$6,Comptabilité!$F24:$EZ24)</f>
        <v>0</v>
      </c>
      <c r="EB24" s="174">
        <f>SUMIF(Général!$CP$11:$EZ$11,EB$6,Comptabilité!$F24:$EZ24)</f>
        <v>0</v>
      </c>
      <c r="EC24" s="174">
        <f>SUMIF(Général!$CP$11:$EZ$11,EC$6,Comptabilité!$F24:$EZ24)</f>
        <v>0</v>
      </c>
      <c r="ED24" s="174">
        <f>SUMIF(Général!$CP$11:$EZ$11,ED$6,Comptabilité!$F24:$EZ24)</f>
        <v>0</v>
      </c>
      <c r="EE24" s="174">
        <f>SUMIF(Général!$CP$11:$EZ$11,EE$6,Comptabilité!$F24:$EZ24)</f>
        <v>0</v>
      </c>
      <c r="EF24" s="174">
        <f>SUMIF(Général!$CP$11:$EZ$11,EF$6,Comptabilité!$F24:$EZ24)</f>
        <v>0</v>
      </c>
      <c r="EG24" s="174">
        <f>SUMIF(Général!$CP$11:$EZ$11,EG$6,Comptabilité!$F24:$EZ24)</f>
        <v>0</v>
      </c>
      <c r="EH24" s="174">
        <f>SUMIF(Général!$CP$11:$EZ$11,EH$6,Comptabilité!$F24:$EZ24)</f>
        <v>0</v>
      </c>
      <c r="EI24" s="174">
        <f>SUMIF(Général!$CP$11:$EZ$11,EI$6,Comptabilité!$F24:$EZ24)</f>
        <v>0</v>
      </c>
      <c r="EJ24" s="174">
        <f>SUMIF(Général!$CP$11:$EZ$11,EJ$6,Comptabilité!$F24:$EZ24)</f>
        <v>0</v>
      </c>
      <c r="EK24" s="174">
        <f>SUMIF(Général!$CP$11:$EZ$11,EK$6,Comptabilité!$F24:$EZ24)</f>
        <v>0</v>
      </c>
      <c r="EL24" s="174">
        <f>SUMIF(Général!$CP$11:$EZ$11,EL$6,Comptabilité!$F24:$EZ24)</f>
        <v>0</v>
      </c>
      <c r="EM24" s="174">
        <f>SUMIF(Général!$CP$11:$EZ$11,EM$6,Comptabilité!$F24:$EZ24)</f>
        <v>0</v>
      </c>
      <c r="EN24" s="174">
        <f>SUMIF(Général!$CP$11:$EZ$11,EN$6,Comptabilité!$F24:$EZ24)</f>
        <v>0</v>
      </c>
      <c r="EO24" s="174">
        <f>SUMIF(Général!$CP$11:$EZ$11,EO$6,Comptabilité!$F24:$EZ24)</f>
        <v>0</v>
      </c>
      <c r="EP24" s="174">
        <f>SUMIF(Général!$CP$11:$EZ$11,EP$6,Comptabilité!$F24:$EZ24)</f>
        <v>0</v>
      </c>
      <c r="EQ24" s="174">
        <f>SUMIF(Général!$CP$11:$EZ$11,EQ$6,Comptabilité!$F24:$EZ24)</f>
        <v>0</v>
      </c>
      <c r="ER24" s="174">
        <f>SUMIF(Général!$CP$11:$EZ$11,ER$6,Comptabilité!$F24:$EZ24)</f>
        <v>0</v>
      </c>
      <c r="ES24" s="174">
        <f>SUMIF(Général!$CP$11:$EZ$11,ES$6,Comptabilité!$F24:$EZ24)</f>
        <v>0</v>
      </c>
      <c r="ET24" s="174">
        <f>SUMIF(Général!$CP$11:$EZ$11,ET$6,Comptabilité!$F24:$EZ24)</f>
        <v>0</v>
      </c>
      <c r="EU24" s="174">
        <f>SUMIF(Général!$CP$11:$EZ$11,EU$6,Comptabilité!$F24:$EZ24)</f>
        <v>0</v>
      </c>
      <c r="EV24" s="174">
        <f>SUMIF(Général!$CP$11:$EZ$11,EV$6,Comptabilité!$F24:$EZ24)</f>
        <v>0</v>
      </c>
      <c r="EW24" s="174">
        <f>SUMIF(Général!$CP$11:$EZ$11,EW$6,Comptabilité!$F24:$EZ24)</f>
        <v>0</v>
      </c>
      <c r="EX24" s="174">
        <f>SUMIF(Général!$CP$11:$EZ$11,EX$6,Comptabilité!$F24:$EZ24)</f>
        <v>0</v>
      </c>
      <c r="EY24" s="174">
        <f>SUMIF(Général!$CP$11:$EZ$11,EY$6,Comptabilité!$F24:$EZ24)</f>
        <v>0</v>
      </c>
      <c r="EZ24" s="174">
        <f>SUMIF(Général!$CP$11:$EZ$11,EZ$6,Comptabilité!$F24:$EZ24)</f>
        <v>0</v>
      </c>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c r="ABD24" s="111"/>
      <c r="ABE24" s="111"/>
      <c r="ABF24" s="111"/>
      <c r="ABG24" s="111"/>
      <c r="ABH24" s="111"/>
      <c r="ABI24" s="111"/>
      <c r="ABJ24" s="111"/>
      <c r="ABK24" s="111"/>
      <c r="ABL24" s="111"/>
      <c r="ABM24" s="111"/>
      <c r="ABN24" s="111"/>
      <c r="ABO24" s="111"/>
      <c r="ABP24" s="111"/>
      <c r="ABQ24" s="111"/>
      <c r="ABR24" s="111"/>
      <c r="ABS24" s="111"/>
      <c r="ABT24" s="111"/>
      <c r="ABU24" s="111"/>
      <c r="ABV24" s="111"/>
      <c r="ABW24" s="111"/>
      <c r="ABX24" s="111"/>
      <c r="ABY24" s="111"/>
      <c r="ABZ24" s="111"/>
      <c r="ACA24" s="111"/>
      <c r="ACB24" s="111"/>
      <c r="ACC24" s="111"/>
      <c r="ACD24" s="111"/>
      <c r="ACE24" s="111"/>
      <c r="ACF24" s="111"/>
      <c r="ACG24" s="111"/>
      <c r="ACH24" s="111"/>
      <c r="ACI24" s="111"/>
      <c r="ACJ24" s="111"/>
      <c r="ACK24" s="111"/>
      <c r="ACL24" s="111"/>
      <c r="ACM24" s="111"/>
      <c r="ACN24" s="111"/>
      <c r="ACO24" s="111"/>
      <c r="ACP24" s="111"/>
      <c r="ACQ24" s="111"/>
      <c r="ACR24" s="111"/>
      <c r="ACS24" s="111"/>
      <c r="ACT24" s="111"/>
      <c r="ACU24" s="111"/>
      <c r="ACV24" s="111"/>
      <c r="ACW24" s="111"/>
      <c r="ACX24" s="111"/>
      <c r="ACY24" s="111"/>
      <c r="ACZ24" s="111"/>
      <c r="ADA24" s="111"/>
      <c r="ADB24" s="111"/>
      <c r="ADC24" s="111"/>
      <c r="ADD24" s="111"/>
      <c r="ADE24" s="111"/>
      <c r="ADF24" s="111"/>
      <c r="ADG24" s="111"/>
      <c r="ADH24" s="111"/>
      <c r="ADI24" s="111"/>
      <c r="ADJ24" s="111"/>
      <c r="ADK24" s="111"/>
      <c r="ADL24" s="111"/>
      <c r="ADM24" s="111"/>
      <c r="ADN24" s="111"/>
      <c r="ADO24" s="111"/>
      <c r="ADP24" s="111"/>
      <c r="ADQ24" s="111"/>
      <c r="ADR24" s="111"/>
      <c r="ADS24" s="111"/>
      <c r="ADT24" s="111"/>
      <c r="ADU24" s="111"/>
      <c r="ADV24" s="111"/>
      <c r="ADW24" s="111"/>
      <c r="ADX24" s="111"/>
      <c r="ADY24" s="111"/>
      <c r="ADZ24" s="111"/>
      <c r="AEA24" s="111"/>
      <c r="AEB24" s="111"/>
      <c r="AEC24" s="111"/>
      <c r="AED24" s="111"/>
      <c r="AEE24" s="111"/>
      <c r="AEF24" s="111"/>
      <c r="AEG24" s="111"/>
      <c r="AEH24" s="111"/>
      <c r="AEI24" s="111"/>
      <c r="AEJ24" s="111"/>
      <c r="AEK24" s="111"/>
      <c r="AEL24" s="111"/>
      <c r="AEM24" s="111"/>
      <c r="AEN24" s="111"/>
      <c r="AEO24" s="111"/>
      <c r="AEP24" s="111"/>
      <c r="AEQ24" s="111"/>
      <c r="AER24" s="111"/>
      <c r="AES24" s="111"/>
      <c r="AET24" s="111"/>
      <c r="AEU24" s="111"/>
      <c r="AEV24" s="111"/>
      <c r="AEW24" s="111"/>
      <c r="AEX24" s="111"/>
      <c r="AEY24" s="111"/>
      <c r="AEZ24" s="111"/>
      <c r="AFA24" s="111"/>
      <c r="AFB24" s="111"/>
      <c r="AFC24" s="111"/>
      <c r="AFD24" s="111"/>
      <c r="AFE24" s="111"/>
      <c r="AFF24" s="111"/>
      <c r="AFG24" s="111"/>
      <c r="AFH24" s="111"/>
      <c r="AFI24" s="111"/>
      <c r="AFJ24" s="111"/>
      <c r="AFK24" s="111"/>
      <c r="AFL24" s="111"/>
      <c r="AFM24" s="111"/>
      <c r="AFN24" s="111"/>
      <c r="AFO24" s="111"/>
      <c r="AFP24" s="111"/>
      <c r="AFQ24" s="111"/>
      <c r="AFR24" s="111"/>
      <c r="AFS24" s="111"/>
      <c r="AFT24" s="111"/>
      <c r="AFU24" s="111"/>
      <c r="AFV24" s="111"/>
      <c r="AFW24" s="111"/>
      <c r="AFX24" s="111"/>
      <c r="AFY24" s="111"/>
      <c r="AFZ24" s="111"/>
      <c r="AGA24" s="111"/>
      <c r="AGB24" s="111"/>
      <c r="AGC24" s="111"/>
      <c r="AGD24" s="111"/>
      <c r="AGE24" s="111"/>
      <c r="AGF24" s="111"/>
      <c r="AGG24" s="111"/>
      <c r="AGH24" s="111"/>
      <c r="AGI24" s="111"/>
      <c r="AGJ24" s="111"/>
      <c r="AGK24" s="111"/>
      <c r="AGL24" s="111"/>
      <c r="AGM24" s="111"/>
      <c r="AGN24" s="111"/>
      <c r="AGO24" s="111"/>
      <c r="AGP24" s="111"/>
      <c r="AGQ24" s="111"/>
      <c r="AGR24" s="111"/>
      <c r="AGS24" s="111"/>
      <c r="AGT24" s="111"/>
      <c r="AGU24" s="111"/>
      <c r="AGV24" s="111"/>
      <c r="AGW24" s="111"/>
      <c r="AGX24" s="111"/>
      <c r="AGY24" s="111"/>
      <c r="AGZ24" s="111"/>
      <c r="AHA24" s="111"/>
      <c r="AHB24" s="111"/>
      <c r="AHC24" s="111"/>
      <c r="AHD24" s="111"/>
      <c r="AHE24" s="111"/>
      <c r="AHF24" s="111"/>
      <c r="AHG24" s="111"/>
      <c r="AHH24" s="111"/>
      <c r="AHI24" s="111"/>
      <c r="AHJ24" s="111"/>
      <c r="AHK24" s="111"/>
      <c r="AHL24" s="111"/>
      <c r="AHM24" s="111"/>
      <c r="AHN24" s="111"/>
      <c r="AHO24" s="111"/>
      <c r="AHP24" s="111"/>
      <c r="AHQ24" s="111"/>
      <c r="AHR24" s="111"/>
      <c r="AHS24" s="111"/>
      <c r="AHT24" s="111"/>
      <c r="AHU24" s="111"/>
      <c r="AHV24" s="111"/>
      <c r="AHW24" s="111"/>
      <c r="AHX24" s="111"/>
      <c r="AHY24" s="111"/>
      <c r="AHZ24" s="111"/>
      <c r="AIA24" s="111"/>
      <c r="AIB24" s="111"/>
      <c r="AIC24" s="111"/>
      <c r="AID24" s="111"/>
      <c r="AIE24" s="111"/>
      <c r="AIF24" s="111"/>
      <c r="AIG24" s="111"/>
      <c r="AIH24" s="111"/>
      <c r="AII24" s="111"/>
      <c r="AIJ24" s="111"/>
      <c r="AIK24" s="111"/>
      <c r="AIL24" s="111"/>
      <c r="AIM24" s="111"/>
      <c r="AIN24" s="111"/>
      <c r="AIO24" s="111"/>
      <c r="AIP24" s="111"/>
      <c r="AIQ24" s="111"/>
      <c r="AIR24" s="111"/>
      <c r="AIS24" s="111"/>
      <c r="AIT24" s="111"/>
      <c r="AIU24" s="111"/>
      <c r="AIV24" s="111"/>
      <c r="AIW24" s="111"/>
      <c r="AIX24" s="111"/>
      <c r="AIY24" s="111"/>
      <c r="AIZ24" s="111"/>
      <c r="AJA24" s="111"/>
      <c r="AJB24" s="111"/>
      <c r="AJC24" s="111"/>
      <c r="AJD24" s="111"/>
      <c r="AJE24" s="111"/>
      <c r="AJF24" s="111"/>
      <c r="AJG24" s="111"/>
      <c r="AJH24" s="111"/>
      <c r="AJI24" s="111"/>
      <c r="AJJ24" s="111"/>
      <c r="AJK24" s="111"/>
      <c r="AJL24" s="111"/>
      <c r="AJM24" s="111"/>
      <c r="AJN24" s="111"/>
      <c r="AJO24" s="111"/>
      <c r="AJP24" s="111"/>
      <c r="AJQ24" s="111"/>
      <c r="AJR24" s="111"/>
      <c r="AJS24" s="111"/>
      <c r="AJT24" s="111"/>
      <c r="AJU24" s="111"/>
      <c r="AJV24" s="111"/>
      <c r="AJW24" s="111"/>
      <c r="AJX24" s="111"/>
      <c r="AJY24" s="111"/>
      <c r="AJZ24" s="111"/>
      <c r="AKA24" s="111"/>
      <c r="AKB24" s="111"/>
      <c r="AKC24" s="111"/>
      <c r="AKD24" s="111"/>
      <c r="AKE24" s="111"/>
      <c r="AKF24" s="111"/>
      <c r="AKG24" s="111"/>
      <c r="AKH24" s="111"/>
      <c r="AKI24" s="111"/>
      <c r="AKJ24" s="111"/>
      <c r="AKK24" s="111"/>
      <c r="AKL24" s="111"/>
      <c r="AKM24" s="111"/>
      <c r="AKN24" s="111"/>
      <c r="AKO24" s="111"/>
      <c r="AKP24" s="111"/>
      <c r="AKQ24" s="111"/>
      <c r="AKR24" s="111"/>
      <c r="AKS24" s="111"/>
      <c r="AKT24" s="111"/>
      <c r="AKU24" s="111"/>
      <c r="AKV24" s="111"/>
      <c r="AKW24" s="111"/>
      <c r="AKX24" s="111"/>
      <c r="AKY24" s="111"/>
      <c r="AKZ24" s="111"/>
      <c r="ALA24" s="111"/>
      <c r="ALB24" s="111"/>
      <c r="ALC24" s="111"/>
      <c r="ALD24" s="111"/>
      <c r="ALE24" s="111"/>
      <c r="ALF24" s="111"/>
      <c r="ALG24" s="111"/>
      <c r="ALH24" s="111"/>
      <c r="ALI24" s="111"/>
      <c r="ALJ24" s="111"/>
      <c r="ALK24" s="111"/>
      <c r="ALL24" s="111"/>
      <c r="ALM24" s="111"/>
      <c r="ALN24" s="111"/>
      <c r="ALO24" s="111"/>
      <c r="ALP24" s="111"/>
      <c r="ALQ24" s="111"/>
      <c r="ALR24" s="111"/>
      <c r="ALS24" s="111"/>
      <c r="ALT24" s="111"/>
      <c r="ALU24" s="111"/>
      <c r="ALV24" s="111"/>
      <c r="ALW24" s="111"/>
      <c r="ALX24" s="111"/>
      <c r="ALY24" s="111"/>
      <c r="ALZ24" s="111"/>
      <c r="AMA24" s="111"/>
      <c r="AMB24" s="111"/>
      <c r="AMC24" s="111"/>
      <c r="AMD24" s="111"/>
      <c r="AME24" s="111"/>
      <c r="AMF24" s="111"/>
      <c r="AMG24" s="111"/>
      <c r="AMH24" s="111"/>
      <c r="AMI24" s="111"/>
      <c r="AMJ24" s="111"/>
      <c r="AMK24" s="111"/>
    </row>
    <row r="25" spans="1:1025" x14ac:dyDescent="0.3">
      <c r="A25" s="30"/>
      <c r="B25" s="127" t="str">
        <f>Comptabilité!B25</f>
        <v>[autre]</v>
      </c>
      <c r="C25" s="127"/>
      <c r="D25" s="172">
        <f t="shared" si="10"/>
        <v>0</v>
      </c>
      <c r="E25" s="189"/>
      <c r="F25" s="174">
        <f>SUMIF(Général!$CP$11:$EZ$11,F$6,Comptabilité!$F25:$EZ25)</f>
        <v>0</v>
      </c>
      <c r="G25" s="174">
        <f>SUMIF(Général!$CP$11:$EZ$11,G$6,Comptabilité!$F25:$EZ25)</f>
        <v>0</v>
      </c>
      <c r="H25" s="174">
        <f>SUMIF(Général!$CP$11:$EZ$11,H$6,Comptabilité!$F25:$EZ25)</f>
        <v>0</v>
      </c>
      <c r="I25" s="174">
        <f>SUMIF(Général!$CP$11:$EZ$11,I$6,Comptabilité!$F25:$EZ25)</f>
        <v>0</v>
      </c>
      <c r="J25" s="174">
        <f>SUMIF(Général!$CP$11:$EZ$11,J$6,Comptabilité!$F25:$EZ25)</f>
        <v>0</v>
      </c>
      <c r="K25" s="174">
        <f>SUMIF(Général!$CP$11:$EZ$11,K$6,Comptabilité!$F25:$EZ25)</f>
        <v>0</v>
      </c>
      <c r="L25" s="174">
        <f>SUMIF(Général!$CP$11:$EZ$11,L$6,Comptabilité!$F25:$EZ25)</f>
        <v>0</v>
      </c>
      <c r="M25" s="174">
        <f>SUMIF(Général!$CP$11:$EZ$11,M$6,Comptabilité!$F25:$EZ25)</f>
        <v>0</v>
      </c>
      <c r="N25" s="174">
        <f>SUMIF(Général!$CP$11:$EZ$11,N$6,Comptabilité!$F25:$EZ25)</f>
        <v>0</v>
      </c>
      <c r="O25" s="174">
        <f>SUMIF(Général!$CP$11:$EZ$11,O$6,Comptabilité!$F25:$EZ25)</f>
        <v>0</v>
      </c>
      <c r="P25" s="174">
        <f>SUMIF(Général!$CP$11:$EZ$11,P$6,Comptabilité!$F25:$EZ25)</f>
        <v>0</v>
      </c>
      <c r="Q25" s="174">
        <f>SUMIF(Général!$CP$11:$EZ$11,Q$6,Comptabilité!$F25:$EZ25)</f>
        <v>0</v>
      </c>
      <c r="R25" s="174">
        <f>SUMIF(Général!$CP$11:$EZ$11,R$6,Comptabilité!$F25:$EZ25)</f>
        <v>0</v>
      </c>
      <c r="S25" s="174">
        <f>SUMIF(Général!$CP$11:$EZ$11,S$6,Comptabilité!$F25:$EZ25)</f>
        <v>0</v>
      </c>
      <c r="T25" s="174">
        <f>SUMIF(Général!$CP$11:$EZ$11,T$6,Comptabilité!$F25:$EZ25)</f>
        <v>0</v>
      </c>
      <c r="U25" s="174">
        <f>SUMIF(Général!$CP$11:$EZ$11,U$6,Comptabilité!$F25:$EZ25)</f>
        <v>0</v>
      </c>
      <c r="V25" s="174">
        <f>SUMIF(Général!$CP$11:$EZ$11,V$6,Comptabilité!$F25:$EZ25)</f>
        <v>0</v>
      </c>
      <c r="W25" s="174">
        <f>SUMIF(Général!$CP$11:$EZ$11,W$6,Comptabilité!$F25:$EZ25)</f>
        <v>0</v>
      </c>
      <c r="X25" s="174">
        <f>SUMIF(Général!$CP$11:$EZ$11,X$6,Comptabilité!$F25:$EZ25)</f>
        <v>0</v>
      </c>
      <c r="Y25" s="174">
        <f>SUMIF(Général!$CP$11:$EZ$11,Y$6,Comptabilité!$F25:$EZ25)</f>
        <v>0</v>
      </c>
      <c r="Z25" s="174">
        <f>SUMIF(Général!$CP$11:$EZ$11,Z$6,Comptabilité!$F25:$EZ25)</f>
        <v>0</v>
      </c>
      <c r="AA25" s="174">
        <f>SUMIF(Général!$CP$11:$EZ$11,AA$6,Comptabilité!$F25:$EZ25)</f>
        <v>0</v>
      </c>
      <c r="AB25" s="174">
        <f>SUMIF(Général!$CP$11:$EZ$11,AB$6,Comptabilité!$F25:$EZ25)</f>
        <v>0</v>
      </c>
      <c r="AC25" s="174">
        <f>SUMIF(Général!$CP$11:$EZ$11,AC$6,Comptabilité!$F25:$EZ25)</f>
        <v>0</v>
      </c>
      <c r="AD25" s="174">
        <f>SUMIF(Général!$CP$11:$EZ$11,AD$6,Comptabilité!$F25:$EZ25)</f>
        <v>0</v>
      </c>
      <c r="AE25" s="174">
        <f>SUMIF(Général!$CP$11:$EZ$11,AE$6,Comptabilité!$F25:$EZ25)</f>
        <v>0</v>
      </c>
      <c r="AF25" s="174">
        <f>SUMIF(Général!$CP$11:$EZ$11,AF$6,Comptabilité!$F25:$EZ25)</f>
        <v>0</v>
      </c>
      <c r="AG25" s="174">
        <f>SUMIF(Général!$CP$11:$EZ$11,AG$6,Comptabilité!$F25:$EZ25)</f>
        <v>0</v>
      </c>
      <c r="AH25" s="174">
        <f>SUMIF(Général!$CP$11:$EZ$11,AH$6,Comptabilité!$F25:$EZ25)</f>
        <v>0</v>
      </c>
      <c r="AI25" s="174">
        <f>SUMIF(Général!$CP$11:$EZ$11,AI$6,Comptabilité!$F25:$EZ25)</f>
        <v>0</v>
      </c>
      <c r="AJ25" s="174">
        <f>SUMIF(Général!$CP$11:$EZ$11,AJ$6,Comptabilité!$F25:$EZ25)</f>
        <v>0</v>
      </c>
      <c r="AK25" s="174">
        <f>SUMIF(Général!$CP$11:$EZ$11,AK$6,Comptabilité!$F25:$EZ25)</f>
        <v>0</v>
      </c>
      <c r="AL25" s="174">
        <f>SUMIF(Général!$CP$11:$EZ$11,AL$6,Comptabilité!$F25:$EZ25)</f>
        <v>0</v>
      </c>
      <c r="AM25" s="174">
        <f>SUMIF(Général!$CP$11:$EZ$11,AM$6,Comptabilité!$F25:$EZ25)</f>
        <v>0</v>
      </c>
      <c r="AN25" s="174">
        <f>SUMIF(Général!$CP$11:$EZ$11,AN$6,Comptabilité!$F25:$EZ25)</f>
        <v>0</v>
      </c>
      <c r="AO25" s="174">
        <f>SUMIF(Général!$CP$11:$EZ$11,AO$6,Comptabilité!$F25:$EZ25)</f>
        <v>0</v>
      </c>
      <c r="AP25" s="174">
        <f>SUMIF(Général!$CP$11:$EZ$11,AP$6,Comptabilité!$F25:$EZ25)</f>
        <v>0</v>
      </c>
      <c r="AQ25" s="174">
        <f>SUMIF(Général!$CP$11:$EZ$11,AQ$6,Comptabilité!$F25:$EZ25)</f>
        <v>0</v>
      </c>
      <c r="AR25" s="174">
        <f>SUMIF(Général!$CP$11:$EZ$11,AR$6,Comptabilité!$F25:$EZ25)</f>
        <v>0</v>
      </c>
      <c r="AS25" s="174">
        <f>SUMIF(Général!$CP$11:$EZ$11,AS$6,Comptabilité!$F25:$EZ25)</f>
        <v>0</v>
      </c>
      <c r="AT25" s="174">
        <f>SUMIF(Général!$CP$11:$EZ$11,AT$6,Comptabilité!$F25:$EZ25)</f>
        <v>0</v>
      </c>
      <c r="AU25" s="174">
        <f>SUMIF(Général!$CP$11:$EZ$11,AU$6,Comptabilité!$F25:$EZ25)</f>
        <v>0</v>
      </c>
      <c r="AV25" s="174">
        <f>SUMIF(Général!$CP$11:$EZ$11,AV$6,Comptabilité!$F25:$EZ25)</f>
        <v>0</v>
      </c>
      <c r="AW25" s="174">
        <f>SUMIF(Général!$CP$11:$EZ$11,AW$6,Comptabilité!$F25:$EZ25)</f>
        <v>0</v>
      </c>
      <c r="AX25" s="174">
        <f>SUMIF(Général!$CP$11:$EZ$11,AX$6,Comptabilité!$F25:$EZ25)</f>
        <v>0</v>
      </c>
      <c r="AY25" s="174">
        <f>SUMIF(Général!$CP$11:$EZ$11,AY$6,Comptabilité!$F25:$EZ25)</f>
        <v>0</v>
      </c>
      <c r="AZ25" s="174">
        <f>SUMIF(Général!$CP$11:$EZ$11,AZ$6,Comptabilité!$F25:$EZ25)</f>
        <v>0</v>
      </c>
      <c r="BA25" s="174">
        <f>SUMIF(Général!$CP$11:$EZ$11,BA$6,Comptabilité!$F25:$EZ25)</f>
        <v>0</v>
      </c>
      <c r="BB25" s="174">
        <f>SUMIF(Général!$CP$11:$EZ$11,BB$6,Comptabilité!$F25:$EZ25)</f>
        <v>0</v>
      </c>
      <c r="BC25" s="174">
        <f>SUMIF(Général!$CP$11:$EZ$11,BC$6,Comptabilité!$F25:$EZ25)</f>
        <v>0</v>
      </c>
      <c r="BD25" s="174">
        <f>SUMIF(Général!$CP$11:$EZ$11,BD$6,Comptabilité!$F25:$EZ25)</f>
        <v>0</v>
      </c>
      <c r="BE25" s="174">
        <f>SUMIF(Général!$CP$11:$EZ$11,BE$6,Comptabilité!$F25:$EZ25)</f>
        <v>0</v>
      </c>
      <c r="BF25" s="174">
        <f>SUMIF(Général!$CP$11:$EZ$11,BF$6,Comptabilité!$F25:$EZ25)</f>
        <v>0</v>
      </c>
      <c r="BG25" s="174">
        <f>SUMIF(Général!$CP$11:$EZ$11,BG$6,Comptabilité!$F25:$EZ25)</f>
        <v>0</v>
      </c>
      <c r="BH25" s="174">
        <f>SUMIF(Général!$CP$11:$EZ$11,BH$6,Comptabilité!$F25:$EZ25)</f>
        <v>0</v>
      </c>
      <c r="BI25" s="174">
        <f>SUMIF(Général!$CP$11:$EZ$11,BI$6,Comptabilité!$F25:$EZ25)</f>
        <v>0</v>
      </c>
      <c r="BJ25" s="174">
        <f>SUMIF(Général!$CP$11:$EZ$11,BJ$6,Comptabilité!$F25:$EZ25)</f>
        <v>0</v>
      </c>
      <c r="BK25" s="174">
        <f>SUMIF(Général!$CP$11:$EZ$11,BK$6,Comptabilité!$F25:$EZ25)</f>
        <v>0</v>
      </c>
      <c r="BL25" s="174">
        <f>SUMIF(Général!$CP$11:$EZ$11,BL$6,Comptabilité!$F25:$EZ25)</f>
        <v>0</v>
      </c>
      <c r="BM25" s="174">
        <f>SUMIF(Général!$CP$11:$EZ$11,BM$6,Comptabilité!$F25:$EZ25)</f>
        <v>0</v>
      </c>
      <c r="BN25" s="174">
        <f>SUMIF(Général!$CP$11:$EZ$11,BN$6,Comptabilité!$F25:$EZ25)</f>
        <v>0</v>
      </c>
      <c r="BO25" s="174">
        <f>SUMIF(Général!$CP$11:$EZ$11,BO$6,Comptabilité!$F25:$EZ25)</f>
        <v>0</v>
      </c>
      <c r="BP25" s="174">
        <f>SUMIF(Général!$CP$11:$EZ$11,BP$6,Comptabilité!$F25:$EZ25)</f>
        <v>0</v>
      </c>
      <c r="BQ25" s="174">
        <f>SUMIF(Général!$CP$11:$EZ$11,BQ$6,Comptabilité!$F25:$EZ25)</f>
        <v>0</v>
      </c>
      <c r="BR25" s="174">
        <f>SUMIF(Général!$CP$11:$EZ$11,BR$6,Comptabilité!$F25:$EZ25)</f>
        <v>0</v>
      </c>
      <c r="BS25" s="174">
        <f>SUMIF(Général!$CP$11:$EZ$11,BS$6,Comptabilité!$F25:$EZ25)</f>
        <v>0</v>
      </c>
      <c r="BT25" s="174">
        <f>SUMIF(Général!$CP$11:$EZ$11,BT$6,Comptabilité!$F25:$EZ25)</f>
        <v>0</v>
      </c>
      <c r="BU25" s="174">
        <f>SUMIF(Général!$CP$11:$EZ$11,BU$6,Comptabilité!$F25:$EZ25)</f>
        <v>0</v>
      </c>
      <c r="BV25" s="174">
        <f>SUMIF(Général!$CP$11:$EZ$11,BV$6,Comptabilité!$F25:$EZ25)</f>
        <v>0</v>
      </c>
      <c r="BW25" s="174">
        <f>SUMIF(Général!$CP$11:$EZ$11,BW$6,Comptabilité!$F25:$EZ25)</f>
        <v>0</v>
      </c>
      <c r="BX25" s="174">
        <f>SUMIF(Général!$CP$11:$EZ$11,BX$6,Comptabilité!$F25:$EZ25)</f>
        <v>0</v>
      </c>
      <c r="BY25" s="174">
        <f>SUMIF(Général!$CP$11:$EZ$11,BY$6,Comptabilité!$F25:$EZ25)</f>
        <v>0</v>
      </c>
      <c r="BZ25" s="174">
        <f>SUMIF(Général!$CP$11:$EZ$11,BZ$6,Comptabilité!$F25:$EZ25)</f>
        <v>0</v>
      </c>
      <c r="CA25" s="174">
        <f>SUMIF(Général!$CP$11:$EZ$11,CA$6,Comptabilité!$F25:$EZ25)</f>
        <v>0</v>
      </c>
      <c r="CB25" s="174">
        <f>SUMIF(Général!$CP$11:$EZ$11,CB$6,Comptabilité!$F25:$EZ25)</f>
        <v>0</v>
      </c>
      <c r="CC25" s="174">
        <f>SUMIF(Général!$CP$11:$EZ$11,CC$6,Comptabilité!$F25:$EZ25)</f>
        <v>0</v>
      </c>
      <c r="CD25" s="174">
        <f>SUMIF(Général!$CP$11:$EZ$11,CD$6,Comptabilité!$F25:$EZ25)</f>
        <v>0</v>
      </c>
      <c r="CE25" s="174">
        <f>SUMIF(Général!$CP$11:$EZ$11,CE$6,Comptabilité!$F25:$EZ25)</f>
        <v>0</v>
      </c>
      <c r="CF25" s="174">
        <f>SUMIF(Général!$CP$11:$EZ$11,CF$6,Comptabilité!$F25:$EZ25)</f>
        <v>0</v>
      </c>
      <c r="CG25" s="174">
        <f>SUMIF(Général!$CP$11:$EZ$11,CG$6,Comptabilité!$F25:$EZ25)</f>
        <v>0</v>
      </c>
      <c r="CH25" s="174">
        <f>SUMIF(Général!$CP$11:$EZ$11,CH$6,Comptabilité!$F25:$EZ25)</f>
        <v>0</v>
      </c>
      <c r="CI25" s="174">
        <f>SUMIF(Général!$CP$11:$EZ$11,CI$6,Comptabilité!$F25:$EZ25)</f>
        <v>0</v>
      </c>
      <c r="CJ25" s="174">
        <f>SUMIF(Général!$CP$11:$EZ$11,CJ$6,Comptabilité!$F25:$EZ25)</f>
        <v>0</v>
      </c>
      <c r="CK25" s="174">
        <f>SUMIF(Général!$CP$11:$EZ$11,CK$6,Comptabilité!$F25:$EZ25)</f>
        <v>0</v>
      </c>
      <c r="CL25" s="174">
        <f>SUMIF(Général!$CP$11:$EZ$11,CL$6,Comptabilité!$F25:$EZ25)</f>
        <v>0</v>
      </c>
      <c r="CM25" s="174">
        <f>SUMIF(Général!$CP$11:$EZ$11,CM$6,Comptabilité!$F25:$EZ25)</f>
        <v>0</v>
      </c>
      <c r="CN25" s="174">
        <f>SUMIF(Général!$CP$11:$EZ$11,CN$6,Comptabilité!$F25:$EZ25)</f>
        <v>0</v>
      </c>
      <c r="CO25" s="174">
        <f>SUMIF(Général!$CP$11:$EZ$11,CO$6,Comptabilité!$F25:$EZ25)</f>
        <v>0</v>
      </c>
      <c r="CP25" s="174">
        <f>SUMIF(Général!$CP$11:$EZ$11,CP$6,Comptabilité!$F25:$EZ25)</f>
        <v>0</v>
      </c>
      <c r="CQ25" s="174">
        <f>SUMIF(Général!$CP$11:$EZ$11,CQ$6,Comptabilité!$F25:$EZ25)</f>
        <v>0</v>
      </c>
      <c r="CR25" s="174">
        <f>SUMIF(Général!$CP$11:$EZ$11,CR$6,Comptabilité!$F25:$EZ25)</f>
        <v>0</v>
      </c>
      <c r="CS25" s="174">
        <f>SUMIF(Général!$CP$11:$EZ$11,CS$6,Comptabilité!$F25:$EZ25)</f>
        <v>0</v>
      </c>
      <c r="CT25" s="174">
        <f>SUMIF(Général!$CP$11:$EZ$11,CT$6,Comptabilité!$F25:$EZ25)</f>
        <v>0</v>
      </c>
      <c r="CU25" s="174">
        <f>SUMIF(Général!$CP$11:$EZ$11,CU$6,Comptabilité!$F25:$EZ25)</f>
        <v>0</v>
      </c>
      <c r="CV25" s="174">
        <f>SUMIF(Général!$CP$11:$EZ$11,CV$6,Comptabilité!$F25:$EZ25)</f>
        <v>0</v>
      </c>
      <c r="CW25" s="174">
        <f>SUMIF(Général!$CP$11:$EZ$11,CW$6,Comptabilité!$F25:$EZ25)</f>
        <v>0</v>
      </c>
      <c r="CX25" s="174">
        <f>SUMIF(Général!$CP$11:$EZ$11,CX$6,Comptabilité!$F25:$EZ25)</f>
        <v>0</v>
      </c>
      <c r="CY25" s="174">
        <f>SUMIF(Général!$CP$11:$EZ$11,CY$6,Comptabilité!$F25:$EZ25)</f>
        <v>0</v>
      </c>
      <c r="CZ25" s="174">
        <f>SUMIF(Général!$CP$11:$EZ$11,CZ$6,Comptabilité!$F25:$EZ25)</f>
        <v>0</v>
      </c>
      <c r="DA25" s="174">
        <f>SUMIF(Général!$CP$11:$EZ$11,DA$6,Comptabilité!$F25:$EZ25)</f>
        <v>0</v>
      </c>
      <c r="DB25" s="174">
        <f>SUMIF(Général!$CP$11:$EZ$11,DB$6,Comptabilité!$F25:$EZ25)</f>
        <v>0</v>
      </c>
      <c r="DC25" s="174">
        <f>SUMIF(Général!$CP$11:$EZ$11,DC$6,Comptabilité!$F25:$EZ25)</f>
        <v>0</v>
      </c>
      <c r="DD25" s="174">
        <f>SUMIF(Général!$CP$11:$EZ$11,DD$6,Comptabilité!$F25:$EZ25)</f>
        <v>0</v>
      </c>
      <c r="DE25" s="174">
        <f>SUMIF(Général!$CP$11:$EZ$11,DE$6,Comptabilité!$F25:$EZ25)</f>
        <v>0</v>
      </c>
      <c r="DF25" s="174">
        <f>SUMIF(Général!$CP$11:$EZ$11,DF$6,Comptabilité!$F25:$EZ25)</f>
        <v>0</v>
      </c>
      <c r="DG25" s="174">
        <f>SUMIF(Général!$CP$11:$EZ$11,DG$6,Comptabilité!$F25:$EZ25)</f>
        <v>0</v>
      </c>
      <c r="DH25" s="174">
        <f>SUMIF(Général!$CP$11:$EZ$11,DH$6,Comptabilité!$F25:$EZ25)</f>
        <v>0</v>
      </c>
      <c r="DI25" s="174">
        <f>SUMIF(Général!$CP$11:$EZ$11,DI$6,Comptabilité!$F25:$EZ25)</f>
        <v>0</v>
      </c>
      <c r="DJ25" s="174">
        <f>SUMIF(Général!$CP$11:$EZ$11,DJ$6,Comptabilité!$F25:$EZ25)</f>
        <v>0</v>
      </c>
      <c r="DK25" s="174">
        <f>SUMIF(Général!$CP$11:$EZ$11,DK$6,Comptabilité!$F25:$EZ25)</f>
        <v>0</v>
      </c>
      <c r="DL25" s="174">
        <f>SUMIF(Général!$CP$11:$EZ$11,DL$6,Comptabilité!$F25:$EZ25)</f>
        <v>0</v>
      </c>
      <c r="DM25" s="174">
        <f>SUMIF(Général!$CP$11:$EZ$11,DM$6,Comptabilité!$F25:$EZ25)</f>
        <v>0</v>
      </c>
      <c r="DN25" s="174">
        <f>SUMIF(Général!$CP$11:$EZ$11,DN$6,Comptabilité!$F25:$EZ25)</f>
        <v>0</v>
      </c>
      <c r="DO25" s="174">
        <f>SUMIF(Général!$CP$11:$EZ$11,DO$6,Comptabilité!$F25:$EZ25)</f>
        <v>0</v>
      </c>
      <c r="DP25" s="174">
        <f>SUMIF(Général!$CP$11:$EZ$11,DP$6,Comptabilité!$F25:$EZ25)</f>
        <v>0</v>
      </c>
      <c r="DQ25" s="174">
        <f>SUMIF(Général!$CP$11:$EZ$11,DQ$6,Comptabilité!$F25:$EZ25)</f>
        <v>0</v>
      </c>
      <c r="DR25" s="174">
        <f>SUMIF(Général!$CP$11:$EZ$11,DR$6,Comptabilité!$F25:$EZ25)</f>
        <v>0</v>
      </c>
      <c r="DS25" s="174">
        <f>SUMIF(Général!$CP$11:$EZ$11,DS$6,Comptabilité!$F25:$EZ25)</f>
        <v>0</v>
      </c>
      <c r="DT25" s="174">
        <f>SUMIF(Général!$CP$11:$EZ$11,DT$6,Comptabilité!$F25:$EZ25)</f>
        <v>0</v>
      </c>
      <c r="DU25" s="174">
        <f>SUMIF(Général!$CP$11:$EZ$11,DU$6,Comptabilité!$F25:$EZ25)</f>
        <v>0</v>
      </c>
      <c r="DV25" s="174">
        <f>SUMIF(Général!$CP$11:$EZ$11,DV$6,Comptabilité!$F25:$EZ25)</f>
        <v>0</v>
      </c>
      <c r="DW25" s="174">
        <f>SUMIF(Général!$CP$11:$EZ$11,DW$6,Comptabilité!$F25:$EZ25)</f>
        <v>0</v>
      </c>
      <c r="DX25" s="174">
        <f>SUMIF(Général!$CP$11:$EZ$11,DX$6,Comptabilité!$F25:$EZ25)</f>
        <v>0</v>
      </c>
      <c r="DY25" s="174">
        <f>SUMIF(Général!$CP$11:$EZ$11,DY$6,Comptabilité!$F25:$EZ25)</f>
        <v>0</v>
      </c>
      <c r="DZ25" s="174">
        <f>SUMIF(Général!$CP$11:$EZ$11,DZ$6,Comptabilité!$F25:$EZ25)</f>
        <v>0</v>
      </c>
      <c r="EA25" s="174">
        <f>SUMIF(Général!$CP$11:$EZ$11,EA$6,Comptabilité!$F25:$EZ25)</f>
        <v>0</v>
      </c>
      <c r="EB25" s="174">
        <f>SUMIF(Général!$CP$11:$EZ$11,EB$6,Comptabilité!$F25:$EZ25)</f>
        <v>0</v>
      </c>
      <c r="EC25" s="174">
        <f>SUMIF(Général!$CP$11:$EZ$11,EC$6,Comptabilité!$F25:$EZ25)</f>
        <v>0</v>
      </c>
      <c r="ED25" s="174">
        <f>SUMIF(Général!$CP$11:$EZ$11,ED$6,Comptabilité!$F25:$EZ25)</f>
        <v>0</v>
      </c>
      <c r="EE25" s="174">
        <f>SUMIF(Général!$CP$11:$EZ$11,EE$6,Comptabilité!$F25:$EZ25)</f>
        <v>0</v>
      </c>
      <c r="EF25" s="174">
        <f>SUMIF(Général!$CP$11:$EZ$11,EF$6,Comptabilité!$F25:$EZ25)</f>
        <v>0</v>
      </c>
      <c r="EG25" s="174">
        <f>SUMIF(Général!$CP$11:$EZ$11,EG$6,Comptabilité!$F25:$EZ25)</f>
        <v>0</v>
      </c>
      <c r="EH25" s="174">
        <f>SUMIF(Général!$CP$11:$EZ$11,EH$6,Comptabilité!$F25:$EZ25)</f>
        <v>0</v>
      </c>
      <c r="EI25" s="174">
        <f>SUMIF(Général!$CP$11:$EZ$11,EI$6,Comptabilité!$F25:$EZ25)</f>
        <v>0</v>
      </c>
      <c r="EJ25" s="174">
        <f>SUMIF(Général!$CP$11:$EZ$11,EJ$6,Comptabilité!$F25:$EZ25)</f>
        <v>0</v>
      </c>
      <c r="EK25" s="174">
        <f>SUMIF(Général!$CP$11:$EZ$11,EK$6,Comptabilité!$F25:$EZ25)</f>
        <v>0</v>
      </c>
      <c r="EL25" s="174">
        <f>SUMIF(Général!$CP$11:$EZ$11,EL$6,Comptabilité!$F25:$EZ25)</f>
        <v>0</v>
      </c>
      <c r="EM25" s="174">
        <f>SUMIF(Général!$CP$11:$EZ$11,EM$6,Comptabilité!$F25:$EZ25)</f>
        <v>0</v>
      </c>
      <c r="EN25" s="174">
        <f>SUMIF(Général!$CP$11:$EZ$11,EN$6,Comptabilité!$F25:$EZ25)</f>
        <v>0</v>
      </c>
      <c r="EO25" s="174">
        <f>SUMIF(Général!$CP$11:$EZ$11,EO$6,Comptabilité!$F25:$EZ25)</f>
        <v>0</v>
      </c>
      <c r="EP25" s="174">
        <f>SUMIF(Général!$CP$11:$EZ$11,EP$6,Comptabilité!$F25:$EZ25)</f>
        <v>0</v>
      </c>
      <c r="EQ25" s="174">
        <f>SUMIF(Général!$CP$11:$EZ$11,EQ$6,Comptabilité!$F25:$EZ25)</f>
        <v>0</v>
      </c>
      <c r="ER25" s="174">
        <f>SUMIF(Général!$CP$11:$EZ$11,ER$6,Comptabilité!$F25:$EZ25)</f>
        <v>0</v>
      </c>
      <c r="ES25" s="174">
        <f>SUMIF(Général!$CP$11:$EZ$11,ES$6,Comptabilité!$F25:$EZ25)</f>
        <v>0</v>
      </c>
      <c r="ET25" s="174">
        <f>SUMIF(Général!$CP$11:$EZ$11,ET$6,Comptabilité!$F25:$EZ25)</f>
        <v>0</v>
      </c>
      <c r="EU25" s="174">
        <f>SUMIF(Général!$CP$11:$EZ$11,EU$6,Comptabilité!$F25:$EZ25)</f>
        <v>0</v>
      </c>
      <c r="EV25" s="174">
        <f>SUMIF(Général!$CP$11:$EZ$11,EV$6,Comptabilité!$F25:$EZ25)</f>
        <v>0</v>
      </c>
      <c r="EW25" s="174">
        <f>SUMIF(Général!$CP$11:$EZ$11,EW$6,Comptabilité!$F25:$EZ25)</f>
        <v>0</v>
      </c>
      <c r="EX25" s="174">
        <f>SUMIF(Général!$CP$11:$EZ$11,EX$6,Comptabilité!$F25:$EZ25)</f>
        <v>0</v>
      </c>
      <c r="EY25" s="174">
        <f>SUMIF(Général!$CP$11:$EZ$11,EY$6,Comptabilité!$F25:$EZ25)</f>
        <v>0</v>
      </c>
      <c r="EZ25" s="174">
        <f>SUMIF(Général!$CP$11:$EZ$11,EZ$6,Comptabilité!$F25:$EZ25)</f>
        <v>0</v>
      </c>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c r="QQ25" s="111"/>
      <c r="QR25" s="111"/>
      <c r="QS25" s="111"/>
      <c r="QT25" s="111"/>
      <c r="QU25" s="111"/>
      <c r="QV25" s="111"/>
      <c r="QW25" s="111"/>
      <c r="QX25" s="111"/>
      <c r="QY25" s="111"/>
      <c r="QZ25" s="111"/>
      <c r="RA25" s="111"/>
      <c r="RB25" s="111"/>
      <c r="RC25" s="111"/>
      <c r="RD25" s="111"/>
      <c r="RE25" s="111"/>
      <c r="RF25" s="111"/>
      <c r="RG25" s="111"/>
      <c r="RH25" s="111"/>
      <c r="RI25" s="111"/>
      <c r="RJ25" s="111"/>
      <c r="RK25" s="111"/>
      <c r="RL25" s="111"/>
      <c r="RM25" s="111"/>
      <c r="RN25" s="111"/>
      <c r="RO25" s="111"/>
      <c r="RP25" s="111"/>
      <c r="RQ25" s="111"/>
      <c r="RR25" s="111"/>
      <c r="RS25" s="111"/>
      <c r="RT25" s="111"/>
      <c r="RU25" s="111"/>
      <c r="RV25" s="111"/>
      <c r="RW25" s="111"/>
      <c r="RX25" s="111"/>
      <c r="RY25" s="111"/>
      <c r="RZ25" s="111"/>
      <c r="SA25" s="111"/>
      <c r="SB25" s="111"/>
      <c r="SC25" s="111"/>
      <c r="SD25" s="111"/>
      <c r="SE25" s="111"/>
      <c r="SF25" s="111"/>
      <c r="SG25" s="111"/>
      <c r="SH25" s="111"/>
      <c r="SI25" s="111"/>
      <c r="SJ25" s="111"/>
      <c r="SK25" s="111"/>
      <c r="SL25" s="111"/>
      <c r="SM25" s="111"/>
      <c r="SN25" s="111"/>
      <c r="SO25" s="111"/>
      <c r="SP25" s="111"/>
      <c r="SQ25" s="111"/>
      <c r="SR25" s="111"/>
      <c r="SS25" s="111"/>
      <c r="ST25" s="111"/>
      <c r="SU25" s="111"/>
      <c r="SV25" s="111"/>
      <c r="SW25" s="111"/>
      <c r="SX25" s="111"/>
      <c r="SY25" s="111"/>
      <c r="SZ25" s="111"/>
      <c r="TA25" s="111"/>
      <c r="TB25" s="111"/>
      <c r="TC25" s="111"/>
      <c r="TD25" s="111"/>
      <c r="TE25" s="111"/>
      <c r="TF25" s="111"/>
      <c r="TG25" s="111"/>
      <c r="TH25" s="111"/>
      <c r="TI25" s="111"/>
      <c r="TJ25" s="111"/>
      <c r="TK25" s="111"/>
      <c r="TL25" s="111"/>
      <c r="TM25" s="111"/>
      <c r="TN25" s="111"/>
      <c r="TO25" s="111"/>
      <c r="TP25" s="111"/>
      <c r="TQ25" s="111"/>
      <c r="TR25" s="111"/>
      <c r="TS25" s="111"/>
      <c r="TT25" s="111"/>
      <c r="TU25" s="111"/>
      <c r="TV25" s="111"/>
      <c r="TW25" s="111"/>
      <c r="TX25" s="111"/>
      <c r="TY25" s="111"/>
      <c r="TZ25" s="111"/>
      <c r="UA25" s="111"/>
      <c r="UB25" s="111"/>
      <c r="UC25" s="111"/>
      <c r="UD25" s="111"/>
      <c r="UE25" s="111"/>
      <c r="UF25" s="111"/>
      <c r="UG25" s="111"/>
      <c r="UH25" s="111"/>
      <c r="UI25" s="111"/>
      <c r="UJ25" s="111"/>
      <c r="UK25" s="111"/>
      <c r="UL25" s="111"/>
      <c r="UM25" s="111"/>
      <c r="UN25" s="111"/>
      <c r="UO25" s="111"/>
      <c r="UP25" s="111"/>
      <c r="UQ25" s="111"/>
      <c r="UR25" s="111"/>
      <c r="US25" s="111"/>
      <c r="UT25" s="111"/>
      <c r="UU25" s="111"/>
      <c r="UV25" s="111"/>
      <c r="UW25" s="111"/>
      <c r="UX25" s="111"/>
      <c r="UY25" s="111"/>
      <c r="UZ25" s="111"/>
      <c r="VA25" s="111"/>
      <c r="VB25" s="111"/>
      <c r="VC25" s="111"/>
      <c r="VD25" s="111"/>
      <c r="VE25" s="111"/>
      <c r="VF25" s="111"/>
      <c r="VG25" s="111"/>
      <c r="VH25" s="111"/>
      <c r="VI25" s="111"/>
      <c r="VJ25" s="111"/>
      <c r="VK25" s="111"/>
      <c r="VL25" s="111"/>
      <c r="VM25" s="111"/>
      <c r="VN25" s="111"/>
      <c r="VO25" s="111"/>
      <c r="VP25" s="111"/>
      <c r="VQ25" s="111"/>
      <c r="VR25" s="111"/>
      <c r="VS25" s="111"/>
      <c r="VT25" s="111"/>
      <c r="VU25" s="111"/>
      <c r="VV25" s="111"/>
      <c r="VW25" s="111"/>
      <c r="VX25" s="111"/>
      <c r="VY25" s="111"/>
      <c r="VZ25" s="111"/>
      <c r="WA25" s="111"/>
      <c r="WB25" s="111"/>
      <c r="WC25" s="111"/>
      <c r="WD25" s="111"/>
      <c r="WE25" s="111"/>
      <c r="WF25" s="111"/>
      <c r="WG25" s="111"/>
      <c r="WH25" s="111"/>
      <c r="WI25" s="111"/>
      <c r="WJ25" s="111"/>
      <c r="WK25" s="111"/>
      <c r="WL25" s="111"/>
      <c r="WM25" s="111"/>
      <c r="WN25" s="111"/>
      <c r="WO25" s="111"/>
      <c r="WP25" s="111"/>
      <c r="WQ25" s="111"/>
      <c r="WR25" s="111"/>
      <c r="WS25" s="111"/>
      <c r="WT25" s="111"/>
      <c r="WU25" s="111"/>
      <c r="WV25" s="111"/>
      <c r="WW25" s="111"/>
      <c r="WX25" s="111"/>
      <c r="WY25" s="111"/>
      <c r="WZ25" s="111"/>
      <c r="XA25" s="111"/>
      <c r="XB25" s="111"/>
      <c r="XC25" s="111"/>
      <c r="XD25" s="111"/>
      <c r="XE25" s="111"/>
      <c r="XF25" s="111"/>
      <c r="XG25" s="111"/>
      <c r="XH25" s="111"/>
      <c r="XI25" s="111"/>
      <c r="XJ25" s="111"/>
      <c r="XK25" s="111"/>
      <c r="XL25" s="111"/>
      <c r="XM25" s="111"/>
      <c r="XN25" s="111"/>
      <c r="XO25" s="111"/>
      <c r="XP25" s="111"/>
      <c r="XQ25" s="111"/>
      <c r="XR25" s="111"/>
      <c r="XS25" s="111"/>
      <c r="XT25" s="111"/>
      <c r="XU25" s="111"/>
      <c r="XV25" s="111"/>
      <c r="XW25" s="111"/>
      <c r="XX25" s="111"/>
      <c r="XY25" s="111"/>
      <c r="XZ25" s="111"/>
      <c r="YA25" s="111"/>
      <c r="YB25" s="111"/>
      <c r="YC25" s="111"/>
      <c r="YD25" s="111"/>
      <c r="YE25" s="111"/>
      <c r="YF25" s="111"/>
      <c r="YG25" s="111"/>
      <c r="YH25" s="111"/>
      <c r="YI25" s="111"/>
      <c r="YJ25" s="111"/>
      <c r="YK25" s="111"/>
      <c r="YL25" s="111"/>
      <c r="YM25" s="111"/>
      <c r="YN25" s="111"/>
      <c r="YO25" s="111"/>
      <c r="YP25" s="111"/>
      <c r="YQ25" s="111"/>
      <c r="YR25" s="111"/>
      <c r="YS25" s="111"/>
      <c r="YT25" s="111"/>
      <c r="YU25" s="111"/>
      <c r="YV25" s="111"/>
      <c r="YW25" s="111"/>
      <c r="YX25" s="111"/>
      <c r="YY25" s="111"/>
      <c r="YZ25" s="111"/>
      <c r="ZA25" s="111"/>
      <c r="ZB25" s="111"/>
      <c r="ZC25" s="111"/>
      <c r="ZD25" s="111"/>
      <c r="ZE25" s="111"/>
      <c r="ZF25" s="111"/>
      <c r="ZG25" s="111"/>
      <c r="ZH25" s="111"/>
      <c r="ZI25" s="111"/>
      <c r="ZJ25" s="111"/>
      <c r="ZK25" s="111"/>
      <c r="ZL25" s="111"/>
      <c r="ZM25" s="111"/>
      <c r="ZN25" s="111"/>
      <c r="ZO25" s="111"/>
      <c r="ZP25" s="111"/>
      <c r="ZQ25" s="111"/>
      <c r="ZR25" s="111"/>
      <c r="ZS25" s="111"/>
      <c r="ZT25" s="111"/>
      <c r="ZU25" s="111"/>
      <c r="ZV25" s="111"/>
      <c r="ZW25" s="111"/>
      <c r="ZX25" s="111"/>
      <c r="ZY25" s="111"/>
      <c r="ZZ25" s="111"/>
      <c r="AAA25" s="111"/>
      <c r="AAB25" s="111"/>
      <c r="AAC25" s="111"/>
      <c r="AAD25" s="111"/>
      <c r="AAE25" s="111"/>
      <c r="AAF25" s="111"/>
      <c r="AAG25" s="111"/>
      <c r="AAH25" s="111"/>
      <c r="AAI25" s="111"/>
      <c r="AAJ25" s="111"/>
      <c r="AAK25" s="111"/>
      <c r="AAL25" s="111"/>
      <c r="AAM25" s="111"/>
      <c r="AAN25" s="111"/>
      <c r="AAO25" s="111"/>
      <c r="AAP25" s="111"/>
      <c r="AAQ25" s="111"/>
      <c r="AAR25" s="111"/>
      <c r="AAS25" s="111"/>
      <c r="AAT25" s="111"/>
      <c r="AAU25" s="111"/>
      <c r="AAV25" s="111"/>
      <c r="AAW25" s="111"/>
      <c r="AAX25" s="111"/>
      <c r="AAY25" s="111"/>
      <c r="AAZ25" s="111"/>
      <c r="ABA25" s="111"/>
      <c r="ABB25" s="111"/>
      <c r="ABC25" s="111"/>
      <c r="ABD25" s="111"/>
      <c r="ABE25" s="111"/>
      <c r="ABF25" s="111"/>
      <c r="ABG25" s="111"/>
      <c r="ABH25" s="111"/>
      <c r="ABI25" s="111"/>
      <c r="ABJ25" s="111"/>
      <c r="ABK25" s="111"/>
      <c r="ABL25" s="111"/>
      <c r="ABM25" s="111"/>
      <c r="ABN25" s="111"/>
      <c r="ABO25" s="111"/>
      <c r="ABP25" s="111"/>
      <c r="ABQ25" s="111"/>
      <c r="ABR25" s="111"/>
      <c r="ABS25" s="111"/>
      <c r="ABT25" s="111"/>
      <c r="ABU25" s="111"/>
      <c r="ABV25" s="111"/>
      <c r="ABW25" s="111"/>
      <c r="ABX25" s="111"/>
      <c r="ABY25" s="111"/>
      <c r="ABZ25" s="111"/>
      <c r="ACA25" s="111"/>
      <c r="ACB25" s="111"/>
      <c r="ACC25" s="111"/>
      <c r="ACD25" s="111"/>
      <c r="ACE25" s="111"/>
      <c r="ACF25" s="111"/>
      <c r="ACG25" s="111"/>
      <c r="ACH25" s="111"/>
      <c r="ACI25" s="111"/>
      <c r="ACJ25" s="111"/>
      <c r="ACK25" s="111"/>
      <c r="ACL25" s="111"/>
      <c r="ACM25" s="111"/>
      <c r="ACN25" s="111"/>
      <c r="ACO25" s="111"/>
      <c r="ACP25" s="111"/>
      <c r="ACQ25" s="111"/>
      <c r="ACR25" s="111"/>
      <c r="ACS25" s="111"/>
      <c r="ACT25" s="111"/>
      <c r="ACU25" s="111"/>
      <c r="ACV25" s="111"/>
      <c r="ACW25" s="111"/>
      <c r="ACX25" s="111"/>
      <c r="ACY25" s="111"/>
      <c r="ACZ25" s="111"/>
      <c r="ADA25" s="111"/>
      <c r="ADB25" s="111"/>
      <c r="ADC25" s="111"/>
      <c r="ADD25" s="111"/>
      <c r="ADE25" s="111"/>
      <c r="ADF25" s="111"/>
      <c r="ADG25" s="111"/>
      <c r="ADH25" s="111"/>
      <c r="ADI25" s="111"/>
      <c r="ADJ25" s="111"/>
      <c r="ADK25" s="111"/>
      <c r="ADL25" s="111"/>
      <c r="ADM25" s="111"/>
      <c r="ADN25" s="111"/>
      <c r="ADO25" s="111"/>
      <c r="ADP25" s="111"/>
      <c r="ADQ25" s="111"/>
      <c r="ADR25" s="111"/>
      <c r="ADS25" s="111"/>
      <c r="ADT25" s="111"/>
      <c r="ADU25" s="111"/>
      <c r="ADV25" s="111"/>
      <c r="ADW25" s="111"/>
      <c r="ADX25" s="111"/>
      <c r="ADY25" s="111"/>
      <c r="ADZ25" s="111"/>
      <c r="AEA25" s="111"/>
      <c r="AEB25" s="111"/>
      <c r="AEC25" s="111"/>
      <c r="AED25" s="111"/>
      <c r="AEE25" s="111"/>
      <c r="AEF25" s="111"/>
      <c r="AEG25" s="111"/>
      <c r="AEH25" s="111"/>
      <c r="AEI25" s="111"/>
      <c r="AEJ25" s="111"/>
      <c r="AEK25" s="111"/>
      <c r="AEL25" s="111"/>
      <c r="AEM25" s="111"/>
      <c r="AEN25" s="111"/>
      <c r="AEO25" s="111"/>
      <c r="AEP25" s="111"/>
      <c r="AEQ25" s="111"/>
      <c r="AER25" s="111"/>
      <c r="AES25" s="111"/>
      <c r="AET25" s="111"/>
      <c r="AEU25" s="111"/>
      <c r="AEV25" s="111"/>
      <c r="AEW25" s="111"/>
      <c r="AEX25" s="111"/>
      <c r="AEY25" s="111"/>
      <c r="AEZ25" s="111"/>
      <c r="AFA25" s="111"/>
      <c r="AFB25" s="111"/>
      <c r="AFC25" s="111"/>
      <c r="AFD25" s="111"/>
      <c r="AFE25" s="111"/>
      <c r="AFF25" s="111"/>
      <c r="AFG25" s="111"/>
      <c r="AFH25" s="111"/>
      <c r="AFI25" s="111"/>
      <c r="AFJ25" s="111"/>
      <c r="AFK25" s="111"/>
      <c r="AFL25" s="111"/>
      <c r="AFM25" s="111"/>
      <c r="AFN25" s="111"/>
      <c r="AFO25" s="111"/>
      <c r="AFP25" s="111"/>
      <c r="AFQ25" s="111"/>
      <c r="AFR25" s="111"/>
      <c r="AFS25" s="111"/>
      <c r="AFT25" s="111"/>
      <c r="AFU25" s="111"/>
      <c r="AFV25" s="111"/>
      <c r="AFW25" s="111"/>
      <c r="AFX25" s="111"/>
      <c r="AFY25" s="111"/>
      <c r="AFZ25" s="111"/>
      <c r="AGA25" s="111"/>
      <c r="AGB25" s="111"/>
      <c r="AGC25" s="111"/>
      <c r="AGD25" s="111"/>
      <c r="AGE25" s="111"/>
      <c r="AGF25" s="111"/>
      <c r="AGG25" s="111"/>
      <c r="AGH25" s="111"/>
      <c r="AGI25" s="111"/>
      <c r="AGJ25" s="111"/>
      <c r="AGK25" s="111"/>
      <c r="AGL25" s="111"/>
      <c r="AGM25" s="111"/>
      <c r="AGN25" s="111"/>
      <c r="AGO25" s="111"/>
      <c r="AGP25" s="111"/>
      <c r="AGQ25" s="111"/>
      <c r="AGR25" s="111"/>
      <c r="AGS25" s="111"/>
      <c r="AGT25" s="111"/>
      <c r="AGU25" s="111"/>
      <c r="AGV25" s="111"/>
      <c r="AGW25" s="111"/>
      <c r="AGX25" s="111"/>
      <c r="AGY25" s="111"/>
      <c r="AGZ25" s="111"/>
      <c r="AHA25" s="111"/>
      <c r="AHB25" s="111"/>
      <c r="AHC25" s="111"/>
      <c r="AHD25" s="111"/>
      <c r="AHE25" s="111"/>
      <c r="AHF25" s="111"/>
      <c r="AHG25" s="111"/>
      <c r="AHH25" s="111"/>
      <c r="AHI25" s="111"/>
      <c r="AHJ25" s="111"/>
      <c r="AHK25" s="111"/>
      <c r="AHL25" s="111"/>
      <c r="AHM25" s="111"/>
      <c r="AHN25" s="111"/>
      <c r="AHO25" s="111"/>
      <c r="AHP25" s="111"/>
      <c r="AHQ25" s="111"/>
      <c r="AHR25" s="111"/>
      <c r="AHS25" s="111"/>
      <c r="AHT25" s="111"/>
      <c r="AHU25" s="111"/>
      <c r="AHV25" s="111"/>
      <c r="AHW25" s="111"/>
      <c r="AHX25" s="111"/>
      <c r="AHY25" s="111"/>
      <c r="AHZ25" s="111"/>
      <c r="AIA25" s="111"/>
      <c r="AIB25" s="111"/>
      <c r="AIC25" s="111"/>
      <c r="AID25" s="111"/>
      <c r="AIE25" s="111"/>
      <c r="AIF25" s="111"/>
      <c r="AIG25" s="111"/>
      <c r="AIH25" s="111"/>
      <c r="AII25" s="111"/>
      <c r="AIJ25" s="111"/>
      <c r="AIK25" s="111"/>
      <c r="AIL25" s="111"/>
      <c r="AIM25" s="111"/>
      <c r="AIN25" s="111"/>
      <c r="AIO25" s="111"/>
      <c r="AIP25" s="111"/>
      <c r="AIQ25" s="111"/>
      <c r="AIR25" s="111"/>
      <c r="AIS25" s="111"/>
      <c r="AIT25" s="111"/>
      <c r="AIU25" s="111"/>
      <c r="AIV25" s="111"/>
      <c r="AIW25" s="111"/>
      <c r="AIX25" s="111"/>
      <c r="AIY25" s="111"/>
      <c r="AIZ25" s="111"/>
      <c r="AJA25" s="111"/>
      <c r="AJB25" s="111"/>
      <c r="AJC25" s="111"/>
      <c r="AJD25" s="111"/>
      <c r="AJE25" s="111"/>
      <c r="AJF25" s="111"/>
      <c r="AJG25" s="111"/>
      <c r="AJH25" s="111"/>
      <c r="AJI25" s="111"/>
      <c r="AJJ25" s="111"/>
      <c r="AJK25" s="111"/>
      <c r="AJL25" s="111"/>
      <c r="AJM25" s="111"/>
      <c r="AJN25" s="111"/>
      <c r="AJO25" s="111"/>
      <c r="AJP25" s="111"/>
      <c r="AJQ25" s="111"/>
      <c r="AJR25" s="111"/>
      <c r="AJS25" s="111"/>
      <c r="AJT25" s="111"/>
      <c r="AJU25" s="111"/>
      <c r="AJV25" s="111"/>
      <c r="AJW25" s="111"/>
      <c r="AJX25" s="111"/>
      <c r="AJY25" s="111"/>
      <c r="AJZ25" s="111"/>
      <c r="AKA25" s="111"/>
      <c r="AKB25" s="111"/>
      <c r="AKC25" s="111"/>
      <c r="AKD25" s="111"/>
      <c r="AKE25" s="111"/>
      <c r="AKF25" s="111"/>
      <c r="AKG25" s="111"/>
      <c r="AKH25" s="111"/>
      <c r="AKI25" s="111"/>
      <c r="AKJ25" s="111"/>
      <c r="AKK25" s="111"/>
      <c r="AKL25" s="111"/>
      <c r="AKM25" s="111"/>
      <c r="AKN25" s="111"/>
      <c r="AKO25" s="111"/>
      <c r="AKP25" s="111"/>
      <c r="AKQ25" s="111"/>
      <c r="AKR25" s="111"/>
      <c r="AKS25" s="111"/>
      <c r="AKT25" s="111"/>
      <c r="AKU25" s="111"/>
      <c r="AKV25" s="111"/>
      <c r="AKW25" s="111"/>
      <c r="AKX25" s="111"/>
      <c r="AKY25" s="111"/>
      <c r="AKZ25" s="111"/>
      <c r="ALA25" s="111"/>
      <c r="ALB25" s="111"/>
      <c r="ALC25" s="111"/>
      <c r="ALD25" s="111"/>
      <c r="ALE25" s="111"/>
      <c r="ALF25" s="111"/>
      <c r="ALG25" s="111"/>
      <c r="ALH25" s="111"/>
      <c r="ALI25" s="111"/>
      <c r="ALJ25" s="111"/>
      <c r="ALK25" s="111"/>
      <c r="ALL25" s="111"/>
      <c r="ALM25" s="111"/>
      <c r="ALN25" s="111"/>
      <c r="ALO25" s="111"/>
      <c r="ALP25" s="111"/>
      <c r="ALQ25" s="111"/>
      <c r="ALR25" s="111"/>
      <c r="ALS25" s="111"/>
      <c r="ALT25" s="111"/>
      <c r="ALU25" s="111"/>
      <c r="ALV25" s="111"/>
      <c r="ALW25" s="111"/>
      <c r="ALX25" s="111"/>
      <c r="ALY25" s="111"/>
      <c r="ALZ25" s="111"/>
      <c r="AMA25" s="111"/>
      <c r="AMB25" s="111"/>
      <c r="AMC25" s="111"/>
      <c r="AMD25" s="111"/>
      <c r="AME25" s="111"/>
      <c r="AMF25" s="111"/>
      <c r="AMG25" s="111"/>
      <c r="AMH25" s="111"/>
      <c r="AMI25" s="111"/>
      <c r="AMJ25" s="111"/>
      <c r="AMK25" s="111"/>
    </row>
    <row r="26" spans="1:1025" x14ac:dyDescent="0.3">
      <c r="A26" s="30"/>
      <c r="B26" s="127" t="str">
        <f>Comptabilité!B26</f>
        <v>[autre]</v>
      </c>
      <c r="C26" s="127"/>
      <c r="D26" s="172">
        <f t="shared" si="10"/>
        <v>0</v>
      </c>
      <c r="E26" s="189"/>
      <c r="F26" s="174">
        <f>SUMIF(Général!$CP$11:$EZ$11,F$6,Comptabilité!$F26:$EZ26)</f>
        <v>0</v>
      </c>
      <c r="G26" s="174">
        <f>SUMIF(Général!$CP$11:$EZ$11,G$6,Comptabilité!$F26:$EZ26)</f>
        <v>0</v>
      </c>
      <c r="H26" s="174">
        <f>SUMIF(Général!$CP$11:$EZ$11,H$6,Comptabilité!$F26:$EZ26)</f>
        <v>0</v>
      </c>
      <c r="I26" s="174">
        <f>SUMIF(Général!$CP$11:$EZ$11,I$6,Comptabilité!$F26:$EZ26)</f>
        <v>0</v>
      </c>
      <c r="J26" s="174">
        <f>SUMIF(Général!$CP$11:$EZ$11,J$6,Comptabilité!$F26:$EZ26)</f>
        <v>0</v>
      </c>
      <c r="K26" s="174">
        <f>SUMIF(Général!$CP$11:$EZ$11,K$6,Comptabilité!$F26:$EZ26)</f>
        <v>0</v>
      </c>
      <c r="L26" s="174">
        <f>SUMIF(Général!$CP$11:$EZ$11,L$6,Comptabilité!$F26:$EZ26)</f>
        <v>0</v>
      </c>
      <c r="M26" s="174">
        <f>SUMIF(Général!$CP$11:$EZ$11,M$6,Comptabilité!$F26:$EZ26)</f>
        <v>0</v>
      </c>
      <c r="N26" s="174">
        <f>SUMIF(Général!$CP$11:$EZ$11,N$6,Comptabilité!$F26:$EZ26)</f>
        <v>0</v>
      </c>
      <c r="O26" s="174">
        <f>SUMIF(Général!$CP$11:$EZ$11,O$6,Comptabilité!$F26:$EZ26)</f>
        <v>0</v>
      </c>
      <c r="P26" s="174">
        <f>SUMIF(Général!$CP$11:$EZ$11,P$6,Comptabilité!$F26:$EZ26)</f>
        <v>0</v>
      </c>
      <c r="Q26" s="174">
        <f>SUMIF(Général!$CP$11:$EZ$11,Q$6,Comptabilité!$F26:$EZ26)</f>
        <v>0</v>
      </c>
      <c r="R26" s="174">
        <f>SUMIF(Général!$CP$11:$EZ$11,R$6,Comptabilité!$F26:$EZ26)</f>
        <v>0</v>
      </c>
      <c r="S26" s="174">
        <f>SUMIF(Général!$CP$11:$EZ$11,S$6,Comptabilité!$F26:$EZ26)</f>
        <v>0</v>
      </c>
      <c r="T26" s="174">
        <f>SUMIF(Général!$CP$11:$EZ$11,T$6,Comptabilité!$F26:$EZ26)</f>
        <v>0</v>
      </c>
      <c r="U26" s="174">
        <f>SUMIF(Général!$CP$11:$EZ$11,U$6,Comptabilité!$F26:$EZ26)</f>
        <v>0</v>
      </c>
      <c r="V26" s="174">
        <f>SUMIF(Général!$CP$11:$EZ$11,V$6,Comptabilité!$F26:$EZ26)</f>
        <v>0</v>
      </c>
      <c r="W26" s="174">
        <f>SUMIF(Général!$CP$11:$EZ$11,W$6,Comptabilité!$F26:$EZ26)</f>
        <v>0</v>
      </c>
      <c r="X26" s="174">
        <f>SUMIF(Général!$CP$11:$EZ$11,X$6,Comptabilité!$F26:$EZ26)</f>
        <v>0</v>
      </c>
      <c r="Y26" s="174">
        <f>SUMIF(Général!$CP$11:$EZ$11,Y$6,Comptabilité!$F26:$EZ26)</f>
        <v>0</v>
      </c>
      <c r="Z26" s="174">
        <f>SUMIF(Général!$CP$11:$EZ$11,Z$6,Comptabilité!$F26:$EZ26)</f>
        <v>0</v>
      </c>
      <c r="AA26" s="174">
        <f>SUMIF(Général!$CP$11:$EZ$11,AA$6,Comptabilité!$F26:$EZ26)</f>
        <v>0</v>
      </c>
      <c r="AB26" s="174">
        <f>SUMIF(Général!$CP$11:$EZ$11,AB$6,Comptabilité!$F26:$EZ26)</f>
        <v>0</v>
      </c>
      <c r="AC26" s="174">
        <f>SUMIF(Général!$CP$11:$EZ$11,AC$6,Comptabilité!$F26:$EZ26)</f>
        <v>0</v>
      </c>
      <c r="AD26" s="174">
        <f>SUMIF(Général!$CP$11:$EZ$11,AD$6,Comptabilité!$F26:$EZ26)</f>
        <v>0</v>
      </c>
      <c r="AE26" s="174">
        <f>SUMIF(Général!$CP$11:$EZ$11,AE$6,Comptabilité!$F26:$EZ26)</f>
        <v>0</v>
      </c>
      <c r="AF26" s="174">
        <f>SUMIF(Général!$CP$11:$EZ$11,AF$6,Comptabilité!$F26:$EZ26)</f>
        <v>0</v>
      </c>
      <c r="AG26" s="174">
        <f>SUMIF(Général!$CP$11:$EZ$11,AG$6,Comptabilité!$F26:$EZ26)</f>
        <v>0</v>
      </c>
      <c r="AH26" s="174">
        <f>SUMIF(Général!$CP$11:$EZ$11,AH$6,Comptabilité!$F26:$EZ26)</f>
        <v>0</v>
      </c>
      <c r="AI26" s="174">
        <f>SUMIF(Général!$CP$11:$EZ$11,AI$6,Comptabilité!$F26:$EZ26)</f>
        <v>0</v>
      </c>
      <c r="AJ26" s="174">
        <f>SUMIF(Général!$CP$11:$EZ$11,AJ$6,Comptabilité!$F26:$EZ26)</f>
        <v>0</v>
      </c>
      <c r="AK26" s="174">
        <f>SUMIF(Général!$CP$11:$EZ$11,AK$6,Comptabilité!$F26:$EZ26)</f>
        <v>0</v>
      </c>
      <c r="AL26" s="174">
        <f>SUMIF(Général!$CP$11:$EZ$11,AL$6,Comptabilité!$F26:$EZ26)</f>
        <v>0</v>
      </c>
      <c r="AM26" s="174">
        <f>SUMIF(Général!$CP$11:$EZ$11,AM$6,Comptabilité!$F26:$EZ26)</f>
        <v>0</v>
      </c>
      <c r="AN26" s="174">
        <f>SUMIF(Général!$CP$11:$EZ$11,AN$6,Comptabilité!$F26:$EZ26)</f>
        <v>0</v>
      </c>
      <c r="AO26" s="174">
        <f>SUMIF(Général!$CP$11:$EZ$11,AO$6,Comptabilité!$F26:$EZ26)</f>
        <v>0</v>
      </c>
      <c r="AP26" s="174">
        <f>SUMIF(Général!$CP$11:$EZ$11,AP$6,Comptabilité!$F26:$EZ26)</f>
        <v>0</v>
      </c>
      <c r="AQ26" s="174">
        <f>SUMIF(Général!$CP$11:$EZ$11,AQ$6,Comptabilité!$F26:$EZ26)</f>
        <v>0</v>
      </c>
      <c r="AR26" s="174">
        <f>SUMIF(Général!$CP$11:$EZ$11,AR$6,Comptabilité!$F26:$EZ26)</f>
        <v>0</v>
      </c>
      <c r="AS26" s="174">
        <f>SUMIF(Général!$CP$11:$EZ$11,AS$6,Comptabilité!$F26:$EZ26)</f>
        <v>0</v>
      </c>
      <c r="AT26" s="174">
        <f>SUMIF(Général!$CP$11:$EZ$11,AT$6,Comptabilité!$F26:$EZ26)</f>
        <v>0</v>
      </c>
      <c r="AU26" s="174">
        <f>SUMIF(Général!$CP$11:$EZ$11,AU$6,Comptabilité!$F26:$EZ26)</f>
        <v>0</v>
      </c>
      <c r="AV26" s="174">
        <f>SUMIF(Général!$CP$11:$EZ$11,AV$6,Comptabilité!$F26:$EZ26)</f>
        <v>0</v>
      </c>
      <c r="AW26" s="174">
        <f>SUMIF(Général!$CP$11:$EZ$11,AW$6,Comptabilité!$F26:$EZ26)</f>
        <v>0</v>
      </c>
      <c r="AX26" s="174">
        <f>SUMIF(Général!$CP$11:$EZ$11,AX$6,Comptabilité!$F26:$EZ26)</f>
        <v>0</v>
      </c>
      <c r="AY26" s="174">
        <f>SUMIF(Général!$CP$11:$EZ$11,AY$6,Comptabilité!$F26:$EZ26)</f>
        <v>0</v>
      </c>
      <c r="AZ26" s="174">
        <f>SUMIF(Général!$CP$11:$EZ$11,AZ$6,Comptabilité!$F26:$EZ26)</f>
        <v>0</v>
      </c>
      <c r="BA26" s="174">
        <f>SUMIF(Général!$CP$11:$EZ$11,BA$6,Comptabilité!$F26:$EZ26)</f>
        <v>0</v>
      </c>
      <c r="BB26" s="174">
        <f>SUMIF(Général!$CP$11:$EZ$11,BB$6,Comptabilité!$F26:$EZ26)</f>
        <v>0</v>
      </c>
      <c r="BC26" s="174">
        <f>SUMIF(Général!$CP$11:$EZ$11,BC$6,Comptabilité!$F26:$EZ26)</f>
        <v>0</v>
      </c>
      <c r="BD26" s="174">
        <f>SUMIF(Général!$CP$11:$EZ$11,BD$6,Comptabilité!$F26:$EZ26)</f>
        <v>0</v>
      </c>
      <c r="BE26" s="174">
        <f>SUMIF(Général!$CP$11:$EZ$11,BE$6,Comptabilité!$F26:$EZ26)</f>
        <v>0</v>
      </c>
      <c r="BF26" s="174">
        <f>SUMIF(Général!$CP$11:$EZ$11,BF$6,Comptabilité!$F26:$EZ26)</f>
        <v>0</v>
      </c>
      <c r="BG26" s="174">
        <f>SUMIF(Général!$CP$11:$EZ$11,BG$6,Comptabilité!$F26:$EZ26)</f>
        <v>0</v>
      </c>
      <c r="BH26" s="174">
        <f>SUMIF(Général!$CP$11:$EZ$11,BH$6,Comptabilité!$F26:$EZ26)</f>
        <v>0</v>
      </c>
      <c r="BI26" s="174">
        <f>SUMIF(Général!$CP$11:$EZ$11,BI$6,Comptabilité!$F26:$EZ26)</f>
        <v>0</v>
      </c>
      <c r="BJ26" s="174">
        <f>SUMIF(Général!$CP$11:$EZ$11,BJ$6,Comptabilité!$F26:$EZ26)</f>
        <v>0</v>
      </c>
      <c r="BK26" s="174">
        <f>SUMIF(Général!$CP$11:$EZ$11,BK$6,Comptabilité!$F26:$EZ26)</f>
        <v>0</v>
      </c>
      <c r="BL26" s="174">
        <f>SUMIF(Général!$CP$11:$EZ$11,BL$6,Comptabilité!$F26:$EZ26)</f>
        <v>0</v>
      </c>
      <c r="BM26" s="174">
        <f>SUMIF(Général!$CP$11:$EZ$11,BM$6,Comptabilité!$F26:$EZ26)</f>
        <v>0</v>
      </c>
      <c r="BN26" s="174">
        <f>SUMIF(Général!$CP$11:$EZ$11,BN$6,Comptabilité!$F26:$EZ26)</f>
        <v>0</v>
      </c>
      <c r="BO26" s="174">
        <f>SUMIF(Général!$CP$11:$EZ$11,BO$6,Comptabilité!$F26:$EZ26)</f>
        <v>0</v>
      </c>
      <c r="BP26" s="174">
        <f>SUMIF(Général!$CP$11:$EZ$11,BP$6,Comptabilité!$F26:$EZ26)</f>
        <v>0</v>
      </c>
      <c r="BQ26" s="174">
        <f>SUMIF(Général!$CP$11:$EZ$11,BQ$6,Comptabilité!$F26:$EZ26)</f>
        <v>0</v>
      </c>
      <c r="BR26" s="174">
        <f>SUMIF(Général!$CP$11:$EZ$11,BR$6,Comptabilité!$F26:$EZ26)</f>
        <v>0</v>
      </c>
      <c r="BS26" s="174">
        <f>SUMIF(Général!$CP$11:$EZ$11,BS$6,Comptabilité!$F26:$EZ26)</f>
        <v>0</v>
      </c>
      <c r="BT26" s="174">
        <f>SUMIF(Général!$CP$11:$EZ$11,BT$6,Comptabilité!$F26:$EZ26)</f>
        <v>0</v>
      </c>
      <c r="BU26" s="174">
        <f>SUMIF(Général!$CP$11:$EZ$11,BU$6,Comptabilité!$F26:$EZ26)</f>
        <v>0</v>
      </c>
      <c r="BV26" s="174">
        <f>SUMIF(Général!$CP$11:$EZ$11,BV$6,Comptabilité!$F26:$EZ26)</f>
        <v>0</v>
      </c>
      <c r="BW26" s="174">
        <f>SUMIF(Général!$CP$11:$EZ$11,BW$6,Comptabilité!$F26:$EZ26)</f>
        <v>0</v>
      </c>
      <c r="BX26" s="174">
        <f>SUMIF(Général!$CP$11:$EZ$11,BX$6,Comptabilité!$F26:$EZ26)</f>
        <v>0</v>
      </c>
      <c r="BY26" s="174">
        <f>SUMIF(Général!$CP$11:$EZ$11,BY$6,Comptabilité!$F26:$EZ26)</f>
        <v>0</v>
      </c>
      <c r="BZ26" s="174">
        <f>SUMIF(Général!$CP$11:$EZ$11,BZ$6,Comptabilité!$F26:$EZ26)</f>
        <v>0</v>
      </c>
      <c r="CA26" s="174">
        <f>SUMIF(Général!$CP$11:$EZ$11,CA$6,Comptabilité!$F26:$EZ26)</f>
        <v>0</v>
      </c>
      <c r="CB26" s="174">
        <f>SUMIF(Général!$CP$11:$EZ$11,CB$6,Comptabilité!$F26:$EZ26)</f>
        <v>0</v>
      </c>
      <c r="CC26" s="174">
        <f>SUMIF(Général!$CP$11:$EZ$11,CC$6,Comptabilité!$F26:$EZ26)</f>
        <v>0</v>
      </c>
      <c r="CD26" s="174">
        <f>SUMIF(Général!$CP$11:$EZ$11,CD$6,Comptabilité!$F26:$EZ26)</f>
        <v>0</v>
      </c>
      <c r="CE26" s="174">
        <f>SUMIF(Général!$CP$11:$EZ$11,CE$6,Comptabilité!$F26:$EZ26)</f>
        <v>0</v>
      </c>
      <c r="CF26" s="174">
        <f>SUMIF(Général!$CP$11:$EZ$11,CF$6,Comptabilité!$F26:$EZ26)</f>
        <v>0</v>
      </c>
      <c r="CG26" s="174">
        <f>SUMIF(Général!$CP$11:$EZ$11,CG$6,Comptabilité!$F26:$EZ26)</f>
        <v>0</v>
      </c>
      <c r="CH26" s="174">
        <f>SUMIF(Général!$CP$11:$EZ$11,CH$6,Comptabilité!$F26:$EZ26)</f>
        <v>0</v>
      </c>
      <c r="CI26" s="174">
        <f>SUMIF(Général!$CP$11:$EZ$11,CI$6,Comptabilité!$F26:$EZ26)</f>
        <v>0</v>
      </c>
      <c r="CJ26" s="174">
        <f>SUMIF(Général!$CP$11:$EZ$11,CJ$6,Comptabilité!$F26:$EZ26)</f>
        <v>0</v>
      </c>
      <c r="CK26" s="174">
        <f>SUMIF(Général!$CP$11:$EZ$11,CK$6,Comptabilité!$F26:$EZ26)</f>
        <v>0</v>
      </c>
      <c r="CL26" s="174">
        <f>SUMIF(Général!$CP$11:$EZ$11,CL$6,Comptabilité!$F26:$EZ26)</f>
        <v>0</v>
      </c>
      <c r="CM26" s="174">
        <f>SUMIF(Général!$CP$11:$EZ$11,CM$6,Comptabilité!$F26:$EZ26)</f>
        <v>0</v>
      </c>
      <c r="CN26" s="174">
        <f>SUMIF(Général!$CP$11:$EZ$11,CN$6,Comptabilité!$F26:$EZ26)</f>
        <v>0</v>
      </c>
      <c r="CO26" s="174">
        <f>SUMIF(Général!$CP$11:$EZ$11,CO$6,Comptabilité!$F26:$EZ26)</f>
        <v>0</v>
      </c>
      <c r="CP26" s="174">
        <f>SUMIF(Général!$CP$11:$EZ$11,CP$6,Comptabilité!$F26:$EZ26)</f>
        <v>0</v>
      </c>
      <c r="CQ26" s="174">
        <f>SUMIF(Général!$CP$11:$EZ$11,CQ$6,Comptabilité!$F26:$EZ26)</f>
        <v>0</v>
      </c>
      <c r="CR26" s="174">
        <f>SUMIF(Général!$CP$11:$EZ$11,CR$6,Comptabilité!$F26:$EZ26)</f>
        <v>0</v>
      </c>
      <c r="CS26" s="174">
        <f>SUMIF(Général!$CP$11:$EZ$11,CS$6,Comptabilité!$F26:$EZ26)</f>
        <v>0</v>
      </c>
      <c r="CT26" s="174">
        <f>SUMIF(Général!$CP$11:$EZ$11,CT$6,Comptabilité!$F26:$EZ26)</f>
        <v>0</v>
      </c>
      <c r="CU26" s="174">
        <f>SUMIF(Général!$CP$11:$EZ$11,CU$6,Comptabilité!$F26:$EZ26)</f>
        <v>0</v>
      </c>
      <c r="CV26" s="174">
        <f>SUMIF(Général!$CP$11:$EZ$11,CV$6,Comptabilité!$F26:$EZ26)</f>
        <v>0</v>
      </c>
      <c r="CW26" s="174">
        <f>SUMIF(Général!$CP$11:$EZ$11,CW$6,Comptabilité!$F26:$EZ26)</f>
        <v>0</v>
      </c>
      <c r="CX26" s="174">
        <f>SUMIF(Général!$CP$11:$EZ$11,CX$6,Comptabilité!$F26:$EZ26)</f>
        <v>0</v>
      </c>
      <c r="CY26" s="174">
        <f>SUMIF(Général!$CP$11:$EZ$11,CY$6,Comptabilité!$F26:$EZ26)</f>
        <v>0</v>
      </c>
      <c r="CZ26" s="174">
        <f>SUMIF(Général!$CP$11:$EZ$11,CZ$6,Comptabilité!$F26:$EZ26)</f>
        <v>0</v>
      </c>
      <c r="DA26" s="174">
        <f>SUMIF(Général!$CP$11:$EZ$11,DA$6,Comptabilité!$F26:$EZ26)</f>
        <v>0</v>
      </c>
      <c r="DB26" s="174">
        <f>SUMIF(Général!$CP$11:$EZ$11,DB$6,Comptabilité!$F26:$EZ26)</f>
        <v>0</v>
      </c>
      <c r="DC26" s="174">
        <f>SUMIF(Général!$CP$11:$EZ$11,DC$6,Comptabilité!$F26:$EZ26)</f>
        <v>0</v>
      </c>
      <c r="DD26" s="174">
        <f>SUMIF(Général!$CP$11:$EZ$11,DD$6,Comptabilité!$F26:$EZ26)</f>
        <v>0</v>
      </c>
      <c r="DE26" s="174">
        <f>SUMIF(Général!$CP$11:$EZ$11,DE$6,Comptabilité!$F26:$EZ26)</f>
        <v>0</v>
      </c>
      <c r="DF26" s="174">
        <f>SUMIF(Général!$CP$11:$EZ$11,DF$6,Comptabilité!$F26:$EZ26)</f>
        <v>0</v>
      </c>
      <c r="DG26" s="174">
        <f>SUMIF(Général!$CP$11:$EZ$11,DG$6,Comptabilité!$F26:$EZ26)</f>
        <v>0</v>
      </c>
      <c r="DH26" s="174">
        <f>SUMIF(Général!$CP$11:$EZ$11,DH$6,Comptabilité!$F26:$EZ26)</f>
        <v>0</v>
      </c>
      <c r="DI26" s="174">
        <f>SUMIF(Général!$CP$11:$EZ$11,DI$6,Comptabilité!$F26:$EZ26)</f>
        <v>0</v>
      </c>
      <c r="DJ26" s="174">
        <f>SUMIF(Général!$CP$11:$EZ$11,DJ$6,Comptabilité!$F26:$EZ26)</f>
        <v>0</v>
      </c>
      <c r="DK26" s="174">
        <f>SUMIF(Général!$CP$11:$EZ$11,DK$6,Comptabilité!$F26:$EZ26)</f>
        <v>0</v>
      </c>
      <c r="DL26" s="174">
        <f>SUMIF(Général!$CP$11:$EZ$11,DL$6,Comptabilité!$F26:$EZ26)</f>
        <v>0</v>
      </c>
      <c r="DM26" s="174">
        <f>SUMIF(Général!$CP$11:$EZ$11,DM$6,Comptabilité!$F26:$EZ26)</f>
        <v>0</v>
      </c>
      <c r="DN26" s="174">
        <f>SUMIF(Général!$CP$11:$EZ$11,DN$6,Comptabilité!$F26:$EZ26)</f>
        <v>0</v>
      </c>
      <c r="DO26" s="174">
        <f>SUMIF(Général!$CP$11:$EZ$11,DO$6,Comptabilité!$F26:$EZ26)</f>
        <v>0</v>
      </c>
      <c r="DP26" s="174">
        <f>SUMIF(Général!$CP$11:$EZ$11,DP$6,Comptabilité!$F26:$EZ26)</f>
        <v>0</v>
      </c>
      <c r="DQ26" s="174">
        <f>SUMIF(Général!$CP$11:$EZ$11,DQ$6,Comptabilité!$F26:$EZ26)</f>
        <v>0</v>
      </c>
      <c r="DR26" s="174">
        <f>SUMIF(Général!$CP$11:$EZ$11,DR$6,Comptabilité!$F26:$EZ26)</f>
        <v>0</v>
      </c>
      <c r="DS26" s="174">
        <f>SUMIF(Général!$CP$11:$EZ$11,DS$6,Comptabilité!$F26:$EZ26)</f>
        <v>0</v>
      </c>
      <c r="DT26" s="174">
        <f>SUMIF(Général!$CP$11:$EZ$11,DT$6,Comptabilité!$F26:$EZ26)</f>
        <v>0</v>
      </c>
      <c r="DU26" s="174">
        <f>SUMIF(Général!$CP$11:$EZ$11,DU$6,Comptabilité!$F26:$EZ26)</f>
        <v>0</v>
      </c>
      <c r="DV26" s="174">
        <f>SUMIF(Général!$CP$11:$EZ$11,DV$6,Comptabilité!$F26:$EZ26)</f>
        <v>0</v>
      </c>
      <c r="DW26" s="174">
        <f>SUMIF(Général!$CP$11:$EZ$11,DW$6,Comptabilité!$F26:$EZ26)</f>
        <v>0</v>
      </c>
      <c r="DX26" s="174">
        <f>SUMIF(Général!$CP$11:$EZ$11,DX$6,Comptabilité!$F26:$EZ26)</f>
        <v>0</v>
      </c>
      <c r="DY26" s="174">
        <f>SUMIF(Général!$CP$11:$EZ$11,DY$6,Comptabilité!$F26:$EZ26)</f>
        <v>0</v>
      </c>
      <c r="DZ26" s="174">
        <f>SUMIF(Général!$CP$11:$EZ$11,DZ$6,Comptabilité!$F26:$EZ26)</f>
        <v>0</v>
      </c>
      <c r="EA26" s="174">
        <f>SUMIF(Général!$CP$11:$EZ$11,EA$6,Comptabilité!$F26:$EZ26)</f>
        <v>0</v>
      </c>
      <c r="EB26" s="174">
        <f>SUMIF(Général!$CP$11:$EZ$11,EB$6,Comptabilité!$F26:$EZ26)</f>
        <v>0</v>
      </c>
      <c r="EC26" s="174">
        <f>SUMIF(Général!$CP$11:$EZ$11,EC$6,Comptabilité!$F26:$EZ26)</f>
        <v>0</v>
      </c>
      <c r="ED26" s="174">
        <f>SUMIF(Général!$CP$11:$EZ$11,ED$6,Comptabilité!$F26:$EZ26)</f>
        <v>0</v>
      </c>
      <c r="EE26" s="174">
        <f>SUMIF(Général!$CP$11:$EZ$11,EE$6,Comptabilité!$F26:$EZ26)</f>
        <v>0</v>
      </c>
      <c r="EF26" s="174">
        <f>SUMIF(Général!$CP$11:$EZ$11,EF$6,Comptabilité!$F26:$EZ26)</f>
        <v>0</v>
      </c>
      <c r="EG26" s="174">
        <f>SUMIF(Général!$CP$11:$EZ$11,EG$6,Comptabilité!$F26:$EZ26)</f>
        <v>0</v>
      </c>
      <c r="EH26" s="174">
        <f>SUMIF(Général!$CP$11:$EZ$11,EH$6,Comptabilité!$F26:$EZ26)</f>
        <v>0</v>
      </c>
      <c r="EI26" s="174">
        <f>SUMIF(Général!$CP$11:$EZ$11,EI$6,Comptabilité!$F26:$EZ26)</f>
        <v>0</v>
      </c>
      <c r="EJ26" s="174">
        <f>SUMIF(Général!$CP$11:$EZ$11,EJ$6,Comptabilité!$F26:$EZ26)</f>
        <v>0</v>
      </c>
      <c r="EK26" s="174">
        <f>SUMIF(Général!$CP$11:$EZ$11,EK$6,Comptabilité!$F26:$EZ26)</f>
        <v>0</v>
      </c>
      <c r="EL26" s="174">
        <f>SUMIF(Général!$CP$11:$EZ$11,EL$6,Comptabilité!$F26:$EZ26)</f>
        <v>0</v>
      </c>
      <c r="EM26" s="174">
        <f>SUMIF(Général!$CP$11:$EZ$11,EM$6,Comptabilité!$F26:$EZ26)</f>
        <v>0</v>
      </c>
      <c r="EN26" s="174">
        <f>SUMIF(Général!$CP$11:$EZ$11,EN$6,Comptabilité!$F26:$EZ26)</f>
        <v>0</v>
      </c>
      <c r="EO26" s="174">
        <f>SUMIF(Général!$CP$11:$EZ$11,EO$6,Comptabilité!$F26:$EZ26)</f>
        <v>0</v>
      </c>
      <c r="EP26" s="174">
        <f>SUMIF(Général!$CP$11:$EZ$11,EP$6,Comptabilité!$F26:$EZ26)</f>
        <v>0</v>
      </c>
      <c r="EQ26" s="174">
        <f>SUMIF(Général!$CP$11:$EZ$11,EQ$6,Comptabilité!$F26:$EZ26)</f>
        <v>0</v>
      </c>
      <c r="ER26" s="174">
        <f>SUMIF(Général!$CP$11:$EZ$11,ER$6,Comptabilité!$F26:$EZ26)</f>
        <v>0</v>
      </c>
      <c r="ES26" s="174">
        <f>SUMIF(Général!$CP$11:$EZ$11,ES$6,Comptabilité!$F26:$EZ26)</f>
        <v>0</v>
      </c>
      <c r="ET26" s="174">
        <f>SUMIF(Général!$CP$11:$EZ$11,ET$6,Comptabilité!$F26:$EZ26)</f>
        <v>0</v>
      </c>
      <c r="EU26" s="174">
        <f>SUMIF(Général!$CP$11:$EZ$11,EU$6,Comptabilité!$F26:$EZ26)</f>
        <v>0</v>
      </c>
      <c r="EV26" s="174">
        <f>SUMIF(Général!$CP$11:$EZ$11,EV$6,Comptabilité!$F26:$EZ26)</f>
        <v>0</v>
      </c>
      <c r="EW26" s="174">
        <f>SUMIF(Général!$CP$11:$EZ$11,EW$6,Comptabilité!$F26:$EZ26)</f>
        <v>0</v>
      </c>
      <c r="EX26" s="174">
        <f>SUMIF(Général!$CP$11:$EZ$11,EX$6,Comptabilité!$F26:$EZ26)</f>
        <v>0</v>
      </c>
      <c r="EY26" s="174">
        <f>SUMIF(Général!$CP$11:$EZ$11,EY$6,Comptabilité!$F26:$EZ26)</f>
        <v>0</v>
      </c>
      <c r="EZ26" s="174">
        <f>SUMIF(Général!$CP$11:$EZ$11,EZ$6,Comptabilité!$F26:$EZ26)</f>
        <v>0</v>
      </c>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row>
    <row r="27" spans="1:1025" s="30" customFormat="1" ht="7.5" customHeight="1" x14ac:dyDescent="0.3">
      <c r="B27" s="66"/>
      <c r="D27" s="162"/>
      <c r="E27" s="160"/>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row>
    <row r="28" spans="1:1025" x14ac:dyDescent="0.3">
      <c r="A28" s="30"/>
      <c r="B28" s="130" t="str">
        <f>Comptabilité!B28</f>
        <v>Taxes d'exploitation</v>
      </c>
      <c r="C28" s="130"/>
      <c r="D28" s="172">
        <f>SUM(F28:EZ28)</f>
        <v>0</v>
      </c>
      <c r="E28" s="189"/>
      <c r="F28" s="172">
        <f t="shared" ref="F28:AK28" si="11">SUM(F21:F27)</f>
        <v>0</v>
      </c>
      <c r="G28" s="172">
        <f t="shared" si="11"/>
        <v>0</v>
      </c>
      <c r="H28" s="172">
        <f t="shared" si="11"/>
        <v>0</v>
      </c>
      <c r="I28" s="172">
        <f t="shared" si="11"/>
        <v>0</v>
      </c>
      <c r="J28" s="172">
        <f t="shared" si="11"/>
        <v>0</v>
      </c>
      <c r="K28" s="172">
        <f t="shared" si="11"/>
        <v>0</v>
      </c>
      <c r="L28" s="172">
        <f t="shared" si="11"/>
        <v>0</v>
      </c>
      <c r="M28" s="172">
        <f t="shared" si="11"/>
        <v>0</v>
      </c>
      <c r="N28" s="172">
        <f t="shared" si="11"/>
        <v>0</v>
      </c>
      <c r="O28" s="172">
        <f t="shared" si="11"/>
        <v>0</v>
      </c>
      <c r="P28" s="172">
        <f t="shared" si="11"/>
        <v>0</v>
      </c>
      <c r="Q28" s="172">
        <f t="shared" si="11"/>
        <v>0</v>
      </c>
      <c r="R28" s="172">
        <f t="shared" si="11"/>
        <v>0</v>
      </c>
      <c r="S28" s="172">
        <f t="shared" si="11"/>
        <v>0</v>
      </c>
      <c r="T28" s="172">
        <f t="shared" si="11"/>
        <v>0</v>
      </c>
      <c r="U28" s="172">
        <f t="shared" si="11"/>
        <v>0</v>
      </c>
      <c r="V28" s="172">
        <f t="shared" si="11"/>
        <v>0</v>
      </c>
      <c r="W28" s="172">
        <f t="shared" si="11"/>
        <v>0</v>
      </c>
      <c r="X28" s="172">
        <f t="shared" si="11"/>
        <v>0</v>
      </c>
      <c r="Y28" s="172">
        <f t="shared" si="11"/>
        <v>0</v>
      </c>
      <c r="Z28" s="172">
        <f t="shared" si="11"/>
        <v>0</v>
      </c>
      <c r="AA28" s="172">
        <f t="shared" si="11"/>
        <v>0</v>
      </c>
      <c r="AB28" s="172">
        <f t="shared" si="11"/>
        <v>0</v>
      </c>
      <c r="AC28" s="172">
        <f t="shared" si="11"/>
        <v>0</v>
      </c>
      <c r="AD28" s="172">
        <f t="shared" si="11"/>
        <v>0</v>
      </c>
      <c r="AE28" s="172">
        <f t="shared" si="11"/>
        <v>0</v>
      </c>
      <c r="AF28" s="172">
        <f t="shared" si="11"/>
        <v>0</v>
      </c>
      <c r="AG28" s="172">
        <f t="shared" si="11"/>
        <v>0</v>
      </c>
      <c r="AH28" s="172">
        <f t="shared" si="11"/>
        <v>0</v>
      </c>
      <c r="AI28" s="172">
        <f t="shared" si="11"/>
        <v>0</v>
      </c>
      <c r="AJ28" s="172">
        <f t="shared" si="11"/>
        <v>0</v>
      </c>
      <c r="AK28" s="172">
        <f t="shared" si="11"/>
        <v>0</v>
      </c>
      <c r="AL28" s="172">
        <f t="shared" ref="AL28:BQ28" si="12">SUM(AL21:AL27)</f>
        <v>0</v>
      </c>
      <c r="AM28" s="172">
        <f t="shared" si="12"/>
        <v>0</v>
      </c>
      <c r="AN28" s="172">
        <f t="shared" si="12"/>
        <v>0</v>
      </c>
      <c r="AO28" s="172">
        <f t="shared" si="12"/>
        <v>0</v>
      </c>
      <c r="AP28" s="172">
        <f t="shared" si="12"/>
        <v>0</v>
      </c>
      <c r="AQ28" s="172">
        <f t="shared" si="12"/>
        <v>0</v>
      </c>
      <c r="AR28" s="172">
        <f t="shared" si="12"/>
        <v>0</v>
      </c>
      <c r="AS28" s="172">
        <f t="shared" si="12"/>
        <v>0</v>
      </c>
      <c r="AT28" s="172">
        <f t="shared" si="12"/>
        <v>0</v>
      </c>
      <c r="AU28" s="172">
        <f t="shared" si="12"/>
        <v>0</v>
      </c>
      <c r="AV28" s="172">
        <f t="shared" si="12"/>
        <v>0</v>
      </c>
      <c r="AW28" s="172">
        <f t="shared" si="12"/>
        <v>0</v>
      </c>
      <c r="AX28" s="172">
        <f t="shared" si="12"/>
        <v>0</v>
      </c>
      <c r="AY28" s="172">
        <f t="shared" si="12"/>
        <v>0</v>
      </c>
      <c r="AZ28" s="172">
        <f t="shared" si="12"/>
        <v>0</v>
      </c>
      <c r="BA28" s="172">
        <f t="shared" si="12"/>
        <v>0</v>
      </c>
      <c r="BB28" s="172">
        <f t="shared" si="12"/>
        <v>0</v>
      </c>
      <c r="BC28" s="172">
        <f t="shared" si="12"/>
        <v>0</v>
      </c>
      <c r="BD28" s="172">
        <f t="shared" si="12"/>
        <v>0</v>
      </c>
      <c r="BE28" s="172">
        <f t="shared" si="12"/>
        <v>0</v>
      </c>
      <c r="BF28" s="172">
        <f t="shared" si="12"/>
        <v>0</v>
      </c>
      <c r="BG28" s="172">
        <f t="shared" si="12"/>
        <v>0</v>
      </c>
      <c r="BH28" s="172">
        <f t="shared" si="12"/>
        <v>0</v>
      </c>
      <c r="BI28" s="172">
        <f t="shared" si="12"/>
        <v>0</v>
      </c>
      <c r="BJ28" s="172">
        <f t="shared" si="12"/>
        <v>0</v>
      </c>
      <c r="BK28" s="172">
        <f t="shared" si="12"/>
        <v>0</v>
      </c>
      <c r="BL28" s="172">
        <f t="shared" si="12"/>
        <v>0</v>
      </c>
      <c r="BM28" s="172">
        <f t="shared" si="12"/>
        <v>0</v>
      </c>
      <c r="BN28" s="172">
        <f t="shared" si="12"/>
        <v>0</v>
      </c>
      <c r="BO28" s="172">
        <f t="shared" si="12"/>
        <v>0</v>
      </c>
      <c r="BP28" s="172">
        <f t="shared" si="12"/>
        <v>0</v>
      </c>
      <c r="BQ28" s="172">
        <f t="shared" si="12"/>
        <v>0</v>
      </c>
      <c r="BR28" s="172">
        <f t="shared" ref="BR28:CW28" si="13">SUM(BR21:BR27)</f>
        <v>0</v>
      </c>
      <c r="BS28" s="172">
        <f t="shared" si="13"/>
        <v>0</v>
      </c>
      <c r="BT28" s="172">
        <f t="shared" si="13"/>
        <v>0</v>
      </c>
      <c r="BU28" s="172">
        <f t="shared" si="13"/>
        <v>0</v>
      </c>
      <c r="BV28" s="172">
        <f t="shared" si="13"/>
        <v>0</v>
      </c>
      <c r="BW28" s="172">
        <f t="shared" si="13"/>
        <v>0</v>
      </c>
      <c r="BX28" s="172">
        <f t="shared" si="13"/>
        <v>0</v>
      </c>
      <c r="BY28" s="172">
        <f t="shared" si="13"/>
        <v>0</v>
      </c>
      <c r="BZ28" s="172">
        <f t="shared" si="13"/>
        <v>0</v>
      </c>
      <c r="CA28" s="172">
        <f t="shared" si="13"/>
        <v>0</v>
      </c>
      <c r="CB28" s="172">
        <f t="shared" si="13"/>
        <v>0</v>
      </c>
      <c r="CC28" s="172">
        <f t="shared" si="13"/>
        <v>0</v>
      </c>
      <c r="CD28" s="172">
        <f t="shared" si="13"/>
        <v>0</v>
      </c>
      <c r="CE28" s="172">
        <f t="shared" si="13"/>
        <v>0</v>
      </c>
      <c r="CF28" s="172">
        <f t="shared" si="13"/>
        <v>0</v>
      </c>
      <c r="CG28" s="172">
        <f t="shared" si="13"/>
        <v>0</v>
      </c>
      <c r="CH28" s="172">
        <f t="shared" si="13"/>
        <v>0</v>
      </c>
      <c r="CI28" s="172">
        <f t="shared" si="13"/>
        <v>0</v>
      </c>
      <c r="CJ28" s="172">
        <f t="shared" si="13"/>
        <v>0</v>
      </c>
      <c r="CK28" s="172">
        <f t="shared" si="13"/>
        <v>0</v>
      </c>
      <c r="CL28" s="172">
        <f t="shared" si="13"/>
        <v>0</v>
      </c>
      <c r="CM28" s="172">
        <f t="shared" si="13"/>
        <v>0</v>
      </c>
      <c r="CN28" s="172">
        <f t="shared" si="13"/>
        <v>0</v>
      </c>
      <c r="CO28" s="172">
        <f t="shared" si="13"/>
        <v>0</v>
      </c>
      <c r="CP28" s="172">
        <f t="shared" si="13"/>
        <v>0</v>
      </c>
      <c r="CQ28" s="172">
        <f t="shared" si="13"/>
        <v>0</v>
      </c>
      <c r="CR28" s="172">
        <f t="shared" si="13"/>
        <v>0</v>
      </c>
      <c r="CS28" s="172">
        <f t="shared" si="13"/>
        <v>0</v>
      </c>
      <c r="CT28" s="172">
        <f t="shared" si="13"/>
        <v>0</v>
      </c>
      <c r="CU28" s="172">
        <f t="shared" si="13"/>
        <v>0</v>
      </c>
      <c r="CV28" s="172">
        <f t="shared" si="13"/>
        <v>0</v>
      </c>
      <c r="CW28" s="172">
        <f t="shared" si="13"/>
        <v>0</v>
      </c>
      <c r="CX28" s="172">
        <f t="shared" ref="CX28:EC28" si="14">SUM(CX21:CX27)</f>
        <v>0</v>
      </c>
      <c r="CY28" s="172">
        <f t="shared" si="14"/>
        <v>0</v>
      </c>
      <c r="CZ28" s="172">
        <f t="shared" si="14"/>
        <v>0</v>
      </c>
      <c r="DA28" s="172">
        <f t="shared" si="14"/>
        <v>0</v>
      </c>
      <c r="DB28" s="172">
        <f t="shared" si="14"/>
        <v>0</v>
      </c>
      <c r="DC28" s="172">
        <f t="shared" si="14"/>
        <v>0</v>
      </c>
      <c r="DD28" s="172">
        <f t="shared" si="14"/>
        <v>0</v>
      </c>
      <c r="DE28" s="172">
        <f t="shared" si="14"/>
        <v>0</v>
      </c>
      <c r="DF28" s="172">
        <f t="shared" si="14"/>
        <v>0</v>
      </c>
      <c r="DG28" s="172">
        <f t="shared" si="14"/>
        <v>0</v>
      </c>
      <c r="DH28" s="172">
        <f t="shared" si="14"/>
        <v>0</v>
      </c>
      <c r="DI28" s="172">
        <f t="shared" si="14"/>
        <v>0</v>
      </c>
      <c r="DJ28" s="172">
        <f t="shared" si="14"/>
        <v>0</v>
      </c>
      <c r="DK28" s="172">
        <f t="shared" si="14"/>
        <v>0</v>
      </c>
      <c r="DL28" s="172">
        <f t="shared" si="14"/>
        <v>0</v>
      </c>
      <c r="DM28" s="172">
        <f t="shared" si="14"/>
        <v>0</v>
      </c>
      <c r="DN28" s="172">
        <f t="shared" si="14"/>
        <v>0</v>
      </c>
      <c r="DO28" s="172">
        <f t="shared" si="14"/>
        <v>0</v>
      </c>
      <c r="DP28" s="172">
        <f t="shared" si="14"/>
        <v>0</v>
      </c>
      <c r="DQ28" s="172">
        <f t="shared" si="14"/>
        <v>0</v>
      </c>
      <c r="DR28" s="172">
        <f t="shared" si="14"/>
        <v>0</v>
      </c>
      <c r="DS28" s="172">
        <f t="shared" si="14"/>
        <v>0</v>
      </c>
      <c r="DT28" s="172">
        <f t="shared" si="14"/>
        <v>0</v>
      </c>
      <c r="DU28" s="172">
        <f t="shared" si="14"/>
        <v>0</v>
      </c>
      <c r="DV28" s="172">
        <f t="shared" si="14"/>
        <v>0</v>
      </c>
      <c r="DW28" s="172">
        <f t="shared" si="14"/>
        <v>0</v>
      </c>
      <c r="DX28" s="172">
        <f t="shared" si="14"/>
        <v>0</v>
      </c>
      <c r="DY28" s="172">
        <f t="shared" si="14"/>
        <v>0</v>
      </c>
      <c r="DZ28" s="172">
        <f t="shared" si="14"/>
        <v>0</v>
      </c>
      <c r="EA28" s="172">
        <f t="shared" si="14"/>
        <v>0</v>
      </c>
      <c r="EB28" s="172">
        <f t="shared" si="14"/>
        <v>0</v>
      </c>
      <c r="EC28" s="172">
        <f t="shared" si="14"/>
        <v>0</v>
      </c>
      <c r="ED28" s="172">
        <f t="shared" ref="ED28:EZ28" si="15">SUM(ED21:ED27)</f>
        <v>0</v>
      </c>
      <c r="EE28" s="172">
        <f t="shared" si="15"/>
        <v>0</v>
      </c>
      <c r="EF28" s="172">
        <f t="shared" si="15"/>
        <v>0</v>
      </c>
      <c r="EG28" s="172">
        <f t="shared" si="15"/>
        <v>0</v>
      </c>
      <c r="EH28" s="172">
        <f t="shared" si="15"/>
        <v>0</v>
      </c>
      <c r="EI28" s="172">
        <f t="shared" si="15"/>
        <v>0</v>
      </c>
      <c r="EJ28" s="172">
        <f t="shared" si="15"/>
        <v>0</v>
      </c>
      <c r="EK28" s="172">
        <f t="shared" si="15"/>
        <v>0</v>
      </c>
      <c r="EL28" s="172">
        <f t="shared" si="15"/>
        <v>0</v>
      </c>
      <c r="EM28" s="172">
        <f t="shared" si="15"/>
        <v>0</v>
      </c>
      <c r="EN28" s="172">
        <f t="shared" si="15"/>
        <v>0</v>
      </c>
      <c r="EO28" s="172">
        <f t="shared" si="15"/>
        <v>0</v>
      </c>
      <c r="EP28" s="172">
        <f t="shared" si="15"/>
        <v>0</v>
      </c>
      <c r="EQ28" s="172">
        <f t="shared" si="15"/>
        <v>0</v>
      </c>
      <c r="ER28" s="172">
        <f t="shared" si="15"/>
        <v>0</v>
      </c>
      <c r="ES28" s="172">
        <f t="shared" si="15"/>
        <v>0</v>
      </c>
      <c r="ET28" s="172">
        <f t="shared" si="15"/>
        <v>0</v>
      </c>
      <c r="EU28" s="172">
        <f t="shared" si="15"/>
        <v>0</v>
      </c>
      <c r="EV28" s="172">
        <f t="shared" si="15"/>
        <v>0</v>
      </c>
      <c r="EW28" s="172">
        <f t="shared" si="15"/>
        <v>0</v>
      </c>
      <c r="EX28" s="172">
        <f t="shared" si="15"/>
        <v>0</v>
      </c>
      <c r="EY28" s="172">
        <f t="shared" si="15"/>
        <v>0</v>
      </c>
      <c r="EZ28" s="172">
        <f t="shared" si="15"/>
        <v>0</v>
      </c>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row>
    <row r="29" spans="1:1025" x14ac:dyDescent="0.3">
      <c r="A29" s="30"/>
      <c r="B29" s="128"/>
      <c r="D29" s="195"/>
      <c r="E29" s="189"/>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row>
    <row r="30" spans="1:1025" x14ac:dyDescent="0.3">
      <c r="A30" s="30"/>
      <c r="B30" s="115" t="str">
        <f>Comptabilité!B30</f>
        <v>Autres revenus liés à l'exploitation</v>
      </c>
      <c r="C30" s="115"/>
      <c r="D30" s="172">
        <f>SUM(F30:EZ30)</f>
        <v>0</v>
      </c>
      <c r="E30" s="189"/>
      <c r="F30" s="174">
        <f>SUMIF(Général!$CP$11:$EZ$11,F$6,Comptabilité!$F30:$EZ30)</f>
        <v>0</v>
      </c>
      <c r="G30" s="174">
        <f>SUMIF(Général!$CP$11:$EZ$11,G$6,Comptabilité!$F30:$EZ30)</f>
        <v>0</v>
      </c>
      <c r="H30" s="174">
        <f>SUMIF(Général!$CP$11:$EZ$11,H$6,Comptabilité!$F30:$EZ30)</f>
        <v>0</v>
      </c>
      <c r="I30" s="174">
        <f>SUMIF(Général!$CP$11:$EZ$11,I$6,Comptabilité!$F30:$EZ30)</f>
        <v>0</v>
      </c>
      <c r="J30" s="174">
        <f>SUMIF(Général!$CP$11:$EZ$11,J$6,Comptabilité!$F30:$EZ30)</f>
        <v>0</v>
      </c>
      <c r="K30" s="174">
        <f>SUMIF(Général!$CP$11:$EZ$11,K$6,Comptabilité!$F30:$EZ30)</f>
        <v>0</v>
      </c>
      <c r="L30" s="174">
        <f>SUMIF(Général!$CP$11:$EZ$11,L$6,Comptabilité!$F30:$EZ30)</f>
        <v>0</v>
      </c>
      <c r="M30" s="174">
        <f>SUMIF(Général!$CP$11:$EZ$11,M$6,Comptabilité!$F30:$EZ30)</f>
        <v>0</v>
      </c>
      <c r="N30" s="174">
        <f>SUMIF(Général!$CP$11:$EZ$11,N$6,Comptabilité!$F30:$EZ30)</f>
        <v>0</v>
      </c>
      <c r="O30" s="174">
        <f>SUMIF(Général!$CP$11:$EZ$11,O$6,Comptabilité!$F30:$EZ30)</f>
        <v>0</v>
      </c>
      <c r="P30" s="174">
        <f>SUMIF(Général!$CP$11:$EZ$11,P$6,Comptabilité!$F30:$EZ30)</f>
        <v>0</v>
      </c>
      <c r="Q30" s="174">
        <f>SUMIF(Général!$CP$11:$EZ$11,Q$6,Comptabilité!$F30:$EZ30)</f>
        <v>0</v>
      </c>
      <c r="R30" s="174">
        <f>SUMIF(Général!$CP$11:$EZ$11,R$6,Comptabilité!$F30:$EZ30)</f>
        <v>0</v>
      </c>
      <c r="S30" s="174">
        <f>SUMIF(Général!$CP$11:$EZ$11,S$6,Comptabilité!$F30:$EZ30)</f>
        <v>0</v>
      </c>
      <c r="T30" s="174">
        <f>SUMIF(Général!$CP$11:$EZ$11,T$6,Comptabilité!$F30:$EZ30)</f>
        <v>0</v>
      </c>
      <c r="U30" s="174">
        <f>SUMIF(Général!$CP$11:$EZ$11,U$6,Comptabilité!$F30:$EZ30)</f>
        <v>0</v>
      </c>
      <c r="V30" s="174">
        <f>SUMIF(Général!$CP$11:$EZ$11,V$6,Comptabilité!$F30:$EZ30)</f>
        <v>0</v>
      </c>
      <c r="W30" s="174">
        <f>SUMIF(Général!$CP$11:$EZ$11,W$6,Comptabilité!$F30:$EZ30)</f>
        <v>0</v>
      </c>
      <c r="X30" s="174">
        <f>SUMIF(Général!$CP$11:$EZ$11,X$6,Comptabilité!$F30:$EZ30)</f>
        <v>0</v>
      </c>
      <c r="Y30" s="174">
        <f>SUMIF(Général!$CP$11:$EZ$11,Y$6,Comptabilité!$F30:$EZ30)</f>
        <v>0</v>
      </c>
      <c r="Z30" s="174">
        <f>SUMIF(Général!$CP$11:$EZ$11,Z$6,Comptabilité!$F30:$EZ30)</f>
        <v>0</v>
      </c>
      <c r="AA30" s="174">
        <f>SUMIF(Général!$CP$11:$EZ$11,AA$6,Comptabilité!$F30:$EZ30)</f>
        <v>0</v>
      </c>
      <c r="AB30" s="174">
        <f>SUMIF(Général!$CP$11:$EZ$11,AB$6,Comptabilité!$F30:$EZ30)</f>
        <v>0</v>
      </c>
      <c r="AC30" s="174">
        <f>SUMIF(Général!$CP$11:$EZ$11,AC$6,Comptabilité!$F30:$EZ30)</f>
        <v>0</v>
      </c>
      <c r="AD30" s="174">
        <f>SUMIF(Général!$CP$11:$EZ$11,AD$6,Comptabilité!$F30:$EZ30)</f>
        <v>0</v>
      </c>
      <c r="AE30" s="174">
        <f>SUMIF(Général!$CP$11:$EZ$11,AE$6,Comptabilité!$F30:$EZ30)</f>
        <v>0</v>
      </c>
      <c r="AF30" s="174">
        <f>SUMIF(Général!$CP$11:$EZ$11,AF$6,Comptabilité!$F30:$EZ30)</f>
        <v>0</v>
      </c>
      <c r="AG30" s="174">
        <f>SUMIF(Général!$CP$11:$EZ$11,AG$6,Comptabilité!$F30:$EZ30)</f>
        <v>0</v>
      </c>
      <c r="AH30" s="174">
        <f>SUMIF(Général!$CP$11:$EZ$11,AH$6,Comptabilité!$F30:$EZ30)</f>
        <v>0</v>
      </c>
      <c r="AI30" s="174">
        <f>SUMIF(Général!$CP$11:$EZ$11,AI$6,Comptabilité!$F30:$EZ30)</f>
        <v>0</v>
      </c>
      <c r="AJ30" s="174">
        <f>SUMIF(Général!$CP$11:$EZ$11,AJ$6,Comptabilité!$F30:$EZ30)</f>
        <v>0</v>
      </c>
      <c r="AK30" s="174">
        <f>SUMIF(Général!$CP$11:$EZ$11,AK$6,Comptabilité!$F30:$EZ30)</f>
        <v>0</v>
      </c>
      <c r="AL30" s="174">
        <f>SUMIF(Général!$CP$11:$EZ$11,AL$6,Comptabilité!$F30:$EZ30)</f>
        <v>0</v>
      </c>
      <c r="AM30" s="174">
        <f>SUMIF(Général!$CP$11:$EZ$11,AM$6,Comptabilité!$F30:$EZ30)</f>
        <v>0</v>
      </c>
      <c r="AN30" s="174">
        <f>SUMIF(Général!$CP$11:$EZ$11,AN$6,Comptabilité!$F30:$EZ30)</f>
        <v>0</v>
      </c>
      <c r="AO30" s="174">
        <f>SUMIF(Général!$CP$11:$EZ$11,AO$6,Comptabilité!$F30:$EZ30)</f>
        <v>0</v>
      </c>
      <c r="AP30" s="174">
        <f>SUMIF(Général!$CP$11:$EZ$11,AP$6,Comptabilité!$F30:$EZ30)</f>
        <v>0</v>
      </c>
      <c r="AQ30" s="174">
        <f>SUMIF(Général!$CP$11:$EZ$11,AQ$6,Comptabilité!$F30:$EZ30)</f>
        <v>0</v>
      </c>
      <c r="AR30" s="174">
        <f>SUMIF(Général!$CP$11:$EZ$11,AR$6,Comptabilité!$F30:$EZ30)</f>
        <v>0</v>
      </c>
      <c r="AS30" s="174">
        <f>SUMIF(Général!$CP$11:$EZ$11,AS$6,Comptabilité!$F30:$EZ30)</f>
        <v>0</v>
      </c>
      <c r="AT30" s="174">
        <f>SUMIF(Général!$CP$11:$EZ$11,AT$6,Comptabilité!$F30:$EZ30)</f>
        <v>0</v>
      </c>
      <c r="AU30" s="174">
        <f>SUMIF(Général!$CP$11:$EZ$11,AU$6,Comptabilité!$F30:$EZ30)</f>
        <v>0</v>
      </c>
      <c r="AV30" s="174">
        <f>SUMIF(Général!$CP$11:$EZ$11,AV$6,Comptabilité!$F30:$EZ30)</f>
        <v>0</v>
      </c>
      <c r="AW30" s="174">
        <f>SUMIF(Général!$CP$11:$EZ$11,AW$6,Comptabilité!$F30:$EZ30)</f>
        <v>0</v>
      </c>
      <c r="AX30" s="174">
        <f>SUMIF(Général!$CP$11:$EZ$11,AX$6,Comptabilité!$F30:$EZ30)</f>
        <v>0</v>
      </c>
      <c r="AY30" s="174">
        <f>SUMIF(Général!$CP$11:$EZ$11,AY$6,Comptabilité!$F30:$EZ30)</f>
        <v>0</v>
      </c>
      <c r="AZ30" s="174">
        <f>SUMIF(Général!$CP$11:$EZ$11,AZ$6,Comptabilité!$F30:$EZ30)</f>
        <v>0</v>
      </c>
      <c r="BA30" s="174">
        <f>SUMIF(Général!$CP$11:$EZ$11,BA$6,Comptabilité!$F30:$EZ30)</f>
        <v>0</v>
      </c>
      <c r="BB30" s="174">
        <f>SUMIF(Général!$CP$11:$EZ$11,BB$6,Comptabilité!$F30:$EZ30)</f>
        <v>0</v>
      </c>
      <c r="BC30" s="174">
        <f>SUMIF(Général!$CP$11:$EZ$11,BC$6,Comptabilité!$F30:$EZ30)</f>
        <v>0</v>
      </c>
      <c r="BD30" s="174">
        <f>SUMIF(Général!$CP$11:$EZ$11,BD$6,Comptabilité!$F30:$EZ30)</f>
        <v>0</v>
      </c>
      <c r="BE30" s="174">
        <f>SUMIF(Général!$CP$11:$EZ$11,BE$6,Comptabilité!$F30:$EZ30)</f>
        <v>0</v>
      </c>
      <c r="BF30" s="174">
        <f>SUMIF(Général!$CP$11:$EZ$11,BF$6,Comptabilité!$F30:$EZ30)</f>
        <v>0</v>
      </c>
      <c r="BG30" s="174">
        <f>SUMIF(Général!$CP$11:$EZ$11,BG$6,Comptabilité!$F30:$EZ30)</f>
        <v>0</v>
      </c>
      <c r="BH30" s="174">
        <f>SUMIF(Général!$CP$11:$EZ$11,BH$6,Comptabilité!$F30:$EZ30)</f>
        <v>0</v>
      </c>
      <c r="BI30" s="174">
        <f>SUMIF(Général!$CP$11:$EZ$11,BI$6,Comptabilité!$F30:$EZ30)</f>
        <v>0</v>
      </c>
      <c r="BJ30" s="174">
        <f>SUMIF(Général!$CP$11:$EZ$11,BJ$6,Comptabilité!$F30:$EZ30)</f>
        <v>0</v>
      </c>
      <c r="BK30" s="174">
        <f>SUMIF(Général!$CP$11:$EZ$11,BK$6,Comptabilité!$F30:$EZ30)</f>
        <v>0</v>
      </c>
      <c r="BL30" s="174">
        <f>SUMIF(Général!$CP$11:$EZ$11,BL$6,Comptabilité!$F30:$EZ30)</f>
        <v>0</v>
      </c>
      <c r="BM30" s="174">
        <f>SUMIF(Général!$CP$11:$EZ$11,BM$6,Comptabilité!$F30:$EZ30)</f>
        <v>0</v>
      </c>
      <c r="BN30" s="174">
        <f>SUMIF(Général!$CP$11:$EZ$11,BN$6,Comptabilité!$F30:$EZ30)</f>
        <v>0</v>
      </c>
      <c r="BO30" s="174">
        <f>SUMIF(Général!$CP$11:$EZ$11,BO$6,Comptabilité!$F30:$EZ30)</f>
        <v>0</v>
      </c>
      <c r="BP30" s="174">
        <f>SUMIF(Général!$CP$11:$EZ$11,BP$6,Comptabilité!$F30:$EZ30)</f>
        <v>0</v>
      </c>
      <c r="BQ30" s="174">
        <f>SUMIF(Général!$CP$11:$EZ$11,BQ$6,Comptabilité!$F30:$EZ30)</f>
        <v>0</v>
      </c>
      <c r="BR30" s="174">
        <f>SUMIF(Général!$CP$11:$EZ$11,BR$6,Comptabilité!$F30:$EZ30)</f>
        <v>0</v>
      </c>
      <c r="BS30" s="174">
        <f>SUMIF(Général!$CP$11:$EZ$11,BS$6,Comptabilité!$F30:$EZ30)</f>
        <v>0</v>
      </c>
      <c r="BT30" s="174">
        <f>SUMIF(Général!$CP$11:$EZ$11,BT$6,Comptabilité!$F30:$EZ30)</f>
        <v>0</v>
      </c>
      <c r="BU30" s="174">
        <f>SUMIF(Général!$CP$11:$EZ$11,BU$6,Comptabilité!$F30:$EZ30)</f>
        <v>0</v>
      </c>
      <c r="BV30" s="174">
        <f>SUMIF(Général!$CP$11:$EZ$11,BV$6,Comptabilité!$F30:$EZ30)</f>
        <v>0</v>
      </c>
      <c r="BW30" s="174">
        <f>SUMIF(Général!$CP$11:$EZ$11,BW$6,Comptabilité!$F30:$EZ30)</f>
        <v>0</v>
      </c>
      <c r="BX30" s="174">
        <f>SUMIF(Général!$CP$11:$EZ$11,BX$6,Comptabilité!$F30:$EZ30)</f>
        <v>0</v>
      </c>
      <c r="BY30" s="174">
        <f>SUMIF(Général!$CP$11:$EZ$11,BY$6,Comptabilité!$F30:$EZ30)</f>
        <v>0</v>
      </c>
      <c r="BZ30" s="174">
        <f>SUMIF(Général!$CP$11:$EZ$11,BZ$6,Comptabilité!$F30:$EZ30)</f>
        <v>0</v>
      </c>
      <c r="CA30" s="174">
        <f>SUMIF(Général!$CP$11:$EZ$11,CA$6,Comptabilité!$F30:$EZ30)</f>
        <v>0</v>
      </c>
      <c r="CB30" s="174">
        <f>SUMIF(Général!$CP$11:$EZ$11,CB$6,Comptabilité!$F30:$EZ30)</f>
        <v>0</v>
      </c>
      <c r="CC30" s="174">
        <f>SUMIF(Général!$CP$11:$EZ$11,CC$6,Comptabilité!$F30:$EZ30)</f>
        <v>0</v>
      </c>
      <c r="CD30" s="174">
        <f>SUMIF(Général!$CP$11:$EZ$11,CD$6,Comptabilité!$F30:$EZ30)</f>
        <v>0</v>
      </c>
      <c r="CE30" s="174">
        <f>SUMIF(Général!$CP$11:$EZ$11,CE$6,Comptabilité!$F30:$EZ30)</f>
        <v>0</v>
      </c>
      <c r="CF30" s="174">
        <f>SUMIF(Général!$CP$11:$EZ$11,CF$6,Comptabilité!$F30:$EZ30)</f>
        <v>0</v>
      </c>
      <c r="CG30" s="174">
        <f>SUMIF(Général!$CP$11:$EZ$11,CG$6,Comptabilité!$F30:$EZ30)</f>
        <v>0</v>
      </c>
      <c r="CH30" s="174">
        <f>SUMIF(Général!$CP$11:$EZ$11,CH$6,Comptabilité!$F30:$EZ30)</f>
        <v>0</v>
      </c>
      <c r="CI30" s="174">
        <f>SUMIF(Général!$CP$11:$EZ$11,CI$6,Comptabilité!$F30:$EZ30)</f>
        <v>0</v>
      </c>
      <c r="CJ30" s="174">
        <f>SUMIF(Général!$CP$11:$EZ$11,CJ$6,Comptabilité!$F30:$EZ30)</f>
        <v>0</v>
      </c>
      <c r="CK30" s="174">
        <f>SUMIF(Général!$CP$11:$EZ$11,CK$6,Comptabilité!$F30:$EZ30)</f>
        <v>0</v>
      </c>
      <c r="CL30" s="174">
        <f>SUMIF(Général!$CP$11:$EZ$11,CL$6,Comptabilité!$F30:$EZ30)</f>
        <v>0</v>
      </c>
      <c r="CM30" s="174">
        <f>SUMIF(Général!$CP$11:$EZ$11,CM$6,Comptabilité!$F30:$EZ30)</f>
        <v>0</v>
      </c>
      <c r="CN30" s="174">
        <f>SUMIF(Général!$CP$11:$EZ$11,CN$6,Comptabilité!$F30:$EZ30)</f>
        <v>0</v>
      </c>
      <c r="CO30" s="174">
        <f>SUMIF(Général!$CP$11:$EZ$11,CO$6,Comptabilité!$F30:$EZ30)</f>
        <v>0</v>
      </c>
      <c r="CP30" s="174">
        <f>SUMIF(Général!$CP$11:$EZ$11,CP$6,Comptabilité!$F30:$EZ30)</f>
        <v>0</v>
      </c>
      <c r="CQ30" s="174">
        <f>SUMIF(Général!$CP$11:$EZ$11,CQ$6,Comptabilité!$F30:$EZ30)</f>
        <v>0</v>
      </c>
      <c r="CR30" s="174">
        <f>SUMIF(Général!$CP$11:$EZ$11,CR$6,Comptabilité!$F30:$EZ30)</f>
        <v>0</v>
      </c>
      <c r="CS30" s="174">
        <f>SUMIF(Général!$CP$11:$EZ$11,CS$6,Comptabilité!$F30:$EZ30)</f>
        <v>0</v>
      </c>
      <c r="CT30" s="174">
        <f>SUMIF(Général!$CP$11:$EZ$11,CT$6,Comptabilité!$F30:$EZ30)</f>
        <v>0</v>
      </c>
      <c r="CU30" s="174">
        <f>SUMIF(Général!$CP$11:$EZ$11,CU$6,Comptabilité!$F30:$EZ30)</f>
        <v>0</v>
      </c>
      <c r="CV30" s="174">
        <f>SUMIF(Général!$CP$11:$EZ$11,CV$6,Comptabilité!$F30:$EZ30)</f>
        <v>0</v>
      </c>
      <c r="CW30" s="174">
        <f>SUMIF(Général!$CP$11:$EZ$11,CW$6,Comptabilité!$F30:$EZ30)</f>
        <v>0</v>
      </c>
      <c r="CX30" s="174">
        <f>SUMIF(Général!$CP$11:$EZ$11,CX$6,Comptabilité!$F30:$EZ30)</f>
        <v>0</v>
      </c>
      <c r="CY30" s="174">
        <f>SUMIF(Général!$CP$11:$EZ$11,CY$6,Comptabilité!$F30:$EZ30)</f>
        <v>0</v>
      </c>
      <c r="CZ30" s="174">
        <f>SUMIF(Général!$CP$11:$EZ$11,CZ$6,Comptabilité!$F30:$EZ30)</f>
        <v>0</v>
      </c>
      <c r="DA30" s="174">
        <f>SUMIF(Général!$CP$11:$EZ$11,DA$6,Comptabilité!$F30:$EZ30)</f>
        <v>0</v>
      </c>
      <c r="DB30" s="174">
        <f>SUMIF(Général!$CP$11:$EZ$11,DB$6,Comptabilité!$F30:$EZ30)</f>
        <v>0</v>
      </c>
      <c r="DC30" s="174">
        <f>SUMIF(Général!$CP$11:$EZ$11,DC$6,Comptabilité!$F30:$EZ30)</f>
        <v>0</v>
      </c>
      <c r="DD30" s="174">
        <f>SUMIF(Général!$CP$11:$EZ$11,DD$6,Comptabilité!$F30:$EZ30)</f>
        <v>0</v>
      </c>
      <c r="DE30" s="174">
        <f>SUMIF(Général!$CP$11:$EZ$11,DE$6,Comptabilité!$F30:$EZ30)</f>
        <v>0</v>
      </c>
      <c r="DF30" s="174">
        <f>SUMIF(Général!$CP$11:$EZ$11,DF$6,Comptabilité!$F30:$EZ30)</f>
        <v>0</v>
      </c>
      <c r="DG30" s="174">
        <f>SUMIF(Général!$CP$11:$EZ$11,DG$6,Comptabilité!$F30:$EZ30)</f>
        <v>0</v>
      </c>
      <c r="DH30" s="174">
        <f>SUMIF(Général!$CP$11:$EZ$11,DH$6,Comptabilité!$F30:$EZ30)</f>
        <v>0</v>
      </c>
      <c r="DI30" s="174">
        <f>SUMIF(Général!$CP$11:$EZ$11,DI$6,Comptabilité!$F30:$EZ30)</f>
        <v>0</v>
      </c>
      <c r="DJ30" s="174">
        <f>SUMIF(Général!$CP$11:$EZ$11,DJ$6,Comptabilité!$F30:$EZ30)</f>
        <v>0</v>
      </c>
      <c r="DK30" s="174">
        <f>SUMIF(Général!$CP$11:$EZ$11,DK$6,Comptabilité!$F30:$EZ30)</f>
        <v>0</v>
      </c>
      <c r="DL30" s="174">
        <f>SUMIF(Général!$CP$11:$EZ$11,DL$6,Comptabilité!$F30:$EZ30)</f>
        <v>0</v>
      </c>
      <c r="DM30" s="174">
        <f>SUMIF(Général!$CP$11:$EZ$11,DM$6,Comptabilité!$F30:$EZ30)</f>
        <v>0</v>
      </c>
      <c r="DN30" s="174">
        <f>SUMIF(Général!$CP$11:$EZ$11,DN$6,Comptabilité!$F30:$EZ30)</f>
        <v>0</v>
      </c>
      <c r="DO30" s="174">
        <f>SUMIF(Général!$CP$11:$EZ$11,DO$6,Comptabilité!$F30:$EZ30)</f>
        <v>0</v>
      </c>
      <c r="DP30" s="174">
        <f>SUMIF(Général!$CP$11:$EZ$11,DP$6,Comptabilité!$F30:$EZ30)</f>
        <v>0</v>
      </c>
      <c r="DQ30" s="174">
        <f>SUMIF(Général!$CP$11:$EZ$11,DQ$6,Comptabilité!$F30:$EZ30)</f>
        <v>0</v>
      </c>
      <c r="DR30" s="174">
        <f>SUMIF(Général!$CP$11:$EZ$11,DR$6,Comptabilité!$F30:$EZ30)</f>
        <v>0</v>
      </c>
      <c r="DS30" s="174">
        <f>SUMIF(Général!$CP$11:$EZ$11,DS$6,Comptabilité!$F30:$EZ30)</f>
        <v>0</v>
      </c>
      <c r="DT30" s="174">
        <f>SUMIF(Général!$CP$11:$EZ$11,DT$6,Comptabilité!$F30:$EZ30)</f>
        <v>0</v>
      </c>
      <c r="DU30" s="174">
        <f>SUMIF(Général!$CP$11:$EZ$11,DU$6,Comptabilité!$F30:$EZ30)</f>
        <v>0</v>
      </c>
      <c r="DV30" s="174">
        <f>SUMIF(Général!$CP$11:$EZ$11,DV$6,Comptabilité!$F30:$EZ30)</f>
        <v>0</v>
      </c>
      <c r="DW30" s="174">
        <f>SUMIF(Général!$CP$11:$EZ$11,DW$6,Comptabilité!$F30:$EZ30)</f>
        <v>0</v>
      </c>
      <c r="DX30" s="174">
        <f>SUMIF(Général!$CP$11:$EZ$11,DX$6,Comptabilité!$F30:$EZ30)</f>
        <v>0</v>
      </c>
      <c r="DY30" s="174">
        <f>SUMIF(Général!$CP$11:$EZ$11,DY$6,Comptabilité!$F30:$EZ30)</f>
        <v>0</v>
      </c>
      <c r="DZ30" s="174">
        <f>SUMIF(Général!$CP$11:$EZ$11,DZ$6,Comptabilité!$F30:$EZ30)</f>
        <v>0</v>
      </c>
      <c r="EA30" s="174">
        <f>SUMIF(Général!$CP$11:$EZ$11,EA$6,Comptabilité!$F30:$EZ30)</f>
        <v>0</v>
      </c>
      <c r="EB30" s="174">
        <f>SUMIF(Général!$CP$11:$EZ$11,EB$6,Comptabilité!$F30:$EZ30)</f>
        <v>0</v>
      </c>
      <c r="EC30" s="174">
        <f>SUMIF(Général!$CP$11:$EZ$11,EC$6,Comptabilité!$F30:$EZ30)</f>
        <v>0</v>
      </c>
      <c r="ED30" s="174">
        <f>SUMIF(Général!$CP$11:$EZ$11,ED$6,Comptabilité!$F30:$EZ30)</f>
        <v>0</v>
      </c>
      <c r="EE30" s="174">
        <f>SUMIF(Général!$CP$11:$EZ$11,EE$6,Comptabilité!$F30:$EZ30)</f>
        <v>0</v>
      </c>
      <c r="EF30" s="174">
        <f>SUMIF(Général!$CP$11:$EZ$11,EF$6,Comptabilité!$F30:$EZ30)</f>
        <v>0</v>
      </c>
      <c r="EG30" s="174">
        <f>SUMIF(Général!$CP$11:$EZ$11,EG$6,Comptabilité!$F30:$EZ30)</f>
        <v>0</v>
      </c>
      <c r="EH30" s="174">
        <f>SUMIF(Général!$CP$11:$EZ$11,EH$6,Comptabilité!$F30:$EZ30)</f>
        <v>0</v>
      </c>
      <c r="EI30" s="174">
        <f>SUMIF(Général!$CP$11:$EZ$11,EI$6,Comptabilité!$F30:$EZ30)</f>
        <v>0</v>
      </c>
      <c r="EJ30" s="174">
        <f>SUMIF(Général!$CP$11:$EZ$11,EJ$6,Comptabilité!$F30:$EZ30)</f>
        <v>0</v>
      </c>
      <c r="EK30" s="174">
        <f>SUMIF(Général!$CP$11:$EZ$11,EK$6,Comptabilité!$F30:$EZ30)</f>
        <v>0</v>
      </c>
      <c r="EL30" s="174">
        <f>SUMIF(Général!$CP$11:$EZ$11,EL$6,Comptabilité!$F30:$EZ30)</f>
        <v>0</v>
      </c>
      <c r="EM30" s="174">
        <f>SUMIF(Général!$CP$11:$EZ$11,EM$6,Comptabilité!$F30:$EZ30)</f>
        <v>0</v>
      </c>
      <c r="EN30" s="174">
        <f>SUMIF(Général!$CP$11:$EZ$11,EN$6,Comptabilité!$F30:$EZ30)</f>
        <v>0</v>
      </c>
      <c r="EO30" s="174">
        <f>SUMIF(Général!$CP$11:$EZ$11,EO$6,Comptabilité!$F30:$EZ30)</f>
        <v>0</v>
      </c>
      <c r="EP30" s="174">
        <f>SUMIF(Général!$CP$11:$EZ$11,EP$6,Comptabilité!$F30:$EZ30)</f>
        <v>0</v>
      </c>
      <c r="EQ30" s="174">
        <f>SUMIF(Général!$CP$11:$EZ$11,EQ$6,Comptabilité!$F30:$EZ30)</f>
        <v>0</v>
      </c>
      <c r="ER30" s="174">
        <f>SUMIF(Général!$CP$11:$EZ$11,ER$6,Comptabilité!$F30:$EZ30)</f>
        <v>0</v>
      </c>
      <c r="ES30" s="174">
        <f>SUMIF(Général!$CP$11:$EZ$11,ES$6,Comptabilité!$F30:$EZ30)</f>
        <v>0</v>
      </c>
      <c r="ET30" s="174">
        <f>SUMIF(Général!$CP$11:$EZ$11,ET$6,Comptabilité!$F30:$EZ30)</f>
        <v>0</v>
      </c>
      <c r="EU30" s="174">
        <f>SUMIF(Général!$CP$11:$EZ$11,EU$6,Comptabilité!$F30:$EZ30)</f>
        <v>0</v>
      </c>
      <c r="EV30" s="174">
        <f>SUMIF(Général!$CP$11:$EZ$11,EV$6,Comptabilité!$F30:$EZ30)</f>
        <v>0</v>
      </c>
      <c r="EW30" s="174">
        <f>SUMIF(Général!$CP$11:$EZ$11,EW$6,Comptabilité!$F30:$EZ30)</f>
        <v>0</v>
      </c>
      <c r="EX30" s="174">
        <f>SUMIF(Général!$CP$11:$EZ$11,EX$6,Comptabilité!$F30:$EZ30)</f>
        <v>0</v>
      </c>
      <c r="EY30" s="174">
        <f>SUMIF(Général!$CP$11:$EZ$11,EY$6,Comptabilité!$F30:$EZ30)</f>
        <v>0</v>
      </c>
      <c r="EZ30" s="174">
        <f>SUMIF(Général!$CP$11:$EZ$11,EZ$6,Comptabilité!$F30:$EZ30)</f>
        <v>0</v>
      </c>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c r="QQ30" s="111"/>
      <c r="QR30" s="111"/>
      <c r="QS30" s="111"/>
      <c r="QT30" s="111"/>
      <c r="QU30" s="111"/>
      <c r="QV30" s="111"/>
      <c r="QW30" s="111"/>
      <c r="QX30" s="111"/>
      <c r="QY30" s="111"/>
      <c r="QZ30" s="111"/>
      <c r="RA30" s="111"/>
      <c r="RB30" s="111"/>
      <c r="RC30" s="111"/>
      <c r="RD30" s="111"/>
      <c r="RE30" s="111"/>
      <c r="RF30" s="111"/>
      <c r="RG30" s="111"/>
      <c r="RH30" s="111"/>
      <c r="RI30" s="111"/>
      <c r="RJ30" s="111"/>
      <c r="RK30" s="111"/>
      <c r="RL30" s="111"/>
      <c r="RM30" s="111"/>
      <c r="RN30" s="111"/>
      <c r="RO30" s="111"/>
      <c r="RP30" s="111"/>
      <c r="RQ30" s="111"/>
      <c r="RR30" s="111"/>
      <c r="RS30" s="111"/>
      <c r="RT30" s="111"/>
      <c r="RU30" s="111"/>
      <c r="RV30" s="111"/>
      <c r="RW30" s="111"/>
      <c r="RX30" s="111"/>
      <c r="RY30" s="111"/>
      <c r="RZ30" s="111"/>
      <c r="SA30" s="111"/>
      <c r="SB30" s="111"/>
      <c r="SC30" s="111"/>
      <c r="SD30" s="111"/>
      <c r="SE30" s="111"/>
      <c r="SF30" s="111"/>
      <c r="SG30" s="111"/>
      <c r="SH30" s="111"/>
      <c r="SI30" s="111"/>
      <c r="SJ30" s="111"/>
      <c r="SK30" s="111"/>
      <c r="SL30" s="111"/>
      <c r="SM30" s="111"/>
      <c r="SN30" s="111"/>
      <c r="SO30" s="111"/>
      <c r="SP30" s="111"/>
      <c r="SQ30" s="111"/>
      <c r="SR30" s="111"/>
      <c r="SS30" s="111"/>
      <c r="ST30" s="111"/>
      <c r="SU30" s="111"/>
      <c r="SV30" s="111"/>
      <c r="SW30" s="111"/>
      <c r="SX30" s="111"/>
      <c r="SY30" s="111"/>
      <c r="SZ30" s="111"/>
      <c r="TA30" s="111"/>
      <c r="TB30" s="111"/>
      <c r="TC30" s="111"/>
      <c r="TD30" s="111"/>
      <c r="TE30" s="111"/>
      <c r="TF30" s="111"/>
      <c r="TG30" s="111"/>
      <c r="TH30" s="111"/>
      <c r="TI30" s="111"/>
      <c r="TJ30" s="111"/>
      <c r="TK30" s="111"/>
      <c r="TL30" s="111"/>
      <c r="TM30" s="111"/>
      <c r="TN30" s="111"/>
      <c r="TO30" s="111"/>
      <c r="TP30" s="111"/>
      <c r="TQ30" s="111"/>
      <c r="TR30" s="111"/>
      <c r="TS30" s="111"/>
      <c r="TT30" s="111"/>
      <c r="TU30" s="111"/>
      <c r="TV30" s="111"/>
      <c r="TW30" s="111"/>
      <c r="TX30" s="111"/>
      <c r="TY30" s="111"/>
      <c r="TZ30" s="111"/>
      <c r="UA30" s="111"/>
      <c r="UB30" s="111"/>
      <c r="UC30" s="111"/>
      <c r="UD30" s="111"/>
      <c r="UE30" s="111"/>
      <c r="UF30" s="111"/>
      <c r="UG30" s="111"/>
      <c r="UH30" s="111"/>
      <c r="UI30" s="111"/>
      <c r="UJ30" s="111"/>
      <c r="UK30" s="111"/>
      <c r="UL30" s="111"/>
      <c r="UM30" s="111"/>
      <c r="UN30" s="111"/>
      <c r="UO30" s="111"/>
      <c r="UP30" s="111"/>
      <c r="UQ30" s="111"/>
      <c r="UR30" s="111"/>
      <c r="US30" s="111"/>
      <c r="UT30" s="111"/>
      <c r="UU30" s="111"/>
      <c r="UV30" s="111"/>
      <c r="UW30" s="111"/>
      <c r="UX30" s="111"/>
      <c r="UY30" s="111"/>
      <c r="UZ30" s="111"/>
      <c r="VA30" s="111"/>
      <c r="VB30" s="111"/>
      <c r="VC30" s="111"/>
      <c r="VD30" s="111"/>
      <c r="VE30" s="111"/>
      <c r="VF30" s="111"/>
      <c r="VG30" s="111"/>
      <c r="VH30" s="111"/>
      <c r="VI30" s="111"/>
      <c r="VJ30" s="111"/>
      <c r="VK30" s="111"/>
      <c r="VL30" s="111"/>
      <c r="VM30" s="111"/>
      <c r="VN30" s="111"/>
      <c r="VO30" s="111"/>
      <c r="VP30" s="111"/>
      <c r="VQ30" s="111"/>
      <c r="VR30" s="111"/>
      <c r="VS30" s="111"/>
      <c r="VT30" s="111"/>
      <c r="VU30" s="111"/>
      <c r="VV30" s="111"/>
      <c r="VW30" s="111"/>
      <c r="VX30" s="111"/>
      <c r="VY30" s="111"/>
      <c r="VZ30" s="111"/>
      <c r="WA30" s="111"/>
      <c r="WB30" s="111"/>
      <c r="WC30" s="111"/>
      <c r="WD30" s="111"/>
      <c r="WE30" s="111"/>
      <c r="WF30" s="111"/>
      <c r="WG30" s="111"/>
      <c r="WH30" s="111"/>
      <c r="WI30" s="111"/>
      <c r="WJ30" s="111"/>
      <c r="WK30" s="111"/>
      <c r="WL30" s="111"/>
      <c r="WM30" s="111"/>
      <c r="WN30" s="111"/>
      <c r="WO30" s="111"/>
      <c r="WP30" s="111"/>
      <c r="WQ30" s="111"/>
      <c r="WR30" s="111"/>
      <c r="WS30" s="111"/>
      <c r="WT30" s="111"/>
      <c r="WU30" s="111"/>
      <c r="WV30" s="111"/>
      <c r="WW30" s="111"/>
      <c r="WX30" s="111"/>
      <c r="WY30" s="111"/>
      <c r="WZ30" s="111"/>
      <c r="XA30" s="111"/>
      <c r="XB30" s="111"/>
      <c r="XC30" s="111"/>
      <c r="XD30" s="111"/>
      <c r="XE30" s="111"/>
      <c r="XF30" s="111"/>
      <c r="XG30" s="111"/>
      <c r="XH30" s="111"/>
      <c r="XI30" s="111"/>
      <c r="XJ30" s="111"/>
      <c r="XK30" s="111"/>
      <c r="XL30" s="111"/>
      <c r="XM30" s="111"/>
      <c r="XN30" s="111"/>
      <c r="XO30" s="111"/>
      <c r="XP30" s="111"/>
      <c r="XQ30" s="111"/>
      <c r="XR30" s="111"/>
      <c r="XS30" s="111"/>
      <c r="XT30" s="111"/>
      <c r="XU30" s="111"/>
      <c r="XV30" s="111"/>
      <c r="XW30" s="111"/>
      <c r="XX30" s="111"/>
      <c r="XY30" s="111"/>
      <c r="XZ30" s="111"/>
      <c r="YA30" s="111"/>
      <c r="YB30" s="111"/>
      <c r="YC30" s="111"/>
      <c r="YD30" s="111"/>
      <c r="YE30" s="111"/>
      <c r="YF30" s="111"/>
      <c r="YG30" s="111"/>
      <c r="YH30" s="111"/>
      <c r="YI30" s="111"/>
      <c r="YJ30" s="111"/>
      <c r="YK30" s="111"/>
      <c r="YL30" s="111"/>
      <c r="YM30" s="111"/>
      <c r="YN30" s="111"/>
      <c r="YO30" s="111"/>
      <c r="YP30" s="111"/>
      <c r="YQ30" s="111"/>
      <c r="YR30" s="111"/>
      <c r="YS30" s="111"/>
      <c r="YT30" s="111"/>
      <c r="YU30" s="111"/>
      <c r="YV30" s="111"/>
      <c r="YW30" s="111"/>
      <c r="YX30" s="111"/>
      <c r="YY30" s="111"/>
      <c r="YZ30" s="111"/>
      <c r="ZA30" s="111"/>
      <c r="ZB30" s="111"/>
      <c r="ZC30" s="111"/>
      <c r="ZD30" s="111"/>
      <c r="ZE30" s="111"/>
      <c r="ZF30" s="111"/>
      <c r="ZG30" s="111"/>
      <c r="ZH30" s="111"/>
      <c r="ZI30" s="111"/>
      <c r="ZJ30" s="111"/>
      <c r="ZK30" s="111"/>
      <c r="ZL30" s="111"/>
      <c r="ZM30" s="111"/>
      <c r="ZN30" s="111"/>
      <c r="ZO30" s="111"/>
      <c r="ZP30" s="111"/>
      <c r="ZQ30" s="111"/>
      <c r="ZR30" s="111"/>
      <c r="ZS30" s="111"/>
      <c r="ZT30" s="111"/>
      <c r="ZU30" s="111"/>
      <c r="ZV30" s="111"/>
      <c r="ZW30" s="111"/>
      <c r="ZX30" s="111"/>
      <c r="ZY30" s="111"/>
      <c r="ZZ30" s="111"/>
      <c r="AAA30" s="111"/>
      <c r="AAB30" s="111"/>
      <c r="AAC30" s="111"/>
      <c r="AAD30" s="111"/>
      <c r="AAE30" s="111"/>
      <c r="AAF30" s="111"/>
      <c r="AAG30" s="111"/>
      <c r="AAH30" s="111"/>
      <c r="AAI30" s="111"/>
      <c r="AAJ30" s="111"/>
      <c r="AAK30" s="111"/>
      <c r="AAL30" s="111"/>
      <c r="AAM30" s="111"/>
      <c r="AAN30" s="111"/>
      <c r="AAO30" s="111"/>
      <c r="AAP30" s="111"/>
      <c r="AAQ30" s="111"/>
      <c r="AAR30" s="111"/>
      <c r="AAS30" s="111"/>
      <c r="AAT30" s="111"/>
      <c r="AAU30" s="111"/>
      <c r="AAV30" s="111"/>
      <c r="AAW30" s="111"/>
      <c r="AAX30" s="111"/>
      <c r="AAY30" s="111"/>
      <c r="AAZ30" s="111"/>
      <c r="ABA30" s="111"/>
      <c r="ABB30" s="111"/>
      <c r="ABC30" s="111"/>
      <c r="ABD30" s="111"/>
      <c r="ABE30" s="111"/>
      <c r="ABF30" s="111"/>
      <c r="ABG30" s="111"/>
      <c r="ABH30" s="111"/>
      <c r="ABI30" s="111"/>
      <c r="ABJ30" s="111"/>
      <c r="ABK30" s="111"/>
      <c r="ABL30" s="111"/>
      <c r="ABM30" s="111"/>
      <c r="ABN30" s="111"/>
      <c r="ABO30" s="111"/>
      <c r="ABP30" s="111"/>
      <c r="ABQ30" s="111"/>
      <c r="ABR30" s="111"/>
      <c r="ABS30" s="111"/>
      <c r="ABT30" s="111"/>
      <c r="ABU30" s="111"/>
      <c r="ABV30" s="111"/>
      <c r="ABW30" s="111"/>
      <c r="ABX30" s="111"/>
      <c r="ABY30" s="111"/>
      <c r="ABZ30" s="111"/>
      <c r="ACA30" s="111"/>
      <c r="ACB30" s="111"/>
      <c r="ACC30" s="111"/>
      <c r="ACD30" s="111"/>
      <c r="ACE30" s="111"/>
      <c r="ACF30" s="111"/>
      <c r="ACG30" s="111"/>
      <c r="ACH30" s="111"/>
      <c r="ACI30" s="111"/>
      <c r="ACJ30" s="111"/>
      <c r="ACK30" s="111"/>
      <c r="ACL30" s="111"/>
      <c r="ACM30" s="111"/>
      <c r="ACN30" s="111"/>
      <c r="ACO30" s="111"/>
      <c r="ACP30" s="111"/>
      <c r="ACQ30" s="111"/>
      <c r="ACR30" s="111"/>
      <c r="ACS30" s="111"/>
      <c r="ACT30" s="111"/>
      <c r="ACU30" s="111"/>
      <c r="ACV30" s="111"/>
      <c r="ACW30" s="111"/>
      <c r="ACX30" s="111"/>
      <c r="ACY30" s="111"/>
      <c r="ACZ30" s="111"/>
      <c r="ADA30" s="111"/>
      <c r="ADB30" s="111"/>
      <c r="ADC30" s="111"/>
      <c r="ADD30" s="111"/>
      <c r="ADE30" s="111"/>
      <c r="ADF30" s="111"/>
      <c r="ADG30" s="111"/>
      <c r="ADH30" s="111"/>
      <c r="ADI30" s="111"/>
      <c r="ADJ30" s="111"/>
      <c r="ADK30" s="111"/>
      <c r="ADL30" s="111"/>
      <c r="ADM30" s="111"/>
      <c r="ADN30" s="111"/>
      <c r="ADO30" s="111"/>
      <c r="ADP30" s="111"/>
      <c r="ADQ30" s="111"/>
      <c r="ADR30" s="111"/>
      <c r="ADS30" s="111"/>
      <c r="ADT30" s="111"/>
      <c r="ADU30" s="111"/>
      <c r="ADV30" s="111"/>
      <c r="ADW30" s="111"/>
      <c r="ADX30" s="111"/>
      <c r="ADY30" s="111"/>
      <c r="ADZ30" s="111"/>
      <c r="AEA30" s="111"/>
      <c r="AEB30" s="111"/>
      <c r="AEC30" s="111"/>
      <c r="AED30" s="111"/>
      <c r="AEE30" s="111"/>
      <c r="AEF30" s="111"/>
      <c r="AEG30" s="111"/>
      <c r="AEH30" s="111"/>
      <c r="AEI30" s="111"/>
      <c r="AEJ30" s="111"/>
      <c r="AEK30" s="111"/>
      <c r="AEL30" s="111"/>
      <c r="AEM30" s="111"/>
      <c r="AEN30" s="111"/>
      <c r="AEO30" s="111"/>
      <c r="AEP30" s="111"/>
      <c r="AEQ30" s="111"/>
      <c r="AER30" s="111"/>
      <c r="AES30" s="111"/>
      <c r="AET30" s="111"/>
      <c r="AEU30" s="111"/>
      <c r="AEV30" s="111"/>
      <c r="AEW30" s="111"/>
      <c r="AEX30" s="111"/>
      <c r="AEY30" s="111"/>
      <c r="AEZ30" s="111"/>
      <c r="AFA30" s="111"/>
      <c r="AFB30" s="111"/>
      <c r="AFC30" s="111"/>
      <c r="AFD30" s="111"/>
      <c r="AFE30" s="111"/>
      <c r="AFF30" s="111"/>
      <c r="AFG30" s="111"/>
      <c r="AFH30" s="111"/>
      <c r="AFI30" s="111"/>
      <c r="AFJ30" s="111"/>
      <c r="AFK30" s="111"/>
      <c r="AFL30" s="111"/>
      <c r="AFM30" s="111"/>
      <c r="AFN30" s="111"/>
      <c r="AFO30" s="111"/>
      <c r="AFP30" s="111"/>
      <c r="AFQ30" s="111"/>
      <c r="AFR30" s="111"/>
      <c r="AFS30" s="111"/>
      <c r="AFT30" s="111"/>
      <c r="AFU30" s="111"/>
      <c r="AFV30" s="111"/>
      <c r="AFW30" s="111"/>
      <c r="AFX30" s="111"/>
      <c r="AFY30" s="111"/>
      <c r="AFZ30" s="111"/>
      <c r="AGA30" s="111"/>
      <c r="AGB30" s="111"/>
      <c r="AGC30" s="111"/>
      <c r="AGD30" s="111"/>
      <c r="AGE30" s="111"/>
      <c r="AGF30" s="111"/>
      <c r="AGG30" s="111"/>
      <c r="AGH30" s="111"/>
      <c r="AGI30" s="111"/>
      <c r="AGJ30" s="111"/>
      <c r="AGK30" s="111"/>
      <c r="AGL30" s="111"/>
      <c r="AGM30" s="111"/>
      <c r="AGN30" s="111"/>
      <c r="AGO30" s="111"/>
      <c r="AGP30" s="111"/>
      <c r="AGQ30" s="111"/>
      <c r="AGR30" s="111"/>
      <c r="AGS30" s="111"/>
      <c r="AGT30" s="111"/>
      <c r="AGU30" s="111"/>
      <c r="AGV30" s="111"/>
      <c r="AGW30" s="111"/>
      <c r="AGX30" s="111"/>
      <c r="AGY30" s="111"/>
      <c r="AGZ30" s="111"/>
      <c r="AHA30" s="111"/>
      <c r="AHB30" s="111"/>
      <c r="AHC30" s="111"/>
      <c r="AHD30" s="111"/>
      <c r="AHE30" s="111"/>
      <c r="AHF30" s="111"/>
      <c r="AHG30" s="111"/>
      <c r="AHH30" s="111"/>
      <c r="AHI30" s="111"/>
      <c r="AHJ30" s="111"/>
      <c r="AHK30" s="111"/>
      <c r="AHL30" s="111"/>
      <c r="AHM30" s="111"/>
      <c r="AHN30" s="111"/>
      <c r="AHO30" s="111"/>
      <c r="AHP30" s="111"/>
      <c r="AHQ30" s="111"/>
      <c r="AHR30" s="111"/>
      <c r="AHS30" s="111"/>
      <c r="AHT30" s="111"/>
      <c r="AHU30" s="111"/>
      <c r="AHV30" s="111"/>
      <c r="AHW30" s="111"/>
      <c r="AHX30" s="111"/>
      <c r="AHY30" s="111"/>
      <c r="AHZ30" s="111"/>
      <c r="AIA30" s="111"/>
      <c r="AIB30" s="111"/>
      <c r="AIC30" s="111"/>
      <c r="AID30" s="111"/>
      <c r="AIE30" s="111"/>
      <c r="AIF30" s="111"/>
      <c r="AIG30" s="111"/>
      <c r="AIH30" s="111"/>
      <c r="AII30" s="111"/>
      <c r="AIJ30" s="111"/>
      <c r="AIK30" s="111"/>
      <c r="AIL30" s="111"/>
      <c r="AIM30" s="111"/>
      <c r="AIN30" s="111"/>
      <c r="AIO30" s="111"/>
      <c r="AIP30" s="111"/>
      <c r="AIQ30" s="111"/>
      <c r="AIR30" s="111"/>
      <c r="AIS30" s="111"/>
      <c r="AIT30" s="111"/>
      <c r="AIU30" s="111"/>
      <c r="AIV30" s="111"/>
      <c r="AIW30" s="111"/>
      <c r="AIX30" s="111"/>
      <c r="AIY30" s="111"/>
      <c r="AIZ30" s="111"/>
      <c r="AJA30" s="111"/>
      <c r="AJB30" s="111"/>
      <c r="AJC30" s="111"/>
      <c r="AJD30" s="111"/>
      <c r="AJE30" s="111"/>
      <c r="AJF30" s="111"/>
      <c r="AJG30" s="111"/>
      <c r="AJH30" s="111"/>
      <c r="AJI30" s="111"/>
      <c r="AJJ30" s="111"/>
      <c r="AJK30" s="111"/>
      <c r="AJL30" s="111"/>
      <c r="AJM30" s="111"/>
      <c r="AJN30" s="111"/>
      <c r="AJO30" s="111"/>
      <c r="AJP30" s="111"/>
      <c r="AJQ30" s="111"/>
      <c r="AJR30" s="111"/>
      <c r="AJS30" s="111"/>
      <c r="AJT30" s="111"/>
      <c r="AJU30" s="111"/>
      <c r="AJV30" s="111"/>
      <c r="AJW30" s="111"/>
      <c r="AJX30" s="111"/>
      <c r="AJY30" s="111"/>
      <c r="AJZ30" s="111"/>
      <c r="AKA30" s="111"/>
      <c r="AKB30" s="111"/>
      <c r="AKC30" s="111"/>
      <c r="AKD30" s="111"/>
      <c r="AKE30" s="111"/>
      <c r="AKF30" s="111"/>
      <c r="AKG30" s="111"/>
      <c r="AKH30" s="111"/>
      <c r="AKI30" s="111"/>
      <c r="AKJ30" s="111"/>
      <c r="AKK30" s="111"/>
      <c r="AKL30" s="111"/>
      <c r="AKM30" s="111"/>
      <c r="AKN30" s="111"/>
      <c r="AKO30" s="111"/>
      <c r="AKP30" s="111"/>
      <c r="AKQ30" s="111"/>
      <c r="AKR30" s="111"/>
      <c r="AKS30" s="111"/>
      <c r="AKT30" s="111"/>
      <c r="AKU30" s="111"/>
      <c r="AKV30" s="111"/>
      <c r="AKW30" s="111"/>
      <c r="AKX30" s="111"/>
      <c r="AKY30" s="111"/>
      <c r="AKZ30" s="111"/>
      <c r="ALA30" s="111"/>
      <c r="ALB30" s="111"/>
      <c r="ALC30" s="111"/>
      <c r="ALD30" s="111"/>
      <c r="ALE30" s="111"/>
      <c r="ALF30" s="111"/>
      <c r="ALG30" s="111"/>
      <c r="ALH30" s="111"/>
      <c r="ALI30" s="111"/>
      <c r="ALJ30" s="111"/>
      <c r="ALK30" s="111"/>
      <c r="ALL30" s="111"/>
      <c r="ALM30" s="111"/>
      <c r="ALN30" s="111"/>
      <c r="ALO30" s="111"/>
      <c r="ALP30" s="111"/>
      <c r="ALQ30" s="111"/>
      <c r="ALR30" s="111"/>
      <c r="ALS30" s="111"/>
      <c r="ALT30" s="111"/>
      <c r="ALU30" s="111"/>
      <c r="ALV30" s="111"/>
      <c r="ALW30" s="111"/>
      <c r="ALX30" s="111"/>
      <c r="ALY30" s="111"/>
      <c r="ALZ30" s="111"/>
      <c r="AMA30" s="111"/>
      <c r="AMB30" s="111"/>
      <c r="AMC30" s="111"/>
      <c r="AMD30" s="111"/>
      <c r="AME30" s="111"/>
      <c r="AMF30" s="111"/>
      <c r="AMG30" s="111"/>
      <c r="AMH30" s="111"/>
      <c r="AMI30" s="111"/>
      <c r="AMJ30" s="111"/>
      <c r="AMK30" s="111"/>
    </row>
    <row r="31" spans="1:1025" x14ac:dyDescent="0.3">
      <c r="A31" s="30"/>
      <c r="B31" s="115" t="str">
        <f>Comptabilité!B31</f>
        <v>Autres charges liées à l'exploitation</v>
      </c>
      <c r="C31" s="115"/>
      <c r="D31" s="172">
        <f>SUM(F31:EZ31)</f>
        <v>0</v>
      </c>
      <c r="E31" s="189"/>
      <c r="F31" s="174">
        <f>SUMIF(Général!$CP$11:$EZ$11,F$6,Comptabilité!$F31:$EZ31)</f>
        <v>0</v>
      </c>
      <c r="G31" s="174">
        <f>SUMIF(Général!$CP$11:$EZ$11,G$6,Comptabilité!$F31:$EZ31)</f>
        <v>0</v>
      </c>
      <c r="H31" s="174">
        <f>SUMIF(Général!$CP$11:$EZ$11,H$6,Comptabilité!$F31:$EZ31)</f>
        <v>0</v>
      </c>
      <c r="I31" s="174">
        <f>SUMIF(Général!$CP$11:$EZ$11,I$6,Comptabilité!$F31:$EZ31)</f>
        <v>0</v>
      </c>
      <c r="J31" s="174">
        <f>SUMIF(Général!$CP$11:$EZ$11,J$6,Comptabilité!$F31:$EZ31)</f>
        <v>0</v>
      </c>
      <c r="K31" s="174">
        <f>SUMIF(Général!$CP$11:$EZ$11,K$6,Comptabilité!$F31:$EZ31)</f>
        <v>0</v>
      </c>
      <c r="L31" s="174">
        <f>SUMIF(Général!$CP$11:$EZ$11,L$6,Comptabilité!$F31:$EZ31)</f>
        <v>0</v>
      </c>
      <c r="M31" s="174">
        <f>SUMIF(Général!$CP$11:$EZ$11,M$6,Comptabilité!$F31:$EZ31)</f>
        <v>0</v>
      </c>
      <c r="N31" s="174">
        <f>SUMIF(Général!$CP$11:$EZ$11,N$6,Comptabilité!$F31:$EZ31)</f>
        <v>0</v>
      </c>
      <c r="O31" s="174">
        <f>SUMIF(Général!$CP$11:$EZ$11,O$6,Comptabilité!$F31:$EZ31)</f>
        <v>0</v>
      </c>
      <c r="P31" s="174">
        <f>SUMIF(Général!$CP$11:$EZ$11,P$6,Comptabilité!$F31:$EZ31)</f>
        <v>0</v>
      </c>
      <c r="Q31" s="174">
        <f>SUMIF(Général!$CP$11:$EZ$11,Q$6,Comptabilité!$F31:$EZ31)</f>
        <v>0</v>
      </c>
      <c r="R31" s="174">
        <f>SUMIF(Général!$CP$11:$EZ$11,R$6,Comptabilité!$F31:$EZ31)</f>
        <v>0</v>
      </c>
      <c r="S31" s="174">
        <f>SUMIF(Général!$CP$11:$EZ$11,S$6,Comptabilité!$F31:$EZ31)</f>
        <v>0</v>
      </c>
      <c r="T31" s="174">
        <f>SUMIF(Général!$CP$11:$EZ$11,T$6,Comptabilité!$F31:$EZ31)</f>
        <v>0</v>
      </c>
      <c r="U31" s="174">
        <f>SUMIF(Général!$CP$11:$EZ$11,U$6,Comptabilité!$F31:$EZ31)</f>
        <v>0</v>
      </c>
      <c r="V31" s="174">
        <f>SUMIF(Général!$CP$11:$EZ$11,V$6,Comptabilité!$F31:$EZ31)</f>
        <v>0</v>
      </c>
      <c r="W31" s="174">
        <f>SUMIF(Général!$CP$11:$EZ$11,W$6,Comptabilité!$F31:$EZ31)</f>
        <v>0</v>
      </c>
      <c r="X31" s="174">
        <f>SUMIF(Général!$CP$11:$EZ$11,X$6,Comptabilité!$F31:$EZ31)</f>
        <v>0</v>
      </c>
      <c r="Y31" s="174">
        <f>SUMIF(Général!$CP$11:$EZ$11,Y$6,Comptabilité!$F31:$EZ31)</f>
        <v>0</v>
      </c>
      <c r="Z31" s="174">
        <f>SUMIF(Général!$CP$11:$EZ$11,Z$6,Comptabilité!$F31:$EZ31)</f>
        <v>0</v>
      </c>
      <c r="AA31" s="174">
        <f>SUMIF(Général!$CP$11:$EZ$11,AA$6,Comptabilité!$F31:$EZ31)</f>
        <v>0</v>
      </c>
      <c r="AB31" s="174">
        <f>SUMIF(Général!$CP$11:$EZ$11,AB$6,Comptabilité!$F31:$EZ31)</f>
        <v>0</v>
      </c>
      <c r="AC31" s="174">
        <f>SUMIF(Général!$CP$11:$EZ$11,AC$6,Comptabilité!$F31:$EZ31)</f>
        <v>0</v>
      </c>
      <c r="AD31" s="174">
        <f>SUMIF(Général!$CP$11:$EZ$11,AD$6,Comptabilité!$F31:$EZ31)</f>
        <v>0</v>
      </c>
      <c r="AE31" s="174">
        <f>SUMIF(Général!$CP$11:$EZ$11,AE$6,Comptabilité!$F31:$EZ31)</f>
        <v>0</v>
      </c>
      <c r="AF31" s="174">
        <f>SUMIF(Général!$CP$11:$EZ$11,AF$6,Comptabilité!$F31:$EZ31)</f>
        <v>0</v>
      </c>
      <c r="AG31" s="174">
        <f>SUMIF(Général!$CP$11:$EZ$11,AG$6,Comptabilité!$F31:$EZ31)</f>
        <v>0</v>
      </c>
      <c r="AH31" s="174">
        <f>SUMIF(Général!$CP$11:$EZ$11,AH$6,Comptabilité!$F31:$EZ31)</f>
        <v>0</v>
      </c>
      <c r="AI31" s="174">
        <f>SUMIF(Général!$CP$11:$EZ$11,AI$6,Comptabilité!$F31:$EZ31)</f>
        <v>0</v>
      </c>
      <c r="AJ31" s="174">
        <f>SUMIF(Général!$CP$11:$EZ$11,AJ$6,Comptabilité!$F31:$EZ31)</f>
        <v>0</v>
      </c>
      <c r="AK31" s="174">
        <f>SUMIF(Général!$CP$11:$EZ$11,AK$6,Comptabilité!$F31:$EZ31)</f>
        <v>0</v>
      </c>
      <c r="AL31" s="174">
        <f>SUMIF(Général!$CP$11:$EZ$11,AL$6,Comptabilité!$F31:$EZ31)</f>
        <v>0</v>
      </c>
      <c r="AM31" s="174">
        <f>SUMIF(Général!$CP$11:$EZ$11,AM$6,Comptabilité!$F31:$EZ31)</f>
        <v>0</v>
      </c>
      <c r="AN31" s="174">
        <f>SUMIF(Général!$CP$11:$EZ$11,AN$6,Comptabilité!$F31:$EZ31)</f>
        <v>0</v>
      </c>
      <c r="AO31" s="174">
        <f>SUMIF(Général!$CP$11:$EZ$11,AO$6,Comptabilité!$F31:$EZ31)</f>
        <v>0</v>
      </c>
      <c r="AP31" s="174">
        <f>SUMIF(Général!$CP$11:$EZ$11,AP$6,Comptabilité!$F31:$EZ31)</f>
        <v>0</v>
      </c>
      <c r="AQ31" s="174">
        <f>SUMIF(Général!$CP$11:$EZ$11,AQ$6,Comptabilité!$F31:$EZ31)</f>
        <v>0</v>
      </c>
      <c r="AR31" s="174">
        <f>SUMIF(Général!$CP$11:$EZ$11,AR$6,Comptabilité!$F31:$EZ31)</f>
        <v>0</v>
      </c>
      <c r="AS31" s="174">
        <f>SUMIF(Général!$CP$11:$EZ$11,AS$6,Comptabilité!$F31:$EZ31)</f>
        <v>0</v>
      </c>
      <c r="AT31" s="174">
        <f>SUMIF(Général!$CP$11:$EZ$11,AT$6,Comptabilité!$F31:$EZ31)</f>
        <v>0</v>
      </c>
      <c r="AU31" s="174">
        <f>SUMIF(Général!$CP$11:$EZ$11,AU$6,Comptabilité!$F31:$EZ31)</f>
        <v>0</v>
      </c>
      <c r="AV31" s="174">
        <f>SUMIF(Général!$CP$11:$EZ$11,AV$6,Comptabilité!$F31:$EZ31)</f>
        <v>0</v>
      </c>
      <c r="AW31" s="174">
        <f>SUMIF(Général!$CP$11:$EZ$11,AW$6,Comptabilité!$F31:$EZ31)</f>
        <v>0</v>
      </c>
      <c r="AX31" s="174">
        <f>SUMIF(Général!$CP$11:$EZ$11,AX$6,Comptabilité!$F31:$EZ31)</f>
        <v>0</v>
      </c>
      <c r="AY31" s="174">
        <f>SUMIF(Général!$CP$11:$EZ$11,AY$6,Comptabilité!$F31:$EZ31)</f>
        <v>0</v>
      </c>
      <c r="AZ31" s="174">
        <f>SUMIF(Général!$CP$11:$EZ$11,AZ$6,Comptabilité!$F31:$EZ31)</f>
        <v>0</v>
      </c>
      <c r="BA31" s="174">
        <f>SUMIF(Général!$CP$11:$EZ$11,BA$6,Comptabilité!$F31:$EZ31)</f>
        <v>0</v>
      </c>
      <c r="BB31" s="174">
        <f>SUMIF(Général!$CP$11:$EZ$11,BB$6,Comptabilité!$F31:$EZ31)</f>
        <v>0</v>
      </c>
      <c r="BC31" s="174">
        <f>SUMIF(Général!$CP$11:$EZ$11,BC$6,Comptabilité!$F31:$EZ31)</f>
        <v>0</v>
      </c>
      <c r="BD31" s="174">
        <f>SUMIF(Général!$CP$11:$EZ$11,BD$6,Comptabilité!$F31:$EZ31)</f>
        <v>0</v>
      </c>
      <c r="BE31" s="174">
        <f>SUMIF(Général!$CP$11:$EZ$11,BE$6,Comptabilité!$F31:$EZ31)</f>
        <v>0</v>
      </c>
      <c r="BF31" s="174">
        <f>SUMIF(Général!$CP$11:$EZ$11,BF$6,Comptabilité!$F31:$EZ31)</f>
        <v>0</v>
      </c>
      <c r="BG31" s="174">
        <f>SUMIF(Général!$CP$11:$EZ$11,BG$6,Comptabilité!$F31:$EZ31)</f>
        <v>0</v>
      </c>
      <c r="BH31" s="174">
        <f>SUMIF(Général!$CP$11:$EZ$11,BH$6,Comptabilité!$F31:$EZ31)</f>
        <v>0</v>
      </c>
      <c r="BI31" s="174">
        <f>SUMIF(Général!$CP$11:$EZ$11,BI$6,Comptabilité!$F31:$EZ31)</f>
        <v>0</v>
      </c>
      <c r="BJ31" s="174">
        <f>SUMIF(Général!$CP$11:$EZ$11,BJ$6,Comptabilité!$F31:$EZ31)</f>
        <v>0</v>
      </c>
      <c r="BK31" s="174">
        <f>SUMIF(Général!$CP$11:$EZ$11,BK$6,Comptabilité!$F31:$EZ31)</f>
        <v>0</v>
      </c>
      <c r="BL31" s="174">
        <f>SUMIF(Général!$CP$11:$EZ$11,BL$6,Comptabilité!$F31:$EZ31)</f>
        <v>0</v>
      </c>
      <c r="BM31" s="174">
        <f>SUMIF(Général!$CP$11:$EZ$11,BM$6,Comptabilité!$F31:$EZ31)</f>
        <v>0</v>
      </c>
      <c r="BN31" s="174">
        <f>SUMIF(Général!$CP$11:$EZ$11,BN$6,Comptabilité!$F31:$EZ31)</f>
        <v>0</v>
      </c>
      <c r="BO31" s="174">
        <f>SUMIF(Général!$CP$11:$EZ$11,BO$6,Comptabilité!$F31:$EZ31)</f>
        <v>0</v>
      </c>
      <c r="BP31" s="174">
        <f>SUMIF(Général!$CP$11:$EZ$11,BP$6,Comptabilité!$F31:$EZ31)</f>
        <v>0</v>
      </c>
      <c r="BQ31" s="174">
        <f>SUMIF(Général!$CP$11:$EZ$11,BQ$6,Comptabilité!$F31:$EZ31)</f>
        <v>0</v>
      </c>
      <c r="BR31" s="174">
        <f>SUMIF(Général!$CP$11:$EZ$11,BR$6,Comptabilité!$F31:$EZ31)</f>
        <v>0</v>
      </c>
      <c r="BS31" s="174">
        <f>SUMIF(Général!$CP$11:$EZ$11,BS$6,Comptabilité!$F31:$EZ31)</f>
        <v>0</v>
      </c>
      <c r="BT31" s="174">
        <f>SUMIF(Général!$CP$11:$EZ$11,BT$6,Comptabilité!$F31:$EZ31)</f>
        <v>0</v>
      </c>
      <c r="BU31" s="174">
        <f>SUMIF(Général!$CP$11:$EZ$11,BU$6,Comptabilité!$F31:$EZ31)</f>
        <v>0</v>
      </c>
      <c r="BV31" s="174">
        <f>SUMIF(Général!$CP$11:$EZ$11,BV$6,Comptabilité!$F31:$EZ31)</f>
        <v>0</v>
      </c>
      <c r="BW31" s="174">
        <f>SUMIF(Général!$CP$11:$EZ$11,BW$6,Comptabilité!$F31:$EZ31)</f>
        <v>0</v>
      </c>
      <c r="BX31" s="174">
        <f>SUMIF(Général!$CP$11:$EZ$11,BX$6,Comptabilité!$F31:$EZ31)</f>
        <v>0</v>
      </c>
      <c r="BY31" s="174">
        <f>SUMIF(Général!$CP$11:$EZ$11,BY$6,Comptabilité!$F31:$EZ31)</f>
        <v>0</v>
      </c>
      <c r="BZ31" s="174">
        <f>SUMIF(Général!$CP$11:$EZ$11,BZ$6,Comptabilité!$F31:$EZ31)</f>
        <v>0</v>
      </c>
      <c r="CA31" s="174">
        <f>SUMIF(Général!$CP$11:$EZ$11,CA$6,Comptabilité!$F31:$EZ31)</f>
        <v>0</v>
      </c>
      <c r="CB31" s="174">
        <f>SUMIF(Général!$CP$11:$EZ$11,CB$6,Comptabilité!$F31:$EZ31)</f>
        <v>0</v>
      </c>
      <c r="CC31" s="174">
        <f>SUMIF(Général!$CP$11:$EZ$11,CC$6,Comptabilité!$F31:$EZ31)</f>
        <v>0</v>
      </c>
      <c r="CD31" s="174">
        <f>SUMIF(Général!$CP$11:$EZ$11,CD$6,Comptabilité!$F31:$EZ31)</f>
        <v>0</v>
      </c>
      <c r="CE31" s="174">
        <f>SUMIF(Général!$CP$11:$EZ$11,CE$6,Comptabilité!$F31:$EZ31)</f>
        <v>0</v>
      </c>
      <c r="CF31" s="174">
        <f>SUMIF(Général!$CP$11:$EZ$11,CF$6,Comptabilité!$F31:$EZ31)</f>
        <v>0</v>
      </c>
      <c r="CG31" s="174">
        <f>SUMIF(Général!$CP$11:$EZ$11,CG$6,Comptabilité!$F31:$EZ31)</f>
        <v>0</v>
      </c>
      <c r="CH31" s="174">
        <f>SUMIF(Général!$CP$11:$EZ$11,CH$6,Comptabilité!$F31:$EZ31)</f>
        <v>0</v>
      </c>
      <c r="CI31" s="174">
        <f>SUMIF(Général!$CP$11:$EZ$11,CI$6,Comptabilité!$F31:$EZ31)</f>
        <v>0</v>
      </c>
      <c r="CJ31" s="174">
        <f>SUMIF(Général!$CP$11:$EZ$11,CJ$6,Comptabilité!$F31:$EZ31)</f>
        <v>0</v>
      </c>
      <c r="CK31" s="174">
        <f>SUMIF(Général!$CP$11:$EZ$11,CK$6,Comptabilité!$F31:$EZ31)</f>
        <v>0</v>
      </c>
      <c r="CL31" s="174">
        <f>SUMIF(Général!$CP$11:$EZ$11,CL$6,Comptabilité!$F31:$EZ31)</f>
        <v>0</v>
      </c>
      <c r="CM31" s="174">
        <f>SUMIF(Général!$CP$11:$EZ$11,CM$6,Comptabilité!$F31:$EZ31)</f>
        <v>0</v>
      </c>
      <c r="CN31" s="174">
        <f>SUMIF(Général!$CP$11:$EZ$11,CN$6,Comptabilité!$F31:$EZ31)</f>
        <v>0</v>
      </c>
      <c r="CO31" s="174">
        <f>SUMIF(Général!$CP$11:$EZ$11,CO$6,Comptabilité!$F31:$EZ31)</f>
        <v>0</v>
      </c>
      <c r="CP31" s="174">
        <f>SUMIF(Général!$CP$11:$EZ$11,CP$6,Comptabilité!$F31:$EZ31)</f>
        <v>0</v>
      </c>
      <c r="CQ31" s="174">
        <f>SUMIF(Général!$CP$11:$EZ$11,CQ$6,Comptabilité!$F31:$EZ31)</f>
        <v>0</v>
      </c>
      <c r="CR31" s="174">
        <f>SUMIF(Général!$CP$11:$EZ$11,CR$6,Comptabilité!$F31:$EZ31)</f>
        <v>0</v>
      </c>
      <c r="CS31" s="174">
        <f>SUMIF(Général!$CP$11:$EZ$11,CS$6,Comptabilité!$F31:$EZ31)</f>
        <v>0</v>
      </c>
      <c r="CT31" s="174">
        <f>SUMIF(Général!$CP$11:$EZ$11,CT$6,Comptabilité!$F31:$EZ31)</f>
        <v>0</v>
      </c>
      <c r="CU31" s="174">
        <f>SUMIF(Général!$CP$11:$EZ$11,CU$6,Comptabilité!$F31:$EZ31)</f>
        <v>0</v>
      </c>
      <c r="CV31" s="174">
        <f>SUMIF(Général!$CP$11:$EZ$11,CV$6,Comptabilité!$F31:$EZ31)</f>
        <v>0</v>
      </c>
      <c r="CW31" s="174">
        <f>SUMIF(Général!$CP$11:$EZ$11,CW$6,Comptabilité!$F31:$EZ31)</f>
        <v>0</v>
      </c>
      <c r="CX31" s="174">
        <f>SUMIF(Général!$CP$11:$EZ$11,CX$6,Comptabilité!$F31:$EZ31)</f>
        <v>0</v>
      </c>
      <c r="CY31" s="174">
        <f>SUMIF(Général!$CP$11:$EZ$11,CY$6,Comptabilité!$F31:$EZ31)</f>
        <v>0</v>
      </c>
      <c r="CZ31" s="174">
        <f>SUMIF(Général!$CP$11:$EZ$11,CZ$6,Comptabilité!$F31:$EZ31)</f>
        <v>0</v>
      </c>
      <c r="DA31" s="174">
        <f>SUMIF(Général!$CP$11:$EZ$11,DA$6,Comptabilité!$F31:$EZ31)</f>
        <v>0</v>
      </c>
      <c r="DB31" s="174">
        <f>SUMIF(Général!$CP$11:$EZ$11,DB$6,Comptabilité!$F31:$EZ31)</f>
        <v>0</v>
      </c>
      <c r="DC31" s="174">
        <f>SUMIF(Général!$CP$11:$EZ$11,DC$6,Comptabilité!$F31:$EZ31)</f>
        <v>0</v>
      </c>
      <c r="DD31" s="174">
        <f>SUMIF(Général!$CP$11:$EZ$11,DD$6,Comptabilité!$F31:$EZ31)</f>
        <v>0</v>
      </c>
      <c r="DE31" s="174">
        <f>SUMIF(Général!$CP$11:$EZ$11,DE$6,Comptabilité!$F31:$EZ31)</f>
        <v>0</v>
      </c>
      <c r="DF31" s="174">
        <f>SUMIF(Général!$CP$11:$EZ$11,DF$6,Comptabilité!$F31:$EZ31)</f>
        <v>0</v>
      </c>
      <c r="DG31" s="174">
        <f>SUMIF(Général!$CP$11:$EZ$11,DG$6,Comptabilité!$F31:$EZ31)</f>
        <v>0</v>
      </c>
      <c r="DH31" s="174">
        <f>SUMIF(Général!$CP$11:$EZ$11,DH$6,Comptabilité!$F31:$EZ31)</f>
        <v>0</v>
      </c>
      <c r="DI31" s="174">
        <f>SUMIF(Général!$CP$11:$EZ$11,DI$6,Comptabilité!$F31:$EZ31)</f>
        <v>0</v>
      </c>
      <c r="DJ31" s="174">
        <f>SUMIF(Général!$CP$11:$EZ$11,DJ$6,Comptabilité!$F31:$EZ31)</f>
        <v>0</v>
      </c>
      <c r="DK31" s="174">
        <f>SUMIF(Général!$CP$11:$EZ$11,DK$6,Comptabilité!$F31:$EZ31)</f>
        <v>0</v>
      </c>
      <c r="DL31" s="174">
        <f>SUMIF(Général!$CP$11:$EZ$11,DL$6,Comptabilité!$F31:$EZ31)</f>
        <v>0</v>
      </c>
      <c r="DM31" s="174">
        <f>SUMIF(Général!$CP$11:$EZ$11,DM$6,Comptabilité!$F31:$EZ31)</f>
        <v>0</v>
      </c>
      <c r="DN31" s="174">
        <f>SUMIF(Général!$CP$11:$EZ$11,DN$6,Comptabilité!$F31:$EZ31)</f>
        <v>0</v>
      </c>
      <c r="DO31" s="174">
        <f>SUMIF(Général!$CP$11:$EZ$11,DO$6,Comptabilité!$F31:$EZ31)</f>
        <v>0</v>
      </c>
      <c r="DP31" s="174">
        <f>SUMIF(Général!$CP$11:$EZ$11,DP$6,Comptabilité!$F31:$EZ31)</f>
        <v>0</v>
      </c>
      <c r="DQ31" s="174">
        <f>SUMIF(Général!$CP$11:$EZ$11,DQ$6,Comptabilité!$F31:$EZ31)</f>
        <v>0</v>
      </c>
      <c r="DR31" s="174">
        <f>SUMIF(Général!$CP$11:$EZ$11,DR$6,Comptabilité!$F31:$EZ31)</f>
        <v>0</v>
      </c>
      <c r="DS31" s="174">
        <f>SUMIF(Général!$CP$11:$EZ$11,DS$6,Comptabilité!$F31:$EZ31)</f>
        <v>0</v>
      </c>
      <c r="DT31" s="174">
        <f>SUMIF(Général!$CP$11:$EZ$11,DT$6,Comptabilité!$F31:$EZ31)</f>
        <v>0</v>
      </c>
      <c r="DU31" s="174">
        <f>SUMIF(Général!$CP$11:$EZ$11,DU$6,Comptabilité!$F31:$EZ31)</f>
        <v>0</v>
      </c>
      <c r="DV31" s="174">
        <f>SUMIF(Général!$CP$11:$EZ$11,DV$6,Comptabilité!$F31:$EZ31)</f>
        <v>0</v>
      </c>
      <c r="DW31" s="174">
        <f>SUMIF(Général!$CP$11:$EZ$11,DW$6,Comptabilité!$F31:$EZ31)</f>
        <v>0</v>
      </c>
      <c r="DX31" s="174">
        <f>SUMIF(Général!$CP$11:$EZ$11,DX$6,Comptabilité!$F31:$EZ31)</f>
        <v>0</v>
      </c>
      <c r="DY31" s="174">
        <f>SUMIF(Général!$CP$11:$EZ$11,DY$6,Comptabilité!$F31:$EZ31)</f>
        <v>0</v>
      </c>
      <c r="DZ31" s="174">
        <f>SUMIF(Général!$CP$11:$EZ$11,DZ$6,Comptabilité!$F31:$EZ31)</f>
        <v>0</v>
      </c>
      <c r="EA31" s="174">
        <f>SUMIF(Général!$CP$11:$EZ$11,EA$6,Comptabilité!$F31:$EZ31)</f>
        <v>0</v>
      </c>
      <c r="EB31" s="174">
        <f>SUMIF(Général!$CP$11:$EZ$11,EB$6,Comptabilité!$F31:$EZ31)</f>
        <v>0</v>
      </c>
      <c r="EC31" s="174">
        <f>SUMIF(Général!$CP$11:$EZ$11,EC$6,Comptabilité!$F31:$EZ31)</f>
        <v>0</v>
      </c>
      <c r="ED31" s="174">
        <f>SUMIF(Général!$CP$11:$EZ$11,ED$6,Comptabilité!$F31:$EZ31)</f>
        <v>0</v>
      </c>
      <c r="EE31" s="174">
        <f>SUMIF(Général!$CP$11:$EZ$11,EE$6,Comptabilité!$F31:$EZ31)</f>
        <v>0</v>
      </c>
      <c r="EF31" s="174">
        <f>SUMIF(Général!$CP$11:$EZ$11,EF$6,Comptabilité!$F31:$EZ31)</f>
        <v>0</v>
      </c>
      <c r="EG31" s="174">
        <f>SUMIF(Général!$CP$11:$EZ$11,EG$6,Comptabilité!$F31:$EZ31)</f>
        <v>0</v>
      </c>
      <c r="EH31" s="174">
        <f>SUMIF(Général!$CP$11:$EZ$11,EH$6,Comptabilité!$F31:$EZ31)</f>
        <v>0</v>
      </c>
      <c r="EI31" s="174">
        <f>SUMIF(Général!$CP$11:$EZ$11,EI$6,Comptabilité!$F31:$EZ31)</f>
        <v>0</v>
      </c>
      <c r="EJ31" s="174">
        <f>SUMIF(Général!$CP$11:$EZ$11,EJ$6,Comptabilité!$F31:$EZ31)</f>
        <v>0</v>
      </c>
      <c r="EK31" s="174">
        <f>SUMIF(Général!$CP$11:$EZ$11,EK$6,Comptabilité!$F31:$EZ31)</f>
        <v>0</v>
      </c>
      <c r="EL31" s="174">
        <f>SUMIF(Général!$CP$11:$EZ$11,EL$6,Comptabilité!$F31:$EZ31)</f>
        <v>0</v>
      </c>
      <c r="EM31" s="174">
        <f>SUMIF(Général!$CP$11:$EZ$11,EM$6,Comptabilité!$F31:$EZ31)</f>
        <v>0</v>
      </c>
      <c r="EN31" s="174">
        <f>SUMIF(Général!$CP$11:$EZ$11,EN$6,Comptabilité!$F31:$EZ31)</f>
        <v>0</v>
      </c>
      <c r="EO31" s="174">
        <f>SUMIF(Général!$CP$11:$EZ$11,EO$6,Comptabilité!$F31:$EZ31)</f>
        <v>0</v>
      </c>
      <c r="EP31" s="174">
        <f>SUMIF(Général!$CP$11:$EZ$11,EP$6,Comptabilité!$F31:$EZ31)</f>
        <v>0</v>
      </c>
      <c r="EQ31" s="174">
        <f>SUMIF(Général!$CP$11:$EZ$11,EQ$6,Comptabilité!$F31:$EZ31)</f>
        <v>0</v>
      </c>
      <c r="ER31" s="174">
        <f>SUMIF(Général!$CP$11:$EZ$11,ER$6,Comptabilité!$F31:$EZ31)</f>
        <v>0</v>
      </c>
      <c r="ES31" s="174">
        <f>SUMIF(Général!$CP$11:$EZ$11,ES$6,Comptabilité!$F31:$EZ31)</f>
        <v>0</v>
      </c>
      <c r="ET31" s="174">
        <f>SUMIF(Général!$CP$11:$EZ$11,ET$6,Comptabilité!$F31:$EZ31)</f>
        <v>0</v>
      </c>
      <c r="EU31" s="174">
        <f>SUMIF(Général!$CP$11:$EZ$11,EU$6,Comptabilité!$F31:$EZ31)</f>
        <v>0</v>
      </c>
      <c r="EV31" s="174">
        <f>SUMIF(Général!$CP$11:$EZ$11,EV$6,Comptabilité!$F31:$EZ31)</f>
        <v>0</v>
      </c>
      <c r="EW31" s="174">
        <f>SUMIF(Général!$CP$11:$EZ$11,EW$6,Comptabilité!$F31:$EZ31)</f>
        <v>0</v>
      </c>
      <c r="EX31" s="174">
        <f>SUMIF(Général!$CP$11:$EZ$11,EX$6,Comptabilité!$F31:$EZ31)</f>
        <v>0</v>
      </c>
      <c r="EY31" s="174">
        <f>SUMIF(Général!$CP$11:$EZ$11,EY$6,Comptabilité!$F31:$EZ31)</f>
        <v>0</v>
      </c>
      <c r="EZ31" s="174">
        <f>SUMIF(Général!$CP$11:$EZ$11,EZ$6,Comptabilité!$F31:$EZ31)</f>
        <v>0</v>
      </c>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c r="ABD31" s="111"/>
      <c r="ABE31" s="111"/>
      <c r="ABF31" s="111"/>
      <c r="ABG31" s="111"/>
      <c r="ABH31" s="111"/>
      <c r="ABI31" s="111"/>
      <c r="ABJ31" s="111"/>
      <c r="ABK31" s="111"/>
      <c r="ABL31" s="111"/>
      <c r="ABM31" s="111"/>
      <c r="ABN31" s="111"/>
      <c r="ABO31" s="111"/>
      <c r="ABP31" s="111"/>
      <c r="ABQ31" s="111"/>
      <c r="ABR31" s="111"/>
      <c r="ABS31" s="111"/>
      <c r="ABT31" s="111"/>
      <c r="ABU31" s="111"/>
      <c r="ABV31" s="111"/>
      <c r="ABW31" s="111"/>
      <c r="ABX31" s="111"/>
      <c r="ABY31" s="111"/>
      <c r="ABZ31" s="111"/>
      <c r="ACA31" s="111"/>
      <c r="ACB31" s="111"/>
      <c r="ACC31" s="111"/>
      <c r="ACD31" s="111"/>
      <c r="ACE31" s="111"/>
      <c r="ACF31" s="111"/>
      <c r="ACG31" s="111"/>
      <c r="ACH31" s="111"/>
      <c r="ACI31" s="111"/>
      <c r="ACJ31" s="111"/>
      <c r="ACK31" s="111"/>
      <c r="ACL31" s="111"/>
      <c r="ACM31" s="111"/>
      <c r="ACN31" s="111"/>
      <c r="ACO31" s="111"/>
      <c r="ACP31" s="111"/>
      <c r="ACQ31" s="111"/>
      <c r="ACR31" s="111"/>
      <c r="ACS31" s="111"/>
      <c r="ACT31" s="111"/>
      <c r="ACU31" s="111"/>
      <c r="ACV31" s="111"/>
      <c r="ACW31" s="111"/>
      <c r="ACX31" s="111"/>
      <c r="ACY31" s="111"/>
      <c r="ACZ31" s="111"/>
      <c r="ADA31" s="111"/>
      <c r="ADB31" s="111"/>
      <c r="ADC31" s="111"/>
      <c r="ADD31" s="111"/>
      <c r="ADE31" s="111"/>
      <c r="ADF31" s="111"/>
      <c r="ADG31" s="111"/>
      <c r="ADH31" s="111"/>
      <c r="ADI31" s="111"/>
      <c r="ADJ31" s="111"/>
      <c r="ADK31" s="111"/>
      <c r="ADL31" s="111"/>
      <c r="ADM31" s="111"/>
      <c r="ADN31" s="111"/>
      <c r="ADO31" s="111"/>
      <c r="ADP31" s="111"/>
      <c r="ADQ31" s="111"/>
      <c r="ADR31" s="111"/>
      <c r="ADS31" s="111"/>
      <c r="ADT31" s="111"/>
      <c r="ADU31" s="111"/>
      <c r="ADV31" s="111"/>
      <c r="ADW31" s="111"/>
      <c r="ADX31" s="111"/>
      <c r="ADY31" s="111"/>
      <c r="ADZ31" s="111"/>
      <c r="AEA31" s="111"/>
      <c r="AEB31" s="111"/>
      <c r="AEC31" s="111"/>
      <c r="AED31" s="111"/>
      <c r="AEE31" s="111"/>
      <c r="AEF31" s="111"/>
      <c r="AEG31" s="111"/>
      <c r="AEH31" s="111"/>
      <c r="AEI31" s="111"/>
      <c r="AEJ31" s="111"/>
      <c r="AEK31" s="111"/>
      <c r="AEL31" s="111"/>
      <c r="AEM31" s="111"/>
      <c r="AEN31" s="111"/>
      <c r="AEO31" s="111"/>
      <c r="AEP31" s="111"/>
      <c r="AEQ31" s="111"/>
      <c r="AER31" s="111"/>
      <c r="AES31" s="111"/>
      <c r="AET31" s="111"/>
      <c r="AEU31" s="111"/>
      <c r="AEV31" s="111"/>
      <c r="AEW31" s="111"/>
      <c r="AEX31" s="111"/>
      <c r="AEY31" s="111"/>
      <c r="AEZ31" s="111"/>
      <c r="AFA31" s="111"/>
      <c r="AFB31" s="111"/>
      <c r="AFC31" s="111"/>
      <c r="AFD31" s="111"/>
      <c r="AFE31" s="111"/>
      <c r="AFF31" s="111"/>
      <c r="AFG31" s="111"/>
      <c r="AFH31" s="111"/>
      <c r="AFI31" s="111"/>
      <c r="AFJ31" s="111"/>
      <c r="AFK31" s="111"/>
      <c r="AFL31" s="111"/>
      <c r="AFM31" s="111"/>
      <c r="AFN31" s="111"/>
      <c r="AFO31" s="111"/>
      <c r="AFP31" s="111"/>
      <c r="AFQ31" s="111"/>
      <c r="AFR31" s="111"/>
      <c r="AFS31" s="111"/>
      <c r="AFT31" s="111"/>
      <c r="AFU31" s="111"/>
      <c r="AFV31" s="111"/>
      <c r="AFW31" s="111"/>
      <c r="AFX31" s="111"/>
      <c r="AFY31" s="111"/>
      <c r="AFZ31" s="111"/>
      <c r="AGA31" s="111"/>
      <c r="AGB31" s="111"/>
      <c r="AGC31" s="111"/>
      <c r="AGD31" s="111"/>
      <c r="AGE31" s="111"/>
      <c r="AGF31" s="111"/>
      <c r="AGG31" s="111"/>
      <c r="AGH31" s="111"/>
      <c r="AGI31" s="111"/>
      <c r="AGJ31" s="111"/>
      <c r="AGK31" s="111"/>
      <c r="AGL31" s="111"/>
      <c r="AGM31" s="111"/>
      <c r="AGN31" s="111"/>
      <c r="AGO31" s="111"/>
      <c r="AGP31" s="111"/>
      <c r="AGQ31" s="111"/>
      <c r="AGR31" s="111"/>
      <c r="AGS31" s="111"/>
      <c r="AGT31" s="111"/>
      <c r="AGU31" s="111"/>
      <c r="AGV31" s="111"/>
      <c r="AGW31" s="111"/>
      <c r="AGX31" s="111"/>
      <c r="AGY31" s="111"/>
      <c r="AGZ31" s="111"/>
      <c r="AHA31" s="111"/>
      <c r="AHB31" s="111"/>
      <c r="AHC31" s="111"/>
      <c r="AHD31" s="111"/>
      <c r="AHE31" s="111"/>
      <c r="AHF31" s="111"/>
      <c r="AHG31" s="111"/>
      <c r="AHH31" s="111"/>
      <c r="AHI31" s="111"/>
      <c r="AHJ31" s="111"/>
      <c r="AHK31" s="111"/>
      <c r="AHL31" s="111"/>
      <c r="AHM31" s="111"/>
      <c r="AHN31" s="111"/>
      <c r="AHO31" s="111"/>
      <c r="AHP31" s="111"/>
      <c r="AHQ31" s="111"/>
      <c r="AHR31" s="111"/>
      <c r="AHS31" s="111"/>
      <c r="AHT31" s="111"/>
      <c r="AHU31" s="111"/>
      <c r="AHV31" s="111"/>
      <c r="AHW31" s="111"/>
      <c r="AHX31" s="111"/>
      <c r="AHY31" s="111"/>
      <c r="AHZ31" s="111"/>
      <c r="AIA31" s="111"/>
      <c r="AIB31" s="111"/>
      <c r="AIC31" s="111"/>
      <c r="AID31" s="111"/>
      <c r="AIE31" s="111"/>
      <c r="AIF31" s="111"/>
      <c r="AIG31" s="111"/>
      <c r="AIH31" s="111"/>
      <c r="AII31" s="111"/>
      <c r="AIJ31" s="111"/>
      <c r="AIK31" s="111"/>
      <c r="AIL31" s="111"/>
      <c r="AIM31" s="111"/>
      <c r="AIN31" s="111"/>
      <c r="AIO31" s="111"/>
      <c r="AIP31" s="111"/>
      <c r="AIQ31" s="111"/>
      <c r="AIR31" s="111"/>
      <c r="AIS31" s="111"/>
      <c r="AIT31" s="111"/>
      <c r="AIU31" s="111"/>
      <c r="AIV31" s="111"/>
      <c r="AIW31" s="111"/>
      <c r="AIX31" s="111"/>
      <c r="AIY31" s="111"/>
      <c r="AIZ31" s="111"/>
      <c r="AJA31" s="111"/>
      <c r="AJB31" s="111"/>
      <c r="AJC31" s="111"/>
      <c r="AJD31" s="111"/>
      <c r="AJE31" s="111"/>
      <c r="AJF31" s="111"/>
      <c r="AJG31" s="111"/>
      <c r="AJH31" s="111"/>
      <c r="AJI31" s="111"/>
      <c r="AJJ31" s="111"/>
      <c r="AJK31" s="111"/>
      <c r="AJL31" s="111"/>
      <c r="AJM31" s="111"/>
      <c r="AJN31" s="111"/>
      <c r="AJO31" s="111"/>
      <c r="AJP31" s="111"/>
      <c r="AJQ31" s="111"/>
      <c r="AJR31" s="111"/>
      <c r="AJS31" s="111"/>
      <c r="AJT31" s="111"/>
      <c r="AJU31" s="111"/>
      <c r="AJV31" s="111"/>
      <c r="AJW31" s="111"/>
      <c r="AJX31" s="111"/>
      <c r="AJY31" s="111"/>
      <c r="AJZ31" s="111"/>
      <c r="AKA31" s="111"/>
      <c r="AKB31" s="111"/>
      <c r="AKC31" s="111"/>
      <c r="AKD31" s="111"/>
      <c r="AKE31" s="111"/>
      <c r="AKF31" s="111"/>
      <c r="AKG31" s="111"/>
      <c r="AKH31" s="111"/>
      <c r="AKI31" s="111"/>
      <c r="AKJ31" s="111"/>
      <c r="AKK31" s="111"/>
      <c r="AKL31" s="111"/>
      <c r="AKM31" s="111"/>
      <c r="AKN31" s="111"/>
      <c r="AKO31" s="111"/>
      <c r="AKP31" s="111"/>
      <c r="AKQ31" s="111"/>
      <c r="AKR31" s="111"/>
      <c r="AKS31" s="111"/>
      <c r="AKT31" s="111"/>
      <c r="AKU31" s="111"/>
      <c r="AKV31" s="111"/>
      <c r="AKW31" s="111"/>
      <c r="AKX31" s="111"/>
      <c r="AKY31" s="111"/>
      <c r="AKZ31" s="111"/>
      <c r="ALA31" s="111"/>
      <c r="ALB31" s="111"/>
      <c r="ALC31" s="111"/>
      <c r="ALD31" s="111"/>
      <c r="ALE31" s="111"/>
      <c r="ALF31" s="111"/>
      <c r="ALG31" s="111"/>
      <c r="ALH31" s="111"/>
      <c r="ALI31" s="111"/>
      <c r="ALJ31" s="111"/>
      <c r="ALK31" s="111"/>
      <c r="ALL31" s="111"/>
      <c r="ALM31" s="111"/>
      <c r="ALN31" s="111"/>
      <c r="ALO31" s="111"/>
      <c r="ALP31" s="111"/>
      <c r="ALQ31" s="111"/>
      <c r="ALR31" s="111"/>
      <c r="ALS31" s="111"/>
      <c r="ALT31" s="111"/>
      <c r="ALU31" s="111"/>
      <c r="ALV31" s="111"/>
      <c r="ALW31" s="111"/>
      <c r="ALX31" s="111"/>
      <c r="ALY31" s="111"/>
      <c r="ALZ31" s="111"/>
      <c r="AMA31" s="111"/>
      <c r="AMB31" s="111"/>
      <c r="AMC31" s="111"/>
      <c r="AMD31" s="111"/>
      <c r="AME31" s="111"/>
      <c r="AMF31" s="111"/>
      <c r="AMG31" s="111"/>
      <c r="AMH31" s="111"/>
      <c r="AMI31" s="111"/>
      <c r="AMJ31" s="111"/>
      <c r="AMK31" s="111"/>
    </row>
    <row r="32" spans="1:1025" x14ac:dyDescent="0.3">
      <c r="A32" s="30"/>
      <c r="B32" s="128"/>
      <c r="D32" s="195"/>
      <c r="E32" s="189"/>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c r="QQ32" s="111"/>
      <c r="QR32" s="111"/>
      <c r="QS32" s="111"/>
      <c r="QT32" s="111"/>
      <c r="QU32" s="111"/>
      <c r="QV32" s="111"/>
      <c r="QW32" s="111"/>
      <c r="QX32" s="111"/>
      <c r="QY32" s="111"/>
      <c r="QZ32" s="111"/>
      <c r="RA32" s="111"/>
      <c r="RB32" s="111"/>
      <c r="RC32" s="111"/>
      <c r="RD32" s="111"/>
      <c r="RE32" s="111"/>
      <c r="RF32" s="111"/>
      <c r="RG32" s="111"/>
      <c r="RH32" s="111"/>
      <c r="RI32" s="111"/>
      <c r="RJ32" s="111"/>
      <c r="RK32" s="111"/>
      <c r="RL32" s="111"/>
      <c r="RM32" s="111"/>
      <c r="RN32" s="111"/>
      <c r="RO32" s="111"/>
      <c r="RP32" s="111"/>
      <c r="RQ32" s="111"/>
      <c r="RR32" s="111"/>
      <c r="RS32" s="111"/>
      <c r="RT32" s="111"/>
      <c r="RU32" s="111"/>
      <c r="RV32" s="111"/>
      <c r="RW32" s="111"/>
      <c r="RX32" s="111"/>
      <c r="RY32" s="111"/>
      <c r="RZ32" s="111"/>
      <c r="SA32" s="111"/>
      <c r="SB32" s="111"/>
      <c r="SC32" s="111"/>
      <c r="SD32" s="111"/>
      <c r="SE32" s="111"/>
      <c r="SF32" s="111"/>
      <c r="SG32" s="111"/>
      <c r="SH32" s="111"/>
      <c r="SI32" s="111"/>
      <c r="SJ32" s="111"/>
      <c r="SK32" s="111"/>
      <c r="SL32" s="111"/>
      <c r="SM32" s="111"/>
      <c r="SN32" s="111"/>
      <c r="SO32" s="111"/>
      <c r="SP32" s="111"/>
      <c r="SQ32" s="111"/>
      <c r="SR32" s="111"/>
      <c r="SS32" s="111"/>
      <c r="ST32" s="111"/>
      <c r="SU32" s="111"/>
      <c r="SV32" s="111"/>
      <c r="SW32" s="111"/>
      <c r="SX32" s="111"/>
      <c r="SY32" s="111"/>
      <c r="SZ32" s="111"/>
      <c r="TA32" s="111"/>
      <c r="TB32" s="111"/>
      <c r="TC32" s="111"/>
      <c r="TD32" s="111"/>
      <c r="TE32" s="111"/>
      <c r="TF32" s="111"/>
      <c r="TG32" s="111"/>
      <c r="TH32" s="111"/>
      <c r="TI32" s="111"/>
      <c r="TJ32" s="111"/>
      <c r="TK32" s="111"/>
      <c r="TL32" s="111"/>
      <c r="TM32" s="111"/>
      <c r="TN32" s="111"/>
      <c r="TO32" s="111"/>
      <c r="TP32" s="111"/>
      <c r="TQ32" s="111"/>
      <c r="TR32" s="111"/>
      <c r="TS32" s="111"/>
      <c r="TT32" s="111"/>
      <c r="TU32" s="111"/>
      <c r="TV32" s="111"/>
      <c r="TW32" s="111"/>
      <c r="TX32" s="111"/>
      <c r="TY32" s="111"/>
      <c r="TZ32" s="111"/>
      <c r="UA32" s="111"/>
      <c r="UB32" s="111"/>
      <c r="UC32" s="111"/>
      <c r="UD32" s="111"/>
      <c r="UE32" s="111"/>
      <c r="UF32" s="111"/>
      <c r="UG32" s="111"/>
      <c r="UH32" s="111"/>
      <c r="UI32" s="111"/>
      <c r="UJ32" s="111"/>
      <c r="UK32" s="111"/>
      <c r="UL32" s="111"/>
      <c r="UM32" s="111"/>
      <c r="UN32" s="111"/>
      <c r="UO32" s="111"/>
      <c r="UP32" s="111"/>
      <c r="UQ32" s="111"/>
      <c r="UR32" s="111"/>
      <c r="US32" s="111"/>
      <c r="UT32" s="111"/>
      <c r="UU32" s="111"/>
      <c r="UV32" s="111"/>
      <c r="UW32" s="111"/>
      <c r="UX32" s="111"/>
      <c r="UY32" s="111"/>
      <c r="UZ32" s="111"/>
      <c r="VA32" s="111"/>
      <c r="VB32" s="111"/>
      <c r="VC32" s="111"/>
      <c r="VD32" s="111"/>
      <c r="VE32" s="111"/>
      <c r="VF32" s="111"/>
      <c r="VG32" s="111"/>
      <c r="VH32" s="111"/>
      <c r="VI32" s="111"/>
      <c r="VJ32" s="111"/>
      <c r="VK32" s="111"/>
      <c r="VL32" s="111"/>
      <c r="VM32" s="111"/>
      <c r="VN32" s="111"/>
      <c r="VO32" s="111"/>
      <c r="VP32" s="111"/>
      <c r="VQ32" s="111"/>
      <c r="VR32" s="111"/>
      <c r="VS32" s="111"/>
      <c r="VT32" s="111"/>
      <c r="VU32" s="111"/>
      <c r="VV32" s="111"/>
      <c r="VW32" s="111"/>
      <c r="VX32" s="111"/>
      <c r="VY32" s="111"/>
      <c r="VZ32" s="111"/>
      <c r="WA32" s="111"/>
      <c r="WB32" s="111"/>
      <c r="WC32" s="111"/>
      <c r="WD32" s="111"/>
      <c r="WE32" s="111"/>
      <c r="WF32" s="111"/>
      <c r="WG32" s="111"/>
      <c r="WH32" s="111"/>
      <c r="WI32" s="111"/>
      <c r="WJ32" s="111"/>
      <c r="WK32" s="111"/>
      <c r="WL32" s="111"/>
      <c r="WM32" s="111"/>
      <c r="WN32" s="111"/>
      <c r="WO32" s="111"/>
      <c r="WP32" s="111"/>
      <c r="WQ32" s="111"/>
      <c r="WR32" s="111"/>
      <c r="WS32" s="111"/>
      <c r="WT32" s="111"/>
      <c r="WU32" s="111"/>
      <c r="WV32" s="111"/>
      <c r="WW32" s="111"/>
      <c r="WX32" s="111"/>
      <c r="WY32" s="111"/>
      <c r="WZ32" s="111"/>
      <c r="XA32" s="111"/>
      <c r="XB32" s="111"/>
      <c r="XC32" s="111"/>
      <c r="XD32" s="111"/>
      <c r="XE32" s="111"/>
      <c r="XF32" s="111"/>
      <c r="XG32" s="111"/>
      <c r="XH32" s="111"/>
      <c r="XI32" s="111"/>
      <c r="XJ32" s="111"/>
      <c r="XK32" s="111"/>
      <c r="XL32" s="111"/>
      <c r="XM32" s="111"/>
      <c r="XN32" s="111"/>
      <c r="XO32" s="111"/>
      <c r="XP32" s="111"/>
      <c r="XQ32" s="111"/>
      <c r="XR32" s="111"/>
      <c r="XS32" s="111"/>
      <c r="XT32" s="111"/>
      <c r="XU32" s="111"/>
      <c r="XV32" s="111"/>
      <c r="XW32" s="111"/>
      <c r="XX32" s="111"/>
      <c r="XY32" s="111"/>
      <c r="XZ32" s="111"/>
      <c r="YA32" s="111"/>
      <c r="YB32" s="111"/>
      <c r="YC32" s="111"/>
      <c r="YD32" s="111"/>
      <c r="YE32" s="111"/>
      <c r="YF32" s="111"/>
      <c r="YG32" s="111"/>
      <c r="YH32" s="111"/>
      <c r="YI32" s="111"/>
      <c r="YJ32" s="111"/>
      <c r="YK32" s="111"/>
      <c r="YL32" s="111"/>
      <c r="YM32" s="111"/>
      <c r="YN32" s="111"/>
      <c r="YO32" s="111"/>
      <c r="YP32" s="111"/>
      <c r="YQ32" s="111"/>
      <c r="YR32" s="111"/>
      <c r="YS32" s="111"/>
      <c r="YT32" s="111"/>
      <c r="YU32" s="111"/>
      <c r="YV32" s="111"/>
      <c r="YW32" s="111"/>
      <c r="YX32" s="111"/>
      <c r="YY32" s="111"/>
      <c r="YZ32" s="111"/>
      <c r="ZA32" s="111"/>
      <c r="ZB32" s="111"/>
      <c r="ZC32" s="111"/>
      <c r="ZD32" s="111"/>
      <c r="ZE32" s="111"/>
      <c r="ZF32" s="111"/>
      <c r="ZG32" s="111"/>
      <c r="ZH32" s="111"/>
      <c r="ZI32" s="111"/>
      <c r="ZJ32" s="111"/>
      <c r="ZK32" s="111"/>
      <c r="ZL32" s="111"/>
      <c r="ZM32" s="111"/>
      <c r="ZN32" s="111"/>
      <c r="ZO32" s="111"/>
      <c r="ZP32" s="111"/>
      <c r="ZQ32" s="111"/>
      <c r="ZR32" s="111"/>
      <c r="ZS32" s="111"/>
      <c r="ZT32" s="111"/>
      <c r="ZU32" s="111"/>
      <c r="ZV32" s="111"/>
      <c r="ZW32" s="111"/>
      <c r="ZX32" s="111"/>
      <c r="ZY32" s="111"/>
      <c r="ZZ32" s="111"/>
      <c r="AAA32" s="111"/>
      <c r="AAB32" s="111"/>
      <c r="AAC32" s="111"/>
      <c r="AAD32" s="111"/>
      <c r="AAE32" s="111"/>
      <c r="AAF32" s="111"/>
      <c r="AAG32" s="111"/>
      <c r="AAH32" s="111"/>
      <c r="AAI32" s="111"/>
      <c r="AAJ32" s="111"/>
      <c r="AAK32" s="111"/>
      <c r="AAL32" s="111"/>
      <c r="AAM32" s="111"/>
      <c r="AAN32" s="111"/>
      <c r="AAO32" s="111"/>
      <c r="AAP32" s="111"/>
      <c r="AAQ32" s="111"/>
      <c r="AAR32" s="111"/>
      <c r="AAS32" s="111"/>
      <c r="AAT32" s="111"/>
      <c r="AAU32" s="111"/>
      <c r="AAV32" s="111"/>
      <c r="AAW32" s="111"/>
      <c r="AAX32" s="111"/>
      <c r="AAY32" s="111"/>
      <c r="AAZ32" s="111"/>
      <c r="ABA32" s="111"/>
      <c r="ABB32" s="111"/>
      <c r="ABC32" s="111"/>
      <c r="ABD32" s="111"/>
      <c r="ABE32" s="111"/>
      <c r="ABF32" s="111"/>
      <c r="ABG32" s="111"/>
      <c r="ABH32" s="111"/>
      <c r="ABI32" s="111"/>
      <c r="ABJ32" s="111"/>
      <c r="ABK32" s="111"/>
      <c r="ABL32" s="111"/>
      <c r="ABM32" s="111"/>
      <c r="ABN32" s="111"/>
      <c r="ABO32" s="111"/>
      <c r="ABP32" s="111"/>
      <c r="ABQ32" s="111"/>
      <c r="ABR32" s="111"/>
      <c r="ABS32" s="111"/>
      <c r="ABT32" s="111"/>
      <c r="ABU32" s="111"/>
      <c r="ABV32" s="111"/>
      <c r="ABW32" s="111"/>
      <c r="ABX32" s="111"/>
      <c r="ABY32" s="111"/>
      <c r="ABZ32" s="111"/>
      <c r="ACA32" s="111"/>
      <c r="ACB32" s="111"/>
      <c r="ACC32" s="111"/>
      <c r="ACD32" s="111"/>
      <c r="ACE32" s="111"/>
      <c r="ACF32" s="111"/>
      <c r="ACG32" s="111"/>
      <c r="ACH32" s="111"/>
      <c r="ACI32" s="111"/>
      <c r="ACJ32" s="111"/>
      <c r="ACK32" s="111"/>
      <c r="ACL32" s="111"/>
      <c r="ACM32" s="111"/>
      <c r="ACN32" s="111"/>
      <c r="ACO32" s="111"/>
      <c r="ACP32" s="111"/>
      <c r="ACQ32" s="111"/>
      <c r="ACR32" s="111"/>
      <c r="ACS32" s="111"/>
      <c r="ACT32" s="111"/>
      <c r="ACU32" s="111"/>
      <c r="ACV32" s="111"/>
      <c r="ACW32" s="111"/>
      <c r="ACX32" s="111"/>
      <c r="ACY32" s="111"/>
      <c r="ACZ32" s="111"/>
      <c r="ADA32" s="111"/>
      <c r="ADB32" s="111"/>
      <c r="ADC32" s="111"/>
      <c r="ADD32" s="111"/>
      <c r="ADE32" s="111"/>
      <c r="ADF32" s="111"/>
      <c r="ADG32" s="111"/>
      <c r="ADH32" s="111"/>
      <c r="ADI32" s="111"/>
      <c r="ADJ32" s="111"/>
      <c r="ADK32" s="111"/>
      <c r="ADL32" s="111"/>
      <c r="ADM32" s="111"/>
      <c r="ADN32" s="111"/>
      <c r="ADO32" s="111"/>
      <c r="ADP32" s="111"/>
      <c r="ADQ32" s="111"/>
      <c r="ADR32" s="111"/>
      <c r="ADS32" s="111"/>
      <c r="ADT32" s="111"/>
      <c r="ADU32" s="111"/>
      <c r="ADV32" s="111"/>
      <c r="ADW32" s="111"/>
      <c r="ADX32" s="111"/>
      <c r="ADY32" s="111"/>
      <c r="ADZ32" s="111"/>
      <c r="AEA32" s="111"/>
      <c r="AEB32" s="111"/>
      <c r="AEC32" s="111"/>
      <c r="AED32" s="111"/>
      <c r="AEE32" s="111"/>
      <c r="AEF32" s="111"/>
      <c r="AEG32" s="111"/>
      <c r="AEH32" s="111"/>
      <c r="AEI32" s="111"/>
      <c r="AEJ32" s="111"/>
      <c r="AEK32" s="111"/>
      <c r="AEL32" s="111"/>
      <c r="AEM32" s="111"/>
      <c r="AEN32" s="111"/>
      <c r="AEO32" s="111"/>
      <c r="AEP32" s="111"/>
      <c r="AEQ32" s="111"/>
      <c r="AER32" s="111"/>
      <c r="AES32" s="111"/>
      <c r="AET32" s="111"/>
      <c r="AEU32" s="111"/>
      <c r="AEV32" s="111"/>
      <c r="AEW32" s="111"/>
      <c r="AEX32" s="111"/>
      <c r="AEY32" s="111"/>
      <c r="AEZ32" s="111"/>
      <c r="AFA32" s="111"/>
      <c r="AFB32" s="111"/>
      <c r="AFC32" s="111"/>
      <c r="AFD32" s="111"/>
      <c r="AFE32" s="111"/>
      <c r="AFF32" s="111"/>
      <c r="AFG32" s="111"/>
      <c r="AFH32" s="111"/>
      <c r="AFI32" s="111"/>
      <c r="AFJ32" s="111"/>
      <c r="AFK32" s="111"/>
      <c r="AFL32" s="111"/>
      <c r="AFM32" s="111"/>
      <c r="AFN32" s="111"/>
      <c r="AFO32" s="111"/>
      <c r="AFP32" s="111"/>
      <c r="AFQ32" s="111"/>
      <c r="AFR32" s="111"/>
      <c r="AFS32" s="111"/>
      <c r="AFT32" s="111"/>
      <c r="AFU32" s="111"/>
      <c r="AFV32" s="111"/>
      <c r="AFW32" s="111"/>
      <c r="AFX32" s="111"/>
      <c r="AFY32" s="111"/>
      <c r="AFZ32" s="111"/>
      <c r="AGA32" s="111"/>
      <c r="AGB32" s="111"/>
      <c r="AGC32" s="111"/>
      <c r="AGD32" s="111"/>
      <c r="AGE32" s="111"/>
      <c r="AGF32" s="111"/>
      <c r="AGG32" s="111"/>
      <c r="AGH32" s="111"/>
      <c r="AGI32" s="111"/>
      <c r="AGJ32" s="111"/>
      <c r="AGK32" s="111"/>
      <c r="AGL32" s="111"/>
      <c r="AGM32" s="111"/>
      <c r="AGN32" s="111"/>
      <c r="AGO32" s="111"/>
      <c r="AGP32" s="111"/>
      <c r="AGQ32" s="111"/>
      <c r="AGR32" s="111"/>
      <c r="AGS32" s="111"/>
      <c r="AGT32" s="111"/>
      <c r="AGU32" s="111"/>
      <c r="AGV32" s="111"/>
      <c r="AGW32" s="111"/>
      <c r="AGX32" s="111"/>
      <c r="AGY32" s="111"/>
      <c r="AGZ32" s="111"/>
      <c r="AHA32" s="111"/>
      <c r="AHB32" s="111"/>
      <c r="AHC32" s="111"/>
      <c r="AHD32" s="111"/>
      <c r="AHE32" s="111"/>
      <c r="AHF32" s="111"/>
      <c r="AHG32" s="111"/>
      <c r="AHH32" s="111"/>
      <c r="AHI32" s="111"/>
      <c r="AHJ32" s="111"/>
      <c r="AHK32" s="111"/>
      <c r="AHL32" s="111"/>
      <c r="AHM32" s="111"/>
      <c r="AHN32" s="111"/>
      <c r="AHO32" s="111"/>
      <c r="AHP32" s="111"/>
      <c r="AHQ32" s="111"/>
      <c r="AHR32" s="111"/>
      <c r="AHS32" s="111"/>
      <c r="AHT32" s="111"/>
      <c r="AHU32" s="111"/>
      <c r="AHV32" s="111"/>
      <c r="AHW32" s="111"/>
      <c r="AHX32" s="111"/>
      <c r="AHY32" s="111"/>
      <c r="AHZ32" s="111"/>
      <c r="AIA32" s="111"/>
      <c r="AIB32" s="111"/>
      <c r="AIC32" s="111"/>
      <c r="AID32" s="111"/>
      <c r="AIE32" s="111"/>
      <c r="AIF32" s="111"/>
      <c r="AIG32" s="111"/>
      <c r="AIH32" s="111"/>
      <c r="AII32" s="111"/>
      <c r="AIJ32" s="111"/>
      <c r="AIK32" s="111"/>
      <c r="AIL32" s="111"/>
      <c r="AIM32" s="111"/>
      <c r="AIN32" s="111"/>
      <c r="AIO32" s="111"/>
      <c r="AIP32" s="111"/>
      <c r="AIQ32" s="111"/>
      <c r="AIR32" s="111"/>
      <c r="AIS32" s="111"/>
      <c r="AIT32" s="111"/>
      <c r="AIU32" s="111"/>
      <c r="AIV32" s="111"/>
      <c r="AIW32" s="111"/>
      <c r="AIX32" s="111"/>
      <c r="AIY32" s="111"/>
      <c r="AIZ32" s="111"/>
      <c r="AJA32" s="111"/>
      <c r="AJB32" s="111"/>
      <c r="AJC32" s="111"/>
      <c r="AJD32" s="111"/>
      <c r="AJE32" s="111"/>
      <c r="AJF32" s="111"/>
      <c r="AJG32" s="111"/>
      <c r="AJH32" s="111"/>
      <c r="AJI32" s="111"/>
      <c r="AJJ32" s="111"/>
      <c r="AJK32" s="111"/>
      <c r="AJL32" s="111"/>
      <c r="AJM32" s="111"/>
      <c r="AJN32" s="111"/>
      <c r="AJO32" s="111"/>
      <c r="AJP32" s="111"/>
      <c r="AJQ32" s="111"/>
      <c r="AJR32" s="111"/>
      <c r="AJS32" s="111"/>
      <c r="AJT32" s="111"/>
      <c r="AJU32" s="111"/>
      <c r="AJV32" s="111"/>
      <c r="AJW32" s="111"/>
      <c r="AJX32" s="111"/>
      <c r="AJY32" s="111"/>
      <c r="AJZ32" s="111"/>
      <c r="AKA32" s="111"/>
      <c r="AKB32" s="111"/>
      <c r="AKC32" s="111"/>
      <c r="AKD32" s="111"/>
      <c r="AKE32" s="111"/>
      <c r="AKF32" s="111"/>
      <c r="AKG32" s="111"/>
      <c r="AKH32" s="111"/>
      <c r="AKI32" s="111"/>
      <c r="AKJ32" s="111"/>
      <c r="AKK32" s="111"/>
      <c r="AKL32" s="111"/>
      <c r="AKM32" s="111"/>
      <c r="AKN32" s="111"/>
      <c r="AKO32" s="111"/>
      <c r="AKP32" s="111"/>
      <c r="AKQ32" s="111"/>
      <c r="AKR32" s="111"/>
      <c r="AKS32" s="111"/>
      <c r="AKT32" s="111"/>
      <c r="AKU32" s="111"/>
      <c r="AKV32" s="111"/>
      <c r="AKW32" s="111"/>
      <c r="AKX32" s="111"/>
      <c r="AKY32" s="111"/>
      <c r="AKZ32" s="111"/>
      <c r="ALA32" s="111"/>
      <c r="ALB32" s="111"/>
      <c r="ALC32" s="111"/>
      <c r="ALD32" s="111"/>
      <c r="ALE32" s="111"/>
      <c r="ALF32" s="111"/>
      <c r="ALG32" s="111"/>
      <c r="ALH32" s="111"/>
      <c r="ALI32" s="111"/>
      <c r="ALJ32" s="111"/>
      <c r="ALK32" s="111"/>
      <c r="ALL32" s="111"/>
      <c r="ALM32" s="111"/>
      <c r="ALN32" s="111"/>
      <c r="ALO32" s="111"/>
      <c r="ALP32" s="111"/>
      <c r="ALQ32" s="111"/>
      <c r="ALR32" s="111"/>
      <c r="ALS32" s="111"/>
      <c r="ALT32" s="111"/>
      <c r="ALU32" s="111"/>
      <c r="ALV32" s="111"/>
      <c r="ALW32" s="111"/>
      <c r="ALX32" s="111"/>
      <c r="ALY32" s="111"/>
      <c r="ALZ32" s="111"/>
      <c r="AMA32" s="111"/>
      <c r="AMB32" s="111"/>
      <c r="AMC32" s="111"/>
      <c r="AMD32" s="111"/>
      <c r="AME32" s="111"/>
      <c r="AMF32" s="111"/>
      <c r="AMG32" s="111"/>
      <c r="AMH32" s="111"/>
      <c r="AMI32" s="111"/>
      <c r="AMJ32" s="111"/>
      <c r="AMK32" s="111"/>
    </row>
    <row r="33" spans="1:1025" s="112" customFormat="1" x14ac:dyDescent="0.3">
      <c r="A33" s="30"/>
      <c r="B33" s="128" t="str">
        <f>Comptabilité!B33</f>
        <v>EBITDA</v>
      </c>
      <c r="C33" s="128"/>
      <c r="D33" s="172">
        <f>SUM(F33:EZ33)</f>
        <v>0</v>
      </c>
      <c r="E33" s="193"/>
      <c r="F33" s="172">
        <f t="shared" ref="F33:AK33" si="16">SUM(F14,F16:F19,F28,F30:F31)</f>
        <v>0</v>
      </c>
      <c r="G33" s="172">
        <f t="shared" si="16"/>
        <v>0</v>
      </c>
      <c r="H33" s="172">
        <f t="shared" si="16"/>
        <v>0</v>
      </c>
      <c r="I33" s="172">
        <f t="shared" si="16"/>
        <v>0</v>
      </c>
      <c r="J33" s="172">
        <f t="shared" si="16"/>
        <v>0</v>
      </c>
      <c r="K33" s="172">
        <f t="shared" si="16"/>
        <v>0</v>
      </c>
      <c r="L33" s="172">
        <f t="shared" si="16"/>
        <v>0</v>
      </c>
      <c r="M33" s="172">
        <f t="shared" si="16"/>
        <v>0</v>
      </c>
      <c r="N33" s="172">
        <f t="shared" si="16"/>
        <v>0</v>
      </c>
      <c r="O33" s="172">
        <f t="shared" si="16"/>
        <v>0</v>
      </c>
      <c r="P33" s="172">
        <f t="shared" si="16"/>
        <v>0</v>
      </c>
      <c r="Q33" s="172">
        <f t="shared" si="16"/>
        <v>0</v>
      </c>
      <c r="R33" s="172">
        <f t="shared" si="16"/>
        <v>0</v>
      </c>
      <c r="S33" s="172">
        <f t="shared" si="16"/>
        <v>0</v>
      </c>
      <c r="T33" s="172">
        <f t="shared" si="16"/>
        <v>0</v>
      </c>
      <c r="U33" s="172">
        <f t="shared" si="16"/>
        <v>0</v>
      </c>
      <c r="V33" s="172">
        <f t="shared" si="16"/>
        <v>0</v>
      </c>
      <c r="W33" s="172">
        <f t="shared" si="16"/>
        <v>0</v>
      </c>
      <c r="X33" s="172">
        <f t="shared" si="16"/>
        <v>0</v>
      </c>
      <c r="Y33" s="172">
        <f t="shared" si="16"/>
        <v>0</v>
      </c>
      <c r="Z33" s="172">
        <f t="shared" si="16"/>
        <v>0</v>
      </c>
      <c r="AA33" s="172">
        <f t="shared" si="16"/>
        <v>0</v>
      </c>
      <c r="AB33" s="172">
        <f t="shared" si="16"/>
        <v>0</v>
      </c>
      <c r="AC33" s="172">
        <f t="shared" si="16"/>
        <v>0</v>
      </c>
      <c r="AD33" s="172">
        <f t="shared" si="16"/>
        <v>0</v>
      </c>
      <c r="AE33" s="172">
        <f t="shared" si="16"/>
        <v>0</v>
      </c>
      <c r="AF33" s="172">
        <f t="shared" si="16"/>
        <v>0</v>
      </c>
      <c r="AG33" s="172">
        <f t="shared" si="16"/>
        <v>0</v>
      </c>
      <c r="AH33" s="172">
        <f t="shared" si="16"/>
        <v>0</v>
      </c>
      <c r="AI33" s="172">
        <f t="shared" si="16"/>
        <v>0</v>
      </c>
      <c r="AJ33" s="172">
        <f t="shared" si="16"/>
        <v>0</v>
      </c>
      <c r="AK33" s="172">
        <f t="shared" si="16"/>
        <v>0</v>
      </c>
      <c r="AL33" s="172">
        <f t="shared" ref="AL33:BQ33" si="17">SUM(AL14,AL16:AL19,AL28,AL30:AL31)</f>
        <v>0</v>
      </c>
      <c r="AM33" s="172">
        <f t="shared" si="17"/>
        <v>0</v>
      </c>
      <c r="AN33" s="172">
        <f t="shared" si="17"/>
        <v>0</v>
      </c>
      <c r="AO33" s="172">
        <f t="shared" si="17"/>
        <v>0</v>
      </c>
      <c r="AP33" s="172">
        <f t="shared" si="17"/>
        <v>0</v>
      </c>
      <c r="AQ33" s="172">
        <f t="shared" si="17"/>
        <v>0</v>
      </c>
      <c r="AR33" s="172">
        <f t="shared" si="17"/>
        <v>0</v>
      </c>
      <c r="AS33" s="172">
        <f t="shared" si="17"/>
        <v>0</v>
      </c>
      <c r="AT33" s="172">
        <f t="shared" si="17"/>
        <v>0</v>
      </c>
      <c r="AU33" s="172">
        <f t="shared" si="17"/>
        <v>0</v>
      </c>
      <c r="AV33" s="172">
        <f t="shared" si="17"/>
        <v>0</v>
      </c>
      <c r="AW33" s="172">
        <f t="shared" si="17"/>
        <v>0</v>
      </c>
      <c r="AX33" s="172">
        <f t="shared" si="17"/>
        <v>0</v>
      </c>
      <c r="AY33" s="172">
        <f t="shared" si="17"/>
        <v>0</v>
      </c>
      <c r="AZ33" s="172">
        <f t="shared" si="17"/>
        <v>0</v>
      </c>
      <c r="BA33" s="172">
        <f t="shared" si="17"/>
        <v>0</v>
      </c>
      <c r="BB33" s="172">
        <f t="shared" si="17"/>
        <v>0</v>
      </c>
      <c r="BC33" s="172">
        <f t="shared" si="17"/>
        <v>0</v>
      </c>
      <c r="BD33" s="172">
        <f t="shared" si="17"/>
        <v>0</v>
      </c>
      <c r="BE33" s="172">
        <f t="shared" si="17"/>
        <v>0</v>
      </c>
      <c r="BF33" s="172">
        <f t="shared" si="17"/>
        <v>0</v>
      </c>
      <c r="BG33" s="172">
        <f t="shared" si="17"/>
        <v>0</v>
      </c>
      <c r="BH33" s="172">
        <f t="shared" si="17"/>
        <v>0</v>
      </c>
      <c r="BI33" s="172">
        <f t="shared" si="17"/>
        <v>0</v>
      </c>
      <c r="BJ33" s="172">
        <f t="shared" si="17"/>
        <v>0</v>
      </c>
      <c r="BK33" s="172">
        <f t="shared" si="17"/>
        <v>0</v>
      </c>
      <c r="BL33" s="172">
        <f t="shared" si="17"/>
        <v>0</v>
      </c>
      <c r="BM33" s="172">
        <f t="shared" si="17"/>
        <v>0</v>
      </c>
      <c r="BN33" s="172">
        <f t="shared" si="17"/>
        <v>0</v>
      </c>
      <c r="BO33" s="172">
        <f t="shared" si="17"/>
        <v>0</v>
      </c>
      <c r="BP33" s="172">
        <f t="shared" si="17"/>
        <v>0</v>
      </c>
      <c r="BQ33" s="172">
        <f t="shared" si="17"/>
        <v>0</v>
      </c>
      <c r="BR33" s="172">
        <f t="shared" ref="BR33:CW33" si="18">SUM(BR14,BR16:BR19,BR28,BR30:BR31)</f>
        <v>0</v>
      </c>
      <c r="BS33" s="172">
        <f t="shared" si="18"/>
        <v>0</v>
      </c>
      <c r="BT33" s="172">
        <f t="shared" si="18"/>
        <v>0</v>
      </c>
      <c r="BU33" s="172">
        <f t="shared" si="18"/>
        <v>0</v>
      </c>
      <c r="BV33" s="172">
        <f t="shared" si="18"/>
        <v>0</v>
      </c>
      <c r="BW33" s="172">
        <f t="shared" si="18"/>
        <v>0</v>
      </c>
      <c r="BX33" s="172">
        <f t="shared" si="18"/>
        <v>0</v>
      </c>
      <c r="BY33" s="172">
        <f t="shared" si="18"/>
        <v>0</v>
      </c>
      <c r="BZ33" s="172">
        <f t="shared" si="18"/>
        <v>0</v>
      </c>
      <c r="CA33" s="172">
        <f t="shared" si="18"/>
        <v>0</v>
      </c>
      <c r="CB33" s="172">
        <f t="shared" si="18"/>
        <v>0</v>
      </c>
      <c r="CC33" s="172">
        <f t="shared" si="18"/>
        <v>0</v>
      </c>
      <c r="CD33" s="172">
        <f t="shared" si="18"/>
        <v>0</v>
      </c>
      <c r="CE33" s="172">
        <f t="shared" si="18"/>
        <v>0</v>
      </c>
      <c r="CF33" s="172">
        <f t="shared" si="18"/>
        <v>0</v>
      </c>
      <c r="CG33" s="172">
        <f t="shared" si="18"/>
        <v>0</v>
      </c>
      <c r="CH33" s="172">
        <f t="shared" si="18"/>
        <v>0</v>
      </c>
      <c r="CI33" s="172">
        <f t="shared" si="18"/>
        <v>0</v>
      </c>
      <c r="CJ33" s="172">
        <f t="shared" si="18"/>
        <v>0</v>
      </c>
      <c r="CK33" s="172">
        <f t="shared" si="18"/>
        <v>0</v>
      </c>
      <c r="CL33" s="172">
        <f t="shared" si="18"/>
        <v>0</v>
      </c>
      <c r="CM33" s="172">
        <f t="shared" si="18"/>
        <v>0</v>
      </c>
      <c r="CN33" s="172">
        <f t="shared" si="18"/>
        <v>0</v>
      </c>
      <c r="CO33" s="172">
        <f t="shared" si="18"/>
        <v>0</v>
      </c>
      <c r="CP33" s="172">
        <f t="shared" si="18"/>
        <v>0</v>
      </c>
      <c r="CQ33" s="172">
        <f t="shared" si="18"/>
        <v>0</v>
      </c>
      <c r="CR33" s="172">
        <f t="shared" si="18"/>
        <v>0</v>
      </c>
      <c r="CS33" s="172">
        <f t="shared" si="18"/>
        <v>0</v>
      </c>
      <c r="CT33" s="172">
        <f t="shared" si="18"/>
        <v>0</v>
      </c>
      <c r="CU33" s="172">
        <f t="shared" si="18"/>
        <v>0</v>
      </c>
      <c r="CV33" s="172">
        <f t="shared" si="18"/>
        <v>0</v>
      </c>
      <c r="CW33" s="172">
        <f t="shared" si="18"/>
        <v>0</v>
      </c>
      <c r="CX33" s="172">
        <f t="shared" ref="CX33:EC33" si="19">SUM(CX14,CX16:CX19,CX28,CX30:CX31)</f>
        <v>0</v>
      </c>
      <c r="CY33" s="172">
        <f t="shared" si="19"/>
        <v>0</v>
      </c>
      <c r="CZ33" s="172">
        <f t="shared" si="19"/>
        <v>0</v>
      </c>
      <c r="DA33" s="172">
        <f t="shared" si="19"/>
        <v>0</v>
      </c>
      <c r="DB33" s="172">
        <f t="shared" si="19"/>
        <v>0</v>
      </c>
      <c r="DC33" s="172">
        <f t="shared" si="19"/>
        <v>0</v>
      </c>
      <c r="DD33" s="172">
        <f t="shared" si="19"/>
        <v>0</v>
      </c>
      <c r="DE33" s="172">
        <f t="shared" si="19"/>
        <v>0</v>
      </c>
      <c r="DF33" s="172">
        <f t="shared" si="19"/>
        <v>0</v>
      </c>
      <c r="DG33" s="172">
        <f t="shared" si="19"/>
        <v>0</v>
      </c>
      <c r="DH33" s="172">
        <f t="shared" si="19"/>
        <v>0</v>
      </c>
      <c r="DI33" s="172">
        <f t="shared" si="19"/>
        <v>0</v>
      </c>
      <c r="DJ33" s="172">
        <f t="shared" si="19"/>
        <v>0</v>
      </c>
      <c r="DK33" s="172">
        <f t="shared" si="19"/>
        <v>0</v>
      </c>
      <c r="DL33" s="172">
        <f t="shared" si="19"/>
        <v>0</v>
      </c>
      <c r="DM33" s="172">
        <f t="shared" si="19"/>
        <v>0</v>
      </c>
      <c r="DN33" s="172">
        <f t="shared" si="19"/>
        <v>0</v>
      </c>
      <c r="DO33" s="172">
        <f t="shared" si="19"/>
        <v>0</v>
      </c>
      <c r="DP33" s="172">
        <f t="shared" si="19"/>
        <v>0</v>
      </c>
      <c r="DQ33" s="172">
        <f t="shared" si="19"/>
        <v>0</v>
      </c>
      <c r="DR33" s="172">
        <f t="shared" si="19"/>
        <v>0</v>
      </c>
      <c r="DS33" s="172">
        <f t="shared" si="19"/>
        <v>0</v>
      </c>
      <c r="DT33" s="172">
        <f t="shared" si="19"/>
        <v>0</v>
      </c>
      <c r="DU33" s="172">
        <f t="shared" si="19"/>
        <v>0</v>
      </c>
      <c r="DV33" s="172">
        <f t="shared" si="19"/>
        <v>0</v>
      </c>
      <c r="DW33" s="172">
        <f t="shared" si="19"/>
        <v>0</v>
      </c>
      <c r="DX33" s="172">
        <f t="shared" si="19"/>
        <v>0</v>
      </c>
      <c r="DY33" s="172">
        <f t="shared" si="19"/>
        <v>0</v>
      </c>
      <c r="DZ33" s="172">
        <f t="shared" si="19"/>
        <v>0</v>
      </c>
      <c r="EA33" s="172">
        <f t="shared" si="19"/>
        <v>0</v>
      </c>
      <c r="EB33" s="172">
        <f t="shared" si="19"/>
        <v>0</v>
      </c>
      <c r="EC33" s="172">
        <f t="shared" si="19"/>
        <v>0</v>
      </c>
      <c r="ED33" s="172">
        <f t="shared" ref="ED33:EZ33" si="20">SUM(ED14,ED16:ED19,ED28,ED30:ED31)</f>
        <v>0</v>
      </c>
      <c r="EE33" s="172">
        <f t="shared" si="20"/>
        <v>0</v>
      </c>
      <c r="EF33" s="172">
        <f t="shared" si="20"/>
        <v>0</v>
      </c>
      <c r="EG33" s="172">
        <f t="shared" si="20"/>
        <v>0</v>
      </c>
      <c r="EH33" s="172">
        <f t="shared" si="20"/>
        <v>0</v>
      </c>
      <c r="EI33" s="172">
        <f t="shared" si="20"/>
        <v>0</v>
      </c>
      <c r="EJ33" s="172">
        <f t="shared" si="20"/>
        <v>0</v>
      </c>
      <c r="EK33" s="172">
        <f t="shared" si="20"/>
        <v>0</v>
      </c>
      <c r="EL33" s="172">
        <f t="shared" si="20"/>
        <v>0</v>
      </c>
      <c r="EM33" s="172">
        <f t="shared" si="20"/>
        <v>0</v>
      </c>
      <c r="EN33" s="172">
        <f t="shared" si="20"/>
        <v>0</v>
      </c>
      <c r="EO33" s="172">
        <f t="shared" si="20"/>
        <v>0</v>
      </c>
      <c r="EP33" s="172">
        <f t="shared" si="20"/>
        <v>0</v>
      </c>
      <c r="EQ33" s="172">
        <f t="shared" si="20"/>
        <v>0</v>
      </c>
      <c r="ER33" s="172">
        <f t="shared" si="20"/>
        <v>0</v>
      </c>
      <c r="ES33" s="172">
        <f t="shared" si="20"/>
        <v>0</v>
      </c>
      <c r="ET33" s="172">
        <f t="shared" si="20"/>
        <v>0</v>
      </c>
      <c r="EU33" s="172">
        <f t="shared" si="20"/>
        <v>0</v>
      </c>
      <c r="EV33" s="172">
        <f t="shared" si="20"/>
        <v>0</v>
      </c>
      <c r="EW33" s="172">
        <f t="shared" si="20"/>
        <v>0</v>
      </c>
      <c r="EX33" s="172">
        <f t="shared" si="20"/>
        <v>0</v>
      </c>
      <c r="EY33" s="172">
        <f t="shared" si="20"/>
        <v>0</v>
      </c>
      <c r="EZ33" s="172">
        <f t="shared" si="20"/>
        <v>0</v>
      </c>
    </row>
    <row r="34" spans="1:1025" x14ac:dyDescent="0.3">
      <c r="A34" s="30"/>
      <c r="B34" s="128"/>
      <c r="D34" s="195"/>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c r="AMI34" s="111"/>
      <c r="AMJ34" s="111"/>
      <c r="AMK34" s="111"/>
    </row>
    <row r="35" spans="1:1025" x14ac:dyDescent="0.3">
      <c r="A35" s="30"/>
      <c r="B35" s="115" t="str">
        <f>Comptabilité!B35</f>
        <v>Provisions pour démantèlement</v>
      </c>
      <c r="C35" s="115"/>
      <c r="D35" s="172">
        <f>SUM(F35:EZ35)</f>
        <v>0</v>
      </c>
      <c r="E35" s="189"/>
      <c r="F35" s="174">
        <f>SUMIF(Général!$CP$11:$EZ$11,F$6,Comptabilité!$F35:$EZ35)</f>
        <v>0</v>
      </c>
      <c r="G35" s="174">
        <f>SUMIF(Général!$CP$11:$EZ$11,G$6,Comptabilité!$F35:$EZ35)</f>
        <v>0</v>
      </c>
      <c r="H35" s="174">
        <f>SUMIF(Général!$CP$11:$EZ$11,H$6,Comptabilité!$F35:$EZ35)</f>
        <v>0</v>
      </c>
      <c r="I35" s="174">
        <f>SUMIF(Général!$CP$11:$EZ$11,I$6,Comptabilité!$F35:$EZ35)</f>
        <v>0</v>
      </c>
      <c r="J35" s="174">
        <f>SUMIF(Général!$CP$11:$EZ$11,J$6,Comptabilité!$F35:$EZ35)</f>
        <v>0</v>
      </c>
      <c r="K35" s="174">
        <f>SUMIF(Général!$CP$11:$EZ$11,K$6,Comptabilité!$F35:$EZ35)</f>
        <v>0</v>
      </c>
      <c r="L35" s="174">
        <f>SUMIF(Général!$CP$11:$EZ$11,L$6,Comptabilité!$F35:$EZ35)</f>
        <v>0</v>
      </c>
      <c r="M35" s="174">
        <f>SUMIF(Général!$CP$11:$EZ$11,M$6,Comptabilité!$F35:$EZ35)</f>
        <v>0</v>
      </c>
      <c r="N35" s="174">
        <f>SUMIF(Général!$CP$11:$EZ$11,N$6,Comptabilité!$F35:$EZ35)</f>
        <v>0</v>
      </c>
      <c r="O35" s="174">
        <f>SUMIF(Général!$CP$11:$EZ$11,O$6,Comptabilité!$F35:$EZ35)</f>
        <v>0</v>
      </c>
      <c r="P35" s="174">
        <f>SUMIF(Général!$CP$11:$EZ$11,P$6,Comptabilité!$F35:$EZ35)</f>
        <v>0</v>
      </c>
      <c r="Q35" s="174">
        <f>SUMIF(Général!$CP$11:$EZ$11,Q$6,Comptabilité!$F35:$EZ35)</f>
        <v>0</v>
      </c>
      <c r="R35" s="174">
        <f>SUMIF(Général!$CP$11:$EZ$11,R$6,Comptabilité!$F35:$EZ35)</f>
        <v>0</v>
      </c>
      <c r="S35" s="174">
        <f>SUMIF(Général!$CP$11:$EZ$11,S$6,Comptabilité!$F35:$EZ35)</f>
        <v>0</v>
      </c>
      <c r="T35" s="174">
        <f>SUMIF(Général!$CP$11:$EZ$11,T$6,Comptabilité!$F35:$EZ35)</f>
        <v>0</v>
      </c>
      <c r="U35" s="174">
        <f>SUMIF(Général!$CP$11:$EZ$11,U$6,Comptabilité!$F35:$EZ35)</f>
        <v>0</v>
      </c>
      <c r="V35" s="174">
        <f>SUMIF(Général!$CP$11:$EZ$11,V$6,Comptabilité!$F35:$EZ35)</f>
        <v>0</v>
      </c>
      <c r="W35" s="174">
        <f>SUMIF(Général!$CP$11:$EZ$11,W$6,Comptabilité!$F35:$EZ35)</f>
        <v>0</v>
      </c>
      <c r="X35" s="174">
        <f>SUMIF(Général!$CP$11:$EZ$11,X$6,Comptabilité!$F35:$EZ35)</f>
        <v>0</v>
      </c>
      <c r="Y35" s="174">
        <f>SUMIF(Général!$CP$11:$EZ$11,Y$6,Comptabilité!$F35:$EZ35)</f>
        <v>0</v>
      </c>
      <c r="Z35" s="174">
        <f>SUMIF(Général!$CP$11:$EZ$11,Z$6,Comptabilité!$F35:$EZ35)</f>
        <v>0</v>
      </c>
      <c r="AA35" s="174">
        <f>SUMIF(Général!$CP$11:$EZ$11,AA$6,Comptabilité!$F35:$EZ35)</f>
        <v>0</v>
      </c>
      <c r="AB35" s="174">
        <f>SUMIF(Général!$CP$11:$EZ$11,AB$6,Comptabilité!$F35:$EZ35)</f>
        <v>0</v>
      </c>
      <c r="AC35" s="174">
        <f>SUMIF(Général!$CP$11:$EZ$11,AC$6,Comptabilité!$F35:$EZ35)</f>
        <v>0</v>
      </c>
      <c r="AD35" s="174">
        <f>SUMIF(Général!$CP$11:$EZ$11,AD$6,Comptabilité!$F35:$EZ35)</f>
        <v>0</v>
      </c>
      <c r="AE35" s="174">
        <f>SUMIF(Général!$CP$11:$EZ$11,AE$6,Comptabilité!$F35:$EZ35)</f>
        <v>0</v>
      </c>
      <c r="AF35" s="174">
        <f>SUMIF(Général!$CP$11:$EZ$11,AF$6,Comptabilité!$F35:$EZ35)</f>
        <v>0</v>
      </c>
      <c r="AG35" s="174">
        <f>SUMIF(Général!$CP$11:$EZ$11,AG$6,Comptabilité!$F35:$EZ35)</f>
        <v>0</v>
      </c>
      <c r="AH35" s="174">
        <f>SUMIF(Général!$CP$11:$EZ$11,AH$6,Comptabilité!$F35:$EZ35)</f>
        <v>0</v>
      </c>
      <c r="AI35" s="174">
        <f>SUMIF(Général!$CP$11:$EZ$11,AI$6,Comptabilité!$F35:$EZ35)</f>
        <v>0</v>
      </c>
      <c r="AJ35" s="174">
        <f>SUMIF(Général!$CP$11:$EZ$11,AJ$6,Comptabilité!$F35:$EZ35)</f>
        <v>0</v>
      </c>
      <c r="AK35" s="174">
        <f>SUMIF(Général!$CP$11:$EZ$11,AK$6,Comptabilité!$F35:$EZ35)</f>
        <v>0</v>
      </c>
      <c r="AL35" s="174">
        <f>SUMIF(Général!$CP$11:$EZ$11,AL$6,Comptabilité!$F35:$EZ35)</f>
        <v>0</v>
      </c>
      <c r="AM35" s="174">
        <f>SUMIF(Général!$CP$11:$EZ$11,AM$6,Comptabilité!$F35:$EZ35)</f>
        <v>0</v>
      </c>
      <c r="AN35" s="174">
        <f>SUMIF(Général!$CP$11:$EZ$11,AN$6,Comptabilité!$F35:$EZ35)</f>
        <v>0</v>
      </c>
      <c r="AO35" s="174">
        <f>SUMIF(Général!$CP$11:$EZ$11,AO$6,Comptabilité!$F35:$EZ35)</f>
        <v>0</v>
      </c>
      <c r="AP35" s="174">
        <f>SUMIF(Général!$CP$11:$EZ$11,AP$6,Comptabilité!$F35:$EZ35)</f>
        <v>0</v>
      </c>
      <c r="AQ35" s="174">
        <f>SUMIF(Général!$CP$11:$EZ$11,AQ$6,Comptabilité!$F35:$EZ35)</f>
        <v>0</v>
      </c>
      <c r="AR35" s="174">
        <f>SUMIF(Général!$CP$11:$EZ$11,AR$6,Comptabilité!$F35:$EZ35)</f>
        <v>0</v>
      </c>
      <c r="AS35" s="174">
        <f>SUMIF(Général!$CP$11:$EZ$11,AS$6,Comptabilité!$F35:$EZ35)</f>
        <v>0</v>
      </c>
      <c r="AT35" s="174">
        <f>SUMIF(Général!$CP$11:$EZ$11,AT$6,Comptabilité!$F35:$EZ35)</f>
        <v>0</v>
      </c>
      <c r="AU35" s="174">
        <f>SUMIF(Général!$CP$11:$EZ$11,AU$6,Comptabilité!$F35:$EZ35)</f>
        <v>0</v>
      </c>
      <c r="AV35" s="174">
        <f>SUMIF(Général!$CP$11:$EZ$11,AV$6,Comptabilité!$F35:$EZ35)</f>
        <v>0</v>
      </c>
      <c r="AW35" s="174">
        <f>SUMIF(Général!$CP$11:$EZ$11,AW$6,Comptabilité!$F35:$EZ35)</f>
        <v>0</v>
      </c>
      <c r="AX35" s="174">
        <f>SUMIF(Général!$CP$11:$EZ$11,AX$6,Comptabilité!$F35:$EZ35)</f>
        <v>0</v>
      </c>
      <c r="AY35" s="174">
        <f>SUMIF(Général!$CP$11:$EZ$11,AY$6,Comptabilité!$F35:$EZ35)</f>
        <v>0</v>
      </c>
      <c r="AZ35" s="174">
        <f>SUMIF(Général!$CP$11:$EZ$11,AZ$6,Comptabilité!$F35:$EZ35)</f>
        <v>0</v>
      </c>
      <c r="BA35" s="174">
        <f>SUMIF(Général!$CP$11:$EZ$11,BA$6,Comptabilité!$F35:$EZ35)</f>
        <v>0</v>
      </c>
      <c r="BB35" s="174">
        <f>SUMIF(Général!$CP$11:$EZ$11,BB$6,Comptabilité!$F35:$EZ35)</f>
        <v>0</v>
      </c>
      <c r="BC35" s="174">
        <f>SUMIF(Général!$CP$11:$EZ$11,BC$6,Comptabilité!$F35:$EZ35)</f>
        <v>0</v>
      </c>
      <c r="BD35" s="174">
        <f>SUMIF(Général!$CP$11:$EZ$11,BD$6,Comptabilité!$F35:$EZ35)</f>
        <v>0</v>
      </c>
      <c r="BE35" s="174">
        <f>SUMIF(Général!$CP$11:$EZ$11,BE$6,Comptabilité!$F35:$EZ35)</f>
        <v>0</v>
      </c>
      <c r="BF35" s="174">
        <f>SUMIF(Général!$CP$11:$EZ$11,BF$6,Comptabilité!$F35:$EZ35)</f>
        <v>0</v>
      </c>
      <c r="BG35" s="174">
        <f>SUMIF(Général!$CP$11:$EZ$11,BG$6,Comptabilité!$F35:$EZ35)</f>
        <v>0</v>
      </c>
      <c r="BH35" s="174">
        <f>SUMIF(Général!$CP$11:$EZ$11,BH$6,Comptabilité!$F35:$EZ35)</f>
        <v>0</v>
      </c>
      <c r="BI35" s="174">
        <f>SUMIF(Général!$CP$11:$EZ$11,BI$6,Comptabilité!$F35:$EZ35)</f>
        <v>0</v>
      </c>
      <c r="BJ35" s="174">
        <f>SUMIF(Général!$CP$11:$EZ$11,BJ$6,Comptabilité!$F35:$EZ35)</f>
        <v>0</v>
      </c>
      <c r="BK35" s="174">
        <f>SUMIF(Général!$CP$11:$EZ$11,BK$6,Comptabilité!$F35:$EZ35)</f>
        <v>0</v>
      </c>
      <c r="BL35" s="174">
        <f>SUMIF(Général!$CP$11:$EZ$11,BL$6,Comptabilité!$F35:$EZ35)</f>
        <v>0</v>
      </c>
      <c r="BM35" s="174">
        <f>SUMIF(Général!$CP$11:$EZ$11,BM$6,Comptabilité!$F35:$EZ35)</f>
        <v>0</v>
      </c>
      <c r="BN35" s="174">
        <f>SUMIF(Général!$CP$11:$EZ$11,BN$6,Comptabilité!$F35:$EZ35)</f>
        <v>0</v>
      </c>
      <c r="BO35" s="174">
        <f>SUMIF(Général!$CP$11:$EZ$11,BO$6,Comptabilité!$F35:$EZ35)</f>
        <v>0</v>
      </c>
      <c r="BP35" s="174">
        <f>SUMIF(Général!$CP$11:$EZ$11,BP$6,Comptabilité!$F35:$EZ35)</f>
        <v>0</v>
      </c>
      <c r="BQ35" s="174">
        <f>SUMIF(Général!$CP$11:$EZ$11,BQ$6,Comptabilité!$F35:$EZ35)</f>
        <v>0</v>
      </c>
      <c r="BR35" s="174">
        <f>SUMIF(Général!$CP$11:$EZ$11,BR$6,Comptabilité!$F35:$EZ35)</f>
        <v>0</v>
      </c>
      <c r="BS35" s="174">
        <f>SUMIF(Général!$CP$11:$EZ$11,BS$6,Comptabilité!$F35:$EZ35)</f>
        <v>0</v>
      </c>
      <c r="BT35" s="174">
        <f>SUMIF(Général!$CP$11:$EZ$11,BT$6,Comptabilité!$F35:$EZ35)</f>
        <v>0</v>
      </c>
      <c r="BU35" s="174">
        <f>SUMIF(Général!$CP$11:$EZ$11,BU$6,Comptabilité!$F35:$EZ35)</f>
        <v>0</v>
      </c>
      <c r="BV35" s="174">
        <f>SUMIF(Général!$CP$11:$EZ$11,BV$6,Comptabilité!$F35:$EZ35)</f>
        <v>0</v>
      </c>
      <c r="BW35" s="174">
        <f>SUMIF(Général!$CP$11:$EZ$11,BW$6,Comptabilité!$F35:$EZ35)</f>
        <v>0</v>
      </c>
      <c r="BX35" s="174">
        <f>SUMIF(Général!$CP$11:$EZ$11,BX$6,Comptabilité!$F35:$EZ35)</f>
        <v>0</v>
      </c>
      <c r="BY35" s="174">
        <f>SUMIF(Général!$CP$11:$EZ$11,BY$6,Comptabilité!$F35:$EZ35)</f>
        <v>0</v>
      </c>
      <c r="BZ35" s="174">
        <f>SUMIF(Général!$CP$11:$EZ$11,BZ$6,Comptabilité!$F35:$EZ35)</f>
        <v>0</v>
      </c>
      <c r="CA35" s="174">
        <f>SUMIF(Général!$CP$11:$EZ$11,CA$6,Comptabilité!$F35:$EZ35)</f>
        <v>0</v>
      </c>
      <c r="CB35" s="174">
        <f>SUMIF(Général!$CP$11:$EZ$11,CB$6,Comptabilité!$F35:$EZ35)</f>
        <v>0</v>
      </c>
      <c r="CC35" s="174">
        <f>SUMIF(Général!$CP$11:$EZ$11,CC$6,Comptabilité!$F35:$EZ35)</f>
        <v>0</v>
      </c>
      <c r="CD35" s="174">
        <f>SUMIF(Général!$CP$11:$EZ$11,CD$6,Comptabilité!$F35:$EZ35)</f>
        <v>0</v>
      </c>
      <c r="CE35" s="174">
        <f>SUMIF(Général!$CP$11:$EZ$11,CE$6,Comptabilité!$F35:$EZ35)</f>
        <v>0</v>
      </c>
      <c r="CF35" s="174">
        <f>SUMIF(Général!$CP$11:$EZ$11,CF$6,Comptabilité!$F35:$EZ35)</f>
        <v>0</v>
      </c>
      <c r="CG35" s="174">
        <f>SUMIF(Général!$CP$11:$EZ$11,CG$6,Comptabilité!$F35:$EZ35)</f>
        <v>0</v>
      </c>
      <c r="CH35" s="174">
        <f>SUMIF(Général!$CP$11:$EZ$11,CH$6,Comptabilité!$F35:$EZ35)</f>
        <v>0</v>
      </c>
      <c r="CI35" s="174">
        <f>SUMIF(Général!$CP$11:$EZ$11,CI$6,Comptabilité!$F35:$EZ35)</f>
        <v>0</v>
      </c>
      <c r="CJ35" s="174">
        <f>SUMIF(Général!$CP$11:$EZ$11,CJ$6,Comptabilité!$F35:$EZ35)</f>
        <v>0</v>
      </c>
      <c r="CK35" s="174">
        <f>SUMIF(Général!$CP$11:$EZ$11,CK$6,Comptabilité!$F35:$EZ35)</f>
        <v>0</v>
      </c>
      <c r="CL35" s="174">
        <f>SUMIF(Général!$CP$11:$EZ$11,CL$6,Comptabilité!$F35:$EZ35)</f>
        <v>0</v>
      </c>
      <c r="CM35" s="174">
        <f>SUMIF(Général!$CP$11:$EZ$11,CM$6,Comptabilité!$F35:$EZ35)</f>
        <v>0</v>
      </c>
      <c r="CN35" s="174">
        <f>SUMIF(Général!$CP$11:$EZ$11,CN$6,Comptabilité!$F35:$EZ35)</f>
        <v>0</v>
      </c>
      <c r="CO35" s="174">
        <f>SUMIF(Général!$CP$11:$EZ$11,CO$6,Comptabilité!$F35:$EZ35)</f>
        <v>0</v>
      </c>
      <c r="CP35" s="174">
        <f>SUMIF(Général!$CP$11:$EZ$11,CP$6,Comptabilité!$F35:$EZ35)</f>
        <v>0</v>
      </c>
      <c r="CQ35" s="174">
        <f>SUMIF(Général!$CP$11:$EZ$11,CQ$6,Comptabilité!$F35:$EZ35)</f>
        <v>0</v>
      </c>
      <c r="CR35" s="174">
        <f>SUMIF(Général!$CP$11:$EZ$11,CR$6,Comptabilité!$F35:$EZ35)</f>
        <v>0</v>
      </c>
      <c r="CS35" s="174">
        <f>SUMIF(Général!$CP$11:$EZ$11,CS$6,Comptabilité!$F35:$EZ35)</f>
        <v>0</v>
      </c>
      <c r="CT35" s="174">
        <f>SUMIF(Général!$CP$11:$EZ$11,CT$6,Comptabilité!$F35:$EZ35)</f>
        <v>0</v>
      </c>
      <c r="CU35" s="174">
        <f>SUMIF(Général!$CP$11:$EZ$11,CU$6,Comptabilité!$F35:$EZ35)</f>
        <v>0</v>
      </c>
      <c r="CV35" s="174">
        <f>SUMIF(Général!$CP$11:$EZ$11,CV$6,Comptabilité!$F35:$EZ35)</f>
        <v>0</v>
      </c>
      <c r="CW35" s="174">
        <f>SUMIF(Général!$CP$11:$EZ$11,CW$6,Comptabilité!$F35:$EZ35)</f>
        <v>0</v>
      </c>
      <c r="CX35" s="174">
        <f>SUMIF(Général!$CP$11:$EZ$11,CX$6,Comptabilité!$F35:$EZ35)</f>
        <v>0</v>
      </c>
      <c r="CY35" s="174">
        <f>SUMIF(Général!$CP$11:$EZ$11,CY$6,Comptabilité!$F35:$EZ35)</f>
        <v>0</v>
      </c>
      <c r="CZ35" s="174">
        <f>SUMIF(Général!$CP$11:$EZ$11,CZ$6,Comptabilité!$F35:$EZ35)</f>
        <v>0</v>
      </c>
      <c r="DA35" s="174">
        <f>SUMIF(Général!$CP$11:$EZ$11,DA$6,Comptabilité!$F35:$EZ35)</f>
        <v>0</v>
      </c>
      <c r="DB35" s="174">
        <f>SUMIF(Général!$CP$11:$EZ$11,DB$6,Comptabilité!$F35:$EZ35)</f>
        <v>0</v>
      </c>
      <c r="DC35" s="174">
        <f>SUMIF(Général!$CP$11:$EZ$11,DC$6,Comptabilité!$F35:$EZ35)</f>
        <v>0</v>
      </c>
      <c r="DD35" s="174">
        <f>SUMIF(Général!$CP$11:$EZ$11,DD$6,Comptabilité!$F35:$EZ35)</f>
        <v>0</v>
      </c>
      <c r="DE35" s="174">
        <f>SUMIF(Général!$CP$11:$EZ$11,DE$6,Comptabilité!$F35:$EZ35)</f>
        <v>0</v>
      </c>
      <c r="DF35" s="174">
        <f>SUMIF(Général!$CP$11:$EZ$11,DF$6,Comptabilité!$F35:$EZ35)</f>
        <v>0</v>
      </c>
      <c r="DG35" s="174">
        <f>SUMIF(Général!$CP$11:$EZ$11,DG$6,Comptabilité!$F35:$EZ35)</f>
        <v>0</v>
      </c>
      <c r="DH35" s="174">
        <f>SUMIF(Général!$CP$11:$EZ$11,DH$6,Comptabilité!$F35:$EZ35)</f>
        <v>0</v>
      </c>
      <c r="DI35" s="174">
        <f>SUMIF(Général!$CP$11:$EZ$11,DI$6,Comptabilité!$F35:$EZ35)</f>
        <v>0</v>
      </c>
      <c r="DJ35" s="174">
        <f>SUMIF(Général!$CP$11:$EZ$11,DJ$6,Comptabilité!$F35:$EZ35)</f>
        <v>0</v>
      </c>
      <c r="DK35" s="174">
        <f>SUMIF(Général!$CP$11:$EZ$11,DK$6,Comptabilité!$F35:$EZ35)</f>
        <v>0</v>
      </c>
      <c r="DL35" s="174">
        <f>SUMIF(Général!$CP$11:$EZ$11,DL$6,Comptabilité!$F35:$EZ35)</f>
        <v>0</v>
      </c>
      <c r="DM35" s="174">
        <f>SUMIF(Général!$CP$11:$EZ$11,DM$6,Comptabilité!$F35:$EZ35)</f>
        <v>0</v>
      </c>
      <c r="DN35" s="174">
        <f>SUMIF(Général!$CP$11:$EZ$11,DN$6,Comptabilité!$F35:$EZ35)</f>
        <v>0</v>
      </c>
      <c r="DO35" s="174">
        <f>SUMIF(Général!$CP$11:$EZ$11,DO$6,Comptabilité!$F35:$EZ35)</f>
        <v>0</v>
      </c>
      <c r="DP35" s="174">
        <f>SUMIF(Général!$CP$11:$EZ$11,DP$6,Comptabilité!$F35:$EZ35)</f>
        <v>0</v>
      </c>
      <c r="DQ35" s="174">
        <f>SUMIF(Général!$CP$11:$EZ$11,DQ$6,Comptabilité!$F35:$EZ35)</f>
        <v>0</v>
      </c>
      <c r="DR35" s="174">
        <f>SUMIF(Général!$CP$11:$EZ$11,DR$6,Comptabilité!$F35:$EZ35)</f>
        <v>0</v>
      </c>
      <c r="DS35" s="174">
        <f>SUMIF(Général!$CP$11:$EZ$11,DS$6,Comptabilité!$F35:$EZ35)</f>
        <v>0</v>
      </c>
      <c r="DT35" s="174">
        <f>SUMIF(Général!$CP$11:$EZ$11,DT$6,Comptabilité!$F35:$EZ35)</f>
        <v>0</v>
      </c>
      <c r="DU35" s="174">
        <f>SUMIF(Général!$CP$11:$EZ$11,DU$6,Comptabilité!$F35:$EZ35)</f>
        <v>0</v>
      </c>
      <c r="DV35" s="174">
        <f>SUMIF(Général!$CP$11:$EZ$11,DV$6,Comptabilité!$F35:$EZ35)</f>
        <v>0</v>
      </c>
      <c r="DW35" s="174">
        <f>SUMIF(Général!$CP$11:$EZ$11,DW$6,Comptabilité!$F35:$EZ35)</f>
        <v>0</v>
      </c>
      <c r="DX35" s="174">
        <f>SUMIF(Général!$CP$11:$EZ$11,DX$6,Comptabilité!$F35:$EZ35)</f>
        <v>0</v>
      </c>
      <c r="DY35" s="174">
        <f>SUMIF(Général!$CP$11:$EZ$11,DY$6,Comptabilité!$F35:$EZ35)</f>
        <v>0</v>
      </c>
      <c r="DZ35" s="174">
        <f>SUMIF(Général!$CP$11:$EZ$11,DZ$6,Comptabilité!$F35:$EZ35)</f>
        <v>0</v>
      </c>
      <c r="EA35" s="174">
        <f>SUMIF(Général!$CP$11:$EZ$11,EA$6,Comptabilité!$F35:$EZ35)</f>
        <v>0</v>
      </c>
      <c r="EB35" s="174">
        <f>SUMIF(Général!$CP$11:$EZ$11,EB$6,Comptabilité!$F35:$EZ35)</f>
        <v>0</v>
      </c>
      <c r="EC35" s="174">
        <f>SUMIF(Général!$CP$11:$EZ$11,EC$6,Comptabilité!$F35:$EZ35)</f>
        <v>0</v>
      </c>
      <c r="ED35" s="174">
        <f>SUMIF(Général!$CP$11:$EZ$11,ED$6,Comptabilité!$F35:$EZ35)</f>
        <v>0</v>
      </c>
      <c r="EE35" s="174">
        <f>SUMIF(Général!$CP$11:$EZ$11,EE$6,Comptabilité!$F35:$EZ35)</f>
        <v>0</v>
      </c>
      <c r="EF35" s="174">
        <f>SUMIF(Général!$CP$11:$EZ$11,EF$6,Comptabilité!$F35:$EZ35)</f>
        <v>0</v>
      </c>
      <c r="EG35" s="174">
        <f>SUMIF(Général!$CP$11:$EZ$11,EG$6,Comptabilité!$F35:$EZ35)</f>
        <v>0</v>
      </c>
      <c r="EH35" s="174">
        <f>SUMIF(Général!$CP$11:$EZ$11,EH$6,Comptabilité!$F35:$EZ35)</f>
        <v>0</v>
      </c>
      <c r="EI35" s="174">
        <f>SUMIF(Général!$CP$11:$EZ$11,EI$6,Comptabilité!$F35:$EZ35)</f>
        <v>0</v>
      </c>
      <c r="EJ35" s="174">
        <f>SUMIF(Général!$CP$11:$EZ$11,EJ$6,Comptabilité!$F35:$EZ35)</f>
        <v>0</v>
      </c>
      <c r="EK35" s="174">
        <f>SUMIF(Général!$CP$11:$EZ$11,EK$6,Comptabilité!$F35:$EZ35)</f>
        <v>0</v>
      </c>
      <c r="EL35" s="174">
        <f>SUMIF(Général!$CP$11:$EZ$11,EL$6,Comptabilité!$F35:$EZ35)</f>
        <v>0</v>
      </c>
      <c r="EM35" s="174">
        <f>SUMIF(Général!$CP$11:$EZ$11,EM$6,Comptabilité!$F35:$EZ35)</f>
        <v>0</v>
      </c>
      <c r="EN35" s="174">
        <f>SUMIF(Général!$CP$11:$EZ$11,EN$6,Comptabilité!$F35:$EZ35)</f>
        <v>0</v>
      </c>
      <c r="EO35" s="174">
        <f>SUMIF(Général!$CP$11:$EZ$11,EO$6,Comptabilité!$F35:$EZ35)</f>
        <v>0</v>
      </c>
      <c r="EP35" s="174">
        <f>SUMIF(Général!$CP$11:$EZ$11,EP$6,Comptabilité!$F35:$EZ35)</f>
        <v>0</v>
      </c>
      <c r="EQ35" s="174">
        <f>SUMIF(Général!$CP$11:$EZ$11,EQ$6,Comptabilité!$F35:$EZ35)</f>
        <v>0</v>
      </c>
      <c r="ER35" s="174">
        <f>SUMIF(Général!$CP$11:$EZ$11,ER$6,Comptabilité!$F35:$EZ35)</f>
        <v>0</v>
      </c>
      <c r="ES35" s="174">
        <f>SUMIF(Général!$CP$11:$EZ$11,ES$6,Comptabilité!$F35:$EZ35)</f>
        <v>0</v>
      </c>
      <c r="ET35" s="174">
        <f>SUMIF(Général!$CP$11:$EZ$11,ET$6,Comptabilité!$F35:$EZ35)</f>
        <v>0</v>
      </c>
      <c r="EU35" s="174">
        <f>SUMIF(Général!$CP$11:$EZ$11,EU$6,Comptabilité!$F35:$EZ35)</f>
        <v>0</v>
      </c>
      <c r="EV35" s="174">
        <f>SUMIF(Général!$CP$11:$EZ$11,EV$6,Comptabilité!$F35:$EZ35)</f>
        <v>0</v>
      </c>
      <c r="EW35" s="174">
        <f>SUMIF(Général!$CP$11:$EZ$11,EW$6,Comptabilité!$F35:$EZ35)</f>
        <v>0</v>
      </c>
      <c r="EX35" s="174">
        <f>SUMIF(Général!$CP$11:$EZ$11,EX$6,Comptabilité!$F35:$EZ35)</f>
        <v>0</v>
      </c>
      <c r="EY35" s="174">
        <f>SUMIF(Général!$CP$11:$EZ$11,EY$6,Comptabilité!$F35:$EZ35)</f>
        <v>0</v>
      </c>
      <c r="EZ35" s="174">
        <f>SUMIF(Général!$CP$11:$EZ$11,EZ$6,Comptabilité!$F35:$EZ35)</f>
        <v>0</v>
      </c>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c r="QQ35" s="111"/>
      <c r="QR35" s="111"/>
      <c r="QS35" s="111"/>
      <c r="QT35" s="111"/>
      <c r="QU35" s="111"/>
      <c r="QV35" s="111"/>
      <c r="QW35" s="111"/>
      <c r="QX35" s="111"/>
      <c r="QY35" s="111"/>
      <c r="QZ35" s="111"/>
      <c r="RA35" s="111"/>
      <c r="RB35" s="111"/>
      <c r="RC35" s="111"/>
      <c r="RD35" s="111"/>
      <c r="RE35" s="111"/>
      <c r="RF35" s="111"/>
      <c r="RG35" s="111"/>
      <c r="RH35" s="111"/>
      <c r="RI35" s="111"/>
      <c r="RJ35" s="111"/>
      <c r="RK35" s="111"/>
      <c r="RL35" s="111"/>
      <c r="RM35" s="111"/>
      <c r="RN35" s="111"/>
      <c r="RO35" s="111"/>
      <c r="RP35" s="111"/>
      <c r="RQ35" s="111"/>
      <c r="RR35" s="111"/>
      <c r="RS35" s="111"/>
      <c r="RT35" s="111"/>
      <c r="RU35" s="111"/>
      <c r="RV35" s="111"/>
      <c r="RW35" s="111"/>
      <c r="RX35" s="111"/>
      <c r="RY35" s="111"/>
      <c r="RZ35" s="111"/>
      <c r="SA35" s="111"/>
      <c r="SB35" s="111"/>
      <c r="SC35" s="111"/>
      <c r="SD35" s="111"/>
      <c r="SE35" s="111"/>
      <c r="SF35" s="111"/>
      <c r="SG35" s="111"/>
      <c r="SH35" s="111"/>
      <c r="SI35" s="111"/>
      <c r="SJ35" s="111"/>
      <c r="SK35" s="111"/>
      <c r="SL35" s="111"/>
      <c r="SM35" s="111"/>
      <c r="SN35" s="111"/>
      <c r="SO35" s="111"/>
      <c r="SP35" s="111"/>
      <c r="SQ35" s="111"/>
      <c r="SR35" s="111"/>
      <c r="SS35" s="111"/>
      <c r="ST35" s="111"/>
      <c r="SU35" s="111"/>
      <c r="SV35" s="111"/>
      <c r="SW35" s="111"/>
      <c r="SX35" s="111"/>
      <c r="SY35" s="111"/>
      <c r="SZ35" s="111"/>
      <c r="TA35" s="111"/>
      <c r="TB35" s="111"/>
      <c r="TC35" s="111"/>
      <c r="TD35" s="111"/>
      <c r="TE35" s="111"/>
      <c r="TF35" s="111"/>
      <c r="TG35" s="111"/>
      <c r="TH35" s="111"/>
      <c r="TI35" s="111"/>
      <c r="TJ35" s="111"/>
      <c r="TK35" s="111"/>
      <c r="TL35" s="111"/>
      <c r="TM35" s="111"/>
      <c r="TN35" s="111"/>
      <c r="TO35" s="111"/>
      <c r="TP35" s="111"/>
      <c r="TQ35" s="111"/>
      <c r="TR35" s="111"/>
      <c r="TS35" s="111"/>
      <c r="TT35" s="111"/>
      <c r="TU35" s="111"/>
      <c r="TV35" s="111"/>
      <c r="TW35" s="111"/>
      <c r="TX35" s="111"/>
      <c r="TY35" s="111"/>
      <c r="TZ35" s="111"/>
      <c r="UA35" s="111"/>
      <c r="UB35" s="111"/>
      <c r="UC35" s="111"/>
      <c r="UD35" s="111"/>
      <c r="UE35" s="111"/>
      <c r="UF35" s="111"/>
      <c r="UG35" s="111"/>
      <c r="UH35" s="111"/>
      <c r="UI35" s="111"/>
      <c r="UJ35" s="111"/>
      <c r="UK35" s="111"/>
      <c r="UL35" s="111"/>
      <c r="UM35" s="111"/>
      <c r="UN35" s="111"/>
      <c r="UO35" s="111"/>
      <c r="UP35" s="111"/>
      <c r="UQ35" s="111"/>
      <c r="UR35" s="111"/>
      <c r="US35" s="111"/>
      <c r="UT35" s="111"/>
      <c r="UU35" s="111"/>
      <c r="UV35" s="111"/>
      <c r="UW35" s="111"/>
      <c r="UX35" s="111"/>
      <c r="UY35" s="111"/>
      <c r="UZ35" s="111"/>
      <c r="VA35" s="111"/>
      <c r="VB35" s="111"/>
      <c r="VC35" s="111"/>
      <c r="VD35" s="111"/>
      <c r="VE35" s="111"/>
      <c r="VF35" s="111"/>
      <c r="VG35" s="111"/>
      <c r="VH35" s="111"/>
      <c r="VI35" s="111"/>
      <c r="VJ35" s="111"/>
      <c r="VK35" s="111"/>
      <c r="VL35" s="111"/>
      <c r="VM35" s="111"/>
      <c r="VN35" s="111"/>
      <c r="VO35" s="111"/>
      <c r="VP35" s="111"/>
      <c r="VQ35" s="111"/>
      <c r="VR35" s="111"/>
      <c r="VS35" s="111"/>
      <c r="VT35" s="111"/>
      <c r="VU35" s="111"/>
      <c r="VV35" s="111"/>
      <c r="VW35" s="111"/>
      <c r="VX35" s="111"/>
      <c r="VY35" s="111"/>
      <c r="VZ35" s="111"/>
      <c r="WA35" s="111"/>
      <c r="WB35" s="111"/>
      <c r="WC35" s="111"/>
      <c r="WD35" s="111"/>
      <c r="WE35" s="111"/>
      <c r="WF35" s="111"/>
      <c r="WG35" s="111"/>
      <c r="WH35" s="111"/>
      <c r="WI35" s="111"/>
      <c r="WJ35" s="111"/>
      <c r="WK35" s="111"/>
      <c r="WL35" s="111"/>
      <c r="WM35" s="111"/>
      <c r="WN35" s="111"/>
      <c r="WO35" s="111"/>
      <c r="WP35" s="111"/>
      <c r="WQ35" s="111"/>
      <c r="WR35" s="111"/>
      <c r="WS35" s="111"/>
      <c r="WT35" s="111"/>
      <c r="WU35" s="111"/>
      <c r="WV35" s="111"/>
      <c r="WW35" s="111"/>
      <c r="WX35" s="111"/>
      <c r="WY35" s="111"/>
      <c r="WZ35" s="111"/>
      <c r="XA35" s="111"/>
      <c r="XB35" s="111"/>
      <c r="XC35" s="111"/>
      <c r="XD35" s="111"/>
      <c r="XE35" s="111"/>
      <c r="XF35" s="111"/>
      <c r="XG35" s="111"/>
      <c r="XH35" s="111"/>
      <c r="XI35" s="111"/>
      <c r="XJ35" s="111"/>
      <c r="XK35" s="111"/>
      <c r="XL35" s="111"/>
      <c r="XM35" s="111"/>
      <c r="XN35" s="111"/>
      <c r="XO35" s="111"/>
      <c r="XP35" s="111"/>
      <c r="XQ35" s="111"/>
      <c r="XR35" s="111"/>
      <c r="XS35" s="111"/>
      <c r="XT35" s="111"/>
      <c r="XU35" s="111"/>
      <c r="XV35" s="111"/>
      <c r="XW35" s="111"/>
      <c r="XX35" s="111"/>
      <c r="XY35" s="111"/>
      <c r="XZ35" s="111"/>
      <c r="YA35" s="111"/>
      <c r="YB35" s="111"/>
      <c r="YC35" s="111"/>
      <c r="YD35" s="111"/>
      <c r="YE35" s="111"/>
      <c r="YF35" s="111"/>
      <c r="YG35" s="111"/>
      <c r="YH35" s="111"/>
      <c r="YI35" s="111"/>
      <c r="YJ35" s="111"/>
      <c r="YK35" s="111"/>
      <c r="YL35" s="111"/>
      <c r="YM35" s="111"/>
      <c r="YN35" s="111"/>
      <c r="YO35" s="111"/>
      <c r="YP35" s="111"/>
      <c r="YQ35" s="111"/>
      <c r="YR35" s="111"/>
      <c r="YS35" s="111"/>
      <c r="YT35" s="111"/>
      <c r="YU35" s="111"/>
      <c r="YV35" s="111"/>
      <c r="YW35" s="111"/>
      <c r="YX35" s="111"/>
      <c r="YY35" s="111"/>
      <c r="YZ35" s="111"/>
      <c r="ZA35" s="111"/>
      <c r="ZB35" s="111"/>
      <c r="ZC35" s="111"/>
      <c r="ZD35" s="111"/>
      <c r="ZE35" s="111"/>
      <c r="ZF35" s="111"/>
      <c r="ZG35" s="111"/>
      <c r="ZH35" s="111"/>
      <c r="ZI35" s="111"/>
      <c r="ZJ35" s="111"/>
      <c r="ZK35" s="111"/>
      <c r="ZL35" s="111"/>
      <c r="ZM35" s="111"/>
      <c r="ZN35" s="111"/>
      <c r="ZO35" s="111"/>
      <c r="ZP35" s="111"/>
      <c r="ZQ35" s="111"/>
      <c r="ZR35" s="111"/>
      <c r="ZS35" s="111"/>
      <c r="ZT35" s="111"/>
      <c r="ZU35" s="111"/>
      <c r="ZV35" s="111"/>
      <c r="ZW35" s="111"/>
      <c r="ZX35" s="111"/>
      <c r="ZY35" s="111"/>
      <c r="ZZ35" s="111"/>
      <c r="AAA35" s="111"/>
      <c r="AAB35" s="111"/>
      <c r="AAC35" s="111"/>
      <c r="AAD35" s="111"/>
      <c r="AAE35" s="111"/>
      <c r="AAF35" s="111"/>
      <c r="AAG35" s="111"/>
      <c r="AAH35" s="111"/>
      <c r="AAI35" s="111"/>
      <c r="AAJ35" s="111"/>
      <c r="AAK35" s="111"/>
      <c r="AAL35" s="111"/>
      <c r="AAM35" s="111"/>
      <c r="AAN35" s="111"/>
      <c r="AAO35" s="111"/>
      <c r="AAP35" s="111"/>
      <c r="AAQ35" s="111"/>
      <c r="AAR35" s="111"/>
      <c r="AAS35" s="111"/>
      <c r="AAT35" s="111"/>
      <c r="AAU35" s="111"/>
      <c r="AAV35" s="111"/>
      <c r="AAW35" s="111"/>
      <c r="AAX35" s="111"/>
      <c r="AAY35" s="111"/>
      <c r="AAZ35" s="111"/>
      <c r="ABA35" s="111"/>
      <c r="ABB35" s="111"/>
      <c r="ABC35" s="111"/>
      <c r="ABD35" s="111"/>
      <c r="ABE35" s="111"/>
      <c r="ABF35" s="111"/>
      <c r="ABG35" s="111"/>
      <c r="ABH35" s="111"/>
      <c r="ABI35" s="111"/>
      <c r="ABJ35" s="111"/>
      <c r="ABK35" s="111"/>
      <c r="ABL35" s="111"/>
      <c r="ABM35" s="111"/>
      <c r="ABN35" s="111"/>
      <c r="ABO35" s="111"/>
      <c r="ABP35" s="111"/>
      <c r="ABQ35" s="111"/>
      <c r="ABR35" s="111"/>
      <c r="ABS35" s="111"/>
      <c r="ABT35" s="111"/>
      <c r="ABU35" s="111"/>
      <c r="ABV35" s="111"/>
      <c r="ABW35" s="111"/>
      <c r="ABX35" s="111"/>
      <c r="ABY35" s="111"/>
      <c r="ABZ35" s="111"/>
      <c r="ACA35" s="111"/>
      <c r="ACB35" s="111"/>
      <c r="ACC35" s="111"/>
      <c r="ACD35" s="111"/>
      <c r="ACE35" s="111"/>
      <c r="ACF35" s="111"/>
      <c r="ACG35" s="111"/>
      <c r="ACH35" s="111"/>
      <c r="ACI35" s="111"/>
      <c r="ACJ35" s="111"/>
      <c r="ACK35" s="111"/>
      <c r="ACL35" s="111"/>
      <c r="ACM35" s="111"/>
      <c r="ACN35" s="111"/>
      <c r="ACO35" s="111"/>
      <c r="ACP35" s="111"/>
      <c r="ACQ35" s="111"/>
      <c r="ACR35" s="111"/>
      <c r="ACS35" s="111"/>
      <c r="ACT35" s="111"/>
      <c r="ACU35" s="111"/>
      <c r="ACV35" s="111"/>
      <c r="ACW35" s="111"/>
      <c r="ACX35" s="111"/>
      <c r="ACY35" s="111"/>
      <c r="ACZ35" s="111"/>
      <c r="ADA35" s="111"/>
      <c r="ADB35" s="111"/>
      <c r="ADC35" s="111"/>
      <c r="ADD35" s="111"/>
      <c r="ADE35" s="111"/>
      <c r="ADF35" s="111"/>
      <c r="ADG35" s="111"/>
      <c r="ADH35" s="111"/>
      <c r="ADI35" s="111"/>
      <c r="ADJ35" s="111"/>
      <c r="ADK35" s="111"/>
      <c r="ADL35" s="111"/>
      <c r="ADM35" s="111"/>
      <c r="ADN35" s="111"/>
      <c r="ADO35" s="111"/>
      <c r="ADP35" s="111"/>
      <c r="ADQ35" s="111"/>
      <c r="ADR35" s="111"/>
      <c r="ADS35" s="111"/>
      <c r="ADT35" s="111"/>
      <c r="ADU35" s="111"/>
      <c r="ADV35" s="111"/>
      <c r="ADW35" s="111"/>
      <c r="ADX35" s="111"/>
      <c r="ADY35" s="111"/>
      <c r="ADZ35" s="111"/>
      <c r="AEA35" s="111"/>
      <c r="AEB35" s="111"/>
      <c r="AEC35" s="111"/>
      <c r="AED35" s="111"/>
      <c r="AEE35" s="111"/>
      <c r="AEF35" s="111"/>
      <c r="AEG35" s="111"/>
      <c r="AEH35" s="111"/>
      <c r="AEI35" s="111"/>
      <c r="AEJ35" s="111"/>
      <c r="AEK35" s="111"/>
      <c r="AEL35" s="111"/>
      <c r="AEM35" s="111"/>
      <c r="AEN35" s="111"/>
      <c r="AEO35" s="111"/>
      <c r="AEP35" s="111"/>
      <c r="AEQ35" s="111"/>
      <c r="AER35" s="111"/>
      <c r="AES35" s="111"/>
      <c r="AET35" s="111"/>
      <c r="AEU35" s="111"/>
      <c r="AEV35" s="111"/>
      <c r="AEW35" s="111"/>
      <c r="AEX35" s="111"/>
      <c r="AEY35" s="111"/>
      <c r="AEZ35" s="111"/>
      <c r="AFA35" s="111"/>
      <c r="AFB35" s="111"/>
      <c r="AFC35" s="111"/>
      <c r="AFD35" s="111"/>
      <c r="AFE35" s="111"/>
      <c r="AFF35" s="111"/>
      <c r="AFG35" s="111"/>
      <c r="AFH35" s="111"/>
      <c r="AFI35" s="111"/>
      <c r="AFJ35" s="111"/>
      <c r="AFK35" s="111"/>
      <c r="AFL35" s="111"/>
      <c r="AFM35" s="111"/>
      <c r="AFN35" s="111"/>
      <c r="AFO35" s="111"/>
      <c r="AFP35" s="111"/>
      <c r="AFQ35" s="111"/>
      <c r="AFR35" s="111"/>
      <c r="AFS35" s="111"/>
      <c r="AFT35" s="111"/>
      <c r="AFU35" s="111"/>
      <c r="AFV35" s="111"/>
      <c r="AFW35" s="111"/>
      <c r="AFX35" s="111"/>
      <c r="AFY35" s="111"/>
      <c r="AFZ35" s="111"/>
      <c r="AGA35" s="111"/>
      <c r="AGB35" s="111"/>
      <c r="AGC35" s="111"/>
      <c r="AGD35" s="111"/>
      <c r="AGE35" s="111"/>
      <c r="AGF35" s="111"/>
      <c r="AGG35" s="111"/>
      <c r="AGH35" s="111"/>
      <c r="AGI35" s="111"/>
      <c r="AGJ35" s="111"/>
      <c r="AGK35" s="111"/>
      <c r="AGL35" s="111"/>
      <c r="AGM35" s="111"/>
      <c r="AGN35" s="111"/>
      <c r="AGO35" s="111"/>
      <c r="AGP35" s="111"/>
      <c r="AGQ35" s="111"/>
      <c r="AGR35" s="111"/>
      <c r="AGS35" s="111"/>
      <c r="AGT35" s="111"/>
      <c r="AGU35" s="111"/>
      <c r="AGV35" s="111"/>
      <c r="AGW35" s="111"/>
      <c r="AGX35" s="111"/>
      <c r="AGY35" s="111"/>
      <c r="AGZ35" s="111"/>
      <c r="AHA35" s="111"/>
      <c r="AHB35" s="111"/>
      <c r="AHC35" s="111"/>
      <c r="AHD35" s="111"/>
      <c r="AHE35" s="111"/>
      <c r="AHF35" s="111"/>
      <c r="AHG35" s="111"/>
      <c r="AHH35" s="111"/>
      <c r="AHI35" s="111"/>
      <c r="AHJ35" s="111"/>
      <c r="AHK35" s="111"/>
      <c r="AHL35" s="111"/>
      <c r="AHM35" s="111"/>
      <c r="AHN35" s="111"/>
      <c r="AHO35" s="111"/>
      <c r="AHP35" s="111"/>
      <c r="AHQ35" s="111"/>
      <c r="AHR35" s="111"/>
      <c r="AHS35" s="111"/>
      <c r="AHT35" s="111"/>
      <c r="AHU35" s="111"/>
      <c r="AHV35" s="111"/>
      <c r="AHW35" s="111"/>
      <c r="AHX35" s="111"/>
      <c r="AHY35" s="111"/>
      <c r="AHZ35" s="111"/>
      <c r="AIA35" s="111"/>
      <c r="AIB35" s="111"/>
      <c r="AIC35" s="111"/>
      <c r="AID35" s="111"/>
      <c r="AIE35" s="111"/>
      <c r="AIF35" s="111"/>
      <c r="AIG35" s="111"/>
      <c r="AIH35" s="111"/>
      <c r="AII35" s="111"/>
      <c r="AIJ35" s="111"/>
      <c r="AIK35" s="111"/>
      <c r="AIL35" s="111"/>
      <c r="AIM35" s="111"/>
      <c r="AIN35" s="111"/>
      <c r="AIO35" s="111"/>
      <c r="AIP35" s="111"/>
      <c r="AIQ35" s="111"/>
      <c r="AIR35" s="111"/>
      <c r="AIS35" s="111"/>
      <c r="AIT35" s="111"/>
      <c r="AIU35" s="111"/>
      <c r="AIV35" s="111"/>
      <c r="AIW35" s="111"/>
      <c r="AIX35" s="111"/>
      <c r="AIY35" s="111"/>
      <c r="AIZ35" s="111"/>
      <c r="AJA35" s="111"/>
      <c r="AJB35" s="111"/>
      <c r="AJC35" s="111"/>
      <c r="AJD35" s="111"/>
      <c r="AJE35" s="111"/>
      <c r="AJF35" s="111"/>
      <c r="AJG35" s="111"/>
      <c r="AJH35" s="111"/>
      <c r="AJI35" s="111"/>
      <c r="AJJ35" s="111"/>
      <c r="AJK35" s="111"/>
      <c r="AJL35" s="111"/>
      <c r="AJM35" s="111"/>
      <c r="AJN35" s="111"/>
      <c r="AJO35" s="111"/>
      <c r="AJP35" s="111"/>
      <c r="AJQ35" s="111"/>
      <c r="AJR35" s="111"/>
      <c r="AJS35" s="111"/>
      <c r="AJT35" s="111"/>
      <c r="AJU35" s="111"/>
      <c r="AJV35" s="111"/>
      <c r="AJW35" s="111"/>
      <c r="AJX35" s="111"/>
      <c r="AJY35" s="111"/>
      <c r="AJZ35" s="111"/>
      <c r="AKA35" s="111"/>
      <c r="AKB35" s="111"/>
      <c r="AKC35" s="111"/>
      <c r="AKD35" s="111"/>
      <c r="AKE35" s="111"/>
      <c r="AKF35" s="111"/>
      <c r="AKG35" s="111"/>
      <c r="AKH35" s="111"/>
      <c r="AKI35" s="111"/>
      <c r="AKJ35" s="111"/>
      <c r="AKK35" s="111"/>
      <c r="AKL35" s="111"/>
      <c r="AKM35" s="111"/>
      <c r="AKN35" s="111"/>
      <c r="AKO35" s="111"/>
      <c r="AKP35" s="111"/>
      <c r="AKQ35" s="111"/>
      <c r="AKR35" s="111"/>
      <c r="AKS35" s="111"/>
      <c r="AKT35" s="111"/>
      <c r="AKU35" s="111"/>
      <c r="AKV35" s="111"/>
      <c r="AKW35" s="111"/>
      <c r="AKX35" s="111"/>
      <c r="AKY35" s="111"/>
      <c r="AKZ35" s="111"/>
      <c r="ALA35" s="111"/>
      <c r="ALB35" s="111"/>
      <c r="ALC35" s="111"/>
      <c r="ALD35" s="111"/>
      <c r="ALE35" s="111"/>
      <c r="ALF35" s="111"/>
      <c r="ALG35" s="111"/>
      <c r="ALH35" s="111"/>
      <c r="ALI35" s="111"/>
      <c r="ALJ35" s="111"/>
      <c r="ALK35" s="111"/>
      <c r="ALL35" s="111"/>
      <c r="ALM35" s="111"/>
      <c r="ALN35" s="111"/>
      <c r="ALO35" s="111"/>
      <c r="ALP35" s="111"/>
      <c r="ALQ35" s="111"/>
      <c r="ALR35" s="111"/>
      <c r="ALS35" s="111"/>
      <c r="ALT35" s="111"/>
      <c r="ALU35" s="111"/>
      <c r="ALV35" s="111"/>
      <c r="ALW35" s="111"/>
      <c r="ALX35" s="111"/>
      <c r="ALY35" s="111"/>
      <c r="ALZ35" s="111"/>
      <c r="AMA35" s="111"/>
      <c r="AMB35" s="111"/>
      <c r="AMC35" s="111"/>
      <c r="AMD35" s="111"/>
      <c r="AME35" s="111"/>
      <c r="AMF35" s="111"/>
      <c r="AMG35" s="111"/>
      <c r="AMH35" s="111"/>
      <c r="AMI35" s="111"/>
      <c r="AMJ35" s="111"/>
      <c r="AMK35" s="111"/>
    </row>
    <row r="36" spans="1:1025" x14ac:dyDescent="0.3">
      <c r="A36" s="30"/>
      <c r="B36" s="115" t="str">
        <f>Comptabilité!B36</f>
        <v>Provisions pour gros entretiens et maitenance</v>
      </c>
      <c r="C36" s="115"/>
      <c r="D36" s="172">
        <f>SUM(F36:EZ36)</f>
        <v>0</v>
      </c>
      <c r="E36" s="189"/>
      <c r="F36" s="174">
        <f>SUMIF(Général!$CP$11:$EZ$11,F$6,Comptabilité!$F36:$EZ36)</f>
        <v>0</v>
      </c>
      <c r="G36" s="174">
        <f>SUMIF(Général!$CP$11:$EZ$11,G$6,Comptabilité!$F36:$EZ36)</f>
        <v>0</v>
      </c>
      <c r="H36" s="174">
        <f>SUMIF(Général!$CP$11:$EZ$11,H$6,Comptabilité!$F36:$EZ36)</f>
        <v>0</v>
      </c>
      <c r="I36" s="174">
        <f>SUMIF(Général!$CP$11:$EZ$11,I$6,Comptabilité!$F36:$EZ36)</f>
        <v>0</v>
      </c>
      <c r="J36" s="174">
        <f>SUMIF(Général!$CP$11:$EZ$11,J$6,Comptabilité!$F36:$EZ36)</f>
        <v>0</v>
      </c>
      <c r="K36" s="174">
        <f>SUMIF(Général!$CP$11:$EZ$11,K$6,Comptabilité!$F36:$EZ36)</f>
        <v>0</v>
      </c>
      <c r="L36" s="174">
        <f>SUMIF(Général!$CP$11:$EZ$11,L$6,Comptabilité!$F36:$EZ36)</f>
        <v>0</v>
      </c>
      <c r="M36" s="174">
        <f>SUMIF(Général!$CP$11:$EZ$11,M$6,Comptabilité!$F36:$EZ36)</f>
        <v>0</v>
      </c>
      <c r="N36" s="174">
        <f>SUMIF(Général!$CP$11:$EZ$11,N$6,Comptabilité!$F36:$EZ36)</f>
        <v>0</v>
      </c>
      <c r="O36" s="174">
        <f>SUMIF(Général!$CP$11:$EZ$11,O$6,Comptabilité!$F36:$EZ36)</f>
        <v>0</v>
      </c>
      <c r="P36" s="174">
        <f>SUMIF(Général!$CP$11:$EZ$11,P$6,Comptabilité!$F36:$EZ36)</f>
        <v>0</v>
      </c>
      <c r="Q36" s="174">
        <f>SUMIF(Général!$CP$11:$EZ$11,Q$6,Comptabilité!$F36:$EZ36)</f>
        <v>0</v>
      </c>
      <c r="R36" s="174">
        <f>SUMIF(Général!$CP$11:$EZ$11,R$6,Comptabilité!$F36:$EZ36)</f>
        <v>0</v>
      </c>
      <c r="S36" s="174">
        <f>SUMIF(Général!$CP$11:$EZ$11,S$6,Comptabilité!$F36:$EZ36)</f>
        <v>0</v>
      </c>
      <c r="T36" s="174">
        <f>SUMIF(Général!$CP$11:$EZ$11,T$6,Comptabilité!$F36:$EZ36)</f>
        <v>0</v>
      </c>
      <c r="U36" s="174">
        <f>SUMIF(Général!$CP$11:$EZ$11,U$6,Comptabilité!$F36:$EZ36)</f>
        <v>0</v>
      </c>
      <c r="V36" s="174">
        <f>SUMIF(Général!$CP$11:$EZ$11,V$6,Comptabilité!$F36:$EZ36)</f>
        <v>0</v>
      </c>
      <c r="W36" s="174">
        <f>SUMIF(Général!$CP$11:$EZ$11,W$6,Comptabilité!$F36:$EZ36)</f>
        <v>0</v>
      </c>
      <c r="X36" s="174">
        <f>SUMIF(Général!$CP$11:$EZ$11,X$6,Comptabilité!$F36:$EZ36)</f>
        <v>0</v>
      </c>
      <c r="Y36" s="174">
        <f>SUMIF(Général!$CP$11:$EZ$11,Y$6,Comptabilité!$F36:$EZ36)</f>
        <v>0</v>
      </c>
      <c r="Z36" s="174">
        <f>SUMIF(Général!$CP$11:$EZ$11,Z$6,Comptabilité!$F36:$EZ36)</f>
        <v>0</v>
      </c>
      <c r="AA36" s="174">
        <f>SUMIF(Général!$CP$11:$EZ$11,AA$6,Comptabilité!$F36:$EZ36)</f>
        <v>0</v>
      </c>
      <c r="AB36" s="174">
        <f>SUMIF(Général!$CP$11:$EZ$11,AB$6,Comptabilité!$F36:$EZ36)</f>
        <v>0</v>
      </c>
      <c r="AC36" s="174">
        <f>SUMIF(Général!$CP$11:$EZ$11,AC$6,Comptabilité!$F36:$EZ36)</f>
        <v>0</v>
      </c>
      <c r="AD36" s="174">
        <f>SUMIF(Général!$CP$11:$EZ$11,AD$6,Comptabilité!$F36:$EZ36)</f>
        <v>0</v>
      </c>
      <c r="AE36" s="174">
        <f>SUMIF(Général!$CP$11:$EZ$11,AE$6,Comptabilité!$F36:$EZ36)</f>
        <v>0</v>
      </c>
      <c r="AF36" s="174">
        <f>SUMIF(Général!$CP$11:$EZ$11,AF$6,Comptabilité!$F36:$EZ36)</f>
        <v>0</v>
      </c>
      <c r="AG36" s="174">
        <f>SUMIF(Général!$CP$11:$EZ$11,AG$6,Comptabilité!$F36:$EZ36)</f>
        <v>0</v>
      </c>
      <c r="AH36" s="174">
        <f>SUMIF(Général!$CP$11:$EZ$11,AH$6,Comptabilité!$F36:$EZ36)</f>
        <v>0</v>
      </c>
      <c r="AI36" s="174">
        <f>SUMIF(Général!$CP$11:$EZ$11,AI$6,Comptabilité!$F36:$EZ36)</f>
        <v>0</v>
      </c>
      <c r="AJ36" s="174">
        <f>SUMIF(Général!$CP$11:$EZ$11,AJ$6,Comptabilité!$F36:$EZ36)</f>
        <v>0</v>
      </c>
      <c r="AK36" s="174">
        <f>SUMIF(Général!$CP$11:$EZ$11,AK$6,Comptabilité!$F36:$EZ36)</f>
        <v>0</v>
      </c>
      <c r="AL36" s="174">
        <f>SUMIF(Général!$CP$11:$EZ$11,AL$6,Comptabilité!$F36:$EZ36)</f>
        <v>0</v>
      </c>
      <c r="AM36" s="174">
        <f>SUMIF(Général!$CP$11:$EZ$11,AM$6,Comptabilité!$F36:$EZ36)</f>
        <v>0</v>
      </c>
      <c r="AN36" s="174">
        <f>SUMIF(Général!$CP$11:$EZ$11,AN$6,Comptabilité!$F36:$EZ36)</f>
        <v>0</v>
      </c>
      <c r="AO36" s="174">
        <f>SUMIF(Général!$CP$11:$EZ$11,AO$6,Comptabilité!$F36:$EZ36)</f>
        <v>0</v>
      </c>
      <c r="AP36" s="174">
        <f>SUMIF(Général!$CP$11:$EZ$11,AP$6,Comptabilité!$F36:$EZ36)</f>
        <v>0</v>
      </c>
      <c r="AQ36" s="174">
        <f>SUMIF(Général!$CP$11:$EZ$11,AQ$6,Comptabilité!$F36:$EZ36)</f>
        <v>0</v>
      </c>
      <c r="AR36" s="174">
        <f>SUMIF(Général!$CP$11:$EZ$11,AR$6,Comptabilité!$F36:$EZ36)</f>
        <v>0</v>
      </c>
      <c r="AS36" s="174">
        <f>SUMIF(Général!$CP$11:$EZ$11,AS$6,Comptabilité!$F36:$EZ36)</f>
        <v>0</v>
      </c>
      <c r="AT36" s="174">
        <f>SUMIF(Général!$CP$11:$EZ$11,AT$6,Comptabilité!$F36:$EZ36)</f>
        <v>0</v>
      </c>
      <c r="AU36" s="174">
        <f>SUMIF(Général!$CP$11:$EZ$11,AU$6,Comptabilité!$F36:$EZ36)</f>
        <v>0</v>
      </c>
      <c r="AV36" s="174">
        <f>SUMIF(Général!$CP$11:$EZ$11,AV$6,Comptabilité!$F36:$EZ36)</f>
        <v>0</v>
      </c>
      <c r="AW36" s="174">
        <f>SUMIF(Général!$CP$11:$EZ$11,AW$6,Comptabilité!$F36:$EZ36)</f>
        <v>0</v>
      </c>
      <c r="AX36" s="174">
        <f>SUMIF(Général!$CP$11:$EZ$11,AX$6,Comptabilité!$F36:$EZ36)</f>
        <v>0</v>
      </c>
      <c r="AY36" s="174">
        <f>SUMIF(Général!$CP$11:$EZ$11,AY$6,Comptabilité!$F36:$EZ36)</f>
        <v>0</v>
      </c>
      <c r="AZ36" s="174">
        <f>SUMIF(Général!$CP$11:$EZ$11,AZ$6,Comptabilité!$F36:$EZ36)</f>
        <v>0</v>
      </c>
      <c r="BA36" s="174">
        <f>SUMIF(Général!$CP$11:$EZ$11,BA$6,Comptabilité!$F36:$EZ36)</f>
        <v>0</v>
      </c>
      <c r="BB36" s="174">
        <f>SUMIF(Général!$CP$11:$EZ$11,BB$6,Comptabilité!$F36:$EZ36)</f>
        <v>0</v>
      </c>
      <c r="BC36" s="174">
        <f>SUMIF(Général!$CP$11:$EZ$11,BC$6,Comptabilité!$F36:$EZ36)</f>
        <v>0</v>
      </c>
      <c r="BD36" s="174">
        <f>SUMIF(Général!$CP$11:$EZ$11,BD$6,Comptabilité!$F36:$EZ36)</f>
        <v>0</v>
      </c>
      <c r="BE36" s="174">
        <f>SUMIF(Général!$CP$11:$EZ$11,BE$6,Comptabilité!$F36:$EZ36)</f>
        <v>0</v>
      </c>
      <c r="BF36" s="174">
        <f>SUMIF(Général!$CP$11:$EZ$11,BF$6,Comptabilité!$F36:$EZ36)</f>
        <v>0</v>
      </c>
      <c r="BG36" s="174">
        <f>SUMIF(Général!$CP$11:$EZ$11,BG$6,Comptabilité!$F36:$EZ36)</f>
        <v>0</v>
      </c>
      <c r="BH36" s="174">
        <f>SUMIF(Général!$CP$11:$EZ$11,BH$6,Comptabilité!$F36:$EZ36)</f>
        <v>0</v>
      </c>
      <c r="BI36" s="174">
        <f>SUMIF(Général!$CP$11:$EZ$11,BI$6,Comptabilité!$F36:$EZ36)</f>
        <v>0</v>
      </c>
      <c r="BJ36" s="174">
        <f>SUMIF(Général!$CP$11:$EZ$11,BJ$6,Comptabilité!$F36:$EZ36)</f>
        <v>0</v>
      </c>
      <c r="BK36" s="174">
        <f>SUMIF(Général!$CP$11:$EZ$11,BK$6,Comptabilité!$F36:$EZ36)</f>
        <v>0</v>
      </c>
      <c r="BL36" s="174">
        <f>SUMIF(Général!$CP$11:$EZ$11,BL$6,Comptabilité!$F36:$EZ36)</f>
        <v>0</v>
      </c>
      <c r="BM36" s="174">
        <f>SUMIF(Général!$CP$11:$EZ$11,BM$6,Comptabilité!$F36:$EZ36)</f>
        <v>0</v>
      </c>
      <c r="BN36" s="174">
        <f>SUMIF(Général!$CP$11:$EZ$11,BN$6,Comptabilité!$F36:$EZ36)</f>
        <v>0</v>
      </c>
      <c r="BO36" s="174">
        <f>SUMIF(Général!$CP$11:$EZ$11,BO$6,Comptabilité!$F36:$EZ36)</f>
        <v>0</v>
      </c>
      <c r="BP36" s="174">
        <f>SUMIF(Général!$CP$11:$EZ$11,BP$6,Comptabilité!$F36:$EZ36)</f>
        <v>0</v>
      </c>
      <c r="BQ36" s="174">
        <f>SUMIF(Général!$CP$11:$EZ$11,BQ$6,Comptabilité!$F36:$EZ36)</f>
        <v>0</v>
      </c>
      <c r="BR36" s="174">
        <f>SUMIF(Général!$CP$11:$EZ$11,BR$6,Comptabilité!$F36:$EZ36)</f>
        <v>0</v>
      </c>
      <c r="BS36" s="174">
        <f>SUMIF(Général!$CP$11:$EZ$11,BS$6,Comptabilité!$F36:$EZ36)</f>
        <v>0</v>
      </c>
      <c r="BT36" s="174">
        <f>SUMIF(Général!$CP$11:$EZ$11,BT$6,Comptabilité!$F36:$EZ36)</f>
        <v>0</v>
      </c>
      <c r="BU36" s="174">
        <f>SUMIF(Général!$CP$11:$EZ$11,BU$6,Comptabilité!$F36:$EZ36)</f>
        <v>0</v>
      </c>
      <c r="BV36" s="174">
        <f>SUMIF(Général!$CP$11:$EZ$11,BV$6,Comptabilité!$F36:$EZ36)</f>
        <v>0</v>
      </c>
      <c r="BW36" s="174">
        <f>SUMIF(Général!$CP$11:$EZ$11,BW$6,Comptabilité!$F36:$EZ36)</f>
        <v>0</v>
      </c>
      <c r="BX36" s="174">
        <f>SUMIF(Général!$CP$11:$EZ$11,BX$6,Comptabilité!$F36:$EZ36)</f>
        <v>0</v>
      </c>
      <c r="BY36" s="174">
        <f>SUMIF(Général!$CP$11:$EZ$11,BY$6,Comptabilité!$F36:$EZ36)</f>
        <v>0</v>
      </c>
      <c r="BZ36" s="174">
        <f>SUMIF(Général!$CP$11:$EZ$11,BZ$6,Comptabilité!$F36:$EZ36)</f>
        <v>0</v>
      </c>
      <c r="CA36" s="174">
        <f>SUMIF(Général!$CP$11:$EZ$11,CA$6,Comptabilité!$F36:$EZ36)</f>
        <v>0</v>
      </c>
      <c r="CB36" s="174">
        <f>SUMIF(Général!$CP$11:$EZ$11,CB$6,Comptabilité!$F36:$EZ36)</f>
        <v>0</v>
      </c>
      <c r="CC36" s="174">
        <f>SUMIF(Général!$CP$11:$EZ$11,CC$6,Comptabilité!$F36:$EZ36)</f>
        <v>0</v>
      </c>
      <c r="CD36" s="174">
        <f>SUMIF(Général!$CP$11:$EZ$11,CD$6,Comptabilité!$F36:$EZ36)</f>
        <v>0</v>
      </c>
      <c r="CE36" s="174">
        <f>SUMIF(Général!$CP$11:$EZ$11,CE$6,Comptabilité!$F36:$EZ36)</f>
        <v>0</v>
      </c>
      <c r="CF36" s="174">
        <f>SUMIF(Général!$CP$11:$EZ$11,CF$6,Comptabilité!$F36:$EZ36)</f>
        <v>0</v>
      </c>
      <c r="CG36" s="174">
        <f>SUMIF(Général!$CP$11:$EZ$11,CG$6,Comptabilité!$F36:$EZ36)</f>
        <v>0</v>
      </c>
      <c r="CH36" s="174">
        <f>SUMIF(Général!$CP$11:$EZ$11,CH$6,Comptabilité!$F36:$EZ36)</f>
        <v>0</v>
      </c>
      <c r="CI36" s="174">
        <f>SUMIF(Général!$CP$11:$EZ$11,CI$6,Comptabilité!$F36:$EZ36)</f>
        <v>0</v>
      </c>
      <c r="CJ36" s="174">
        <f>SUMIF(Général!$CP$11:$EZ$11,CJ$6,Comptabilité!$F36:$EZ36)</f>
        <v>0</v>
      </c>
      <c r="CK36" s="174">
        <f>SUMIF(Général!$CP$11:$EZ$11,CK$6,Comptabilité!$F36:$EZ36)</f>
        <v>0</v>
      </c>
      <c r="CL36" s="174">
        <f>SUMIF(Général!$CP$11:$EZ$11,CL$6,Comptabilité!$F36:$EZ36)</f>
        <v>0</v>
      </c>
      <c r="CM36" s="174">
        <f>SUMIF(Général!$CP$11:$EZ$11,CM$6,Comptabilité!$F36:$EZ36)</f>
        <v>0</v>
      </c>
      <c r="CN36" s="174">
        <f>SUMIF(Général!$CP$11:$EZ$11,CN$6,Comptabilité!$F36:$EZ36)</f>
        <v>0</v>
      </c>
      <c r="CO36" s="174">
        <f>SUMIF(Général!$CP$11:$EZ$11,CO$6,Comptabilité!$F36:$EZ36)</f>
        <v>0</v>
      </c>
      <c r="CP36" s="174">
        <f>SUMIF(Général!$CP$11:$EZ$11,CP$6,Comptabilité!$F36:$EZ36)</f>
        <v>0</v>
      </c>
      <c r="CQ36" s="174">
        <f>SUMIF(Général!$CP$11:$EZ$11,CQ$6,Comptabilité!$F36:$EZ36)</f>
        <v>0</v>
      </c>
      <c r="CR36" s="174">
        <f>SUMIF(Général!$CP$11:$EZ$11,CR$6,Comptabilité!$F36:$EZ36)</f>
        <v>0</v>
      </c>
      <c r="CS36" s="174">
        <f>SUMIF(Général!$CP$11:$EZ$11,CS$6,Comptabilité!$F36:$EZ36)</f>
        <v>0</v>
      </c>
      <c r="CT36" s="174">
        <f>SUMIF(Général!$CP$11:$EZ$11,CT$6,Comptabilité!$F36:$EZ36)</f>
        <v>0</v>
      </c>
      <c r="CU36" s="174">
        <f>SUMIF(Général!$CP$11:$EZ$11,CU$6,Comptabilité!$F36:$EZ36)</f>
        <v>0</v>
      </c>
      <c r="CV36" s="174">
        <f>SUMIF(Général!$CP$11:$EZ$11,CV$6,Comptabilité!$F36:$EZ36)</f>
        <v>0</v>
      </c>
      <c r="CW36" s="174">
        <f>SUMIF(Général!$CP$11:$EZ$11,CW$6,Comptabilité!$F36:$EZ36)</f>
        <v>0</v>
      </c>
      <c r="CX36" s="174">
        <f>SUMIF(Général!$CP$11:$EZ$11,CX$6,Comptabilité!$F36:$EZ36)</f>
        <v>0</v>
      </c>
      <c r="CY36" s="174">
        <f>SUMIF(Général!$CP$11:$EZ$11,CY$6,Comptabilité!$F36:$EZ36)</f>
        <v>0</v>
      </c>
      <c r="CZ36" s="174">
        <f>SUMIF(Général!$CP$11:$EZ$11,CZ$6,Comptabilité!$F36:$EZ36)</f>
        <v>0</v>
      </c>
      <c r="DA36" s="174">
        <f>SUMIF(Général!$CP$11:$EZ$11,DA$6,Comptabilité!$F36:$EZ36)</f>
        <v>0</v>
      </c>
      <c r="DB36" s="174">
        <f>SUMIF(Général!$CP$11:$EZ$11,DB$6,Comptabilité!$F36:$EZ36)</f>
        <v>0</v>
      </c>
      <c r="DC36" s="174">
        <f>SUMIF(Général!$CP$11:$EZ$11,DC$6,Comptabilité!$F36:$EZ36)</f>
        <v>0</v>
      </c>
      <c r="DD36" s="174">
        <f>SUMIF(Général!$CP$11:$EZ$11,DD$6,Comptabilité!$F36:$EZ36)</f>
        <v>0</v>
      </c>
      <c r="DE36" s="174">
        <f>SUMIF(Général!$CP$11:$EZ$11,DE$6,Comptabilité!$F36:$EZ36)</f>
        <v>0</v>
      </c>
      <c r="DF36" s="174">
        <f>SUMIF(Général!$CP$11:$EZ$11,DF$6,Comptabilité!$F36:$EZ36)</f>
        <v>0</v>
      </c>
      <c r="DG36" s="174">
        <f>SUMIF(Général!$CP$11:$EZ$11,DG$6,Comptabilité!$F36:$EZ36)</f>
        <v>0</v>
      </c>
      <c r="DH36" s="174">
        <f>SUMIF(Général!$CP$11:$EZ$11,DH$6,Comptabilité!$F36:$EZ36)</f>
        <v>0</v>
      </c>
      <c r="DI36" s="174">
        <f>SUMIF(Général!$CP$11:$EZ$11,DI$6,Comptabilité!$F36:$EZ36)</f>
        <v>0</v>
      </c>
      <c r="DJ36" s="174">
        <f>SUMIF(Général!$CP$11:$EZ$11,DJ$6,Comptabilité!$F36:$EZ36)</f>
        <v>0</v>
      </c>
      <c r="DK36" s="174">
        <f>SUMIF(Général!$CP$11:$EZ$11,DK$6,Comptabilité!$F36:$EZ36)</f>
        <v>0</v>
      </c>
      <c r="DL36" s="174">
        <f>SUMIF(Général!$CP$11:$EZ$11,DL$6,Comptabilité!$F36:$EZ36)</f>
        <v>0</v>
      </c>
      <c r="DM36" s="174">
        <f>SUMIF(Général!$CP$11:$EZ$11,DM$6,Comptabilité!$F36:$EZ36)</f>
        <v>0</v>
      </c>
      <c r="DN36" s="174">
        <f>SUMIF(Général!$CP$11:$EZ$11,DN$6,Comptabilité!$F36:$EZ36)</f>
        <v>0</v>
      </c>
      <c r="DO36" s="174">
        <f>SUMIF(Général!$CP$11:$EZ$11,DO$6,Comptabilité!$F36:$EZ36)</f>
        <v>0</v>
      </c>
      <c r="DP36" s="174">
        <f>SUMIF(Général!$CP$11:$EZ$11,DP$6,Comptabilité!$F36:$EZ36)</f>
        <v>0</v>
      </c>
      <c r="DQ36" s="174">
        <f>SUMIF(Général!$CP$11:$EZ$11,DQ$6,Comptabilité!$F36:$EZ36)</f>
        <v>0</v>
      </c>
      <c r="DR36" s="174">
        <f>SUMIF(Général!$CP$11:$EZ$11,DR$6,Comptabilité!$F36:$EZ36)</f>
        <v>0</v>
      </c>
      <c r="DS36" s="174">
        <f>SUMIF(Général!$CP$11:$EZ$11,DS$6,Comptabilité!$F36:$EZ36)</f>
        <v>0</v>
      </c>
      <c r="DT36" s="174">
        <f>SUMIF(Général!$CP$11:$EZ$11,DT$6,Comptabilité!$F36:$EZ36)</f>
        <v>0</v>
      </c>
      <c r="DU36" s="174">
        <f>SUMIF(Général!$CP$11:$EZ$11,DU$6,Comptabilité!$F36:$EZ36)</f>
        <v>0</v>
      </c>
      <c r="DV36" s="174">
        <f>SUMIF(Général!$CP$11:$EZ$11,DV$6,Comptabilité!$F36:$EZ36)</f>
        <v>0</v>
      </c>
      <c r="DW36" s="174">
        <f>SUMIF(Général!$CP$11:$EZ$11,DW$6,Comptabilité!$F36:$EZ36)</f>
        <v>0</v>
      </c>
      <c r="DX36" s="174">
        <f>SUMIF(Général!$CP$11:$EZ$11,DX$6,Comptabilité!$F36:$EZ36)</f>
        <v>0</v>
      </c>
      <c r="DY36" s="174">
        <f>SUMIF(Général!$CP$11:$EZ$11,DY$6,Comptabilité!$F36:$EZ36)</f>
        <v>0</v>
      </c>
      <c r="DZ36" s="174">
        <f>SUMIF(Général!$CP$11:$EZ$11,DZ$6,Comptabilité!$F36:$EZ36)</f>
        <v>0</v>
      </c>
      <c r="EA36" s="174">
        <f>SUMIF(Général!$CP$11:$EZ$11,EA$6,Comptabilité!$F36:$EZ36)</f>
        <v>0</v>
      </c>
      <c r="EB36" s="174">
        <f>SUMIF(Général!$CP$11:$EZ$11,EB$6,Comptabilité!$F36:$EZ36)</f>
        <v>0</v>
      </c>
      <c r="EC36" s="174">
        <f>SUMIF(Général!$CP$11:$EZ$11,EC$6,Comptabilité!$F36:$EZ36)</f>
        <v>0</v>
      </c>
      <c r="ED36" s="174">
        <f>SUMIF(Général!$CP$11:$EZ$11,ED$6,Comptabilité!$F36:$EZ36)</f>
        <v>0</v>
      </c>
      <c r="EE36" s="174">
        <f>SUMIF(Général!$CP$11:$EZ$11,EE$6,Comptabilité!$F36:$EZ36)</f>
        <v>0</v>
      </c>
      <c r="EF36" s="174">
        <f>SUMIF(Général!$CP$11:$EZ$11,EF$6,Comptabilité!$F36:$EZ36)</f>
        <v>0</v>
      </c>
      <c r="EG36" s="174">
        <f>SUMIF(Général!$CP$11:$EZ$11,EG$6,Comptabilité!$F36:$EZ36)</f>
        <v>0</v>
      </c>
      <c r="EH36" s="174">
        <f>SUMIF(Général!$CP$11:$EZ$11,EH$6,Comptabilité!$F36:$EZ36)</f>
        <v>0</v>
      </c>
      <c r="EI36" s="174">
        <f>SUMIF(Général!$CP$11:$EZ$11,EI$6,Comptabilité!$F36:$EZ36)</f>
        <v>0</v>
      </c>
      <c r="EJ36" s="174">
        <f>SUMIF(Général!$CP$11:$EZ$11,EJ$6,Comptabilité!$F36:$EZ36)</f>
        <v>0</v>
      </c>
      <c r="EK36" s="174">
        <f>SUMIF(Général!$CP$11:$EZ$11,EK$6,Comptabilité!$F36:$EZ36)</f>
        <v>0</v>
      </c>
      <c r="EL36" s="174">
        <f>SUMIF(Général!$CP$11:$EZ$11,EL$6,Comptabilité!$F36:$EZ36)</f>
        <v>0</v>
      </c>
      <c r="EM36" s="174">
        <f>SUMIF(Général!$CP$11:$EZ$11,EM$6,Comptabilité!$F36:$EZ36)</f>
        <v>0</v>
      </c>
      <c r="EN36" s="174">
        <f>SUMIF(Général!$CP$11:$EZ$11,EN$6,Comptabilité!$F36:$EZ36)</f>
        <v>0</v>
      </c>
      <c r="EO36" s="174">
        <f>SUMIF(Général!$CP$11:$EZ$11,EO$6,Comptabilité!$F36:$EZ36)</f>
        <v>0</v>
      </c>
      <c r="EP36" s="174">
        <f>SUMIF(Général!$CP$11:$EZ$11,EP$6,Comptabilité!$F36:$EZ36)</f>
        <v>0</v>
      </c>
      <c r="EQ36" s="174">
        <f>SUMIF(Général!$CP$11:$EZ$11,EQ$6,Comptabilité!$F36:$EZ36)</f>
        <v>0</v>
      </c>
      <c r="ER36" s="174">
        <f>SUMIF(Général!$CP$11:$EZ$11,ER$6,Comptabilité!$F36:$EZ36)</f>
        <v>0</v>
      </c>
      <c r="ES36" s="174">
        <f>SUMIF(Général!$CP$11:$EZ$11,ES$6,Comptabilité!$F36:$EZ36)</f>
        <v>0</v>
      </c>
      <c r="ET36" s="174">
        <f>SUMIF(Général!$CP$11:$EZ$11,ET$6,Comptabilité!$F36:$EZ36)</f>
        <v>0</v>
      </c>
      <c r="EU36" s="174">
        <f>SUMIF(Général!$CP$11:$EZ$11,EU$6,Comptabilité!$F36:$EZ36)</f>
        <v>0</v>
      </c>
      <c r="EV36" s="174">
        <f>SUMIF(Général!$CP$11:$EZ$11,EV$6,Comptabilité!$F36:$EZ36)</f>
        <v>0</v>
      </c>
      <c r="EW36" s="174">
        <f>SUMIF(Général!$CP$11:$EZ$11,EW$6,Comptabilité!$F36:$EZ36)</f>
        <v>0</v>
      </c>
      <c r="EX36" s="174">
        <f>SUMIF(Général!$CP$11:$EZ$11,EX$6,Comptabilité!$F36:$EZ36)</f>
        <v>0</v>
      </c>
      <c r="EY36" s="174">
        <f>SUMIF(Général!$CP$11:$EZ$11,EY$6,Comptabilité!$F36:$EZ36)</f>
        <v>0</v>
      </c>
      <c r="EZ36" s="174">
        <f>SUMIF(Général!$CP$11:$EZ$11,EZ$6,Comptabilité!$F36:$EZ36)</f>
        <v>0</v>
      </c>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c r="QQ36" s="111"/>
      <c r="QR36" s="111"/>
      <c r="QS36" s="111"/>
      <c r="QT36" s="111"/>
      <c r="QU36" s="111"/>
      <c r="QV36" s="111"/>
      <c r="QW36" s="111"/>
      <c r="QX36" s="111"/>
      <c r="QY36" s="111"/>
      <c r="QZ36" s="111"/>
      <c r="RA36" s="111"/>
      <c r="RB36" s="111"/>
      <c r="RC36" s="111"/>
      <c r="RD36" s="111"/>
      <c r="RE36" s="111"/>
      <c r="RF36" s="111"/>
      <c r="RG36" s="111"/>
      <c r="RH36" s="111"/>
      <c r="RI36" s="111"/>
      <c r="RJ36" s="111"/>
      <c r="RK36" s="111"/>
      <c r="RL36" s="111"/>
      <c r="RM36" s="111"/>
      <c r="RN36" s="111"/>
      <c r="RO36" s="111"/>
      <c r="RP36" s="111"/>
      <c r="RQ36" s="111"/>
      <c r="RR36" s="111"/>
      <c r="RS36" s="111"/>
      <c r="RT36" s="111"/>
      <c r="RU36" s="111"/>
      <c r="RV36" s="111"/>
      <c r="RW36" s="111"/>
      <c r="RX36" s="111"/>
      <c r="RY36" s="111"/>
      <c r="RZ36" s="111"/>
      <c r="SA36" s="111"/>
      <c r="SB36" s="111"/>
      <c r="SC36" s="111"/>
      <c r="SD36" s="111"/>
      <c r="SE36" s="111"/>
      <c r="SF36" s="111"/>
      <c r="SG36" s="111"/>
      <c r="SH36" s="111"/>
      <c r="SI36" s="111"/>
      <c r="SJ36" s="111"/>
      <c r="SK36" s="111"/>
      <c r="SL36" s="111"/>
      <c r="SM36" s="111"/>
      <c r="SN36" s="111"/>
      <c r="SO36" s="111"/>
      <c r="SP36" s="111"/>
      <c r="SQ36" s="111"/>
      <c r="SR36" s="111"/>
      <c r="SS36" s="111"/>
      <c r="ST36" s="111"/>
      <c r="SU36" s="111"/>
      <c r="SV36" s="111"/>
      <c r="SW36" s="111"/>
      <c r="SX36" s="111"/>
      <c r="SY36" s="111"/>
      <c r="SZ36" s="111"/>
      <c r="TA36" s="111"/>
      <c r="TB36" s="111"/>
      <c r="TC36" s="111"/>
      <c r="TD36" s="111"/>
      <c r="TE36" s="111"/>
      <c r="TF36" s="111"/>
      <c r="TG36" s="111"/>
      <c r="TH36" s="111"/>
      <c r="TI36" s="111"/>
      <c r="TJ36" s="111"/>
      <c r="TK36" s="111"/>
      <c r="TL36" s="111"/>
      <c r="TM36" s="111"/>
      <c r="TN36" s="111"/>
      <c r="TO36" s="111"/>
      <c r="TP36" s="111"/>
      <c r="TQ36" s="111"/>
      <c r="TR36" s="111"/>
      <c r="TS36" s="111"/>
      <c r="TT36" s="111"/>
      <c r="TU36" s="111"/>
      <c r="TV36" s="111"/>
      <c r="TW36" s="111"/>
      <c r="TX36" s="111"/>
      <c r="TY36" s="111"/>
      <c r="TZ36" s="111"/>
      <c r="UA36" s="111"/>
      <c r="UB36" s="111"/>
      <c r="UC36" s="111"/>
      <c r="UD36" s="111"/>
      <c r="UE36" s="111"/>
      <c r="UF36" s="111"/>
      <c r="UG36" s="111"/>
      <c r="UH36" s="111"/>
      <c r="UI36" s="111"/>
      <c r="UJ36" s="111"/>
      <c r="UK36" s="111"/>
      <c r="UL36" s="111"/>
      <c r="UM36" s="111"/>
      <c r="UN36" s="111"/>
      <c r="UO36" s="111"/>
      <c r="UP36" s="111"/>
      <c r="UQ36" s="111"/>
      <c r="UR36" s="111"/>
      <c r="US36" s="111"/>
      <c r="UT36" s="111"/>
      <c r="UU36" s="111"/>
      <c r="UV36" s="111"/>
      <c r="UW36" s="111"/>
      <c r="UX36" s="111"/>
      <c r="UY36" s="111"/>
      <c r="UZ36" s="111"/>
      <c r="VA36" s="111"/>
      <c r="VB36" s="111"/>
      <c r="VC36" s="111"/>
      <c r="VD36" s="111"/>
      <c r="VE36" s="111"/>
      <c r="VF36" s="111"/>
      <c r="VG36" s="111"/>
      <c r="VH36" s="111"/>
      <c r="VI36" s="111"/>
      <c r="VJ36" s="111"/>
      <c r="VK36" s="111"/>
      <c r="VL36" s="111"/>
      <c r="VM36" s="111"/>
      <c r="VN36" s="111"/>
      <c r="VO36" s="111"/>
      <c r="VP36" s="111"/>
      <c r="VQ36" s="111"/>
      <c r="VR36" s="111"/>
      <c r="VS36" s="111"/>
      <c r="VT36" s="111"/>
      <c r="VU36" s="111"/>
      <c r="VV36" s="111"/>
      <c r="VW36" s="111"/>
      <c r="VX36" s="111"/>
      <c r="VY36" s="111"/>
      <c r="VZ36" s="111"/>
      <c r="WA36" s="111"/>
      <c r="WB36" s="111"/>
      <c r="WC36" s="111"/>
      <c r="WD36" s="111"/>
      <c r="WE36" s="111"/>
      <c r="WF36" s="111"/>
      <c r="WG36" s="111"/>
      <c r="WH36" s="111"/>
      <c r="WI36" s="111"/>
      <c r="WJ36" s="111"/>
      <c r="WK36" s="111"/>
      <c r="WL36" s="111"/>
      <c r="WM36" s="111"/>
      <c r="WN36" s="111"/>
      <c r="WO36" s="111"/>
      <c r="WP36" s="111"/>
      <c r="WQ36" s="111"/>
      <c r="WR36" s="111"/>
      <c r="WS36" s="111"/>
      <c r="WT36" s="111"/>
      <c r="WU36" s="111"/>
      <c r="WV36" s="111"/>
      <c r="WW36" s="111"/>
      <c r="WX36" s="111"/>
      <c r="WY36" s="111"/>
      <c r="WZ36" s="111"/>
      <c r="XA36" s="111"/>
      <c r="XB36" s="111"/>
      <c r="XC36" s="111"/>
      <c r="XD36" s="111"/>
      <c r="XE36" s="111"/>
      <c r="XF36" s="111"/>
      <c r="XG36" s="111"/>
      <c r="XH36" s="111"/>
      <c r="XI36" s="111"/>
      <c r="XJ36" s="111"/>
      <c r="XK36" s="111"/>
      <c r="XL36" s="111"/>
      <c r="XM36" s="111"/>
      <c r="XN36" s="111"/>
      <c r="XO36" s="111"/>
      <c r="XP36" s="111"/>
      <c r="XQ36" s="111"/>
      <c r="XR36" s="111"/>
      <c r="XS36" s="111"/>
      <c r="XT36" s="111"/>
      <c r="XU36" s="111"/>
      <c r="XV36" s="111"/>
      <c r="XW36" s="111"/>
      <c r="XX36" s="111"/>
      <c r="XY36" s="111"/>
      <c r="XZ36" s="111"/>
      <c r="YA36" s="111"/>
      <c r="YB36" s="111"/>
      <c r="YC36" s="111"/>
      <c r="YD36" s="111"/>
      <c r="YE36" s="111"/>
      <c r="YF36" s="111"/>
      <c r="YG36" s="111"/>
      <c r="YH36" s="111"/>
      <c r="YI36" s="111"/>
      <c r="YJ36" s="111"/>
      <c r="YK36" s="111"/>
      <c r="YL36" s="111"/>
      <c r="YM36" s="111"/>
      <c r="YN36" s="111"/>
      <c r="YO36" s="111"/>
      <c r="YP36" s="111"/>
      <c r="YQ36" s="111"/>
      <c r="YR36" s="111"/>
      <c r="YS36" s="111"/>
      <c r="YT36" s="111"/>
      <c r="YU36" s="111"/>
      <c r="YV36" s="111"/>
      <c r="YW36" s="111"/>
      <c r="YX36" s="111"/>
      <c r="YY36" s="111"/>
      <c r="YZ36" s="111"/>
      <c r="ZA36" s="111"/>
      <c r="ZB36" s="111"/>
      <c r="ZC36" s="111"/>
      <c r="ZD36" s="111"/>
      <c r="ZE36" s="111"/>
      <c r="ZF36" s="111"/>
      <c r="ZG36" s="111"/>
      <c r="ZH36" s="111"/>
      <c r="ZI36" s="111"/>
      <c r="ZJ36" s="111"/>
      <c r="ZK36" s="111"/>
      <c r="ZL36" s="111"/>
      <c r="ZM36" s="111"/>
      <c r="ZN36" s="111"/>
      <c r="ZO36" s="111"/>
      <c r="ZP36" s="111"/>
      <c r="ZQ36" s="111"/>
      <c r="ZR36" s="111"/>
      <c r="ZS36" s="111"/>
      <c r="ZT36" s="111"/>
      <c r="ZU36" s="111"/>
      <c r="ZV36" s="111"/>
      <c r="ZW36" s="111"/>
      <c r="ZX36" s="111"/>
      <c r="ZY36" s="111"/>
      <c r="ZZ36" s="111"/>
      <c r="AAA36" s="111"/>
      <c r="AAB36" s="111"/>
      <c r="AAC36" s="111"/>
      <c r="AAD36" s="111"/>
      <c r="AAE36" s="111"/>
      <c r="AAF36" s="111"/>
      <c r="AAG36" s="111"/>
      <c r="AAH36" s="111"/>
      <c r="AAI36" s="111"/>
      <c r="AAJ36" s="111"/>
      <c r="AAK36" s="111"/>
      <c r="AAL36" s="111"/>
      <c r="AAM36" s="111"/>
      <c r="AAN36" s="111"/>
      <c r="AAO36" s="111"/>
      <c r="AAP36" s="111"/>
      <c r="AAQ36" s="111"/>
      <c r="AAR36" s="111"/>
      <c r="AAS36" s="111"/>
      <c r="AAT36" s="111"/>
      <c r="AAU36" s="111"/>
      <c r="AAV36" s="111"/>
      <c r="AAW36" s="111"/>
      <c r="AAX36" s="111"/>
      <c r="AAY36" s="111"/>
      <c r="AAZ36" s="111"/>
      <c r="ABA36" s="111"/>
      <c r="ABB36" s="111"/>
      <c r="ABC36" s="111"/>
      <c r="ABD36" s="111"/>
      <c r="ABE36" s="111"/>
      <c r="ABF36" s="111"/>
      <c r="ABG36" s="111"/>
      <c r="ABH36" s="111"/>
      <c r="ABI36" s="111"/>
      <c r="ABJ36" s="111"/>
      <c r="ABK36" s="111"/>
      <c r="ABL36" s="111"/>
      <c r="ABM36" s="111"/>
      <c r="ABN36" s="111"/>
      <c r="ABO36" s="111"/>
      <c r="ABP36" s="111"/>
      <c r="ABQ36" s="111"/>
      <c r="ABR36" s="111"/>
      <c r="ABS36" s="111"/>
      <c r="ABT36" s="111"/>
      <c r="ABU36" s="111"/>
      <c r="ABV36" s="111"/>
      <c r="ABW36" s="111"/>
      <c r="ABX36" s="111"/>
      <c r="ABY36" s="111"/>
      <c r="ABZ36" s="111"/>
      <c r="ACA36" s="111"/>
      <c r="ACB36" s="111"/>
      <c r="ACC36" s="111"/>
      <c r="ACD36" s="111"/>
      <c r="ACE36" s="111"/>
      <c r="ACF36" s="111"/>
      <c r="ACG36" s="111"/>
      <c r="ACH36" s="111"/>
      <c r="ACI36" s="111"/>
      <c r="ACJ36" s="111"/>
      <c r="ACK36" s="111"/>
      <c r="ACL36" s="111"/>
      <c r="ACM36" s="111"/>
      <c r="ACN36" s="111"/>
      <c r="ACO36" s="111"/>
      <c r="ACP36" s="111"/>
      <c r="ACQ36" s="111"/>
      <c r="ACR36" s="111"/>
      <c r="ACS36" s="111"/>
      <c r="ACT36" s="111"/>
      <c r="ACU36" s="111"/>
      <c r="ACV36" s="111"/>
      <c r="ACW36" s="111"/>
      <c r="ACX36" s="111"/>
      <c r="ACY36" s="111"/>
      <c r="ACZ36" s="111"/>
      <c r="ADA36" s="111"/>
      <c r="ADB36" s="111"/>
      <c r="ADC36" s="111"/>
      <c r="ADD36" s="111"/>
      <c r="ADE36" s="111"/>
      <c r="ADF36" s="111"/>
      <c r="ADG36" s="111"/>
      <c r="ADH36" s="111"/>
      <c r="ADI36" s="111"/>
      <c r="ADJ36" s="111"/>
      <c r="ADK36" s="111"/>
      <c r="ADL36" s="111"/>
      <c r="ADM36" s="111"/>
      <c r="ADN36" s="111"/>
      <c r="ADO36" s="111"/>
      <c r="ADP36" s="111"/>
      <c r="ADQ36" s="111"/>
      <c r="ADR36" s="111"/>
      <c r="ADS36" s="111"/>
      <c r="ADT36" s="111"/>
      <c r="ADU36" s="111"/>
      <c r="ADV36" s="111"/>
      <c r="ADW36" s="111"/>
      <c r="ADX36" s="111"/>
      <c r="ADY36" s="111"/>
      <c r="ADZ36" s="111"/>
      <c r="AEA36" s="111"/>
      <c r="AEB36" s="111"/>
      <c r="AEC36" s="111"/>
      <c r="AED36" s="111"/>
      <c r="AEE36" s="111"/>
      <c r="AEF36" s="111"/>
      <c r="AEG36" s="111"/>
      <c r="AEH36" s="111"/>
      <c r="AEI36" s="111"/>
      <c r="AEJ36" s="111"/>
      <c r="AEK36" s="111"/>
      <c r="AEL36" s="111"/>
      <c r="AEM36" s="111"/>
      <c r="AEN36" s="111"/>
      <c r="AEO36" s="111"/>
      <c r="AEP36" s="111"/>
      <c r="AEQ36" s="111"/>
      <c r="AER36" s="111"/>
      <c r="AES36" s="111"/>
      <c r="AET36" s="111"/>
      <c r="AEU36" s="111"/>
      <c r="AEV36" s="111"/>
      <c r="AEW36" s="111"/>
      <c r="AEX36" s="111"/>
      <c r="AEY36" s="111"/>
      <c r="AEZ36" s="111"/>
      <c r="AFA36" s="111"/>
      <c r="AFB36" s="111"/>
      <c r="AFC36" s="111"/>
      <c r="AFD36" s="111"/>
      <c r="AFE36" s="111"/>
      <c r="AFF36" s="111"/>
      <c r="AFG36" s="111"/>
      <c r="AFH36" s="111"/>
      <c r="AFI36" s="111"/>
      <c r="AFJ36" s="111"/>
      <c r="AFK36" s="111"/>
      <c r="AFL36" s="111"/>
      <c r="AFM36" s="111"/>
      <c r="AFN36" s="111"/>
      <c r="AFO36" s="111"/>
      <c r="AFP36" s="111"/>
      <c r="AFQ36" s="111"/>
      <c r="AFR36" s="111"/>
      <c r="AFS36" s="111"/>
      <c r="AFT36" s="111"/>
      <c r="AFU36" s="111"/>
      <c r="AFV36" s="111"/>
      <c r="AFW36" s="111"/>
      <c r="AFX36" s="111"/>
      <c r="AFY36" s="111"/>
      <c r="AFZ36" s="111"/>
      <c r="AGA36" s="111"/>
      <c r="AGB36" s="111"/>
      <c r="AGC36" s="111"/>
      <c r="AGD36" s="111"/>
      <c r="AGE36" s="111"/>
      <c r="AGF36" s="111"/>
      <c r="AGG36" s="111"/>
      <c r="AGH36" s="111"/>
      <c r="AGI36" s="111"/>
      <c r="AGJ36" s="111"/>
      <c r="AGK36" s="111"/>
      <c r="AGL36" s="111"/>
      <c r="AGM36" s="111"/>
      <c r="AGN36" s="111"/>
      <c r="AGO36" s="111"/>
      <c r="AGP36" s="111"/>
      <c r="AGQ36" s="111"/>
      <c r="AGR36" s="111"/>
      <c r="AGS36" s="111"/>
      <c r="AGT36" s="111"/>
      <c r="AGU36" s="111"/>
      <c r="AGV36" s="111"/>
      <c r="AGW36" s="111"/>
      <c r="AGX36" s="111"/>
      <c r="AGY36" s="111"/>
      <c r="AGZ36" s="111"/>
      <c r="AHA36" s="111"/>
      <c r="AHB36" s="111"/>
      <c r="AHC36" s="111"/>
      <c r="AHD36" s="111"/>
      <c r="AHE36" s="111"/>
      <c r="AHF36" s="111"/>
      <c r="AHG36" s="111"/>
      <c r="AHH36" s="111"/>
      <c r="AHI36" s="111"/>
      <c r="AHJ36" s="111"/>
      <c r="AHK36" s="111"/>
      <c r="AHL36" s="111"/>
      <c r="AHM36" s="111"/>
      <c r="AHN36" s="111"/>
      <c r="AHO36" s="111"/>
      <c r="AHP36" s="111"/>
      <c r="AHQ36" s="111"/>
      <c r="AHR36" s="111"/>
      <c r="AHS36" s="111"/>
      <c r="AHT36" s="111"/>
      <c r="AHU36" s="111"/>
      <c r="AHV36" s="111"/>
      <c r="AHW36" s="111"/>
      <c r="AHX36" s="111"/>
      <c r="AHY36" s="111"/>
      <c r="AHZ36" s="111"/>
      <c r="AIA36" s="111"/>
      <c r="AIB36" s="111"/>
      <c r="AIC36" s="111"/>
      <c r="AID36" s="111"/>
      <c r="AIE36" s="111"/>
      <c r="AIF36" s="111"/>
      <c r="AIG36" s="111"/>
      <c r="AIH36" s="111"/>
      <c r="AII36" s="111"/>
      <c r="AIJ36" s="111"/>
      <c r="AIK36" s="111"/>
      <c r="AIL36" s="111"/>
      <c r="AIM36" s="111"/>
      <c r="AIN36" s="111"/>
      <c r="AIO36" s="111"/>
      <c r="AIP36" s="111"/>
      <c r="AIQ36" s="111"/>
      <c r="AIR36" s="111"/>
      <c r="AIS36" s="111"/>
      <c r="AIT36" s="111"/>
      <c r="AIU36" s="111"/>
      <c r="AIV36" s="111"/>
      <c r="AIW36" s="111"/>
      <c r="AIX36" s="111"/>
      <c r="AIY36" s="111"/>
      <c r="AIZ36" s="111"/>
      <c r="AJA36" s="111"/>
      <c r="AJB36" s="111"/>
      <c r="AJC36" s="111"/>
      <c r="AJD36" s="111"/>
      <c r="AJE36" s="111"/>
      <c r="AJF36" s="111"/>
      <c r="AJG36" s="111"/>
      <c r="AJH36" s="111"/>
      <c r="AJI36" s="111"/>
      <c r="AJJ36" s="111"/>
      <c r="AJK36" s="111"/>
      <c r="AJL36" s="111"/>
      <c r="AJM36" s="111"/>
      <c r="AJN36" s="111"/>
      <c r="AJO36" s="111"/>
      <c r="AJP36" s="111"/>
      <c r="AJQ36" s="111"/>
      <c r="AJR36" s="111"/>
      <c r="AJS36" s="111"/>
      <c r="AJT36" s="111"/>
      <c r="AJU36" s="111"/>
      <c r="AJV36" s="111"/>
      <c r="AJW36" s="111"/>
      <c r="AJX36" s="111"/>
      <c r="AJY36" s="111"/>
      <c r="AJZ36" s="111"/>
      <c r="AKA36" s="111"/>
      <c r="AKB36" s="111"/>
      <c r="AKC36" s="111"/>
      <c r="AKD36" s="111"/>
      <c r="AKE36" s="111"/>
      <c r="AKF36" s="111"/>
      <c r="AKG36" s="111"/>
      <c r="AKH36" s="111"/>
      <c r="AKI36" s="111"/>
      <c r="AKJ36" s="111"/>
      <c r="AKK36" s="111"/>
      <c r="AKL36" s="111"/>
      <c r="AKM36" s="111"/>
      <c r="AKN36" s="111"/>
      <c r="AKO36" s="111"/>
      <c r="AKP36" s="111"/>
      <c r="AKQ36" s="111"/>
      <c r="AKR36" s="111"/>
      <c r="AKS36" s="111"/>
      <c r="AKT36" s="111"/>
      <c r="AKU36" s="111"/>
      <c r="AKV36" s="111"/>
      <c r="AKW36" s="111"/>
      <c r="AKX36" s="111"/>
      <c r="AKY36" s="111"/>
      <c r="AKZ36" s="111"/>
      <c r="ALA36" s="111"/>
      <c r="ALB36" s="111"/>
      <c r="ALC36" s="111"/>
      <c r="ALD36" s="111"/>
      <c r="ALE36" s="111"/>
      <c r="ALF36" s="111"/>
      <c r="ALG36" s="111"/>
      <c r="ALH36" s="111"/>
      <c r="ALI36" s="111"/>
      <c r="ALJ36" s="111"/>
      <c r="ALK36" s="111"/>
      <c r="ALL36" s="111"/>
      <c r="ALM36" s="111"/>
      <c r="ALN36" s="111"/>
      <c r="ALO36" s="111"/>
      <c r="ALP36" s="111"/>
      <c r="ALQ36" s="111"/>
      <c r="ALR36" s="111"/>
      <c r="ALS36" s="111"/>
      <c r="ALT36" s="111"/>
      <c r="ALU36" s="111"/>
      <c r="ALV36" s="111"/>
      <c r="ALW36" s="111"/>
      <c r="ALX36" s="111"/>
      <c r="ALY36" s="111"/>
      <c r="ALZ36" s="111"/>
      <c r="AMA36" s="111"/>
      <c r="AMB36" s="111"/>
      <c r="AMC36" s="111"/>
      <c r="AMD36" s="111"/>
      <c r="AME36" s="111"/>
      <c r="AMF36" s="111"/>
      <c r="AMG36" s="111"/>
      <c r="AMH36" s="111"/>
      <c r="AMI36" s="111"/>
      <c r="AMJ36" s="111"/>
      <c r="AMK36" s="111"/>
    </row>
    <row r="37" spans="1:1025" x14ac:dyDescent="0.3">
      <c r="A37" s="30"/>
      <c r="B37" s="115" t="str">
        <f>Comptabilité!B37</f>
        <v>Amortissements</v>
      </c>
      <c r="C37" s="115"/>
      <c r="D37" s="172">
        <f>SUM(F37:EZ37)</f>
        <v>0</v>
      </c>
      <c r="E37" s="189"/>
      <c r="F37" s="174">
        <f>SUMIF(Général!$CP$11:$EZ$11,F$6,Comptabilité!$F37:$EZ37)</f>
        <v>0</v>
      </c>
      <c r="G37" s="174">
        <f>SUMIF(Général!$CP$11:$EZ$11,G$6,Comptabilité!$F37:$EZ37)</f>
        <v>0</v>
      </c>
      <c r="H37" s="174">
        <f>SUMIF(Général!$CP$11:$EZ$11,H$6,Comptabilité!$F37:$EZ37)</f>
        <v>0</v>
      </c>
      <c r="I37" s="174">
        <f>SUMIF(Général!$CP$11:$EZ$11,I$6,Comptabilité!$F37:$EZ37)</f>
        <v>0</v>
      </c>
      <c r="J37" s="174">
        <f>SUMIF(Général!$CP$11:$EZ$11,J$6,Comptabilité!$F37:$EZ37)</f>
        <v>0</v>
      </c>
      <c r="K37" s="174">
        <f>SUMIF(Général!$CP$11:$EZ$11,K$6,Comptabilité!$F37:$EZ37)</f>
        <v>0</v>
      </c>
      <c r="L37" s="174">
        <f>SUMIF(Général!$CP$11:$EZ$11,L$6,Comptabilité!$F37:$EZ37)</f>
        <v>0</v>
      </c>
      <c r="M37" s="174">
        <f>SUMIF(Général!$CP$11:$EZ$11,M$6,Comptabilité!$F37:$EZ37)</f>
        <v>0</v>
      </c>
      <c r="N37" s="174">
        <f>SUMIF(Général!$CP$11:$EZ$11,N$6,Comptabilité!$F37:$EZ37)</f>
        <v>0</v>
      </c>
      <c r="O37" s="174">
        <f>SUMIF(Général!$CP$11:$EZ$11,O$6,Comptabilité!$F37:$EZ37)</f>
        <v>0</v>
      </c>
      <c r="P37" s="174">
        <f>SUMIF(Général!$CP$11:$EZ$11,P$6,Comptabilité!$F37:$EZ37)</f>
        <v>0</v>
      </c>
      <c r="Q37" s="174">
        <f>SUMIF(Général!$CP$11:$EZ$11,Q$6,Comptabilité!$F37:$EZ37)</f>
        <v>0</v>
      </c>
      <c r="R37" s="174">
        <f>SUMIF(Général!$CP$11:$EZ$11,R$6,Comptabilité!$F37:$EZ37)</f>
        <v>0</v>
      </c>
      <c r="S37" s="174">
        <f>SUMIF(Général!$CP$11:$EZ$11,S$6,Comptabilité!$F37:$EZ37)</f>
        <v>0</v>
      </c>
      <c r="T37" s="174">
        <f>SUMIF(Général!$CP$11:$EZ$11,T$6,Comptabilité!$F37:$EZ37)</f>
        <v>0</v>
      </c>
      <c r="U37" s="174">
        <f>SUMIF(Général!$CP$11:$EZ$11,U$6,Comptabilité!$F37:$EZ37)</f>
        <v>0</v>
      </c>
      <c r="V37" s="174">
        <f>SUMIF(Général!$CP$11:$EZ$11,V$6,Comptabilité!$F37:$EZ37)</f>
        <v>0</v>
      </c>
      <c r="W37" s="174">
        <f>SUMIF(Général!$CP$11:$EZ$11,W$6,Comptabilité!$F37:$EZ37)</f>
        <v>0</v>
      </c>
      <c r="X37" s="174">
        <f>SUMIF(Général!$CP$11:$EZ$11,X$6,Comptabilité!$F37:$EZ37)</f>
        <v>0</v>
      </c>
      <c r="Y37" s="174">
        <f>SUMIF(Général!$CP$11:$EZ$11,Y$6,Comptabilité!$F37:$EZ37)</f>
        <v>0</v>
      </c>
      <c r="Z37" s="174">
        <f>SUMIF(Général!$CP$11:$EZ$11,Z$6,Comptabilité!$F37:$EZ37)</f>
        <v>0</v>
      </c>
      <c r="AA37" s="174">
        <f>SUMIF(Général!$CP$11:$EZ$11,AA$6,Comptabilité!$F37:$EZ37)</f>
        <v>0</v>
      </c>
      <c r="AB37" s="174">
        <f>SUMIF(Général!$CP$11:$EZ$11,AB$6,Comptabilité!$F37:$EZ37)</f>
        <v>0</v>
      </c>
      <c r="AC37" s="174">
        <f>SUMIF(Général!$CP$11:$EZ$11,AC$6,Comptabilité!$F37:$EZ37)</f>
        <v>0</v>
      </c>
      <c r="AD37" s="174">
        <f>SUMIF(Général!$CP$11:$EZ$11,AD$6,Comptabilité!$F37:$EZ37)</f>
        <v>0</v>
      </c>
      <c r="AE37" s="174">
        <f>SUMIF(Général!$CP$11:$EZ$11,AE$6,Comptabilité!$F37:$EZ37)</f>
        <v>0</v>
      </c>
      <c r="AF37" s="174">
        <f>SUMIF(Général!$CP$11:$EZ$11,AF$6,Comptabilité!$F37:$EZ37)</f>
        <v>0</v>
      </c>
      <c r="AG37" s="174">
        <f>SUMIF(Général!$CP$11:$EZ$11,AG$6,Comptabilité!$F37:$EZ37)</f>
        <v>0</v>
      </c>
      <c r="AH37" s="174">
        <f>SUMIF(Général!$CP$11:$EZ$11,AH$6,Comptabilité!$F37:$EZ37)</f>
        <v>0</v>
      </c>
      <c r="AI37" s="174">
        <f>SUMIF(Général!$CP$11:$EZ$11,AI$6,Comptabilité!$F37:$EZ37)</f>
        <v>0</v>
      </c>
      <c r="AJ37" s="174">
        <f>SUMIF(Général!$CP$11:$EZ$11,AJ$6,Comptabilité!$F37:$EZ37)</f>
        <v>0</v>
      </c>
      <c r="AK37" s="174">
        <f>SUMIF(Général!$CP$11:$EZ$11,AK$6,Comptabilité!$F37:$EZ37)</f>
        <v>0</v>
      </c>
      <c r="AL37" s="174">
        <f>SUMIF(Général!$CP$11:$EZ$11,AL$6,Comptabilité!$F37:$EZ37)</f>
        <v>0</v>
      </c>
      <c r="AM37" s="174">
        <f>SUMIF(Général!$CP$11:$EZ$11,AM$6,Comptabilité!$F37:$EZ37)</f>
        <v>0</v>
      </c>
      <c r="AN37" s="174">
        <f>SUMIF(Général!$CP$11:$EZ$11,AN$6,Comptabilité!$F37:$EZ37)</f>
        <v>0</v>
      </c>
      <c r="AO37" s="174">
        <f>SUMIF(Général!$CP$11:$EZ$11,AO$6,Comptabilité!$F37:$EZ37)</f>
        <v>0</v>
      </c>
      <c r="AP37" s="174">
        <f>SUMIF(Général!$CP$11:$EZ$11,AP$6,Comptabilité!$F37:$EZ37)</f>
        <v>0</v>
      </c>
      <c r="AQ37" s="174">
        <f>SUMIF(Général!$CP$11:$EZ$11,AQ$6,Comptabilité!$F37:$EZ37)</f>
        <v>0</v>
      </c>
      <c r="AR37" s="174">
        <f>SUMIF(Général!$CP$11:$EZ$11,AR$6,Comptabilité!$F37:$EZ37)</f>
        <v>0</v>
      </c>
      <c r="AS37" s="174">
        <f>SUMIF(Général!$CP$11:$EZ$11,AS$6,Comptabilité!$F37:$EZ37)</f>
        <v>0</v>
      </c>
      <c r="AT37" s="174">
        <f>SUMIF(Général!$CP$11:$EZ$11,AT$6,Comptabilité!$F37:$EZ37)</f>
        <v>0</v>
      </c>
      <c r="AU37" s="174">
        <f>SUMIF(Général!$CP$11:$EZ$11,AU$6,Comptabilité!$F37:$EZ37)</f>
        <v>0</v>
      </c>
      <c r="AV37" s="174">
        <f>SUMIF(Général!$CP$11:$EZ$11,AV$6,Comptabilité!$F37:$EZ37)</f>
        <v>0</v>
      </c>
      <c r="AW37" s="174">
        <f>SUMIF(Général!$CP$11:$EZ$11,AW$6,Comptabilité!$F37:$EZ37)</f>
        <v>0</v>
      </c>
      <c r="AX37" s="174">
        <f>SUMIF(Général!$CP$11:$EZ$11,AX$6,Comptabilité!$F37:$EZ37)</f>
        <v>0</v>
      </c>
      <c r="AY37" s="174">
        <f>SUMIF(Général!$CP$11:$EZ$11,AY$6,Comptabilité!$F37:$EZ37)</f>
        <v>0</v>
      </c>
      <c r="AZ37" s="174">
        <f>SUMIF(Général!$CP$11:$EZ$11,AZ$6,Comptabilité!$F37:$EZ37)</f>
        <v>0</v>
      </c>
      <c r="BA37" s="174">
        <f>SUMIF(Général!$CP$11:$EZ$11,BA$6,Comptabilité!$F37:$EZ37)</f>
        <v>0</v>
      </c>
      <c r="BB37" s="174">
        <f>SUMIF(Général!$CP$11:$EZ$11,BB$6,Comptabilité!$F37:$EZ37)</f>
        <v>0</v>
      </c>
      <c r="BC37" s="174">
        <f>SUMIF(Général!$CP$11:$EZ$11,BC$6,Comptabilité!$F37:$EZ37)</f>
        <v>0</v>
      </c>
      <c r="BD37" s="174">
        <f>SUMIF(Général!$CP$11:$EZ$11,BD$6,Comptabilité!$F37:$EZ37)</f>
        <v>0</v>
      </c>
      <c r="BE37" s="174">
        <f>SUMIF(Général!$CP$11:$EZ$11,BE$6,Comptabilité!$F37:$EZ37)</f>
        <v>0</v>
      </c>
      <c r="BF37" s="174">
        <f>SUMIF(Général!$CP$11:$EZ$11,BF$6,Comptabilité!$F37:$EZ37)</f>
        <v>0</v>
      </c>
      <c r="BG37" s="174">
        <f>SUMIF(Général!$CP$11:$EZ$11,BG$6,Comptabilité!$F37:$EZ37)</f>
        <v>0</v>
      </c>
      <c r="BH37" s="174">
        <f>SUMIF(Général!$CP$11:$EZ$11,BH$6,Comptabilité!$F37:$EZ37)</f>
        <v>0</v>
      </c>
      <c r="BI37" s="174">
        <f>SUMIF(Général!$CP$11:$EZ$11,BI$6,Comptabilité!$F37:$EZ37)</f>
        <v>0</v>
      </c>
      <c r="BJ37" s="174">
        <f>SUMIF(Général!$CP$11:$EZ$11,BJ$6,Comptabilité!$F37:$EZ37)</f>
        <v>0</v>
      </c>
      <c r="BK37" s="174">
        <f>SUMIF(Général!$CP$11:$EZ$11,BK$6,Comptabilité!$F37:$EZ37)</f>
        <v>0</v>
      </c>
      <c r="BL37" s="174">
        <f>SUMIF(Général!$CP$11:$EZ$11,BL$6,Comptabilité!$F37:$EZ37)</f>
        <v>0</v>
      </c>
      <c r="BM37" s="174">
        <f>SUMIF(Général!$CP$11:$EZ$11,BM$6,Comptabilité!$F37:$EZ37)</f>
        <v>0</v>
      </c>
      <c r="BN37" s="174">
        <f>SUMIF(Général!$CP$11:$EZ$11,BN$6,Comptabilité!$F37:$EZ37)</f>
        <v>0</v>
      </c>
      <c r="BO37" s="174">
        <f>SUMIF(Général!$CP$11:$EZ$11,BO$6,Comptabilité!$F37:$EZ37)</f>
        <v>0</v>
      </c>
      <c r="BP37" s="174">
        <f>SUMIF(Général!$CP$11:$EZ$11,BP$6,Comptabilité!$F37:$EZ37)</f>
        <v>0</v>
      </c>
      <c r="BQ37" s="174">
        <f>SUMIF(Général!$CP$11:$EZ$11,BQ$6,Comptabilité!$F37:$EZ37)</f>
        <v>0</v>
      </c>
      <c r="BR37" s="174">
        <f>SUMIF(Général!$CP$11:$EZ$11,BR$6,Comptabilité!$F37:$EZ37)</f>
        <v>0</v>
      </c>
      <c r="BS37" s="174">
        <f>SUMIF(Général!$CP$11:$EZ$11,BS$6,Comptabilité!$F37:$EZ37)</f>
        <v>0</v>
      </c>
      <c r="BT37" s="174">
        <f>SUMIF(Général!$CP$11:$EZ$11,BT$6,Comptabilité!$F37:$EZ37)</f>
        <v>0</v>
      </c>
      <c r="BU37" s="174">
        <f>SUMIF(Général!$CP$11:$EZ$11,BU$6,Comptabilité!$F37:$EZ37)</f>
        <v>0</v>
      </c>
      <c r="BV37" s="174">
        <f>SUMIF(Général!$CP$11:$EZ$11,BV$6,Comptabilité!$F37:$EZ37)</f>
        <v>0</v>
      </c>
      <c r="BW37" s="174">
        <f>SUMIF(Général!$CP$11:$EZ$11,BW$6,Comptabilité!$F37:$EZ37)</f>
        <v>0</v>
      </c>
      <c r="BX37" s="174">
        <f>SUMIF(Général!$CP$11:$EZ$11,BX$6,Comptabilité!$F37:$EZ37)</f>
        <v>0</v>
      </c>
      <c r="BY37" s="174">
        <f>SUMIF(Général!$CP$11:$EZ$11,BY$6,Comptabilité!$F37:$EZ37)</f>
        <v>0</v>
      </c>
      <c r="BZ37" s="174">
        <f>SUMIF(Général!$CP$11:$EZ$11,BZ$6,Comptabilité!$F37:$EZ37)</f>
        <v>0</v>
      </c>
      <c r="CA37" s="174">
        <f>SUMIF(Général!$CP$11:$EZ$11,CA$6,Comptabilité!$F37:$EZ37)</f>
        <v>0</v>
      </c>
      <c r="CB37" s="174">
        <f>SUMIF(Général!$CP$11:$EZ$11,CB$6,Comptabilité!$F37:$EZ37)</f>
        <v>0</v>
      </c>
      <c r="CC37" s="174">
        <f>SUMIF(Général!$CP$11:$EZ$11,CC$6,Comptabilité!$F37:$EZ37)</f>
        <v>0</v>
      </c>
      <c r="CD37" s="174">
        <f>SUMIF(Général!$CP$11:$EZ$11,CD$6,Comptabilité!$F37:$EZ37)</f>
        <v>0</v>
      </c>
      <c r="CE37" s="174">
        <f>SUMIF(Général!$CP$11:$EZ$11,CE$6,Comptabilité!$F37:$EZ37)</f>
        <v>0</v>
      </c>
      <c r="CF37" s="174">
        <f>SUMIF(Général!$CP$11:$EZ$11,CF$6,Comptabilité!$F37:$EZ37)</f>
        <v>0</v>
      </c>
      <c r="CG37" s="174">
        <f>SUMIF(Général!$CP$11:$EZ$11,CG$6,Comptabilité!$F37:$EZ37)</f>
        <v>0</v>
      </c>
      <c r="CH37" s="174">
        <f>SUMIF(Général!$CP$11:$EZ$11,CH$6,Comptabilité!$F37:$EZ37)</f>
        <v>0</v>
      </c>
      <c r="CI37" s="174">
        <f>SUMIF(Général!$CP$11:$EZ$11,CI$6,Comptabilité!$F37:$EZ37)</f>
        <v>0</v>
      </c>
      <c r="CJ37" s="174">
        <f>SUMIF(Général!$CP$11:$EZ$11,CJ$6,Comptabilité!$F37:$EZ37)</f>
        <v>0</v>
      </c>
      <c r="CK37" s="174">
        <f>SUMIF(Général!$CP$11:$EZ$11,CK$6,Comptabilité!$F37:$EZ37)</f>
        <v>0</v>
      </c>
      <c r="CL37" s="174">
        <f>SUMIF(Général!$CP$11:$EZ$11,CL$6,Comptabilité!$F37:$EZ37)</f>
        <v>0</v>
      </c>
      <c r="CM37" s="174">
        <f>SUMIF(Général!$CP$11:$EZ$11,CM$6,Comptabilité!$F37:$EZ37)</f>
        <v>0</v>
      </c>
      <c r="CN37" s="174">
        <f>SUMIF(Général!$CP$11:$EZ$11,CN$6,Comptabilité!$F37:$EZ37)</f>
        <v>0</v>
      </c>
      <c r="CO37" s="174">
        <f>SUMIF(Général!$CP$11:$EZ$11,CO$6,Comptabilité!$F37:$EZ37)</f>
        <v>0</v>
      </c>
      <c r="CP37" s="174">
        <f>SUMIF(Général!$CP$11:$EZ$11,CP$6,Comptabilité!$F37:$EZ37)</f>
        <v>0</v>
      </c>
      <c r="CQ37" s="174">
        <f>SUMIF(Général!$CP$11:$EZ$11,CQ$6,Comptabilité!$F37:$EZ37)</f>
        <v>0</v>
      </c>
      <c r="CR37" s="174">
        <f>SUMIF(Général!$CP$11:$EZ$11,CR$6,Comptabilité!$F37:$EZ37)</f>
        <v>0</v>
      </c>
      <c r="CS37" s="174">
        <f>SUMIF(Général!$CP$11:$EZ$11,CS$6,Comptabilité!$F37:$EZ37)</f>
        <v>0</v>
      </c>
      <c r="CT37" s="174">
        <f>SUMIF(Général!$CP$11:$EZ$11,CT$6,Comptabilité!$F37:$EZ37)</f>
        <v>0</v>
      </c>
      <c r="CU37" s="174">
        <f>SUMIF(Général!$CP$11:$EZ$11,CU$6,Comptabilité!$F37:$EZ37)</f>
        <v>0</v>
      </c>
      <c r="CV37" s="174">
        <f>SUMIF(Général!$CP$11:$EZ$11,CV$6,Comptabilité!$F37:$EZ37)</f>
        <v>0</v>
      </c>
      <c r="CW37" s="174">
        <f>SUMIF(Général!$CP$11:$EZ$11,CW$6,Comptabilité!$F37:$EZ37)</f>
        <v>0</v>
      </c>
      <c r="CX37" s="174">
        <f>SUMIF(Général!$CP$11:$EZ$11,CX$6,Comptabilité!$F37:$EZ37)</f>
        <v>0</v>
      </c>
      <c r="CY37" s="174">
        <f>SUMIF(Général!$CP$11:$EZ$11,CY$6,Comptabilité!$F37:$EZ37)</f>
        <v>0</v>
      </c>
      <c r="CZ37" s="174">
        <f>SUMIF(Général!$CP$11:$EZ$11,CZ$6,Comptabilité!$F37:$EZ37)</f>
        <v>0</v>
      </c>
      <c r="DA37" s="174">
        <f>SUMIF(Général!$CP$11:$EZ$11,DA$6,Comptabilité!$F37:$EZ37)</f>
        <v>0</v>
      </c>
      <c r="DB37" s="174">
        <f>SUMIF(Général!$CP$11:$EZ$11,DB$6,Comptabilité!$F37:$EZ37)</f>
        <v>0</v>
      </c>
      <c r="DC37" s="174">
        <f>SUMIF(Général!$CP$11:$EZ$11,DC$6,Comptabilité!$F37:$EZ37)</f>
        <v>0</v>
      </c>
      <c r="DD37" s="174">
        <f>SUMIF(Général!$CP$11:$EZ$11,DD$6,Comptabilité!$F37:$EZ37)</f>
        <v>0</v>
      </c>
      <c r="DE37" s="174">
        <f>SUMIF(Général!$CP$11:$EZ$11,DE$6,Comptabilité!$F37:$EZ37)</f>
        <v>0</v>
      </c>
      <c r="DF37" s="174">
        <f>SUMIF(Général!$CP$11:$EZ$11,DF$6,Comptabilité!$F37:$EZ37)</f>
        <v>0</v>
      </c>
      <c r="DG37" s="174">
        <f>SUMIF(Général!$CP$11:$EZ$11,DG$6,Comptabilité!$F37:$EZ37)</f>
        <v>0</v>
      </c>
      <c r="DH37" s="174">
        <f>SUMIF(Général!$CP$11:$EZ$11,DH$6,Comptabilité!$F37:$EZ37)</f>
        <v>0</v>
      </c>
      <c r="DI37" s="174">
        <f>SUMIF(Général!$CP$11:$EZ$11,DI$6,Comptabilité!$F37:$EZ37)</f>
        <v>0</v>
      </c>
      <c r="DJ37" s="174">
        <f>SUMIF(Général!$CP$11:$EZ$11,DJ$6,Comptabilité!$F37:$EZ37)</f>
        <v>0</v>
      </c>
      <c r="DK37" s="174">
        <f>SUMIF(Général!$CP$11:$EZ$11,DK$6,Comptabilité!$F37:$EZ37)</f>
        <v>0</v>
      </c>
      <c r="DL37" s="174">
        <f>SUMIF(Général!$CP$11:$EZ$11,DL$6,Comptabilité!$F37:$EZ37)</f>
        <v>0</v>
      </c>
      <c r="DM37" s="174">
        <f>SUMIF(Général!$CP$11:$EZ$11,DM$6,Comptabilité!$F37:$EZ37)</f>
        <v>0</v>
      </c>
      <c r="DN37" s="174">
        <f>SUMIF(Général!$CP$11:$EZ$11,DN$6,Comptabilité!$F37:$EZ37)</f>
        <v>0</v>
      </c>
      <c r="DO37" s="174">
        <f>SUMIF(Général!$CP$11:$EZ$11,DO$6,Comptabilité!$F37:$EZ37)</f>
        <v>0</v>
      </c>
      <c r="DP37" s="174">
        <f>SUMIF(Général!$CP$11:$EZ$11,DP$6,Comptabilité!$F37:$EZ37)</f>
        <v>0</v>
      </c>
      <c r="DQ37" s="174">
        <f>SUMIF(Général!$CP$11:$EZ$11,DQ$6,Comptabilité!$F37:$EZ37)</f>
        <v>0</v>
      </c>
      <c r="DR37" s="174">
        <f>SUMIF(Général!$CP$11:$EZ$11,DR$6,Comptabilité!$F37:$EZ37)</f>
        <v>0</v>
      </c>
      <c r="DS37" s="174">
        <f>SUMIF(Général!$CP$11:$EZ$11,DS$6,Comptabilité!$F37:$EZ37)</f>
        <v>0</v>
      </c>
      <c r="DT37" s="174">
        <f>SUMIF(Général!$CP$11:$EZ$11,DT$6,Comptabilité!$F37:$EZ37)</f>
        <v>0</v>
      </c>
      <c r="DU37" s="174">
        <f>SUMIF(Général!$CP$11:$EZ$11,DU$6,Comptabilité!$F37:$EZ37)</f>
        <v>0</v>
      </c>
      <c r="DV37" s="174">
        <f>SUMIF(Général!$CP$11:$EZ$11,DV$6,Comptabilité!$F37:$EZ37)</f>
        <v>0</v>
      </c>
      <c r="DW37" s="174">
        <f>SUMIF(Général!$CP$11:$EZ$11,DW$6,Comptabilité!$F37:$EZ37)</f>
        <v>0</v>
      </c>
      <c r="DX37" s="174">
        <f>SUMIF(Général!$CP$11:$EZ$11,DX$6,Comptabilité!$F37:$EZ37)</f>
        <v>0</v>
      </c>
      <c r="DY37" s="174">
        <f>SUMIF(Général!$CP$11:$EZ$11,DY$6,Comptabilité!$F37:$EZ37)</f>
        <v>0</v>
      </c>
      <c r="DZ37" s="174">
        <f>SUMIF(Général!$CP$11:$EZ$11,DZ$6,Comptabilité!$F37:$EZ37)</f>
        <v>0</v>
      </c>
      <c r="EA37" s="174">
        <f>SUMIF(Général!$CP$11:$EZ$11,EA$6,Comptabilité!$F37:$EZ37)</f>
        <v>0</v>
      </c>
      <c r="EB37" s="174">
        <f>SUMIF(Général!$CP$11:$EZ$11,EB$6,Comptabilité!$F37:$EZ37)</f>
        <v>0</v>
      </c>
      <c r="EC37" s="174">
        <f>SUMIF(Général!$CP$11:$EZ$11,EC$6,Comptabilité!$F37:$EZ37)</f>
        <v>0</v>
      </c>
      <c r="ED37" s="174">
        <f>SUMIF(Général!$CP$11:$EZ$11,ED$6,Comptabilité!$F37:$EZ37)</f>
        <v>0</v>
      </c>
      <c r="EE37" s="174">
        <f>SUMIF(Général!$CP$11:$EZ$11,EE$6,Comptabilité!$F37:$EZ37)</f>
        <v>0</v>
      </c>
      <c r="EF37" s="174">
        <f>SUMIF(Général!$CP$11:$EZ$11,EF$6,Comptabilité!$F37:$EZ37)</f>
        <v>0</v>
      </c>
      <c r="EG37" s="174">
        <f>SUMIF(Général!$CP$11:$EZ$11,EG$6,Comptabilité!$F37:$EZ37)</f>
        <v>0</v>
      </c>
      <c r="EH37" s="174">
        <f>SUMIF(Général!$CP$11:$EZ$11,EH$6,Comptabilité!$F37:$EZ37)</f>
        <v>0</v>
      </c>
      <c r="EI37" s="174">
        <f>SUMIF(Général!$CP$11:$EZ$11,EI$6,Comptabilité!$F37:$EZ37)</f>
        <v>0</v>
      </c>
      <c r="EJ37" s="174">
        <f>SUMIF(Général!$CP$11:$EZ$11,EJ$6,Comptabilité!$F37:$EZ37)</f>
        <v>0</v>
      </c>
      <c r="EK37" s="174">
        <f>SUMIF(Général!$CP$11:$EZ$11,EK$6,Comptabilité!$F37:$EZ37)</f>
        <v>0</v>
      </c>
      <c r="EL37" s="174">
        <f>SUMIF(Général!$CP$11:$EZ$11,EL$6,Comptabilité!$F37:$EZ37)</f>
        <v>0</v>
      </c>
      <c r="EM37" s="174">
        <f>SUMIF(Général!$CP$11:$EZ$11,EM$6,Comptabilité!$F37:$EZ37)</f>
        <v>0</v>
      </c>
      <c r="EN37" s="174">
        <f>SUMIF(Général!$CP$11:$EZ$11,EN$6,Comptabilité!$F37:$EZ37)</f>
        <v>0</v>
      </c>
      <c r="EO37" s="174">
        <f>SUMIF(Général!$CP$11:$EZ$11,EO$6,Comptabilité!$F37:$EZ37)</f>
        <v>0</v>
      </c>
      <c r="EP37" s="174">
        <f>SUMIF(Général!$CP$11:$EZ$11,EP$6,Comptabilité!$F37:$EZ37)</f>
        <v>0</v>
      </c>
      <c r="EQ37" s="174">
        <f>SUMIF(Général!$CP$11:$EZ$11,EQ$6,Comptabilité!$F37:$EZ37)</f>
        <v>0</v>
      </c>
      <c r="ER37" s="174">
        <f>SUMIF(Général!$CP$11:$EZ$11,ER$6,Comptabilité!$F37:$EZ37)</f>
        <v>0</v>
      </c>
      <c r="ES37" s="174">
        <f>SUMIF(Général!$CP$11:$EZ$11,ES$6,Comptabilité!$F37:$EZ37)</f>
        <v>0</v>
      </c>
      <c r="ET37" s="174">
        <f>SUMIF(Général!$CP$11:$EZ$11,ET$6,Comptabilité!$F37:$EZ37)</f>
        <v>0</v>
      </c>
      <c r="EU37" s="174">
        <f>SUMIF(Général!$CP$11:$EZ$11,EU$6,Comptabilité!$F37:$EZ37)</f>
        <v>0</v>
      </c>
      <c r="EV37" s="174">
        <f>SUMIF(Général!$CP$11:$EZ$11,EV$6,Comptabilité!$F37:$EZ37)</f>
        <v>0</v>
      </c>
      <c r="EW37" s="174">
        <f>SUMIF(Général!$CP$11:$EZ$11,EW$6,Comptabilité!$F37:$EZ37)</f>
        <v>0</v>
      </c>
      <c r="EX37" s="174">
        <f>SUMIF(Général!$CP$11:$EZ$11,EX$6,Comptabilité!$F37:$EZ37)</f>
        <v>0</v>
      </c>
      <c r="EY37" s="174">
        <f>SUMIF(Général!$CP$11:$EZ$11,EY$6,Comptabilité!$F37:$EZ37)</f>
        <v>0</v>
      </c>
      <c r="EZ37" s="174">
        <f>SUMIF(Général!$CP$11:$EZ$11,EZ$6,Comptabilité!$F37:$EZ37)</f>
        <v>0</v>
      </c>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c r="AMI37" s="111"/>
      <c r="AMJ37" s="111"/>
      <c r="AMK37" s="111"/>
    </row>
    <row r="38" spans="1:1025" x14ac:dyDescent="0.3">
      <c r="A38" s="30"/>
      <c r="B38" s="128"/>
      <c r="D38" s="195"/>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c r="AMK38" s="111"/>
    </row>
    <row r="39" spans="1:1025" s="112" customFormat="1" x14ac:dyDescent="0.3">
      <c r="A39" s="30"/>
      <c r="B39" s="128" t="str">
        <f>Comptabilité!B39</f>
        <v>EBIT</v>
      </c>
      <c r="C39" s="128"/>
      <c r="D39" s="172">
        <f>SUM(F39:EZ39)</f>
        <v>0</v>
      </c>
      <c r="E39" s="193"/>
      <c r="F39" s="172">
        <f t="shared" ref="F39:AK39" si="21">SUM(F33,F35:F37)</f>
        <v>0</v>
      </c>
      <c r="G39" s="172">
        <f t="shared" si="21"/>
        <v>0</v>
      </c>
      <c r="H39" s="172">
        <f t="shared" si="21"/>
        <v>0</v>
      </c>
      <c r="I39" s="172">
        <f t="shared" si="21"/>
        <v>0</v>
      </c>
      <c r="J39" s="172">
        <f t="shared" si="21"/>
        <v>0</v>
      </c>
      <c r="K39" s="172">
        <f t="shared" si="21"/>
        <v>0</v>
      </c>
      <c r="L39" s="172">
        <f t="shared" si="21"/>
        <v>0</v>
      </c>
      <c r="M39" s="172">
        <f t="shared" si="21"/>
        <v>0</v>
      </c>
      <c r="N39" s="172">
        <f t="shared" si="21"/>
        <v>0</v>
      </c>
      <c r="O39" s="172">
        <f t="shared" si="21"/>
        <v>0</v>
      </c>
      <c r="P39" s="172">
        <f t="shared" si="21"/>
        <v>0</v>
      </c>
      <c r="Q39" s="172">
        <f t="shared" si="21"/>
        <v>0</v>
      </c>
      <c r="R39" s="172">
        <f t="shared" si="21"/>
        <v>0</v>
      </c>
      <c r="S39" s="172">
        <f t="shared" si="21"/>
        <v>0</v>
      </c>
      <c r="T39" s="172">
        <f t="shared" si="21"/>
        <v>0</v>
      </c>
      <c r="U39" s="172">
        <f t="shared" si="21"/>
        <v>0</v>
      </c>
      <c r="V39" s="172">
        <f t="shared" si="21"/>
        <v>0</v>
      </c>
      <c r="W39" s="172">
        <f t="shared" si="21"/>
        <v>0</v>
      </c>
      <c r="X39" s="172">
        <f t="shared" si="21"/>
        <v>0</v>
      </c>
      <c r="Y39" s="172">
        <f t="shared" si="21"/>
        <v>0</v>
      </c>
      <c r="Z39" s="172">
        <f t="shared" si="21"/>
        <v>0</v>
      </c>
      <c r="AA39" s="172">
        <f t="shared" si="21"/>
        <v>0</v>
      </c>
      <c r="AB39" s="172">
        <f t="shared" si="21"/>
        <v>0</v>
      </c>
      <c r="AC39" s="172">
        <f t="shared" si="21"/>
        <v>0</v>
      </c>
      <c r="AD39" s="172">
        <f t="shared" si="21"/>
        <v>0</v>
      </c>
      <c r="AE39" s="172">
        <f t="shared" si="21"/>
        <v>0</v>
      </c>
      <c r="AF39" s="172">
        <f t="shared" si="21"/>
        <v>0</v>
      </c>
      <c r="AG39" s="172">
        <f t="shared" si="21"/>
        <v>0</v>
      </c>
      <c r="AH39" s="172">
        <f t="shared" si="21"/>
        <v>0</v>
      </c>
      <c r="AI39" s="172">
        <f t="shared" si="21"/>
        <v>0</v>
      </c>
      <c r="AJ39" s="172">
        <f t="shared" si="21"/>
        <v>0</v>
      </c>
      <c r="AK39" s="172">
        <f t="shared" si="21"/>
        <v>0</v>
      </c>
      <c r="AL39" s="172">
        <f t="shared" ref="AL39:BQ39" si="22">SUM(AL33,AL35:AL37)</f>
        <v>0</v>
      </c>
      <c r="AM39" s="172">
        <f t="shared" si="22"/>
        <v>0</v>
      </c>
      <c r="AN39" s="172">
        <f t="shared" si="22"/>
        <v>0</v>
      </c>
      <c r="AO39" s="172">
        <f t="shared" si="22"/>
        <v>0</v>
      </c>
      <c r="AP39" s="172">
        <f t="shared" si="22"/>
        <v>0</v>
      </c>
      <c r="AQ39" s="172">
        <f t="shared" si="22"/>
        <v>0</v>
      </c>
      <c r="AR39" s="172">
        <f t="shared" si="22"/>
        <v>0</v>
      </c>
      <c r="AS39" s="172">
        <f t="shared" si="22"/>
        <v>0</v>
      </c>
      <c r="AT39" s="172">
        <f t="shared" si="22"/>
        <v>0</v>
      </c>
      <c r="AU39" s="172">
        <f t="shared" si="22"/>
        <v>0</v>
      </c>
      <c r="AV39" s="172">
        <f t="shared" si="22"/>
        <v>0</v>
      </c>
      <c r="AW39" s="172">
        <f t="shared" si="22"/>
        <v>0</v>
      </c>
      <c r="AX39" s="172">
        <f t="shared" si="22"/>
        <v>0</v>
      </c>
      <c r="AY39" s="172">
        <f t="shared" si="22"/>
        <v>0</v>
      </c>
      <c r="AZ39" s="172">
        <f t="shared" si="22"/>
        <v>0</v>
      </c>
      <c r="BA39" s="172">
        <f t="shared" si="22"/>
        <v>0</v>
      </c>
      <c r="BB39" s="172">
        <f t="shared" si="22"/>
        <v>0</v>
      </c>
      <c r="BC39" s="172">
        <f t="shared" si="22"/>
        <v>0</v>
      </c>
      <c r="BD39" s="172">
        <f t="shared" si="22"/>
        <v>0</v>
      </c>
      <c r="BE39" s="172">
        <f t="shared" si="22"/>
        <v>0</v>
      </c>
      <c r="BF39" s="172">
        <f t="shared" si="22"/>
        <v>0</v>
      </c>
      <c r="BG39" s="172">
        <f t="shared" si="22"/>
        <v>0</v>
      </c>
      <c r="BH39" s="172">
        <f t="shared" si="22"/>
        <v>0</v>
      </c>
      <c r="BI39" s="172">
        <f t="shared" si="22"/>
        <v>0</v>
      </c>
      <c r="BJ39" s="172">
        <f t="shared" si="22"/>
        <v>0</v>
      </c>
      <c r="BK39" s="172">
        <f t="shared" si="22"/>
        <v>0</v>
      </c>
      <c r="BL39" s="172">
        <f t="shared" si="22"/>
        <v>0</v>
      </c>
      <c r="BM39" s="172">
        <f t="shared" si="22"/>
        <v>0</v>
      </c>
      <c r="BN39" s="172">
        <f t="shared" si="22"/>
        <v>0</v>
      </c>
      <c r="BO39" s="172">
        <f t="shared" si="22"/>
        <v>0</v>
      </c>
      <c r="BP39" s="172">
        <f t="shared" si="22"/>
        <v>0</v>
      </c>
      <c r="BQ39" s="172">
        <f t="shared" si="22"/>
        <v>0</v>
      </c>
      <c r="BR39" s="172">
        <f t="shared" ref="BR39:CW39" si="23">SUM(BR33,BR35:BR37)</f>
        <v>0</v>
      </c>
      <c r="BS39" s="172">
        <f t="shared" si="23"/>
        <v>0</v>
      </c>
      <c r="BT39" s="172">
        <f t="shared" si="23"/>
        <v>0</v>
      </c>
      <c r="BU39" s="172">
        <f t="shared" si="23"/>
        <v>0</v>
      </c>
      <c r="BV39" s="172">
        <f t="shared" si="23"/>
        <v>0</v>
      </c>
      <c r="BW39" s="172">
        <f t="shared" si="23"/>
        <v>0</v>
      </c>
      <c r="BX39" s="172">
        <f t="shared" si="23"/>
        <v>0</v>
      </c>
      <c r="BY39" s="172">
        <f t="shared" si="23"/>
        <v>0</v>
      </c>
      <c r="BZ39" s="172">
        <f t="shared" si="23"/>
        <v>0</v>
      </c>
      <c r="CA39" s="172">
        <f t="shared" si="23"/>
        <v>0</v>
      </c>
      <c r="CB39" s="172">
        <f t="shared" si="23"/>
        <v>0</v>
      </c>
      <c r="CC39" s="172">
        <f t="shared" si="23"/>
        <v>0</v>
      </c>
      <c r="CD39" s="172">
        <f t="shared" si="23"/>
        <v>0</v>
      </c>
      <c r="CE39" s="172">
        <f t="shared" si="23"/>
        <v>0</v>
      </c>
      <c r="CF39" s="172">
        <f t="shared" si="23"/>
        <v>0</v>
      </c>
      <c r="CG39" s="172">
        <f t="shared" si="23"/>
        <v>0</v>
      </c>
      <c r="CH39" s="172">
        <f t="shared" si="23"/>
        <v>0</v>
      </c>
      <c r="CI39" s="172">
        <f t="shared" si="23"/>
        <v>0</v>
      </c>
      <c r="CJ39" s="172">
        <f t="shared" si="23"/>
        <v>0</v>
      </c>
      <c r="CK39" s="172">
        <f t="shared" si="23"/>
        <v>0</v>
      </c>
      <c r="CL39" s="172">
        <f t="shared" si="23"/>
        <v>0</v>
      </c>
      <c r="CM39" s="172">
        <f t="shared" si="23"/>
        <v>0</v>
      </c>
      <c r="CN39" s="172">
        <f t="shared" si="23"/>
        <v>0</v>
      </c>
      <c r="CO39" s="172">
        <f t="shared" si="23"/>
        <v>0</v>
      </c>
      <c r="CP39" s="172">
        <f t="shared" si="23"/>
        <v>0</v>
      </c>
      <c r="CQ39" s="172">
        <f t="shared" si="23"/>
        <v>0</v>
      </c>
      <c r="CR39" s="172">
        <f t="shared" si="23"/>
        <v>0</v>
      </c>
      <c r="CS39" s="172">
        <f t="shared" si="23"/>
        <v>0</v>
      </c>
      <c r="CT39" s="172">
        <f t="shared" si="23"/>
        <v>0</v>
      </c>
      <c r="CU39" s="172">
        <f t="shared" si="23"/>
        <v>0</v>
      </c>
      <c r="CV39" s="172">
        <f t="shared" si="23"/>
        <v>0</v>
      </c>
      <c r="CW39" s="172">
        <f t="shared" si="23"/>
        <v>0</v>
      </c>
      <c r="CX39" s="172">
        <f t="shared" ref="CX39:EC39" si="24">SUM(CX33,CX35:CX37)</f>
        <v>0</v>
      </c>
      <c r="CY39" s="172">
        <f t="shared" si="24"/>
        <v>0</v>
      </c>
      <c r="CZ39" s="172">
        <f t="shared" si="24"/>
        <v>0</v>
      </c>
      <c r="DA39" s="172">
        <f t="shared" si="24"/>
        <v>0</v>
      </c>
      <c r="DB39" s="172">
        <f t="shared" si="24"/>
        <v>0</v>
      </c>
      <c r="DC39" s="172">
        <f t="shared" si="24"/>
        <v>0</v>
      </c>
      <c r="DD39" s="172">
        <f t="shared" si="24"/>
        <v>0</v>
      </c>
      <c r="DE39" s="172">
        <f t="shared" si="24"/>
        <v>0</v>
      </c>
      <c r="DF39" s="172">
        <f t="shared" si="24"/>
        <v>0</v>
      </c>
      <c r="DG39" s="172">
        <f t="shared" si="24"/>
        <v>0</v>
      </c>
      <c r="DH39" s="172">
        <f t="shared" si="24"/>
        <v>0</v>
      </c>
      <c r="DI39" s="172">
        <f t="shared" si="24"/>
        <v>0</v>
      </c>
      <c r="DJ39" s="172">
        <f t="shared" si="24"/>
        <v>0</v>
      </c>
      <c r="DK39" s="172">
        <f t="shared" si="24"/>
        <v>0</v>
      </c>
      <c r="DL39" s="172">
        <f t="shared" si="24"/>
        <v>0</v>
      </c>
      <c r="DM39" s="172">
        <f t="shared" si="24"/>
        <v>0</v>
      </c>
      <c r="DN39" s="172">
        <f t="shared" si="24"/>
        <v>0</v>
      </c>
      <c r="DO39" s="172">
        <f t="shared" si="24"/>
        <v>0</v>
      </c>
      <c r="DP39" s="172">
        <f t="shared" si="24"/>
        <v>0</v>
      </c>
      <c r="DQ39" s="172">
        <f t="shared" si="24"/>
        <v>0</v>
      </c>
      <c r="DR39" s="172">
        <f t="shared" si="24"/>
        <v>0</v>
      </c>
      <c r="DS39" s="172">
        <f t="shared" si="24"/>
        <v>0</v>
      </c>
      <c r="DT39" s="172">
        <f t="shared" si="24"/>
        <v>0</v>
      </c>
      <c r="DU39" s="172">
        <f t="shared" si="24"/>
        <v>0</v>
      </c>
      <c r="DV39" s="172">
        <f t="shared" si="24"/>
        <v>0</v>
      </c>
      <c r="DW39" s="172">
        <f t="shared" si="24"/>
        <v>0</v>
      </c>
      <c r="DX39" s="172">
        <f t="shared" si="24"/>
        <v>0</v>
      </c>
      <c r="DY39" s="172">
        <f t="shared" si="24"/>
        <v>0</v>
      </c>
      <c r="DZ39" s="172">
        <f t="shared" si="24"/>
        <v>0</v>
      </c>
      <c r="EA39" s="172">
        <f t="shared" si="24"/>
        <v>0</v>
      </c>
      <c r="EB39" s="172">
        <f t="shared" si="24"/>
        <v>0</v>
      </c>
      <c r="EC39" s="172">
        <f t="shared" si="24"/>
        <v>0</v>
      </c>
      <c r="ED39" s="172">
        <f t="shared" ref="ED39:EZ39" si="25">SUM(ED33,ED35:ED37)</f>
        <v>0</v>
      </c>
      <c r="EE39" s="172">
        <f t="shared" si="25"/>
        <v>0</v>
      </c>
      <c r="EF39" s="172">
        <f t="shared" si="25"/>
        <v>0</v>
      </c>
      <c r="EG39" s="172">
        <f t="shared" si="25"/>
        <v>0</v>
      </c>
      <c r="EH39" s="172">
        <f t="shared" si="25"/>
        <v>0</v>
      </c>
      <c r="EI39" s="172">
        <f t="shared" si="25"/>
        <v>0</v>
      </c>
      <c r="EJ39" s="172">
        <f t="shared" si="25"/>
        <v>0</v>
      </c>
      <c r="EK39" s="172">
        <f t="shared" si="25"/>
        <v>0</v>
      </c>
      <c r="EL39" s="172">
        <f t="shared" si="25"/>
        <v>0</v>
      </c>
      <c r="EM39" s="172">
        <f t="shared" si="25"/>
        <v>0</v>
      </c>
      <c r="EN39" s="172">
        <f t="shared" si="25"/>
        <v>0</v>
      </c>
      <c r="EO39" s="172">
        <f t="shared" si="25"/>
        <v>0</v>
      </c>
      <c r="EP39" s="172">
        <f t="shared" si="25"/>
        <v>0</v>
      </c>
      <c r="EQ39" s="172">
        <f t="shared" si="25"/>
        <v>0</v>
      </c>
      <c r="ER39" s="172">
        <f t="shared" si="25"/>
        <v>0</v>
      </c>
      <c r="ES39" s="172">
        <f t="shared" si="25"/>
        <v>0</v>
      </c>
      <c r="ET39" s="172">
        <f t="shared" si="25"/>
        <v>0</v>
      </c>
      <c r="EU39" s="172">
        <f t="shared" si="25"/>
        <v>0</v>
      </c>
      <c r="EV39" s="172">
        <f t="shared" si="25"/>
        <v>0</v>
      </c>
      <c r="EW39" s="172">
        <f t="shared" si="25"/>
        <v>0</v>
      </c>
      <c r="EX39" s="172">
        <f t="shared" si="25"/>
        <v>0</v>
      </c>
      <c r="EY39" s="172">
        <f t="shared" si="25"/>
        <v>0</v>
      </c>
      <c r="EZ39" s="172">
        <f t="shared" si="25"/>
        <v>0</v>
      </c>
    </row>
    <row r="40" spans="1:1025" x14ac:dyDescent="0.3">
      <c r="A40" s="30"/>
      <c r="B40" s="128"/>
      <c r="D40" s="195"/>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c r="QQ40" s="111"/>
      <c r="QR40" s="111"/>
      <c r="QS40" s="111"/>
      <c r="QT40" s="111"/>
      <c r="QU40" s="111"/>
      <c r="QV40" s="111"/>
      <c r="QW40" s="111"/>
      <c r="QX40" s="111"/>
      <c r="QY40" s="111"/>
      <c r="QZ40" s="111"/>
      <c r="RA40" s="111"/>
      <c r="RB40" s="111"/>
      <c r="RC40" s="111"/>
      <c r="RD40" s="111"/>
      <c r="RE40" s="111"/>
      <c r="RF40" s="111"/>
      <c r="RG40" s="111"/>
      <c r="RH40" s="111"/>
      <c r="RI40" s="111"/>
      <c r="RJ40" s="111"/>
      <c r="RK40" s="111"/>
      <c r="RL40" s="111"/>
      <c r="RM40" s="111"/>
      <c r="RN40" s="111"/>
      <c r="RO40" s="111"/>
      <c r="RP40" s="111"/>
      <c r="RQ40" s="111"/>
      <c r="RR40" s="111"/>
      <c r="RS40" s="111"/>
      <c r="RT40" s="111"/>
      <c r="RU40" s="111"/>
      <c r="RV40" s="111"/>
      <c r="RW40" s="111"/>
      <c r="RX40" s="111"/>
      <c r="RY40" s="111"/>
      <c r="RZ40" s="111"/>
      <c r="SA40" s="111"/>
      <c r="SB40" s="111"/>
      <c r="SC40" s="111"/>
      <c r="SD40" s="111"/>
      <c r="SE40" s="111"/>
      <c r="SF40" s="111"/>
      <c r="SG40" s="111"/>
      <c r="SH40" s="111"/>
      <c r="SI40" s="111"/>
      <c r="SJ40" s="111"/>
      <c r="SK40" s="111"/>
      <c r="SL40" s="111"/>
      <c r="SM40" s="111"/>
      <c r="SN40" s="111"/>
      <c r="SO40" s="111"/>
      <c r="SP40" s="111"/>
      <c r="SQ40" s="111"/>
      <c r="SR40" s="111"/>
      <c r="SS40" s="111"/>
      <c r="ST40" s="111"/>
      <c r="SU40" s="111"/>
      <c r="SV40" s="111"/>
      <c r="SW40" s="111"/>
      <c r="SX40" s="111"/>
      <c r="SY40" s="111"/>
      <c r="SZ40" s="111"/>
      <c r="TA40" s="111"/>
      <c r="TB40" s="111"/>
      <c r="TC40" s="111"/>
      <c r="TD40" s="111"/>
      <c r="TE40" s="111"/>
      <c r="TF40" s="111"/>
      <c r="TG40" s="111"/>
      <c r="TH40" s="111"/>
      <c r="TI40" s="111"/>
      <c r="TJ40" s="111"/>
      <c r="TK40" s="111"/>
      <c r="TL40" s="111"/>
      <c r="TM40" s="111"/>
      <c r="TN40" s="111"/>
      <c r="TO40" s="111"/>
      <c r="TP40" s="111"/>
      <c r="TQ40" s="111"/>
      <c r="TR40" s="111"/>
      <c r="TS40" s="111"/>
      <c r="TT40" s="111"/>
      <c r="TU40" s="111"/>
      <c r="TV40" s="111"/>
      <c r="TW40" s="111"/>
      <c r="TX40" s="111"/>
      <c r="TY40" s="111"/>
      <c r="TZ40" s="111"/>
      <c r="UA40" s="111"/>
      <c r="UB40" s="111"/>
      <c r="UC40" s="111"/>
      <c r="UD40" s="111"/>
      <c r="UE40" s="111"/>
      <c r="UF40" s="111"/>
      <c r="UG40" s="111"/>
      <c r="UH40" s="111"/>
      <c r="UI40" s="111"/>
      <c r="UJ40" s="111"/>
      <c r="UK40" s="111"/>
      <c r="UL40" s="111"/>
      <c r="UM40" s="111"/>
      <c r="UN40" s="111"/>
      <c r="UO40" s="111"/>
      <c r="UP40" s="111"/>
      <c r="UQ40" s="111"/>
      <c r="UR40" s="111"/>
      <c r="US40" s="111"/>
      <c r="UT40" s="111"/>
      <c r="UU40" s="111"/>
      <c r="UV40" s="111"/>
      <c r="UW40" s="111"/>
      <c r="UX40" s="111"/>
      <c r="UY40" s="111"/>
      <c r="UZ40" s="111"/>
      <c r="VA40" s="111"/>
      <c r="VB40" s="111"/>
      <c r="VC40" s="111"/>
      <c r="VD40" s="111"/>
      <c r="VE40" s="111"/>
      <c r="VF40" s="111"/>
      <c r="VG40" s="111"/>
      <c r="VH40" s="111"/>
      <c r="VI40" s="111"/>
      <c r="VJ40" s="111"/>
      <c r="VK40" s="111"/>
      <c r="VL40" s="111"/>
      <c r="VM40" s="111"/>
      <c r="VN40" s="111"/>
      <c r="VO40" s="111"/>
      <c r="VP40" s="111"/>
      <c r="VQ40" s="111"/>
      <c r="VR40" s="111"/>
      <c r="VS40" s="111"/>
      <c r="VT40" s="111"/>
      <c r="VU40" s="111"/>
      <c r="VV40" s="111"/>
      <c r="VW40" s="111"/>
      <c r="VX40" s="111"/>
      <c r="VY40" s="111"/>
      <c r="VZ40" s="111"/>
      <c r="WA40" s="111"/>
      <c r="WB40" s="111"/>
      <c r="WC40" s="111"/>
      <c r="WD40" s="111"/>
      <c r="WE40" s="111"/>
      <c r="WF40" s="111"/>
      <c r="WG40" s="111"/>
      <c r="WH40" s="111"/>
      <c r="WI40" s="111"/>
      <c r="WJ40" s="111"/>
      <c r="WK40" s="111"/>
      <c r="WL40" s="111"/>
      <c r="WM40" s="111"/>
      <c r="WN40" s="111"/>
      <c r="WO40" s="111"/>
      <c r="WP40" s="111"/>
      <c r="WQ40" s="111"/>
      <c r="WR40" s="111"/>
      <c r="WS40" s="111"/>
      <c r="WT40" s="111"/>
      <c r="WU40" s="111"/>
      <c r="WV40" s="111"/>
      <c r="WW40" s="111"/>
      <c r="WX40" s="111"/>
      <c r="WY40" s="111"/>
      <c r="WZ40" s="111"/>
      <c r="XA40" s="111"/>
      <c r="XB40" s="111"/>
      <c r="XC40" s="111"/>
      <c r="XD40" s="111"/>
      <c r="XE40" s="111"/>
      <c r="XF40" s="111"/>
      <c r="XG40" s="111"/>
      <c r="XH40" s="111"/>
      <c r="XI40" s="111"/>
      <c r="XJ40" s="111"/>
      <c r="XK40" s="111"/>
      <c r="XL40" s="111"/>
      <c r="XM40" s="111"/>
      <c r="XN40" s="111"/>
      <c r="XO40" s="111"/>
      <c r="XP40" s="111"/>
      <c r="XQ40" s="111"/>
      <c r="XR40" s="111"/>
      <c r="XS40" s="111"/>
      <c r="XT40" s="111"/>
      <c r="XU40" s="111"/>
      <c r="XV40" s="111"/>
      <c r="XW40" s="111"/>
      <c r="XX40" s="111"/>
      <c r="XY40" s="111"/>
      <c r="XZ40" s="111"/>
      <c r="YA40" s="111"/>
      <c r="YB40" s="111"/>
      <c r="YC40" s="111"/>
      <c r="YD40" s="111"/>
      <c r="YE40" s="111"/>
      <c r="YF40" s="111"/>
      <c r="YG40" s="111"/>
      <c r="YH40" s="111"/>
      <c r="YI40" s="111"/>
      <c r="YJ40" s="111"/>
      <c r="YK40" s="111"/>
      <c r="YL40" s="111"/>
      <c r="YM40" s="111"/>
      <c r="YN40" s="111"/>
      <c r="YO40" s="111"/>
      <c r="YP40" s="111"/>
      <c r="YQ40" s="111"/>
      <c r="YR40" s="111"/>
      <c r="YS40" s="111"/>
      <c r="YT40" s="111"/>
      <c r="YU40" s="111"/>
      <c r="YV40" s="111"/>
      <c r="YW40" s="111"/>
      <c r="YX40" s="111"/>
      <c r="YY40" s="111"/>
      <c r="YZ40" s="111"/>
      <c r="ZA40" s="111"/>
      <c r="ZB40" s="111"/>
      <c r="ZC40" s="111"/>
      <c r="ZD40" s="111"/>
      <c r="ZE40" s="111"/>
      <c r="ZF40" s="111"/>
      <c r="ZG40" s="111"/>
      <c r="ZH40" s="111"/>
      <c r="ZI40" s="111"/>
      <c r="ZJ40" s="111"/>
      <c r="ZK40" s="111"/>
      <c r="ZL40" s="111"/>
      <c r="ZM40" s="111"/>
      <c r="ZN40" s="111"/>
      <c r="ZO40" s="111"/>
      <c r="ZP40" s="111"/>
      <c r="ZQ40" s="111"/>
      <c r="ZR40" s="111"/>
      <c r="ZS40" s="111"/>
      <c r="ZT40" s="111"/>
      <c r="ZU40" s="111"/>
      <c r="ZV40" s="111"/>
      <c r="ZW40" s="111"/>
      <c r="ZX40" s="111"/>
      <c r="ZY40" s="111"/>
      <c r="ZZ40" s="111"/>
      <c r="AAA40" s="111"/>
      <c r="AAB40" s="111"/>
      <c r="AAC40" s="111"/>
      <c r="AAD40" s="111"/>
      <c r="AAE40" s="111"/>
      <c r="AAF40" s="111"/>
      <c r="AAG40" s="111"/>
      <c r="AAH40" s="111"/>
      <c r="AAI40" s="111"/>
      <c r="AAJ40" s="111"/>
      <c r="AAK40" s="111"/>
      <c r="AAL40" s="111"/>
      <c r="AAM40" s="111"/>
      <c r="AAN40" s="111"/>
      <c r="AAO40" s="111"/>
      <c r="AAP40" s="111"/>
      <c r="AAQ40" s="111"/>
      <c r="AAR40" s="111"/>
      <c r="AAS40" s="111"/>
      <c r="AAT40" s="111"/>
      <c r="AAU40" s="111"/>
      <c r="AAV40" s="111"/>
      <c r="AAW40" s="111"/>
      <c r="AAX40" s="111"/>
      <c r="AAY40" s="111"/>
      <c r="AAZ40" s="111"/>
      <c r="ABA40" s="111"/>
      <c r="ABB40" s="111"/>
      <c r="ABC40" s="111"/>
      <c r="ABD40" s="111"/>
      <c r="ABE40" s="111"/>
      <c r="ABF40" s="111"/>
      <c r="ABG40" s="111"/>
      <c r="ABH40" s="111"/>
      <c r="ABI40" s="111"/>
      <c r="ABJ40" s="111"/>
      <c r="ABK40" s="111"/>
      <c r="ABL40" s="111"/>
      <c r="ABM40" s="111"/>
      <c r="ABN40" s="111"/>
      <c r="ABO40" s="111"/>
      <c r="ABP40" s="111"/>
      <c r="ABQ40" s="111"/>
      <c r="ABR40" s="111"/>
      <c r="ABS40" s="111"/>
      <c r="ABT40" s="111"/>
      <c r="ABU40" s="111"/>
      <c r="ABV40" s="111"/>
      <c r="ABW40" s="111"/>
      <c r="ABX40" s="111"/>
      <c r="ABY40" s="111"/>
      <c r="ABZ40" s="111"/>
      <c r="ACA40" s="111"/>
      <c r="ACB40" s="111"/>
      <c r="ACC40" s="111"/>
      <c r="ACD40" s="111"/>
      <c r="ACE40" s="111"/>
      <c r="ACF40" s="111"/>
      <c r="ACG40" s="111"/>
      <c r="ACH40" s="111"/>
      <c r="ACI40" s="111"/>
      <c r="ACJ40" s="111"/>
      <c r="ACK40" s="111"/>
      <c r="ACL40" s="111"/>
      <c r="ACM40" s="111"/>
      <c r="ACN40" s="111"/>
      <c r="ACO40" s="111"/>
      <c r="ACP40" s="111"/>
      <c r="ACQ40" s="111"/>
      <c r="ACR40" s="111"/>
      <c r="ACS40" s="111"/>
      <c r="ACT40" s="111"/>
      <c r="ACU40" s="111"/>
      <c r="ACV40" s="111"/>
      <c r="ACW40" s="111"/>
      <c r="ACX40" s="111"/>
      <c r="ACY40" s="111"/>
      <c r="ACZ40" s="111"/>
      <c r="ADA40" s="111"/>
      <c r="ADB40" s="111"/>
      <c r="ADC40" s="111"/>
      <c r="ADD40" s="111"/>
      <c r="ADE40" s="111"/>
      <c r="ADF40" s="111"/>
      <c r="ADG40" s="111"/>
      <c r="ADH40" s="111"/>
      <c r="ADI40" s="111"/>
      <c r="ADJ40" s="111"/>
      <c r="ADK40" s="111"/>
      <c r="ADL40" s="111"/>
      <c r="ADM40" s="111"/>
      <c r="ADN40" s="111"/>
      <c r="ADO40" s="111"/>
      <c r="ADP40" s="111"/>
      <c r="ADQ40" s="111"/>
      <c r="ADR40" s="111"/>
      <c r="ADS40" s="111"/>
      <c r="ADT40" s="111"/>
      <c r="ADU40" s="111"/>
      <c r="ADV40" s="111"/>
      <c r="ADW40" s="111"/>
      <c r="ADX40" s="111"/>
      <c r="ADY40" s="111"/>
      <c r="ADZ40" s="111"/>
      <c r="AEA40" s="111"/>
      <c r="AEB40" s="111"/>
      <c r="AEC40" s="111"/>
      <c r="AED40" s="111"/>
      <c r="AEE40" s="111"/>
      <c r="AEF40" s="111"/>
      <c r="AEG40" s="111"/>
      <c r="AEH40" s="111"/>
      <c r="AEI40" s="111"/>
      <c r="AEJ40" s="111"/>
      <c r="AEK40" s="111"/>
      <c r="AEL40" s="111"/>
      <c r="AEM40" s="111"/>
      <c r="AEN40" s="111"/>
      <c r="AEO40" s="111"/>
      <c r="AEP40" s="111"/>
      <c r="AEQ40" s="111"/>
      <c r="AER40" s="111"/>
      <c r="AES40" s="111"/>
      <c r="AET40" s="111"/>
      <c r="AEU40" s="111"/>
      <c r="AEV40" s="111"/>
      <c r="AEW40" s="111"/>
      <c r="AEX40" s="111"/>
      <c r="AEY40" s="111"/>
      <c r="AEZ40" s="111"/>
      <c r="AFA40" s="111"/>
      <c r="AFB40" s="111"/>
      <c r="AFC40" s="111"/>
      <c r="AFD40" s="111"/>
      <c r="AFE40" s="111"/>
      <c r="AFF40" s="111"/>
      <c r="AFG40" s="111"/>
      <c r="AFH40" s="111"/>
      <c r="AFI40" s="111"/>
      <c r="AFJ40" s="111"/>
      <c r="AFK40" s="111"/>
      <c r="AFL40" s="111"/>
      <c r="AFM40" s="111"/>
      <c r="AFN40" s="111"/>
      <c r="AFO40" s="111"/>
      <c r="AFP40" s="111"/>
      <c r="AFQ40" s="111"/>
      <c r="AFR40" s="111"/>
      <c r="AFS40" s="111"/>
      <c r="AFT40" s="111"/>
      <c r="AFU40" s="111"/>
      <c r="AFV40" s="111"/>
      <c r="AFW40" s="111"/>
      <c r="AFX40" s="111"/>
      <c r="AFY40" s="111"/>
      <c r="AFZ40" s="111"/>
      <c r="AGA40" s="111"/>
      <c r="AGB40" s="111"/>
      <c r="AGC40" s="111"/>
      <c r="AGD40" s="111"/>
      <c r="AGE40" s="111"/>
      <c r="AGF40" s="111"/>
      <c r="AGG40" s="111"/>
      <c r="AGH40" s="111"/>
      <c r="AGI40" s="111"/>
      <c r="AGJ40" s="111"/>
      <c r="AGK40" s="111"/>
      <c r="AGL40" s="111"/>
      <c r="AGM40" s="111"/>
      <c r="AGN40" s="111"/>
      <c r="AGO40" s="111"/>
      <c r="AGP40" s="111"/>
      <c r="AGQ40" s="111"/>
      <c r="AGR40" s="111"/>
      <c r="AGS40" s="111"/>
      <c r="AGT40" s="111"/>
      <c r="AGU40" s="111"/>
      <c r="AGV40" s="111"/>
      <c r="AGW40" s="111"/>
      <c r="AGX40" s="111"/>
      <c r="AGY40" s="111"/>
      <c r="AGZ40" s="111"/>
      <c r="AHA40" s="111"/>
      <c r="AHB40" s="111"/>
      <c r="AHC40" s="111"/>
      <c r="AHD40" s="111"/>
      <c r="AHE40" s="111"/>
      <c r="AHF40" s="111"/>
      <c r="AHG40" s="111"/>
      <c r="AHH40" s="111"/>
      <c r="AHI40" s="111"/>
      <c r="AHJ40" s="111"/>
      <c r="AHK40" s="111"/>
      <c r="AHL40" s="111"/>
      <c r="AHM40" s="111"/>
      <c r="AHN40" s="111"/>
      <c r="AHO40" s="111"/>
      <c r="AHP40" s="111"/>
      <c r="AHQ40" s="111"/>
      <c r="AHR40" s="111"/>
      <c r="AHS40" s="111"/>
      <c r="AHT40" s="111"/>
      <c r="AHU40" s="111"/>
      <c r="AHV40" s="111"/>
      <c r="AHW40" s="111"/>
      <c r="AHX40" s="111"/>
      <c r="AHY40" s="111"/>
      <c r="AHZ40" s="111"/>
      <c r="AIA40" s="111"/>
      <c r="AIB40" s="111"/>
      <c r="AIC40" s="111"/>
      <c r="AID40" s="111"/>
      <c r="AIE40" s="111"/>
      <c r="AIF40" s="111"/>
      <c r="AIG40" s="111"/>
      <c r="AIH40" s="111"/>
      <c r="AII40" s="111"/>
      <c r="AIJ40" s="111"/>
      <c r="AIK40" s="111"/>
      <c r="AIL40" s="111"/>
      <c r="AIM40" s="111"/>
      <c r="AIN40" s="111"/>
      <c r="AIO40" s="111"/>
      <c r="AIP40" s="111"/>
      <c r="AIQ40" s="111"/>
      <c r="AIR40" s="111"/>
      <c r="AIS40" s="111"/>
      <c r="AIT40" s="111"/>
      <c r="AIU40" s="111"/>
      <c r="AIV40" s="111"/>
      <c r="AIW40" s="111"/>
      <c r="AIX40" s="111"/>
      <c r="AIY40" s="111"/>
      <c r="AIZ40" s="111"/>
      <c r="AJA40" s="111"/>
      <c r="AJB40" s="111"/>
      <c r="AJC40" s="111"/>
      <c r="AJD40" s="111"/>
      <c r="AJE40" s="111"/>
      <c r="AJF40" s="111"/>
      <c r="AJG40" s="111"/>
      <c r="AJH40" s="111"/>
      <c r="AJI40" s="111"/>
      <c r="AJJ40" s="111"/>
      <c r="AJK40" s="111"/>
      <c r="AJL40" s="111"/>
      <c r="AJM40" s="111"/>
      <c r="AJN40" s="111"/>
      <c r="AJO40" s="111"/>
      <c r="AJP40" s="111"/>
      <c r="AJQ40" s="111"/>
      <c r="AJR40" s="111"/>
      <c r="AJS40" s="111"/>
      <c r="AJT40" s="111"/>
      <c r="AJU40" s="111"/>
      <c r="AJV40" s="111"/>
      <c r="AJW40" s="111"/>
      <c r="AJX40" s="111"/>
      <c r="AJY40" s="111"/>
      <c r="AJZ40" s="111"/>
      <c r="AKA40" s="111"/>
      <c r="AKB40" s="111"/>
      <c r="AKC40" s="111"/>
      <c r="AKD40" s="111"/>
      <c r="AKE40" s="111"/>
      <c r="AKF40" s="111"/>
      <c r="AKG40" s="111"/>
      <c r="AKH40" s="111"/>
      <c r="AKI40" s="111"/>
      <c r="AKJ40" s="111"/>
      <c r="AKK40" s="111"/>
      <c r="AKL40" s="111"/>
      <c r="AKM40" s="111"/>
      <c r="AKN40" s="111"/>
      <c r="AKO40" s="111"/>
      <c r="AKP40" s="111"/>
      <c r="AKQ40" s="111"/>
      <c r="AKR40" s="111"/>
      <c r="AKS40" s="111"/>
      <c r="AKT40" s="111"/>
      <c r="AKU40" s="111"/>
      <c r="AKV40" s="111"/>
      <c r="AKW40" s="111"/>
      <c r="AKX40" s="111"/>
      <c r="AKY40" s="111"/>
      <c r="AKZ40" s="111"/>
      <c r="ALA40" s="111"/>
      <c r="ALB40" s="111"/>
      <c r="ALC40" s="111"/>
      <c r="ALD40" s="111"/>
      <c r="ALE40" s="111"/>
      <c r="ALF40" s="111"/>
      <c r="ALG40" s="111"/>
      <c r="ALH40" s="111"/>
      <c r="ALI40" s="111"/>
      <c r="ALJ40" s="111"/>
      <c r="ALK40" s="111"/>
      <c r="ALL40" s="111"/>
      <c r="ALM40" s="111"/>
      <c r="ALN40" s="111"/>
      <c r="ALO40" s="111"/>
      <c r="ALP40" s="111"/>
      <c r="ALQ40" s="111"/>
      <c r="ALR40" s="111"/>
      <c r="ALS40" s="111"/>
      <c r="ALT40" s="111"/>
      <c r="ALU40" s="111"/>
      <c r="ALV40" s="111"/>
      <c r="ALW40" s="111"/>
      <c r="ALX40" s="111"/>
      <c r="ALY40" s="111"/>
      <c r="ALZ40" s="111"/>
      <c r="AMA40" s="111"/>
      <c r="AMB40" s="111"/>
      <c r="AMC40" s="111"/>
      <c r="AMD40" s="111"/>
      <c r="AME40" s="111"/>
      <c r="AMF40" s="111"/>
      <c r="AMG40" s="111"/>
      <c r="AMH40" s="111"/>
      <c r="AMI40" s="111"/>
      <c r="AMJ40" s="111"/>
      <c r="AMK40" s="111"/>
    </row>
    <row r="41" spans="1:1025" x14ac:dyDescent="0.3">
      <c r="A41" s="30"/>
      <c r="B41" s="113" t="str">
        <f>Comptabilité!B41</f>
        <v>Rémunération de la trésorerie</v>
      </c>
      <c r="C41" s="113"/>
      <c r="D41" s="172">
        <f t="shared" ref="D41:D53" si="26">SUM(F41:EZ41)</f>
        <v>0</v>
      </c>
      <c r="E41" s="189"/>
      <c r="F41" s="174">
        <f>SUMIF(Général!$CP$11:$EZ$11,F$6,Comptabilité!$F41:$EZ41)</f>
        <v>0</v>
      </c>
      <c r="G41" s="174">
        <f>SUMIF(Général!$CP$11:$EZ$11,G$6,Comptabilité!$F41:$EZ41)</f>
        <v>0</v>
      </c>
      <c r="H41" s="174">
        <f>SUMIF(Général!$CP$11:$EZ$11,H$6,Comptabilité!$F41:$EZ41)</f>
        <v>0</v>
      </c>
      <c r="I41" s="174">
        <f>SUMIF(Général!$CP$11:$EZ$11,I$6,Comptabilité!$F41:$EZ41)</f>
        <v>0</v>
      </c>
      <c r="J41" s="174">
        <f>SUMIF(Général!$CP$11:$EZ$11,J$6,Comptabilité!$F41:$EZ41)</f>
        <v>0</v>
      </c>
      <c r="K41" s="174">
        <f>SUMIF(Général!$CP$11:$EZ$11,K$6,Comptabilité!$F41:$EZ41)</f>
        <v>0</v>
      </c>
      <c r="L41" s="174">
        <f>SUMIF(Général!$CP$11:$EZ$11,L$6,Comptabilité!$F41:$EZ41)</f>
        <v>0</v>
      </c>
      <c r="M41" s="174">
        <f>SUMIF(Général!$CP$11:$EZ$11,M$6,Comptabilité!$F41:$EZ41)</f>
        <v>0</v>
      </c>
      <c r="N41" s="174">
        <f>SUMIF(Général!$CP$11:$EZ$11,N$6,Comptabilité!$F41:$EZ41)</f>
        <v>0</v>
      </c>
      <c r="O41" s="174">
        <f>SUMIF(Général!$CP$11:$EZ$11,O$6,Comptabilité!$F41:$EZ41)</f>
        <v>0</v>
      </c>
      <c r="P41" s="174">
        <f>SUMIF(Général!$CP$11:$EZ$11,P$6,Comptabilité!$F41:$EZ41)</f>
        <v>0</v>
      </c>
      <c r="Q41" s="174">
        <f>SUMIF(Général!$CP$11:$EZ$11,Q$6,Comptabilité!$F41:$EZ41)</f>
        <v>0</v>
      </c>
      <c r="R41" s="174">
        <f>SUMIF(Général!$CP$11:$EZ$11,R$6,Comptabilité!$F41:$EZ41)</f>
        <v>0</v>
      </c>
      <c r="S41" s="174">
        <f>SUMIF(Général!$CP$11:$EZ$11,S$6,Comptabilité!$F41:$EZ41)</f>
        <v>0</v>
      </c>
      <c r="T41" s="174">
        <f>SUMIF(Général!$CP$11:$EZ$11,T$6,Comptabilité!$F41:$EZ41)</f>
        <v>0</v>
      </c>
      <c r="U41" s="174">
        <f>SUMIF(Général!$CP$11:$EZ$11,U$6,Comptabilité!$F41:$EZ41)</f>
        <v>0</v>
      </c>
      <c r="V41" s="174">
        <f>SUMIF(Général!$CP$11:$EZ$11,V$6,Comptabilité!$F41:$EZ41)</f>
        <v>0</v>
      </c>
      <c r="W41" s="174">
        <f>SUMIF(Général!$CP$11:$EZ$11,W$6,Comptabilité!$F41:$EZ41)</f>
        <v>0</v>
      </c>
      <c r="X41" s="174">
        <f>SUMIF(Général!$CP$11:$EZ$11,X$6,Comptabilité!$F41:$EZ41)</f>
        <v>0</v>
      </c>
      <c r="Y41" s="174">
        <f>SUMIF(Général!$CP$11:$EZ$11,Y$6,Comptabilité!$F41:$EZ41)</f>
        <v>0</v>
      </c>
      <c r="Z41" s="174">
        <f>SUMIF(Général!$CP$11:$EZ$11,Z$6,Comptabilité!$F41:$EZ41)</f>
        <v>0</v>
      </c>
      <c r="AA41" s="174">
        <f>SUMIF(Général!$CP$11:$EZ$11,AA$6,Comptabilité!$F41:$EZ41)</f>
        <v>0</v>
      </c>
      <c r="AB41" s="174">
        <f>SUMIF(Général!$CP$11:$EZ$11,AB$6,Comptabilité!$F41:$EZ41)</f>
        <v>0</v>
      </c>
      <c r="AC41" s="174">
        <f>SUMIF(Général!$CP$11:$EZ$11,AC$6,Comptabilité!$F41:$EZ41)</f>
        <v>0</v>
      </c>
      <c r="AD41" s="174">
        <f>SUMIF(Général!$CP$11:$EZ$11,AD$6,Comptabilité!$F41:$EZ41)</f>
        <v>0</v>
      </c>
      <c r="AE41" s="174">
        <f>SUMIF(Général!$CP$11:$EZ$11,AE$6,Comptabilité!$F41:$EZ41)</f>
        <v>0</v>
      </c>
      <c r="AF41" s="174">
        <f>SUMIF(Général!$CP$11:$EZ$11,AF$6,Comptabilité!$F41:$EZ41)</f>
        <v>0</v>
      </c>
      <c r="AG41" s="174">
        <f>SUMIF(Général!$CP$11:$EZ$11,AG$6,Comptabilité!$F41:$EZ41)</f>
        <v>0</v>
      </c>
      <c r="AH41" s="174">
        <f>SUMIF(Général!$CP$11:$EZ$11,AH$6,Comptabilité!$F41:$EZ41)</f>
        <v>0</v>
      </c>
      <c r="AI41" s="174">
        <f>SUMIF(Général!$CP$11:$EZ$11,AI$6,Comptabilité!$F41:$EZ41)</f>
        <v>0</v>
      </c>
      <c r="AJ41" s="174">
        <f>SUMIF(Général!$CP$11:$EZ$11,AJ$6,Comptabilité!$F41:$EZ41)</f>
        <v>0</v>
      </c>
      <c r="AK41" s="174">
        <f>SUMIF(Général!$CP$11:$EZ$11,AK$6,Comptabilité!$F41:$EZ41)</f>
        <v>0</v>
      </c>
      <c r="AL41" s="174">
        <f>SUMIF(Général!$CP$11:$EZ$11,AL$6,Comptabilité!$F41:$EZ41)</f>
        <v>0</v>
      </c>
      <c r="AM41" s="174">
        <f>SUMIF(Général!$CP$11:$EZ$11,AM$6,Comptabilité!$F41:$EZ41)</f>
        <v>0</v>
      </c>
      <c r="AN41" s="174">
        <f>SUMIF(Général!$CP$11:$EZ$11,AN$6,Comptabilité!$F41:$EZ41)</f>
        <v>0</v>
      </c>
      <c r="AO41" s="174">
        <f>SUMIF(Général!$CP$11:$EZ$11,AO$6,Comptabilité!$F41:$EZ41)</f>
        <v>0</v>
      </c>
      <c r="AP41" s="174">
        <f>SUMIF(Général!$CP$11:$EZ$11,AP$6,Comptabilité!$F41:$EZ41)</f>
        <v>0</v>
      </c>
      <c r="AQ41" s="174">
        <f>SUMIF(Général!$CP$11:$EZ$11,AQ$6,Comptabilité!$F41:$EZ41)</f>
        <v>0</v>
      </c>
      <c r="AR41" s="174">
        <f>SUMIF(Général!$CP$11:$EZ$11,AR$6,Comptabilité!$F41:$EZ41)</f>
        <v>0</v>
      </c>
      <c r="AS41" s="174">
        <f>SUMIF(Général!$CP$11:$EZ$11,AS$6,Comptabilité!$F41:$EZ41)</f>
        <v>0</v>
      </c>
      <c r="AT41" s="174">
        <f>SUMIF(Général!$CP$11:$EZ$11,AT$6,Comptabilité!$F41:$EZ41)</f>
        <v>0</v>
      </c>
      <c r="AU41" s="174">
        <f>SUMIF(Général!$CP$11:$EZ$11,AU$6,Comptabilité!$F41:$EZ41)</f>
        <v>0</v>
      </c>
      <c r="AV41" s="174">
        <f>SUMIF(Général!$CP$11:$EZ$11,AV$6,Comptabilité!$F41:$EZ41)</f>
        <v>0</v>
      </c>
      <c r="AW41" s="174">
        <f>SUMIF(Général!$CP$11:$EZ$11,AW$6,Comptabilité!$F41:$EZ41)</f>
        <v>0</v>
      </c>
      <c r="AX41" s="174">
        <f>SUMIF(Général!$CP$11:$EZ$11,AX$6,Comptabilité!$F41:$EZ41)</f>
        <v>0</v>
      </c>
      <c r="AY41" s="174">
        <f>SUMIF(Général!$CP$11:$EZ$11,AY$6,Comptabilité!$F41:$EZ41)</f>
        <v>0</v>
      </c>
      <c r="AZ41" s="174">
        <f>SUMIF(Général!$CP$11:$EZ$11,AZ$6,Comptabilité!$F41:$EZ41)</f>
        <v>0</v>
      </c>
      <c r="BA41" s="174">
        <f>SUMIF(Général!$CP$11:$EZ$11,BA$6,Comptabilité!$F41:$EZ41)</f>
        <v>0</v>
      </c>
      <c r="BB41" s="174">
        <f>SUMIF(Général!$CP$11:$EZ$11,BB$6,Comptabilité!$F41:$EZ41)</f>
        <v>0</v>
      </c>
      <c r="BC41" s="174">
        <f>SUMIF(Général!$CP$11:$EZ$11,BC$6,Comptabilité!$F41:$EZ41)</f>
        <v>0</v>
      </c>
      <c r="BD41" s="174">
        <f>SUMIF(Général!$CP$11:$EZ$11,BD$6,Comptabilité!$F41:$EZ41)</f>
        <v>0</v>
      </c>
      <c r="BE41" s="174">
        <f>SUMIF(Général!$CP$11:$EZ$11,BE$6,Comptabilité!$F41:$EZ41)</f>
        <v>0</v>
      </c>
      <c r="BF41" s="174">
        <f>SUMIF(Général!$CP$11:$EZ$11,BF$6,Comptabilité!$F41:$EZ41)</f>
        <v>0</v>
      </c>
      <c r="BG41" s="174">
        <f>SUMIF(Général!$CP$11:$EZ$11,BG$6,Comptabilité!$F41:$EZ41)</f>
        <v>0</v>
      </c>
      <c r="BH41" s="174">
        <f>SUMIF(Général!$CP$11:$EZ$11,BH$6,Comptabilité!$F41:$EZ41)</f>
        <v>0</v>
      </c>
      <c r="BI41" s="174">
        <f>SUMIF(Général!$CP$11:$EZ$11,BI$6,Comptabilité!$F41:$EZ41)</f>
        <v>0</v>
      </c>
      <c r="BJ41" s="174">
        <f>SUMIF(Général!$CP$11:$EZ$11,BJ$6,Comptabilité!$F41:$EZ41)</f>
        <v>0</v>
      </c>
      <c r="BK41" s="174">
        <f>SUMIF(Général!$CP$11:$EZ$11,BK$6,Comptabilité!$F41:$EZ41)</f>
        <v>0</v>
      </c>
      <c r="BL41" s="174">
        <f>SUMIF(Général!$CP$11:$EZ$11,BL$6,Comptabilité!$F41:$EZ41)</f>
        <v>0</v>
      </c>
      <c r="BM41" s="174">
        <f>SUMIF(Général!$CP$11:$EZ$11,BM$6,Comptabilité!$F41:$EZ41)</f>
        <v>0</v>
      </c>
      <c r="BN41" s="174">
        <f>SUMIF(Général!$CP$11:$EZ$11,BN$6,Comptabilité!$F41:$EZ41)</f>
        <v>0</v>
      </c>
      <c r="BO41" s="174">
        <f>SUMIF(Général!$CP$11:$EZ$11,BO$6,Comptabilité!$F41:$EZ41)</f>
        <v>0</v>
      </c>
      <c r="BP41" s="174">
        <f>SUMIF(Général!$CP$11:$EZ$11,BP$6,Comptabilité!$F41:$EZ41)</f>
        <v>0</v>
      </c>
      <c r="BQ41" s="174">
        <f>SUMIF(Général!$CP$11:$EZ$11,BQ$6,Comptabilité!$F41:$EZ41)</f>
        <v>0</v>
      </c>
      <c r="BR41" s="174">
        <f>SUMIF(Général!$CP$11:$EZ$11,BR$6,Comptabilité!$F41:$EZ41)</f>
        <v>0</v>
      </c>
      <c r="BS41" s="174">
        <f>SUMIF(Général!$CP$11:$EZ$11,BS$6,Comptabilité!$F41:$EZ41)</f>
        <v>0</v>
      </c>
      <c r="BT41" s="174">
        <f>SUMIF(Général!$CP$11:$EZ$11,BT$6,Comptabilité!$F41:$EZ41)</f>
        <v>0</v>
      </c>
      <c r="BU41" s="174">
        <f>SUMIF(Général!$CP$11:$EZ$11,BU$6,Comptabilité!$F41:$EZ41)</f>
        <v>0</v>
      </c>
      <c r="BV41" s="174">
        <f>SUMIF(Général!$CP$11:$EZ$11,BV$6,Comptabilité!$F41:$EZ41)</f>
        <v>0</v>
      </c>
      <c r="BW41" s="174">
        <f>SUMIF(Général!$CP$11:$EZ$11,BW$6,Comptabilité!$F41:$EZ41)</f>
        <v>0</v>
      </c>
      <c r="BX41" s="174">
        <f>SUMIF(Général!$CP$11:$EZ$11,BX$6,Comptabilité!$F41:$EZ41)</f>
        <v>0</v>
      </c>
      <c r="BY41" s="174">
        <f>SUMIF(Général!$CP$11:$EZ$11,BY$6,Comptabilité!$F41:$EZ41)</f>
        <v>0</v>
      </c>
      <c r="BZ41" s="174">
        <f>SUMIF(Général!$CP$11:$EZ$11,BZ$6,Comptabilité!$F41:$EZ41)</f>
        <v>0</v>
      </c>
      <c r="CA41" s="174">
        <f>SUMIF(Général!$CP$11:$EZ$11,CA$6,Comptabilité!$F41:$EZ41)</f>
        <v>0</v>
      </c>
      <c r="CB41" s="174">
        <f>SUMIF(Général!$CP$11:$EZ$11,CB$6,Comptabilité!$F41:$EZ41)</f>
        <v>0</v>
      </c>
      <c r="CC41" s="174">
        <f>SUMIF(Général!$CP$11:$EZ$11,CC$6,Comptabilité!$F41:$EZ41)</f>
        <v>0</v>
      </c>
      <c r="CD41" s="174">
        <f>SUMIF(Général!$CP$11:$EZ$11,CD$6,Comptabilité!$F41:$EZ41)</f>
        <v>0</v>
      </c>
      <c r="CE41" s="174">
        <f>SUMIF(Général!$CP$11:$EZ$11,CE$6,Comptabilité!$F41:$EZ41)</f>
        <v>0</v>
      </c>
      <c r="CF41" s="174">
        <f>SUMIF(Général!$CP$11:$EZ$11,CF$6,Comptabilité!$F41:$EZ41)</f>
        <v>0</v>
      </c>
      <c r="CG41" s="174">
        <f>SUMIF(Général!$CP$11:$EZ$11,CG$6,Comptabilité!$F41:$EZ41)</f>
        <v>0</v>
      </c>
      <c r="CH41" s="174">
        <f>SUMIF(Général!$CP$11:$EZ$11,CH$6,Comptabilité!$F41:$EZ41)</f>
        <v>0</v>
      </c>
      <c r="CI41" s="174">
        <f>SUMIF(Général!$CP$11:$EZ$11,CI$6,Comptabilité!$F41:$EZ41)</f>
        <v>0</v>
      </c>
      <c r="CJ41" s="174">
        <f>SUMIF(Général!$CP$11:$EZ$11,CJ$6,Comptabilité!$F41:$EZ41)</f>
        <v>0</v>
      </c>
      <c r="CK41" s="174">
        <f>SUMIF(Général!$CP$11:$EZ$11,CK$6,Comptabilité!$F41:$EZ41)</f>
        <v>0</v>
      </c>
      <c r="CL41" s="174">
        <f>SUMIF(Général!$CP$11:$EZ$11,CL$6,Comptabilité!$F41:$EZ41)</f>
        <v>0</v>
      </c>
      <c r="CM41" s="174">
        <f>SUMIF(Général!$CP$11:$EZ$11,CM$6,Comptabilité!$F41:$EZ41)</f>
        <v>0</v>
      </c>
      <c r="CN41" s="174">
        <f>SUMIF(Général!$CP$11:$EZ$11,CN$6,Comptabilité!$F41:$EZ41)</f>
        <v>0</v>
      </c>
      <c r="CO41" s="174">
        <f>SUMIF(Général!$CP$11:$EZ$11,CO$6,Comptabilité!$F41:$EZ41)</f>
        <v>0</v>
      </c>
      <c r="CP41" s="174">
        <f>SUMIF(Général!$CP$11:$EZ$11,CP$6,Comptabilité!$F41:$EZ41)</f>
        <v>0</v>
      </c>
      <c r="CQ41" s="174">
        <f>SUMIF(Général!$CP$11:$EZ$11,CQ$6,Comptabilité!$F41:$EZ41)</f>
        <v>0</v>
      </c>
      <c r="CR41" s="174">
        <f>SUMIF(Général!$CP$11:$EZ$11,CR$6,Comptabilité!$F41:$EZ41)</f>
        <v>0</v>
      </c>
      <c r="CS41" s="174">
        <f>SUMIF(Général!$CP$11:$EZ$11,CS$6,Comptabilité!$F41:$EZ41)</f>
        <v>0</v>
      </c>
      <c r="CT41" s="174">
        <f>SUMIF(Général!$CP$11:$EZ$11,CT$6,Comptabilité!$F41:$EZ41)</f>
        <v>0</v>
      </c>
      <c r="CU41" s="174">
        <f>SUMIF(Général!$CP$11:$EZ$11,CU$6,Comptabilité!$F41:$EZ41)</f>
        <v>0</v>
      </c>
      <c r="CV41" s="174">
        <f>SUMIF(Général!$CP$11:$EZ$11,CV$6,Comptabilité!$F41:$EZ41)</f>
        <v>0</v>
      </c>
      <c r="CW41" s="174">
        <f>SUMIF(Général!$CP$11:$EZ$11,CW$6,Comptabilité!$F41:$EZ41)</f>
        <v>0</v>
      </c>
      <c r="CX41" s="174">
        <f>SUMIF(Général!$CP$11:$EZ$11,CX$6,Comptabilité!$F41:$EZ41)</f>
        <v>0</v>
      </c>
      <c r="CY41" s="174">
        <f>SUMIF(Général!$CP$11:$EZ$11,CY$6,Comptabilité!$F41:$EZ41)</f>
        <v>0</v>
      </c>
      <c r="CZ41" s="174">
        <f>SUMIF(Général!$CP$11:$EZ$11,CZ$6,Comptabilité!$F41:$EZ41)</f>
        <v>0</v>
      </c>
      <c r="DA41" s="174">
        <f>SUMIF(Général!$CP$11:$EZ$11,DA$6,Comptabilité!$F41:$EZ41)</f>
        <v>0</v>
      </c>
      <c r="DB41" s="174">
        <f>SUMIF(Général!$CP$11:$EZ$11,DB$6,Comptabilité!$F41:$EZ41)</f>
        <v>0</v>
      </c>
      <c r="DC41" s="174">
        <f>SUMIF(Général!$CP$11:$EZ$11,DC$6,Comptabilité!$F41:$EZ41)</f>
        <v>0</v>
      </c>
      <c r="DD41" s="174">
        <f>SUMIF(Général!$CP$11:$EZ$11,DD$6,Comptabilité!$F41:$EZ41)</f>
        <v>0</v>
      </c>
      <c r="DE41" s="174">
        <f>SUMIF(Général!$CP$11:$EZ$11,DE$6,Comptabilité!$F41:$EZ41)</f>
        <v>0</v>
      </c>
      <c r="DF41" s="174">
        <f>SUMIF(Général!$CP$11:$EZ$11,DF$6,Comptabilité!$F41:$EZ41)</f>
        <v>0</v>
      </c>
      <c r="DG41" s="174">
        <f>SUMIF(Général!$CP$11:$EZ$11,DG$6,Comptabilité!$F41:$EZ41)</f>
        <v>0</v>
      </c>
      <c r="DH41" s="174">
        <f>SUMIF(Général!$CP$11:$EZ$11,DH$6,Comptabilité!$F41:$EZ41)</f>
        <v>0</v>
      </c>
      <c r="DI41" s="174">
        <f>SUMIF(Général!$CP$11:$EZ$11,DI$6,Comptabilité!$F41:$EZ41)</f>
        <v>0</v>
      </c>
      <c r="DJ41" s="174">
        <f>SUMIF(Général!$CP$11:$EZ$11,DJ$6,Comptabilité!$F41:$EZ41)</f>
        <v>0</v>
      </c>
      <c r="DK41" s="174">
        <f>SUMIF(Général!$CP$11:$EZ$11,DK$6,Comptabilité!$F41:$EZ41)</f>
        <v>0</v>
      </c>
      <c r="DL41" s="174">
        <f>SUMIF(Général!$CP$11:$EZ$11,DL$6,Comptabilité!$F41:$EZ41)</f>
        <v>0</v>
      </c>
      <c r="DM41" s="174">
        <f>SUMIF(Général!$CP$11:$EZ$11,DM$6,Comptabilité!$F41:$EZ41)</f>
        <v>0</v>
      </c>
      <c r="DN41" s="174">
        <f>SUMIF(Général!$CP$11:$EZ$11,DN$6,Comptabilité!$F41:$EZ41)</f>
        <v>0</v>
      </c>
      <c r="DO41" s="174">
        <f>SUMIF(Général!$CP$11:$EZ$11,DO$6,Comptabilité!$F41:$EZ41)</f>
        <v>0</v>
      </c>
      <c r="DP41" s="174">
        <f>SUMIF(Général!$CP$11:$EZ$11,DP$6,Comptabilité!$F41:$EZ41)</f>
        <v>0</v>
      </c>
      <c r="DQ41" s="174">
        <f>SUMIF(Général!$CP$11:$EZ$11,DQ$6,Comptabilité!$F41:$EZ41)</f>
        <v>0</v>
      </c>
      <c r="DR41" s="174">
        <f>SUMIF(Général!$CP$11:$EZ$11,DR$6,Comptabilité!$F41:$EZ41)</f>
        <v>0</v>
      </c>
      <c r="DS41" s="174">
        <f>SUMIF(Général!$CP$11:$EZ$11,DS$6,Comptabilité!$F41:$EZ41)</f>
        <v>0</v>
      </c>
      <c r="DT41" s="174">
        <f>SUMIF(Général!$CP$11:$EZ$11,DT$6,Comptabilité!$F41:$EZ41)</f>
        <v>0</v>
      </c>
      <c r="DU41" s="174">
        <f>SUMIF(Général!$CP$11:$EZ$11,DU$6,Comptabilité!$F41:$EZ41)</f>
        <v>0</v>
      </c>
      <c r="DV41" s="174">
        <f>SUMIF(Général!$CP$11:$EZ$11,DV$6,Comptabilité!$F41:$EZ41)</f>
        <v>0</v>
      </c>
      <c r="DW41" s="174">
        <f>SUMIF(Général!$CP$11:$EZ$11,DW$6,Comptabilité!$F41:$EZ41)</f>
        <v>0</v>
      </c>
      <c r="DX41" s="174">
        <f>SUMIF(Général!$CP$11:$EZ$11,DX$6,Comptabilité!$F41:$EZ41)</f>
        <v>0</v>
      </c>
      <c r="DY41" s="174">
        <f>SUMIF(Général!$CP$11:$EZ$11,DY$6,Comptabilité!$F41:$EZ41)</f>
        <v>0</v>
      </c>
      <c r="DZ41" s="174">
        <f>SUMIF(Général!$CP$11:$EZ$11,DZ$6,Comptabilité!$F41:$EZ41)</f>
        <v>0</v>
      </c>
      <c r="EA41" s="174">
        <f>SUMIF(Général!$CP$11:$EZ$11,EA$6,Comptabilité!$F41:$EZ41)</f>
        <v>0</v>
      </c>
      <c r="EB41" s="174">
        <f>SUMIF(Général!$CP$11:$EZ$11,EB$6,Comptabilité!$F41:$EZ41)</f>
        <v>0</v>
      </c>
      <c r="EC41" s="174">
        <f>SUMIF(Général!$CP$11:$EZ$11,EC$6,Comptabilité!$F41:$EZ41)</f>
        <v>0</v>
      </c>
      <c r="ED41" s="174">
        <f>SUMIF(Général!$CP$11:$EZ$11,ED$6,Comptabilité!$F41:$EZ41)</f>
        <v>0</v>
      </c>
      <c r="EE41" s="174">
        <f>SUMIF(Général!$CP$11:$EZ$11,EE$6,Comptabilité!$F41:$EZ41)</f>
        <v>0</v>
      </c>
      <c r="EF41" s="174">
        <f>SUMIF(Général!$CP$11:$EZ$11,EF$6,Comptabilité!$F41:$EZ41)</f>
        <v>0</v>
      </c>
      <c r="EG41" s="174">
        <f>SUMIF(Général!$CP$11:$EZ$11,EG$6,Comptabilité!$F41:$EZ41)</f>
        <v>0</v>
      </c>
      <c r="EH41" s="174">
        <f>SUMIF(Général!$CP$11:$EZ$11,EH$6,Comptabilité!$F41:$EZ41)</f>
        <v>0</v>
      </c>
      <c r="EI41" s="174">
        <f>SUMIF(Général!$CP$11:$EZ$11,EI$6,Comptabilité!$F41:$EZ41)</f>
        <v>0</v>
      </c>
      <c r="EJ41" s="174">
        <f>SUMIF(Général!$CP$11:$EZ$11,EJ$6,Comptabilité!$F41:$EZ41)</f>
        <v>0</v>
      </c>
      <c r="EK41" s="174">
        <f>SUMIF(Général!$CP$11:$EZ$11,EK$6,Comptabilité!$F41:$EZ41)</f>
        <v>0</v>
      </c>
      <c r="EL41" s="174">
        <f>SUMIF(Général!$CP$11:$EZ$11,EL$6,Comptabilité!$F41:$EZ41)</f>
        <v>0</v>
      </c>
      <c r="EM41" s="174">
        <f>SUMIF(Général!$CP$11:$EZ$11,EM$6,Comptabilité!$F41:$EZ41)</f>
        <v>0</v>
      </c>
      <c r="EN41" s="174">
        <f>SUMIF(Général!$CP$11:$EZ$11,EN$6,Comptabilité!$F41:$EZ41)</f>
        <v>0</v>
      </c>
      <c r="EO41" s="174">
        <f>SUMIF(Général!$CP$11:$EZ$11,EO$6,Comptabilité!$F41:$EZ41)</f>
        <v>0</v>
      </c>
      <c r="EP41" s="174">
        <f>SUMIF(Général!$CP$11:$EZ$11,EP$6,Comptabilité!$F41:$EZ41)</f>
        <v>0</v>
      </c>
      <c r="EQ41" s="174">
        <f>SUMIF(Général!$CP$11:$EZ$11,EQ$6,Comptabilité!$F41:$EZ41)</f>
        <v>0</v>
      </c>
      <c r="ER41" s="174">
        <f>SUMIF(Général!$CP$11:$EZ$11,ER$6,Comptabilité!$F41:$EZ41)</f>
        <v>0</v>
      </c>
      <c r="ES41" s="174">
        <f>SUMIF(Général!$CP$11:$EZ$11,ES$6,Comptabilité!$F41:$EZ41)</f>
        <v>0</v>
      </c>
      <c r="ET41" s="174">
        <f>SUMIF(Général!$CP$11:$EZ$11,ET$6,Comptabilité!$F41:$EZ41)</f>
        <v>0</v>
      </c>
      <c r="EU41" s="174">
        <f>SUMIF(Général!$CP$11:$EZ$11,EU$6,Comptabilité!$F41:$EZ41)</f>
        <v>0</v>
      </c>
      <c r="EV41" s="174">
        <f>SUMIF(Général!$CP$11:$EZ$11,EV$6,Comptabilité!$F41:$EZ41)</f>
        <v>0</v>
      </c>
      <c r="EW41" s="174">
        <f>SUMIF(Général!$CP$11:$EZ$11,EW$6,Comptabilité!$F41:$EZ41)</f>
        <v>0</v>
      </c>
      <c r="EX41" s="174">
        <f>SUMIF(Général!$CP$11:$EZ$11,EX$6,Comptabilité!$F41:$EZ41)</f>
        <v>0</v>
      </c>
      <c r="EY41" s="174">
        <f>SUMIF(Général!$CP$11:$EZ$11,EY$6,Comptabilité!$F41:$EZ41)</f>
        <v>0</v>
      </c>
      <c r="EZ41" s="174">
        <f>SUMIF(Général!$CP$11:$EZ$11,EZ$6,Comptabilité!$F41:$EZ41)</f>
        <v>0</v>
      </c>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c r="AMI41" s="111"/>
      <c r="AMJ41" s="111"/>
      <c r="AMK41" s="111"/>
    </row>
    <row r="42" spans="1:1025" x14ac:dyDescent="0.3">
      <c r="A42" s="30"/>
      <c r="B42" s="113" t="str">
        <f>Comptabilité!B42</f>
        <v>Intérêts - Financements Externes - période de construction</v>
      </c>
      <c r="C42" s="113"/>
      <c r="D42" s="172">
        <f t="shared" si="26"/>
        <v>0</v>
      </c>
      <c r="E42" s="189"/>
      <c r="F42" s="174">
        <f>SUMIF(Général!$CP$11:$EZ$11,F$6,Comptabilité!$F42:$EZ42)</f>
        <v>0</v>
      </c>
      <c r="G42" s="174">
        <f>SUMIF(Général!$CP$11:$EZ$11,G$6,Comptabilité!$F42:$EZ42)</f>
        <v>0</v>
      </c>
      <c r="H42" s="174">
        <f>SUMIF(Général!$CP$11:$EZ$11,H$6,Comptabilité!$F42:$EZ42)</f>
        <v>0</v>
      </c>
      <c r="I42" s="174">
        <f>SUMIF(Général!$CP$11:$EZ$11,I$6,Comptabilité!$F42:$EZ42)</f>
        <v>0</v>
      </c>
      <c r="J42" s="174">
        <f>SUMIF(Général!$CP$11:$EZ$11,J$6,Comptabilité!$F42:$EZ42)</f>
        <v>0</v>
      </c>
      <c r="K42" s="174">
        <f>SUMIF(Général!$CP$11:$EZ$11,K$6,Comptabilité!$F42:$EZ42)</f>
        <v>0</v>
      </c>
      <c r="L42" s="174">
        <f>SUMIF(Général!$CP$11:$EZ$11,L$6,Comptabilité!$F42:$EZ42)</f>
        <v>0</v>
      </c>
      <c r="M42" s="174">
        <f>SUMIF(Général!$CP$11:$EZ$11,M$6,Comptabilité!$F42:$EZ42)</f>
        <v>0</v>
      </c>
      <c r="N42" s="174">
        <f>SUMIF(Général!$CP$11:$EZ$11,N$6,Comptabilité!$F42:$EZ42)</f>
        <v>0</v>
      </c>
      <c r="O42" s="174">
        <f>SUMIF(Général!$CP$11:$EZ$11,O$6,Comptabilité!$F42:$EZ42)</f>
        <v>0</v>
      </c>
      <c r="P42" s="174">
        <f>SUMIF(Général!$CP$11:$EZ$11,P$6,Comptabilité!$F42:$EZ42)</f>
        <v>0</v>
      </c>
      <c r="Q42" s="174">
        <f>SUMIF(Général!$CP$11:$EZ$11,Q$6,Comptabilité!$F42:$EZ42)</f>
        <v>0</v>
      </c>
      <c r="R42" s="174">
        <f>SUMIF(Général!$CP$11:$EZ$11,R$6,Comptabilité!$F42:$EZ42)</f>
        <v>0</v>
      </c>
      <c r="S42" s="174">
        <f>SUMIF(Général!$CP$11:$EZ$11,S$6,Comptabilité!$F42:$EZ42)</f>
        <v>0</v>
      </c>
      <c r="T42" s="174">
        <f>SUMIF(Général!$CP$11:$EZ$11,T$6,Comptabilité!$F42:$EZ42)</f>
        <v>0</v>
      </c>
      <c r="U42" s="174">
        <f>SUMIF(Général!$CP$11:$EZ$11,U$6,Comptabilité!$F42:$EZ42)</f>
        <v>0</v>
      </c>
      <c r="V42" s="174">
        <f>SUMIF(Général!$CP$11:$EZ$11,V$6,Comptabilité!$F42:$EZ42)</f>
        <v>0</v>
      </c>
      <c r="W42" s="174">
        <f>SUMIF(Général!$CP$11:$EZ$11,W$6,Comptabilité!$F42:$EZ42)</f>
        <v>0</v>
      </c>
      <c r="X42" s="174">
        <f>SUMIF(Général!$CP$11:$EZ$11,X$6,Comptabilité!$F42:$EZ42)</f>
        <v>0</v>
      </c>
      <c r="Y42" s="174">
        <f>SUMIF(Général!$CP$11:$EZ$11,Y$6,Comptabilité!$F42:$EZ42)</f>
        <v>0</v>
      </c>
      <c r="Z42" s="174">
        <f>SUMIF(Général!$CP$11:$EZ$11,Z$6,Comptabilité!$F42:$EZ42)</f>
        <v>0</v>
      </c>
      <c r="AA42" s="174">
        <f>SUMIF(Général!$CP$11:$EZ$11,AA$6,Comptabilité!$F42:$EZ42)</f>
        <v>0</v>
      </c>
      <c r="AB42" s="174">
        <f>SUMIF(Général!$CP$11:$EZ$11,AB$6,Comptabilité!$F42:$EZ42)</f>
        <v>0</v>
      </c>
      <c r="AC42" s="174">
        <f>SUMIF(Général!$CP$11:$EZ$11,AC$6,Comptabilité!$F42:$EZ42)</f>
        <v>0</v>
      </c>
      <c r="AD42" s="174">
        <f>SUMIF(Général!$CP$11:$EZ$11,AD$6,Comptabilité!$F42:$EZ42)</f>
        <v>0</v>
      </c>
      <c r="AE42" s="174">
        <f>SUMIF(Général!$CP$11:$EZ$11,AE$6,Comptabilité!$F42:$EZ42)</f>
        <v>0</v>
      </c>
      <c r="AF42" s="174">
        <f>SUMIF(Général!$CP$11:$EZ$11,AF$6,Comptabilité!$F42:$EZ42)</f>
        <v>0</v>
      </c>
      <c r="AG42" s="174">
        <f>SUMIF(Général!$CP$11:$EZ$11,AG$6,Comptabilité!$F42:$EZ42)</f>
        <v>0</v>
      </c>
      <c r="AH42" s="174">
        <f>SUMIF(Général!$CP$11:$EZ$11,AH$6,Comptabilité!$F42:$EZ42)</f>
        <v>0</v>
      </c>
      <c r="AI42" s="174">
        <f>SUMIF(Général!$CP$11:$EZ$11,AI$6,Comptabilité!$F42:$EZ42)</f>
        <v>0</v>
      </c>
      <c r="AJ42" s="174">
        <f>SUMIF(Général!$CP$11:$EZ$11,AJ$6,Comptabilité!$F42:$EZ42)</f>
        <v>0</v>
      </c>
      <c r="AK42" s="174">
        <f>SUMIF(Général!$CP$11:$EZ$11,AK$6,Comptabilité!$F42:$EZ42)</f>
        <v>0</v>
      </c>
      <c r="AL42" s="174">
        <f>SUMIF(Général!$CP$11:$EZ$11,AL$6,Comptabilité!$F42:$EZ42)</f>
        <v>0</v>
      </c>
      <c r="AM42" s="174">
        <f>SUMIF(Général!$CP$11:$EZ$11,AM$6,Comptabilité!$F42:$EZ42)</f>
        <v>0</v>
      </c>
      <c r="AN42" s="174">
        <f>SUMIF(Général!$CP$11:$EZ$11,AN$6,Comptabilité!$F42:$EZ42)</f>
        <v>0</v>
      </c>
      <c r="AO42" s="174">
        <f>SUMIF(Général!$CP$11:$EZ$11,AO$6,Comptabilité!$F42:$EZ42)</f>
        <v>0</v>
      </c>
      <c r="AP42" s="174">
        <f>SUMIF(Général!$CP$11:$EZ$11,AP$6,Comptabilité!$F42:$EZ42)</f>
        <v>0</v>
      </c>
      <c r="AQ42" s="174">
        <f>SUMIF(Général!$CP$11:$EZ$11,AQ$6,Comptabilité!$F42:$EZ42)</f>
        <v>0</v>
      </c>
      <c r="AR42" s="174">
        <f>SUMIF(Général!$CP$11:$EZ$11,AR$6,Comptabilité!$F42:$EZ42)</f>
        <v>0</v>
      </c>
      <c r="AS42" s="174">
        <f>SUMIF(Général!$CP$11:$EZ$11,AS$6,Comptabilité!$F42:$EZ42)</f>
        <v>0</v>
      </c>
      <c r="AT42" s="174">
        <f>SUMIF(Général!$CP$11:$EZ$11,AT$6,Comptabilité!$F42:$EZ42)</f>
        <v>0</v>
      </c>
      <c r="AU42" s="174">
        <f>SUMIF(Général!$CP$11:$EZ$11,AU$6,Comptabilité!$F42:$EZ42)</f>
        <v>0</v>
      </c>
      <c r="AV42" s="174">
        <f>SUMIF(Général!$CP$11:$EZ$11,AV$6,Comptabilité!$F42:$EZ42)</f>
        <v>0</v>
      </c>
      <c r="AW42" s="174">
        <f>SUMIF(Général!$CP$11:$EZ$11,AW$6,Comptabilité!$F42:$EZ42)</f>
        <v>0</v>
      </c>
      <c r="AX42" s="174">
        <f>SUMIF(Général!$CP$11:$EZ$11,AX$6,Comptabilité!$F42:$EZ42)</f>
        <v>0</v>
      </c>
      <c r="AY42" s="174">
        <f>SUMIF(Général!$CP$11:$EZ$11,AY$6,Comptabilité!$F42:$EZ42)</f>
        <v>0</v>
      </c>
      <c r="AZ42" s="174">
        <f>SUMIF(Général!$CP$11:$EZ$11,AZ$6,Comptabilité!$F42:$EZ42)</f>
        <v>0</v>
      </c>
      <c r="BA42" s="174">
        <f>SUMIF(Général!$CP$11:$EZ$11,BA$6,Comptabilité!$F42:$EZ42)</f>
        <v>0</v>
      </c>
      <c r="BB42" s="174">
        <f>SUMIF(Général!$CP$11:$EZ$11,BB$6,Comptabilité!$F42:$EZ42)</f>
        <v>0</v>
      </c>
      <c r="BC42" s="174">
        <f>SUMIF(Général!$CP$11:$EZ$11,BC$6,Comptabilité!$F42:$EZ42)</f>
        <v>0</v>
      </c>
      <c r="BD42" s="174">
        <f>SUMIF(Général!$CP$11:$EZ$11,BD$6,Comptabilité!$F42:$EZ42)</f>
        <v>0</v>
      </c>
      <c r="BE42" s="174">
        <f>SUMIF(Général!$CP$11:$EZ$11,BE$6,Comptabilité!$F42:$EZ42)</f>
        <v>0</v>
      </c>
      <c r="BF42" s="174">
        <f>SUMIF(Général!$CP$11:$EZ$11,BF$6,Comptabilité!$F42:$EZ42)</f>
        <v>0</v>
      </c>
      <c r="BG42" s="174">
        <f>SUMIF(Général!$CP$11:$EZ$11,BG$6,Comptabilité!$F42:$EZ42)</f>
        <v>0</v>
      </c>
      <c r="BH42" s="174">
        <f>SUMIF(Général!$CP$11:$EZ$11,BH$6,Comptabilité!$F42:$EZ42)</f>
        <v>0</v>
      </c>
      <c r="BI42" s="174">
        <f>SUMIF(Général!$CP$11:$EZ$11,BI$6,Comptabilité!$F42:$EZ42)</f>
        <v>0</v>
      </c>
      <c r="BJ42" s="174">
        <f>SUMIF(Général!$CP$11:$EZ$11,BJ$6,Comptabilité!$F42:$EZ42)</f>
        <v>0</v>
      </c>
      <c r="BK42" s="174">
        <f>SUMIF(Général!$CP$11:$EZ$11,BK$6,Comptabilité!$F42:$EZ42)</f>
        <v>0</v>
      </c>
      <c r="BL42" s="174">
        <f>SUMIF(Général!$CP$11:$EZ$11,BL$6,Comptabilité!$F42:$EZ42)</f>
        <v>0</v>
      </c>
      <c r="BM42" s="174">
        <f>SUMIF(Général!$CP$11:$EZ$11,BM$6,Comptabilité!$F42:$EZ42)</f>
        <v>0</v>
      </c>
      <c r="BN42" s="174">
        <f>SUMIF(Général!$CP$11:$EZ$11,BN$6,Comptabilité!$F42:$EZ42)</f>
        <v>0</v>
      </c>
      <c r="BO42" s="174">
        <f>SUMIF(Général!$CP$11:$EZ$11,BO$6,Comptabilité!$F42:$EZ42)</f>
        <v>0</v>
      </c>
      <c r="BP42" s="174">
        <f>SUMIF(Général!$CP$11:$EZ$11,BP$6,Comptabilité!$F42:$EZ42)</f>
        <v>0</v>
      </c>
      <c r="BQ42" s="174">
        <f>SUMIF(Général!$CP$11:$EZ$11,BQ$6,Comptabilité!$F42:$EZ42)</f>
        <v>0</v>
      </c>
      <c r="BR42" s="174">
        <f>SUMIF(Général!$CP$11:$EZ$11,BR$6,Comptabilité!$F42:$EZ42)</f>
        <v>0</v>
      </c>
      <c r="BS42" s="174">
        <f>SUMIF(Général!$CP$11:$EZ$11,BS$6,Comptabilité!$F42:$EZ42)</f>
        <v>0</v>
      </c>
      <c r="BT42" s="174">
        <f>SUMIF(Général!$CP$11:$EZ$11,BT$6,Comptabilité!$F42:$EZ42)</f>
        <v>0</v>
      </c>
      <c r="BU42" s="174">
        <f>SUMIF(Général!$CP$11:$EZ$11,BU$6,Comptabilité!$F42:$EZ42)</f>
        <v>0</v>
      </c>
      <c r="BV42" s="174">
        <f>SUMIF(Général!$CP$11:$EZ$11,BV$6,Comptabilité!$F42:$EZ42)</f>
        <v>0</v>
      </c>
      <c r="BW42" s="174">
        <f>SUMIF(Général!$CP$11:$EZ$11,BW$6,Comptabilité!$F42:$EZ42)</f>
        <v>0</v>
      </c>
      <c r="BX42" s="174">
        <f>SUMIF(Général!$CP$11:$EZ$11,BX$6,Comptabilité!$F42:$EZ42)</f>
        <v>0</v>
      </c>
      <c r="BY42" s="174">
        <f>SUMIF(Général!$CP$11:$EZ$11,BY$6,Comptabilité!$F42:$EZ42)</f>
        <v>0</v>
      </c>
      <c r="BZ42" s="174">
        <f>SUMIF(Général!$CP$11:$EZ$11,BZ$6,Comptabilité!$F42:$EZ42)</f>
        <v>0</v>
      </c>
      <c r="CA42" s="174">
        <f>SUMIF(Général!$CP$11:$EZ$11,CA$6,Comptabilité!$F42:$EZ42)</f>
        <v>0</v>
      </c>
      <c r="CB42" s="174">
        <f>SUMIF(Général!$CP$11:$EZ$11,CB$6,Comptabilité!$F42:$EZ42)</f>
        <v>0</v>
      </c>
      <c r="CC42" s="174">
        <f>SUMIF(Général!$CP$11:$EZ$11,CC$6,Comptabilité!$F42:$EZ42)</f>
        <v>0</v>
      </c>
      <c r="CD42" s="174">
        <f>SUMIF(Général!$CP$11:$EZ$11,CD$6,Comptabilité!$F42:$EZ42)</f>
        <v>0</v>
      </c>
      <c r="CE42" s="174">
        <f>SUMIF(Général!$CP$11:$EZ$11,CE$6,Comptabilité!$F42:$EZ42)</f>
        <v>0</v>
      </c>
      <c r="CF42" s="174">
        <f>SUMIF(Général!$CP$11:$EZ$11,CF$6,Comptabilité!$F42:$EZ42)</f>
        <v>0</v>
      </c>
      <c r="CG42" s="174">
        <f>SUMIF(Général!$CP$11:$EZ$11,CG$6,Comptabilité!$F42:$EZ42)</f>
        <v>0</v>
      </c>
      <c r="CH42" s="174">
        <f>SUMIF(Général!$CP$11:$EZ$11,CH$6,Comptabilité!$F42:$EZ42)</f>
        <v>0</v>
      </c>
      <c r="CI42" s="174">
        <f>SUMIF(Général!$CP$11:$EZ$11,CI$6,Comptabilité!$F42:$EZ42)</f>
        <v>0</v>
      </c>
      <c r="CJ42" s="174">
        <f>SUMIF(Général!$CP$11:$EZ$11,CJ$6,Comptabilité!$F42:$EZ42)</f>
        <v>0</v>
      </c>
      <c r="CK42" s="174">
        <f>SUMIF(Général!$CP$11:$EZ$11,CK$6,Comptabilité!$F42:$EZ42)</f>
        <v>0</v>
      </c>
      <c r="CL42" s="174">
        <f>SUMIF(Général!$CP$11:$EZ$11,CL$6,Comptabilité!$F42:$EZ42)</f>
        <v>0</v>
      </c>
      <c r="CM42" s="174">
        <f>SUMIF(Général!$CP$11:$EZ$11,CM$6,Comptabilité!$F42:$EZ42)</f>
        <v>0</v>
      </c>
      <c r="CN42" s="174">
        <f>SUMIF(Général!$CP$11:$EZ$11,CN$6,Comptabilité!$F42:$EZ42)</f>
        <v>0</v>
      </c>
      <c r="CO42" s="174">
        <f>SUMIF(Général!$CP$11:$EZ$11,CO$6,Comptabilité!$F42:$EZ42)</f>
        <v>0</v>
      </c>
      <c r="CP42" s="174">
        <f>SUMIF(Général!$CP$11:$EZ$11,CP$6,Comptabilité!$F42:$EZ42)</f>
        <v>0</v>
      </c>
      <c r="CQ42" s="174">
        <f>SUMIF(Général!$CP$11:$EZ$11,CQ$6,Comptabilité!$F42:$EZ42)</f>
        <v>0</v>
      </c>
      <c r="CR42" s="174">
        <f>SUMIF(Général!$CP$11:$EZ$11,CR$6,Comptabilité!$F42:$EZ42)</f>
        <v>0</v>
      </c>
      <c r="CS42" s="174">
        <f>SUMIF(Général!$CP$11:$EZ$11,CS$6,Comptabilité!$F42:$EZ42)</f>
        <v>0</v>
      </c>
      <c r="CT42" s="174">
        <f>SUMIF(Général!$CP$11:$EZ$11,CT$6,Comptabilité!$F42:$EZ42)</f>
        <v>0</v>
      </c>
      <c r="CU42" s="174">
        <f>SUMIF(Général!$CP$11:$EZ$11,CU$6,Comptabilité!$F42:$EZ42)</f>
        <v>0</v>
      </c>
      <c r="CV42" s="174">
        <f>SUMIF(Général!$CP$11:$EZ$11,CV$6,Comptabilité!$F42:$EZ42)</f>
        <v>0</v>
      </c>
      <c r="CW42" s="174">
        <f>SUMIF(Général!$CP$11:$EZ$11,CW$6,Comptabilité!$F42:$EZ42)</f>
        <v>0</v>
      </c>
      <c r="CX42" s="174">
        <f>SUMIF(Général!$CP$11:$EZ$11,CX$6,Comptabilité!$F42:$EZ42)</f>
        <v>0</v>
      </c>
      <c r="CY42" s="174">
        <f>SUMIF(Général!$CP$11:$EZ$11,CY$6,Comptabilité!$F42:$EZ42)</f>
        <v>0</v>
      </c>
      <c r="CZ42" s="174">
        <f>SUMIF(Général!$CP$11:$EZ$11,CZ$6,Comptabilité!$F42:$EZ42)</f>
        <v>0</v>
      </c>
      <c r="DA42" s="174">
        <f>SUMIF(Général!$CP$11:$EZ$11,DA$6,Comptabilité!$F42:$EZ42)</f>
        <v>0</v>
      </c>
      <c r="DB42" s="174">
        <f>SUMIF(Général!$CP$11:$EZ$11,DB$6,Comptabilité!$F42:$EZ42)</f>
        <v>0</v>
      </c>
      <c r="DC42" s="174">
        <f>SUMIF(Général!$CP$11:$EZ$11,DC$6,Comptabilité!$F42:$EZ42)</f>
        <v>0</v>
      </c>
      <c r="DD42" s="174">
        <f>SUMIF(Général!$CP$11:$EZ$11,DD$6,Comptabilité!$F42:$EZ42)</f>
        <v>0</v>
      </c>
      <c r="DE42" s="174">
        <f>SUMIF(Général!$CP$11:$EZ$11,DE$6,Comptabilité!$F42:$EZ42)</f>
        <v>0</v>
      </c>
      <c r="DF42" s="174">
        <f>SUMIF(Général!$CP$11:$EZ$11,DF$6,Comptabilité!$F42:$EZ42)</f>
        <v>0</v>
      </c>
      <c r="DG42" s="174">
        <f>SUMIF(Général!$CP$11:$EZ$11,DG$6,Comptabilité!$F42:$EZ42)</f>
        <v>0</v>
      </c>
      <c r="DH42" s="174">
        <f>SUMIF(Général!$CP$11:$EZ$11,DH$6,Comptabilité!$F42:$EZ42)</f>
        <v>0</v>
      </c>
      <c r="DI42" s="174">
        <f>SUMIF(Général!$CP$11:$EZ$11,DI$6,Comptabilité!$F42:$EZ42)</f>
        <v>0</v>
      </c>
      <c r="DJ42" s="174">
        <f>SUMIF(Général!$CP$11:$EZ$11,DJ$6,Comptabilité!$F42:$EZ42)</f>
        <v>0</v>
      </c>
      <c r="DK42" s="174">
        <f>SUMIF(Général!$CP$11:$EZ$11,DK$6,Comptabilité!$F42:$EZ42)</f>
        <v>0</v>
      </c>
      <c r="DL42" s="174">
        <f>SUMIF(Général!$CP$11:$EZ$11,DL$6,Comptabilité!$F42:$EZ42)</f>
        <v>0</v>
      </c>
      <c r="DM42" s="174">
        <f>SUMIF(Général!$CP$11:$EZ$11,DM$6,Comptabilité!$F42:$EZ42)</f>
        <v>0</v>
      </c>
      <c r="DN42" s="174">
        <f>SUMIF(Général!$CP$11:$EZ$11,DN$6,Comptabilité!$F42:$EZ42)</f>
        <v>0</v>
      </c>
      <c r="DO42" s="174">
        <f>SUMIF(Général!$CP$11:$EZ$11,DO$6,Comptabilité!$F42:$EZ42)</f>
        <v>0</v>
      </c>
      <c r="DP42" s="174">
        <f>SUMIF(Général!$CP$11:$EZ$11,DP$6,Comptabilité!$F42:$EZ42)</f>
        <v>0</v>
      </c>
      <c r="DQ42" s="174">
        <f>SUMIF(Général!$CP$11:$EZ$11,DQ$6,Comptabilité!$F42:$EZ42)</f>
        <v>0</v>
      </c>
      <c r="DR42" s="174">
        <f>SUMIF(Général!$CP$11:$EZ$11,DR$6,Comptabilité!$F42:$EZ42)</f>
        <v>0</v>
      </c>
      <c r="DS42" s="174">
        <f>SUMIF(Général!$CP$11:$EZ$11,DS$6,Comptabilité!$F42:$EZ42)</f>
        <v>0</v>
      </c>
      <c r="DT42" s="174">
        <f>SUMIF(Général!$CP$11:$EZ$11,DT$6,Comptabilité!$F42:$EZ42)</f>
        <v>0</v>
      </c>
      <c r="DU42" s="174">
        <f>SUMIF(Général!$CP$11:$EZ$11,DU$6,Comptabilité!$F42:$EZ42)</f>
        <v>0</v>
      </c>
      <c r="DV42" s="174">
        <f>SUMIF(Général!$CP$11:$EZ$11,DV$6,Comptabilité!$F42:$EZ42)</f>
        <v>0</v>
      </c>
      <c r="DW42" s="174">
        <f>SUMIF(Général!$CP$11:$EZ$11,DW$6,Comptabilité!$F42:$EZ42)</f>
        <v>0</v>
      </c>
      <c r="DX42" s="174">
        <f>SUMIF(Général!$CP$11:$EZ$11,DX$6,Comptabilité!$F42:$EZ42)</f>
        <v>0</v>
      </c>
      <c r="DY42" s="174">
        <f>SUMIF(Général!$CP$11:$EZ$11,DY$6,Comptabilité!$F42:$EZ42)</f>
        <v>0</v>
      </c>
      <c r="DZ42" s="174">
        <f>SUMIF(Général!$CP$11:$EZ$11,DZ$6,Comptabilité!$F42:$EZ42)</f>
        <v>0</v>
      </c>
      <c r="EA42" s="174">
        <f>SUMIF(Général!$CP$11:$EZ$11,EA$6,Comptabilité!$F42:$EZ42)</f>
        <v>0</v>
      </c>
      <c r="EB42" s="174">
        <f>SUMIF(Général!$CP$11:$EZ$11,EB$6,Comptabilité!$F42:$EZ42)</f>
        <v>0</v>
      </c>
      <c r="EC42" s="174">
        <f>SUMIF(Général!$CP$11:$EZ$11,EC$6,Comptabilité!$F42:$EZ42)</f>
        <v>0</v>
      </c>
      <c r="ED42" s="174">
        <f>SUMIF(Général!$CP$11:$EZ$11,ED$6,Comptabilité!$F42:$EZ42)</f>
        <v>0</v>
      </c>
      <c r="EE42" s="174">
        <f>SUMIF(Général!$CP$11:$EZ$11,EE$6,Comptabilité!$F42:$EZ42)</f>
        <v>0</v>
      </c>
      <c r="EF42" s="174">
        <f>SUMIF(Général!$CP$11:$EZ$11,EF$6,Comptabilité!$F42:$EZ42)</f>
        <v>0</v>
      </c>
      <c r="EG42" s="174">
        <f>SUMIF(Général!$CP$11:$EZ$11,EG$6,Comptabilité!$F42:$EZ42)</f>
        <v>0</v>
      </c>
      <c r="EH42" s="174">
        <f>SUMIF(Général!$CP$11:$EZ$11,EH$6,Comptabilité!$F42:$EZ42)</f>
        <v>0</v>
      </c>
      <c r="EI42" s="174">
        <f>SUMIF(Général!$CP$11:$EZ$11,EI$6,Comptabilité!$F42:$EZ42)</f>
        <v>0</v>
      </c>
      <c r="EJ42" s="174">
        <f>SUMIF(Général!$CP$11:$EZ$11,EJ$6,Comptabilité!$F42:$EZ42)</f>
        <v>0</v>
      </c>
      <c r="EK42" s="174">
        <f>SUMIF(Général!$CP$11:$EZ$11,EK$6,Comptabilité!$F42:$EZ42)</f>
        <v>0</v>
      </c>
      <c r="EL42" s="174">
        <f>SUMIF(Général!$CP$11:$EZ$11,EL$6,Comptabilité!$F42:$EZ42)</f>
        <v>0</v>
      </c>
      <c r="EM42" s="174">
        <f>SUMIF(Général!$CP$11:$EZ$11,EM$6,Comptabilité!$F42:$EZ42)</f>
        <v>0</v>
      </c>
      <c r="EN42" s="174">
        <f>SUMIF(Général!$CP$11:$EZ$11,EN$6,Comptabilité!$F42:$EZ42)</f>
        <v>0</v>
      </c>
      <c r="EO42" s="174">
        <f>SUMIF(Général!$CP$11:$EZ$11,EO$6,Comptabilité!$F42:$EZ42)</f>
        <v>0</v>
      </c>
      <c r="EP42" s="174">
        <f>SUMIF(Général!$CP$11:$EZ$11,EP$6,Comptabilité!$F42:$EZ42)</f>
        <v>0</v>
      </c>
      <c r="EQ42" s="174">
        <f>SUMIF(Général!$CP$11:$EZ$11,EQ$6,Comptabilité!$F42:$EZ42)</f>
        <v>0</v>
      </c>
      <c r="ER42" s="174">
        <f>SUMIF(Général!$CP$11:$EZ$11,ER$6,Comptabilité!$F42:$EZ42)</f>
        <v>0</v>
      </c>
      <c r="ES42" s="174">
        <f>SUMIF(Général!$CP$11:$EZ$11,ES$6,Comptabilité!$F42:$EZ42)</f>
        <v>0</v>
      </c>
      <c r="ET42" s="174">
        <f>SUMIF(Général!$CP$11:$EZ$11,ET$6,Comptabilité!$F42:$EZ42)</f>
        <v>0</v>
      </c>
      <c r="EU42" s="174">
        <f>SUMIF(Général!$CP$11:$EZ$11,EU$6,Comptabilité!$F42:$EZ42)</f>
        <v>0</v>
      </c>
      <c r="EV42" s="174">
        <f>SUMIF(Général!$CP$11:$EZ$11,EV$6,Comptabilité!$F42:$EZ42)</f>
        <v>0</v>
      </c>
      <c r="EW42" s="174">
        <f>SUMIF(Général!$CP$11:$EZ$11,EW$6,Comptabilité!$F42:$EZ42)</f>
        <v>0</v>
      </c>
      <c r="EX42" s="174">
        <f>SUMIF(Général!$CP$11:$EZ$11,EX$6,Comptabilité!$F42:$EZ42)</f>
        <v>0</v>
      </c>
      <c r="EY42" s="174">
        <f>SUMIF(Général!$CP$11:$EZ$11,EY$6,Comptabilité!$F42:$EZ42)</f>
        <v>0</v>
      </c>
      <c r="EZ42" s="174">
        <f>SUMIF(Général!$CP$11:$EZ$11,EZ$6,Comptabilité!$F42:$EZ42)</f>
        <v>0</v>
      </c>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c r="ABD42" s="111"/>
      <c r="ABE42" s="111"/>
      <c r="ABF42" s="111"/>
      <c r="ABG42" s="111"/>
      <c r="ABH42" s="111"/>
      <c r="ABI42" s="111"/>
      <c r="ABJ42" s="111"/>
      <c r="ABK42" s="111"/>
      <c r="ABL42" s="111"/>
      <c r="ABM42" s="111"/>
      <c r="ABN42" s="111"/>
      <c r="ABO42" s="111"/>
      <c r="ABP42" s="111"/>
      <c r="ABQ42" s="111"/>
      <c r="ABR42" s="111"/>
      <c r="ABS42" s="111"/>
      <c r="ABT42" s="111"/>
      <c r="ABU42" s="111"/>
      <c r="ABV42" s="111"/>
      <c r="ABW42" s="111"/>
      <c r="ABX42" s="111"/>
      <c r="ABY42" s="111"/>
      <c r="ABZ42" s="111"/>
      <c r="ACA42" s="111"/>
      <c r="ACB42" s="111"/>
      <c r="ACC42" s="111"/>
      <c r="ACD42" s="111"/>
      <c r="ACE42" s="111"/>
      <c r="ACF42" s="111"/>
      <c r="ACG42" s="111"/>
      <c r="ACH42" s="111"/>
      <c r="ACI42" s="111"/>
      <c r="ACJ42" s="111"/>
      <c r="ACK42" s="111"/>
      <c r="ACL42" s="111"/>
      <c r="ACM42" s="111"/>
      <c r="ACN42" s="111"/>
      <c r="ACO42" s="111"/>
      <c r="ACP42" s="111"/>
      <c r="ACQ42" s="111"/>
      <c r="ACR42" s="111"/>
      <c r="ACS42" s="111"/>
      <c r="ACT42" s="111"/>
      <c r="ACU42" s="111"/>
      <c r="ACV42" s="111"/>
      <c r="ACW42" s="111"/>
      <c r="ACX42" s="111"/>
      <c r="ACY42" s="111"/>
      <c r="ACZ42" s="111"/>
      <c r="ADA42" s="111"/>
      <c r="ADB42" s="111"/>
      <c r="ADC42" s="111"/>
      <c r="ADD42" s="111"/>
      <c r="ADE42" s="111"/>
      <c r="ADF42" s="111"/>
      <c r="ADG42" s="111"/>
      <c r="ADH42" s="111"/>
      <c r="ADI42" s="111"/>
      <c r="ADJ42" s="111"/>
      <c r="ADK42" s="111"/>
      <c r="ADL42" s="111"/>
      <c r="ADM42" s="111"/>
      <c r="ADN42" s="111"/>
      <c r="ADO42" s="111"/>
      <c r="ADP42" s="111"/>
      <c r="ADQ42" s="111"/>
      <c r="ADR42" s="111"/>
      <c r="ADS42" s="111"/>
      <c r="ADT42" s="111"/>
      <c r="ADU42" s="111"/>
      <c r="ADV42" s="111"/>
      <c r="ADW42" s="111"/>
      <c r="ADX42" s="111"/>
      <c r="ADY42" s="111"/>
      <c r="ADZ42" s="111"/>
      <c r="AEA42" s="111"/>
      <c r="AEB42" s="111"/>
      <c r="AEC42" s="111"/>
      <c r="AED42" s="111"/>
      <c r="AEE42" s="111"/>
      <c r="AEF42" s="111"/>
      <c r="AEG42" s="111"/>
      <c r="AEH42" s="111"/>
      <c r="AEI42" s="111"/>
      <c r="AEJ42" s="111"/>
      <c r="AEK42" s="111"/>
      <c r="AEL42" s="111"/>
      <c r="AEM42" s="111"/>
      <c r="AEN42" s="111"/>
      <c r="AEO42" s="111"/>
      <c r="AEP42" s="111"/>
      <c r="AEQ42" s="111"/>
      <c r="AER42" s="111"/>
      <c r="AES42" s="111"/>
      <c r="AET42" s="111"/>
      <c r="AEU42" s="111"/>
      <c r="AEV42" s="111"/>
      <c r="AEW42" s="111"/>
      <c r="AEX42" s="111"/>
      <c r="AEY42" s="111"/>
      <c r="AEZ42" s="111"/>
      <c r="AFA42" s="111"/>
      <c r="AFB42" s="111"/>
      <c r="AFC42" s="111"/>
      <c r="AFD42" s="111"/>
      <c r="AFE42" s="111"/>
      <c r="AFF42" s="111"/>
      <c r="AFG42" s="111"/>
      <c r="AFH42" s="111"/>
      <c r="AFI42" s="111"/>
      <c r="AFJ42" s="111"/>
      <c r="AFK42" s="111"/>
      <c r="AFL42" s="111"/>
      <c r="AFM42" s="111"/>
      <c r="AFN42" s="111"/>
      <c r="AFO42" s="111"/>
      <c r="AFP42" s="111"/>
      <c r="AFQ42" s="111"/>
      <c r="AFR42" s="111"/>
      <c r="AFS42" s="111"/>
      <c r="AFT42" s="111"/>
      <c r="AFU42" s="111"/>
      <c r="AFV42" s="111"/>
      <c r="AFW42" s="111"/>
      <c r="AFX42" s="111"/>
      <c r="AFY42" s="111"/>
      <c r="AFZ42" s="111"/>
      <c r="AGA42" s="111"/>
      <c r="AGB42" s="111"/>
      <c r="AGC42" s="111"/>
      <c r="AGD42" s="111"/>
      <c r="AGE42" s="111"/>
      <c r="AGF42" s="111"/>
      <c r="AGG42" s="111"/>
      <c r="AGH42" s="111"/>
      <c r="AGI42" s="111"/>
      <c r="AGJ42" s="111"/>
      <c r="AGK42" s="111"/>
      <c r="AGL42" s="111"/>
      <c r="AGM42" s="111"/>
      <c r="AGN42" s="111"/>
      <c r="AGO42" s="111"/>
      <c r="AGP42" s="111"/>
      <c r="AGQ42" s="111"/>
      <c r="AGR42" s="111"/>
      <c r="AGS42" s="111"/>
      <c r="AGT42" s="111"/>
      <c r="AGU42" s="111"/>
      <c r="AGV42" s="111"/>
      <c r="AGW42" s="111"/>
      <c r="AGX42" s="111"/>
      <c r="AGY42" s="111"/>
      <c r="AGZ42" s="111"/>
      <c r="AHA42" s="111"/>
      <c r="AHB42" s="111"/>
      <c r="AHC42" s="111"/>
      <c r="AHD42" s="111"/>
      <c r="AHE42" s="111"/>
      <c r="AHF42" s="111"/>
      <c r="AHG42" s="111"/>
      <c r="AHH42" s="111"/>
      <c r="AHI42" s="111"/>
      <c r="AHJ42" s="111"/>
      <c r="AHK42" s="111"/>
      <c r="AHL42" s="111"/>
      <c r="AHM42" s="111"/>
      <c r="AHN42" s="111"/>
      <c r="AHO42" s="111"/>
      <c r="AHP42" s="111"/>
      <c r="AHQ42" s="111"/>
      <c r="AHR42" s="111"/>
      <c r="AHS42" s="111"/>
      <c r="AHT42" s="111"/>
      <c r="AHU42" s="111"/>
      <c r="AHV42" s="111"/>
      <c r="AHW42" s="111"/>
      <c r="AHX42" s="111"/>
      <c r="AHY42" s="111"/>
      <c r="AHZ42" s="111"/>
      <c r="AIA42" s="111"/>
      <c r="AIB42" s="111"/>
      <c r="AIC42" s="111"/>
      <c r="AID42" s="111"/>
      <c r="AIE42" s="111"/>
      <c r="AIF42" s="111"/>
      <c r="AIG42" s="111"/>
      <c r="AIH42" s="111"/>
      <c r="AII42" s="111"/>
      <c r="AIJ42" s="111"/>
      <c r="AIK42" s="111"/>
      <c r="AIL42" s="111"/>
      <c r="AIM42" s="111"/>
      <c r="AIN42" s="111"/>
      <c r="AIO42" s="111"/>
      <c r="AIP42" s="111"/>
      <c r="AIQ42" s="111"/>
      <c r="AIR42" s="111"/>
      <c r="AIS42" s="111"/>
      <c r="AIT42" s="111"/>
      <c r="AIU42" s="111"/>
      <c r="AIV42" s="111"/>
      <c r="AIW42" s="111"/>
      <c r="AIX42" s="111"/>
      <c r="AIY42" s="111"/>
      <c r="AIZ42" s="111"/>
      <c r="AJA42" s="111"/>
      <c r="AJB42" s="111"/>
      <c r="AJC42" s="111"/>
      <c r="AJD42" s="111"/>
      <c r="AJE42" s="111"/>
      <c r="AJF42" s="111"/>
      <c r="AJG42" s="111"/>
      <c r="AJH42" s="111"/>
      <c r="AJI42" s="111"/>
      <c r="AJJ42" s="111"/>
      <c r="AJK42" s="111"/>
      <c r="AJL42" s="111"/>
      <c r="AJM42" s="111"/>
      <c r="AJN42" s="111"/>
      <c r="AJO42" s="111"/>
      <c r="AJP42" s="111"/>
      <c r="AJQ42" s="111"/>
      <c r="AJR42" s="111"/>
      <c r="AJS42" s="111"/>
      <c r="AJT42" s="111"/>
      <c r="AJU42" s="111"/>
      <c r="AJV42" s="111"/>
      <c r="AJW42" s="111"/>
      <c r="AJX42" s="111"/>
      <c r="AJY42" s="111"/>
      <c r="AJZ42" s="111"/>
      <c r="AKA42" s="111"/>
      <c r="AKB42" s="111"/>
      <c r="AKC42" s="111"/>
      <c r="AKD42" s="111"/>
      <c r="AKE42" s="111"/>
      <c r="AKF42" s="111"/>
      <c r="AKG42" s="111"/>
      <c r="AKH42" s="111"/>
      <c r="AKI42" s="111"/>
      <c r="AKJ42" s="111"/>
      <c r="AKK42" s="111"/>
      <c r="AKL42" s="111"/>
      <c r="AKM42" s="111"/>
      <c r="AKN42" s="111"/>
      <c r="AKO42" s="111"/>
      <c r="AKP42" s="111"/>
      <c r="AKQ42" s="111"/>
      <c r="AKR42" s="111"/>
      <c r="AKS42" s="111"/>
      <c r="AKT42" s="111"/>
      <c r="AKU42" s="111"/>
      <c r="AKV42" s="111"/>
      <c r="AKW42" s="111"/>
      <c r="AKX42" s="111"/>
      <c r="AKY42" s="111"/>
      <c r="AKZ42" s="111"/>
      <c r="ALA42" s="111"/>
      <c r="ALB42" s="111"/>
      <c r="ALC42" s="111"/>
      <c r="ALD42" s="111"/>
      <c r="ALE42" s="111"/>
      <c r="ALF42" s="111"/>
      <c r="ALG42" s="111"/>
      <c r="ALH42" s="111"/>
      <c r="ALI42" s="111"/>
      <c r="ALJ42" s="111"/>
      <c r="ALK42" s="111"/>
      <c r="ALL42" s="111"/>
      <c r="ALM42" s="111"/>
      <c r="ALN42" s="111"/>
      <c r="ALO42" s="111"/>
      <c r="ALP42" s="111"/>
      <c r="ALQ42" s="111"/>
      <c r="ALR42" s="111"/>
      <c r="ALS42" s="111"/>
      <c r="ALT42" s="111"/>
      <c r="ALU42" s="111"/>
      <c r="ALV42" s="111"/>
      <c r="ALW42" s="111"/>
      <c r="ALX42" s="111"/>
      <c r="ALY42" s="111"/>
      <c r="ALZ42" s="111"/>
      <c r="AMA42" s="111"/>
      <c r="AMB42" s="111"/>
      <c r="AMC42" s="111"/>
      <c r="AMD42" s="111"/>
      <c r="AME42" s="111"/>
      <c r="AMF42" s="111"/>
      <c r="AMG42" s="111"/>
      <c r="AMH42" s="111"/>
      <c r="AMI42" s="111"/>
      <c r="AMJ42" s="111"/>
      <c r="AMK42" s="111"/>
    </row>
    <row r="43" spans="1:1025" x14ac:dyDescent="0.3">
      <c r="A43" s="30"/>
      <c r="B43" s="113" t="str">
        <f>Comptabilité!B43</f>
        <v>Intérêts Financements Externes - période d'exploitation</v>
      </c>
      <c r="C43" s="113"/>
      <c r="D43" s="172">
        <f t="shared" si="26"/>
        <v>0</v>
      </c>
      <c r="E43" s="189"/>
      <c r="F43" s="174">
        <f>SUMIF(Général!$CP$11:$EZ$11,F$6,Comptabilité!$F43:$EZ43)</f>
        <v>0</v>
      </c>
      <c r="G43" s="174">
        <f>SUMIF(Général!$CP$11:$EZ$11,G$6,Comptabilité!$F43:$EZ43)</f>
        <v>0</v>
      </c>
      <c r="H43" s="174">
        <f>SUMIF(Général!$CP$11:$EZ$11,H$6,Comptabilité!$F43:$EZ43)</f>
        <v>0</v>
      </c>
      <c r="I43" s="174">
        <f>SUMIF(Général!$CP$11:$EZ$11,I$6,Comptabilité!$F43:$EZ43)</f>
        <v>0</v>
      </c>
      <c r="J43" s="174">
        <f>SUMIF(Général!$CP$11:$EZ$11,J$6,Comptabilité!$F43:$EZ43)</f>
        <v>0</v>
      </c>
      <c r="K43" s="174">
        <f>SUMIF(Général!$CP$11:$EZ$11,K$6,Comptabilité!$F43:$EZ43)</f>
        <v>0</v>
      </c>
      <c r="L43" s="174">
        <f>SUMIF(Général!$CP$11:$EZ$11,L$6,Comptabilité!$F43:$EZ43)</f>
        <v>0</v>
      </c>
      <c r="M43" s="174">
        <f>SUMIF(Général!$CP$11:$EZ$11,M$6,Comptabilité!$F43:$EZ43)</f>
        <v>0</v>
      </c>
      <c r="N43" s="174">
        <f>SUMIF(Général!$CP$11:$EZ$11,N$6,Comptabilité!$F43:$EZ43)</f>
        <v>0</v>
      </c>
      <c r="O43" s="174">
        <f>SUMIF(Général!$CP$11:$EZ$11,O$6,Comptabilité!$F43:$EZ43)</f>
        <v>0</v>
      </c>
      <c r="P43" s="174">
        <f>SUMIF(Général!$CP$11:$EZ$11,P$6,Comptabilité!$F43:$EZ43)</f>
        <v>0</v>
      </c>
      <c r="Q43" s="174">
        <f>SUMIF(Général!$CP$11:$EZ$11,Q$6,Comptabilité!$F43:$EZ43)</f>
        <v>0</v>
      </c>
      <c r="R43" s="174">
        <f>SUMIF(Général!$CP$11:$EZ$11,R$6,Comptabilité!$F43:$EZ43)</f>
        <v>0</v>
      </c>
      <c r="S43" s="174">
        <f>SUMIF(Général!$CP$11:$EZ$11,S$6,Comptabilité!$F43:$EZ43)</f>
        <v>0</v>
      </c>
      <c r="T43" s="174">
        <f>SUMIF(Général!$CP$11:$EZ$11,T$6,Comptabilité!$F43:$EZ43)</f>
        <v>0</v>
      </c>
      <c r="U43" s="174">
        <f>SUMIF(Général!$CP$11:$EZ$11,U$6,Comptabilité!$F43:$EZ43)</f>
        <v>0</v>
      </c>
      <c r="V43" s="174">
        <f>SUMIF(Général!$CP$11:$EZ$11,V$6,Comptabilité!$F43:$EZ43)</f>
        <v>0</v>
      </c>
      <c r="W43" s="174">
        <f>SUMIF(Général!$CP$11:$EZ$11,W$6,Comptabilité!$F43:$EZ43)</f>
        <v>0</v>
      </c>
      <c r="X43" s="174">
        <f>SUMIF(Général!$CP$11:$EZ$11,X$6,Comptabilité!$F43:$EZ43)</f>
        <v>0</v>
      </c>
      <c r="Y43" s="174">
        <f>SUMIF(Général!$CP$11:$EZ$11,Y$6,Comptabilité!$F43:$EZ43)</f>
        <v>0</v>
      </c>
      <c r="Z43" s="174">
        <f>SUMIF(Général!$CP$11:$EZ$11,Z$6,Comptabilité!$F43:$EZ43)</f>
        <v>0</v>
      </c>
      <c r="AA43" s="174">
        <f>SUMIF(Général!$CP$11:$EZ$11,AA$6,Comptabilité!$F43:$EZ43)</f>
        <v>0</v>
      </c>
      <c r="AB43" s="174">
        <f>SUMIF(Général!$CP$11:$EZ$11,AB$6,Comptabilité!$F43:$EZ43)</f>
        <v>0</v>
      </c>
      <c r="AC43" s="174">
        <f>SUMIF(Général!$CP$11:$EZ$11,AC$6,Comptabilité!$F43:$EZ43)</f>
        <v>0</v>
      </c>
      <c r="AD43" s="174">
        <f>SUMIF(Général!$CP$11:$EZ$11,AD$6,Comptabilité!$F43:$EZ43)</f>
        <v>0</v>
      </c>
      <c r="AE43" s="174">
        <f>SUMIF(Général!$CP$11:$EZ$11,AE$6,Comptabilité!$F43:$EZ43)</f>
        <v>0</v>
      </c>
      <c r="AF43" s="174">
        <f>SUMIF(Général!$CP$11:$EZ$11,AF$6,Comptabilité!$F43:$EZ43)</f>
        <v>0</v>
      </c>
      <c r="AG43" s="174">
        <f>SUMIF(Général!$CP$11:$EZ$11,AG$6,Comptabilité!$F43:$EZ43)</f>
        <v>0</v>
      </c>
      <c r="AH43" s="174">
        <f>SUMIF(Général!$CP$11:$EZ$11,AH$6,Comptabilité!$F43:$EZ43)</f>
        <v>0</v>
      </c>
      <c r="AI43" s="174">
        <f>SUMIF(Général!$CP$11:$EZ$11,AI$6,Comptabilité!$F43:$EZ43)</f>
        <v>0</v>
      </c>
      <c r="AJ43" s="174">
        <f>SUMIF(Général!$CP$11:$EZ$11,AJ$6,Comptabilité!$F43:$EZ43)</f>
        <v>0</v>
      </c>
      <c r="AK43" s="174">
        <f>SUMIF(Général!$CP$11:$EZ$11,AK$6,Comptabilité!$F43:$EZ43)</f>
        <v>0</v>
      </c>
      <c r="AL43" s="174">
        <f>SUMIF(Général!$CP$11:$EZ$11,AL$6,Comptabilité!$F43:$EZ43)</f>
        <v>0</v>
      </c>
      <c r="AM43" s="174">
        <f>SUMIF(Général!$CP$11:$EZ$11,AM$6,Comptabilité!$F43:$EZ43)</f>
        <v>0</v>
      </c>
      <c r="AN43" s="174">
        <f>SUMIF(Général!$CP$11:$EZ$11,AN$6,Comptabilité!$F43:$EZ43)</f>
        <v>0</v>
      </c>
      <c r="AO43" s="174">
        <f>SUMIF(Général!$CP$11:$EZ$11,AO$6,Comptabilité!$F43:$EZ43)</f>
        <v>0</v>
      </c>
      <c r="AP43" s="174">
        <f>SUMIF(Général!$CP$11:$EZ$11,AP$6,Comptabilité!$F43:$EZ43)</f>
        <v>0</v>
      </c>
      <c r="AQ43" s="174">
        <f>SUMIF(Général!$CP$11:$EZ$11,AQ$6,Comptabilité!$F43:$EZ43)</f>
        <v>0</v>
      </c>
      <c r="AR43" s="174">
        <f>SUMIF(Général!$CP$11:$EZ$11,AR$6,Comptabilité!$F43:$EZ43)</f>
        <v>0</v>
      </c>
      <c r="AS43" s="174">
        <f>SUMIF(Général!$CP$11:$EZ$11,AS$6,Comptabilité!$F43:$EZ43)</f>
        <v>0</v>
      </c>
      <c r="AT43" s="174">
        <f>SUMIF(Général!$CP$11:$EZ$11,AT$6,Comptabilité!$F43:$EZ43)</f>
        <v>0</v>
      </c>
      <c r="AU43" s="174">
        <f>SUMIF(Général!$CP$11:$EZ$11,AU$6,Comptabilité!$F43:$EZ43)</f>
        <v>0</v>
      </c>
      <c r="AV43" s="174">
        <f>SUMIF(Général!$CP$11:$EZ$11,AV$6,Comptabilité!$F43:$EZ43)</f>
        <v>0</v>
      </c>
      <c r="AW43" s="174">
        <f>SUMIF(Général!$CP$11:$EZ$11,AW$6,Comptabilité!$F43:$EZ43)</f>
        <v>0</v>
      </c>
      <c r="AX43" s="174">
        <f>SUMIF(Général!$CP$11:$EZ$11,AX$6,Comptabilité!$F43:$EZ43)</f>
        <v>0</v>
      </c>
      <c r="AY43" s="174">
        <f>SUMIF(Général!$CP$11:$EZ$11,AY$6,Comptabilité!$F43:$EZ43)</f>
        <v>0</v>
      </c>
      <c r="AZ43" s="174">
        <f>SUMIF(Général!$CP$11:$EZ$11,AZ$6,Comptabilité!$F43:$EZ43)</f>
        <v>0</v>
      </c>
      <c r="BA43" s="174">
        <f>SUMIF(Général!$CP$11:$EZ$11,BA$6,Comptabilité!$F43:$EZ43)</f>
        <v>0</v>
      </c>
      <c r="BB43" s="174">
        <f>SUMIF(Général!$CP$11:$EZ$11,BB$6,Comptabilité!$F43:$EZ43)</f>
        <v>0</v>
      </c>
      <c r="BC43" s="174">
        <f>SUMIF(Général!$CP$11:$EZ$11,BC$6,Comptabilité!$F43:$EZ43)</f>
        <v>0</v>
      </c>
      <c r="BD43" s="174">
        <f>SUMIF(Général!$CP$11:$EZ$11,BD$6,Comptabilité!$F43:$EZ43)</f>
        <v>0</v>
      </c>
      <c r="BE43" s="174">
        <f>SUMIF(Général!$CP$11:$EZ$11,BE$6,Comptabilité!$F43:$EZ43)</f>
        <v>0</v>
      </c>
      <c r="BF43" s="174">
        <f>SUMIF(Général!$CP$11:$EZ$11,BF$6,Comptabilité!$F43:$EZ43)</f>
        <v>0</v>
      </c>
      <c r="BG43" s="174">
        <f>SUMIF(Général!$CP$11:$EZ$11,BG$6,Comptabilité!$F43:$EZ43)</f>
        <v>0</v>
      </c>
      <c r="BH43" s="174">
        <f>SUMIF(Général!$CP$11:$EZ$11,BH$6,Comptabilité!$F43:$EZ43)</f>
        <v>0</v>
      </c>
      <c r="BI43" s="174">
        <f>SUMIF(Général!$CP$11:$EZ$11,BI$6,Comptabilité!$F43:$EZ43)</f>
        <v>0</v>
      </c>
      <c r="BJ43" s="174">
        <f>SUMIF(Général!$CP$11:$EZ$11,BJ$6,Comptabilité!$F43:$EZ43)</f>
        <v>0</v>
      </c>
      <c r="BK43" s="174">
        <f>SUMIF(Général!$CP$11:$EZ$11,BK$6,Comptabilité!$F43:$EZ43)</f>
        <v>0</v>
      </c>
      <c r="BL43" s="174">
        <f>SUMIF(Général!$CP$11:$EZ$11,BL$6,Comptabilité!$F43:$EZ43)</f>
        <v>0</v>
      </c>
      <c r="BM43" s="174">
        <f>SUMIF(Général!$CP$11:$EZ$11,BM$6,Comptabilité!$F43:$EZ43)</f>
        <v>0</v>
      </c>
      <c r="BN43" s="174">
        <f>SUMIF(Général!$CP$11:$EZ$11,BN$6,Comptabilité!$F43:$EZ43)</f>
        <v>0</v>
      </c>
      <c r="BO43" s="174">
        <f>SUMIF(Général!$CP$11:$EZ$11,BO$6,Comptabilité!$F43:$EZ43)</f>
        <v>0</v>
      </c>
      <c r="BP43" s="174">
        <f>SUMIF(Général!$CP$11:$EZ$11,BP$6,Comptabilité!$F43:$EZ43)</f>
        <v>0</v>
      </c>
      <c r="BQ43" s="174">
        <f>SUMIF(Général!$CP$11:$EZ$11,BQ$6,Comptabilité!$F43:$EZ43)</f>
        <v>0</v>
      </c>
      <c r="BR43" s="174">
        <f>SUMIF(Général!$CP$11:$EZ$11,BR$6,Comptabilité!$F43:$EZ43)</f>
        <v>0</v>
      </c>
      <c r="BS43" s="174">
        <f>SUMIF(Général!$CP$11:$EZ$11,BS$6,Comptabilité!$F43:$EZ43)</f>
        <v>0</v>
      </c>
      <c r="BT43" s="174">
        <f>SUMIF(Général!$CP$11:$EZ$11,BT$6,Comptabilité!$F43:$EZ43)</f>
        <v>0</v>
      </c>
      <c r="BU43" s="174">
        <f>SUMIF(Général!$CP$11:$EZ$11,BU$6,Comptabilité!$F43:$EZ43)</f>
        <v>0</v>
      </c>
      <c r="BV43" s="174">
        <f>SUMIF(Général!$CP$11:$EZ$11,BV$6,Comptabilité!$F43:$EZ43)</f>
        <v>0</v>
      </c>
      <c r="BW43" s="174">
        <f>SUMIF(Général!$CP$11:$EZ$11,BW$6,Comptabilité!$F43:$EZ43)</f>
        <v>0</v>
      </c>
      <c r="BX43" s="174">
        <f>SUMIF(Général!$CP$11:$EZ$11,BX$6,Comptabilité!$F43:$EZ43)</f>
        <v>0</v>
      </c>
      <c r="BY43" s="174">
        <f>SUMIF(Général!$CP$11:$EZ$11,BY$6,Comptabilité!$F43:$EZ43)</f>
        <v>0</v>
      </c>
      <c r="BZ43" s="174">
        <f>SUMIF(Général!$CP$11:$EZ$11,BZ$6,Comptabilité!$F43:$EZ43)</f>
        <v>0</v>
      </c>
      <c r="CA43" s="174">
        <f>SUMIF(Général!$CP$11:$EZ$11,CA$6,Comptabilité!$F43:$EZ43)</f>
        <v>0</v>
      </c>
      <c r="CB43" s="174">
        <f>SUMIF(Général!$CP$11:$EZ$11,CB$6,Comptabilité!$F43:$EZ43)</f>
        <v>0</v>
      </c>
      <c r="CC43" s="174">
        <f>SUMIF(Général!$CP$11:$EZ$11,CC$6,Comptabilité!$F43:$EZ43)</f>
        <v>0</v>
      </c>
      <c r="CD43" s="174">
        <f>SUMIF(Général!$CP$11:$EZ$11,CD$6,Comptabilité!$F43:$EZ43)</f>
        <v>0</v>
      </c>
      <c r="CE43" s="174">
        <f>SUMIF(Général!$CP$11:$EZ$11,CE$6,Comptabilité!$F43:$EZ43)</f>
        <v>0</v>
      </c>
      <c r="CF43" s="174">
        <f>SUMIF(Général!$CP$11:$EZ$11,CF$6,Comptabilité!$F43:$EZ43)</f>
        <v>0</v>
      </c>
      <c r="CG43" s="174">
        <f>SUMIF(Général!$CP$11:$EZ$11,CG$6,Comptabilité!$F43:$EZ43)</f>
        <v>0</v>
      </c>
      <c r="CH43" s="174">
        <f>SUMIF(Général!$CP$11:$EZ$11,CH$6,Comptabilité!$F43:$EZ43)</f>
        <v>0</v>
      </c>
      <c r="CI43" s="174">
        <f>SUMIF(Général!$CP$11:$EZ$11,CI$6,Comptabilité!$F43:$EZ43)</f>
        <v>0</v>
      </c>
      <c r="CJ43" s="174">
        <f>SUMIF(Général!$CP$11:$EZ$11,CJ$6,Comptabilité!$F43:$EZ43)</f>
        <v>0</v>
      </c>
      <c r="CK43" s="174">
        <f>SUMIF(Général!$CP$11:$EZ$11,CK$6,Comptabilité!$F43:$EZ43)</f>
        <v>0</v>
      </c>
      <c r="CL43" s="174">
        <f>SUMIF(Général!$CP$11:$EZ$11,CL$6,Comptabilité!$F43:$EZ43)</f>
        <v>0</v>
      </c>
      <c r="CM43" s="174">
        <f>SUMIF(Général!$CP$11:$EZ$11,CM$6,Comptabilité!$F43:$EZ43)</f>
        <v>0</v>
      </c>
      <c r="CN43" s="174">
        <f>SUMIF(Général!$CP$11:$EZ$11,CN$6,Comptabilité!$F43:$EZ43)</f>
        <v>0</v>
      </c>
      <c r="CO43" s="174">
        <f>SUMIF(Général!$CP$11:$EZ$11,CO$6,Comptabilité!$F43:$EZ43)</f>
        <v>0</v>
      </c>
      <c r="CP43" s="174">
        <f>SUMIF(Général!$CP$11:$EZ$11,CP$6,Comptabilité!$F43:$EZ43)</f>
        <v>0</v>
      </c>
      <c r="CQ43" s="174">
        <f>SUMIF(Général!$CP$11:$EZ$11,CQ$6,Comptabilité!$F43:$EZ43)</f>
        <v>0</v>
      </c>
      <c r="CR43" s="174">
        <f>SUMIF(Général!$CP$11:$EZ$11,CR$6,Comptabilité!$F43:$EZ43)</f>
        <v>0</v>
      </c>
      <c r="CS43" s="174">
        <f>SUMIF(Général!$CP$11:$EZ$11,CS$6,Comptabilité!$F43:$EZ43)</f>
        <v>0</v>
      </c>
      <c r="CT43" s="174">
        <f>SUMIF(Général!$CP$11:$EZ$11,CT$6,Comptabilité!$F43:$EZ43)</f>
        <v>0</v>
      </c>
      <c r="CU43" s="174">
        <f>SUMIF(Général!$CP$11:$EZ$11,CU$6,Comptabilité!$F43:$EZ43)</f>
        <v>0</v>
      </c>
      <c r="CV43" s="174">
        <f>SUMIF(Général!$CP$11:$EZ$11,CV$6,Comptabilité!$F43:$EZ43)</f>
        <v>0</v>
      </c>
      <c r="CW43" s="174">
        <f>SUMIF(Général!$CP$11:$EZ$11,CW$6,Comptabilité!$F43:$EZ43)</f>
        <v>0</v>
      </c>
      <c r="CX43" s="174">
        <f>SUMIF(Général!$CP$11:$EZ$11,CX$6,Comptabilité!$F43:$EZ43)</f>
        <v>0</v>
      </c>
      <c r="CY43" s="174">
        <f>SUMIF(Général!$CP$11:$EZ$11,CY$6,Comptabilité!$F43:$EZ43)</f>
        <v>0</v>
      </c>
      <c r="CZ43" s="174">
        <f>SUMIF(Général!$CP$11:$EZ$11,CZ$6,Comptabilité!$F43:$EZ43)</f>
        <v>0</v>
      </c>
      <c r="DA43" s="174">
        <f>SUMIF(Général!$CP$11:$EZ$11,DA$6,Comptabilité!$F43:$EZ43)</f>
        <v>0</v>
      </c>
      <c r="DB43" s="174">
        <f>SUMIF(Général!$CP$11:$EZ$11,DB$6,Comptabilité!$F43:$EZ43)</f>
        <v>0</v>
      </c>
      <c r="DC43" s="174">
        <f>SUMIF(Général!$CP$11:$EZ$11,DC$6,Comptabilité!$F43:$EZ43)</f>
        <v>0</v>
      </c>
      <c r="DD43" s="174">
        <f>SUMIF(Général!$CP$11:$EZ$11,DD$6,Comptabilité!$F43:$EZ43)</f>
        <v>0</v>
      </c>
      <c r="DE43" s="174">
        <f>SUMIF(Général!$CP$11:$EZ$11,DE$6,Comptabilité!$F43:$EZ43)</f>
        <v>0</v>
      </c>
      <c r="DF43" s="174">
        <f>SUMIF(Général!$CP$11:$EZ$11,DF$6,Comptabilité!$F43:$EZ43)</f>
        <v>0</v>
      </c>
      <c r="DG43" s="174">
        <f>SUMIF(Général!$CP$11:$EZ$11,DG$6,Comptabilité!$F43:$EZ43)</f>
        <v>0</v>
      </c>
      <c r="DH43" s="174">
        <f>SUMIF(Général!$CP$11:$EZ$11,DH$6,Comptabilité!$F43:$EZ43)</f>
        <v>0</v>
      </c>
      <c r="DI43" s="174">
        <f>SUMIF(Général!$CP$11:$EZ$11,DI$6,Comptabilité!$F43:$EZ43)</f>
        <v>0</v>
      </c>
      <c r="DJ43" s="174">
        <f>SUMIF(Général!$CP$11:$EZ$11,DJ$6,Comptabilité!$F43:$EZ43)</f>
        <v>0</v>
      </c>
      <c r="DK43" s="174">
        <f>SUMIF(Général!$CP$11:$EZ$11,DK$6,Comptabilité!$F43:$EZ43)</f>
        <v>0</v>
      </c>
      <c r="DL43" s="174">
        <f>SUMIF(Général!$CP$11:$EZ$11,DL$6,Comptabilité!$F43:$EZ43)</f>
        <v>0</v>
      </c>
      <c r="DM43" s="174">
        <f>SUMIF(Général!$CP$11:$EZ$11,DM$6,Comptabilité!$F43:$EZ43)</f>
        <v>0</v>
      </c>
      <c r="DN43" s="174">
        <f>SUMIF(Général!$CP$11:$EZ$11,DN$6,Comptabilité!$F43:$EZ43)</f>
        <v>0</v>
      </c>
      <c r="DO43" s="174">
        <f>SUMIF(Général!$CP$11:$EZ$11,DO$6,Comptabilité!$F43:$EZ43)</f>
        <v>0</v>
      </c>
      <c r="DP43" s="174">
        <f>SUMIF(Général!$CP$11:$EZ$11,DP$6,Comptabilité!$F43:$EZ43)</f>
        <v>0</v>
      </c>
      <c r="DQ43" s="174">
        <f>SUMIF(Général!$CP$11:$EZ$11,DQ$6,Comptabilité!$F43:$EZ43)</f>
        <v>0</v>
      </c>
      <c r="DR43" s="174">
        <f>SUMIF(Général!$CP$11:$EZ$11,DR$6,Comptabilité!$F43:$EZ43)</f>
        <v>0</v>
      </c>
      <c r="DS43" s="174">
        <f>SUMIF(Général!$CP$11:$EZ$11,DS$6,Comptabilité!$F43:$EZ43)</f>
        <v>0</v>
      </c>
      <c r="DT43" s="174">
        <f>SUMIF(Général!$CP$11:$EZ$11,DT$6,Comptabilité!$F43:$EZ43)</f>
        <v>0</v>
      </c>
      <c r="DU43" s="174">
        <f>SUMIF(Général!$CP$11:$EZ$11,DU$6,Comptabilité!$F43:$EZ43)</f>
        <v>0</v>
      </c>
      <c r="DV43" s="174">
        <f>SUMIF(Général!$CP$11:$EZ$11,DV$6,Comptabilité!$F43:$EZ43)</f>
        <v>0</v>
      </c>
      <c r="DW43" s="174">
        <f>SUMIF(Général!$CP$11:$EZ$11,DW$6,Comptabilité!$F43:$EZ43)</f>
        <v>0</v>
      </c>
      <c r="DX43" s="174">
        <f>SUMIF(Général!$CP$11:$EZ$11,DX$6,Comptabilité!$F43:$EZ43)</f>
        <v>0</v>
      </c>
      <c r="DY43" s="174">
        <f>SUMIF(Général!$CP$11:$EZ$11,DY$6,Comptabilité!$F43:$EZ43)</f>
        <v>0</v>
      </c>
      <c r="DZ43" s="174">
        <f>SUMIF(Général!$CP$11:$EZ$11,DZ$6,Comptabilité!$F43:$EZ43)</f>
        <v>0</v>
      </c>
      <c r="EA43" s="174">
        <f>SUMIF(Général!$CP$11:$EZ$11,EA$6,Comptabilité!$F43:$EZ43)</f>
        <v>0</v>
      </c>
      <c r="EB43" s="174">
        <f>SUMIF(Général!$CP$11:$EZ$11,EB$6,Comptabilité!$F43:$EZ43)</f>
        <v>0</v>
      </c>
      <c r="EC43" s="174">
        <f>SUMIF(Général!$CP$11:$EZ$11,EC$6,Comptabilité!$F43:$EZ43)</f>
        <v>0</v>
      </c>
      <c r="ED43" s="174">
        <f>SUMIF(Général!$CP$11:$EZ$11,ED$6,Comptabilité!$F43:$EZ43)</f>
        <v>0</v>
      </c>
      <c r="EE43" s="174">
        <f>SUMIF(Général!$CP$11:$EZ$11,EE$6,Comptabilité!$F43:$EZ43)</f>
        <v>0</v>
      </c>
      <c r="EF43" s="174">
        <f>SUMIF(Général!$CP$11:$EZ$11,EF$6,Comptabilité!$F43:$EZ43)</f>
        <v>0</v>
      </c>
      <c r="EG43" s="174">
        <f>SUMIF(Général!$CP$11:$EZ$11,EG$6,Comptabilité!$F43:$EZ43)</f>
        <v>0</v>
      </c>
      <c r="EH43" s="174">
        <f>SUMIF(Général!$CP$11:$EZ$11,EH$6,Comptabilité!$F43:$EZ43)</f>
        <v>0</v>
      </c>
      <c r="EI43" s="174">
        <f>SUMIF(Général!$CP$11:$EZ$11,EI$6,Comptabilité!$F43:$EZ43)</f>
        <v>0</v>
      </c>
      <c r="EJ43" s="174">
        <f>SUMIF(Général!$CP$11:$EZ$11,EJ$6,Comptabilité!$F43:$EZ43)</f>
        <v>0</v>
      </c>
      <c r="EK43" s="174">
        <f>SUMIF(Général!$CP$11:$EZ$11,EK$6,Comptabilité!$F43:$EZ43)</f>
        <v>0</v>
      </c>
      <c r="EL43" s="174">
        <f>SUMIF(Général!$CP$11:$EZ$11,EL$6,Comptabilité!$F43:$EZ43)</f>
        <v>0</v>
      </c>
      <c r="EM43" s="174">
        <f>SUMIF(Général!$CP$11:$EZ$11,EM$6,Comptabilité!$F43:$EZ43)</f>
        <v>0</v>
      </c>
      <c r="EN43" s="174">
        <f>SUMIF(Général!$CP$11:$EZ$11,EN$6,Comptabilité!$F43:$EZ43)</f>
        <v>0</v>
      </c>
      <c r="EO43" s="174">
        <f>SUMIF(Général!$CP$11:$EZ$11,EO$6,Comptabilité!$F43:$EZ43)</f>
        <v>0</v>
      </c>
      <c r="EP43" s="174">
        <f>SUMIF(Général!$CP$11:$EZ$11,EP$6,Comptabilité!$F43:$EZ43)</f>
        <v>0</v>
      </c>
      <c r="EQ43" s="174">
        <f>SUMIF(Général!$CP$11:$EZ$11,EQ$6,Comptabilité!$F43:$EZ43)</f>
        <v>0</v>
      </c>
      <c r="ER43" s="174">
        <f>SUMIF(Général!$CP$11:$EZ$11,ER$6,Comptabilité!$F43:$EZ43)</f>
        <v>0</v>
      </c>
      <c r="ES43" s="174">
        <f>SUMIF(Général!$CP$11:$EZ$11,ES$6,Comptabilité!$F43:$EZ43)</f>
        <v>0</v>
      </c>
      <c r="ET43" s="174">
        <f>SUMIF(Général!$CP$11:$EZ$11,ET$6,Comptabilité!$F43:$EZ43)</f>
        <v>0</v>
      </c>
      <c r="EU43" s="174">
        <f>SUMIF(Général!$CP$11:$EZ$11,EU$6,Comptabilité!$F43:$EZ43)</f>
        <v>0</v>
      </c>
      <c r="EV43" s="174">
        <f>SUMIF(Général!$CP$11:$EZ$11,EV$6,Comptabilité!$F43:$EZ43)</f>
        <v>0</v>
      </c>
      <c r="EW43" s="174">
        <f>SUMIF(Général!$CP$11:$EZ$11,EW$6,Comptabilité!$F43:$EZ43)</f>
        <v>0</v>
      </c>
      <c r="EX43" s="174">
        <f>SUMIF(Général!$CP$11:$EZ$11,EX$6,Comptabilité!$F43:$EZ43)</f>
        <v>0</v>
      </c>
      <c r="EY43" s="174">
        <f>SUMIF(Général!$CP$11:$EZ$11,EY$6,Comptabilité!$F43:$EZ43)</f>
        <v>0</v>
      </c>
      <c r="EZ43" s="174">
        <f>SUMIF(Général!$CP$11:$EZ$11,EZ$6,Comptabilité!$F43:$EZ43)</f>
        <v>0</v>
      </c>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c r="QQ43" s="111"/>
      <c r="QR43" s="111"/>
      <c r="QS43" s="111"/>
      <c r="QT43" s="111"/>
      <c r="QU43" s="111"/>
      <c r="QV43" s="111"/>
      <c r="QW43" s="111"/>
      <c r="QX43" s="111"/>
      <c r="QY43" s="111"/>
      <c r="QZ43" s="111"/>
      <c r="RA43" s="111"/>
      <c r="RB43" s="111"/>
      <c r="RC43" s="111"/>
      <c r="RD43" s="111"/>
      <c r="RE43" s="111"/>
      <c r="RF43" s="111"/>
      <c r="RG43" s="111"/>
      <c r="RH43" s="111"/>
      <c r="RI43" s="111"/>
      <c r="RJ43" s="111"/>
      <c r="RK43" s="111"/>
      <c r="RL43" s="111"/>
      <c r="RM43" s="111"/>
      <c r="RN43" s="111"/>
      <c r="RO43" s="111"/>
      <c r="RP43" s="111"/>
      <c r="RQ43" s="111"/>
      <c r="RR43" s="111"/>
      <c r="RS43" s="111"/>
      <c r="RT43" s="111"/>
      <c r="RU43" s="111"/>
      <c r="RV43" s="111"/>
      <c r="RW43" s="111"/>
      <c r="RX43" s="111"/>
      <c r="RY43" s="111"/>
      <c r="RZ43" s="111"/>
      <c r="SA43" s="111"/>
      <c r="SB43" s="111"/>
      <c r="SC43" s="111"/>
      <c r="SD43" s="111"/>
      <c r="SE43" s="111"/>
      <c r="SF43" s="111"/>
      <c r="SG43" s="111"/>
      <c r="SH43" s="111"/>
      <c r="SI43" s="111"/>
      <c r="SJ43" s="111"/>
      <c r="SK43" s="111"/>
      <c r="SL43" s="111"/>
      <c r="SM43" s="111"/>
      <c r="SN43" s="111"/>
      <c r="SO43" s="111"/>
      <c r="SP43" s="111"/>
      <c r="SQ43" s="111"/>
      <c r="SR43" s="111"/>
      <c r="SS43" s="111"/>
      <c r="ST43" s="111"/>
      <c r="SU43" s="111"/>
      <c r="SV43" s="111"/>
      <c r="SW43" s="111"/>
      <c r="SX43" s="111"/>
      <c r="SY43" s="111"/>
      <c r="SZ43" s="111"/>
      <c r="TA43" s="111"/>
      <c r="TB43" s="111"/>
      <c r="TC43" s="111"/>
      <c r="TD43" s="111"/>
      <c r="TE43" s="111"/>
      <c r="TF43" s="111"/>
      <c r="TG43" s="111"/>
      <c r="TH43" s="111"/>
      <c r="TI43" s="111"/>
      <c r="TJ43" s="111"/>
      <c r="TK43" s="111"/>
      <c r="TL43" s="111"/>
      <c r="TM43" s="111"/>
      <c r="TN43" s="111"/>
      <c r="TO43" s="111"/>
      <c r="TP43" s="111"/>
      <c r="TQ43" s="111"/>
      <c r="TR43" s="111"/>
      <c r="TS43" s="111"/>
      <c r="TT43" s="111"/>
      <c r="TU43" s="111"/>
      <c r="TV43" s="111"/>
      <c r="TW43" s="111"/>
      <c r="TX43" s="111"/>
      <c r="TY43" s="111"/>
      <c r="TZ43" s="111"/>
      <c r="UA43" s="111"/>
      <c r="UB43" s="111"/>
      <c r="UC43" s="111"/>
      <c r="UD43" s="111"/>
      <c r="UE43" s="111"/>
      <c r="UF43" s="111"/>
      <c r="UG43" s="111"/>
      <c r="UH43" s="111"/>
      <c r="UI43" s="111"/>
      <c r="UJ43" s="111"/>
      <c r="UK43" s="111"/>
      <c r="UL43" s="111"/>
      <c r="UM43" s="111"/>
      <c r="UN43" s="111"/>
      <c r="UO43" s="111"/>
      <c r="UP43" s="111"/>
      <c r="UQ43" s="111"/>
      <c r="UR43" s="111"/>
      <c r="US43" s="111"/>
      <c r="UT43" s="111"/>
      <c r="UU43" s="111"/>
      <c r="UV43" s="111"/>
      <c r="UW43" s="111"/>
      <c r="UX43" s="111"/>
      <c r="UY43" s="111"/>
      <c r="UZ43" s="111"/>
      <c r="VA43" s="111"/>
      <c r="VB43" s="111"/>
      <c r="VC43" s="111"/>
      <c r="VD43" s="111"/>
      <c r="VE43" s="111"/>
      <c r="VF43" s="111"/>
      <c r="VG43" s="111"/>
      <c r="VH43" s="111"/>
      <c r="VI43" s="111"/>
      <c r="VJ43" s="111"/>
      <c r="VK43" s="111"/>
      <c r="VL43" s="111"/>
      <c r="VM43" s="111"/>
      <c r="VN43" s="111"/>
      <c r="VO43" s="111"/>
      <c r="VP43" s="111"/>
      <c r="VQ43" s="111"/>
      <c r="VR43" s="111"/>
      <c r="VS43" s="111"/>
      <c r="VT43" s="111"/>
      <c r="VU43" s="111"/>
      <c r="VV43" s="111"/>
      <c r="VW43" s="111"/>
      <c r="VX43" s="111"/>
      <c r="VY43" s="111"/>
      <c r="VZ43" s="111"/>
      <c r="WA43" s="111"/>
      <c r="WB43" s="111"/>
      <c r="WC43" s="111"/>
      <c r="WD43" s="111"/>
      <c r="WE43" s="111"/>
      <c r="WF43" s="111"/>
      <c r="WG43" s="111"/>
      <c r="WH43" s="111"/>
      <c r="WI43" s="111"/>
      <c r="WJ43" s="111"/>
      <c r="WK43" s="111"/>
      <c r="WL43" s="111"/>
      <c r="WM43" s="111"/>
      <c r="WN43" s="111"/>
      <c r="WO43" s="111"/>
      <c r="WP43" s="111"/>
      <c r="WQ43" s="111"/>
      <c r="WR43" s="111"/>
      <c r="WS43" s="111"/>
      <c r="WT43" s="111"/>
      <c r="WU43" s="111"/>
      <c r="WV43" s="111"/>
      <c r="WW43" s="111"/>
      <c r="WX43" s="111"/>
      <c r="WY43" s="111"/>
      <c r="WZ43" s="111"/>
      <c r="XA43" s="111"/>
      <c r="XB43" s="111"/>
      <c r="XC43" s="111"/>
      <c r="XD43" s="111"/>
      <c r="XE43" s="111"/>
      <c r="XF43" s="111"/>
      <c r="XG43" s="111"/>
      <c r="XH43" s="111"/>
      <c r="XI43" s="111"/>
      <c r="XJ43" s="111"/>
      <c r="XK43" s="111"/>
      <c r="XL43" s="111"/>
      <c r="XM43" s="111"/>
      <c r="XN43" s="111"/>
      <c r="XO43" s="111"/>
      <c r="XP43" s="111"/>
      <c r="XQ43" s="111"/>
      <c r="XR43" s="111"/>
      <c r="XS43" s="111"/>
      <c r="XT43" s="111"/>
      <c r="XU43" s="111"/>
      <c r="XV43" s="111"/>
      <c r="XW43" s="111"/>
      <c r="XX43" s="111"/>
      <c r="XY43" s="111"/>
      <c r="XZ43" s="111"/>
      <c r="YA43" s="111"/>
      <c r="YB43" s="111"/>
      <c r="YC43" s="111"/>
      <c r="YD43" s="111"/>
      <c r="YE43" s="111"/>
      <c r="YF43" s="111"/>
      <c r="YG43" s="111"/>
      <c r="YH43" s="111"/>
      <c r="YI43" s="111"/>
      <c r="YJ43" s="111"/>
      <c r="YK43" s="111"/>
      <c r="YL43" s="111"/>
      <c r="YM43" s="111"/>
      <c r="YN43" s="111"/>
      <c r="YO43" s="111"/>
      <c r="YP43" s="111"/>
      <c r="YQ43" s="111"/>
      <c r="YR43" s="111"/>
      <c r="YS43" s="111"/>
      <c r="YT43" s="111"/>
      <c r="YU43" s="111"/>
      <c r="YV43" s="111"/>
      <c r="YW43" s="111"/>
      <c r="YX43" s="111"/>
      <c r="YY43" s="111"/>
      <c r="YZ43" s="111"/>
      <c r="ZA43" s="111"/>
      <c r="ZB43" s="111"/>
      <c r="ZC43" s="111"/>
      <c r="ZD43" s="111"/>
      <c r="ZE43" s="111"/>
      <c r="ZF43" s="111"/>
      <c r="ZG43" s="111"/>
      <c r="ZH43" s="111"/>
      <c r="ZI43" s="111"/>
      <c r="ZJ43" s="111"/>
      <c r="ZK43" s="111"/>
      <c r="ZL43" s="111"/>
      <c r="ZM43" s="111"/>
      <c r="ZN43" s="111"/>
      <c r="ZO43" s="111"/>
      <c r="ZP43" s="111"/>
      <c r="ZQ43" s="111"/>
      <c r="ZR43" s="111"/>
      <c r="ZS43" s="111"/>
      <c r="ZT43" s="111"/>
      <c r="ZU43" s="111"/>
      <c r="ZV43" s="111"/>
      <c r="ZW43" s="111"/>
      <c r="ZX43" s="111"/>
      <c r="ZY43" s="111"/>
      <c r="ZZ43" s="111"/>
      <c r="AAA43" s="111"/>
      <c r="AAB43" s="111"/>
      <c r="AAC43" s="111"/>
      <c r="AAD43" s="111"/>
      <c r="AAE43" s="111"/>
      <c r="AAF43" s="111"/>
      <c r="AAG43" s="111"/>
      <c r="AAH43" s="111"/>
      <c r="AAI43" s="111"/>
      <c r="AAJ43" s="111"/>
      <c r="AAK43" s="111"/>
      <c r="AAL43" s="111"/>
      <c r="AAM43" s="111"/>
      <c r="AAN43" s="111"/>
      <c r="AAO43" s="111"/>
      <c r="AAP43" s="111"/>
      <c r="AAQ43" s="111"/>
      <c r="AAR43" s="111"/>
      <c r="AAS43" s="111"/>
      <c r="AAT43" s="111"/>
      <c r="AAU43" s="111"/>
      <c r="AAV43" s="111"/>
      <c r="AAW43" s="111"/>
      <c r="AAX43" s="111"/>
      <c r="AAY43" s="111"/>
      <c r="AAZ43" s="111"/>
      <c r="ABA43" s="111"/>
      <c r="ABB43" s="111"/>
      <c r="ABC43" s="111"/>
      <c r="ABD43" s="111"/>
      <c r="ABE43" s="111"/>
      <c r="ABF43" s="111"/>
      <c r="ABG43" s="111"/>
      <c r="ABH43" s="111"/>
      <c r="ABI43" s="111"/>
      <c r="ABJ43" s="111"/>
      <c r="ABK43" s="111"/>
      <c r="ABL43" s="111"/>
      <c r="ABM43" s="111"/>
      <c r="ABN43" s="111"/>
      <c r="ABO43" s="111"/>
      <c r="ABP43" s="111"/>
      <c r="ABQ43" s="111"/>
      <c r="ABR43" s="111"/>
      <c r="ABS43" s="111"/>
      <c r="ABT43" s="111"/>
      <c r="ABU43" s="111"/>
      <c r="ABV43" s="111"/>
      <c r="ABW43" s="111"/>
      <c r="ABX43" s="111"/>
      <c r="ABY43" s="111"/>
      <c r="ABZ43" s="111"/>
      <c r="ACA43" s="111"/>
      <c r="ACB43" s="111"/>
      <c r="ACC43" s="111"/>
      <c r="ACD43" s="111"/>
      <c r="ACE43" s="111"/>
      <c r="ACF43" s="111"/>
      <c r="ACG43" s="111"/>
      <c r="ACH43" s="111"/>
      <c r="ACI43" s="111"/>
      <c r="ACJ43" s="111"/>
      <c r="ACK43" s="111"/>
      <c r="ACL43" s="111"/>
      <c r="ACM43" s="111"/>
      <c r="ACN43" s="111"/>
      <c r="ACO43" s="111"/>
      <c r="ACP43" s="111"/>
      <c r="ACQ43" s="111"/>
      <c r="ACR43" s="111"/>
      <c r="ACS43" s="111"/>
      <c r="ACT43" s="111"/>
      <c r="ACU43" s="111"/>
      <c r="ACV43" s="111"/>
      <c r="ACW43" s="111"/>
      <c r="ACX43" s="111"/>
      <c r="ACY43" s="111"/>
      <c r="ACZ43" s="111"/>
      <c r="ADA43" s="111"/>
      <c r="ADB43" s="111"/>
      <c r="ADC43" s="111"/>
      <c r="ADD43" s="111"/>
      <c r="ADE43" s="111"/>
      <c r="ADF43" s="111"/>
      <c r="ADG43" s="111"/>
      <c r="ADH43" s="111"/>
      <c r="ADI43" s="111"/>
      <c r="ADJ43" s="111"/>
      <c r="ADK43" s="111"/>
      <c r="ADL43" s="111"/>
      <c r="ADM43" s="111"/>
      <c r="ADN43" s="111"/>
      <c r="ADO43" s="111"/>
      <c r="ADP43" s="111"/>
      <c r="ADQ43" s="111"/>
      <c r="ADR43" s="111"/>
      <c r="ADS43" s="111"/>
      <c r="ADT43" s="111"/>
      <c r="ADU43" s="111"/>
      <c r="ADV43" s="111"/>
      <c r="ADW43" s="111"/>
      <c r="ADX43" s="111"/>
      <c r="ADY43" s="111"/>
      <c r="ADZ43" s="111"/>
      <c r="AEA43" s="111"/>
      <c r="AEB43" s="111"/>
      <c r="AEC43" s="111"/>
      <c r="AED43" s="111"/>
      <c r="AEE43" s="111"/>
      <c r="AEF43" s="111"/>
      <c r="AEG43" s="111"/>
      <c r="AEH43" s="111"/>
      <c r="AEI43" s="111"/>
      <c r="AEJ43" s="111"/>
      <c r="AEK43" s="111"/>
      <c r="AEL43" s="111"/>
      <c r="AEM43" s="111"/>
      <c r="AEN43" s="111"/>
      <c r="AEO43" s="111"/>
      <c r="AEP43" s="111"/>
      <c r="AEQ43" s="111"/>
      <c r="AER43" s="111"/>
      <c r="AES43" s="111"/>
      <c r="AET43" s="111"/>
      <c r="AEU43" s="111"/>
      <c r="AEV43" s="111"/>
      <c r="AEW43" s="111"/>
      <c r="AEX43" s="111"/>
      <c r="AEY43" s="111"/>
      <c r="AEZ43" s="111"/>
      <c r="AFA43" s="111"/>
      <c r="AFB43" s="111"/>
      <c r="AFC43" s="111"/>
      <c r="AFD43" s="111"/>
      <c r="AFE43" s="111"/>
      <c r="AFF43" s="111"/>
      <c r="AFG43" s="111"/>
      <c r="AFH43" s="111"/>
      <c r="AFI43" s="111"/>
      <c r="AFJ43" s="111"/>
      <c r="AFK43" s="111"/>
      <c r="AFL43" s="111"/>
      <c r="AFM43" s="111"/>
      <c r="AFN43" s="111"/>
      <c r="AFO43" s="111"/>
      <c r="AFP43" s="111"/>
      <c r="AFQ43" s="111"/>
      <c r="AFR43" s="111"/>
      <c r="AFS43" s="111"/>
      <c r="AFT43" s="111"/>
      <c r="AFU43" s="111"/>
      <c r="AFV43" s="111"/>
      <c r="AFW43" s="111"/>
      <c r="AFX43" s="111"/>
      <c r="AFY43" s="111"/>
      <c r="AFZ43" s="111"/>
      <c r="AGA43" s="111"/>
      <c r="AGB43" s="111"/>
      <c r="AGC43" s="111"/>
      <c r="AGD43" s="111"/>
      <c r="AGE43" s="111"/>
      <c r="AGF43" s="111"/>
      <c r="AGG43" s="111"/>
      <c r="AGH43" s="111"/>
      <c r="AGI43" s="111"/>
      <c r="AGJ43" s="111"/>
      <c r="AGK43" s="111"/>
      <c r="AGL43" s="111"/>
      <c r="AGM43" s="111"/>
      <c r="AGN43" s="111"/>
      <c r="AGO43" s="111"/>
      <c r="AGP43" s="111"/>
      <c r="AGQ43" s="111"/>
      <c r="AGR43" s="111"/>
      <c r="AGS43" s="111"/>
      <c r="AGT43" s="111"/>
      <c r="AGU43" s="111"/>
      <c r="AGV43" s="111"/>
      <c r="AGW43" s="111"/>
      <c r="AGX43" s="111"/>
      <c r="AGY43" s="111"/>
      <c r="AGZ43" s="111"/>
      <c r="AHA43" s="111"/>
      <c r="AHB43" s="111"/>
      <c r="AHC43" s="111"/>
      <c r="AHD43" s="111"/>
      <c r="AHE43" s="111"/>
      <c r="AHF43" s="111"/>
      <c r="AHG43" s="111"/>
      <c r="AHH43" s="111"/>
      <c r="AHI43" s="111"/>
      <c r="AHJ43" s="111"/>
      <c r="AHK43" s="111"/>
      <c r="AHL43" s="111"/>
      <c r="AHM43" s="111"/>
      <c r="AHN43" s="111"/>
      <c r="AHO43" s="111"/>
      <c r="AHP43" s="111"/>
      <c r="AHQ43" s="111"/>
      <c r="AHR43" s="111"/>
      <c r="AHS43" s="111"/>
      <c r="AHT43" s="111"/>
      <c r="AHU43" s="111"/>
      <c r="AHV43" s="111"/>
      <c r="AHW43" s="111"/>
      <c r="AHX43" s="111"/>
      <c r="AHY43" s="111"/>
      <c r="AHZ43" s="111"/>
      <c r="AIA43" s="111"/>
      <c r="AIB43" s="111"/>
      <c r="AIC43" s="111"/>
      <c r="AID43" s="111"/>
      <c r="AIE43" s="111"/>
      <c r="AIF43" s="111"/>
      <c r="AIG43" s="111"/>
      <c r="AIH43" s="111"/>
      <c r="AII43" s="111"/>
      <c r="AIJ43" s="111"/>
      <c r="AIK43" s="111"/>
      <c r="AIL43" s="111"/>
      <c r="AIM43" s="111"/>
      <c r="AIN43" s="111"/>
      <c r="AIO43" s="111"/>
      <c r="AIP43" s="111"/>
      <c r="AIQ43" s="111"/>
      <c r="AIR43" s="111"/>
      <c r="AIS43" s="111"/>
      <c r="AIT43" s="111"/>
      <c r="AIU43" s="111"/>
      <c r="AIV43" s="111"/>
      <c r="AIW43" s="111"/>
      <c r="AIX43" s="111"/>
      <c r="AIY43" s="111"/>
      <c r="AIZ43" s="111"/>
      <c r="AJA43" s="111"/>
      <c r="AJB43" s="111"/>
      <c r="AJC43" s="111"/>
      <c r="AJD43" s="111"/>
      <c r="AJE43" s="111"/>
      <c r="AJF43" s="111"/>
      <c r="AJG43" s="111"/>
      <c r="AJH43" s="111"/>
      <c r="AJI43" s="111"/>
      <c r="AJJ43" s="111"/>
      <c r="AJK43" s="111"/>
      <c r="AJL43" s="111"/>
      <c r="AJM43" s="111"/>
      <c r="AJN43" s="111"/>
      <c r="AJO43" s="111"/>
      <c r="AJP43" s="111"/>
      <c r="AJQ43" s="111"/>
      <c r="AJR43" s="111"/>
      <c r="AJS43" s="111"/>
      <c r="AJT43" s="111"/>
      <c r="AJU43" s="111"/>
      <c r="AJV43" s="111"/>
      <c r="AJW43" s="111"/>
      <c r="AJX43" s="111"/>
      <c r="AJY43" s="111"/>
      <c r="AJZ43" s="111"/>
      <c r="AKA43" s="111"/>
      <c r="AKB43" s="111"/>
      <c r="AKC43" s="111"/>
      <c r="AKD43" s="111"/>
      <c r="AKE43" s="111"/>
      <c r="AKF43" s="111"/>
      <c r="AKG43" s="111"/>
      <c r="AKH43" s="111"/>
      <c r="AKI43" s="111"/>
      <c r="AKJ43" s="111"/>
      <c r="AKK43" s="111"/>
      <c r="AKL43" s="111"/>
      <c r="AKM43" s="111"/>
      <c r="AKN43" s="111"/>
      <c r="AKO43" s="111"/>
      <c r="AKP43" s="111"/>
      <c r="AKQ43" s="111"/>
      <c r="AKR43" s="111"/>
      <c r="AKS43" s="111"/>
      <c r="AKT43" s="111"/>
      <c r="AKU43" s="111"/>
      <c r="AKV43" s="111"/>
      <c r="AKW43" s="111"/>
      <c r="AKX43" s="111"/>
      <c r="AKY43" s="111"/>
      <c r="AKZ43" s="111"/>
      <c r="ALA43" s="111"/>
      <c r="ALB43" s="111"/>
      <c r="ALC43" s="111"/>
      <c r="ALD43" s="111"/>
      <c r="ALE43" s="111"/>
      <c r="ALF43" s="111"/>
      <c r="ALG43" s="111"/>
      <c r="ALH43" s="111"/>
      <c r="ALI43" s="111"/>
      <c r="ALJ43" s="111"/>
      <c r="ALK43" s="111"/>
      <c r="ALL43" s="111"/>
      <c r="ALM43" s="111"/>
      <c r="ALN43" s="111"/>
      <c r="ALO43" s="111"/>
      <c r="ALP43" s="111"/>
      <c r="ALQ43" s="111"/>
      <c r="ALR43" s="111"/>
      <c r="ALS43" s="111"/>
      <c r="ALT43" s="111"/>
      <c r="ALU43" s="111"/>
      <c r="ALV43" s="111"/>
      <c r="ALW43" s="111"/>
      <c r="ALX43" s="111"/>
      <c r="ALY43" s="111"/>
      <c r="ALZ43" s="111"/>
      <c r="AMA43" s="111"/>
      <c r="AMB43" s="111"/>
      <c r="AMC43" s="111"/>
      <c r="AMD43" s="111"/>
      <c r="AME43" s="111"/>
      <c r="AMF43" s="111"/>
      <c r="AMG43" s="111"/>
      <c r="AMH43" s="111"/>
      <c r="AMI43" s="111"/>
      <c r="AMJ43" s="111"/>
      <c r="AMK43" s="111"/>
    </row>
    <row r="44" spans="1:1025" x14ac:dyDescent="0.3">
      <c r="A44" s="30"/>
      <c r="B44" s="113" t="str">
        <f>Comptabilité!B44</f>
        <v>Intérêts Financements Externes - période d'exploitation - refinancement</v>
      </c>
      <c r="C44" s="113"/>
      <c r="D44" s="172">
        <f t="shared" si="26"/>
        <v>0</v>
      </c>
      <c r="E44" s="189"/>
      <c r="F44" s="174">
        <f>SUMIF(Général!$CP$11:$EZ$11,F$6,Comptabilité!$F44:$EZ44)</f>
        <v>0</v>
      </c>
      <c r="G44" s="174">
        <f>SUMIF(Général!$CP$11:$EZ$11,G$6,Comptabilité!$F44:$EZ44)</f>
        <v>0</v>
      </c>
      <c r="H44" s="174">
        <f>SUMIF(Général!$CP$11:$EZ$11,H$6,Comptabilité!$F44:$EZ44)</f>
        <v>0</v>
      </c>
      <c r="I44" s="174">
        <f>SUMIF(Général!$CP$11:$EZ$11,I$6,Comptabilité!$F44:$EZ44)</f>
        <v>0</v>
      </c>
      <c r="J44" s="174">
        <f>SUMIF(Général!$CP$11:$EZ$11,J$6,Comptabilité!$F44:$EZ44)</f>
        <v>0</v>
      </c>
      <c r="K44" s="174">
        <f>SUMIF(Général!$CP$11:$EZ$11,K$6,Comptabilité!$F44:$EZ44)</f>
        <v>0</v>
      </c>
      <c r="L44" s="174">
        <f>SUMIF(Général!$CP$11:$EZ$11,L$6,Comptabilité!$F44:$EZ44)</f>
        <v>0</v>
      </c>
      <c r="M44" s="174">
        <f>SUMIF(Général!$CP$11:$EZ$11,M$6,Comptabilité!$F44:$EZ44)</f>
        <v>0</v>
      </c>
      <c r="N44" s="174">
        <f>SUMIF(Général!$CP$11:$EZ$11,N$6,Comptabilité!$F44:$EZ44)</f>
        <v>0</v>
      </c>
      <c r="O44" s="174">
        <f>SUMIF(Général!$CP$11:$EZ$11,O$6,Comptabilité!$F44:$EZ44)</f>
        <v>0</v>
      </c>
      <c r="P44" s="174">
        <f>SUMIF(Général!$CP$11:$EZ$11,P$6,Comptabilité!$F44:$EZ44)</f>
        <v>0</v>
      </c>
      <c r="Q44" s="174">
        <f>SUMIF(Général!$CP$11:$EZ$11,Q$6,Comptabilité!$F44:$EZ44)</f>
        <v>0</v>
      </c>
      <c r="R44" s="174">
        <f>SUMIF(Général!$CP$11:$EZ$11,R$6,Comptabilité!$F44:$EZ44)</f>
        <v>0</v>
      </c>
      <c r="S44" s="174">
        <f>SUMIF(Général!$CP$11:$EZ$11,S$6,Comptabilité!$F44:$EZ44)</f>
        <v>0</v>
      </c>
      <c r="T44" s="174">
        <f>SUMIF(Général!$CP$11:$EZ$11,T$6,Comptabilité!$F44:$EZ44)</f>
        <v>0</v>
      </c>
      <c r="U44" s="174">
        <f>SUMIF(Général!$CP$11:$EZ$11,U$6,Comptabilité!$F44:$EZ44)</f>
        <v>0</v>
      </c>
      <c r="V44" s="174">
        <f>SUMIF(Général!$CP$11:$EZ$11,V$6,Comptabilité!$F44:$EZ44)</f>
        <v>0</v>
      </c>
      <c r="W44" s="174">
        <f>SUMIF(Général!$CP$11:$EZ$11,W$6,Comptabilité!$F44:$EZ44)</f>
        <v>0</v>
      </c>
      <c r="X44" s="174">
        <f>SUMIF(Général!$CP$11:$EZ$11,X$6,Comptabilité!$F44:$EZ44)</f>
        <v>0</v>
      </c>
      <c r="Y44" s="174">
        <f>SUMIF(Général!$CP$11:$EZ$11,Y$6,Comptabilité!$F44:$EZ44)</f>
        <v>0</v>
      </c>
      <c r="Z44" s="174">
        <f>SUMIF(Général!$CP$11:$EZ$11,Z$6,Comptabilité!$F44:$EZ44)</f>
        <v>0</v>
      </c>
      <c r="AA44" s="174">
        <f>SUMIF(Général!$CP$11:$EZ$11,AA$6,Comptabilité!$F44:$EZ44)</f>
        <v>0</v>
      </c>
      <c r="AB44" s="174">
        <f>SUMIF(Général!$CP$11:$EZ$11,AB$6,Comptabilité!$F44:$EZ44)</f>
        <v>0</v>
      </c>
      <c r="AC44" s="174">
        <f>SUMIF(Général!$CP$11:$EZ$11,AC$6,Comptabilité!$F44:$EZ44)</f>
        <v>0</v>
      </c>
      <c r="AD44" s="174">
        <f>SUMIF(Général!$CP$11:$EZ$11,AD$6,Comptabilité!$F44:$EZ44)</f>
        <v>0</v>
      </c>
      <c r="AE44" s="174">
        <f>SUMIF(Général!$CP$11:$EZ$11,AE$6,Comptabilité!$F44:$EZ44)</f>
        <v>0</v>
      </c>
      <c r="AF44" s="174">
        <f>SUMIF(Général!$CP$11:$EZ$11,AF$6,Comptabilité!$F44:$EZ44)</f>
        <v>0</v>
      </c>
      <c r="AG44" s="174">
        <f>SUMIF(Général!$CP$11:$EZ$11,AG$6,Comptabilité!$F44:$EZ44)</f>
        <v>0</v>
      </c>
      <c r="AH44" s="174">
        <f>SUMIF(Général!$CP$11:$EZ$11,AH$6,Comptabilité!$F44:$EZ44)</f>
        <v>0</v>
      </c>
      <c r="AI44" s="174">
        <f>SUMIF(Général!$CP$11:$EZ$11,AI$6,Comptabilité!$F44:$EZ44)</f>
        <v>0</v>
      </c>
      <c r="AJ44" s="174">
        <f>SUMIF(Général!$CP$11:$EZ$11,AJ$6,Comptabilité!$F44:$EZ44)</f>
        <v>0</v>
      </c>
      <c r="AK44" s="174">
        <f>SUMIF(Général!$CP$11:$EZ$11,AK$6,Comptabilité!$F44:$EZ44)</f>
        <v>0</v>
      </c>
      <c r="AL44" s="174">
        <f>SUMIF(Général!$CP$11:$EZ$11,AL$6,Comptabilité!$F44:$EZ44)</f>
        <v>0</v>
      </c>
      <c r="AM44" s="174">
        <f>SUMIF(Général!$CP$11:$EZ$11,AM$6,Comptabilité!$F44:$EZ44)</f>
        <v>0</v>
      </c>
      <c r="AN44" s="174">
        <f>SUMIF(Général!$CP$11:$EZ$11,AN$6,Comptabilité!$F44:$EZ44)</f>
        <v>0</v>
      </c>
      <c r="AO44" s="174">
        <f>SUMIF(Général!$CP$11:$EZ$11,AO$6,Comptabilité!$F44:$EZ44)</f>
        <v>0</v>
      </c>
      <c r="AP44" s="174">
        <f>SUMIF(Général!$CP$11:$EZ$11,AP$6,Comptabilité!$F44:$EZ44)</f>
        <v>0</v>
      </c>
      <c r="AQ44" s="174">
        <f>SUMIF(Général!$CP$11:$EZ$11,AQ$6,Comptabilité!$F44:$EZ44)</f>
        <v>0</v>
      </c>
      <c r="AR44" s="174">
        <f>SUMIF(Général!$CP$11:$EZ$11,AR$6,Comptabilité!$F44:$EZ44)</f>
        <v>0</v>
      </c>
      <c r="AS44" s="174">
        <f>SUMIF(Général!$CP$11:$EZ$11,AS$6,Comptabilité!$F44:$EZ44)</f>
        <v>0</v>
      </c>
      <c r="AT44" s="174">
        <f>SUMIF(Général!$CP$11:$EZ$11,AT$6,Comptabilité!$F44:$EZ44)</f>
        <v>0</v>
      </c>
      <c r="AU44" s="174">
        <f>SUMIF(Général!$CP$11:$EZ$11,AU$6,Comptabilité!$F44:$EZ44)</f>
        <v>0</v>
      </c>
      <c r="AV44" s="174">
        <f>SUMIF(Général!$CP$11:$EZ$11,AV$6,Comptabilité!$F44:$EZ44)</f>
        <v>0</v>
      </c>
      <c r="AW44" s="174">
        <f>SUMIF(Général!$CP$11:$EZ$11,AW$6,Comptabilité!$F44:$EZ44)</f>
        <v>0</v>
      </c>
      <c r="AX44" s="174">
        <f>SUMIF(Général!$CP$11:$EZ$11,AX$6,Comptabilité!$F44:$EZ44)</f>
        <v>0</v>
      </c>
      <c r="AY44" s="174">
        <f>SUMIF(Général!$CP$11:$EZ$11,AY$6,Comptabilité!$F44:$EZ44)</f>
        <v>0</v>
      </c>
      <c r="AZ44" s="174">
        <f>SUMIF(Général!$CP$11:$EZ$11,AZ$6,Comptabilité!$F44:$EZ44)</f>
        <v>0</v>
      </c>
      <c r="BA44" s="174">
        <f>SUMIF(Général!$CP$11:$EZ$11,BA$6,Comptabilité!$F44:$EZ44)</f>
        <v>0</v>
      </c>
      <c r="BB44" s="174">
        <f>SUMIF(Général!$CP$11:$EZ$11,BB$6,Comptabilité!$F44:$EZ44)</f>
        <v>0</v>
      </c>
      <c r="BC44" s="174">
        <f>SUMIF(Général!$CP$11:$EZ$11,BC$6,Comptabilité!$F44:$EZ44)</f>
        <v>0</v>
      </c>
      <c r="BD44" s="174">
        <f>SUMIF(Général!$CP$11:$EZ$11,BD$6,Comptabilité!$F44:$EZ44)</f>
        <v>0</v>
      </c>
      <c r="BE44" s="174">
        <f>SUMIF(Général!$CP$11:$EZ$11,BE$6,Comptabilité!$F44:$EZ44)</f>
        <v>0</v>
      </c>
      <c r="BF44" s="174">
        <f>SUMIF(Général!$CP$11:$EZ$11,BF$6,Comptabilité!$F44:$EZ44)</f>
        <v>0</v>
      </c>
      <c r="BG44" s="174">
        <f>SUMIF(Général!$CP$11:$EZ$11,BG$6,Comptabilité!$F44:$EZ44)</f>
        <v>0</v>
      </c>
      <c r="BH44" s="174">
        <f>SUMIF(Général!$CP$11:$EZ$11,BH$6,Comptabilité!$F44:$EZ44)</f>
        <v>0</v>
      </c>
      <c r="BI44" s="174">
        <f>SUMIF(Général!$CP$11:$EZ$11,BI$6,Comptabilité!$F44:$EZ44)</f>
        <v>0</v>
      </c>
      <c r="BJ44" s="174">
        <f>SUMIF(Général!$CP$11:$EZ$11,BJ$6,Comptabilité!$F44:$EZ44)</f>
        <v>0</v>
      </c>
      <c r="BK44" s="174">
        <f>SUMIF(Général!$CP$11:$EZ$11,BK$6,Comptabilité!$F44:$EZ44)</f>
        <v>0</v>
      </c>
      <c r="BL44" s="174">
        <f>SUMIF(Général!$CP$11:$EZ$11,BL$6,Comptabilité!$F44:$EZ44)</f>
        <v>0</v>
      </c>
      <c r="BM44" s="174">
        <f>SUMIF(Général!$CP$11:$EZ$11,BM$6,Comptabilité!$F44:$EZ44)</f>
        <v>0</v>
      </c>
      <c r="BN44" s="174">
        <f>SUMIF(Général!$CP$11:$EZ$11,BN$6,Comptabilité!$F44:$EZ44)</f>
        <v>0</v>
      </c>
      <c r="BO44" s="174">
        <f>SUMIF(Général!$CP$11:$EZ$11,BO$6,Comptabilité!$F44:$EZ44)</f>
        <v>0</v>
      </c>
      <c r="BP44" s="174">
        <f>SUMIF(Général!$CP$11:$EZ$11,BP$6,Comptabilité!$F44:$EZ44)</f>
        <v>0</v>
      </c>
      <c r="BQ44" s="174">
        <f>SUMIF(Général!$CP$11:$EZ$11,BQ$6,Comptabilité!$F44:$EZ44)</f>
        <v>0</v>
      </c>
      <c r="BR44" s="174">
        <f>SUMIF(Général!$CP$11:$EZ$11,BR$6,Comptabilité!$F44:$EZ44)</f>
        <v>0</v>
      </c>
      <c r="BS44" s="174">
        <f>SUMIF(Général!$CP$11:$EZ$11,BS$6,Comptabilité!$F44:$EZ44)</f>
        <v>0</v>
      </c>
      <c r="BT44" s="174">
        <f>SUMIF(Général!$CP$11:$EZ$11,BT$6,Comptabilité!$F44:$EZ44)</f>
        <v>0</v>
      </c>
      <c r="BU44" s="174">
        <f>SUMIF(Général!$CP$11:$EZ$11,BU$6,Comptabilité!$F44:$EZ44)</f>
        <v>0</v>
      </c>
      <c r="BV44" s="174">
        <f>SUMIF(Général!$CP$11:$EZ$11,BV$6,Comptabilité!$F44:$EZ44)</f>
        <v>0</v>
      </c>
      <c r="BW44" s="174">
        <f>SUMIF(Général!$CP$11:$EZ$11,BW$6,Comptabilité!$F44:$EZ44)</f>
        <v>0</v>
      </c>
      <c r="BX44" s="174">
        <f>SUMIF(Général!$CP$11:$EZ$11,BX$6,Comptabilité!$F44:$EZ44)</f>
        <v>0</v>
      </c>
      <c r="BY44" s="174">
        <f>SUMIF(Général!$CP$11:$EZ$11,BY$6,Comptabilité!$F44:$EZ44)</f>
        <v>0</v>
      </c>
      <c r="BZ44" s="174">
        <f>SUMIF(Général!$CP$11:$EZ$11,BZ$6,Comptabilité!$F44:$EZ44)</f>
        <v>0</v>
      </c>
      <c r="CA44" s="174">
        <f>SUMIF(Général!$CP$11:$EZ$11,CA$6,Comptabilité!$F44:$EZ44)</f>
        <v>0</v>
      </c>
      <c r="CB44" s="174">
        <f>SUMIF(Général!$CP$11:$EZ$11,CB$6,Comptabilité!$F44:$EZ44)</f>
        <v>0</v>
      </c>
      <c r="CC44" s="174">
        <f>SUMIF(Général!$CP$11:$EZ$11,CC$6,Comptabilité!$F44:$EZ44)</f>
        <v>0</v>
      </c>
      <c r="CD44" s="174">
        <f>SUMIF(Général!$CP$11:$EZ$11,CD$6,Comptabilité!$F44:$EZ44)</f>
        <v>0</v>
      </c>
      <c r="CE44" s="174">
        <f>SUMIF(Général!$CP$11:$EZ$11,CE$6,Comptabilité!$F44:$EZ44)</f>
        <v>0</v>
      </c>
      <c r="CF44" s="174">
        <f>SUMIF(Général!$CP$11:$EZ$11,CF$6,Comptabilité!$F44:$EZ44)</f>
        <v>0</v>
      </c>
      <c r="CG44" s="174">
        <f>SUMIF(Général!$CP$11:$EZ$11,CG$6,Comptabilité!$F44:$EZ44)</f>
        <v>0</v>
      </c>
      <c r="CH44" s="174">
        <f>SUMIF(Général!$CP$11:$EZ$11,CH$6,Comptabilité!$F44:$EZ44)</f>
        <v>0</v>
      </c>
      <c r="CI44" s="174">
        <f>SUMIF(Général!$CP$11:$EZ$11,CI$6,Comptabilité!$F44:$EZ44)</f>
        <v>0</v>
      </c>
      <c r="CJ44" s="174">
        <f>SUMIF(Général!$CP$11:$EZ$11,CJ$6,Comptabilité!$F44:$EZ44)</f>
        <v>0</v>
      </c>
      <c r="CK44" s="174">
        <f>SUMIF(Général!$CP$11:$EZ$11,CK$6,Comptabilité!$F44:$EZ44)</f>
        <v>0</v>
      </c>
      <c r="CL44" s="174">
        <f>SUMIF(Général!$CP$11:$EZ$11,CL$6,Comptabilité!$F44:$EZ44)</f>
        <v>0</v>
      </c>
      <c r="CM44" s="174">
        <f>SUMIF(Général!$CP$11:$EZ$11,CM$6,Comptabilité!$F44:$EZ44)</f>
        <v>0</v>
      </c>
      <c r="CN44" s="174">
        <f>SUMIF(Général!$CP$11:$EZ$11,CN$6,Comptabilité!$F44:$EZ44)</f>
        <v>0</v>
      </c>
      <c r="CO44" s="174">
        <f>SUMIF(Général!$CP$11:$EZ$11,CO$6,Comptabilité!$F44:$EZ44)</f>
        <v>0</v>
      </c>
      <c r="CP44" s="174">
        <f>SUMIF(Général!$CP$11:$EZ$11,CP$6,Comptabilité!$F44:$EZ44)</f>
        <v>0</v>
      </c>
      <c r="CQ44" s="174">
        <f>SUMIF(Général!$CP$11:$EZ$11,CQ$6,Comptabilité!$F44:$EZ44)</f>
        <v>0</v>
      </c>
      <c r="CR44" s="174">
        <f>SUMIF(Général!$CP$11:$EZ$11,CR$6,Comptabilité!$F44:$EZ44)</f>
        <v>0</v>
      </c>
      <c r="CS44" s="174">
        <f>SUMIF(Général!$CP$11:$EZ$11,CS$6,Comptabilité!$F44:$EZ44)</f>
        <v>0</v>
      </c>
      <c r="CT44" s="174">
        <f>SUMIF(Général!$CP$11:$EZ$11,CT$6,Comptabilité!$F44:$EZ44)</f>
        <v>0</v>
      </c>
      <c r="CU44" s="174">
        <f>SUMIF(Général!$CP$11:$EZ$11,CU$6,Comptabilité!$F44:$EZ44)</f>
        <v>0</v>
      </c>
      <c r="CV44" s="174">
        <f>SUMIF(Général!$CP$11:$EZ$11,CV$6,Comptabilité!$F44:$EZ44)</f>
        <v>0</v>
      </c>
      <c r="CW44" s="174">
        <f>SUMIF(Général!$CP$11:$EZ$11,CW$6,Comptabilité!$F44:$EZ44)</f>
        <v>0</v>
      </c>
      <c r="CX44" s="174">
        <f>SUMIF(Général!$CP$11:$EZ$11,CX$6,Comptabilité!$F44:$EZ44)</f>
        <v>0</v>
      </c>
      <c r="CY44" s="174">
        <f>SUMIF(Général!$CP$11:$EZ$11,CY$6,Comptabilité!$F44:$EZ44)</f>
        <v>0</v>
      </c>
      <c r="CZ44" s="174">
        <f>SUMIF(Général!$CP$11:$EZ$11,CZ$6,Comptabilité!$F44:$EZ44)</f>
        <v>0</v>
      </c>
      <c r="DA44" s="174">
        <f>SUMIF(Général!$CP$11:$EZ$11,DA$6,Comptabilité!$F44:$EZ44)</f>
        <v>0</v>
      </c>
      <c r="DB44" s="174">
        <f>SUMIF(Général!$CP$11:$EZ$11,DB$6,Comptabilité!$F44:$EZ44)</f>
        <v>0</v>
      </c>
      <c r="DC44" s="174">
        <f>SUMIF(Général!$CP$11:$EZ$11,DC$6,Comptabilité!$F44:$EZ44)</f>
        <v>0</v>
      </c>
      <c r="DD44" s="174">
        <f>SUMIF(Général!$CP$11:$EZ$11,DD$6,Comptabilité!$F44:$EZ44)</f>
        <v>0</v>
      </c>
      <c r="DE44" s="174">
        <f>SUMIF(Général!$CP$11:$EZ$11,DE$6,Comptabilité!$F44:$EZ44)</f>
        <v>0</v>
      </c>
      <c r="DF44" s="174">
        <f>SUMIF(Général!$CP$11:$EZ$11,DF$6,Comptabilité!$F44:$EZ44)</f>
        <v>0</v>
      </c>
      <c r="DG44" s="174">
        <f>SUMIF(Général!$CP$11:$EZ$11,DG$6,Comptabilité!$F44:$EZ44)</f>
        <v>0</v>
      </c>
      <c r="DH44" s="174">
        <f>SUMIF(Général!$CP$11:$EZ$11,DH$6,Comptabilité!$F44:$EZ44)</f>
        <v>0</v>
      </c>
      <c r="DI44" s="174">
        <f>SUMIF(Général!$CP$11:$EZ$11,DI$6,Comptabilité!$F44:$EZ44)</f>
        <v>0</v>
      </c>
      <c r="DJ44" s="174">
        <f>SUMIF(Général!$CP$11:$EZ$11,DJ$6,Comptabilité!$F44:$EZ44)</f>
        <v>0</v>
      </c>
      <c r="DK44" s="174">
        <f>SUMIF(Général!$CP$11:$EZ$11,DK$6,Comptabilité!$F44:$EZ44)</f>
        <v>0</v>
      </c>
      <c r="DL44" s="174">
        <f>SUMIF(Général!$CP$11:$EZ$11,DL$6,Comptabilité!$F44:$EZ44)</f>
        <v>0</v>
      </c>
      <c r="DM44" s="174">
        <f>SUMIF(Général!$CP$11:$EZ$11,DM$6,Comptabilité!$F44:$EZ44)</f>
        <v>0</v>
      </c>
      <c r="DN44" s="174">
        <f>SUMIF(Général!$CP$11:$EZ$11,DN$6,Comptabilité!$F44:$EZ44)</f>
        <v>0</v>
      </c>
      <c r="DO44" s="174">
        <f>SUMIF(Général!$CP$11:$EZ$11,DO$6,Comptabilité!$F44:$EZ44)</f>
        <v>0</v>
      </c>
      <c r="DP44" s="174">
        <f>SUMIF(Général!$CP$11:$EZ$11,DP$6,Comptabilité!$F44:$EZ44)</f>
        <v>0</v>
      </c>
      <c r="DQ44" s="174">
        <f>SUMIF(Général!$CP$11:$EZ$11,DQ$6,Comptabilité!$F44:$EZ44)</f>
        <v>0</v>
      </c>
      <c r="DR44" s="174">
        <f>SUMIF(Général!$CP$11:$EZ$11,DR$6,Comptabilité!$F44:$EZ44)</f>
        <v>0</v>
      </c>
      <c r="DS44" s="174">
        <f>SUMIF(Général!$CP$11:$EZ$11,DS$6,Comptabilité!$F44:$EZ44)</f>
        <v>0</v>
      </c>
      <c r="DT44" s="174">
        <f>SUMIF(Général!$CP$11:$EZ$11,DT$6,Comptabilité!$F44:$EZ44)</f>
        <v>0</v>
      </c>
      <c r="DU44" s="174">
        <f>SUMIF(Général!$CP$11:$EZ$11,DU$6,Comptabilité!$F44:$EZ44)</f>
        <v>0</v>
      </c>
      <c r="DV44" s="174">
        <f>SUMIF(Général!$CP$11:$EZ$11,DV$6,Comptabilité!$F44:$EZ44)</f>
        <v>0</v>
      </c>
      <c r="DW44" s="174">
        <f>SUMIF(Général!$CP$11:$EZ$11,DW$6,Comptabilité!$F44:$EZ44)</f>
        <v>0</v>
      </c>
      <c r="DX44" s="174">
        <f>SUMIF(Général!$CP$11:$EZ$11,DX$6,Comptabilité!$F44:$EZ44)</f>
        <v>0</v>
      </c>
      <c r="DY44" s="174">
        <f>SUMIF(Général!$CP$11:$EZ$11,DY$6,Comptabilité!$F44:$EZ44)</f>
        <v>0</v>
      </c>
      <c r="DZ44" s="174">
        <f>SUMIF(Général!$CP$11:$EZ$11,DZ$6,Comptabilité!$F44:$EZ44)</f>
        <v>0</v>
      </c>
      <c r="EA44" s="174">
        <f>SUMIF(Général!$CP$11:$EZ$11,EA$6,Comptabilité!$F44:$EZ44)</f>
        <v>0</v>
      </c>
      <c r="EB44" s="174">
        <f>SUMIF(Général!$CP$11:$EZ$11,EB$6,Comptabilité!$F44:$EZ44)</f>
        <v>0</v>
      </c>
      <c r="EC44" s="174">
        <f>SUMIF(Général!$CP$11:$EZ$11,EC$6,Comptabilité!$F44:$EZ44)</f>
        <v>0</v>
      </c>
      <c r="ED44" s="174">
        <f>SUMIF(Général!$CP$11:$EZ$11,ED$6,Comptabilité!$F44:$EZ44)</f>
        <v>0</v>
      </c>
      <c r="EE44" s="174">
        <f>SUMIF(Général!$CP$11:$EZ$11,EE$6,Comptabilité!$F44:$EZ44)</f>
        <v>0</v>
      </c>
      <c r="EF44" s="174">
        <f>SUMIF(Général!$CP$11:$EZ$11,EF$6,Comptabilité!$F44:$EZ44)</f>
        <v>0</v>
      </c>
      <c r="EG44" s="174">
        <f>SUMIF(Général!$CP$11:$EZ$11,EG$6,Comptabilité!$F44:$EZ44)</f>
        <v>0</v>
      </c>
      <c r="EH44" s="174">
        <f>SUMIF(Général!$CP$11:$EZ$11,EH$6,Comptabilité!$F44:$EZ44)</f>
        <v>0</v>
      </c>
      <c r="EI44" s="174">
        <f>SUMIF(Général!$CP$11:$EZ$11,EI$6,Comptabilité!$F44:$EZ44)</f>
        <v>0</v>
      </c>
      <c r="EJ44" s="174">
        <f>SUMIF(Général!$CP$11:$EZ$11,EJ$6,Comptabilité!$F44:$EZ44)</f>
        <v>0</v>
      </c>
      <c r="EK44" s="174">
        <f>SUMIF(Général!$CP$11:$EZ$11,EK$6,Comptabilité!$F44:$EZ44)</f>
        <v>0</v>
      </c>
      <c r="EL44" s="174">
        <f>SUMIF(Général!$CP$11:$EZ$11,EL$6,Comptabilité!$F44:$EZ44)</f>
        <v>0</v>
      </c>
      <c r="EM44" s="174">
        <f>SUMIF(Général!$CP$11:$EZ$11,EM$6,Comptabilité!$F44:$EZ44)</f>
        <v>0</v>
      </c>
      <c r="EN44" s="174">
        <f>SUMIF(Général!$CP$11:$EZ$11,EN$6,Comptabilité!$F44:$EZ44)</f>
        <v>0</v>
      </c>
      <c r="EO44" s="174">
        <f>SUMIF(Général!$CP$11:$EZ$11,EO$6,Comptabilité!$F44:$EZ44)</f>
        <v>0</v>
      </c>
      <c r="EP44" s="174">
        <f>SUMIF(Général!$CP$11:$EZ$11,EP$6,Comptabilité!$F44:$EZ44)</f>
        <v>0</v>
      </c>
      <c r="EQ44" s="174">
        <f>SUMIF(Général!$CP$11:$EZ$11,EQ$6,Comptabilité!$F44:$EZ44)</f>
        <v>0</v>
      </c>
      <c r="ER44" s="174">
        <f>SUMIF(Général!$CP$11:$EZ$11,ER$6,Comptabilité!$F44:$EZ44)</f>
        <v>0</v>
      </c>
      <c r="ES44" s="174">
        <f>SUMIF(Général!$CP$11:$EZ$11,ES$6,Comptabilité!$F44:$EZ44)</f>
        <v>0</v>
      </c>
      <c r="ET44" s="174">
        <f>SUMIF(Général!$CP$11:$EZ$11,ET$6,Comptabilité!$F44:$EZ44)</f>
        <v>0</v>
      </c>
      <c r="EU44" s="174">
        <f>SUMIF(Général!$CP$11:$EZ$11,EU$6,Comptabilité!$F44:$EZ44)</f>
        <v>0</v>
      </c>
      <c r="EV44" s="174">
        <f>SUMIF(Général!$CP$11:$EZ$11,EV$6,Comptabilité!$F44:$EZ44)</f>
        <v>0</v>
      </c>
      <c r="EW44" s="174">
        <f>SUMIF(Général!$CP$11:$EZ$11,EW$6,Comptabilité!$F44:$EZ44)</f>
        <v>0</v>
      </c>
      <c r="EX44" s="174">
        <f>SUMIF(Général!$CP$11:$EZ$11,EX$6,Comptabilité!$F44:$EZ44)</f>
        <v>0</v>
      </c>
      <c r="EY44" s="174">
        <f>SUMIF(Général!$CP$11:$EZ$11,EY$6,Comptabilité!$F44:$EZ44)</f>
        <v>0</v>
      </c>
      <c r="EZ44" s="174">
        <f>SUMIF(Général!$CP$11:$EZ$11,EZ$6,Comptabilité!$F44:$EZ44)</f>
        <v>0</v>
      </c>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c r="QQ44" s="111"/>
      <c r="QR44" s="111"/>
      <c r="QS44" s="111"/>
      <c r="QT44" s="111"/>
      <c r="QU44" s="111"/>
      <c r="QV44" s="111"/>
      <c r="QW44" s="111"/>
      <c r="QX44" s="111"/>
      <c r="QY44" s="111"/>
      <c r="QZ44" s="111"/>
      <c r="RA44" s="111"/>
      <c r="RB44" s="111"/>
      <c r="RC44" s="111"/>
      <c r="RD44" s="111"/>
      <c r="RE44" s="111"/>
      <c r="RF44" s="111"/>
      <c r="RG44" s="111"/>
      <c r="RH44" s="111"/>
      <c r="RI44" s="111"/>
      <c r="RJ44" s="111"/>
      <c r="RK44" s="111"/>
      <c r="RL44" s="111"/>
      <c r="RM44" s="111"/>
      <c r="RN44" s="111"/>
      <c r="RO44" s="111"/>
      <c r="RP44" s="111"/>
      <c r="RQ44" s="111"/>
      <c r="RR44" s="111"/>
      <c r="RS44" s="111"/>
      <c r="RT44" s="111"/>
      <c r="RU44" s="111"/>
      <c r="RV44" s="111"/>
      <c r="RW44" s="111"/>
      <c r="RX44" s="111"/>
      <c r="RY44" s="111"/>
      <c r="RZ44" s="111"/>
      <c r="SA44" s="111"/>
      <c r="SB44" s="111"/>
      <c r="SC44" s="111"/>
      <c r="SD44" s="111"/>
      <c r="SE44" s="111"/>
      <c r="SF44" s="111"/>
      <c r="SG44" s="111"/>
      <c r="SH44" s="111"/>
      <c r="SI44" s="111"/>
      <c r="SJ44" s="111"/>
      <c r="SK44" s="111"/>
      <c r="SL44" s="111"/>
      <c r="SM44" s="111"/>
      <c r="SN44" s="111"/>
      <c r="SO44" s="111"/>
      <c r="SP44" s="111"/>
      <c r="SQ44" s="111"/>
      <c r="SR44" s="111"/>
      <c r="SS44" s="111"/>
      <c r="ST44" s="111"/>
      <c r="SU44" s="111"/>
      <c r="SV44" s="111"/>
      <c r="SW44" s="111"/>
      <c r="SX44" s="111"/>
      <c r="SY44" s="111"/>
      <c r="SZ44" s="111"/>
      <c r="TA44" s="111"/>
      <c r="TB44" s="111"/>
      <c r="TC44" s="111"/>
      <c r="TD44" s="111"/>
      <c r="TE44" s="111"/>
      <c r="TF44" s="111"/>
      <c r="TG44" s="111"/>
      <c r="TH44" s="111"/>
      <c r="TI44" s="111"/>
      <c r="TJ44" s="111"/>
      <c r="TK44" s="111"/>
      <c r="TL44" s="111"/>
      <c r="TM44" s="111"/>
      <c r="TN44" s="111"/>
      <c r="TO44" s="111"/>
      <c r="TP44" s="111"/>
      <c r="TQ44" s="111"/>
      <c r="TR44" s="111"/>
      <c r="TS44" s="111"/>
      <c r="TT44" s="111"/>
      <c r="TU44" s="111"/>
      <c r="TV44" s="111"/>
      <c r="TW44" s="111"/>
      <c r="TX44" s="111"/>
      <c r="TY44" s="111"/>
      <c r="TZ44" s="111"/>
      <c r="UA44" s="111"/>
      <c r="UB44" s="111"/>
      <c r="UC44" s="111"/>
      <c r="UD44" s="111"/>
      <c r="UE44" s="111"/>
      <c r="UF44" s="111"/>
      <c r="UG44" s="111"/>
      <c r="UH44" s="111"/>
      <c r="UI44" s="111"/>
      <c r="UJ44" s="111"/>
      <c r="UK44" s="111"/>
      <c r="UL44" s="111"/>
      <c r="UM44" s="111"/>
      <c r="UN44" s="111"/>
      <c r="UO44" s="111"/>
      <c r="UP44" s="111"/>
      <c r="UQ44" s="111"/>
      <c r="UR44" s="111"/>
      <c r="US44" s="111"/>
      <c r="UT44" s="111"/>
      <c r="UU44" s="111"/>
      <c r="UV44" s="111"/>
      <c r="UW44" s="111"/>
      <c r="UX44" s="111"/>
      <c r="UY44" s="111"/>
      <c r="UZ44" s="111"/>
      <c r="VA44" s="111"/>
      <c r="VB44" s="111"/>
      <c r="VC44" s="111"/>
      <c r="VD44" s="111"/>
      <c r="VE44" s="111"/>
      <c r="VF44" s="111"/>
      <c r="VG44" s="111"/>
      <c r="VH44" s="111"/>
      <c r="VI44" s="111"/>
      <c r="VJ44" s="111"/>
      <c r="VK44" s="111"/>
      <c r="VL44" s="111"/>
      <c r="VM44" s="111"/>
      <c r="VN44" s="111"/>
      <c r="VO44" s="111"/>
      <c r="VP44" s="111"/>
      <c r="VQ44" s="111"/>
      <c r="VR44" s="111"/>
      <c r="VS44" s="111"/>
      <c r="VT44" s="111"/>
      <c r="VU44" s="111"/>
      <c r="VV44" s="111"/>
      <c r="VW44" s="111"/>
      <c r="VX44" s="111"/>
      <c r="VY44" s="111"/>
      <c r="VZ44" s="111"/>
      <c r="WA44" s="111"/>
      <c r="WB44" s="111"/>
      <c r="WC44" s="111"/>
      <c r="WD44" s="111"/>
      <c r="WE44" s="111"/>
      <c r="WF44" s="111"/>
      <c r="WG44" s="111"/>
      <c r="WH44" s="111"/>
      <c r="WI44" s="111"/>
      <c r="WJ44" s="111"/>
      <c r="WK44" s="111"/>
      <c r="WL44" s="111"/>
      <c r="WM44" s="111"/>
      <c r="WN44" s="111"/>
      <c r="WO44" s="111"/>
      <c r="WP44" s="111"/>
      <c r="WQ44" s="111"/>
      <c r="WR44" s="111"/>
      <c r="WS44" s="111"/>
      <c r="WT44" s="111"/>
      <c r="WU44" s="111"/>
      <c r="WV44" s="111"/>
      <c r="WW44" s="111"/>
      <c r="WX44" s="111"/>
      <c r="WY44" s="111"/>
      <c r="WZ44" s="111"/>
      <c r="XA44" s="111"/>
      <c r="XB44" s="111"/>
      <c r="XC44" s="111"/>
      <c r="XD44" s="111"/>
      <c r="XE44" s="111"/>
      <c r="XF44" s="111"/>
      <c r="XG44" s="111"/>
      <c r="XH44" s="111"/>
      <c r="XI44" s="111"/>
      <c r="XJ44" s="111"/>
      <c r="XK44" s="111"/>
      <c r="XL44" s="111"/>
      <c r="XM44" s="111"/>
      <c r="XN44" s="111"/>
      <c r="XO44" s="111"/>
      <c r="XP44" s="111"/>
      <c r="XQ44" s="111"/>
      <c r="XR44" s="111"/>
      <c r="XS44" s="111"/>
      <c r="XT44" s="111"/>
      <c r="XU44" s="111"/>
      <c r="XV44" s="111"/>
      <c r="XW44" s="111"/>
      <c r="XX44" s="111"/>
      <c r="XY44" s="111"/>
      <c r="XZ44" s="111"/>
      <c r="YA44" s="111"/>
      <c r="YB44" s="111"/>
      <c r="YC44" s="111"/>
      <c r="YD44" s="111"/>
      <c r="YE44" s="111"/>
      <c r="YF44" s="111"/>
      <c r="YG44" s="111"/>
      <c r="YH44" s="111"/>
      <c r="YI44" s="111"/>
      <c r="YJ44" s="111"/>
      <c r="YK44" s="111"/>
      <c r="YL44" s="111"/>
      <c r="YM44" s="111"/>
      <c r="YN44" s="111"/>
      <c r="YO44" s="111"/>
      <c r="YP44" s="111"/>
      <c r="YQ44" s="111"/>
      <c r="YR44" s="111"/>
      <c r="YS44" s="111"/>
      <c r="YT44" s="111"/>
      <c r="YU44" s="111"/>
      <c r="YV44" s="111"/>
      <c r="YW44" s="111"/>
      <c r="YX44" s="111"/>
      <c r="YY44" s="111"/>
      <c r="YZ44" s="111"/>
      <c r="ZA44" s="111"/>
      <c r="ZB44" s="111"/>
      <c r="ZC44" s="111"/>
      <c r="ZD44" s="111"/>
      <c r="ZE44" s="111"/>
      <c r="ZF44" s="111"/>
      <c r="ZG44" s="111"/>
      <c r="ZH44" s="111"/>
      <c r="ZI44" s="111"/>
      <c r="ZJ44" s="111"/>
      <c r="ZK44" s="111"/>
      <c r="ZL44" s="111"/>
      <c r="ZM44" s="111"/>
      <c r="ZN44" s="111"/>
      <c r="ZO44" s="111"/>
      <c r="ZP44" s="111"/>
      <c r="ZQ44" s="111"/>
      <c r="ZR44" s="111"/>
      <c r="ZS44" s="111"/>
      <c r="ZT44" s="111"/>
      <c r="ZU44" s="111"/>
      <c r="ZV44" s="111"/>
      <c r="ZW44" s="111"/>
      <c r="ZX44" s="111"/>
      <c r="ZY44" s="111"/>
      <c r="ZZ44" s="111"/>
      <c r="AAA44" s="111"/>
      <c r="AAB44" s="111"/>
      <c r="AAC44" s="111"/>
      <c r="AAD44" s="111"/>
      <c r="AAE44" s="111"/>
      <c r="AAF44" s="111"/>
      <c r="AAG44" s="111"/>
      <c r="AAH44" s="111"/>
      <c r="AAI44" s="111"/>
      <c r="AAJ44" s="111"/>
      <c r="AAK44" s="111"/>
      <c r="AAL44" s="111"/>
      <c r="AAM44" s="111"/>
      <c r="AAN44" s="111"/>
      <c r="AAO44" s="111"/>
      <c r="AAP44" s="111"/>
      <c r="AAQ44" s="111"/>
      <c r="AAR44" s="111"/>
      <c r="AAS44" s="111"/>
      <c r="AAT44" s="111"/>
      <c r="AAU44" s="111"/>
      <c r="AAV44" s="111"/>
      <c r="AAW44" s="111"/>
      <c r="AAX44" s="111"/>
      <c r="AAY44" s="111"/>
      <c r="AAZ44" s="111"/>
      <c r="ABA44" s="111"/>
      <c r="ABB44" s="111"/>
      <c r="ABC44" s="111"/>
      <c r="ABD44" s="111"/>
      <c r="ABE44" s="111"/>
      <c r="ABF44" s="111"/>
      <c r="ABG44" s="111"/>
      <c r="ABH44" s="111"/>
      <c r="ABI44" s="111"/>
      <c r="ABJ44" s="111"/>
      <c r="ABK44" s="111"/>
      <c r="ABL44" s="111"/>
      <c r="ABM44" s="111"/>
      <c r="ABN44" s="111"/>
      <c r="ABO44" s="111"/>
      <c r="ABP44" s="111"/>
      <c r="ABQ44" s="111"/>
      <c r="ABR44" s="111"/>
      <c r="ABS44" s="111"/>
      <c r="ABT44" s="111"/>
      <c r="ABU44" s="111"/>
      <c r="ABV44" s="111"/>
      <c r="ABW44" s="111"/>
      <c r="ABX44" s="111"/>
      <c r="ABY44" s="111"/>
      <c r="ABZ44" s="111"/>
      <c r="ACA44" s="111"/>
      <c r="ACB44" s="111"/>
      <c r="ACC44" s="111"/>
      <c r="ACD44" s="111"/>
      <c r="ACE44" s="111"/>
      <c r="ACF44" s="111"/>
      <c r="ACG44" s="111"/>
      <c r="ACH44" s="111"/>
      <c r="ACI44" s="111"/>
      <c r="ACJ44" s="111"/>
      <c r="ACK44" s="111"/>
      <c r="ACL44" s="111"/>
      <c r="ACM44" s="111"/>
      <c r="ACN44" s="111"/>
      <c r="ACO44" s="111"/>
      <c r="ACP44" s="111"/>
      <c r="ACQ44" s="111"/>
      <c r="ACR44" s="111"/>
      <c r="ACS44" s="111"/>
      <c r="ACT44" s="111"/>
      <c r="ACU44" s="111"/>
      <c r="ACV44" s="111"/>
      <c r="ACW44" s="111"/>
      <c r="ACX44" s="111"/>
      <c r="ACY44" s="111"/>
      <c r="ACZ44" s="111"/>
      <c r="ADA44" s="111"/>
      <c r="ADB44" s="111"/>
      <c r="ADC44" s="111"/>
      <c r="ADD44" s="111"/>
      <c r="ADE44" s="111"/>
      <c r="ADF44" s="111"/>
      <c r="ADG44" s="111"/>
      <c r="ADH44" s="111"/>
      <c r="ADI44" s="111"/>
      <c r="ADJ44" s="111"/>
      <c r="ADK44" s="111"/>
      <c r="ADL44" s="111"/>
      <c r="ADM44" s="111"/>
      <c r="ADN44" s="111"/>
      <c r="ADO44" s="111"/>
      <c r="ADP44" s="111"/>
      <c r="ADQ44" s="111"/>
      <c r="ADR44" s="111"/>
      <c r="ADS44" s="111"/>
      <c r="ADT44" s="111"/>
      <c r="ADU44" s="111"/>
      <c r="ADV44" s="111"/>
      <c r="ADW44" s="111"/>
      <c r="ADX44" s="111"/>
      <c r="ADY44" s="111"/>
      <c r="ADZ44" s="111"/>
      <c r="AEA44" s="111"/>
      <c r="AEB44" s="111"/>
      <c r="AEC44" s="111"/>
      <c r="AED44" s="111"/>
      <c r="AEE44" s="111"/>
      <c r="AEF44" s="111"/>
      <c r="AEG44" s="111"/>
      <c r="AEH44" s="111"/>
      <c r="AEI44" s="111"/>
      <c r="AEJ44" s="111"/>
      <c r="AEK44" s="111"/>
      <c r="AEL44" s="111"/>
      <c r="AEM44" s="111"/>
      <c r="AEN44" s="111"/>
      <c r="AEO44" s="111"/>
      <c r="AEP44" s="111"/>
      <c r="AEQ44" s="111"/>
      <c r="AER44" s="111"/>
      <c r="AES44" s="111"/>
      <c r="AET44" s="111"/>
      <c r="AEU44" s="111"/>
      <c r="AEV44" s="111"/>
      <c r="AEW44" s="111"/>
      <c r="AEX44" s="111"/>
      <c r="AEY44" s="111"/>
      <c r="AEZ44" s="111"/>
      <c r="AFA44" s="111"/>
      <c r="AFB44" s="111"/>
      <c r="AFC44" s="111"/>
      <c r="AFD44" s="111"/>
      <c r="AFE44" s="111"/>
      <c r="AFF44" s="111"/>
      <c r="AFG44" s="111"/>
      <c r="AFH44" s="111"/>
      <c r="AFI44" s="111"/>
      <c r="AFJ44" s="111"/>
      <c r="AFK44" s="111"/>
      <c r="AFL44" s="111"/>
      <c r="AFM44" s="111"/>
      <c r="AFN44" s="111"/>
      <c r="AFO44" s="111"/>
      <c r="AFP44" s="111"/>
      <c r="AFQ44" s="111"/>
      <c r="AFR44" s="111"/>
      <c r="AFS44" s="111"/>
      <c r="AFT44" s="111"/>
      <c r="AFU44" s="111"/>
      <c r="AFV44" s="111"/>
      <c r="AFW44" s="111"/>
      <c r="AFX44" s="111"/>
      <c r="AFY44" s="111"/>
      <c r="AFZ44" s="111"/>
      <c r="AGA44" s="111"/>
      <c r="AGB44" s="111"/>
      <c r="AGC44" s="111"/>
      <c r="AGD44" s="111"/>
      <c r="AGE44" s="111"/>
      <c r="AGF44" s="111"/>
      <c r="AGG44" s="111"/>
      <c r="AGH44" s="111"/>
      <c r="AGI44" s="111"/>
      <c r="AGJ44" s="111"/>
      <c r="AGK44" s="111"/>
      <c r="AGL44" s="111"/>
      <c r="AGM44" s="111"/>
      <c r="AGN44" s="111"/>
      <c r="AGO44" s="111"/>
      <c r="AGP44" s="111"/>
      <c r="AGQ44" s="111"/>
      <c r="AGR44" s="111"/>
      <c r="AGS44" s="111"/>
      <c r="AGT44" s="111"/>
      <c r="AGU44" s="111"/>
      <c r="AGV44" s="111"/>
      <c r="AGW44" s="111"/>
      <c r="AGX44" s="111"/>
      <c r="AGY44" s="111"/>
      <c r="AGZ44" s="111"/>
      <c r="AHA44" s="111"/>
      <c r="AHB44" s="111"/>
      <c r="AHC44" s="111"/>
      <c r="AHD44" s="111"/>
      <c r="AHE44" s="111"/>
      <c r="AHF44" s="111"/>
      <c r="AHG44" s="111"/>
      <c r="AHH44" s="111"/>
      <c r="AHI44" s="111"/>
      <c r="AHJ44" s="111"/>
      <c r="AHK44" s="111"/>
      <c r="AHL44" s="111"/>
      <c r="AHM44" s="111"/>
      <c r="AHN44" s="111"/>
      <c r="AHO44" s="111"/>
      <c r="AHP44" s="111"/>
      <c r="AHQ44" s="111"/>
      <c r="AHR44" s="111"/>
      <c r="AHS44" s="111"/>
      <c r="AHT44" s="111"/>
      <c r="AHU44" s="111"/>
      <c r="AHV44" s="111"/>
      <c r="AHW44" s="111"/>
      <c r="AHX44" s="111"/>
      <c r="AHY44" s="111"/>
      <c r="AHZ44" s="111"/>
      <c r="AIA44" s="111"/>
      <c r="AIB44" s="111"/>
      <c r="AIC44" s="111"/>
      <c r="AID44" s="111"/>
      <c r="AIE44" s="111"/>
      <c r="AIF44" s="111"/>
      <c r="AIG44" s="111"/>
      <c r="AIH44" s="111"/>
      <c r="AII44" s="111"/>
      <c r="AIJ44" s="111"/>
      <c r="AIK44" s="111"/>
      <c r="AIL44" s="111"/>
      <c r="AIM44" s="111"/>
      <c r="AIN44" s="111"/>
      <c r="AIO44" s="111"/>
      <c r="AIP44" s="111"/>
      <c r="AIQ44" s="111"/>
      <c r="AIR44" s="111"/>
      <c r="AIS44" s="111"/>
      <c r="AIT44" s="111"/>
      <c r="AIU44" s="111"/>
      <c r="AIV44" s="111"/>
      <c r="AIW44" s="111"/>
      <c r="AIX44" s="111"/>
      <c r="AIY44" s="111"/>
      <c r="AIZ44" s="111"/>
      <c r="AJA44" s="111"/>
      <c r="AJB44" s="111"/>
      <c r="AJC44" s="111"/>
      <c r="AJD44" s="111"/>
      <c r="AJE44" s="111"/>
      <c r="AJF44" s="111"/>
      <c r="AJG44" s="111"/>
      <c r="AJH44" s="111"/>
      <c r="AJI44" s="111"/>
      <c r="AJJ44" s="111"/>
      <c r="AJK44" s="111"/>
      <c r="AJL44" s="111"/>
      <c r="AJM44" s="111"/>
      <c r="AJN44" s="111"/>
      <c r="AJO44" s="111"/>
      <c r="AJP44" s="111"/>
      <c r="AJQ44" s="111"/>
      <c r="AJR44" s="111"/>
      <c r="AJS44" s="111"/>
      <c r="AJT44" s="111"/>
      <c r="AJU44" s="111"/>
      <c r="AJV44" s="111"/>
      <c r="AJW44" s="111"/>
      <c r="AJX44" s="111"/>
      <c r="AJY44" s="111"/>
      <c r="AJZ44" s="111"/>
      <c r="AKA44" s="111"/>
      <c r="AKB44" s="111"/>
      <c r="AKC44" s="111"/>
      <c r="AKD44" s="111"/>
      <c r="AKE44" s="111"/>
      <c r="AKF44" s="111"/>
      <c r="AKG44" s="111"/>
      <c r="AKH44" s="111"/>
      <c r="AKI44" s="111"/>
      <c r="AKJ44" s="111"/>
      <c r="AKK44" s="111"/>
      <c r="AKL44" s="111"/>
      <c r="AKM44" s="111"/>
      <c r="AKN44" s="111"/>
      <c r="AKO44" s="111"/>
      <c r="AKP44" s="111"/>
      <c r="AKQ44" s="111"/>
      <c r="AKR44" s="111"/>
      <c r="AKS44" s="111"/>
      <c r="AKT44" s="111"/>
      <c r="AKU44" s="111"/>
      <c r="AKV44" s="111"/>
      <c r="AKW44" s="111"/>
      <c r="AKX44" s="111"/>
      <c r="AKY44" s="111"/>
      <c r="AKZ44" s="111"/>
      <c r="ALA44" s="111"/>
      <c r="ALB44" s="111"/>
      <c r="ALC44" s="111"/>
      <c r="ALD44" s="111"/>
      <c r="ALE44" s="111"/>
      <c r="ALF44" s="111"/>
      <c r="ALG44" s="111"/>
      <c r="ALH44" s="111"/>
      <c r="ALI44" s="111"/>
      <c r="ALJ44" s="111"/>
      <c r="ALK44" s="111"/>
      <c r="ALL44" s="111"/>
      <c r="ALM44" s="111"/>
      <c r="ALN44" s="111"/>
      <c r="ALO44" s="111"/>
      <c r="ALP44" s="111"/>
      <c r="ALQ44" s="111"/>
      <c r="ALR44" s="111"/>
      <c r="ALS44" s="111"/>
      <c r="ALT44" s="111"/>
      <c r="ALU44" s="111"/>
      <c r="ALV44" s="111"/>
      <c r="ALW44" s="111"/>
      <c r="ALX44" s="111"/>
      <c r="ALY44" s="111"/>
      <c r="ALZ44" s="111"/>
      <c r="AMA44" s="111"/>
      <c r="AMB44" s="111"/>
      <c r="AMC44" s="111"/>
      <c r="AMD44" s="111"/>
      <c r="AME44" s="111"/>
      <c r="AMF44" s="111"/>
      <c r="AMG44" s="111"/>
      <c r="AMH44" s="111"/>
      <c r="AMI44" s="111"/>
      <c r="AMJ44" s="111"/>
      <c r="AMK44" s="111"/>
    </row>
    <row r="45" spans="1:1025" x14ac:dyDescent="0.3">
      <c r="A45" s="30"/>
      <c r="B45" s="113" t="str">
        <f>Comptabilité!B45</f>
        <v xml:space="preserve">Intérêts Financements Externes - période d'exploitation </v>
      </c>
      <c r="C45" s="113"/>
      <c r="D45" s="172">
        <f t="shared" si="26"/>
        <v>0</v>
      </c>
      <c r="E45" s="189"/>
      <c r="F45" s="174">
        <f>SUMIF(Général!$CP$11:$EZ$11,F$6,Comptabilité!$F45:$EZ45)</f>
        <v>0</v>
      </c>
      <c r="G45" s="174">
        <f>SUMIF(Général!$CP$11:$EZ$11,G$6,Comptabilité!$F45:$EZ45)</f>
        <v>0</v>
      </c>
      <c r="H45" s="174">
        <f>SUMIF(Général!$CP$11:$EZ$11,H$6,Comptabilité!$F45:$EZ45)</f>
        <v>0</v>
      </c>
      <c r="I45" s="174">
        <f>SUMIF(Général!$CP$11:$EZ$11,I$6,Comptabilité!$F45:$EZ45)</f>
        <v>0</v>
      </c>
      <c r="J45" s="174">
        <f>SUMIF(Général!$CP$11:$EZ$11,J$6,Comptabilité!$F45:$EZ45)</f>
        <v>0</v>
      </c>
      <c r="K45" s="174">
        <f>SUMIF(Général!$CP$11:$EZ$11,K$6,Comptabilité!$F45:$EZ45)</f>
        <v>0</v>
      </c>
      <c r="L45" s="174">
        <f>SUMIF(Général!$CP$11:$EZ$11,L$6,Comptabilité!$F45:$EZ45)</f>
        <v>0</v>
      </c>
      <c r="M45" s="174">
        <f>SUMIF(Général!$CP$11:$EZ$11,M$6,Comptabilité!$F45:$EZ45)</f>
        <v>0</v>
      </c>
      <c r="N45" s="174">
        <f>SUMIF(Général!$CP$11:$EZ$11,N$6,Comptabilité!$F45:$EZ45)</f>
        <v>0</v>
      </c>
      <c r="O45" s="174">
        <f>SUMIF(Général!$CP$11:$EZ$11,O$6,Comptabilité!$F45:$EZ45)</f>
        <v>0</v>
      </c>
      <c r="P45" s="174">
        <f>SUMIF(Général!$CP$11:$EZ$11,P$6,Comptabilité!$F45:$EZ45)</f>
        <v>0</v>
      </c>
      <c r="Q45" s="174">
        <f>SUMIF(Général!$CP$11:$EZ$11,Q$6,Comptabilité!$F45:$EZ45)</f>
        <v>0</v>
      </c>
      <c r="R45" s="174">
        <f>SUMIF(Général!$CP$11:$EZ$11,R$6,Comptabilité!$F45:$EZ45)</f>
        <v>0</v>
      </c>
      <c r="S45" s="174">
        <f>SUMIF(Général!$CP$11:$EZ$11,S$6,Comptabilité!$F45:$EZ45)</f>
        <v>0</v>
      </c>
      <c r="T45" s="174">
        <f>SUMIF(Général!$CP$11:$EZ$11,T$6,Comptabilité!$F45:$EZ45)</f>
        <v>0</v>
      </c>
      <c r="U45" s="174">
        <f>SUMIF(Général!$CP$11:$EZ$11,U$6,Comptabilité!$F45:$EZ45)</f>
        <v>0</v>
      </c>
      <c r="V45" s="174">
        <f>SUMIF(Général!$CP$11:$EZ$11,V$6,Comptabilité!$F45:$EZ45)</f>
        <v>0</v>
      </c>
      <c r="W45" s="174">
        <f>SUMIF(Général!$CP$11:$EZ$11,W$6,Comptabilité!$F45:$EZ45)</f>
        <v>0</v>
      </c>
      <c r="X45" s="174">
        <f>SUMIF(Général!$CP$11:$EZ$11,X$6,Comptabilité!$F45:$EZ45)</f>
        <v>0</v>
      </c>
      <c r="Y45" s="174">
        <f>SUMIF(Général!$CP$11:$EZ$11,Y$6,Comptabilité!$F45:$EZ45)</f>
        <v>0</v>
      </c>
      <c r="Z45" s="174">
        <f>SUMIF(Général!$CP$11:$EZ$11,Z$6,Comptabilité!$F45:$EZ45)</f>
        <v>0</v>
      </c>
      <c r="AA45" s="174">
        <f>SUMIF(Général!$CP$11:$EZ$11,AA$6,Comptabilité!$F45:$EZ45)</f>
        <v>0</v>
      </c>
      <c r="AB45" s="174">
        <f>SUMIF(Général!$CP$11:$EZ$11,AB$6,Comptabilité!$F45:$EZ45)</f>
        <v>0</v>
      </c>
      <c r="AC45" s="174">
        <f>SUMIF(Général!$CP$11:$EZ$11,AC$6,Comptabilité!$F45:$EZ45)</f>
        <v>0</v>
      </c>
      <c r="AD45" s="174">
        <f>SUMIF(Général!$CP$11:$EZ$11,AD$6,Comptabilité!$F45:$EZ45)</f>
        <v>0</v>
      </c>
      <c r="AE45" s="174">
        <f>SUMIF(Général!$CP$11:$EZ$11,AE$6,Comptabilité!$F45:$EZ45)</f>
        <v>0</v>
      </c>
      <c r="AF45" s="174">
        <f>SUMIF(Général!$CP$11:$EZ$11,AF$6,Comptabilité!$F45:$EZ45)</f>
        <v>0</v>
      </c>
      <c r="AG45" s="174">
        <f>SUMIF(Général!$CP$11:$EZ$11,AG$6,Comptabilité!$F45:$EZ45)</f>
        <v>0</v>
      </c>
      <c r="AH45" s="174">
        <f>SUMIF(Général!$CP$11:$EZ$11,AH$6,Comptabilité!$F45:$EZ45)</f>
        <v>0</v>
      </c>
      <c r="AI45" s="174">
        <f>SUMIF(Général!$CP$11:$EZ$11,AI$6,Comptabilité!$F45:$EZ45)</f>
        <v>0</v>
      </c>
      <c r="AJ45" s="174">
        <f>SUMIF(Général!$CP$11:$EZ$11,AJ$6,Comptabilité!$F45:$EZ45)</f>
        <v>0</v>
      </c>
      <c r="AK45" s="174">
        <f>SUMIF(Général!$CP$11:$EZ$11,AK$6,Comptabilité!$F45:$EZ45)</f>
        <v>0</v>
      </c>
      <c r="AL45" s="174">
        <f>SUMIF(Général!$CP$11:$EZ$11,AL$6,Comptabilité!$F45:$EZ45)</f>
        <v>0</v>
      </c>
      <c r="AM45" s="174">
        <f>SUMIF(Général!$CP$11:$EZ$11,AM$6,Comptabilité!$F45:$EZ45)</f>
        <v>0</v>
      </c>
      <c r="AN45" s="174">
        <f>SUMIF(Général!$CP$11:$EZ$11,AN$6,Comptabilité!$F45:$EZ45)</f>
        <v>0</v>
      </c>
      <c r="AO45" s="174">
        <f>SUMIF(Général!$CP$11:$EZ$11,AO$6,Comptabilité!$F45:$EZ45)</f>
        <v>0</v>
      </c>
      <c r="AP45" s="174">
        <f>SUMIF(Général!$CP$11:$EZ$11,AP$6,Comptabilité!$F45:$EZ45)</f>
        <v>0</v>
      </c>
      <c r="AQ45" s="174">
        <f>SUMIF(Général!$CP$11:$EZ$11,AQ$6,Comptabilité!$F45:$EZ45)</f>
        <v>0</v>
      </c>
      <c r="AR45" s="174">
        <f>SUMIF(Général!$CP$11:$EZ$11,AR$6,Comptabilité!$F45:$EZ45)</f>
        <v>0</v>
      </c>
      <c r="AS45" s="174">
        <f>SUMIF(Général!$CP$11:$EZ$11,AS$6,Comptabilité!$F45:$EZ45)</f>
        <v>0</v>
      </c>
      <c r="AT45" s="174">
        <f>SUMIF(Général!$CP$11:$EZ$11,AT$6,Comptabilité!$F45:$EZ45)</f>
        <v>0</v>
      </c>
      <c r="AU45" s="174">
        <f>SUMIF(Général!$CP$11:$EZ$11,AU$6,Comptabilité!$F45:$EZ45)</f>
        <v>0</v>
      </c>
      <c r="AV45" s="174">
        <f>SUMIF(Général!$CP$11:$EZ$11,AV$6,Comptabilité!$F45:$EZ45)</f>
        <v>0</v>
      </c>
      <c r="AW45" s="174">
        <f>SUMIF(Général!$CP$11:$EZ$11,AW$6,Comptabilité!$F45:$EZ45)</f>
        <v>0</v>
      </c>
      <c r="AX45" s="174">
        <f>SUMIF(Général!$CP$11:$EZ$11,AX$6,Comptabilité!$F45:$EZ45)</f>
        <v>0</v>
      </c>
      <c r="AY45" s="174">
        <f>SUMIF(Général!$CP$11:$EZ$11,AY$6,Comptabilité!$F45:$EZ45)</f>
        <v>0</v>
      </c>
      <c r="AZ45" s="174">
        <f>SUMIF(Général!$CP$11:$EZ$11,AZ$6,Comptabilité!$F45:$EZ45)</f>
        <v>0</v>
      </c>
      <c r="BA45" s="174">
        <f>SUMIF(Général!$CP$11:$EZ$11,BA$6,Comptabilité!$F45:$EZ45)</f>
        <v>0</v>
      </c>
      <c r="BB45" s="174">
        <f>SUMIF(Général!$CP$11:$EZ$11,BB$6,Comptabilité!$F45:$EZ45)</f>
        <v>0</v>
      </c>
      <c r="BC45" s="174">
        <f>SUMIF(Général!$CP$11:$EZ$11,BC$6,Comptabilité!$F45:$EZ45)</f>
        <v>0</v>
      </c>
      <c r="BD45" s="174">
        <f>SUMIF(Général!$CP$11:$EZ$11,BD$6,Comptabilité!$F45:$EZ45)</f>
        <v>0</v>
      </c>
      <c r="BE45" s="174">
        <f>SUMIF(Général!$CP$11:$EZ$11,BE$6,Comptabilité!$F45:$EZ45)</f>
        <v>0</v>
      </c>
      <c r="BF45" s="174">
        <f>SUMIF(Général!$CP$11:$EZ$11,BF$6,Comptabilité!$F45:$EZ45)</f>
        <v>0</v>
      </c>
      <c r="BG45" s="174">
        <f>SUMIF(Général!$CP$11:$EZ$11,BG$6,Comptabilité!$F45:$EZ45)</f>
        <v>0</v>
      </c>
      <c r="BH45" s="174">
        <f>SUMIF(Général!$CP$11:$EZ$11,BH$6,Comptabilité!$F45:$EZ45)</f>
        <v>0</v>
      </c>
      <c r="BI45" s="174">
        <f>SUMIF(Général!$CP$11:$EZ$11,BI$6,Comptabilité!$F45:$EZ45)</f>
        <v>0</v>
      </c>
      <c r="BJ45" s="174">
        <f>SUMIF(Général!$CP$11:$EZ$11,BJ$6,Comptabilité!$F45:$EZ45)</f>
        <v>0</v>
      </c>
      <c r="BK45" s="174">
        <f>SUMIF(Général!$CP$11:$EZ$11,BK$6,Comptabilité!$F45:$EZ45)</f>
        <v>0</v>
      </c>
      <c r="BL45" s="174">
        <f>SUMIF(Général!$CP$11:$EZ$11,BL$6,Comptabilité!$F45:$EZ45)</f>
        <v>0</v>
      </c>
      <c r="BM45" s="174">
        <f>SUMIF(Général!$CP$11:$EZ$11,BM$6,Comptabilité!$F45:$EZ45)</f>
        <v>0</v>
      </c>
      <c r="BN45" s="174">
        <f>SUMIF(Général!$CP$11:$EZ$11,BN$6,Comptabilité!$F45:$EZ45)</f>
        <v>0</v>
      </c>
      <c r="BO45" s="174">
        <f>SUMIF(Général!$CP$11:$EZ$11,BO$6,Comptabilité!$F45:$EZ45)</f>
        <v>0</v>
      </c>
      <c r="BP45" s="174">
        <f>SUMIF(Général!$CP$11:$EZ$11,BP$6,Comptabilité!$F45:$EZ45)</f>
        <v>0</v>
      </c>
      <c r="BQ45" s="174">
        <f>SUMIF(Général!$CP$11:$EZ$11,BQ$6,Comptabilité!$F45:$EZ45)</f>
        <v>0</v>
      </c>
      <c r="BR45" s="174">
        <f>SUMIF(Général!$CP$11:$EZ$11,BR$6,Comptabilité!$F45:$EZ45)</f>
        <v>0</v>
      </c>
      <c r="BS45" s="174">
        <f>SUMIF(Général!$CP$11:$EZ$11,BS$6,Comptabilité!$F45:$EZ45)</f>
        <v>0</v>
      </c>
      <c r="BT45" s="174">
        <f>SUMIF(Général!$CP$11:$EZ$11,BT$6,Comptabilité!$F45:$EZ45)</f>
        <v>0</v>
      </c>
      <c r="BU45" s="174">
        <f>SUMIF(Général!$CP$11:$EZ$11,BU$6,Comptabilité!$F45:$EZ45)</f>
        <v>0</v>
      </c>
      <c r="BV45" s="174">
        <f>SUMIF(Général!$CP$11:$EZ$11,BV$6,Comptabilité!$F45:$EZ45)</f>
        <v>0</v>
      </c>
      <c r="BW45" s="174">
        <f>SUMIF(Général!$CP$11:$EZ$11,BW$6,Comptabilité!$F45:$EZ45)</f>
        <v>0</v>
      </c>
      <c r="BX45" s="174">
        <f>SUMIF(Général!$CP$11:$EZ$11,BX$6,Comptabilité!$F45:$EZ45)</f>
        <v>0</v>
      </c>
      <c r="BY45" s="174">
        <f>SUMIF(Général!$CP$11:$EZ$11,BY$6,Comptabilité!$F45:$EZ45)</f>
        <v>0</v>
      </c>
      <c r="BZ45" s="174">
        <f>SUMIF(Général!$CP$11:$EZ$11,BZ$6,Comptabilité!$F45:$EZ45)</f>
        <v>0</v>
      </c>
      <c r="CA45" s="174">
        <f>SUMIF(Général!$CP$11:$EZ$11,CA$6,Comptabilité!$F45:$EZ45)</f>
        <v>0</v>
      </c>
      <c r="CB45" s="174">
        <f>SUMIF(Général!$CP$11:$EZ$11,CB$6,Comptabilité!$F45:$EZ45)</f>
        <v>0</v>
      </c>
      <c r="CC45" s="174">
        <f>SUMIF(Général!$CP$11:$EZ$11,CC$6,Comptabilité!$F45:$EZ45)</f>
        <v>0</v>
      </c>
      <c r="CD45" s="174">
        <f>SUMIF(Général!$CP$11:$EZ$11,CD$6,Comptabilité!$F45:$EZ45)</f>
        <v>0</v>
      </c>
      <c r="CE45" s="174">
        <f>SUMIF(Général!$CP$11:$EZ$11,CE$6,Comptabilité!$F45:$EZ45)</f>
        <v>0</v>
      </c>
      <c r="CF45" s="174">
        <f>SUMIF(Général!$CP$11:$EZ$11,CF$6,Comptabilité!$F45:$EZ45)</f>
        <v>0</v>
      </c>
      <c r="CG45" s="174">
        <f>SUMIF(Général!$CP$11:$EZ$11,CG$6,Comptabilité!$F45:$EZ45)</f>
        <v>0</v>
      </c>
      <c r="CH45" s="174">
        <f>SUMIF(Général!$CP$11:$EZ$11,CH$6,Comptabilité!$F45:$EZ45)</f>
        <v>0</v>
      </c>
      <c r="CI45" s="174">
        <f>SUMIF(Général!$CP$11:$EZ$11,CI$6,Comptabilité!$F45:$EZ45)</f>
        <v>0</v>
      </c>
      <c r="CJ45" s="174">
        <f>SUMIF(Général!$CP$11:$EZ$11,CJ$6,Comptabilité!$F45:$EZ45)</f>
        <v>0</v>
      </c>
      <c r="CK45" s="174">
        <f>SUMIF(Général!$CP$11:$EZ$11,CK$6,Comptabilité!$F45:$EZ45)</f>
        <v>0</v>
      </c>
      <c r="CL45" s="174">
        <f>SUMIF(Général!$CP$11:$EZ$11,CL$6,Comptabilité!$F45:$EZ45)</f>
        <v>0</v>
      </c>
      <c r="CM45" s="174">
        <f>SUMIF(Général!$CP$11:$EZ$11,CM$6,Comptabilité!$F45:$EZ45)</f>
        <v>0</v>
      </c>
      <c r="CN45" s="174">
        <f>SUMIF(Général!$CP$11:$EZ$11,CN$6,Comptabilité!$F45:$EZ45)</f>
        <v>0</v>
      </c>
      <c r="CO45" s="174">
        <f>SUMIF(Général!$CP$11:$EZ$11,CO$6,Comptabilité!$F45:$EZ45)</f>
        <v>0</v>
      </c>
      <c r="CP45" s="174">
        <f>SUMIF(Général!$CP$11:$EZ$11,CP$6,Comptabilité!$F45:$EZ45)</f>
        <v>0</v>
      </c>
      <c r="CQ45" s="174">
        <f>SUMIF(Général!$CP$11:$EZ$11,CQ$6,Comptabilité!$F45:$EZ45)</f>
        <v>0</v>
      </c>
      <c r="CR45" s="174">
        <f>SUMIF(Général!$CP$11:$EZ$11,CR$6,Comptabilité!$F45:$EZ45)</f>
        <v>0</v>
      </c>
      <c r="CS45" s="174">
        <f>SUMIF(Général!$CP$11:$EZ$11,CS$6,Comptabilité!$F45:$EZ45)</f>
        <v>0</v>
      </c>
      <c r="CT45" s="174">
        <f>SUMIF(Général!$CP$11:$EZ$11,CT$6,Comptabilité!$F45:$EZ45)</f>
        <v>0</v>
      </c>
      <c r="CU45" s="174">
        <f>SUMIF(Général!$CP$11:$EZ$11,CU$6,Comptabilité!$F45:$EZ45)</f>
        <v>0</v>
      </c>
      <c r="CV45" s="174">
        <f>SUMIF(Général!$CP$11:$EZ$11,CV$6,Comptabilité!$F45:$EZ45)</f>
        <v>0</v>
      </c>
      <c r="CW45" s="174">
        <f>SUMIF(Général!$CP$11:$EZ$11,CW$6,Comptabilité!$F45:$EZ45)</f>
        <v>0</v>
      </c>
      <c r="CX45" s="174">
        <f>SUMIF(Général!$CP$11:$EZ$11,CX$6,Comptabilité!$F45:$EZ45)</f>
        <v>0</v>
      </c>
      <c r="CY45" s="174">
        <f>SUMIF(Général!$CP$11:$EZ$11,CY$6,Comptabilité!$F45:$EZ45)</f>
        <v>0</v>
      </c>
      <c r="CZ45" s="174">
        <f>SUMIF(Général!$CP$11:$EZ$11,CZ$6,Comptabilité!$F45:$EZ45)</f>
        <v>0</v>
      </c>
      <c r="DA45" s="174">
        <f>SUMIF(Général!$CP$11:$EZ$11,DA$6,Comptabilité!$F45:$EZ45)</f>
        <v>0</v>
      </c>
      <c r="DB45" s="174">
        <f>SUMIF(Général!$CP$11:$EZ$11,DB$6,Comptabilité!$F45:$EZ45)</f>
        <v>0</v>
      </c>
      <c r="DC45" s="174">
        <f>SUMIF(Général!$CP$11:$EZ$11,DC$6,Comptabilité!$F45:$EZ45)</f>
        <v>0</v>
      </c>
      <c r="DD45" s="174">
        <f>SUMIF(Général!$CP$11:$EZ$11,DD$6,Comptabilité!$F45:$EZ45)</f>
        <v>0</v>
      </c>
      <c r="DE45" s="174">
        <f>SUMIF(Général!$CP$11:$EZ$11,DE$6,Comptabilité!$F45:$EZ45)</f>
        <v>0</v>
      </c>
      <c r="DF45" s="174">
        <f>SUMIF(Général!$CP$11:$EZ$11,DF$6,Comptabilité!$F45:$EZ45)</f>
        <v>0</v>
      </c>
      <c r="DG45" s="174">
        <f>SUMIF(Général!$CP$11:$EZ$11,DG$6,Comptabilité!$F45:$EZ45)</f>
        <v>0</v>
      </c>
      <c r="DH45" s="174">
        <f>SUMIF(Général!$CP$11:$EZ$11,DH$6,Comptabilité!$F45:$EZ45)</f>
        <v>0</v>
      </c>
      <c r="DI45" s="174">
        <f>SUMIF(Général!$CP$11:$EZ$11,DI$6,Comptabilité!$F45:$EZ45)</f>
        <v>0</v>
      </c>
      <c r="DJ45" s="174">
        <f>SUMIF(Général!$CP$11:$EZ$11,DJ$6,Comptabilité!$F45:$EZ45)</f>
        <v>0</v>
      </c>
      <c r="DK45" s="174">
        <f>SUMIF(Général!$CP$11:$EZ$11,DK$6,Comptabilité!$F45:$EZ45)</f>
        <v>0</v>
      </c>
      <c r="DL45" s="174">
        <f>SUMIF(Général!$CP$11:$EZ$11,DL$6,Comptabilité!$F45:$EZ45)</f>
        <v>0</v>
      </c>
      <c r="DM45" s="174">
        <f>SUMIF(Général!$CP$11:$EZ$11,DM$6,Comptabilité!$F45:$EZ45)</f>
        <v>0</v>
      </c>
      <c r="DN45" s="174">
        <f>SUMIF(Général!$CP$11:$EZ$11,DN$6,Comptabilité!$F45:$EZ45)</f>
        <v>0</v>
      </c>
      <c r="DO45" s="174">
        <f>SUMIF(Général!$CP$11:$EZ$11,DO$6,Comptabilité!$F45:$EZ45)</f>
        <v>0</v>
      </c>
      <c r="DP45" s="174">
        <f>SUMIF(Général!$CP$11:$EZ$11,DP$6,Comptabilité!$F45:$EZ45)</f>
        <v>0</v>
      </c>
      <c r="DQ45" s="174">
        <f>SUMIF(Général!$CP$11:$EZ$11,DQ$6,Comptabilité!$F45:$EZ45)</f>
        <v>0</v>
      </c>
      <c r="DR45" s="174">
        <f>SUMIF(Général!$CP$11:$EZ$11,DR$6,Comptabilité!$F45:$EZ45)</f>
        <v>0</v>
      </c>
      <c r="DS45" s="174">
        <f>SUMIF(Général!$CP$11:$EZ$11,DS$6,Comptabilité!$F45:$EZ45)</f>
        <v>0</v>
      </c>
      <c r="DT45" s="174">
        <f>SUMIF(Général!$CP$11:$EZ$11,DT$6,Comptabilité!$F45:$EZ45)</f>
        <v>0</v>
      </c>
      <c r="DU45" s="174">
        <f>SUMIF(Général!$CP$11:$EZ$11,DU$6,Comptabilité!$F45:$EZ45)</f>
        <v>0</v>
      </c>
      <c r="DV45" s="174">
        <f>SUMIF(Général!$CP$11:$EZ$11,DV$6,Comptabilité!$F45:$EZ45)</f>
        <v>0</v>
      </c>
      <c r="DW45" s="174">
        <f>SUMIF(Général!$CP$11:$EZ$11,DW$6,Comptabilité!$F45:$EZ45)</f>
        <v>0</v>
      </c>
      <c r="DX45" s="174">
        <f>SUMIF(Général!$CP$11:$EZ$11,DX$6,Comptabilité!$F45:$EZ45)</f>
        <v>0</v>
      </c>
      <c r="DY45" s="174">
        <f>SUMIF(Général!$CP$11:$EZ$11,DY$6,Comptabilité!$F45:$EZ45)</f>
        <v>0</v>
      </c>
      <c r="DZ45" s="174">
        <f>SUMIF(Général!$CP$11:$EZ$11,DZ$6,Comptabilité!$F45:$EZ45)</f>
        <v>0</v>
      </c>
      <c r="EA45" s="174">
        <f>SUMIF(Général!$CP$11:$EZ$11,EA$6,Comptabilité!$F45:$EZ45)</f>
        <v>0</v>
      </c>
      <c r="EB45" s="174">
        <f>SUMIF(Général!$CP$11:$EZ$11,EB$6,Comptabilité!$F45:$EZ45)</f>
        <v>0</v>
      </c>
      <c r="EC45" s="174">
        <f>SUMIF(Général!$CP$11:$EZ$11,EC$6,Comptabilité!$F45:$EZ45)</f>
        <v>0</v>
      </c>
      <c r="ED45" s="174">
        <f>SUMIF(Général!$CP$11:$EZ$11,ED$6,Comptabilité!$F45:$EZ45)</f>
        <v>0</v>
      </c>
      <c r="EE45" s="174">
        <f>SUMIF(Général!$CP$11:$EZ$11,EE$6,Comptabilité!$F45:$EZ45)</f>
        <v>0</v>
      </c>
      <c r="EF45" s="174">
        <f>SUMIF(Général!$CP$11:$EZ$11,EF$6,Comptabilité!$F45:$EZ45)</f>
        <v>0</v>
      </c>
      <c r="EG45" s="174">
        <f>SUMIF(Général!$CP$11:$EZ$11,EG$6,Comptabilité!$F45:$EZ45)</f>
        <v>0</v>
      </c>
      <c r="EH45" s="174">
        <f>SUMIF(Général!$CP$11:$EZ$11,EH$6,Comptabilité!$F45:$EZ45)</f>
        <v>0</v>
      </c>
      <c r="EI45" s="174">
        <f>SUMIF(Général!$CP$11:$EZ$11,EI$6,Comptabilité!$F45:$EZ45)</f>
        <v>0</v>
      </c>
      <c r="EJ45" s="174">
        <f>SUMIF(Général!$CP$11:$EZ$11,EJ$6,Comptabilité!$F45:$EZ45)</f>
        <v>0</v>
      </c>
      <c r="EK45" s="174">
        <f>SUMIF(Général!$CP$11:$EZ$11,EK$6,Comptabilité!$F45:$EZ45)</f>
        <v>0</v>
      </c>
      <c r="EL45" s="174">
        <f>SUMIF(Général!$CP$11:$EZ$11,EL$6,Comptabilité!$F45:$EZ45)</f>
        <v>0</v>
      </c>
      <c r="EM45" s="174">
        <f>SUMIF(Général!$CP$11:$EZ$11,EM$6,Comptabilité!$F45:$EZ45)</f>
        <v>0</v>
      </c>
      <c r="EN45" s="174">
        <f>SUMIF(Général!$CP$11:$EZ$11,EN$6,Comptabilité!$F45:$EZ45)</f>
        <v>0</v>
      </c>
      <c r="EO45" s="174">
        <f>SUMIF(Général!$CP$11:$EZ$11,EO$6,Comptabilité!$F45:$EZ45)</f>
        <v>0</v>
      </c>
      <c r="EP45" s="174">
        <f>SUMIF(Général!$CP$11:$EZ$11,EP$6,Comptabilité!$F45:$EZ45)</f>
        <v>0</v>
      </c>
      <c r="EQ45" s="174">
        <f>SUMIF(Général!$CP$11:$EZ$11,EQ$6,Comptabilité!$F45:$EZ45)</f>
        <v>0</v>
      </c>
      <c r="ER45" s="174">
        <f>SUMIF(Général!$CP$11:$EZ$11,ER$6,Comptabilité!$F45:$EZ45)</f>
        <v>0</v>
      </c>
      <c r="ES45" s="174">
        <f>SUMIF(Général!$CP$11:$EZ$11,ES$6,Comptabilité!$F45:$EZ45)</f>
        <v>0</v>
      </c>
      <c r="ET45" s="174">
        <f>SUMIF(Général!$CP$11:$EZ$11,ET$6,Comptabilité!$F45:$EZ45)</f>
        <v>0</v>
      </c>
      <c r="EU45" s="174">
        <f>SUMIF(Général!$CP$11:$EZ$11,EU$6,Comptabilité!$F45:$EZ45)</f>
        <v>0</v>
      </c>
      <c r="EV45" s="174">
        <f>SUMIF(Général!$CP$11:$EZ$11,EV$6,Comptabilité!$F45:$EZ45)</f>
        <v>0</v>
      </c>
      <c r="EW45" s="174">
        <f>SUMIF(Général!$CP$11:$EZ$11,EW$6,Comptabilité!$F45:$EZ45)</f>
        <v>0</v>
      </c>
      <c r="EX45" s="174">
        <f>SUMIF(Général!$CP$11:$EZ$11,EX$6,Comptabilité!$F45:$EZ45)</f>
        <v>0</v>
      </c>
      <c r="EY45" s="174">
        <f>SUMIF(Général!$CP$11:$EZ$11,EY$6,Comptabilité!$F45:$EZ45)</f>
        <v>0</v>
      </c>
      <c r="EZ45" s="174">
        <f>SUMIF(Général!$CP$11:$EZ$11,EZ$6,Comptabilité!$F45:$EZ45)</f>
        <v>0</v>
      </c>
      <c r="GP45" s="111"/>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c r="QQ45" s="111"/>
      <c r="QR45" s="111"/>
      <c r="QS45" s="111"/>
      <c r="QT45" s="111"/>
      <c r="QU45" s="111"/>
      <c r="QV45" s="111"/>
      <c r="QW45" s="111"/>
      <c r="QX45" s="111"/>
      <c r="QY45" s="111"/>
      <c r="QZ45" s="111"/>
      <c r="RA45" s="111"/>
      <c r="RB45" s="111"/>
      <c r="RC45" s="111"/>
      <c r="RD45" s="111"/>
      <c r="RE45" s="111"/>
      <c r="RF45" s="111"/>
      <c r="RG45" s="111"/>
      <c r="RH45" s="111"/>
      <c r="RI45" s="111"/>
      <c r="RJ45" s="111"/>
      <c r="RK45" s="111"/>
      <c r="RL45" s="111"/>
      <c r="RM45" s="111"/>
      <c r="RN45" s="111"/>
      <c r="RO45" s="111"/>
      <c r="RP45" s="111"/>
      <c r="RQ45" s="111"/>
      <c r="RR45" s="111"/>
      <c r="RS45" s="111"/>
      <c r="RT45" s="111"/>
      <c r="RU45" s="111"/>
      <c r="RV45" s="111"/>
      <c r="RW45" s="111"/>
      <c r="RX45" s="111"/>
      <c r="RY45" s="111"/>
      <c r="RZ45" s="111"/>
      <c r="SA45" s="111"/>
      <c r="SB45" s="111"/>
      <c r="SC45" s="111"/>
      <c r="SD45" s="111"/>
      <c r="SE45" s="111"/>
      <c r="SF45" s="111"/>
      <c r="SG45" s="111"/>
      <c r="SH45" s="111"/>
      <c r="SI45" s="111"/>
      <c r="SJ45" s="111"/>
      <c r="SK45" s="111"/>
      <c r="SL45" s="111"/>
      <c r="SM45" s="111"/>
      <c r="SN45" s="111"/>
      <c r="SO45" s="111"/>
      <c r="SP45" s="111"/>
      <c r="SQ45" s="111"/>
      <c r="SR45" s="111"/>
      <c r="SS45" s="111"/>
      <c r="ST45" s="111"/>
      <c r="SU45" s="111"/>
      <c r="SV45" s="111"/>
      <c r="SW45" s="111"/>
      <c r="SX45" s="111"/>
      <c r="SY45" s="111"/>
      <c r="SZ45" s="111"/>
      <c r="TA45" s="111"/>
      <c r="TB45" s="111"/>
      <c r="TC45" s="111"/>
      <c r="TD45" s="111"/>
      <c r="TE45" s="111"/>
      <c r="TF45" s="111"/>
      <c r="TG45" s="111"/>
      <c r="TH45" s="111"/>
      <c r="TI45" s="111"/>
      <c r="TJ45" s="111"/>
      <c r="TK45" s="111"/>
      <c r="TL45" s="111"/>
      <c r="TM45" s="111"/>
      <c r="TN45" s="111"/>
      <c r="TO45" s="111"/>
      <c r="TP45" s="111"/>
      <c r="TQ45" s="111"/>
      <c r="TR45" s="111"/>
      <c r="TS45" s="111"/>
      <c r="TT45" s="111"/>
      <c r="TU45" s="111"/>
      <c r="TV45" s="111"/>
      <c r="TW45" s="111"/>
      <c r="TX45" s="111"/>
      <c r="TY45" s="111"/>
      <c r="TZ45" s="111"/>
      <c r="UA45" s="111"/>
      <c r="UB45" s="111"/>
      <c r="UC45" s="111"/>
      <c r="UD45" s="111"/>
      <c r="UE45" s="111"/>
      <c r="UF45" s="111"/>
      <c r="UG45" s="111"/>
      <c r="UH45" s="111"/>
      <c r="UI45" s="111"/>
      <c r="UJ45" s="111"/>
      <c r="UK45" s="111"/>
      <c r="UL45" s="111"/>
      <c r="UM45" s="111"/>
      <c r="UN45" s="111"/>
      <c r="UO45" s="111"/>
      <c r="UP45" s="111"/>
      <c r="UQ45" s="111"/>
      <c r="UR45" s="111"/>
      <c r="US45" s="111"/>
      <c r="UT45" s="111"/>
      <c r="UU45" s="111"/>
      <c r="UV45" s="111"/>
      <c r="UW45" s="111"/>
      <c r="UX45" s="111"/>
      <c r="UY45" s="111"/>
      <c r="UZ45" s="111"/>
      <c r="VA45" s="111"/>
      <c r="VB45" s="111"/>
      <c r="VC45" s="111"/>
      <c r="VD45" s="111"/>
      <c r="VE45" s="111"/>
      <c r="VF45" s="111"/>
      <c r="VG45" s="111"/>
      <c r="VH45" s="111"/>
      <c r="VI45" s="111"/>
      <c r="VJ45" s="111"/>
      <c r="VK45" s="111"/>
      <c r="VL45" s="111"/>
      <c r="VM45" s="111"/>
      <c r="VN45" s="111"/>
      <c r="VO45" s="111"/>
      <c r="VP45" s="111"/>
      <c r="VQ45" s="111"/>
      <c r="VR45" s="111"/>
      <c r="VS45" s="111"/>
      <c r="VT45" s="111"/>
      <c r="VU45" s="111"/>
      <c r="VV45" s="111"/>
      <c r="VW45" s="111"/>
      <c r="VX45" s="111"/>
      <c r="VY45" s="111"/>
      <c r="VZ45" s="111"/>
      <c r="WA45" s="111"/>
      <c r="WB45" s="111"/>
      <c r="WC45" s="111"/>
      <c r="WD45" s="111"/>
      <c r="WE45" s="111"/>
      <c r="WF45" s="111"/>
      <c r="WG45" s="111"/>
      <c r="WH45" s="111"/>
      <c r="WI45" s="111"/>
      <c r="WJ45" s="111"/>
      <c r="WK45" s="111"/>
      <c r="WL45" s="111"/>
      <c r="WM45" s="111"/>
      <c r="WN45" s="111"/>
      <c r="WO45" s="111"/>
      <c r="WP45" s="111"/>
      <c r="WQ45" s="111"/>
      <c r="WR45" s="111"/>
      <c r="WS45" s="111"/>
      <c r="WT45" s="111"/>
      <c r="WU45" s="111"/>
      <c r="WV45" s="111"/>
      <c r="WW45" s="111"/>
      <c r="WX45" s="111"/>
      <c r="WY45" s="111"/>
      <c r="WZ45" s="111"/>
      <c r="XA45" s="111"/>
      <c r="XB45" s="111"/>
      <c r="XC45" s="111"/>
      <c r="XD45" s="111"/>
      <c r="XE45" s="111"/>
      <c r="XF45" s="111"/>
      <c r="XG45" s="111"/>
      <c r="XH45" s="111"/>
      <c r="XI45" s="111"/>
      <c r="XJ45" s="111"/>
      <c r="XK45" s="111"/>
      <c r="XL45" s="111"/>
      <c r="XM45" s="111"/>
      <c r="XN45" s="111"/>
      <c r="XO45" s="111"/>
      <c r="XP45" s="111"/>
      <c r="XQ45" s="111"/>
      <c r="XR45" s="111"/>
      <c r="XS45" s="111"/>
      <c r="XT45" s="111"/>
      <c r="XU45" s="111"/>
      <c r="XV45" s="111"/>
      <c r="XW45" s="111"/>
      <c r="XX45" s="111"/>
      <c r="XY45" s="111"/>
      <c r="XZ45" s="111"/>
      <c r="YA45" s="111"/>
      <c r="YB45" s="111"/>
      <c r="YC45" s="111"/>
      <c r="YD45" s="111"/>
      <c r="YE45" s="111"/>
      <c r="YF45" s="111"/>
      <c r="YG45" s="111"/>
      <c r="YH45" s="111"/>
      <c r="YI45" s="111"/>
      <c r="YJ45" s="111"/>
      <c r="YK45" s="111"/>
      <c r="YL45" s="111"/>
      <c r="YM45" s="111"/>
      <c r="YN45" s="111"/>
      <c r="YO45" s="111"/>
      <c r="YP45" s="111"/>
      <c r="YQ45" s="111"/>
      <c r="YR45" s="111"/>
      <c r="YS45" s="111"/>
      <c r="YT45" s="111"/>
      <c r="YU45" s="111"/>
      <c r="YV45" s="111"/>
      <c r="YW45" s="111"/>
      <c r="YX45" s="111"/>
      <c r="YY45" s="111"/>
      <c r="YZ45" s="111"/>
      <c r="ZA45" s="111"/>
      <c r="ZB45" s="111"/>
      <c r="ZC45" s="111"/>
      <c r="ZD45" s="111"/>
      <c r="ZE45" s="111"/>
      <c r="ZF45" s="111"/>
      <c r="ZG45" s="111"/>
      <c r="ZH45" s="111"/>
      <c r="ZI45" s="111"/>
      <c r="ZJ45" s="111"/>
      <c r="ZK45" s="111"/>
      <c r="ZL45" s="111"/>
      <c r="ZM45" s="111"/>
      <c r="ZN45" s="111"/>
      <c r="ZO45" s="111"/>
      <c r="ZP45" s="111"/>
      <c r="ZQ45" s="111"/>
      <c r="ZR45" s="111"/>
      <c r="ZS45" s="111"/>
      <c r="ZT45" s="111"/>
      <c r="ZU45" s="111"/>
      <c r="ZV45" s="111"/>
      <c r="ZW45" s="111"/>
      <c r="ZX45" s="111"/>
      <c r="ZY45" s="111"/>
      <c r="ZZ45" s="111"/>
      <c r="AAA45" s="111"/>
      <c r="AAB45" s="111"/>
      <c r="AAC45" s="111"/>
      <c r="AAD45" s="111"/>
      <c r="AAE45" s="111"/>
      <c r="AAF45" s="111"/>
      <c r="AAG45" s="111"/>
      <c r="AAH45" s="111"/>
      <c r="AAI45" s="111"/>
      <c r="AAJ45" s="111"/>
      <c r="AAK45" s="111"/>
      <c r="AAL45" s="111"/>
      <c r="AAM45" s="111"/>
      <c r="AAN45" s="111"/>
      <c r="AAO45" s="111"/>
      <c r="AAP45" s="111"/>
      <c r="AAQ45" s="111"/>
      <c r="AAR45" s="111"/>
      <c r="AAS45" s="111"/>
      <c r="AAT45" s="111"/>
      <c r="AAU45" s="111"/>
      <c r="AAV45" s="111"/>
      <c r="AAW45" s="111"/>
      <c r="AAX45" s="111"/>
      <c r="AAY45" s="111"/>
      <c r="AAZ45" s="111"/>
      <c r="ABA45" s="111"/>
      <c r="ABB45" s="111"/>
      <c r="ABC45" s="111"/>
      <c r="ABD45" s="111"/>
      <c r="ABE45" s="111"/>
      <c r="ABF45" s="111"/>
      <c r="ABG45" s="111"/>
      <c r="ABH45" s="111"/>
      <c r="ABI45" s="111"/>
      <c r="ABJ45" s="111"/>
      <c r="ABK45" s="111"/>
      <c r="ABL45" s="111"/>
      <c r="ABM45" s="111"/>
      <c r="ABN45" s="111"/>
      <c r="ABO45" s="111"/>
      <c r="ABP45" s="111"/>
      <c r="ABQ45" s="111"/>
      <c r="ABR45" s="111"/>
      <c r="ABS45" s="111"/>
      <c r="ABT45" s="111"/>
      <c r="ABU45" s="111"/>
      <c r="ABV45" s="111"/>
      <c r="ABW45" s="111"/>
      <c r="ABX45" s="111"/>
      <c r="ABY45" s="111"/>
      <c r="ABZ45" s="111"/>
      <c r="ACA45" s="111"/>
      <c r="ACB45" s="111"/>
      <c r="ACC45" s="111"/>
      <c r="ACD45" s="111"/>
      <c r="ACE45" s="111"/>
      <c r="ACF45" s="111"/>
      <c r="ACG45" s="111"/>
      <c r="ACH45" s="111"/>
      <c r="ACI45" s="111"/>
      <c r="ACJ45" s="111"/>
      <c r="ACK45" s="111"/>
      <c r="ACL45" s="111"/>
      <c r="ACM45" s="111"/>
      <c r="ACN45" s="111"/>
      <c r="ACO45" s="111"/>
      <c r="ACP45" s="111"/>
      <c r="ACQ45" s="111"/>
      <c r="ACR45" s="111"/>
      <c r="ACS45" s="111"/>
      <c r="ACT45" s="111"/>
      <c r="ACU45" s="111"/>
      <c r="ACV45" s="111"/>
      <c r="ACW45" s="111"/>
      <c r="ACX45" s="111"/>
      <c r="ACY45" s="111"/>
      <c r="ACZ45" s="111"/>
      <c r="ADA45" s="111"/>
      <c r="ADB45" s="111"/>
      <c r="ADC45" s="111"/>
      <c r="ADD45" s="111"/>
      <c r="ADE45" s="111"/>
      <c r="ADF45" s="111"/>
      <c r="ADG45" s="111"/>
      <c r="ADH45" s="111"/>
      <c r="ADI45" s="111"/>
      <c r="ADJ45" s="111"/>
      <c r="ADK45" s="111"/>
      <c r="ADL45" s="111"/>
      <c r="ADM45" s="111"/>
      <c r="ADN45" s="111"/>
      <c r="ADO45" s="111"/>
      <c r="ADP45" s="111"/>
      <c r="ADQ45" s="111"/>
      <c r="ADR45" s="111"/>
      <c r="ADS45" s="111"/>
      <c r="ADT45" s="111"/>
      <c r="ADU45" s="111"/>
      <c r="ADV45" s="111"/>
      <c r="ADW45" s="111"/>
      <c r="ADX45" s="111"/>
      <c r="ADY45" s="111"/>
      <c r="ADZ45" s="111"/>
      <c r="AEA45" s="111"/>
      <c r="AEB45" s="111"/>
      <c r="AEC45" s="111"/>
      <c r="AED45" s="111"/>
      <c r="AEE45" s="111"/>
      <c r="AEF45" s="111"/>
      <c r="AEG45" s="111"/>
      <c r="AEH45" s="111"/>
      <c r="AEI45" s="111"/>
      <c r="AEJ45" s="111"/>
      <c r="AEK45" s="111"/>
      <c r="AEL45" s="111"/>
      <c r="AEM45" s="111"/>
      <c r="AEN45" s="111"/>
      <c r="AEO45" s="111"/>
      <c r="AEP45" s="111"/>
      <c r="AEQ45" s="111"/>
      <c r="AER45" s="111"/>
      <c r="AES45" s="111"/>
      <c r="AET45" s="111"/>
      <c r="AEU45" s="111"/>
      <c r="AEV45" s="111"/>
      <c r="AEW45" s="111"/>
      <c r="AEX45" s="111"/>
      <c r="AEY45" s="111"/>
      <c r="AEZ45" s="111"/>
      <c r="AFA45" s="111"/>
      <c r="AFB45" s="111"/>
      <c r="AFC45" s="111"/>
      <c r="AFD45" s="111"/>
      <c r="AFE45" s="111"/>
      <c r="AFF45" s="111"/>
      <c r="AFG45" s="111"/>
      <c r="AFH45" s="111"/>
      <c r="AFI45" s="111"/>
      <c r="AFJ45" s="111"/>
      <c r="AFK45" s="111"/>
      <c r="AFL45" s="111"/>
      <c r="AFM45" s="111"/>
      <c r="AFN45" s="111"/>
      <c r="AFO45" s="111"/>
      <c r="AFP45" s="111"/>
      <c r="AFQ45" s="111"/>
      <c r="AFR45" s="111"/>
      <c r="AFS45" s="111"/>
      <c r="AFT45" s="111"/>
      <c r="AFU45" s="111"/>
      <c r="AFV45" s="111"/>
      <c r="AFW45" s="111"/>
      <c r="AFX45" s="111"/>
      <c r="AFY45" s="111"/>
      <c r="AFZ45" s="111"/>
      <c r="AGA45" s="111"/>
      <c r="AGB45" s="111"/>
      <c r="AGC45" s="111"/>
      <c r="AGD45" s="111"/>
      <c r="AGE45" s="111"/>
      <c r="AGF45" s="111"/>
      <c r="AGG45" s="111"/>
      <c r="AGH45" s="111"/>
      <c r="AGI45" s="111"/>
      <c r="AGJ45" s="111"/>
      <c r="AGK45" s="111"/>
      <c r="AGL45" s="111"/>
      <c r="AGM45" s="111"/>
      <c r="AGN45" s="111"/>
      <c r="AGO45" s="111"/>
      <c r="AGP45" s="111"/>
      <c r="AGQ45" s="111"/>
      <c r="AGR45" s="111"/>
      <c r="AGS45" s="111"/>
      <c r="AGT45" s="111"/>
      <c r="AGU45" s="111"/>
      <c r="AGV45" s="111"/>
      <c r="AGW45" s="111"/>
      <c r="AGX45" s="111"/>
      <c r="AGY45" s="111"/>
      <c r="AGZ45" s="111"/>
      <c r="AHA45" s="111"/>
      <c r="AHB45" s="111"/>
      <c r="AHC45" s="111"/>
      <c r="AHD45" s="111"/>
      <c r="AHE45" s="111"/>
      <c r="AHF45" s="111"/>
      <c r="AHG45" s="111"/>
      <c r="AHH45" s="111"/>
      <c r="AHI45" s="111"/>
      <c r="AHJ45" s="111"/>
      <c r="AHK45" s="111"/>
      <c r="AHL45" s="111"/>
      <c r="AHM45" s="111"/>
      <c r="AHN45" s="111"/>
      <c r="AHO45" s="111"/>
      <c r="AHP45" s="111"/>
      <c r="AHQ45" s="111"/>
      <c r="AHR45" s="111"/>
      <c r="AHS45" s="111"/>
      <c r="AHT45" s="111"/>
      <c r="AHU45" s="111"/>
      <c r="AHV45" s="111"/>
      <c r="AHW45" s="111"/>
      <c r="AHX45" s="111"/>
      <c r="AHY45" s="111"/>
      <c r="AHZ45" s="111"/>
      <c r="AIA45" s="111"/>
      <c r="AIB45" s="111"/>
      <c r="AIC45" s="111"/>
      <c r="AID45" s="111"/>
      <c r="AIE45" s="111"/>
      <c r="AIF45" s="111"/>
      <c r="AIG45" s="111"/>
      <c r="AIH45" s="111"/>
      <c r="AII45" s="111"/>
      <c r="AIJ45" s="111"/>
      <c r="AIK45" s="111"/>
      <c r="AIL45" s="111"/>
      <c r="AIM45" s="111"/>
      <c r="AIN45" s="111"/>
      <c r="AIO45" s="111"/>
      <c r="AIP45" s="111"/>
      <c r="AIQ45" s="111"/>
      <c r="AIR45" s="111"/>
      <c r="AIS45" s="111"/>
      <c r="AIT45" s="111"/>
      <c r="AIU45" s="111"/>
      <c r="AIV45" s="111"/>
      <c r="AIW45" s="111"/>
      <c r="AIX45" s="111"/>
      <c r="AIY45" s="111"/>
      <c r="AIZ45" s="111"/>
      <c r="AJA45" s="111"/>
      <c r="AJB45" s="111"/>
      <c r="AJC45" s="111"/>
      <c r="AJD45" s="111"/>
      <c r="AJE45" s="111"/>
      <c r="AJF45" s="111"/>
      <c r="AJG45" s="111"/>
      <c r="AJH45" s="111"/>
      <c r="AJI45" s="111"/>
      <c r="AJJ45" s="111"/>
      <c r="AJK45" s="111"/>
      <c r="AJL45" s="111"/>
      <c r="AJM45" s="111"/>
      <c r="AJN45" s="111"/>
      <c r="AJO45" s="111"/>
      <c r="AJP45" s="111"/>
      <c r="AJQ45" s="111"/>
      <c r="AJR45" s="111"/>
      <c r="AJS45" s="111"/>
      <c r="AJT45" s="111"/>
      <c r="AJU45" s="111"/>
      <c r="AJV45" s="111"/>
      <c r="AJW45" s="111"/>
      <c r="AJX45" s="111"/>
      <c r="AJY45" s="111"/>
      <c r="AJZ45" s="111"/>
      <c r="AKA45" s="111"/>
      <c r="AKB45" s="111"/>
      <c r="AKC45" s="111"/>
      <c r="AKD45" s="111"/>
      <c r="AKE45" s="111"/>
      <c r="AKF45" s="111"/>
      <c r="AKG45" s="111"/>
      <c r="AKH45" s="111"/>
      <c r="AKI45" s="111"/>
      <c r="AKJ45" s="111"/>
      <c r="AKK45" s="111"/>
      <c r="AKL45" s="111"/>
      <c r="AKM45" s="111"/>
      <c r="AKN45" s="111"/>
      <c r="AKO45" s="111"/>
      <c r="AKP45" s="111"/>
      <c r="AKQ45" s="111"/>
      <c r="AKR45" s="111"/>
      <c r="AKS45" s="111"/>
      <c r="AKT45" s="111"/>
      <c r="AKU45" s="111"/>
      <c r="AKV45" s="111"/>
      <c r="AKW45" s="111"/>
      <c r="AKX45" s="111"/>
      <c r="AKY45" s="111"/>
      <c r="AKZ45" s="111"/>
      <c r="ALA45" s="111"/>
      <c r="ALB45" s="111"/>
      <c r="ALC45" s="111"/>
      <c r="ALD45" s="111"/>
      <c r="ALE45" s="111"/>
      <c r="ALF45" s="111"/>
      <c r="ALG45" s="111"/>
      <c r="ALH45" s="111"/>
      <c r="ALI45" s="111"/>
      <c r="ALJ45" s="111"/>
      <c r="ALK45" s="111"/>
      <c r="ALL45" s="111"/>
      <c r="ALM45" s="111"/>
      <c r="ALN45" s="111"/>
      <c r="ALO45" s="111"/>
      <c r="ALP45" s="111"/>
      <c r="ALQ45" s="111"/>
      <c r="ALR45" s="111"/>
      <c r="ALS45" s="111"/>
      <c r="ALT45" s="111"/>
      <c r="ALU45" s="111"/>
      <c r="ALV45" s="111"/>
      <c r="ALW45" s="111"/>
      <c r="ALX45" s="111"/>
      <c r="ALY45" s="111"/>
      <c r="ALZ45" s="111"/>
      <c r="AMA45" s="111"/>
      <c r="AMB45" s="111"/>
      <c r="AMC45" s="111"/>
      <c r="AMD45" s="111"/>
      <c r="AME45" s="111"/>
      <c r="AMF45" s="111"/>
      <c r="AMG45" s="111"/>
      <c r="AMH45" s="111"/>
      <c r="AMI45" s="111"/>
      <c r="AMJ45" s="111"/>
      <c r="AMK45" s="111"/>
    </row>
    <row r="46" spans="1:1025" x14ac:dyDescent="0.3">
      <c r="A46" s="30"/>
      <c r="B46" s="113" t="str">
        <f>Comptabilité!B46</f>
        <v>Intérêts Crédit relais TVA</v>
      </c>
      <c r="C46" s="113"/>
      <c r="D46" s="172">
        <f t="shared" si="26"/>
        <v>0</v>
      </c>
      <c r="E46" s="189"/>
      <c r="F46" s="174">
        <f>SUMIF(Général!$CP$11:$EZ$11,F$6,Comptabilité!$F46:$EZ46)</f>
        <v>0</v>
      </c>
      <c r="G46" s="174">
        <f>SUMIF(Général!$CP$11:$EZ$11,G$6,Comptabilité!$F46:$EZ46)</f>
        <v>0</v>
      </c>
      <c r="H46" s="174">
        <f>SUMIF(Général!$CP$11:$EZ$11,H$6,Comptabilité!$F46:$EZ46)</f>
        <v>0</v>
      </c>
      <c r="I46" s="174">
        <f>SUMIF(Général!$CP$11:$EZ$11,I$6,Comptabilité!$F46:$EZ46)</f>
        <v>0</v>
      </c>
      <c r="J46" s="174">
        <f>SUMIF(Général!$CP$11:$EZ$11,J$6,Comptabilité!$F46:$EZ46)</f>
        <v>0</v>
      </c>
      <c r="K46" s="174">
        <f>SUMIF(Général!$CP$11:$EZ$11,K$6,Comptabilité!$F46:$EZ46)</f>
        <v>0</v>
      </c>
      <c r="L46" s="174">
        <f>SUMIF(Général!$CP$11:$EZ$11,L$6,Comptabilité!$F46:$EZ46)</f>
        <v>0</v>
      </c>
      <c r="M46" s="174">
        <f>SUMIF(Général!$CP$11:$EZ$11,M$6,Comptabilité!$F46:$EZ46)</f>
        <v>0</v>
      </c>
      <c r="N46" s="174">
        <f>SUMIF(Général!$CP$11:$EZ$11,N$6,Comptabilité!$F46:$EZ46)</f>
        <v>0</v>
      </c>
      <c r="O46" s="174">
        <f>SUMIF(Général!$CP$11:$EZ$11,O$6,Comptabilité!$F46:$EZ46)</f>
        <v>0</v>
      </c>
      <c r="P46" s="174">
        <f>SUMIF(Général!$CP$11:$EZ$11,P$6,Comptabilité!$F46:$EZ46)</f>
        <v>0</v>
      </c>
      <c r="Q46" s="174">
        <f>SUMIF(Général!$CP$11:$EZ$11,Q$6,Comptabilité!$F46:$EZ46)</f>
        <v>0</v>
      </c>
      <c r="R46" s="174">
        <f>SUMIF(Général!$CP$11:$EZ$11,R$6,Comptabilité!$F46:$EZ46)</f>
        <v>0</v>
      </c>
      <c r="S46" s="174">
        <f>SUMIF(Général!$CP$11:$EZ$11,S$6,Comptabilité!$F46:$EZ46)</f>
        <v>0</v>
      </c>
      <c r="T46" s="174">
        <f>SUMIF(Général!$CP$11:$EZ$11,T$6,Comptabilité!$F46:$EZ46)</f>
        <v>0</v>
      </c>
      <c r="U46" s="174">
        <f>SUMIF(Général!$CP$11:$EZ$11,U$6,Comptabilité!$F46:$EZ46)</f>
        <v>0</v>
      </c>
      <c r="V46" s="174">
        <f>SUMIF(Général!$CP$11:$EZ$11,V$6,Comptabilité!$F46:$EZ46)</f>
        <v>0</v>
      </c>
      <c r="W46" s="174">
        <f>SUMIF(Général!$CP$11:$EZ$11,W$6,Comptabilité!$F46:$EZ46)</f>
        <v>0</v>
      </c>
      <c r="X46" s="174">
        <f>SUMIF(Général!$CP$11:$EZ$11,X$6,Comptabilité!$F46:$EZ46)</f>
        <v>0</v>
      </c>
      <c r="Y46" s="174">
        <f>SUMIF(Général!$CP$11:$EZ$11,Y$6,Comptabilité!$F46:$EZ46)</f>
        <v>0</v>
      </c>
      <c r="Z46" s="174">
        <f>SUMIF(Général!$CP$11:$EZ$11,Z$6,Comptabilité!$F46:$EZ46)</f>
        <v>0</v>
      </c>
      <c r="AA46" s="174">
        <f>SUMIF(Général!$CP$11:$EZ$11,AA$6,Comptabilité!$F46:$EZ46)</f>
        <v>0</v>
      </c>
      <c r="AB46" s="174">
        <f>SUMIF(Général!$CP$11:$EZ$11,AB$6,Comptabilité!$F46:$EZ46)</f>
        <v>0</v>
      </c>
      <c r="AC46" s="174">
        <f>SUMIF(Général!$CP$11:$EZ$11,AC$6,Comptabilité!$F46:$EZ46)</f>
        <v>0</v>
      </c>
      <c r="AD46" s="174">
        <f>SUMIF(Général!$CP$11:$EZ$11,AD$6,Comptabilité!$F46:$EZ46)</f>
        <v>0</v>
      </c>
      <c r="AE46" s="174">
        <f>SUMIF(Général!$CP$11:$EZ$11,AE$6,Comptabilité!$F46:$EZ46)</f>
        <v>0</v>
      </c>
      <c r="AF46" s="174">
        <f>SUMIF(Général!$CP$11:$EZ$11,AF$6,Comptabilité!$F46:$EZ46)</f>
        <v>0</v>
      </c>
      <c r="AG46" s="174">
        <f>SUMIF(Général!$CP$11:$EZ$11,AG$6,Comptabilité!$F46:$EZ46)</f>
        <v>0</v>
      </c>
      <c r="AH46" s="174">
        <f>SUMIF(Général!$CP$11:$EZ$11,AH$6,Comptabilité!$F46:$EZ46)</f>
        <v>0</v>
      </c>
      <c r="AI46" s="174">
        <f>SUMIF(Général!$CP$11:$EZ$11,AI$6,Comptabilité!$F46:$EZ46)</f>
        <v>0</v>
      </c>
      <c r="AJ46" s="174">
        <f>SUMIF(Général!$CP$11:$EZ$11,AJ$6,Comptabilité!$F46:$EZ46)</f>
        <v>0</v>
      </c>
      <c r="AK46" s="174">
        <f>SUMIF(Général!$CP$11:$EZ$11,AK$6,Comptabilité!$F46:$EZ46)</f>
        <v>0</v>
      </c>
      <c r="AL46" s="174">
        <f>SUMIF(Général!$CP$11:$EZ$11,AL$6,Comptabilité!$F46:$EZ46)</f>
        <v>0</v>
      </c>
      <c r="AM46" s="174">
        <f>SUMIF(Général!$CP$11:$EZ$11,AM$6,Comptabilité!$F46:$EZ46)</f>
        <v>0</v>
      </c>
      <c r="AN46" s="174">
        <f>SUMIF(Général!$CP$11:$EZ$11,AN$6,Comptabilité!$F46:$EZ46)</f>
        <v>0</v>
      </c>
      <c r="AO46" s="174">
        <f>SUMIF(Général!$CP$11:$EZ$11,AO$6,Comptabilité!$F46:$EZ46)</f>
        <v>0</v>
      </c>
      <c r="AP46" s="174">
        <f>SUMIF(Général!$CP$11:$EZ$11,AP$6,Comptabilité!$F46:$EZ46)</f>
        <v>0</v>
      </c>
      <c r="AQ46" s="174">
        <f>SUMIF(Général!$CP$11:$EZ$11,AQ$6,Comptabilité!$F46:$EZ46)</f>
        <v>0</v>
      </c>
      <c r="AR46" s="174">
        <f>SUMIF(Général!$CP$11:$EZ$11,AR$6,Comptabilité!$F46:$EZ46)</f>
        <v>0</v>
      </c>
      <c r="AS46" s="174">
        <f>SUMIF(Général!$CP$11:$EZ$11,AS$6,Comptabilité!$F46:$EZ46)</f>
        <v>0</v>
      </c>
      <c r="AT46" s="174">
        <f>SUMIF(Général!$CP$11:$EZ$11,AT$6,Comptabilité!$F46:$EZ46)</f>
        <v>0</v>
      </c>
      <c r="AU46" s="174">
        <f>SUMIF(Général!$CP$11:$EZ$11,AU$6,Comptabilité!$F46:$EZ46)</f>
        <v>0</v>
      </c>
      <c r="AV46" s="174">
        <f>SUMIF(Général!$CP$11:$EZ$11,AV$6,Comptabilité!$F46:$EZ46)</f>
        <v>0</v>
      </c>
      <c r="AW46" s="174">
        <f>SUMIF(Général!$CP$11:$EZ$11,AW$6,Comptabilité!$F46:$EZ46)</f>
        <v>0</v>
      </c>
      <c r="AX46" s="174">
        <f>SUMIF(Général!$CP$11:$EZ$11,AX$6,Comptabilité!$F46:$EZ46)</f>
        <v>0</v>
      </c>
      <c r="AY46" s="174">
        <f>SUMIF(Général!$CP$11:$EZ$11,AY$6,Comptabilité!$F46:$EZ46)</f>
        <v>0</v>
      </c>
      <c r="AZ46" s="174">
        <f>SUMIF(Général!$CP$11:$EZ$11,AZ$6,Comptabilité!$F46:$EZ46)</f>
        <v>0</v>
      </c>
      <c r="BA46" s="174">
        <f>SUMIF(Général!$CP$11:$EZ$11,BA$6,Comptabilité!$F46:$EZ46)</f>
        <v>0</v>
      </c>
      <c r="BB46" s="174">
        <f>SUMIF(Général!$CP$11:$EZ$11,BB$6,Comptabilité!$F46:$EZ46)</f>
        <v>0</v>
      </c>
      <c r="BC46" s="174">
        <f>SUMIF(Général!$CP$11:$EZ$11,BC$6,Comptabilité!$F46:$EZ46)</f>
        <v>0</v>
      </c>
      <c r="BD46" s="174">
        <f>SUMIF(Général!$CP$11:$EZ$11,BD$6,Comptabilité!$F46:$EZ46)</f>
        <v>0</v>
      </c>
      <c r="BE46" s="174">
        <f>SUMIF(Général!$CP$11:$EZ$11,BE$6,Comptabilité!$F46:$EZ46)</f>
        <v>0</v>
      </c>
      <c r="BF46" s="174">
        <f>SUMIF(Général!$CP$11:$EZ$11,BF$6,Comptabilité!$F46:$EZ46)</f>
        <v>0</v>
      </c>
      <c r="BG46" s="174">
        <f>SUMIF(Général!$CP$11:$EZ$11,BG$6,Comptabilité!$F46:$EZ46)</f>
        <v>0</v>
      </c>
      <c r="BH46" s="174">
        <f>SUMIF(Général!$CP$11:$EZ$11,BH$6,Comptabilité!$F46:$EZ46)</f>
        <v>0</v>
      </c>
      <c r="BI46" s="174">
        <f>SUMIF(Général!$CP$11:$EZ$11,BI$6,Comptabilité!$F46:$EZ46)</f>
        <v>0</v>
      </c>
      <c r="BJ46" s="174">
        <f>SUMIF(Général!$CP$11:$EZ$11,BJ$6,Comptabilité!$F46:$EZ46)</f>
        <v>0</v>
      </c>
      <c r="BK46" s="174">
        <f>SUMIF(Général!$CP$11:$EZ$11,BK$6,Comptabilité!$F46:$EZ46)</f>
        <v>0</v>
      </c>
      <c r="BL46" s="174">
        <f>SUMIF(Général!$CP$11:$EZ$11,BL$6,Comptabilité!$F46:$EZ46)</f>
        <v>0</v>
      </c>
      <c r="BM46" s="174">
        <f>SUMIF(Général!$CP$11:$EZ$11,BM$6,Comptabilité!$F46:$EZ46)</f>
        <v>0</v>
      </c>
      <c r="BN46" s="174">
        <f>SUMIF(Général!$CP$11:$EZ$11,BN$6,Comptabilité!$F46:$EZ46)</f>
        <v>0</v>
      </c>
      <c r="BO46" s="174">
        <f>SUMIF(Général!$CP$11:$EZ$11,BO$6,Comptabilité!$F46:$EZ46)</f>
        <v>0</v>
      </c>
      <c r="BP46" s="174">
        <f>SUMIF(Général!$CP$11:$EZ$11,BP$6,Comptabilité!$F46:$EZ46)</f>
        <v>0</v>
      </c>
      <c r="BQ46" s="174">
        <f>SUMIF(Général!$CP$11:$EZ$11,BQ$6,Comptabilité!$F46:$EZ46)</f>
        <v>0</v>
      </c>
      <c r="BR46" s="174">
        <f>SUMIF(Général!$CP$11:$EZ$11,BR$6,Comptabilité!$F46:$EZ46)</f>
        <v>0</v>
      </c>
      <c r="BS46" s="174">
        <f>SUMIF(Général!$CP$11:$EZ$11,BS$6,Comptabilité!$F46:$EZ46)</f>
        <v>0</v>
      </c>
      <c r="BT46" s="174">
        <f>SUMIF(Général!$CP$11:$EZ$11,BT$6,Comptabilité!$F46:$EZ46)</f>
        <v>0</v>
      </c>
      <c r="BU46" s="174">
        <f>SUMIF(Général!$CP$11:$EZ$11,BU$6,Comptabilité!$F46:$EZ46)</f>
        <v>0</v>
      </c>
      <c r="BV46" s="174">
        <f>SUMIF(Général!$CP$11:$EZ$11,BV$6,Comptabilité!$F46:$EZ46)</f>
        <v>0</v>
      </c>
      <c r="BW46" s="174">
        <f>SUMIF(Général!$CP$11:$EZ$11,BW$6,Comptabilité!$F46:$EZ46)</f>
        <v>0</v>
      </c>
      <c r="BX46" s="174">
        <f>SUMIF(Général!$CP$11:$EZ$11,BX$6,Comptabilité!$F46:$EZ46)</f>
        <v>0</v>
      </c>
      <c r="BY46" s="174">
        <f>SUMIF(Général!$CP$11:$EZ$11,BY$6,Comptabilité!$F46:$EZ46)</f>
        <v>0</v>
      </c>
      <c r="BZ46" s="174">
        <f>SUMIF(Général!$CP$11:$EZ$11,BZ$6,Comptabilité!$F46:$EZ46)</f>
        <v>0</v>
      </c>
      <c r="CA46" s="174">
        <f>SUMIF(Général!$CP$11:$EZ$11,CA$6,Comptabilité!$F46:$EZ46)</f>
        <v>0</v>
      </c>
      <c r="CB46" s="174">
        <f>SUMIF(Général!$CP$11:$EZ$11,CB$6,Comptabilité!$F46:$EZ46)</f>
        <v>0</v>
      </c>
      <c r="CC46" s="174">
        <f>SUMIF(Général!$CP$11:$EZ$11,CC$6,Comptabilité!$F46:$EZ46)</f>
        <v>0</v>
      </c>
      <c r="CD46" s="174">
        <f>SUMIF(Général!$CP$11:$EZ$11,CD$6,Comptabilité!$F46:$EZ46)</f>
        <v>0</v>
      </c>
      <c r="CE46" s="174">
        <f>SUMIF(Général!$CP$11:$EZ$11,CE$6,Comptabilité!$F46:$EZ46)</f>
        <v>0</v>
      </c>
      <c r="CF46" s="174">
        <f>SUMIF(Général!$CP$11:$EZ$11,CF$6,Comptabilité!$F46:$EZ46)</f>
        <v>0</v>
      </c>
      <c r="CG46" s="174">
        <f>SUMIF(Général!$CP$11:$EZ$11,CG$6,Comptabilité!$F46:$EZ46)</f>
        <v>0</v>
      </c>
      <c r="CH46" s="174">
        <f>SUMIF(Général!$CP$11:$EZ$11,CH$6,Comptabilité!$F46:$EZ46)</f>
        <v>0</v>
      </c>
      <c r="CI46" s="174">
        <f>SUMIF(Général!$CP$11:$EZ$11,CI$6,Comptabilité!$F46:$EZ46)</f>
        <v>0</v>
      </c>
      <c r="CJ46" s="174">
        <f>SUMIF(Général!$CP$11:$EZ$11,CJ$6,Comptabilité!$F46:$EZ46)</f>
        <v>0</v>
      </c>
      <c r="CK46" s="174">
        <f>SUMIF(Général!$CP$11:$EZ$11,CK$6,Comptabilité!$F46:$EZ46)</f>
        <v>0</v>
      </c>
      <c r="CL46" s="174">
        <f>SUMIF(Général!$CP$11:$EZ$11,CL$6,Comptabilité!$F46:$EZ46)</f>
        <v>0</v>
      </c>
      <c r="CM46" s="174">
        <f>SUMIF(Général!$CP$11:$EZ$11,CM$6,Comptabilité!$F46:$EZ46)</f>
        <v>0</v>
      </c>
      <c r="CN46" s="174">
        <f>SUMIF(Général!$CP$11:$EZ$11,CN$6,Comptabilité!$F46:$EZ46)</f>
        <v>0</v>
      </c>
      <c r="CO46" s="174">
        <f>SUMIF(Général!$CP$11:$EZ$11,CO$6,Comptabilité!$F46:$EZ46)</f>
        <v>0</v>
      </c>
      <c r="CP46" s="174">
        <f>SUMIF(Général!$CP$11:$EZ$11,CP$6,Comptabilité!$F46:$EZ46)</f>
        <v>0</v>
      </c>
      <c r="CQ46" s="174">
        <f>SUMIF(Général!$CP$11:$EZ$11,CQ$6,Comptabilité!$F46:$EZ46)</f>
        <v>0</v>
      </c>
      <c r="CR46" s="174">
        <f>SUMIF(Général!$CP$11:$EZ$11,CR$6,Comptabilité!$F46:$EZ46)</f>
        <v>0</v>
      </c>
      <c r="CS46" s="174">
        <f>SUMIF(Général!$CP$11:$EZ$11,CS$6,Comptabilité!$F46:$EZ46)</f>
        <v>0</v>
      </c>
      <c r="CT46" s="174">
        <f>SUMIF(Général!$CP$11:$EZ$11,CT$6,Comptabilité!$F46:$EZ46)</f>
        <v>0</v>
      </c>
      <c r="CU46" s="174">
        <f>SUMIF(Général!$CP$11:$EZ$11,CU$6,Comptabilité!$F46:$EZ46)</f>
        <v>0</v>
      </c>
      <c r="CV46" s="174">
        <f>SUMIF(Général!$CP$11:$EZ$11,CV$6,Comptabilité!$F46:$EZ46)</f>
        <v>0</v>
      </c>
      <c r="CW46" s="174">
        <f>SUMIF(Général!$CP$11:$EZ$11,CW$6,Comptabilité!$F46:$EZ46)</f>
        <v>0</v>
      </c>
      <c r="CX46" s="174">
        <f>SUMIF(Général!$CP$11:$EZ$11,CX$6,Comptabilité!$F46:$EZ46)</f>
        <v>0</v>
      </c>
      <c r="CY46" s="174">
        <f>SUMIF(Général!$CP$11:$EZ$11,CY$6,Comptabilité!$F46:$EZ46)</f>
        <v>0</v>
      </c>
      <c r="CZ46" s="174">
        <f>SUMIF(Général!$CP$11:$EZ$11,CZ$6,Comptabilité!$F46:$EZ46)</f>
        <v>0</v>
      </c>
      <c r="DA46" s="174">
        <f>SUMIF(Général!$CP$11:$EZ$11,DA$6,Comptabilité!$F46:$EZ46)</f>
        <v>0</v>
      </c>
      <c r="DB46" s="174">
        <f>SUMIF(Général!$CP$11:$EZ$11,DB$6,Comptabilité!$F46:$EZ46)</f>
        <v>0</v>
      </c>
      <c r="DC46" s="174">
        <f>SUMIF(Général!$CP$11:$EZ$11,DC$6,Comptabilité!$F46:$EZ46)</f>
        <v>0</v>
      </c>
      <c r="DD46" s="174">
        <f>SUMIF(Général!$CP$11:$EZ$11,DD$6,Comptabilité!$F46:$EZ46)</f>
        <v>0</v>
      </c>
      <c r="DE46" s="174">
        <f>SUMIF(Général!$CP$11:$EZ$11,DE$6,Comptabilité!$F46:$EZ46)</f>
        <v>0</v>
      </c>
      <c r="DF46" s="174">
        <f>SUMIF(Général!$CP$11:$EZ$11,DF$6,Comptabilité!$F46:$EZ46)</f>
        <v>0</v>
      </c>
      <c r="DG46" s="174">
        <f>SUMIF(Général!$CP$11:$EZ$11,DG$6,Comptabilité!$F46:$EZ46)</f>
        <v>0</v>
      </c>
      <c r="DH46" s="174">
        <f>SUMIF(Général!$CP$11:$EZ$11,DH$6,Comptabilité!$F46:$EZ46)</f>
        <v>0</v>
      </c>
      <c r="DI46" s="174">
        <f>SUMIF(Général!$CP$11:$EZ$11,DI$6,Comptabilité!$F46:$EZ46)</f>
        <v>0</v>
      </c>
      <c r="DJ46" s="174">
        <f>SUMIF(Général!$CP$11:$EZ$11,DJ$6,Comptabilité!$F46:$EZ46)</f>
        <v>0</v>
      </c>
      <c r="DK46" s="174">
        <f>SUMIF(Général!$CP$11:$EZ$11,DK$6,Comptabilité!$F46:$EZ46)</f>
        <v>0</v>
      </c>
      <c r="DL46" s="174">
        <f>SUMIF(Général!$CP$11:$EZ$11,DL$6,Comptabilité!$F46:$EZ46)</f>
        <v>0</v>
      </c>
      <c r="DM46" s="174">
        <f>SUMIF(Général!$CP$11:$EZ$11,DM$6,Comptabilité!$F46:$EZ46)</f>
        <v>0</v>
      </c>
      <c r="DN46" s="174">
        <f>SUMIF(Général!$CP$11:$EZ$11,DN$6,Comptabilité!$F46:$EZ46)</f>
        <v>0</v>
      </c>
      <c r="DO46" s="174">
        <f>SUMIF(Général!$CP$11:$EZ$11,DO$6,Comptabilité!$F46:$EZ46)</f>
        <v>0</v>
      </c>
      <c r="DP46" s="174">
        <f>SUMIF(Général!$CP$11:$EZ$11,DP$6,Comptabilité!$F46:$EZ46)</f>
        <v>0</v>
      </c>
      <c r="DQ46" s="174">
        <f>SUMIF(Général!$CP$11:$EZ$11,DQ$6,Comptabilité!$F46:$EZ46)</f>
        <v>0</v>
      </c>
      <c r="DR46" s="174">
        <f>SUMIF(Général!$CP$11:$EZ$11,DR$6,Comptabilité!$F46:$EZ46)</f>
        <v>0</v>
      </c>
      <c r="DS46" s="174">
        <f>SUMIF(Général!$CP$11:$EZ$11,DS$6,Comptabilité!$F46:$EZ46)</f>
        <v>0</v>
      </c>
      <c r="DT46" s="174">
        <f>SUMIF(Général!$CP$11:$EZ$11,DT$6,Comptabilité!$F46:$EZ46)</f>
        <v>0</v>
      </c>
      <c r="DU46" s="174">
        <f>SUMIF(Général!$CP$11:$EZ$11,DU$6,Comptabilité!$F46:$EZ46)</f>
        <v>0</v>
      </c>
      <c r="DV46" s="174">
        <f>SUMIF(Général!$CP$11:$EZ$11,DV$6,Comptabilité!$F46:$EZ46)</f>
        <v>0</v>
      </c>
      <c r="DW46" s="174">
        <f>SUMIF(Général!$CP$11:$EZ$11,DW$6,Comptabilité!$F46:$EZ46)</f>
        <v>0</v>
      </c>
      <c r="DX46" s="174">
        <f>SUMIF(Général!$CP$11:$EZ$11,DX$6,Comptabilité!$F46:$EZ46)</f>
        <v>0</v>
      </c>
      <c r="DY46" s="174">
        <f>SUMIF(Général!$CP$11:$EZ$11,DY$6,Comptabilité!$F46:$EZ46)</f>
        <v>0</v>
      </c>
      <c r="DZ46" s="174">
        <f>SUMIF(Général!$CP$11:$EZ$11,DZ$6,Comptabilité!$F46:$EZ46)</f>
        <v>0</v>
      </c>
      <c r="EA46" s="174">
        <f>SUMIF(Général!$CP$11:$EZ$11,EA$6,Comptabilité!$F46:$EZ46)</f>
        <v>0</v>
      </c>
      <c r="EB46" s="174">
        <f>SUMIF(Général!$CP$11:$EZ$11,EB$6,Comptabilité!$F46:$EZ46)</f>
        <v>0</v>
      </c>
      <c r="EC46" s="174">
        <f>SUMIF(Général!$CP$11:$EZ$11,EC$6,Comptabilité!$F46:$EZ46)</f>
        <v>0</v>
      </c>
      <c r="ED46" s="174">
        <f>SUMIF(Général!$CP$11:$EZ$11,ED$6,Comptabilité!$F46:$EZ46)</f>
        <v>0</v>
      </c>
      <c r="EE46" s="174">
        <f>SUMIF(Général!$CP$11:$EZ$11,EE$6,Comptabilité!$F46:$EZ46)</f>
        <v>0</v>
      </c>
      <c r="EF46" s="174">
        <f>SUMIF(Général!$CP$11:$EZ$11,EF$6,Comptabilité!$F46:$EZ46)</f>
        <v>0</v>
      </c>
      <c r="EG46" s="174">
        <f>SUMIF(Général!$CP$11:$EZ$11,EG$6,Comptabilité!$F46:$EZ46)</f>
        <v>0</v>
      </c>
      <c r="EH46" s="174">
        <f>SUMIF(Général!$CP$11:$EZ$11,EH$6,Comptabilité!$F46:$EZ46)</f>
        <v>0</v>
      </c>
      <c r="EI46" s="174">
        <f>SUMIF(Général!$CP$11:$EZ$11,EI$6,Comptabilité!$F46:$EZ46)</f>
        <v>0</v>
      </c>
      <c r="EJ46" s="174">
        <f>SUMIF(Général!$CP$11:$EZ$11,EJ$6,Comptabilité!$F46:$EZ46)</f>
        <v>0</v>
      </c>
      <c r="EK46" s="174">
        <f>SUMIF(Général!$CP$11:$EZ$11,EK$6,Comptabilité!$F46:$EZ46)</f>
        <v>0</v>
      </c>
      <c r="EL46" s="174">
        <f>SUMIF(Général!$CP$11:$EZ$11,EL$6,Comptabilité!$F46:$EZ46)</f>
        <v>0</v>
      </c>
      <c r="EM46" s="174">
        <f>SUMIF(Général!$CP$11:$EZ$11,EM$6,Comptabilité!$F46:$EZ46)</f>
        <v>0</v>
      </c>
      <c r="EN46" s="174">
        <f>SUMIF(Général!$CP$11:$EZ$11,EN$6,Comptabilité!$F46:$EZ46)</f>
        <v>0</v>
      </c>
      <c r="EO46" s="174">
        <f>SUMIF(Général!$CP$11:$EZ$11,EO$6,Comptabilité!$F46:$EZ46)</f>
        <v>0</v>
      </c>
      <c r="EP46" s="174">
        <f>SUMIF(Général!$CP$11:$EZ$11,EP$6,Comptabilité!$F46:$EZ46)</f>
        <v>0</v>
      </c>
      <c r="EQ46" s="174">
        <f>SUMIF(Général!$CP$11:$EZ$11,EQ$6,Comptabilité!$F46:$EZ46)</f>
        <v>0</v>
      </c>
      <c r="ER46" s="174">
        <f>SUMIF(Général!$CP$11:$EZ$11,ER$6,Comptabilité!$F46:$EZ46)</f>
        <v>0</v>
      </c>
      <c r="ES46" s="174">
        <f>SUMIF(Général!$CP$11:$EZ$11,ES$6,Comptabilité!$F46:$EZ46)</f>
        <v>0</v>
      </c>
      <c r="ET46" s="174">
        <f>SUMIF(Général!$CP$11:$EZ$11,ET$6,Comptabilité!$F46:$EZ46)</f>
        <v>0</v>
      </c>
      <c r="EU46" s="174">
        <f>SUMIF(Général!$CP$11:$EZ$11,EU$6,Comptabilité!$F46:$EZ46)</f>
        <v>0</v>
      </c>
      <c r="EV46" s="174">
        <f>SUMIF(Général!$CP$11:$EZ$11,EV$6,Comptabilité!$F46:$EZ46)</f>
        <v>0</v>
      </c>
      <c r="EW46" s="174">
        <f>SUMIF(Général!$CP$11:$EZ$11,EW$6,Comptabilité!$F46:$EZ46)</f>
        <v>0</v>
      </c>
      <c r="EX46" s="174">
        <f>SUMIF(Général!$CP$11:$EZ$11,EX$6,Comptabilité!$F46:$EZ46)</f>
        <v>0</v>
      </c>
      <c r="EY46" s="174">
        <f>SUMIF(Général!$CP$11:$EZ$11,EY$6,Comptabilité!$F46:$EZ46)</f>
        <v>0</v>
      </c>
      <c r="EZ46" s="174">
        <f>SUMIF(Général!$CP$11:$EZ$11,EZ$6,Comptabilité!$F46:$EZ46)</f>
        <v>0</v>
      </c>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c r="AMI46" s="111"/>
      <c r="AMJ46" s="111"/>
      <c r="AMK46" s="111"/>
    </row>
    <row r="47" spans="1:1025" x14ac:dyDescent="0.3">
      <c r="A47" s="30"/>
      <c r="B47" s="113" t="str">
        <f>Comptabilité!B47</f>
        <v>Intérêts Crédit relais Fonds propres</v>
      </c>
      <c r="C47" s="113"/>
      <c r="D47" s="172">
        <f t="shared" si="26"/>
        <v>0</v>
      </c>
      <c r="E47" s="189"/>
      <c r="F47" s="174">
        <f>SUMIF(Général!$CP$11:$EZ$11,F$6,Comptabilité!$F47:$EZ47)</f>
        <v>0</v>
      </c>
      <c r="G47" s="174">
        <f>SUMIF(Général!$CP$11:$EZ$11,G$6,Comptabilité!$F47:$EZ47)</f>
        <v>0</v>
      </c>
      <c r="H47" s="174">
        <f>SUMIF(Général!$CP$11:$EZ$11,H$6,Comptabilité!$F47:$EZ47)</f>
        <v>0</v>
      </c>
      <c r="I47" s="174">
        <f>SUMIF(Général!$CP$11:$EZ$11,I$6,Comptabilité!$F47:$EZ47)</f>
        <v>0</v>
      </c>
      <c r="J47" s="174">
        <f>SUMIF(Général!$CP$11:$EZ$11,J$6,Comptabilité!$F47:$EZ47)</f>
        <v>0</v>
      </c>
      <c r="K47" s="174">
        <f>SUMIF(Général!$CP$11:$EZ$11,K$6,Comptabilité!$F47:$EZ47)</f>
        <v>0</v>
      </c>
      <c r="L47" s="174">
        <f>SUMIF(Général!$CP$11:$EZ$11,L$6,Comptabilité!$F47:$EZ47)</f>
        <v>0</v>
      </c>
      <c r="M47" s="174">
        <f>SUMIF(Général!$CP$11:$EZ$11,M$6,Comptabilité!$F47:$EZ47)</f>
        <v>0</v>
      </c>
      <c r="N47" s="174">
        <f>SUMIF(Général!$CP$11:$EZ$11,N$6,Comptabilité!$F47:$EZ47)</f>
        <v>0</v>
      </c>
      <c r="O47" s="174">
        <f>SUMIF(Général!$CP$11:$EZ$11,O$6,Comptabilité!$F47:$EZ47)</f>
        <v>0</v>
      </c>
      <c r="P47" s="174">
        <f>SUMIF(Général!$CP$11:$EZ$11,P$6,Comptabilité!$F47:$EZ47)</f>
        <v>0</v>
      </c>
      <c r="Q47" s="174">
        <f>SUMIF(Général!$CP$11:$EZ$11,Q$6,Comptabilité!$F47:$EZ47)</f>
        <v>0</v>
      </c>
      <c r="R47" s="174">
        <f>SUMIF(Général!$CP$11:$EZ$11,R$6,Comptabilité!$F47:$EZ47)</f>
        <v>0</v>
      </c>
      <c r="S47" s="174">
        <f>SUMIF(Général!$CP$11:$EZ$11,S$6,Comptabilité!$F47:$EZ47)</f>
        <v>0</v>
      </c>
      <c r="T47" s="174">
        <f>SUMIF(Général!$CP$11:$EZ$11,T$6,Comptabilité!$F47:$EZ47)</f>
        <v>0</v>
      </c>
      <c r="U47" s="174">
        <f>SUMIF(Général!$CP$11:$EZ$11,U$6,Comptabilité!$F47:$EZ47)</f>
        <v>0</v>
      </c>
      <c r="V47" s="174">
        <f>SUMIF(Général!$CP$11:$EZ$11,V$6,Comptabilité!$F47:$EZ47)</f>
        <v>0</v>
      </c>
      <c r="W47" s="174">
        <f>SUMIF(Général!$CP$11:$EZ$11,W$6,Comptabilité!$F47:$EZ47)</f>
        <v>0</v>
      </c>
      <c r="X47" s="174">
        <f>SUMIF(Général!$CP$11:$EZ$11,X$6,Comptabilité!$F47:$EZ47)</f>
        <v>0</v>
      </c>
      <c r="Y47" s="174">
        <f>SUMIF(Général!$CP$11:$EZ$11,Y$6,Comptabilité!$F47:$EZ47)</f>
        <v>0</v>
      </c>
      <c r="Z47" s="174">
        <f>SUMIF(Général!$CP$11:$EZ$11,Z$6,Comptabilité!$F47:$EZ47)</f>
        <v>0</v>
      </c>
      <c r="AA47" s="174">
        <f>SUMIF(Général!$CP$11:$EZ$11,AA$6,Comptabilité!$F47:$EZ47)</f>
        <v>0</v>
      </c>
      <c r="AB47" s="174">
        <f>SUMIF(Général!$CP$11:$EZ$11,AB$6,Comptabilité!$F47:$EZ47)</f>
        <v>0</v>
      </c>
      <c r="AC47" s="174">
        <f>SUMIF(Général!$CP$11:$EZ$11,AC$6,Comptabilité!$F47:$EZ47)</f>
        <v>0</v>
      </c>
      <c r="AD47" s="174">
        <f>SUMIF(Général!$CP$11:$EZ$11,AD$6,Comptabilité!$F47:$EZ47)</f>
        <v>0</v>
      </c>
      <c r="AE47" s="174">
        <f>SUMIF(Général!$CP$11:$EZ$11,AE$6,Comptabilité!$F47:$EZ47)</f>
        <v>0</v>
      </c>
      <c r="AF47" s="174">
        <f>SUMIF(Général!$CP$11:$EZ$11,AF$6,Comptabilité!$F47:$EZ47)</f>
        <v>0</v>
      </c>
      <c r="AG47" s="174">
        <f>SUMIF(Général!$CP$11:$EZ$11,AG$6,Comptabilité!$F47:$EZ47)</f>
        <v>0</v>
      </c>
      <c r="AH47" s="174">
        <f>SUMIF(Général!$CP$11:$EZ$11,AH$6,Comptabilité!$F47:$EZ47)</f>
        <v>0</v>
      </c>
      <c r="AI47" s="174">
        <f>SUMIF(Général!$CP$11:$EZ$11,AI$6,Comptabilité!$F47:$EZ47)</f>
        <v>0</v>
      </c>
      <c r="AJ47" s="174">
        <f>SUMIF(Général!$CP$11:$EZ$11,AJ$6,Comptabilité!$F47:$EZ47)</f>
        <v>0</v>
      </c>
      <c r="AK47" s="174">
        <f>SUMIF(Général!$CP$11:$EZ$11,AK$6,Comptabilité!$F47:$EZ47)</f>
        <v>0</v>
      </c>
      <c r="AL47" s="174">
        <f>SUMIF(Général!$CP$11:$EZ$11,AL$6,Comptabilité!$F47:$EZ47)</f>
        <v>0</v>
      </c>
      <c r="AM47" s="174">
        <f>SUMIF(Général!$CP$11:$EZ$11,AM$6,Comptabilité!$F47:$EZ47)</f>
        <v>0</v>
      </c>
      <c r="AN47" s="174">
        <f>SUMIF(Général!$CP$11:$EZ$11,AN$6,Comptabilité!$F47:$EZ47)</f>
        <v>0</v>
      </c>
      <c r="AO47" s="174">
        <f>SUMIF(Général!$CP$11:$EZ$11,AO$6,Comptabilité!$F47:$EZ47)</f>
        <v>0</v>
      </c>
      <c r="AP47" s="174">
        <f>SUMIF(Général!$CP$11:$EZ$11,AP$6,Comptabilité!$F47:$EZ47)</f>
        <v>0</v>
      </c>
      <c r="AQ47" s="174">
        <f>SUMIF(Général!$CP$11:$EZ$11,AQ$6,Comptabilité!$F47:$EZ47)</f>
        <v>0</v>
      </c>
      <c r="AR47" s="174">
        <f>SUMIF(Général!$CP$11:$EZ$11,AR$6,Comptabilité!$F47:$EZ47)</f>
        <v>0</v>
      </c>
      <c r="AS47" s="174">
        <f>SUMIF(Général!$CP$11:$EZ$11,AS$6,Comptabilité!$F47:$EZ47)</f>
        <v>0</v>
      </c>
      <c r="AT47" s="174">
        <f>SUMIF(Général!$CP$11:$EZ$11,AT$6,Comptabilité!$F47:$EZ47)</f>
        <v>0</v>
      </c>
      <c r="AU47" s="174">
        <f>SUMIF(Général!$CP$11:$EZ$11,AU$6,Comptabilité!$F47:$EZ47)</f>
        <v>0</v>
      </c>
      <c r="AV47" s="174">
        <f>SUMIF(Général!$CP$11:$EZ$11,AV$6,Comptabilité!$F47:$EZ47)</f>
        <v>0</v>
      </c>
      <c r="AW47" s="174">
        <f>SUMIF(Général!$CP$11:$EZ$11,AW$6,Comptabilité!$F47:$EZ47)</f>
        <v>0</v>
      </c>
      <c r="AX47" s="174">
        <f>SUMIF(Général!$CP$11:$EZ$11,AX$6,Comptabilité!$F47:$EZ47)</f>
        <v>0</v>
      </c>
      <c r="AY47" s="174">
        <f>SUMIF(Général!$CP$11:$EZ$11,AY$6,Comptabilité!$F47:$EZ47)</f>
        <v>0</v>
      </c>
      <c r="AZ47" s="174">
        <f>SUMIF(Général!$CP$11:$EZ$11,AZ$6,Comptabilité!$F47:$EZ47)</f>
        <v>0</v>
      </c>
      <c r="BA47" s="174">
        <f>SUMIF(Général!$CP$11:$EZ$11,BA$6,Comptabilité!$F47:$EZ47)</f>
        <v>0</v>
      </c>
      <c r="BB47" s="174">
        <f>SUMIF(Général!$CP$11:$EZ$11,BB$6,Comptabilité!$F47:$EZ47)</f>
        <v>0</v>
      </c>
      <c r="BC47" s="174">
        <f>SUMIF(Général!$CP$11:$EZ$11,BC$6,Comptabilité!$F47:$EZ47)</f>
        <v>0</v>
      </c>
      <c r="BD47" s="174">
        <f>SUMIF(Général!$CP$11:$EZ$11,BD$6,Comptabilité!$F47:$EZ47)</f>
        <v>0</v>
      </c>
      <c r="BE47" s="174">
        <f>SUMIF(Général!$CP$11:$EZ$11,BE$6,Comptabilité!$F47:$EZ47)</f>
        <v>0</v>
      </c>
      <c r="BF47" s="174">
        <f>SUMIF(Général!$CP$11:$EZ$11,BF$6,Comptabilité!$F47:$EZ47)</f>
        <v>0</v>
      </c>
      <c r="BG47" s="174">
        <f>SUMIF(Général!$CP$11:$EZ$11,BG$6,Comptabilité!$F47:$EZ47)</f>
        <v>0</v>
      </c>
      <c r="BH47" s="174">
        <f>SUMIF(Général!$CP$11:$EZ$11,BH$6,Comptabilité!$F47:$EZ47)</f>
        <v>0</v>
      </c>
      <c r="BI47" s="174">
        <f>SUMIF(Général!$CP$11:$EZ$11,BI$6,Comptabilité!$F47:$EZ47)</f>
        <v>0</v>
      </c>
      <c r="BJ47" s="174">
        <f>SUMIF(Général!$CP$11:$EZ$11,BJ$6,Comptabilité!$F47:$EZ47)</f>
        <v>0</v>
      </c>
      <c r="BK47" s="174">
        <f>SUMIF(Général!$CP$11:$EZ$11,BK$6,Comptabilité!$F47:$EZ47)</f>
        <v>0</v>
      </c>
      <c r="BL47" s="174">
        <f>SUMIF(Général!$CP$11:$EZ$11,BL$6,Comptabilité!$F47:$EZ47)</f>
        <v>0</v>
      </c>
      <c r="BM47" s="174">
        <f>SUMIF(Général!$CP$11:$EZ$11,BM$6,Comptabilité!$F47:$EZ47)</f>
        <v>0</v>
      </c>
      <c r="BN47" s="174">
        <f>SUMIF(Général!$CP$11:$EZ$11,BN$6,Comptabilité!$F47:$EZ47)</f>
        <v>0</v>
      </c>
      <c r="BO47" s="174">
        <f>SUMIF(Général!$CP$11:$EZ$11,BO$6,Comptabilité!$F47:$EZ47)</f>
        <v>0</v>
      </c>
      <c r="BP47" s="174">
        <f>SUMIF(Général!$CP$11:$EZ$11,BP$6,Comptabilité!$F47:$EZ47)</f>
        <v>0</v>
      </c>
      <c r="BQ47" s="174">
        <f>SUMIF(Général!$CP$11:$EZ$11,BQ$6,Comptabilité!$F47:$EZ47)</f>
        <v>0</v>
      </c>
      <c r="BR47" s="174">
        <f>SUMIF(Général!$CP$11:$EZ$11,BR$6,Comptabilité!$F47:$EZ47)</f>
        <v>0</v>
      </c>
      <c r="BS47" s="174">
        <f>SUMIF(Général!$CP$11:$EZ$11,BS$6,Comptabilité!$F47:$EZ47)</f>
        <v>0</v>
      </c>
      <c r="BT47" s="174">
        <f>SUMIF(Général!$CP$11:$EZ$11,BT$6,Comptabilité!$F47:$EZ47)</f>
        <v>0</v>
      </c>
      <c r="BU47" s="174">
        <f>SUMIF(Général!$CP$11:$EZ$11,BU$6,Comptabilité!$F47:$EZ47)</f>
        <v>0</v>
      </c>
      <c r="BV47" s="174">
        <f>SUMIF(Général!$CP$11:$EZ$11,BV$6,Comptabilité!$F47:$EZ47)</f>
        <v>0</v>
      </c>
      <c r="BW47" s="174">
        <f>SUMIF(Général!$CP$11:$EZ$11,BW$6,Comptabilité!$F47:$EZ47)</f>
        <v>0</v>
      </c>
      <c r="BX47" s="174">
        <f>SUMIF(Général!$CP$11:$EZ$11,BX$6,Comptabilité!$F47:$EZ47)</f>
        <v>0</v>
      </c>
      <c r="BY47" s="174">
        <f>SUMIF(Général!$CP$11:$EZ$11,BY$6,Comptabilité!$F47:$EZ47)</f>
        <v>0</v>
      </c>
      <c r="BZ47" s="174">
        <f>SUMIF(Général!$CP$11:$EZ$11,BZ$6,Comptabilité!$F47:$EZ47)</f>
        <v>0</v>
      </c>
      <c r="CA47" s="174">
        <f>SUMIF(Général!$CP$11:$EZ$11,CA$6,Comptabilité!$F47:$EZ47)</f>
        <v>0</v>
      </c>
      <c r="CB47" s="174">
        <f>SUMIF(Général!$CP$11:$EZ$11,CB$6,Comptabilité!$F47:$EZ47)</f>
        <v>0</v>
      </c>
      <c r="CC47" s="174">
        <f>SUMIF(Général!$CP$11:$EZ$11,CC$6,Comptabilité!$F47:$EZ47)</f>
        <v>0</v>
      </c>
      <c r="CD47" s="174">
        <f>SUMIF(Général!$CP$11:$EZ$11,CD$6,Comptabilité!$F47:$EZ47)</f>
        <v>0</v>
      </c>
      <c r="CE47" s="174">
        <f>SUMIF(Général!$CP$11:$EZ$11,CE$6,Comptabilité!$F47:$EZ47)</f>
        <v>0</v>
      </c>
      <c r="CF47" s="174">
        <f>SUMIF(Général!$CP$11:$EZ$11,CF$6,Comptabilité!$F47:$EZ47)</f>
        <v>0</v>
      </c>
      <c r="CG47" s="174">
        <f>SUMIF(Général!$CP$11:$EZ$11,CG$6,Comptabilité!$F47:$EZ47)</f>
        <v>0</v>
      </c>
      <c r="CH47" s="174">
        <f>SUMIF(Général!$CP$11:$EZ$11,CH$6,Comptabilité!$F47:$EZ47)</f>
        <v>0</v>
      </c>
      <c r="CI47" s="174">
        <f>SUMIF(Général!$CP$11:$EZ$11,CI$6,Comptabilité!$F47:$EZ47)</f>
        <v>0</v>
      </c>
      <c r="CJ47" s="174">
        <f>SUMIF(Général!$CP$11:$EZ$11,CJ$6,Comptabilité!$F47:$EZ47)</f>
        <v>0</v>
      </c>
      <c r="CK47" s="174">
        <f>SUMIF(Général!$CP$11:$EZ$11,CK$6,Comptabilité!$F47:$EZ47)</f>
        <v>0</v>
      </c>
      <c r="CL47" s="174">
        <f>SUMIF(Général!$CP$11:$EZ$11,CL$6,Comptabilité!$F47:$EZ47)</f>
        <v>0</v>
      </c>
      <c r="CM47" s="174">
        <f>SUMIF(Général!$CP$11:$EZ$11,CM$6,Comptabilité!$F47:$EZ47)</f>
        <v>0</v>
      </c>
      <c r="CN47" s="174">
        <f>SUMIF(Général!$CP$11:$EZ$11,CN$6,Comptabilité!$F47:$EZ47)</f>
        <v>0</v>
      </c>
      <c r="CO47" s="174">
        <f>SUMIF(Général!$CP$11:$EZ$11,CO$6,Comptabilité!$F47:$EZ47)</f>
        <v>0</v>
      </c>
      <c r="CP47" s="174">
        <f>SUMIF(Général!$CP$11:$EZ$11,CP$6,Comptabilité!$F47:$EZ47)</f>
        <v>0</v>
      </c>
      <c r="CQ47" s="174">
        <f>SUMIF(Général!$CP$11:$EZ$11,CQ$6,Comptabilité!$F47:$EZ47)</f>
        <v>0</v>
      </c>
      <c r="CR47" s="174">
        <f>SUMIF(Général!$CP$11:$EZ$11,CR$6,Comptabilité!$F47:$EZ47)</f>
        <v>0</v>
      </c>
      <c r="CS47" s="174">
        <f>SUMIF(Général!$CP$11:$EZ$11,CS$6,Comptabilité!$F47:$EZ47)</f>
        <v>0</v>
      </c>
      <c r="CT47" s="174">
        <f>SUMIF(Général!$CP$11:$EZ$11,CT$6,Comptabilité!$F47:$EZ47)</f>
        <v>0</v>
      </c>
      <c r="CU47" s="174">
        <f>SUMIF(Général!$CP$11:$EZ$11,CU$6,Comptabilité!$F47:$EZ47)</f>
        <v>0</v>
      </c>
      <c r="CV47" s="174">
        <f>SUMIF(Général!$CP$11:$EZ$11,CV$6,Comptabilité!$F47:$EZ47)</f>
        <v>0</v>
      </c>
      <c r="CW47" s="174">
        <f>SUMIF(Général!$CP$11:$EZ$11,CW$6,Comptabilité!$F47:$EZ47)</f>
        <v>0</v>
      </c>
      <c r="CX47" s="174">
        <f>SUMIF(Général!$CP$11:$EZ$11,CX$6,Comptabilité!$F47:$EZ47)</f>
        <v>0</v>
      </c>
      <c r="CY47" s="174">
        <f>SUMIF(Général!$CP$11:$EZ$11,CY$6,Comptabilité!$F47:$EZ47)</f>
        <v>0</v>
      </c>
      <c r="CZ47" s="174">
        <f>SUMIF(Général!$CP$11:$EZ$11,CZ$6,Comptabilité!$F47:$EZ47)</f>
        <v>0</v>
      </c>
      <c r="DA47" s="174">
        <f>SUMIF(Général!$CP$11:$EZ$11,DA$6,Comptabilité!$F47:$EZ47)</f>
        <v>0</v>
      </c>
      <c r="DB47" s="174">
        <f>SUMIF(Général!$CP$11:$EZ$11,DB$6,Comptabilité!$F47:$EZ47)</f>
        <v>0</v>
      </c>
      <c r="DC47" s="174">
        <f>SUMIF(Général!$CP$11:$EZ$11,DC$6,Comptabilité!$F47:$EZ47)</f>
        <v>0</v>
      </c>
      <c r="DD47" s="174">
        <f>SUMIF(Général!$CP$11:$EZ$11,DD$6,Comptabilité!$F47:$EZ47)</f>
        <v>0</v>
      </c>
      <c r="DE47" s="174">
        <f>SUMIF(Général!$CP$11:$EZ$11,DE$6,Comptabilité!$F47:$EZ47)</f>
        <v>0</v>
      </c>
      <c r="DF47" s="174">
        <f>SUMIF(Général!$CP$11:$EZ$11,DF$6,Comptabilité!$F47:$EZ47)</f>
        <v>0</v>
      </c>
      <c r="DG47" s="174">
        <f>SUMIF(Général!$CP$11:$EZ$11,DG$6,Comptabilité!$F47:$EZ47)</f>
        <v>0</v>
      </c>
      <c r="DH47" s="174">
        <f>SUMIF(Général!$CP$11:$EZ$11,DH$6,Comptabilité!$F47:$EZ47)</f>
        <v>0</v>
      </c>
      <c r="DI47" s="174">
        <f>SUMIF(Général!$CP$11:$EZ$11,DI$6,Comptabilité!$F47:$EZ47)</f>
        <v>0</v>
      </c>
      <c r="DJ47" s="174">
        <f>SUMIF(Général!$CP$11:$EZ$11,DJ$6,Comptabilité!$F47:$EZ47)</f>
        <v>0</v>
      </c>
      <c r="DK47" s="174">
        <f>SUMIF(Général!$CP$11:$EZ$11,DK$6,Comptabilité!$F47:$EZ47)</f>
        <v>0</v>
      </c>
      <c r="DL47" s="174">
        <f>SUMIF(Général!$CP$11:$EZ$11,DL$6,Comptabilité!$F47:$EZ47)</f>
        <v>0</v>
      </c>
      <c r="DM47" s="174">
        <f>SUMIF(Général!$CP$11:$EZ$11,DM$6,Comptabilité!$F47:$EZ47)</f>
        <v>0</v>
      </c>
      <c r="DN47" s="174">
        <f>SUMIF(Général!$CP$11:$EZ$11,DN$6,Comptabilité!$F47:$EZ47)</f>
        <v>0</v>
      </c>
      <c r="DO47" s="174">
        <f>SUMIF(Général!$CP$11:$EZ$11,DO$6,Comptabilité!$F47:$EZ47)</f>
        <v>0</v>
      </c>
      <c r="DP47" s="174">
        <f>SUMIF(Général!$CP$11:$EZ$11,DP$6,Comptabilité!$F47:$EZ47)</f>
        <v>0</v>
      </c>
      <c r="DQ47" s="174">
        <f>SUMIF(Général!$CP$11:$EZ$11,DQ$6,Comptabilité!$F47:$EZ47)</f>
        <v>0</v>
      </c>
      <c r="DR47" s="174">
        <f>SUMIF(Général!$CP$11:$EZ$11,DR$6,Comptabilité!$F47:$EZ47)</f>
        <v>0</v>
      </c>
      <c r="DS47" s="174">
        <f>SUMIF(Général!$CP$11:$EZ$11,DS$6,Comptabilité!$F47:$EZ47)</f>
        <v>0</v>
      </c>
      <c r="DT47" s="174">
        <f>SUMIF(Général!$CP$11:$EZ$11,DT$6,Comptabilité!$F47:$EZ47)</f>
        <v>0</v>
      </c>
      <c r="DU47" s="174">
        <f>SUMIF(Général!$CP$11:$EZ$11,DU$6,Comptabilité!$F47:$EZ47)</f>
        <v>0</v>
      </c>
      <c r="DV47" s="174">
        <f>SUMIF(Général!$CP$11:$EZ$11,DV$6,Comptabilité!$F47:$EZ47)</f>
        <v>0</v>
      </c>
      <c r="DW47" s="174">
        <f>SUMIF(Général!$CP$11:$EZ$11,DW$6,Comptabilité!$F47:$EZ47)</f>
        <v>0</v>
      </c>
      <c r="DX47" s="174">
        <f>SUMIF(Général!$CP$11:$EZ$11,DX$6,Comptabilité!$F47:$EZ47)</f>
        <v>0</v>
      </c>
      <c r="DY47" s="174">
        <f>SUMIF(Général!$CP$11:$EZ$11,DY$6,Comptabilité!$F47:$EZ47)</f>
        <v>0</v>
      </c>
      <c r="DZ47" s="174">
        <f>SUMIF(Général!$CP$11:$EZ$11,DZ$6,Comptabilité!$F47:$EZ47)</f>
        <v>0</v>
      </c>
      <c r="EA47" s="174">
        <f>SUMIF(Général!$CP$11:$EZ$11,EA$6,Comptabilité!$F47:$EZ47)</f>
        <v>0</v>
      </c>
      <c r="EB47" s="174">
        <f>SUMIF(Général!$CP$11:$EZ$11,EB$6,Comptabilité!$F47:$EZ47)</f>
        <v>0</v>
      </c>
      <c r="EC47" s="174">
        <f>SUMIF(Général!$CP$11:$EZ$11,EC$6,Comptabilité!$F47:$EZ47)</f>
        <v>0</v>
      </c>
      <c r="ED47" s="174">
        <f>SUMIF(Général!$CP$11:$EZ$11,ED$6,Comptabilité!$F47:$EZ47)</f>
        <v>0</v>
      </c>
      <c r="EE47" s="174">
        <f>SUMIF(Général!$CP$11:$EZ$11,EE$6,Comptabilité!$F47:$EZ47)</f>
        <v>0</v>
      </c>
      <c r="EF47" s="174">
        <f>SUMIF(Général!$CP$11:$EZ$11,EF$6,Comptabilité!$F47:$EZ47)</f>
        <v>0</v>
      </c>
      <c r="EG47" s="174">
        <f>SUMIF(Général!$CP$11:$EZ$11,EG$6,Comptabilité!$F47:$EZ47)</f>
        <v>0</v>
      </c>
      <c r="EH47" s="174">
        <f>SUMIF(Général!$CP$11:$EZ$11,EH$6,Comptabilité!$F47:$EZ47)</f>
        <v>0</v>
      </c>
      <c r="EI47" s="174">
        <f>SUMIF(Général!$CP$11:$EZ$11,EI$6,Comptabilité!$F47:$EZ47)</f>
        <v>0</v>
      </c>
      <c r="EJ47" s="174">
        <f>SUMIF(Général!$CP$11:$EZ$11,EJ$6,Comptabilité!$F47:$EZ47)</f>
        <v>0</v>
      </c>
      <c r="EK47" s="174">
        <f>SUMIF(Général!$CP$11:$EZ$11,EK$6,Comptabilité!$F47:$EZ47)</f>
        <v>0</v>
      </c>
      <c r="EL47" s="174">
        <f>SUMIF(Général!$CP$11:$EZ$11,EL$6,Comptabilité!$F47:$EZ47)</f>
        <v>0</v>
      </c>
      <c r="EM47" s="174">
        <f>SUMIF(Général!$CP$11:$EZ$11,EM$6,Comptabilité!$F47:$EZ47)</f>
        <v>0</v>
      </c>
      <c r="EN47" s="174">
        <f>SUMIF(Général!$CP$11:$EZ$11,EN$6,Comptabilité!$F47:$EZ47)</f>
        <v>0</v>
      </c>
      <c r="EO47" s="174">
        <f>SUMIF(Général!$CP$11:$EZ$11,EO$6,Comptabilité!$F47:$EZ47)</f>
        <v>0</v>
      </c>
      <c r="EP47" s="174">
        <f>SUMIF(Général!$CP$11:$EZ$11,EP$6,Comptabilité!$F47:$EZ47)</f>
        <v>0</v>
      </c>
      <c r="EQ47" s="174">
        <f>SUMIF(Général!$CP$11:$EZ$11,EQ$6,Comptabilité!$F47:$EZ47)</f>
        <v>0</v>
      </c>
      <c r="ER47" s="174">
        <f>SUMIF(Général!$CP$11:$EZ$11,ER$6,Comptabilité!$F47:$EZ47)</f>
        <v>0</v>
      </c>
      <c r="ES47" s="174">
        <f>SUMIF(Général!$CP$11:$EZ$11,ES$6,Comptabilité!$F47:$EZ47)</f>
        <v>0</v>
      </c>
      <c r="ET47" s="174">
        <f>SUMIF(Général!$CP$11:$EZ$11,ET$6,Comptabilité!$F47:$EZ47)</f>
        <v>0</v>
      </c>
      <c r="EU47" s="174">
        <f>SUMIF(Général!$CP$11:$EZ$11,EU$6,Comptabilité!$F47:$EZ47)</f>
        <v>0</v>
      </c>
      <c r="EV47" s="174">
        <f>SUMIF(Général!$CP$11:$EZ$11,EV$6,Comptabilité!$F47:$EZ47)</f>
        <v>0</v>
      </c>
      <c r="EW47" s="174">
        <f>SUMIF(Général!$CP$11:$EZ$11,EW$6,Comptabilité!$F47:$EZ47)</f>
        <v>0</v>
      </c>
      <c r="EX47" s="174">
        <f>SUMIF(Général!$CP$11:$EZ$11,EX$6,Comptabilité!$F47:$EZ47)</f>
        <v>0</v>
      </c>
      <c r="EY47" s="174">
        <f>SUMIF(Général!$CP$11:$EZ$11,EY$6,Comptabilité!$F47:$EZ47)</f>
        <v>0</v>
      </c>
      <c r="EZ47" s="174">
        <f>SUMIF(Général!$CP$11:$EZ$11,EZ$6,Comptabilité!$F47:$EZ47)</f>
        <v>0</v>
      </c>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c r="ABD47" s="111"/>
      <c r="ABE47" s="111"/>
      <c r="ABF47" s="111"/>
      <c r="ABG47" s="111"/>
      <c r="ABH47" s="111"/>
      <c r="ABI47" s="111"/>
      <c r="ABJ47" s="111"/>
      <c r="ABK47" s="111"/>
      <c r="ABL47" s="111"/>
      <c r="ABM47" s="111"/>
      <c r="ABN47" s="111"/>
      <c r="ABO47" s="111"/>
      <c r="ABP47" s="111"/>
      <c r="ABQ47" s="111"/>
      <c r="ABR47" s="111"/>
      <c r="ABS47" s="111"/>
      <c r="ABT47" s="111"/>
      <c r="ABU47" s="111"/>
      <c r="ABV47" s="111"/>
      <c r="ABW47" s="111"/>
      <c r="ABX47" s="111"/>
      <c r="ABY47" s="111"/>
      <c r="ABZ47" s="111"/>
      <c r="ACA47" s="111"/>
      <c r="ACB47" s="111"/>
      <c r="ACC47" s="111"/>
      <c r="ACD47" s="111"/>
      <c r="ACE47" s="111"/>
      <c r="ACF47" s="111"/>
      <c r="ACG47" s="111"/>
      <c r="ACH47" s="111"/>
      <c r="ACI47" s="111"/>
      <c r="ACJ47" s="111"/>
      <c r="ACK47" s="111"/>
      <c r="ACL47" s="111"/>
      <c r="ACM47" s="111"/>
      <c r="ACN47" s="111"/>
      <c r="ACO47" s="111"/>
      <c r="ACP47" s="111"/>
      <c r="ACQ47" s="111"/>
      <c r="ACR47" s="111"/>
      <c r="ACS47" s="111"/>
      <c r="ACT47" s="111"/>
      <c r="ACU47" s="111"/>
      <c r="ACV47" s="111"/>
      <c r="ACW47" s="111"/>
      <c r="ACX47" s="111"/>
      <c r="ACY47" s="111"/>
      <c r="ACZ47" s="111"/>
      <c r="ADA47" s="111"/>
      <c r="ADB47" s="111"/>
      <c r="ADC47" s="111"/>
      <c r="ADD47" s="111"/>
      <c r="ADE47" s="111"/>
      <c r="ADF47" s="111"/>
      <c r="ADG47" s="111"/>
      <c r="ADH47" s="111"/>
      <c r="ADI47" s="111"/>
      <c r="ADJ47" s="111"/>
      <c r="ADK47" s="111"/>
      <c r="ADL47" s="111"/>
      <c r="ADM47" s="111"/>
      <c r="ADN47" s="111"/>
      <c r="ADO47" s="111"/>
      <c r="ADP47" s="111"/>
      <c r="ADQ47" s="111"/>
      <c r="ADR47" s="111"/>
      <c r="ADS47" s="111"/>
      <c r="ADT47" s="111"/>
      <c r="ADU47" s="111"/>
      <c r="ADV47" s="111"/>
      <c r="ADW47" s="111"/>
      <c r="ADX47" s="111"/>
      <c r="ADY47" s="111"/>
      <c r="ADZ47" s="111"/>
      <c r="AEA47" s="111"/>
      <c r="AEB47" s="111"/>
      <c r="AEC47" s="111"/>
      <c r="AED47" s="111"/>
      <c r="AEE47" s="111"/>
      <c r="AEF47" s="111"/>
      <c r="AEG47" s="111"/>
      <c r="AEH47" s="111"/>
      <c r="AEI47" s="111"/>
      <c r="AEJ47" s="111"/>
      <c r="AEK47" s="111"/>
      <c r="AEL47" s="111"/>
      <c r="AEM47" s="111"/>
      <c r="AEN47" s="111"/>
      <c r="AEO47" s="111"/>
      <c r="AEP47" s="111"/>
      <c r="AEQ47" s="111"/>
      <c r="AER47" s="111"/>
      <c r="AES47" s="111"/>
      <c r="AET47" s="111"/>
      <c r="AEU47" s="111"/>
      <c r="AEV47" s="111"/>
      <c r="AEW47" s="111"/>
      <c r="AEX47" s="111"/>
      <c r="AEY47" s="111"/>
      <c r="AEZ47" s="111"/>
      <c r="AFA47" s="111"/>
      <c r="AFB47" s="111"/>
      <c r="AFC47" s="111"/>
      <c r="AFD47" s="111"/>
      <c r="AFE47" s="111"/>
      <c r="AFF47" s="111"/>
      <c r="AFG47" s="111"/>
      <c r="AFH47" s="111"/>
      <c r="AFI47" s="111"/>
      <c r="AFJ47" s="111"/>
      <c r="AFK47" s="111"/>
      <c r="AFL47" s="111"/>
      <c r="AFM47" s="111"/>
      <c r="AFN47" s="111"/>
      <c r="AFO47" s="111"/>
      <c r="AFP47" s="111"/>
      <c r="AFQ47" s="111"/>
      <c r="AFR47" s="111"/>
      <c r="AFS47" s="111"/>
      <c r="AFT47" s="111"/>
      <c r="AFU47" s="111"/>
      <c r="AFV47" s="111"/>
      <c r="AFW47" s="111"/>
      <c r="AFX47" s="111"/>
      <c r="AFY47" s="111"/>
      <c r="AFZ47" s="111"/>
      <c r="AGA47" s="111"/>
      <c r="AGB47" s="111"/>
      <c r="AGC47" s="111"/>
      <c r="AGD47" s="111"/>
      <c r="AGE47" s="111"/>
      <c r="AGF47" s="111"/>
      <c r="AGG47" s="111"/>
      <c r="AGH47" s="111"/>
      <c r="AGI47" s="111"/>
      <c r="AGJ47" s="111"/>
      <c r="AGK47" s="111"/>
      <c r="AGL47" s="111"/>
      <c r="AGM47" s="111"/>
      <c r="AGN47" s="111"/>
      <c r="AGO47" s="111"/>
      <c r="AGP47" s="111"/>
      <c r="AGQ47" s="111"/>
      <c r="AGR47" s="111"/>
      <c r="AGS47" s="111"/>
      <c r="AGT47" s="111"/>
      <c r="AGU47" s="111"/>
      <c r="AGV47" s="111"/>
      <c r="AGW47" s="111"/>
      <c r="AGX47" s="111"/>
      <c r="AGY47" s="111"/>
      <c r="AGZ47" s="111"/>
      <c r="AHA47" s="111"/>
      <c r="AHB47" s="111"/>
      <c r="AHC47" s="111"/>
      <c r="AHD47" s="111"/>
      <c r="AHE47" s="111"/>
      <c r="AHF47" s="111"/>
      <c r="AHG47" s="111"/>
      <c r="AHH47" s="111"/>
      <c r="AHI47" s="111"/>
      <c r="AHJ47" s="111"/>
      <c r="AHK47" s="111"/>
      <c r="AHL47" s="111"/>
      <c r="AHM47" s="111"/>
      <c r="AHN47" s="111"/>
      <c r="AHO47" s="111"/>
      <c r="AHP47" s="111"/>
      <c r="AHQ47" s="111"/>
      <c r="AHR47" s="111"/>
      <c r="AHS47" s="111"/>
      <c r="AHT47" s="111"/>
      <c r="AHU47" s="111"/>
      <c r="AHV47" s="111"/>
      <c r="AHW47" s="111"/>
      <c r="AHX47" s="111"/>
      <c r="AHY47" s="111"/>
      <c r="AHZ47" s="111"/>
      <c r="AIA47" s="111"/>
      <c r="AIB47" s="111"/>
      <c r="AIC47" s="111"/>
      <c r="AID47" s="111"/>
      <c r="AIE47" s="111"/>
      <c r="AIF47" s="111"/>
      <c r="AIG47" s="111"/>
      <c r="AIH47" s="111"/>
      <c r="AII47" s="111"/>
      <c r="AIJ47" s="111"/>
      <c r="AIK47" s="111"/>
      <c r="AIL47" s="111"/>
      <c r="AIM47" s="111"/>
      <c r="AIN47" s="111"/>
      <c r="AIO47" s="111"/>
      <c r="AIP47" s="111"/>
      <c r="AIQ47" s="111"/>
      <c r="AIR47" s="111"/>
      <c r="AIS47" s="111"/>
      <c r="AIT47" s="111"/>
      <c r="AIU47" s="111"/>
      <c r="AIV47" s="111"/>
      <c r="AIW47" s="111"/>
      <c r="AIX47" s="111"/>
      <c r="AIY47" s="111"/>
      <c r="AIZ47" s="111"/>
      <c r="AJA47" s="111"/>
      <c r="AJB47" s="111"/>
      <c r="AJC47" s="111"/>
      <c r="AJD47" s="111"/>
      <c r="AJE47" s="111"/>
      <c r="AJF47" s="111"/>
      <c r="AJG47" s="111"/>
      <c r="AJH47" s="111"/>
      <c r="AJI47" s="111"/>
      <c r="AJJ47" s="111"/>
      <c r="AJK47" s="111"/>
      <c r="AJL47" s="111"/>
      <c r="AJM47" s="111"/>
      <c r="AJN47" s="111"/>
      <c r="AJO47" s="111"/>
      <c r="AJP47" s="111"/>
      <c r="AJQ47" s="111"/>
      <c r="AJR47" s="111"/>
      <c r="AJS47" s="111"/>
      <c r="AJT47" s="111"/>
      <c r="AJU47" s="111"/>
      <c r="AJV47" s="111"/>
      <c r="AJW47" s="111"/>
      <c r="AJX47" s="111"/>
      <c r="AJY47" s="111"/>
      <c r="AJZ47" s="111"/>
      <c r="AKA47" s="111"/>
      <c r="AKB47" s="111"/>
      <c r="AKC47" s="111"/>
      <c r="AKD47" s="111"/>
      <c r="AKE47" s="111"/>
      <c r="AKF47" s="111"/>
      <c r="AKG47" s="111"/>
      <c r="AKH47" s="111"/>
      <c r="AKI47" s="111"/>
      <c r="AKJ47" s="111"/>
      <c r="AKK47" s="111"/>
      <c r="AKL47" s="111"/>
      <c r="AKM47" s="111"/>
      <c r="AKN47" s="111"/>
      <c r="AKO47" s="111"/>
      <c r="AKP47" s="111"/>
      <c r="AKQ47" s="111"/>
      <c r="AKR47" s="111"/>
      <c r="AKS47" s="111"/>
      <c r="AKT47" s="111"/>
      <c r="AKU47" s="111"/>
      <c r="AKV47" s="111"/>
      <c r="AKW47" s="111"/>
      <c r="AKX47" s="111"/>
      <c r="AKY47" s="111"/>
      <c r="AKZ47" s="111"/>
      <c r="ALA47" s="111"/>
      <c r="ALB47" s="111"/>
      <c r="ALC47" s="111"/>
      <c r="ALD47" s="111"/>
      <c r="ALE47" s="111"/>
      <c r="ALF47" s="111"/>
      <c r="ALG47" s="111"/>
      <c r="ALH47" s="111"/>
      <c r="ALI47" s="111"/>
      <c r="ALJ47" s="111"/>
      <c r="ALK47" s="111"/>
      <c r="ALL47" s="111"/>
      <c r="ALM47" s="111"/>
      <c r="ALN47" s="111"/>
      <c r="ALO47" s="111"/>
      <c r="ALP47" s="111"/>
      <c r="ALQ47" s="111"/>
      <c r="ALR47" s="111"/>
      <c r="ALS47" s="111"/>
      <c r="ALT47" s="111"/>
      <c r="ALU47" s="111"/>
      <c r="ALV47" s="111"/>
      <c r="ALW47" s="111"/>
      <c r="ALX47" s="111"/>
      <c r="ALY47" s="111"/>
      <c r="ALZ47" s="111"/>
      <c r="AMA47" s="111"/>
      <c r="AMB47" s="111"/>
      <c r="AMC47" s="111"/>
      <c r="AMD47" s="111"/>
      <c r="AME47" s="111"/>
      <c r="AMF47" s="111"/>
      <c r="AMG47" s="111"/>
      <c r="AMH47" s="111"/>
      <c r="AMI47" s="111"/>
      <c r="AMJ47" s="111"/>
      <c r="AMK47" s="111"/>
    </row>
    <row r="48" spans="1:1025" x14ac:dyDescent="0.3">
      <c r="A48" s="30"/>
      <c r="B48" s="113" t="str">
        <f>Comptabilité!B48</f>
        <v>Intérêts Dette Subordonnée d'Actionnaires</v>
      </c>
      <c r="C48" s="113"/>
      <c r="D48" s="172">
        <f t="shared" si="26"/>
        <v>0</v>
      </c>
      <c r="E48" s="189"/>
      <c r="F48" s="174">
        <f>SUMIF(Général!$CP$11:$EZ$11,F$6,Comptabilité!$F48:$EZ48)</f>
        <v>0</v>
      </c>
      <c r="G48" s="174">
        <f>SUMIF(Général!$CP$11:$EZ$11,G$6,Comptabilité!$F48:$EZ48)</f>
        <v>0</v>
      </c>
      <c r="H48" s="174">
        <f>SUMIF(Général!$CP$11:$EZ$11,H$6,Comptabilité!$F48:$EZ48)</f>
        <v>0</v>
      </c>
      <c r="I48" s="174">
        <f>SUMIF(Général!$CP$11:$EZ$11,I$6,Comptabilité!$F48:$EZ48)</f>
        <v>0</v>
      </c>
      <c r="J48" s="174">
        <f>SUMIF(Général!$CP$11:$EZ$11,J$6,Comptabilité!$F48:$EZ48)</f>
        <v>0</v>
      </c>
      <c r="K48" s="174">
        <f>SUMIF(Général!$CP$11:$EZ$11,K$6,Comptabilité!$F48:$EZ48)</f>
        <v>0</v>
      </c>
      <c r="L48" s="174">
        <f>SUMIF(Général!$CP$11:$EZ$11,L$6,Comptabilité!$F48:$EZ48)</f>
        <v>0</v>
      </c>
      <c r="M48" s="174">
        <f>SUMIF(Général!$CP$11:$EZ$11,M$6,Comptabilité!$F48:$EZ48)</f>
        <v>0</v>
      </c>
      <c r="N48" s="174">
        <f>SUMIF(Général!$CP$11:$EZ$11,N$6,Comptabilité!$F48:$EZ48)</f>
        <v>0</v>
      </c>
      <c r="O48" s="174">
        <f>SUMIF(Général!$CP$11:$EZ$11,O$6,Comptabilité!$F48:$EZ48)</f>
        <v>0</v>
      </c>
      <c r="P48" s="174">
        <f>SUMIF(Général!$CP$11:$EZ$11,P$6,Comptabilité!$F48:$EZ48)</f>
        <v>0</v>
      </c>
      <c r="Q48" s="174">
        <f>SUMIF(Général!$CP$11:$EZ$11,Q$6,Comptabilité!$F48:$EZ48)</f>
        <v>0</v>
      </c>
      <c r="R48" s="174">
        <f>SUMIF(Général!$CP$11:$EZ$11,R$6,Comptabilité!$F48:$EZ48)</f>
        <v>0</v>
      </c>
      <c r="S48" s="174">
        <f>SUMIF(Général!$CP$11:$EZ$11,S$6,Comptabilité!$F48:$EZ48)</f>
        <v>0</v>
      </c>
      <c r="T48" s="174">
        <f>SUMIF(Général!$CP$11:$EZ$11,T$6,Comptabilité!$F48:$EZ48)</f>
        <v>0</v>
      </c>
      <c r="U48" s="174">
        <f>SUMIF(Général!$CP$11:$EZ$11,U$6,Comptabilité!$F48:$EZ48)</f>
        <v>0</v>
      </c>
      <c r="V48" s="174">
        <f>SUMIF(Général!$CP$11:$EZ$11,V$6,Comptabilité!$F48:$EZ48)</f>
        <v>0</v>
      </c>
      <c r="W48" s="174">
        <f>SUMIF(Général!$CP$11:$EZ$11,W$6,Comptabilité!$F48:$EZ48)</f>
        <v>0</v>
      </c>
      <c r="X48" s="174">
        <f>SUMIF(Général!$CP$11:$EZ$11,X$6,Comptabilité!$F48:$EZ48)</f>
        <v>0</v>
      </c>
      <c r="Y48" s="174">
        <f>SUMIF(Général!$CP$11:$EZ$11,Y$6,Comptabilité!$F48:$EZ48)</f>
        <v>0</v>
      </c>
      <c r="Z48" s="174">
        <f>SUMIF(Général!$CP$11:$EZ$11,Z$6,Comptabilité!$F48:$EZ48)</f>
        <v>0</v>
      </c>
      <c r="AA48" s="174">
        <f>SUMIF(Général!$CP$11:$EZ$11,AA$6,Comptabilité!$F48:$EZ48)</f>
        <v>0</v>
      </c>
      <c r="AB48" s="174">
        <f>SUMIF(Général!$CP$11:$EZ$11,AB$6,Comptabilité!$F48:$EZ48)</f>
        <v>0</v>
      </c>
      <c r="AC48" s="174">
        <f>SUMIF(Général!$CP$11:$EZ$11,AC$6,Comptabilité!$F48:$EZ48)</f>
        <v>0</v>
      </c>
      <c r="AD48" s="174">
        <f>SUMIF(Général!$CP$11:$EZ$11,AD$6,Comptabilité!$F48:$EZ48)</f>
        <v>0</v>
      </c>
      <c r="AE48" s="174">
        <f>SUMIF(Général!$CP$11:$EZ$11,AE$6,Comptabilité!$F48:$EZ48)</f>
        <v>0</v>
      </c>
      <c r="AF48" s="174">
        <f>SUMIF(Général!$CP$11:$EZ$11,AF$6,Comptabilité!$F48:$EZ48)</f>
        <v>0</v>
      </c>
      <c r="AG48" s="174">
        <f>SUMIF(Général!$CP$11:$EZ$11,AG$6,Comptabilité!$F48:$EZ48)</f>
        <v>0</v>
      </c>
      <c r="AH48" s="174">
        <f>SUMIF(Général!$CP$11:$EZ$11,AH$6,Comptabilité!$F48:$EZ48)</f>
        <v>0</v>
      </c>
      <c r="AI48" s="174">
        <f>SUMIF(Général!$CP$11:$EZ$11,AI$6,Comptabilité!$F48:$EZ48)</f>
        <v>0</v>
      </c>
      <c r="AJ48" s="174">
        <f>SUMIF(Général!$CP$11:$EZ$11,AJ$6,Comptabilité!$F48:$EZ48)</f>
        <v>0</v>
      </c>
      <c r="AK48" s="174">
        <f>SUMIF(Général!$CP$11:$EZ$11,AK$6,Comptabilité!$F48:$EZ48)</f>
        <v>0</v>
      </c>
      <c r="AL48" s="174">
        <f>SUMIF(Général!$CP$11:$EZ$11,AL$6,Comptabilité!$F48:$EZ48)</f>
        <v>0</v>
      </c>
      <c r="AM48" s="174">
        <f>SUMIF(Général!$CP$11:$EZ$11,AM$6,Comptabilité!$F48:$EZ48)</f>
        <v>0</v>
      </c>
      <c r="AN48" s="174">
        <f>SUMIF(Général!$CP$11:$EZ$11,AN$6,Comptabilité!$F48:$EZ48)</f>
        <v>0</v>
      </c>
      <c r="AO48" s="174">
        <f>SUMIF(Général!$CP$11:$EZ$11,AO$6,Comptabilité!$F48:$EZ48)</f>
        <v>0</v>
      </c>
      <c r="AP48" s="174">
        <f>SUMIF(Général!$CP$11:$EZ$11,AP$6,Comptabilité!$F48:$EZ48)</f>
        <v>0</v>
      </c>
      <c r="AQ48" s="174">
        <f>SUMIF(Général!$CP$11:$EZ$11,AQ$6,Comptabilité!$F48:$EZ48)</f>
        <v>0</v>
      </c>
      <c r="AR48" s="174">
        <f>SUMIF(Général!$CP$11:$EZ$11,AR$6,Comptabilité!$F48:$EZ48)</f>
        <v>0</v>
      </c>
      <c r="AS48" s="174">
        <f>SUMIF(Général!$CP$11:$EZ$11,AS$6,Comptabilité!$F48:$EZ48)</f>
        <v>0</v>
      </c>
      <c r="AT48" s="174">
        <f>SUMIF(Général!$CP$11:$EZ$11,AT$6,Comptabilité!$F48:$EZ48)</f>
        <v>0</v>
      </c>
      <c r="AU48" s="174">
        <f>SUMIF(Général!$CP$11:$EZ$11,AU$6,Comptabilité!$F48:$EZ48)</f>
        <v>0</v>
      </c>
      <c r="AV48" s="174">
        <f>SUMIF(Général!$CP$11:$EZ$11,AV$6,Comptabilité!$F48:$EZ48)</f>
        <v>0</v>
      </c>
      <c r="AW48" s="174">
        <f>SUMIF(Général!$CP$11:$EZ$11,AW$6,Comptabilité!$F48:$EZ48)</f>
        <v>0</v>
      </c>
      <c r="AX48" s="174">
        <f>SUMIF(Général!$CP$11:$EZ$11,AX$6,Comptabilité!$F48:$EZ48)</f>
        <v>0</v>
      </c>
      <c r="AY48" s="174">
        <f>SUMIF(Général!$CP$11:$EZ$11,AY$6,Comptabilité!$F48:$EZ48)</f>
        <v>0</v>
      </c>
      <c r="AZ48" s="174">
        <f>SUMIF(Général!$CP$11:$EZ$11,AZ$6,Comptabilité!$F48:$EZ48)</f>
        <v>0</v>
      </c>
      <c r="BA48" s="174">
        <f>SUMIF(Général!$CP$11:$EZ$11,BA$6,Comptabilité!$F48:$EZ48)</f>
        <v>0</v>
      </c>
      <c r="BB48" s="174">
        <f>SUMIF(Général!$CP$11:$EZ$11,BB$6,Comptabilité!$F48:$EZ48)</f>
        <v>0</v>
      </c>
      <c r="BC48" s="174">
        <f>SUMIF(Général!$CP$11:$EZ$11,BC$6,Comptabilité!$F48:$EZ48)</f>
        <v>0</v>
      </c>
      <c r="BD48" s="174">
        <f>SUMIF(Général!$CP$11:$EZ$11,BD$6,Comptabilité!$F48:$EZ48)</f>
        <v>0</v>
      </c>
      <c r="BE48" s="174">
        <f>SUMIF(Général!$CP$11:$EZ$11,BE$6,Comptabilité!$F48:$EZ48)</f>
        <v>0</v>
      </c>
      <c r="BF48" s="174">
        <f>SUMIF(Général!$CP$11:$EZ$11,BF$6,Comptabilité!$F48:$EZ48)</f>
        <v>0</v>
      </c>
      <c r="BG48" s="174">
        <f>SUMIF(Général!$CP$11:$EZ$11,BG$6,Comptabilité!$F48:$EZ48)</f>
        <v>0</v>
      </c>
      <c r="BH48" s="174">
        <f>SUMIF(Général!$CP$11:$EZ$11,BH$6,Comptabilité!$F48:$EZ48)</f>
        <v>0</v>
      </c>
      <c r="BI48" s="174">
        <f>SUMIF(Général!$CP$11:$EZ$11,BI$6,Comptabilité!$F48:$EZ48)</f>
        <v>0</v>
      </c>
      <c r="BJ48" s="174">
        <f>SUMIF(Général!$CP$11:$EZ$11,BJ$6,Comptabilité!$F48:$EZ48)</f>
        <v>0</v>
      </c>
      <c r="BK48" s="174">
        <f>SUMIF(Général!$CP$11:$EZ$11,BK$6,Comptabilité!$F48:$EZ48)</f>
        <v>0</v>
      </c>
      <c r="BL48" s="174">
        <f>SUMIF(Général!$CP$11:$EZ$11,BL$6,Comptabilité!$F48:$EZ48)</f>
        <v>0</v>
      </c>
      <c r="BM48" s="174">
        <f>SUMIF(Général!$CP$11:$EZ$11,BM$6,Comptabilité!$F48:$EZ48)</f>
        <v>0</v>
      </c>
      <c r="BN48" s="174">
        <f>SUMIF(Général!$CP$11:$EZ$11,BN$6,Comptabilité!$F48:$EZ48)</f>
        <v>0</v>
      </c>
      <c r="BO48" s="174">
        <f>SUMIF(Général!$CP$11:$EZ$11,BO$6,Comptabilité!$F48:$EZ48)</f>
        <v>0</v>
      </c>
      <c r="BP48" s="174">
        <f>SUMIF(Général!$CP$11:$EZ$11,BP$6,Comptabilité!$F48:$EZ48)</f>
        <v>0</v>
      </c>
      <c r="BQ48" s="174">
        <f>SUMIF(Général!$CP$11:$EZ$11,BQ$6,Comptabilité!$F48:$EZ48)</f>
        <v>0</v>
      </c>
      <c r="BR48" s="174">
        <f>SUMIF(Général!$CP$11:$EZ$11,BR$6,Comptabilité!$F48:$EZ48)</f>
        <v>0</v>
      </c>
      <c r="BS48" s="174">
        <f>SUMIF(Général!$CP$11:$EZ$11,BS$6,Comptabilité!$F48:$EZ48)</f>
        <v>0</v>
      </c>
      <c r="BT48" s="174">
        <f>SUMIF(Général!$CP$11:$EZ$11,BT$6,Comptabilité!$F48:$EZ48)</f>
        <v>0</v>
      </c>
      <c r="BU48" s="174">
        <f>SUMIF(Général!$CP$11:$EZ$11,BU$6,Comptabilité!$F48:$EZ48)</f>
        <v>0</v>
      </c>
      <c r="BV48" s="174">
        <f>SUMIF(Général!$CP$11:$EZ$11,BV$6,Comptabilité!$F48:$EZ48)</f>
        <v>0</v>
      </c>
      <c r="BW48" s="174">
        <f>SUMIF(Général!$CP$11:$EZ$11,BW$6,Comptabilité!$F48:$EZ48)</f>
        <v>0</v>
      </c>
      <c r="BX48" s="174">
        <f>SUMIF(Général!$CP$11:$EZ$11,BX$6,Comptabilité!$F48:$EZ48)</f>
        <v>0</v>
      </c>
      <c r="BY48" s="174">
        <f>SUMIF(Général!$CP$11:$EZ$11,BY$6,Comptabilité!$F48:$EZ48)</f>
        <v>0</v>
      </c>
      <c r="BZ48" s="174">
        <f>SUMIF(Général!$CP$11:$EZ$11,BZ$6,Comptabilité!$F48:$EZ48)</f>
        <v>0</v>
      </c>
      <c r="CA48" s="174">
        <f>SUMIF(Général!$CP$11:$EZ$11,CA$6,Comptabilité!$F48:$EZ48)</f>
        <v>0</v>
      </c>
      <c r="CB48" s="174">
        <f>SUMIF(Général!$CP$11:$EZ$11,CB$6,Comptabilité!$F48:$EZ48)</f>
        <v>0</v>
      </c>
      <c r="CC48" s="174">
        <f>SUMIF(Général!$CP$11:$EZ$11,CC$6,Comptabilité!$F48:$EZ48)</f>
        <v>0</v>
      </c>
      <c r="CD48" s="174">
        <f>SUMIF(Général!$CP$11:$EZ$11,CD$6,Comptabilité!$F48:$EZ48)</f>
        <v>0</v>
      </c>
      <c r="CE48" s="174">
        <f>SUMIF(Général!$CP$11:$EZ$11,CE$6,Comptabilité!$F48:$EZ48)</f>
        <v>0</v>
      </c>
      <c r="CF48" s="174">
        <f>SUMIF(Général!$CP$11:$EZ$11,CF$6,Comptabilité!$F48:$EZ48)</f>
        <v>0</v>
      </c>
      <c r="CG48" s="174">
        <f>SUMIF(Général!$CP$11:$EZ$11,CG$6,Comptabilité!$F48:$EZ48)</f>
        <v>0</v>
      </c>
      <c r="CH48" s="174">
        <f>SUMIF(Général!$CP$11:$EZ$11,CH$6,Comptabilité!$F48:$EZ48)</f>
        <v>0</v>
      </c>
      <c r="CI48" s="174">
        <f>SUMIF(Général!$CP$11:$EZ$11,CI$6,Comptabilité!$F48:$EZ48)</f>
        <v>0</v>
      </c>
      <c r="CJ48" s="174">
        <f>SUMIF(Général!$CP$11:$EZ$11,CJ$6,Comptabilité!$F48:$EZ48)</f>
        <v>0</v>
      </c>
      <c r="CK48" s="174">
        <f>SUMIF(Général!$CP$11:$EZ$11,CK$6,Comptabilité!$F48:$EZ48)</f>
        <v>0</v>
      </c>
      <c r="CL48" s="174">
        <f>SUMIF(Général!$CP$11:$EZ$11,CL$6,Comptabilité!$F48:$EZ48)</f>
        <v>0</v>
      </c>
      <c r="CM48" s="174">
        <f>SUMIF(Général!$CP$11:$EZ$11,CM$6,Comptabilité!$F48:$EZ48)</f>
        <v>0</v>
      </c>
      <c r="CN48" s="174">
        <f>SUMIF(Général!$CP$11:$EZ$11,CN$6,Comptabilité!$F48:$EZ48)</f>
        <v>0</v>
      </c>
      <c r="CO48" s="174">
        <f>SUMIF(Général!$CP$11:$EZ$11,CO$6,Comptabilité!$F48:$EZ48)</f>
        <v>0</v>
      </c>
      <c r="CP48" s="174">
        <f>SUMIF(Général!$CP$11:$EZ$11,CP$6,Comptabilité!$F48:$EZ48)</f>
        <v>0</v>
      </c>
      <c r="CQ48" s="174">
        <f>SUMIF(Général!$CP$11:$EZ$11,CQ$6,Comptabilité!$F48:$EZ48)</f>
        <v>0</v>
      </c>
      <c r="CR48" s="174">
        <f>SUMIF(Général!$CP$11:$EZ$11,CR$6,Comptabilité!$F48:$EZ48)</f>
        <v>0</v>
      </c>
      <c r="CS48" s="174">
        <f>SUMIF(Général!$CP$11:$EZ$11,CS$6,Comptabilité!$F48:$EZ48)</f>
        <v>0</v>
      </c>
      <c r="CT48" s="174">
        <f>SUMIF(Général!$CP$11:$EZ$11,CT$6,Comptabilité!$F48:$EZ48)</f>
        <v>0</v>
      </c>
      <c r="CU48" s="174">
        <f>SUMIF(Général!$CP$11:$EZ$11,CU$6,Comptabilité!$F48:$EZ48)</f>
        <v>0</v>
      </c>
      <c r="CV48" s="174">
        <f>SUMIF(Général!$CP$11:$EZ$11,CV$6,Comptabilité!$F48:$EZ48)</f>
        <v>0</v>
      </c>
      <c r="CW48" s="174">
        <f>SUMIF(Général!$CP$11:$EZ$11,CW$6,Comptabilité!$F48:$EZ48)</f>
        <v>0</v>
      </c>
      <c r="CX48" s="174">
        <f>SUMIF(Général!$CP$11:$EZ$11,CX$6,Comptabilité!$F48:$EZ48)</f>
        <v>0</v>
      </c>
      <c r="CY48" s="174">
        <f>SUMIF(Général!$CP$11:$EZ$11,CY$6,Comptabilité!$F48:$EZ48)</f>
        <v>0</v>
      </c>
      <c r="CZ48" s="174">
        <f>SUMIF(Général!$CP$11:$EZ$11,CZ$6,Comptabilité!$F48:$EZ48)</f>
        <v>0</v>
      </c>
      <c r="DA48" s="174">
        <f>SUMIF(Général!$CP$11:$EZ$11,DA$6,Comptabilité!$F48:$EZ48)</f>
        <v>0</v>
      </c>
      <c r="DB48" s="174">
        <f>SUMIF(Général!$CP$11:$EZ$11,DB$6,Comptabilité!$F48:$EZ48)</f>
        <v>0</v>
      </c>
      <c r="DC48" s="174">
        <f>SUMIF(Général!$CP$11:$EZ$11,DC$6,Comptabilité!$F48:$EZ48)</f>
        <v>0</v>
      </c>
      <c r="DD48" s="174">
        <f>SUMIF(Général!$CP$11:$EZ$11,DD$6,Comptabilité!$F48:$EZ48)</f>
        <v>0</v>
      </c>
      <c r="DE48" s="174">
        <f>SUMIF(Général!$CP$11:$EZ$11,DE$6,Comptabilité!$F48:$EZ48)</f>
        <v>0</v>
      </c>
      <c r="DF48" s="174">
        <f>SUMIF(Général!$CP$11:$EZ$11,DF$6,Comptabilité!$F48:$EZ48)</f>
        <v>0</v>
      </c>
      <c r="DG48" s="174">
        <f>SUMIF(Général!$CP$11:$EZ$11,DG$6,Comptabilité!$F48:$EZ48)</f>
        <v>0</v>
      </c>
      <c r="DH48" s="174">
        <f>SUMIF(Général!$CP$11:$EZ$11,DH$6,Comptabilité!$F48:$EZ48)</f>
        <v>0</v>
      </c>
      <c r="DI48" s="174">
        <f>SUMIF(Général!$CP$11:$EZ$11,DI$6,Comptabilité!$F48:$EZ48)</f>
        <v>0</v>
      </c>
      <c r="DJ48" s="174">
        <f>SUMIF(Général!$CP$11:$EZ$11,DJ$6,Comptabilité!$F48:$EZ48)</f>
        <v>0</v>
      </c>
      <c r="DK48" s="174">
        <f>SUMIF(Général!$CP$11:$EZ$11,DK$6,Comptabilité!$F48:$EZ48)</f>
        <v>0</v>
      </c>
      <c r="DL48" s="174">
        <f>SUMIF(Général!$CP$11:$EZ$11,DL$6,Comptabilité!$F48:$EZ48)</f>
        <v>0</v>
      </c>
      <c r="DM48" s="174">
        <f>SUMIF(Général!$CP$11:$EZ$11,DM$6,Comptabilité!$F48:$EZ48)</f>
        <v>0</v>
      </c>
      <c r="DN48" s="174">
        <f>SUMIF(Général!$CP$11:$EZ$11,DN$6,Comptabilité!$F48:$EZ48)</f>
        <v>0</v>
      </c>
      <c r="DO48" s="174">
        <f>SUMIF(Général!$CP$11:$EZ$11,DO$6,Comptabilité!$F48:$EZ48)</f>
        <v>0</v>
      </c>
      <c r="DP48" s="174">
        <f>SUMIF(Général!$CP$11:$EZ$11,DP$6,Comptabilité!$F48:$EZ48)</f>
        <v>0</v>
      </c>
      <c r="DQ48" s="174">
        <f>SUMIF(Général!$CP$11:$EZ$11,DQ$6,Comptabilité!$F48:$EZ48)</f>
        <v>0</v>
      </c>
      <c r="DR48" s="174">
        <f>SUMIF(Général!$CP$11:$EZ$11,DR$6,Comptabilité!$F48:$EZ48)</f>
        <v>0</v>
      </c>
      <c r="DS48" s="174">
        <f>SUMIF(Général!$CP$11:$EZ$11,DS$6,Comptabilité!$F48:$EZ48)</f>
        <v>0</v>
      </c>
      <c r="DT48" s="174">
        <f>SUMIF(Général!$CP$11:$EZ$11,DT$6,Comptabilité!$F48:$EZ48)</f>
        <v>0</v>
      </c>
      <c r="DU48" s="174">
        <f>SUMIF(Général!$CP$11:$EZ$11,DU$6,Comptabilité!$F48:$EZ48)</f>
        <v>0</v>
      </c>
      <c r="DV48" s="174">
        <f>SUMIF(Général!$CP$11:$EZ$11,DV$6,Comptabilité!$F48:$EZ48)</f>
        <v>0</v>
      </c>
      <c r="DW48" s="174">
        <f>SUMIF(Général!$CP$11:$EZ$11,DW$6,Comptabilité!$F48:$EZ48)</f>
        <v>0</v>
      </c>
      <c r="DX48" s="174">
        <f>SUMIF(Général!$CP$11:$EZ$11,DX$6,Comptabilité!$F48:$EZ48)</f>
        <v>0</v>
      </c>
      <c r="DY48" s="174">
        <f>SUMIF(Général!$CP$11:$EZ$11,DY$6,Comptabilité!$F48:$EZ48)</f>
        <v>0</v>
      </c>
      <c r="DZ48" s="174">
        <f>SUMIF(Général!$CP$11:$EZ$11,DZ$6,Comptabilité!$F48:$EZ48)</f>
        <v>0</v>
      </c>
      <c r="EA48" s="174">
        <f>SUMIF(Général!$CP$11:$EZ$11,EA$6,Comptabilité!$F48:$EZ48)</f>
        <v>0</v>
      </c>
      <c r="EB48" s="174">
        <f>SUMIF(Général!$CP$11:$EZ$11,EB$6,Comptabilité!$F48:$EZ48)</f>
        <v>0</v>
      </c>
      <c r="EC48" s="174">
        <f>SUMIF(Général!$CP$11:$EZ$11,EC$6,Comptabilité!$F48:$EZ48)</f>
        <v>0</v>
      </c>
      <c r="ED48" s="174">
        <f>SUMIF(Général!$CP$11:$EZ$11,ED$6,Comptabilité!$F48:$EZ48)</f>
        <v>0</v>
      </c>
      <c r="EE48" s="174">
        <f>SUMIF(Général!$CP$11:$EZ$11,EE$6,Comptabilité!$F48:$EZ48)</f>
        <v>0</v>
      </c>
      <c r="EF48" s="174">
        <f>SUMIF(Général!$CP$11:$EZ$11,EF$6,Comptabilité!$F48:$EZ48)</f>
        <v>0</v>
      </c>
      <c r="EG48" s="174">
        <f>SUMIF(Général!$CP$11:$EZ$11,EG$6,Comptabilité!$F48:$EZ48)</f>
        <v>0</v>
      </c>
      <c r="EH48" s="174">
        <f>SUMIF(Général!$CP$11:$EZ$11,EH$6,Comptabilité!$F48:$EZ48)</f>
        <v>0</v>
      </c>
      <c r="EI48" s="174">
        <f>SUMIF(Général!$CP$11:$EZ$11,EI$6,Comptabilité!$F48:$EZ48)</f>
        <v>0</v>
      </c>
      <c r="EJ48" s="174">
        <f>SUMIF(Général!$CP$11:$EZ$11,EJ$6,Comptabilité!$F48:$EZ48)</f>
        <v>0</v>
      </c>
      <c r="EK48" s="174">
        <f>SUMIF(Général!$CP$11:$EZ$11,EK$6,Comptabilité!$F48:$EZ48)</f>
        <v>0</v>
      </c>
      <c r="EL48" s="174">
        <f>SUMIF(Général!$CP$11:$EZ$11,EL$6,Comptabilité!$F48:$EZ48)</f>
        <v>0</v>
      </c>
      <c r="EM48" s="174">
        <f>SUMIF(Général!$CP$11:$EZ$11,EM$6,Comptabilité!$F48:$EZ48)</f>
        <v>0</v>
      </c>
      <c r="EN48" s="174">
        <f>SUMIF(Général!$CP$11:$EZ$11,EN$6,Comptabilité!$F48:$EZ48)</f>
        <v>0</v>
      </c>
      <c r="EO48" s="174">
        <f>SUMIF(Général!$CP$11:$EZ$11,EO$6,Comptabilité!$F48:$EZ48)</f>
        <v>0</v>
      </c>
      <c r="EP48" s="174">
        <f>SUMIF(Général!$CP$11:$EZ$11,EP$6,Comptabilité!$F48:$EZ48)</f>
        <v>0</v>
      </c>
      <c r="EQ48" s="174">
        <f>SUMIF(Général!$CP$11:$EZ$11,EQ$6,Comptabilité!$F48:$EZ48)</f>
        <v>0</v>
      </c>
      <c r="ER48" s="174">
        <f>SUMIF(Général!$CP$11:$EZ$11,ER$6,Comptabilité!$F48:$EZ48)</f>
        <v>0</v>
      </c>
      <c r="ES48" s="174">
        <f>SUMIF(Général!$CP$11:$EZ$11,ES$6,Comptabilité!$F48:$EZ48)</f>
        <v>0</v>
      </c>
      <c r="ET48" s="174">
        <f>SUMIF(Général!$CP$11:$EZ$11,ET$6,Comptabilité!$F48:$EZ48)</f>
        <v>0</v>
      </c>
      <c r="EU48" s="174">
        <f>SUMIF(Général!$CP$11:$EZ$11,EU$6,Comptabilité!$F48:$EZ48)</f>
        <v>0</v>
      </c>
      <c r="EV48" s="174">
        <f>SUMIF(Général!$CP$11:$EZ$11,EV$6,Comptabilité!$F48:$EZ48)</f>
        <v>0</v>
      </c>
      <c r="EW48" s="174">
        <f>SUMIF(Général!$CP$11:$EZ$11,EW$6,Comptabilité!$F48:$EZ48)</f>
        <v>0</v>
      </c>
      <c r="EX48" s="174">
        <f>SUMIF(Général!$CP$11:$EZ$11,EX$6,Comptabilité!$F48:$EZ48)</f>
        <v>0</v>
      </c>
      <c r="EY48" s="174">
        <f>SUMIF(Général!$CP$11:$EZ$11,EY$6,Comptabilité!$F48:$EZ48)</f>
        <v>0</v>
      </c>
      <c r="EZ48" s="174">
        <f>SUMIF(Général!$CP$11:$EZ$11,EZ$6,Comptabilité!$F48:$EZ48)</f>
        <v>0</v>
      </c>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c r="QQ48" s="111"/>
      <c r="QR48" s="111"/>
      <c r="QS48" s="111"/>
      <c r="QT48" s="111"/>
      <c r="QU48" s="111"/>
      <c r="QV48" s="111"/>
      <c r="QW48" s="111"/>
      <c r="QX48" s="111"/>
      <c r="QY48" s="111"/>
      <c r="QZ48" s="111"/>
      <c r="RA48" s="111"/>
      <c r="RB48" s="111"/>
      <c r="RC48" s="111"/>
      <c r="RD48" s="111"/>
      <c r="RE48" s="111"/>
      <c r="RF48" s="111"/>
      <c r="RG48" s="111"/>
      <c r="RH48" s="111"/>
      <c r="RI48" s="111"/>
      <c r="RJ48" s="111"/>
      <c r="RK48" s="111"/>
      <c r="RL48" s="111"/>
      <c r="RM48" s="111"/>
      <c r="RN48" s="111"/>
      <c r="RO48" s="111"/>
      <c r="RP48" s="111"/>
      <c r="RQ48" s="111"/>
      <c r="RR48" s="111"/>
      <c r="RS48" s="111"/>
      <c r="RT48" s="111"/>
      <c r="RU48" s="111"/>
      <c r="RV48" s="111"/>
      <c r="RW48" s="111"/>
      <c r="RX48" s="111"/>
      <c r="RY48" s="111"/>
      <c r="RZ48" s="111"/>
      <c r="SA48" s="111"/>
      <c r="SB48" s="111"/>
      <c r="SC48" s="111"/>
      <c r="SD48" s="111"/>
      <c r="SE48" s="111"/>
      <c r="SF48" s="111"/>
      <c r="SG48" s="111"/>
      <c r="SH48" s="111"/>
      <c r="SI48" s="111"/>
      <c r="SJ48" s="111"/>
      <c r="SK48" s="111"/>
      <c r="SL48" s="111"/>
      <c r="SM48" s="111"/>
      <c r="SN48" s="111"/>
      <c r="SO48" s="111"/>
      <c r="SP48" s="111"/>
      <c r="SQ48" s="111"/>
      <c r="SR48" s="111"/>
      <c r="SS48" s="111"/>
      <c r="ST48" s="111"/>
      <c r="SU48" s="111"/>
      <c r="SV48" s="111"/>
      <c r="SW48" s="111"/>
      <c r="SX48" s="111"/>
      <c r="SY48" s="111"/>
      <c r="SZ48" s="111"/>
      <c r="TA48" s="111"/>
      <c r="TB48" s="111"/>
      <c r="TC48" s="111"/>
      <c r="TD48" s="111"/>
      <c r="TE48" s="111"/>
      <c r="TF48" s="111"/>
      <c r="TG48" s="111"/>
      <c r="TH48" s="111"/>
      <c r="TI48" s="111"/>
      <c r="TJ48" s="111"/>
      <c r="TK48" s="111"/>
      <c r="TL48" s="111"/>
      <c r="TM48" s="111"/>
      <c r="TN48" s="111"/>
      <c r="TO48" s="111"/>
      <c r="TP48" s="111"/>
      <c r="TQ48" s="111"/>
      <c r="TR48" s="111"/>
      <c r="TS48" s="111"/>
      <c r="TT48" s="111"/>
      <c r="TU48" s="111"/>
      <c r="TV48" s="111"/>
      <c r="TW48" s="111"/>
      <c r="TX48" s="111"/>
      <c r="TY48" s="111"/>
      <c r="TZ48" s="111"/>
      <c r="UA48" s="111"/>
      <c r="UB48" s="111"/>
      <c r="UC48" s="111"/>
      <c r="UD48" s="111"/>
      <c r="UE48" s="111"/>
      <c r="UF48" s="111"/>
      <c r="UG48" s="111"/>
      <c r="UH48" s="111"/>
      <c r="UI48" s="111"/>
      <c r="UJ48" s="111"/>
      <c r="UK48" s="111"/>
      <c r="UL48" s="111"/>
      <c r="UM48" s="111"/>
      <c r="UN48" s="111"/>
      <c r="UO48" s="111"/>
      <c r="UP48" s="111"/>
      <c r="UQ48" s="111"/>
      <c r="UR48" s="111"/>
      <c r="US48" s="111"/>
      <c r="UT48" s="111"/>
      <c r="UU48" s="111"/>
      <c r="UV48" s="111"/>
      <c r="UW48" s="111"/>
      <c r="UX48" s="111"/>
      <c r="UY48" s="111"/>
      <c r="UZ48" s="111"/>
      <c r="VA48" s="111"/>
      <c r="VB48" s="111"/>
      <c r="VC48" s="111"/>
      <c r="VD48" s="111"/>
      <c r="VE48" s="111"/>
      <c r="VF48" s="111"/>
      <c r="VG48" s="111"/>
      <c r="VH48" s="111"/>
      <c r="VI48" s="111"/>
      <c r="VJ48" s="111"/>
      <c r="VK48" s="111"/>
      <c r="VL48" s="111"/>
      <c r="VM48" s="111"/>
      <c r="VN48" s="111"/>
      <c r="VO48" s="111"/>
      <c r="VP48" s="111"/>
      <c r="VQ48" s="111"/>
      <c r="VR48" s="111"/>
      <c r="VS48" s="111"/>
      <c r="VT48" s="111"/>
      <c r="VU48" s="111"/>
      <c r="VV48" s="111"/>
      <c r="VW48" s="111"/>
      <c r="VX48" s="111"/>
      <c r="VY48" s="111"/>
      <c r="VZ48" s="111"/>
      <c r="WA48" s="111"/>
      <c r="WB48" s="111"/>
      <c r="WC48" s="111"/>
      <c r="WD48" s="111"/>
      <c r="WE48" s="111"/>
      <c r="WF48" s="111"/>
      <c r="WG48" s="111"/>
      <c r="WH48" s="111"/>
      <c r="WI48" s="111"/>
      <c r="WJ48" s="111"/>
      <c r="WK48" s="111"/>
      <c r="WL48" s="111"/>
      <c r="WM48" s="111"/>
      <c r="WN48" s="111"/>
      <c r="WO48" s="111"/>
      <c r="WP48" s="111"/>
      <c r="WQ48" s="111"/>
      <c r="WR48" s="111"/>
      <c r="WS48" s="111"/>
      <c r="WT48" s="111"/>
      <c r="WU48" s="111"/>
      <c r="WV48" s="111"/>
      <c r="WW48" s="111"/>
      <c r="WX48" s="111"/>
      <c r="WY48" s="111"/>
      <c r="WZ48" s="111"/>
      <c r="XA48" s="111"/>
      <c r="XB48" s="111"/>
      <c r="XC48" s="111"/>
      <c r="XD48" s="111"/>
      <c r="XE48" s="111"/>
      <c r="XF48" s="111"/>
      <c r="XG48" s="111"/>
      <c r="XH48" s="111"/>
      <c r="XI48" s="111"/>
      <c r="XJ48" s="111"/>
      <c r="XK48" s="111"/>
      <c r="XL48" s="111"/>
      <c r="XM48" s="111"/>
      <c r="XN48" s="111"/>
      <c r="XO48" s="111"/>
      <c r="XP48" s="111"/>
      <c r="XQ48" s="111"/>
      <c r="XR48" s="111"/>
      <c r="XS48" s="111"/>
      <c r="XT48" s="111"/>
      <c r="XU48" s="111"/>
      <c r="XV48" s="111"/>
      <c r="XW48" s="111"/>
      <c r="XX48" s="111"/>
      <c r="XY48" s="111"/>
      <c r="XZ48" s="111"/>
      <c r="YA48" s="111"/>
      <c r="YB48" s="111"/>
      <c r="YC48" s="111"/>
      <c r="YD48" s="111"/>
      <c r="YE48" s="111"/>
      <c r="YF48" s="111"/>
      <c r="YG48" s="111"/>
      <c r="YH48" s="111"/>
      <c r="YI48" s="111"/>
      <c r="YJ48" s="111"/>
      <c r="YK48" s="111"/>
      <c r="YL48" s="111"/>
      <c r="YM48" s="111"/>
      <c r="YN48" s="111"/>
      <c r="YO48" s="111"/>
      <c r="YP48" s="111"/>
      <c r="YQ48" s="111"/>
      <c r="YR48" s="111"/>
      <c r="YS48" s="111"/>
      <c r="YT48" s="111"/>
      <c r="YU48" s="111"/>
      <c r="YV48" s="111"/>
      <c r="YW48" s="111"/>
      <c r="YX48" s="111"/>
      <c r="YY48" s="111"/>
      <c r="YZ48" s="111"/>
      <c r="ZA48" s="111"/>
      <c r="ZB48" s="111"/>
      <c r="ZC48" s="111"/>
      <c r="ZD48" s="111"/>
      <c r="ZE48" s="111"/>
      <c r="ZF48" s="111"/>
      <c r="ZG48" s="111"/>
      <c r="ZH48" s="111"/>
      <c r="ZI48" s="111"/>
      <c r="ZJ48" s="111"/>
      <c r="ZK48" s="111"/>
      <c r="ZL48" s="111"/>
      <c r="ZM48" s="111"/>
      <c r="ZN48" s="111"/>
      <c r="ZO48" s="111"/>
      <c r="ZP48" s="111"/>
      <c r="ZQ48" s="111"/>
      <c r="ZR48" s="111"/>
      <c r="ZS48" s="111"/>
      <c r="ZT48" s="111"/>
      <c r="ZU48" s="111"/>
      <c r="ZV48" s="111"/>
      <c r="ZW48" s="111"/>
      <c r="ZX48" s="111"/>
      <c r="ZY48" s="111"/>
      <c r="ZZ48" s="111"/>
      <c r="AAA48" s="111"/>
      <c r="AAB48" s="111"/>
      <c r="AAC48" s="111"/>
      <c r="AAD48" s="111"/>
      <c r="AAE48" s="111"/>
      <c r="AAF48" s="111"/>
      <c r="AAG48" s="111"/>
      <c r="AAH48" s="111"/>
      <c r="AAI48" s="111"/>
      <c r="AAJ48" s="111"/>
      <c r="AAK48" s="111"/>
      <c r="AAL48" s="111"/>
      <c r="AAM48" s="111"/>
      <c r="AAN48" s="111"/>
      <c r="AAO48" s="111"/>
      <c r="AAP48" s="111"/>
      <c r="AAQ48" s="111"/>
      <c r="AAR48" s="111"/>
      <c r="AAS48" s="111"/>
      <c r="AAT48" s="111"/>
      <c r="AAU48" s="111"/>
      <c r="AAV48" s="111"/>
      <c r="AAW48" s="111"/>
      <c r="AAX48" s="111"/>
      <c r="AAY48" s="111"/>
      <c r="AAZ48" s="111"/>
      <c r="ABA48" s="111"/>
      <c r="ABB48" s="111"/>
      <c r="ABC48" s="111"/>
      <c r="ABD48" s="111"/>
      <c r="ABE48" s="111"/>
      <c r="ABF48" s="111"/>
      <c r="ABG48" s="111"/>
      <c r="ABH48" s="111"/>
      <c r="ABI48" s="111"/>
      <c r="ABJ48" s="111"/>
      <c r="ABK48" s="111"/>
      <c r="ABL48" s="111"/>
      <c r="ABM48" s="111"/>
      <c r="ABN48" s="111"/>
      <c r="ABO48" s="111"/>
      <c r="ABP48" s="111"/>
      <c r="ABQ48" s="111"/>
      <c r="ABR48" s="111"/>
      <c r="ABS48" s="111"/>
      <c r="ABT48" s="111"/>
      <c r="ABU48" s="111"/>
      <c r="ABV48" s="111"/>
      <c r="ABW48" s="111"/>
      <c r="ABX48" s="111"/>
      <c r="ABY48" s="111"/>
      <c r="ABZ48" s="111"/>
      <c r="ACA48" s="111"/>
      <c r="ACB48" s="111"/>
      <c r="ACC48" s="111"/>
      <c r="ACD48" s="111"/>
      <c r="ACE48" s="111"/>
      <c r="ACF48" s="111"/>
      <c r="ACG48" s="111"/>
      <c r="ACH48" s="111"/>
      <c r="ACI48" s="111"/>
      <c r="ACJ48" s="111"/>
      <c r="ACK48" s="111"/>
      <c r="ACL48" s="111"/>
      <c r="ACM48" s="111"/>
      <c r="ACN48" s="111"/>
      <c r="ACO48" s="111"/>
      <c r="ACP48" s="111"/>
      <c r="ACQ48" s="111"/>
      <c r="ACR48" s="111"/>
      <c r="ACS48" s="111"/>
      <c r="ACT48" s="111"/>
      <c r="ACU48" s="111"/>
      <c r="ACV48" s="111"/>
      <c r="ACW48" s="111"/>
      <c r="ACX48" s="111"/>
      <c r="ACY48" s="111"/>
      <c r="ACZ48" s="111"/>
      <c r="ADA48" s="111"/>
      <c r="ADB48" s="111"/>
      <c r="ADC48" s="111"/>
      <c r="ADD48" s="111"/>
      <c r="ADE48" s="111"/>
      <c r="ADF48" s="111"/>
      <c r="ADG48" s="111"/>
      <c r="ADH48" s="111"/>
      <c r="ADI48" s="111"/>
      <c r="ADJ48" s="111"/>
      <c r="ADK48" s="111"/>
      <c r="ADL48" s="111"/>
      <c r="ADM48" s="111"/>
      <c r="ADN48" s="111"/>
      <c r="ADO48" s="111"/>
      <c r="ADP48" s="111"/>
      <c r="ADQ48" s="111"/>
      <c r="ADR48" s="111"/>
      <c r="ADS48" s="111"/>
      <c r="ADT48" s="111"/>
      <c r="ADU48" s="111"/>
      <c r="ADV48" s="111"/>
      <c r="ADW48" s="111"/>
      <c r="ADX48" s="111"/>
      <c r="ADY48" s="111"/>
      <c r="ADZ48" s="111"/>
      <c r="AEA48" s="111"/>
      <c r="AEB48" s="111"/>
      <c r="AEC48" s="111"/>
      <c r="AED48" s="111"/>
      <c r="AEE48" s="111"/>
      <c r="AEF48" s="111"/>
      <c r="AEG48" s="111"/>
      <c r="AEH48" s="111"/>
      <c r="AEI48" s="111"/>
      <c r="AEJ48" s="111"/>
      <c r="AEK48" s="111"/>
      <c r="AEL48" s="111"/>
      <c r="AEM48" s="111"/>
      <c r="AEN48" s="111"/>
      <c r="AEO48" s="111"/>
      <c r="AEP48" s="111"/>
      <c r="AEQ48" s="111"/>
      <c r="AER48" s="111"/>
      <c r="AES48" s="111"/>
      <c r="AET48" s="111"/>
      <c r="AEU48" s="111"/>
      <c r="AEV48" s="111"/>
      <c r="AEW48" s="111"/>
      <c r="AEX48" s="111"/>
      <c r="AEY48" s="111"/>
      <c r="AEZ48" s="111"/>
      <c r="AFA48" s="111"/>
      <c r="AFB48" s="111"/>
      <c r="AFC48" s="111"/>
      <c r="AFD48" s="111"/>
      <c r="AFE48" s="111"/>
      <c r="AFF48" s="111"/>
      <c r="AFG48" s="111"/>
      <c r="AFH48" s="111"/>
      <c r="AFI48" s="111"/>
      <c r="AFJ48" s="111"/>
      <c r="AFK48" s="111"/>
      <c r="AFL48" s="111"/>
      <c r="AFM48" s="111"/>
      <c r="AFN48" s="111"/>
      <c r="AFO48" s="111"/>
      <c r="AFP48" s="111"/>
      <c r="AFQ48" s="111"/>
      <c r="AFR48" s="111"/>
      <c r="AFS48" s="111"/>
      <c r="AFT48" s="111"/>
      <c r="AFU48" s="111"/>
      <c r="AFV48" s="111"/>
      <c r="AFW48" s="111"/>
      <c r="AFX48" s="111"/>
      <c r="AFY48" s="111"/>
      <c r="AFZ48" s="111"/>
      <c r="AGA48" s="111"/>
      <c r="AGB48" s="111"/>
      <c r="AGC48" s="111"/>
      <c r="AGD48" s="111"/>
      <c r="AGE48" s="111"/>
      <c r="AGF48" s="111"/>
      <c r="AGG48" s="111"/>
      <c r="AGH48" s="111"/>
      <c r="AGI48" s="111"/>
      <c r="AGJ48" s="111"/>
      <c r="AGK48" s="111"/>
      <c r="AGL48" s="111"/>
      <c r="AGM48" s="111"/>
      <c r="AGN48" s="111"/>
      <c r="AGO48" s="111"/>
      <c r="AGP48" s="111"/>
      <c r="AGQ48" s="111"/>
      <c r="AGR48" s="111"/>
      <c r="AGS48" s="111"/>
      <c r="AGT48" s="111"/>
      <c r="AGU48" s="111"/>
      <c r="AGV48" s="111"/>
      <c r="AGW48" s="111"/>
      <c r="AGX48" s="111"/>
      <c r="AGY48" s="111"/>
      <c r="AGZ48" s="111"/>
      <c r="AHA48" s="111"/>
      <c r="AHB48" s="111"/>
      <c r="AHC48" s="111"/>
      <c r="AHD48" s="111"/>
      <c r="AHE48" s="111"/>
      <c r="AHF48" s="111"/>
      <c r="AHG48" s="111"/>
      <c r="AHH48" s="111"/>
      <c r="AHI48" s="111"/>
      <c r="AHJ48" s="111"/>
      <c r="AHK48" s="111"/>
      <c r="AHL48" s="111"/>
      <c r="AHM48" s="111"/>
      <c r="AHN48" s="111"/>
      <c r="AHO48" s="111"/>
      <c r="AHP48" s="111"/>
      <c r="AHQ48" s="111"/>
      <c r="AHR48" s="111"/>
      <c r="AHS48" s="111"/>
      <c r="AHT48" s="111"/>
      <c r="AHU48" s="111"/>
      <c r="AHV48" s="111"/>
      <c r="AHW48" s="111"/>
      <c r="AHX48" s="111"/>
      <c r="AHY48" s="111"/>
      <c r="AHZ48" s="111"/>
      <c r="AIA48" s="111"/>
      <c r="AIB48" s="111"/>
      <c r="AIC48" s="111"/>
      <c r="AID48" s="111"/>
      <c r="AIE48" s="111"/>
      <c r="AIF48" s="111"/>
      <c r="AIG48" s="111"/>
      <c r="AIH48" s="111"/>
      <c r="AII48" s="111"/>
      <c r="AIJ48" s="111"/>
      <c r="AIK48" s="111"/>
      <c r="AIL48" s="111"/>
      <c r="AIM48" s="111"/>
      <c r="AIN48" s="111"/>
      <c r="AIO48" s="111"/>
      <c r="AIP48" s="111"/>
      <c r="AIQ48" s="111"/>
      <c r="AIR48" s="111"/>
      <c r="AIS48" s="111"/>
      <c r="AIT48" s="111"/>
      <c r="AIU48" s="111"/>
      <c r="AIV48" s="111"/>
      <c r="AIW48" s="111"/>
      <c r="AIX48" s="111"/>
      <c r="AIY48" s="111"/>
      <c r="AIZ48" s="111"/>
      <c r="AJA48" s="111"/>
      <c r="AJB48" s="111"/>
      <c r="AJC48" s="111"/>
      <c r="AJD48" s="111"/>
      <c r="AJE48" s="111"/>
      <c r="AJF48" s="111"/>
      <c r="AJG48" s="111"/>
      <c r="AJH48" s="111"/>
      <c r="AJI48" s="111"/>
      <c r="AJJ48" s="111"/>
      <c r="AJK48" s="111"/>
      <c r="AJL48" s="111"/>
      <c r="AJM48" s="111"/>
      <c r="AJN48" s="111"/>
      <c r="AJO48" s="111"/>
      <c r="AJP48" s="111"/>
      <c r="AJQ48" s="111"/>
      <c r="AJR48" s="111"/>
      <c r="AJS48" s="111"/>
      <c r="AJT48" s="111"/>
      <c r="AJU48" s="111"/>
      <c r="AJV48" s="111"/>
      <c r="AJW48" s="111"/>
      <c r="AJX48" s="111"/>
      <c r="AJY48" s="111"/>
      <c r="AJZ48" s="111"/>
      <c r="AKA48" s="111"/>
      <c r="AKB48" s="111"/>
      <c r="AKC48" s="111"/>
      <c r="AKD48" s="111"/>
      <c r="AKE48" s="111"/>
      <c r="AKF48" s="111"/>
      <c r="AKG48" s="111"/>
      <c r="AKH48" s="111"/>
      <c r="AKI48" s="111"/>
      <c r="AKJ48" s="111"/>
      <c r="AKK48" s="111"/>
      <c r="AKL48" s="111"/>
      <c r="AKM48" s="111"/>
      <c r="AKN48" s="111"/>
      <c r="AKO48" s="111"/>
      <c r="AKP48" s="111"/>
      <c r="AKQ48" s="111"/>
      <c r="AKR48" s="111"/>
      <c r="AKS48" s="111"/>
      <c r="AKT48" s="111"/>
      <c r="AKU48" s="111"/>
      <c r="AKV48" s="111"/>
      <c r="AKW48" s="111"/>
      <c r="AKX48" s="111"/>
      <c r="AKY48" s="111"/>
      <c r="AKZ48" s="111"/>
      <c r="ALA48" s="111"/>
      <c r="ALB48" s="111"/>
      <c r="ALC48" s="111"/>
      <c r="ALD48" s="111"/>
      <c r="ALE48" s="111"/>
      <c r="ALF48" s="111"/>
      <c r="ALG48" s="111"/>
      <c r="ALH48" s="111"/>
      <c r="ALI48" s="111"/>
      <c r="ALJ48" s="111"/>
      <c r="ALK48" s="111"/>
      <c r="ALL48" s="111"/>
      <c r="ALM48" s="111"/>
      <c r="ALN48" s="111"/>
      <c r="ALO48" s="111"/>
      <c r="ALP48" s="111"/>
      <c r="ALQ48" s="111"/>
      <c r="ALR48" s="111"/>
      <c r="ALS48" s="111"/>
      <c r="ALT48" s="111"/>
      <c r="ALU48" s="111"/>
      <c r="ALV48" s="111"/>
      <c r="ALW48" s="111"/>
      <c r="ALX48" s="111"/>
      <c r="ALY48" s="111"/>
      <c r="ALZ48" s="111"/>
      <c r="AMA48" s="111"/>
      <c r="AMB48" s="111"/>
      <c r="AMC48" s="111"/>
      <c r="AMD48" s="111"/>
      <c r="AME48" s="111"/>
      <c r="AMF48" s="111"/>
      <c r="AMG48" s="111"/>
      <c r="AMH48" s="111"/>
      <c r="AMI48" s="111"/>
      <c r="AMJ48" s="111"/>
      <c r="AMK48" s="111"/>
    </row>
    <row r="49" spans="1:1025" x14ac:dyDescent="0.3">
      <c r="A49" s="30"/>
      <c r="B49" s="113" t="str">
        <f>Comptabilité!B49</f>
        <v>Commissions d'arrangement</v>
      </c>
      <c r="C49" s="113"/>
      <c r="D49" s="172">
        <f t="shared" si="26"/>
        <v>0</v>
      </c>
      <c r="E49" s="189"/>
      <c r="F49" s="174">
        <f>SUMIF(Général!$CP$11:$EZ$11,F$6,Comptabilité!$F49:$EZ49)</f>
        <v>0</v>
      </c>
      <c r="G49" s="174">
        <f>SUMIF(Général!$CP$11:$EZ$11,G$6,Comptabilité!$F49:$EZ49)</f>
        <v>0</v>
      </c>
      <c r="H49" s="174">
        <f>SUMIF(Général!$CP$11:$EZ$11,H$6,Comptabilité!$F49:$EZ49)</f>
        <v>0</v>
      </c>
      <c r="I49" s="174">
        <f>SUMIF(Général!$CP$11:$EZ$11,I$6,Comptabilité!$F49:$EZ49)</f>
        <v>0</v>
      </c>
      <c r="J49" s="174">
        <f>SUMIF(Général!$CP$11:$EZ$11,J$6,Comptabilité!$F49:$EZ49)</f>
        <v>0</v>
      </c>
      <c r="K49" s="174">
        <f>SUMIF(Général!$CP$11:$EZ$11,K$6,Comptabilité!$F49:$EZ49)</f>
        <v>0</v>
      </c>
      <c r="L49" s="174">
        <f>SUMIF(Général!$CP$11:$EZ$11,L$6,Comptabilité!$F49:$EZ49)</f>
        <v>0</v>
      </c>
      <c r="M49" s="174">
        <f>SUMIF(Général!$CP$11:$EZ$11,M$6,Comptabilité!$F49:$EZ49)</f>
        <v>0</v>
      </c>
      <c r="N49" s="174">
        <f>SUMIF(Général!$CP$11:$EZ$11,N$6,Comptabilité!$F49:$EZ49)</f>
        <v>0</v>
      </c>
      <c r="O49" s="174">
        <f>SUMIF(Général!$CP$11:$EZ$11,O$6,Comptabilité!$F49:$EZ49)</f>
        <v>0</v>
      </c>
      <c r="P49" s="174">
        <f>SUMIF(Général!$CP$11:$EZ$11,P$6,Comptabilité!$F49:$EZ49)</f>
        <v>0</v>
      </c>
      <c r="Q49" s="174">
        <f>SUMIF(Général!$CP$11:$EZ$11,Q$6,Comptabilité!$F49:$EZ49)</f>
        <v>0</v>
      </c>
      <c r="R49" s="174">
        <f>SUMIF(Général!$CP$11:$EZ$11,R$6,Comptabilité!$F49:$EZ49)</f>
        <v>0</v>
      </c>
      <c r="S49" s="174">
        <f>SUMIF(Général!$CP$11:$EZ$11,S$6,Comptabilité!$F49:$EZ49)</f>
        <v>0</v>
      </c>
      <c r="T49" s="174">
        <f>SUMIF(Général!$CP$11:$EZ$11,T$6,Comptabilité!$F49:$EZ49)</f>
        <v>0</v>
      </c>
      <c r="U49" s="174">
        <f>SUMIF(Général!$CP$11:$EZ$11,U$6,Comptabilité!$F49:$EZ49)</f>
        <v>0</v>
      </c>
      <c r="V49" s="174">
        <f>SUMIF(Général!$CP$11:$EZ$11,V$6,Comptabilité!$F49:$EZ49)</f>
        <v>0</v>
      </c>
      <c r="W49" s="174">
        <f>SUMIF(Général!$CP$11:$EZ$11,W$6,Comptabilité!$F49:$EZ49)</f>
        <v>0</v>
      </c>
      <c r="X49" s="174">
        <f>SUMIF(Général!$CP$11:$EZ$11,X$6,Comptabilité!$F49:$EZ49)</f>
        <v>0</v>
      </c>
      <c r="Y49" s="174">
        <f>SUMIF(Général!$CP$11:$EZ$11,Y$6,Comptabilité!$F49:$EZ49)</f>
        <v>0</v>
      </c>
      <c r="Z49" s="174">
        <f>SUMIF(Général!$CP$11:$EZ$11,Z$6,Comptabilité!$F49:$EZ49)</f>
        <v>0</v>
      </c>
      <c r="AA49" s="174">
        <f>SUMIF(Général!$CP$11:$EZ$11,AA$6,Comptabilité!$F49:$EZ49)</f>
        <v>0</v>
      </c>
      <c r="AB49" s="174">
        <f>SUMIF(Général!$CP$11:$EZ$11,AB$6,Comptabilité!$F49:$EZ49)</f>
        <v>0</v>
      </c>
      <c r="AC49" s="174">
        <f>SUMIF(Général!$CP$11:$EZ$11,AC$6,Comptabilité!$F49:$EZ49)</f>
        <v>0</v>
      </c>
      <c r="AD49" s="174">
        <f>SUMIF(Général!$CP$11:$EZ$11,AD$6,Comptabilité!$F49:$EZ49)</f>
        <v>0</v>
      </c>
      <c r="AE49" s="174">
        <f>SUMIF(Général!$CP$11:$EZ$11,AE$6,Comptabilité!$F49:$EZ49)</f>
        <v>0</v>
      </c>
      <c r="AF49" s="174">
        <f>SUMIF(Général!$CP$11:$EZ$11,AF$6,Comptabilité!$F49:$EZ49)</f>
        <v>0</v>
      </c>
      <c r="AG49" s="174">
        <f>SUMIF(Général!$CP$11:$EZ$11,AG$6,Comptabilité!$F49:$EZ49)</f>
        <v>0</v>
      </c>
      <c r="AH49" s="174">
        <f>SUMIF(Général!$CP$11:$EZ$11,AH$6,Comptabilité!$F49:$EZ49)</f>
        <v>0</v>
      </c>
      <c r="AI49" s="174">
        <f>SUMIF(Général!$CP$11:$EZ$11,AI$6,Comptabilité!$F49:$EZ49)</f>
        <v>0</v>
      </c>
      <c r="AJ49" s="174">
        <f>SUMIF(Général!$CP$11:$EZ$11,AJ$6,Comptabilité!$F49:$EZ49)</f>
        <v>0</v>
      </c>
      <c r="AK49" s="174">
        <f>SUMIF(Général!$CP$11:$EZ$11,AK$6,Comptabilité!$F49:$EZ49)</f>
        <v>0</v>
      </c>
      <c r="AL49" s="174">
        <f>SUMIF(Général!$CP$11:$EZ$11,AL$6,Comptabilité!$F49:$EZ49)</f>
        <v>0</v>
      </c>
      <c r="AM49" s="174">
        <f>SUMIF(Général!$CP$11:$EZ$11,AM$6,Comptabilité!$F49:$EZ49)</f>
        <v>0</v>
      </c>
      <c r="AN49" s="174">
        <f>SUMIF(Général!$CP$11:$EZ$11,AN$6,Comptabilité!$F49:$EZ49)</f>
        <v>0</v>
      </c>
      <c r="AO49" s="174">
        <f>SUMIF(Général!$CP$11:$EZ$11,AO$6,Comptabilité!$F49:$EZ49)</f>
        <v>0</v>
      </c>
      <c r="AP49" s="174">
        <f>SUMIF(Général!$CP$11:$EZ$11,AP$6,Comptabilité!$F49:$EZ49)</f>
        <v>0</v>
      </c>
      <c r="AQ49" s="174">
        <f>SUMIF(Général!$CP$11:$EZ$11,AQ$6,Comptabilité!$F49:$EZ49)</f>
        <v>0</v>
      </c>
      <c r="AR49" s="174">
        <f>SUMIF(Général!$CP$11:$EZ$11,AR$6,Comptabilité!$F49:$EZ49)</f>
        <v>0</v>
      </c>
      <c r="AS49" s="174">
        <f>SUMIF(Général!$CP$11:$EZ$11,AS$6,Comptabilité!$F49:$EZ49)</f>
        <v>0</v>
      </c>
      <c r="AT49" s="174">
        <f>SUMIF(Général!$CP$11:$EZ$11,AT$6,Comptabilité!$F49:$EZ49)</f>
        <v>0</v>
      </c>
      <c r="AU49" s="174">
        <f>SUMIF(Général!$CP$11:$EZ$11,AU$6,Comptabilité!$F49:$EZ49)</f>
        <v>0</v>
      </c>
      <c r="AV49" s="174">
        <f>SUMIF(Général!$CP$11:$EZ$11,AV$6,Comptabilité!$F49:$EZ49)</f>
        <v>0</v>
      </c>
      <c r="AW49" s="174">
        <f>SUMIF(Général!$CP$11:$EZ$11,AW$6,Comptabilité!$F49:$EZ49)</f>
        <v>0</v>
      </c>
      <c r="AX49" s="174">
        <f>SUMIF(Général!$CP$11:$EZ$11,AX$6,Comptabilité!$F49:$EZ49)</f>
        <v>0</v>
      </c>
      <c r="AY49" s="174">
        <f>SUMIF(Général!$CP$11:$EZ$11,AY$6,Comptabilité!$F49:$EZ49)</f>
        <v>0</v>
      </c>
      <c r="AZ49" s="174">
        <f>SUMIF(Général!$CP$11:$EZ$11,AZ$6,Comptabilité!$F49:$EZ49)</f>
        <v>0</v>
      </c>
      <c r="BA49" s="174">
        <f>SUMIF(Général!$CP$11:$EZ$11,BA$6,Comptabilité!$F49:$EZ49)</f>
        <v>0</v>
      </c>
      <c r="BB49" s="174">
        <f>SUMIF(Général!$CP$11:$EZ$11,BB$6,Comptabilité!$F49:$EZ49)</f>
        <v>0</v>
      </c>
      <c r="BC49" s="174">
        <f>SUMIF(Général!$CP$11:$EZ$11,BC$6,Comptabilité!$F49:$EZ49)</f>
        <v>0</v>
      </c>
      <c r="BD49" s="174">
        <f>SUMIF(Général!$CP$11:$EZ$11,BD$6,Comptabilité!$F49:$EZ49)</f>
        <v>0</v>
      </c>
      <c r="BE49" s="174">
        <f>SUMIF(Général!$CP$11:$EZ$11,BE$6,Comptabilité!$F49:$EZ49)</f>
        <v>0</v>
      </c>
      <c r="BF49" s="174">
        <f>SUMIF(Général!$CP$11:$EZ$11,BF$6,Comptabilité!$F49:$EZ49)</f>
        <v>0</v>
      </c>
      <c r="BG49" s="174">
        <f>SUMIF(Général!$CP$11:$EZ$11,BG$6,Comptabilité!$F49:$EZ49)</f>
        <v>0</v>
      </c>
      <c r="BH49" s="174">
        <f>SUMIF(Général!$CP$11:$EZ$11,BH$6,Comptabilité!$F49:$EZ49)</f>
        <v>0</v>
      </c>
      <c r="BI49" s="174">
        <f>SUMIF(Général!$CP$11:$EZ$11,BI$6,Comptabilité!$F49:$EZ49)</f>
        <v>0</v>
      </c>
      <c r="BJ49" s="174">
        <f>SUMIF(Général!$CP$11:$EZ$11,BJ$6,Comptabilité!$F49:$EZ49)</f>
        <v>0</v>
      </c>
      <c r="BK49" s="174">
        <f>SUMIF(Général!$CP$11:$EZ$11,BK$6,Comptabilité!$F49:$EZ49)</f>
        <v>0</v>
      </c>
      <c r="BL49" s="174">
        <f>SUMIF(Général!$CP$11:$EZ$11,BL$6,Comptabilité!$F49:$EZ49)</f>
        <v>0</v>
      </c>
      <c r="BM49" s="174">
        <f>SUMIF(Général!$CP$11:$EZ$11,BM$6,Comptabilité!$F49:$EZ49)</f>
        <v>0</v>
      </c>
      <c r="BN49" s="174">
        <f>SUMIF(Général!$CP$11:$EZ$11,BN$6,Comptabilité!$F49:$EZ49)</f>
        <v>0</v>
      </c>
      <c r="BO49" s="174">
        <f>SUMIF(Général!$CP$11:$EZ$11,BO$6,Comptabilité!$F49:$EZ49)</f>
        <v>0</v>
      </c>
      <c r="BP49" s="174">
        <f>SUMIF(Général!$CP$11:$EZ$11,BP$6,Comptabilité!$F49:$EZ49)</f>
        <v>0</v>
      </c>
      <c r="BQ49" s="174">
        <f>SUMIF(Général!$CP$11:$EZ$11,BQ$6,Comptabilité!$F49:$EZ49)</f>
        <v>0</v>
      </c>
      <c r="BR49" s="174">
        <f>SUMIF(Général!$CP$11:$EZ$11,BR$6,Comptabilité!$F49:$EZ49)</f>
        <v>0</v>
      </c>
      <c r="BS49" s="174">
        <f>SUMIF(Général!$CP$11:$EZ$11,BS$6,Comptabilité!$F49:$EZ49)</f>
        <v>0</v>
      </c>
      <c r="BT49" s="174">
        <f>SUMIF(Général!$CP$11:$EZ$11,BT$6,Comptabilité!$F49:$EZ49)</f>
        <v>0</v>
      </c>
      <c r="BU49" s="174">
        <f>SUMIF(Général!$CP$11:$EZ$11,BU$6,Comptabilité!$F49:$EZ49)</f>
        <v>0</v>
      </c>
      <c r="BV49" s="174">
        <f>SUMIF(Général!$CP$11:$EZ$11,BV$6,Comptabilité!$F49:$EZ49)</f>
        <v>0</v>
      </c>
      <c r="BW49" s="174">
        <f>SUMIF(Général!$CP$11:$EZ$11,BW$6,Comptabilité!$F49:$EZ49)</f>
        <v>0</v>
      </c>
      <c r="BX49" s="174">
        <f>SUMIF(Général!$CP$11:$EZ$11,BX$6,Comptabilité!$F49:$EZ49)</f>
        <v>0</v>
      </c>
      <c r="BY49" s="174">
        <f>SUMIF(Général!$CP$11:$EZ$11,BY$6,Comptabilité!$F49:$EZ49)</f>
        <v>0</v>
      </c>
      <c r="BZ49" s="174">
        <f>SUMIF(Général!$CP$11:$EZ$11,BZ$6,Comptabilité!$F49:$EZ49)</f>
        <v>0</v>
      </c>
      <c r="CA49" s="174">
        <f>SUMIF(Général!$CP$11:$EZ$11,CA$6,Comptabilité!$F49:$EZ49)</f>
        <v>0</v>
      </c>
      <c r="CB49" s="174">
        <f>SUMIF(Général!$CP$11:$EZ$11,CB$6,Comptabilité!$F49:$EZ49)</f>
        <v>0</v>
      </c>
      <c r="CC49" s="174">
        <f>SUMIF(Général!$CP$11:$EZ$11,CC$6,Comptabilité!$F49:$EZ49)</f>
        <v>0</v>
      </c>
      <c r="CD49" s="174">
        <f>SUMIF(Général!$CP$11:$EZ$11,CD$6,Comptabilité!$F49:$EZ49)</f>
        <v>0</v>
      </c>
      <c r="CE49" s="174">
        <f>SUMIF(Général!$CP$11:$EZ$11,CE$6,Comptabilité!$F49:$EZ49)</f>
        <v>0</v>
      </c>
      <c r="CF49" s="174">
        <f>SUMIF(Général!$CP$11:$EZ$11,CF$6,Comptabilité!$F49:$EZ49)</f>
        <v>0</v>
      </c>
      <c r="CG49" s="174">
        <f>SUMIF(Général!$CP$11:$EZ$11,CG$6,Comptabilité!$F49:$EZ49)</f>
        <v>0</v>
      </c>
      <c r="CH49" s="174">
        <f>SUMIF(Général!$CP$11:$EZ$11,CH$6,Comptabilité!$F49:$EZ49)</f>
        <v>0</v>
      </c>
      <c r="CI49" s="174">
        <f>SUMIF(Général!$CP$11:$EZ$11,CI$6,Comptabilité!$F49:$EZ49)</f>
        <v>0</v>
      </c>
      <c r="CJ49" s="174">
        <f>SUMIF(Général!$CP$11:$EZ$11,CJ$6,Comptabilité!$F49:$EZ49)</f>
        <v>0</v>
      </c>
      <c r="CK49" s="174">
        <f>SUMIF(Général!$CP$11:$EZ$11,CK$6,Comptabilité!$F49:$EZ49)</f>
        <v>0</v>
      </c>
      <c r="CL49" s="174">
        <f>SUMIF(Général!$CP$11:$EZ$11,CL$6,Comptabilité!$F49:$EZ49)</f>
        <v>0</v>
      </c>
      <c r="CM49" s="174">
        <f>SUMIF(Général!$CP$11:$EZ$11,CM$6,Comptabilité!$F49:$EZ49)</f>
        <v>0</v>
      </c>
      <c r="CN49" s="174">
        <f>SUMIF(Général!$CP$11:$EZ$11,CN$6,Comptabilité!$F49:$EZ49)</f>
        <v>0</v>
      </c>
      <c r="CO49" s="174">
        <f>SUMIF(Général!$CP$11:$EZ$11,CO$6,Comptabilité!$F49:$EZ49)</f>
        <v>0</v>
      </c>
      <c r="CP49" s="174">
        <f>SUMIF(Général!$CP$11:$EZ$11,CP$6,Comptabilité!$F49:$EZ49)</f>
        <v>0</v>
      </c>
      <c r="CQ49" s="174">
        <f>SUMIF(Général!$CP$11:$EZ$11,CQ$6,Comptabilité!$F49:$EZ49)</f>
        <v>0</v>
      </c>
      <c r="CR49" s="174">
        <f>SUMIF(Général!$CP$11:$EZ$11,CR$6,Comptabilité!$F49:$EZ49)</f>
        <v>0</v>
      </c>
      <c r="CS49" s="174">
        <f>SUMIF(Général!$CP$11:$EZ$11,CS$6,Comptabilité!$F49:$EZ49)</f>
        <v>0</v>
      </c>
      <c r="CT49" s="174">
        <f>SUMIF(Général!$CP$11:$EZ$11,CT$6,Comptabilité!$F49:$EZ49)</f>
        <v>0</v>
      </c>
      <c r="CU49" s="174">
        <f>SUMIF(Général!$CP$11:$EZ$11,CU$6,Comptabilité!$F49:$EZ49)</f>
        <v>0</v>
      </c>
      <c r="CV49" s="174">
        <f>SUMIF(Général!$CP$11:$EZ$11,CV$6,Comptabilité!$F49:$EZ49)</f>
        <v>0</v>
      </c>
      <c r="CW49" s="174">
        <f>SUMIF(Général!$CP$11:$EZ$11,CW$6,Comptabilité!$F49:$EZ49)</f>
        <v>0</v>
      </c>
      <c r="CX49" s="174">
        <f>SUMIF(Général!$CP$11:$EZ$11,CX$6,Comptabilité!$F49:$EZ49)</f>
        <v>0</v>
      </c>
      <c r="CY49" s="174">
        <f>SUMIF(Général!$CP$11:$EZ$11,CY$6,Comptabilité!$F49:$EZ49)</f>
        <v>0</v>
      </c>
      <c r="CZ49" s="174">
        <f>SUMIF(Général!$CP$11:$EZ$11,CZ$6,Comptabilité!$F49:$EZ49)</f>
        <v>0</v>
      </c>
      <c r="DA49" s="174">
        <f>SUMIF(Général!$CP$11:$EZ$11,DA$6,Comptabilité!$F49:$EZ49)</f>
        <v>0</v>
      </c>
      <c r="DB49" s="174">
        <f>SUMIF(Général!$CP$11:$EZ$11,DB$6,Comptabilité!$F49:$EZ49)</f>
        <v>0</v>
      </c>
      <c r="DC49" s="174">
        <f>SUMIF(Général!$CP$11:$EZ$11,DC$6,Comptabilité!$F49:$EZ49)</f>
        <v>0</v>
      </c>
      <c r="DD49" s="174">
        <f>SUMIF(Général!$CP$11:$EZ$11,DD$6,Comptabilité!$F49:$EZ49)</f>
        <v>0</v>
      </c>
      <c r="DE49" s="174">
        <f>SUMIF(Général!$CP$11:$EZ$11,DE$6,Comptabilité!$F49:$EZ49)</f>
        <v>0</v>
      </c>
      <c r="DF49" s="174">
        <f>SUMIF(Général!$CP$11:$EZ$11,DF$6,Comptabilité!$F49:$EZ49)</f>
        <v>0</v>
      </c>
      <c r="DG49" s="174">
        <f>SUMIF(Général!$CP$11:$EZ$11,DG$6,Comptabilité!$F49:$EZ49)</f>
        <v>0</v>
      </c>
      <c r="DH49" s="174">
        <f>SUMIF(Général!$CP$11:$EZ$11,DH$6,Comptabilité!$F49:$EZ49)</f>
        <v>0</v>
      </c>
      <c r="DI49" s="174">
        <f>SUMIF(Général!$CP$11:$EZ$11,DI$6,Comptabilité!$F49:$EZ49)</f>
        <v>0</v>
      </c>
      <c r="DJ49" s="174">
        <f>SUMIF(Général!$CP$11:$EZ$11,DJ$6,Comptabilité!$F49:$EZ49)</f>
        <v>0</v>
      </c>
      <c r="DK49" s="174">
        <f>SUMIF(Général!$CP$11:$EZ$11,DK$6,Comptabilité!$F49:$EZ49)</f>
        <v>0</v>
      </c>
      <c r="DL49" s="174">
        <f>SUMIF(Général!$CP$11:$EZ$11,DL$6,Comptabilité!$F49:$EZ49)</f>
        <v>0</v>
      </c>
      <c r="DM49" s="174">
        <f>SUMIF(Général!$CP$11:$EZ$11,DM$6,Comptabilité!$F49:$EZ49)</f>
        <v>0</v>
      </c>
      <c r="DN49" s="174">
        <f>SUMIF(Général!$CP$11:$EZ$11,DN$6,Comptabilité!$F49:$EZ49)</f>
        <v>0</v>
      </c>
      <c r="DO49" s="174">
        <f>SUMIF(Général!$CP$11:$EZ$11,DO$6,Comptabilité!$F49:$EZ49)</f>
        <v>0</v>
      </c>
      <c r="DP49" s="174">
        <f>SUMIF(Général!$CP$11:$EZ$11,DP$6,Comptabilité!$F49:$EZ49)</f>
        <v>0</v>
      </c>
      <c r="DQ49" s="174">
        <f>SUMIF(Général!$CP$11:$EZ$11,DQ$6,Comptabilité!$F49:$EZ49)</f>
        <v>0</v>
      </c>
      <c r="DR49" s="174">
        <f>SUMIF(Général!$CP$11:$EZ$11,DR$6,Comptabilité!$F49:$EZ49)</f>
        <v>0</v>
      </c>
      <c r="DS49" s="174">
        <f>SUMIF(Général!$CP$11:$EZ$11,DS$6,Comptabilité!$F49:$EZ49)</f>
        <v>0</v>
      </c>
      <c r="DT49" s="174">
        <f>SUMIF(Général!$CP$11:$EZ$11,DT$6,Comptabilité!$F49:$EZ49)</f>
        <v>0</v>
      </c>
      <c r="DU49" s="174">
        <f>SUMIF(Général!$CP$11:$EZ$11,DU$6,Comptabilité!$F49:$EZ49)</f>
        <v>0</v>
      </c>
      <c r="DV49" s="174">
        <f>SUMIF(Général!$CP$11:$EZ$11,DV$6,Comptabilité!$F49:$EZ49)</f>
        <v>0</v>
      </c>
      <c r="DW49" s="174">
        <f>SUMIF(Général!$CP$11:$EZ$11,DW$6,Comptabilité!$F49:$EZ49)</f>
        <v>0</v>
      </c>
      <c r="DX49" s="174">
        <f>SUMIF(Général!$CP$11:$EZ$11,DX$6,Comptabilité!$F49:$EZ49)</f>
        <v>0</v>
      </c>
      <c r="DY49" s="174">
        <f>SUMIF(Général!$CP$11:$EZ$11,DY$6,Comptabilité!$F49:$EZ49)</f>
        <v>0</v>
      </c>
      <c r="DZ49" s="174">
        <f>SUMIF(Général!$CP$11:$EZ$11,DZ$6,Comptabilité!$F49:$EZ49)</f>
        <v>0</v>
      </c>
      <c r="EA49" s="174">
        <f>SUMIF(Général!$CP$11:$EZ$11,EA$6,Comptabilité!$F49:$EZ49)</f>
        <v>0</v>
      </c>
      <c r="EB49" s="174">
        <f>SUMIF(Général!$CP$11:$EZ$11,EB$6,Comptabilité!$F49:$EZ49)</f>
        <v>0</v>
      </c>
      <c r="EC49" s="174">
        <f>SUMIF(Général!$CP$11:$EZ$11,EC$6,Comptabilité!$F49:$EZ49)</f>
        <v>0</v>
      </c>
      <c r="ED49" s="174">
        <f>SUMIF(Général!$CP$11:$EZ$11,ED$6,Comptabilité!$F49:$EZ49)</f>
        <v>0</v>
      </c>
      <c r="EE49" s="174">
        <f>SUMIF(Général!$CP$11:$EZ$11,EE$6,Comptabilité!$F49:$EZ49)</f>
        <v>0</v>
      </c>
      <c r="EF49" s="174">
        <f>SUMIF(Général!$CP$11:$EZ$11,EF$6,Comptabilité!$F49:$EZ49)</f>
        <v>0</v>
      </c>
      <c r="EG49" s="174">
        <f>SUMIF(Général!$CP$11:$EZ$11,EG$6,Comptabilité!$F49:$EZ49)</f>
        <v>0</v>
      </c>
      <c r="EH49" s="174">
        <f>SUMIF(Général!$CP$11:$EZ$11,EH$6,Comptabilité!$F49:$EZ49)</f>
        <v>0</v>
      </c>
      <c r="EI49" s="174">
        <f>SUMIF(Général!$CP$11:$EZ$11,EI$6,Comptabilité!$F49:$EZ49)</f>
        <v>0</v>
      </c>
      <c r="EJ49" s="174">
        <f>SUMIF(Général!$CP$11:$EZ$11,EJ$6,Comptabilité!$F49:$EZ49)</f>
        <v>0</v>
      </c>
      <c r="EK49" s="174">
        <f>SUMIF(Général!$CP$11:$EZ$11,EK$6,Comptabilité!$F49:$EZ49)</f>
        <v>0</v>
      </c>
      <c r="EL49" s="174">
        <f>SUMIF(Général!$CP$11:$EZ$11,EL$6,Comptabilité!$F49:$EZ49)</f>
        <v>0</v>
      </c>
      <c r="EM49" s="174">
        <f>SUMIF(Général!$CP$11:$EZ$11,EM$6,Comptabilité!$F49:$EZ49)</f>
        <v>0</v>
      </c>
      <c r="EN49" s="174">
        <f>SUMIF(Général!$CP$11:$EZ$11,EN$6,Comptabilité!$F49:$EZ49)</f>
        <v>0</v>
      </c>
      <c r="EO49" s="174">
        <f>SUMIF(Général!$CP$11:$EZ$11,EO$6,Comptabilité!$F49:$EZ49)</f>
        <v>0</v>
      </c>
      <c r="EP49" s="174">
        <f>SUMIF(Général!$CP$11:$EZ$11,EP$6,Comptabilité!$F49:$EZ49)</f>
        <v>0</v>
      </c>
      <c r="EQ49" s="174">
        <f>SUMIF(Général!$CP$11:$EZ$11,EQ$6,Comptabilité!$F49:$EZ49)</f>
        <v>0</v>
      </c>
      <c r="ER49" s="174">
        <f>SUMIF(Général!$CP$11:$EZ$11,ER$6,Comptabilité!$F49:$EZ49)</f>
        <v>0</v>
      </c>
      <c r="ES49" s="174">
        <f>SUMIF(Général!$CP$11:$EZ$11,ES$6,Comptabilité!$F49:$EZ49)</f>
        <v>0</v>
      </c>
      <c r="ET49" s="174">
        <f>SUMIF(Général!$CP$11:$EZ$11,ET$6,Comptabilité!$F49:$EZ49)</f>
        <v>0</v>
      </c>
      <c r="EU49" s="174">
        <f>SUMIF(Général!$CP$11:$EZ$11,EU$6,Comptabilité!$F49:$EZ49)</f>
        <v>0</v>
      </c>
      <c r="EV49" s="174">
        <f>SUMIF(Général!$CP$11:$EZ$11,EV$6,Comptabilité!$F49:$EZ49)</f>
        <v>0</v>
      </c>
      <c r="EW49" s="174">
        <f>SUMIF(Général!$CP$11:$EZ$11,EW$6,Comptabilité!$F49:$EZ49)</f>
        <v>0</v>
      </c>
      <c r="EX49" s="174">
        <f>SUMIF(Général!$CP$11:$EZ$11,EX$6,Comptabilité!$F49:$EZ49)</f>
        <v>0</v>
      </c>
      <c r="EY49" s="174">
        <f>SUMIF(Général!$CP$11:$EZ$11,EY$6,Comptabilité!$F49:$EZ49)</f>
        <v>0</v>
      </c>
      <c r="EZ49" s="174">
        <f>SUMIF(Général!$CP$11:$EZ$11,EZ$6,Comptabilité!$F49:$EZ49)</f>
        <v>0</v>
      </c>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c r="IW49" s="111"/>
      <c r="IX49" s="111"/>
      <c r="IY49" s="111"/>
      <c r="IZ49" s="111"/>
      <c r="JA49" s="111"/>
      <c r="JB49" s="111"/>
      <c r="JC49" s="111"/>
      <c r="JD49" s="111"/>
      <c r="JE49" s="111"/>
      <c r="JF49" s="111"/>
      <c r="JG49" s="111"/>
      <c r="JH49" s="111"/>
      <c r="JI49" s="111"/>
      <c r="JJ49" s="111"/>
      <c r="JK49" s="111"/>
      <c r="JL49" s="111"/>
      <c r="JM49" s="111"/>
      <c r="JN49" s="111"/>
      <c r="JO49" s="111"/>
      <c r="JP49" s="111"/>
      <c r="JQ49" s="111"/>
      <c r="JR49" s="111"/>
      <c r="JS49" s="111"/>
      <c r="JT49" s="111"/>
      <c r="JU49" s="111"/>
      <c r="JV49" s="111"/>
      <c r="JW49" s="111"/>
      <c r="JX49" s="111"/>
      <c r="JY49" s="111"/>
      <c r="JZ49" s="111"/>
      <c r="KA49" s="111"/>
      <c r="KB49" s="111"/>
      <c r="KC49" s="111"/>
      <c r="KD49" s="111"/>
      <c r="KE49" s="111"/>
      <c r="KF49" s="111"/>
      <c r="KG49" s="111"/>
      <c r="KH49" s="111"/>
      <c r="KI49" s="111"/>
      <c r="KJ49" s="111"/>
      <c r="KK49" s="111"/>
      <c r="KL49" s="111"/>
      <c r="KM49" s="111"/>
      <c r="KN49" s="111"/>
      <c r="KO49" s="111"/>
      <c r="KP49" s="111"/>
      <c r="KQ49" s="111"/>
      <c r="KR49" s="111"/>
      <c r="KS49" s="111"/>
      <c r="KT49" s="111"/>
      <c r="KU49" s="111"/>
      <c r="KV49" s="111"/>
      <c r="KW49" s="111"/>
      <c r="KX49" s="111"/>
      <c r="KY49" s="111"/>
      <c r="KZ49" s="111"/>
      <c r="LA49" s="111"/>
      <c r="LB49" s="111"/>
      <c r="LC49" s="111"/>
      <c r="LD49" s="111"/>
      <c r="LE49" s="111"/>
      <c r="LF49" s="111"/>
      <c r="LG49" s="111"/>
      <c r="LH49" s="111"/>
      <c r="LI49" s="111"/>
      <c r="LJ49" s="111"/>
      <c r="LK49" s="111"/>
      <c r="LL49" s="111"/>
      <c r="LM49" s="111"/>
      <c r="LN49" s="111"/>
      <c r="LO49" s="111"/>
      <c r="LP49" s="111"/>
      <c r="LQ49" s="111"/>
      <c r="LR49" s="111"/>
      <c r="LS49" s="111"/>
      <c r="LT49" s="111"/>
      <c r="LU49" s="111"/>
      <c r="LV49" s="111"/>
      <c r="LW49" s="111"/>
      <c r="LX49" s="111"/>
      <c r="LY49" s="111"/>
      <c r="LZ49" s="111"/>
      <c r="MA49" s="111"/>
      <c r="MB49" s="111"/>
      <c r="MC49" s="111"/>
      <c r="MD49" s="111"/>
      <c r="ME49" s="111"/>
      <c r="MF49" s="111"/>
      <c r="MG49" s="111"/>
      <c r="MH49" s="111"/>
      <c r="MI49" s="111"/>
      <c r="MJ49" s="111"/>
      <c r="MK49" s="111"/>
      <c r="ML49" s="111"/>
      <c r="MM49" s="111"/>
      <c r="MN49" s="111"/>
      <c r="MO49" s="111"/>
      <c r="MP49" s="111"/>
      <c r="MQ49" s="111"/>
      <c r="MR49" s="111"/>
      <c r="MS49" s="111"/>
      <c r="MT49" s="111"/>
      <c r="MU49" s="111"/>
      <c r="MV49" s="111"/>
      <c r="MW49" s="111"/>
      <c r="MX49" s="111"/>
      <c r="MY49" s="111"/>
      <c r="MZ49" s="111"/>
      <c r="NA49" s="111"/>
      <c r="NB49" s="111"/>
      <c r="NC49" s="111"/>
      <c r="ND49" s="111"/>
      <c r="NE49" s="111"/>
      <c r="NF49" s="111"/>
      <c r="NG49" s="111"/>
      <c r="NH49" s="111"/>
      <c r="NI49" s="111"/>
      <c r="NJ49" s="111"/>
      <c r="NK49" s="111"/>
      <c r="NL49" s="111"/>
      <c r="NM49" s="111"/>
      <c r="NN49" s="111"/>
      <c r="NO49" s="111"/>
      <c r="NP49" s="111"/>
      <c r="NQ49" s="111"/>
      <c r="NR49" s="111"/>
      <c r="NS49" s="111"/>
      <c r="NT49" s="111"/>
      <c r="NU49" s="111"/>
      <c r="NV49" s="111"/>
      <c r="NW49" s="111"/>
      <c r="NX49" s="111"/>
      <c r="NY49" s="111"/>
      <c r="NZ49" s="111"/>
      <c r="OA49" s="111"/>
      <c r="OB49" s="111"/>
      <c r="OC49" s="111"/>
      <c r="OD49" s="111"/>
      <c r="OE49" s="111"/>
      <c r="OF49" s="111"/>
      <c r="OG49" s="111"/>
      <c r="OH49" s="111"/>
      <c r="OI49" s="111"/>
      <c r="OJ49" s="111"/>
      <c r="OK49" s="111"/>
      <c r="OL49" s="111"/>
      <c r="OM49" s="111"/>
      <c r="ON49" s="111"/>
      <c r="OO49" s="111"/>
      <c r="OP49" s="111"/>
      <c r="OQ49" s="111"/>
      <c r="OR49" s="111"/>
      <c r="OS49" s="111"/>
      <c r="OT49" s="111"/>
      <c r="OU49" s="111"/>
      <c r="OV49" s="111"/>
      <c r="OW49" s="111"/>
      <c r="OX49" s="111"/>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11"/>
      <c r="PX49" s="111"/>
      <c r="PY49" s="111"/>
      <c r="PZ49" s="111"/>
      <c r="QA49" s="111"/>
      <c r="QB49" s="111"/>
      <c r="QC49" s="111"/>
      <c r="QD49" s="111"/>
      <c r="QE49" s="111"/>
      <c r="QF49" s="111"/>
      <c r="QG49" s="111"/>
      <c r="QH49" s="111"/>
      <c r="QI49" s="111"/>
      <c r="QJ49" s="111"/>
      <c r="QK49" s="111"/>
      <c r="QL49" s="111"/>
      <c r="QM49" s="111"/>
      <c r="QN49" s="111"/>
      <c r="QO49" s="111"/>
      <c r="QP49" s="111"/>
      <c r="QQ49" s="111"/>
      <c r="QR49" s="111"/>
      <c r="QS49" s="111"/>
      <c r="QT49" s="111"/>
      <c r="QU49" s="111"/>
      <c r="QV49" s="111"/>
      <c r="QW49" s="111"/>
      <c r="QX49" s="111"/>
      <c r="QY49" s="111"/>
      <c r="QZ49" s="111"/>
      <c r="RA49" s="111"/>
      <c r="RB49" s="111"/>
      <c r="RC49" s="111"/>
      <c r="RD49" s="111"/>
      <c r="RE49" s="111"/>
      <c r="RF49" s="111"/>
      <c r="RG49" s="111"/>
      <c r="RH49" s="111"/>
      <c r="RI49" s="111"/>
      <c r="RJ49" s="111"/>
      <c r="RK49" s="111"/>
      <c r="RL49" s="111"/>
      <c r="RM49" s="111"/>
      <c r="RN49" s="111"/>
      <c r="RO49" s="111"/>
      <c r="RP49" s="111"/>
      <c r="RQ49" s="111"/>
      <c r="RR49" s="111"/>
      <c r="RS49" s="111"/>
      <c r="RT49" s="111"/>
      <c r="RU49" s="111"/>
      <c r="RV49" s="111"/>
      <c r="RW49" s="111"/>
      <c r="RX49" s="111"/>
      <c r="RY49" s="111"/>
      <c r="RZ49" s="111"/>
      <c r="SA49" s="111"/>
      <c r="SB49" s="111"/>
      <c r="SC49" s="111"/>
      <c r="SD49" s="111"/>
      <c r="SE49" s="111"/>
      <c r="SF49" s="111"/>
      <c r="SG49" s="111"/>
      <c r="SH49" s="111"/>
      <c r="SI49" s="111"/>
      <c r="SJ49" s="111"/>
      <c r="SK49" s="111"/>
      <c r="SL49" s="111"/>
      <c r="SM49" s="111"/>
      <c r="SN49" s="111"/>
      <c r="SO49" s="111"/>
      <c r="SP49" s="111"/>
      <c r="SQ49" s="111"/>
      <c r="SR49" s="111"/>
      <c r="SS49" s="111"/>
      <c r="ST49" s="111"/>
      <c r="SU49" s="111"/>
      <c r="SV49" s="111"/>
      <c r="SW49" s="111"/>
      <c r="SX49" s="111"/>
      <c r="SY49" s="111"/>
      <c r="SZ49" s="111"/>
      <c r="TA49" s="111"/>
      <c r="TB49" s="111"/>
      <c r="TC49" s="111"/>
      <c r="TD49" s="111"/>
      <c r="TE49" s="111"/>
      <c r="TF49" s="111"/>
      <c r="TG49" s="111"/>
      <c r="TH49" s="111"/>
      <c r="TI49" s="111"/>
      <c r="TJ49" s="111"/>
      <c r="TK49" s="111"/>
      <c r="TL49" s="111"/>
      <c r="TM49" s="111"/>
      <c r="TN49" s="111"/>
      <c r="TO49" s="111"/>
      <c r="TP49" s="111"/>
      <c r="TQ49" s="111"/>
      <c r="TR49" s="111"/>
      <c r="TS49" s="111"/>
      <c r="TT49" s="111"/>
      <c r="TU49" s="111"/>
      <c r="TV49" s="111"/>
      <c r="TW49" s="111"/>
      <c r="TX49" s="111"/>
      <c r="TY49" s="111"/>
      <c r="TZ49" s="111"/>
      <c r="UA49" s="111"/>
      <c r="UB49" s="111"/>
      <c r="UC49" s="111"/>
      <c r="UD49" s="111"/>
      <c r="UE49" s="111"/>
      <c r="UF49" s="111"/>
      <c r="UG49" s="111"/>
      <c r="UH49" s="111"/>
      <c r="UI49" s="111"/>
      <c r="UJ49" s="111"/>
      <c r="UK49" s="111"/>
      <c r="UL49" s="111"/>
      <c r="UM49" s="111"/>
      <c r="UN49" s="111"/>
      <c r="UO49" s="111"/>
      <c r="UP49" s="111"/>
      <c r="UQ49" s="111"/>
      <c r="UR49" s="111"/>
      <c r="US49" s="111"/>
      <c r="UT49" s="111"/>
      <c r="UU49" s="111"/>
      <c r="UV49" s="111"/>
      <c r="UW49" s="111"/>
      <c r="UX49" s="111"/>
      <c r="UY49" s="111"/>
      <c r="UZ49" s="111"/>
      <c r="VA49" s="111"/>
      <c r="VB49" s="111"/>
      <c r="VC49" s="111"/>
      <c r="VD49" s="111"/>
      <c r="VE49" s="111"/>
      <c r="VF49" s="111"/>
      <c r="VG49" s="111"/>
      <c r="VH49" s="111"/>
      <c r="VI49" s="111"/>
      <c r="VJ49" s="111"/>
      <c r="VK49" s="111"/>
      <c r="VL49" s="111"/>
      <c r="VM49" s="111"/>
      <c r="VN49" s="111"/>
      <c r="VO49" s="111"/>
      <c r="VP49" s="111"/>
      <c r="VQ49" s="111"/>
      <c r="VR49" s="111"/>
      <c r="VS49" s="111"/>
      <c r="VT49" s="111"/>
      <c r="VU49" s="111"/>
      <c r="VV49" s="111"/>
      <c r="VW49" s="111"/>
      <c r="VX49" s="111"/>
      <c r="VY49" s="111"/>
      <c r="VZ49" s="111"/>
      <c r="WA49" s="111"/>
      <c r="WB49" s="111"/>
      <c r="WC49" s="111"/>
      <c r="WD49" s="111"/>
      <c r="WE49" s="111"/>
      <c r="WF49" s="111"/>
      <c r="WG49" s="111"/>
      <c r="WH49" s="111"/>
      <c r="WI49" s="111"/>
      <c r="WJ49" s="111"/>
      <c r="WK49" s="111"/>
      <c r="WL49" s="111"/>
      <c r="WM49" s="111"/>
      <c r="WN49" s="111"/>
      <c r="WO49" s="111"/>
      <c r="WP49" s="111"/>
      <c r="WQ49" s="111"/>
      <c r="WR49" s="111"/>
      <c r="WS49" s="111"/>
      <c r="WT49" s="111"/>
      <c r="WU49" s="111"/>
      <c r="WV49" s="111"/>
      <c r="WW49" s="111"/>
      <c r="WX49" s="111"/>
      <c r="WY49" s="111"/>
      <c r="WZ49" s="111"/>
      <c r="XA49" s="111"/>
      <c r="XB49" s="111"/>
      <c r="XC49" s="111"/>
      <c r="XD49" s="111"/>
      <c r="XE49" s="111"/>
      <c r="XF49" s="111"/>
      <c r="XG49" s="111"/>
      <c r="XH49" s="111"/>
      <c r="XI49" s="111"/>
      <c r="XJ49" s="111"/>
      <c r="XK49" s="111"/>
      <c r="XL49" s="111"/>
      <c r="XM49" s="111"/>
      <c r="XN49" s="111"/>
      <c r="XO49" s="111"/>
      <c r="XP49" s="111"/>
      <c r="XQ49" s="111"/>
      <c r="XR49" s="111"/>
      <c r="XS49" s="111"/>
      <c r="XT49" s="111"/>
      <c r="XU49" s="111"/>
      <c r="XV49" s="111"/>
      <c r="XW49" s="111"/>
      <c r="XX49" s="111"/>
      <c r="XY49" s="111"/>
      <c r="XZ49" s="111"/>
      <c r="YA49" s="111"/>
      <c r="YB49" s="111"/>
      <c r="YC49" s="111"/>
      <c r="YD49" s="111"/>
      <c r="YE49" s="111"/>
      <c r="YF49" s="111"/>
      <c r="YG49" s="111"/>
      <c r="YH49" s="111"/>
      <c r="YI49" s="111"/>
      <c r="YJ49" s="111"/>
      <c r="YK49" s="111"/>
      <c r="YL49" s="111"/>
      <c r="YM49" s="111"/>
      <c r="YN49" s="111"/>
      <c r="YO49" s="111"/>
      <c r="YP49" s="111"/>
      <c r="YQ49" s="111"/>
      <c r="YR49" s="111"/>
      <c r="YS49" s="111"/>
      <c r="YT49" s="111"/>
      <c r="YU49" s="111"/>
      <c r="YV49" s="111"/>
      <c r="YW49" s="111"/>
      <c r="YX49" s="111"/>
      <c r="YY49" s="111"/>
      <c r="YZ49" s="111"/>
      <c r="ZA49" s="111"/>
      <c r="ZB49" s="111"/>
      <c r="ZC49" s="111"/>
      <c r="ZD49" s="111"/>
      <c r="ZE49" s="111"/>
      <c r="ZF49" s="111"/>
      <c r="ZG49" s="111"/>
      <c r="ZH49" s="111"/>
      <c r="ZI49" s="111"/>
      <c r="ZJ49" s="111"/>
      <c r="ZK49" s="111"/>
      <c r="ZL49" s="111"/>
      <c r="ZM49" s="111"/>
      <c r="ZN49" s="111"/>
      <c r="ZO49" s="111"/>
      <c r="ZP49" s="111"/>
      <c r="ZQ49" s="111"/>
      <c r="ZR49" s="111"/>
      <c r="ZS49" s="111"/>
      <c r="ZT49" s="111"/>
      <c r="ZU49" s="111"/>
      <c r="ZV49" s="111"/>
      <c r="ZW49" s="111"/>
      <c r="ZX49" s="111"/>
      <c r="ZY49" s="111"/>
      <c r="ZZ49" s="111"/>
      <c r="AAA49" s="111"/>
      <c r="AAB49" s="111"/>
      <c r="AAC49" s="111"/>
      <c r="AAD49" s="111"/>
      <c r="AAE49" s="111"/>
      <c r="AAF49" s="111"/>
      <c r="AAG49" s="111"/>
      <c r="AAH49" s="111"/>
      <c r="AAI49" s="111"/>
      <c r="AAJ49" s="111"/>
      <c r="AAK49" s="111"/>
      <c r="AAL49" s="111"/>
      <c r="AAM49" s="111"/>
      <c r="AAN49" s="111"/>
      <c r="AAO49" s="111"/>
      <c r="AAP49" s="111"/>
      <c r="AAQ49" s="111"/>
      <c r="AAR49" s="111"/>
      <c r="AAS49" s="111"/>
      <c r="AAT49" s="111"/>
      <c r="AAU49" s="111"/>
      <c r="AAV49" s="111"/>
      <c r="AAW49" s="111"/>
      <c r="AAX49" s="111"/>
      <c r="AAY49" s="111"/>
      <c r="AAZ49" s="111"/>
      <c r="ABA49" s="111"/>
      <c r="ABB49" s="111"/>
      <c r="ABC49" s="111"/>
      <c r="ABD49" s="111"/>
      <c r="ABE49" s="111"/>
      <c r="ABF49" s="111"/>
      <c r="ABG49" s="111"/>
      <c r="ABH49" s="111"/>
      <c r="ABI49" s="111"/>
      <c r="ABJ49" s="111"/>
      <c r="ABK49" s="111"/>
      <c r="ABL49" s="111"/>
      <c r="ABM49" s="111"/>
      <c r="ABN49" s="111"/>
      <c r="ABO49" s="111"/>
      <c r="ABP49" s="111"/>
      <c r="ABQ49" s="111"/>
      <c r="ABR49" s="111"/>
      <c r="ABS49" s="111"/>
      <c r="ABT49" s="111"/>
      <c r="ABU49" s="111"/>
      <c r="ABV49" s="111"/>
      <c r="ABW49" s="111"/>
      <c r="ABX49" s="111"/>
      <c r="ABY49" s="111"/>
      <c r="ABZ49" s="111"/>
      <c r="ACA49" s="111"/>
      <c r="ACB49" s="111"/>
      <c r="ACC49" s="111"/>
      <c r="ACD49" s="111"/>
      <c r="ACE49" s="111"/>
      <c r="ACF49" s="111"/>
      <c r="ACG49" s="111"/>
      <c r="ACH49" s="111"/>
      <c r="ACI49" s="111"/>
      <c r="ACJ49" s="111"/>
      <c r="ACK49" s="111"/>
      <c r="ACL49" s="111"/>
      <c r="ACM49" s="111"/>
      <c r="ACN49" s="111"/>
      <c r="ACO49" s="111"/>
      <c r="ACP49" s="111"/>
      <c r="ACQ49" s="111"/>
      <c r="ACR49" s="111"/>
      <c r="ACS49" s="111"/>
      <c r="ACT49" s="111"/>
      <c r="ACU49" s="111"/>
      <c r="ACV49" s="111"/>
      <c r="ACW49" s="111"/>
      <c r="ACX49" s="111"/>
      <c r="ACY49" s="111"/>
      <c r="ACZ49" s="111"/>
      <c r="ADA49" s="111"/>
      <c r="ADB49" s="111"/>
      <c r="ADC49" s="111"/>
      <c r="ADD49" s="111"/>
      <c r="ADE49" s="111"/>
      <c r="ADF49" s="111"/>
      <c r="ADG49" s="111"/>
      <c r="ADH49" s="111"/>
      <c r="ADI49" s="111"/>
      <c r="ADJ49" s="111"/>
      <c r="ADK49" s="111"/>
      <c r="ADL49" s="111"/>
      <c r="ADM49" s="111"/>
      <c r="ADN49" s="111"/>
      <c r="ADO49" s="111"/>
      <c r="ADP49" s="111"/>
      <c r="ADQ49" s="111"/>
      <c r="ADR49" s="111"/>
      <c r="ADS49" s="111"/>
      <c r="ADT49" s="111"/>
      <c r="ADU49" s="111"/>
      <c r="ADV49" s="111"/>
      <c r="ADW49" s="111"/>
      <c r="ADX49" s="111"/>
      <c r="ADY49" s="111"/>
      <c r="ADZ49" s="111"/>
      <c r="AEA49" s="111"/>
      <c r="AEB49" s="111"/>
      <c r="AEC49" s="111"/>
      <c r="AED49" s="111"/>
      <c r="AEE49" s="111"/>
      <c r="AEF49" s="111"/>
      <c r="AEG49" s="111"/>
      <c r="AEH49" s="111"/>
      <c r="AEI49" s="111"/>
      <c r="AEJ49" s="111"/>
      <c r="AEK49" s="111"/>
      <c r="AEL49" s="111"/>
      <c r="AEM49" s="111"/>
      <c r="AEN49" s="111"/>
      <c r="AEO49" s="111"/>
      <c r="AEP49" s="111"/>
      <c r="AEQ49" s="111"/>
      <c r="AER49" s="111"/>
      <c r="AES49" s="111"/>
      <c r="AET49" s="111"/>
      <c r="AEU49" s="111"/>
      <c r="AEV49" s="111"/>
      <c r="AEW49" s="111"/>
      <c r="AEX49" s="111"/>
      <c r="AEY49" s="111"/>
      <c r="AEZ49" s="111"/>
      <c r="AFA49" s="111"/>
      <c r="AFB49" s="111"/>
      <c r="AFC49" s="111"/>
      <c r="AFD49" s="111"/>
      <c r="AFE49" s="111"/>
      <c r="AFF49" s="111"/>
      <c r="AFG49" s="111"/>
      <c r="AFH49" s="111"/>
      <c r="AFI49" s="111"/>
      <c r="AFJ49" s="111"/>
      <c r="AFK49" s="111"/>
      <c r="AFL49" s="111"/>
      <c r="AFM49" s="111"/>
      <c r="AFN49" s="111"/>
      <c r="AFO49" s="111"/>
      <c r="AFP49" s="111"/>
      <c r="AFQ49" s="111"/>
      <c r="AFR49" s="111"/>
      <c r="AFS49" s="111"/>
      <c r="AFT49" s="111"/>
      <c r="AFU49" s="111"/>
      <c r="AFV49" s="111"/>
      <c r="AFW49" s="111"/>
      <c r="AFX49" s="111"/>
      <c r="AFY49" s="111"/>
      <c r="AFZ49" s="111"/>
      <c r="AGA49" s="111"/>
      <c r="AGB49" s="111"/>
      <c r="AGC49" s="111"/>
      <c r="AGD49" s="111"/>
      <c r="AGE49" s="111"/>
      <c r="AGF49" s="111"/>
      <c r="AGG49" s="111"/>
      <c r="AGH49" s="111"/>
      <c r="AGI49" s="111"/>
      <c r="AGJ49" s="111"/>
      <c r="AGK49" s="111"/>
      <c r="AGL49" s="111"/>
      <c r="AGM49" s="111"/>
      <c r="AGN49" s="111"/>
      <c r="AGO49" s="111"/>
      <c r="AGP49" s="111"/>
      <c r="AGQ49" s="111"/>
      <c r="AGR49" s="111"/>
      <c r="AGS49" s="111"/>
      <c r="AGT49" s="111"/>
      <c r="AGU49" s="111"/>
      <c r="AGV49" s="111"/>
      <c r="AGW49" s="111"/>
      <c r="AGX49" s="111"/>
      <c r="AGY49" s="111"/>
      <c r="AGZ49" s="111"/>
      <c r="AHA49" s="111"/>
      <c r="AHB49" s="111"/>
      <c r="AHC49" s="111"/>
      <c r="AHD49" s="111"/>
      <c r="AHE49" s="111"/>
      <c r="AHF49" s="111"/>
      <c r="AHG49" s="111"/>
      <c r="AHH49" s="111"/>
      <c r="AHI49" s="111"/>
      <c r="AHJ49" s="111"/>
      <c r="AHK49" s="111"/>
      <c r="AHL49" s="111"/>
      <c r="AHM49" s="111"/>
      <c r="AHN49" s="111"/>
      <c r="AHO49" s="111"/>
      <c r="AHP49" s="111"/>
      <c r="AHQ49" s="111"/>
      <c r="AHR49" s="111"/>
      <c r="AHS49" s="111"/>
      <c r="AHT49" s="111"/>
      <c r="AHU49" s="111"/>
      <c r="AHV49" s="111"/>
      <c r="AHW49" s="111"/>
      <c r="AHX49" s="111"/>
      <c r="AHY49" s="111"/>
      <c r="AHZ49" s="111"/>
      <c r="AIA49" s="111"/>
      <c r="AIB49" s="111"/>
      <c r="AIC49" s="111"/>
      <c r="AID49" s="111"/>
      <c r="AIE49" s="111"/>
      <c r="AIF49" s="111"/>
      <c r="AIG49" s="111"/>
      <c r="AIH49" s="111"/>
      <c r="AII49" s="111"/>
      <c r="AIJ49" s="111"/>
      <c r="AIK49" s="111"/>
      <c r="AIL49" s="111"/>
      <c r="AIM49" s="111"/>
      <c r="AIN49" s="111"/>
      <c r="AIO49" s="111"/>
      <c r="AIP49" s="111"/>
      <c r="AIQ49" s="111"/>
      <c r="AIR49" s="111"/>
      <c r="AIS49" s="111"/>
      <c r="AIT49" s="111"/>
      <c r="AIU49" s="111"/>
      <c r="AIV49" s="111"/>
      <c r="AIW49" s="111"/>
      <c r="AIX49" s="111"/>
      <c r="AIY49" s="111"/>
      <c r="AIZ49" s="111"/>
      <c r="AJA49" s="111"/>
      <c r="AJB49" s="111"/>
      <c r="AJC49" s="111"/>
      <c r="AJD49" s="111"/>
      <c r="AJE49" s="111"/>
      <c r="AJF49" s="111"/>
      <c r="AJG49" s="111"/>
      <c r="AJH49" s="111"/>
      <c r="AJI49" s="111"/>
      <c r="AJJ49" s="111"/>
      <c r="AJK49" s="111"/>
      <c r="AJL49" s="111"/>
      <c r="AJM49" s="111"/>
      <c r="AJN49" s="111"/>
      <c r="AJO49" s="111"/>
      <c r="AJP49" s="111"/>
      <c r="AJQ49" s="111"/>
      <c r="AJR49" s="111"/>
      <c r="AJS49" s="111"/>
      <c r="AJT49" s="111"/>
      <c r="AJU49" s="111"/>
      <c r="AJV49" s="111"/>
      <c r="AJW49" s="111"/>
      <c r="AJX49" s="111"/>
      <c r="AJY49" s="111"/>
      <c r="AJZ49" s="111"/>
      <c r="AKA49" s="111"/>
      <c r="AKB49" s="111"/>
      <c r="AKC49" s="111"/>
      <c r="AKD49" s="111"/>
      <c r="AKE49" s="111"/>
      <c r="AKF49" s="111"/>
      <c r="AKG49" s="111"/>
      <c r="AKH49" s="111"/>
      <c r="AKI49" s="111"/>
      <c r="AKJ49" s="111"/>
      <c r="AKK49" s="111"/>
      <c r="AKL49" s="111"/>
      <c r="AKM49" s="111"/>
      <c r="AKN49" s="111"/>
      <c r="AKO49" s="111"/>
      <c r="AKP49" s="111"/>
      <c r="AKQ49" s="111"/>
      <c r="AKR49" s="111"/>
      <c r="AKS49" s="111"/>
      <c r="AKT49" s="111"/>
      <c r="AKU49" s="111"/>
      <c r="AKV49" s="111"/>
      <c r="AKW49" s="111"/>
      <c r="AKX49" s="111"/>
      <c r="AKY49" s="111"/>
      <c r="AKZ49" s="111"/>
      <c r="ALA49" s="111"/>
      <c r="ALB49" s="111"/>
      <c r="ALC49" s="111"/>
      <c r="ALD49" s="111"/>
      <c r="ALE49" s="111"/>
      <c r="ALF49" s="111"/>
      <c r="ALG49" s="111"/>
      <c r="ALH49" s="111"/>
      <c r="ALI49" s="111"/>
      <c r="ALJ49" s="111"/>
      <c r="ALK49" s="111"/>
      <c r="ALL49" s="111"/>
      <c r="ALM49" s="111"/>
      <c r="ALN49" s="111"/>
      <c r="ALO49" s="111"/>
      <c r="ALP49" s="111"/>
      <c r="ALQ49" s="111"/>
      <c r="ALR49" s="111"/>
      <c r="ALS49" s="111"/>
      <c r="ALT49" s="111"/>
      <c r="ALU49" s="111"/>
      <c r="ALV49" s="111"/>
      <c r="ALW49" s="111"/>
      <c r="ALX49" s="111"/>
      <c r="ALY49" s="111"/>
      <c r="ALZ49" s="111"/>
      <c r="AMA49" s="111"/>
      <c r="AMB49" s="111"/>
      <c r="AMC49" s="111"/>
      <c r="AMD49" s="111"/>
      <c r="AME49" s="111"/>
      <c r="AMF49" s="111"/>
      <c r="AMG49" s="111"/>
      <c r="AMH49" s="111"/>
      <c r="AMI49" s="111"/>
      <c r="AMJ49" s="111"/>
      <c r="AMK49" s="111"/>
    </row>
    <row r="50" spans="1:1025" x14ac:dyDescent="0.3">
      <c r="A50" s="30"/>
      <c r="B50" s="113" t="str">
        <f>Comptabilité!B50</f>
        <v>Commissions d'engagement</v>
      </c>
      <c r="C50" s="113"/>
      <c r="D50" s="172">
        <f t="shared" si="26"/>
        <v>0</v>
      </c>
      <c r="E50" s="189"/>
      <c r="F50" s="174">
        <f>SUMIF(Général!$CP$11:$EZ$11,F$6,Comptabilité!$F50:$EZ50)</f>
        <v>0</v>
      </c>
      <c r="G50" s="174">
        <f>SUMIF(Général!$CP$11:$EZ$11,G$6,Comptabilité!$F50:$EZ50)</f>
        <v>0</v>
      </c>
      <c r="H50" s="174">
        <f>SUMIF(Général!$CP$11:$EZ$11,H$6,Comptabilité!$F50:$EZ50)</f>
        <v>0</v>
      </c>
      <c r="I50" s="174">
        <f>SUMIF(Général!$CP$11:$EZ$11,I$6,Comptabilité!$F50:$EZ50)</f>
        <v>0</v>
      </c>
      <c r="J50" s="174">
        <f>SUMIF(Général!$CP$11:$EZ$11,J$6,Comptabilité!$F50:$EZ50)</f>
        <v>0</v>
      </c>
      <c r="K50" s="174">
        <f>SUMIF(Général!$CP$11:$EZ$11,K$6,Comptabilité!$F50:$EZ50)</f>
        <v>0</v>
      </c>
      <c r="L50" s="174">
        <f>SUMIF(Général!$CP$11:$EZ$11,L$6,Comptabilité!$F50:$EZ50)</f>
        <v>0</v>
      </c>
      <c r="M50" s="174">
        <f>SUMIF(Général!$CP$11:$EZ$11,M$6,Comptabilité!$F50:$EZ50)</f>
        <v>0</v>
      </c>
      <c r="N50" s="174">
        <f>SUMIF(Général!$CP$11:$EZ$11,N$6,Comptabilité!$F50:$EZ50)</f>
        <v>0</v>
      </c>
      <c r="O50" s="174">
        <f>SUMIF(Général!$CP$11:$EZ$11,O$6,Comptabilité!$F50:$EZ50)</f>
        <v>0</v>
      </c>
      <c r="P50" s="174">
        <f>SUMIF(Général!$CP$11:$EZ$11,P$6,Comptabilité!$F50:$EZ50)</f>
        <v>0</v>
      </c>
      <c r="Q50" s="174">
        <f>SUMIF(Général!$CP$11:$EZ$11,Q$6,Comptabilité!$F50:$EZ50)</f>
        <v>0</v>
      </c>
      <c r="R50" s="174">
        <f>SUMIF(Général!$CP$11:$EZ$11,R$6,Comptabilité!$F50:$EZ50)</f>
        <v>0</v>
      </c>
      <c r="S50" s="174">
        <f>SUMIF(Général!$CP$11:$EZ$11,S$6,Comptabilité!$F50:$EZ50)</f>
        <v>0</v>
      </c>
      <c r="T50" s="174">
        <f>SUMIF(Général!$CP$11:$EZ$11,T$6,Comptabilité!$F50:$EZ50)</f>
        <v>0</v>
      </c>
      <c r="U50" s="174">
        <f>SUMIF(Général!$CP$11:$EZ$11,U$6,Comptabilité!$F50:$EZ50)</f>
        <v>0</v>
      </c>
      <c r="V50" s="174">
        <f>SUMIF(Général!$CP$11:$EZ$11,V$6,Comptabilité!$F50:$EZ50)</f>
        <v>0</v>
      </c>
      <c r="W50" s="174">
        <f>SUMIF(Général!$CP$11:$EZ$11,W$6,Comptabilité!$F50:$EZ50)</f>
        <v>0</v>
      </c>
      <c r="X50" s="174">
        <f>SUMIF(Général!$CP$11:$EZ$11,X$6,Comptabilité!$F50:$EZ50)</f>
        <v>0</v>
      </c>
      <c r="Y50" s="174">
        <f>SUMIF(Général!$CP$11:$EZ$11,Y$6,Comptabilité!$F50:$EZ50)</f>
        <v>0</v>
      </c>
      <c r="Z50" s="174">
        <f>SUMIF(Général!$CP$11:$EZ$11,Z$6,Comptabilité!$F50:$EZ50)</f>
        <v>0</v>
      </c>
      <c r="AA50" s="174">
        <f>SUMIF(Général!$CP$11:$EZ$11,AA$6,Comptabilité!$F50:$EZ50)</f>
        <v>0</v>
      </c>
      <c r="AB50" s="174">
        <f>SUMIF(Général!$CP$11:$EZ$11,AB$6,Comptabilité!$F50:$EZ50)</f>
        <v>0</v>
      </c>
      <c r="AC50" s="174">
        <f>SUMIF(Général!$CP$11:$EZ$11,AC$6,Comptabilité!$F50:$EZ50)</f>
        <v>0</v>
      </c>
      <c r="AD50" s="174">
        <f>SUMIF(Général!$CP$11:$EZ$11,AD$6,Comptabilité!$F50:$EZ50)</f>
        <v>0</v>
      </c>
      <c r="AE50" s="174">
        <f>SUMIF(Général!$CP$11:$EZ$11,AE$6,Comptabilité!$F50:$EZ50)</f>
        <v>0</v>
      </c>
      <c r="AF50" s="174">
        <f>SUMIF(Général!$CP$11:$EZ$11,AF$6,Comptabilité!$F50:$EZ50)</f>
        <v>0</v>
      </c>
      <c r="AG50" s="174">
        <f>SUMIF(Général!$CP$11:$EZ$11,AG$6,Comptabilité!$F50:$EZ50)</f>
        <v>0</v>
      </c>
      <c r="AH50" s="174">
        <f>SUMIF(Général!$CP$11:$EZ$11,AH$6,Comptabilité!$F50:$EZ50)</f>
        <v>0</v>
      </c>
      <c r="AI50" s="174">
        <f>SUMIF(Général!$CP$11:$EZ$11,AI$6,Comptabilité!$F50:$EZ50)</f>
        <v>0</v>
      </c>
      <c r="AJ50" s="174">
        <f>SUMIF(Général!$CP$11:$EZ$11,AJ$6,Comptabilité!$F50:$EZ50)</f>
        <v>0</v>
      </c>
      <c r="AK50" s="174">
        <f>SUMIF(Général!$CP$11:$EZ$11,AK$6,Comptabilité!$F50:$EZ50)</f>
        <v>0</v>
      </c>
      <c r="AL50" s="174">
        <f>SUMIF(Général!$CP$11:$EZ$11,AL$6,Comptabilité!$F50:$EZ50)</f>
        <v>0</v>
      </c>
      <c r="AM50" s="174">
        <f>SUMIF(Général!$CP$11:$EZ$11,AM$6,Comptabilité!$F50:$EZ50)</f>
        <v>0</v>
      </c>
      <c r="AN50" s="174">
        <f>SUMIF(Général!$CP$11:$EZ$11,AN$6,Comptabilité!$F50:$EZ50)</f>
        <v>0</v>
      </c>
      <c r="AO50" s="174">
        <f>SUMIF(Général!$CP$11:$EZ$11,AO$6,Comptabilité!$F50:$EZ50)</f>
        <v>0</v>
      </c>
      <c r="AP50" s="174">
        <f>SUMIF(Général!$CP$11:$EZ$11,AP$6,Comptabilité!$F50:$EZ50)</f>
        <v>0</v>
      </c>
      <c r="AQ50" s="174">
        <f>SUMIF(Général!$CP$11:$EZ$11,AQ$6,Comptabilité!$F50:$EZ50)</f>
        <v>0</v>
      </c>
      <c r="AR50" s="174">
        <f>SUMIF(Général!$CP$11:$EZ$11,AR$6,Comptabilité!$F50:$EZ50)</f>
        <v>0</v>
      </c>
      <c r="AS50" s="174">
        <f>SUMIF(Général!$CP$11:$EZ$11,AS$6,Comptabilité!$F50:$EZ50)</f>
        <v>0</v>
      </c>
      <c r="AT50" s="174">
        <f>SUMIF(Général!$CP$11:$EZ$11,AT$6,Comptabilité!$F50:$EZ50)</f>
        <v>0</v>
      </c>
      <c r="AU50" s="174">
        <f>SUMIF(Général!$CP$11:$EZ$11,AU$6,Comptabilité!$F50:$EZ50)</f>
        <v>0</v>
      </c>
      <c r="AV50" s="174">
        <f>SUMIF(Général!$CP$11:$EZ$11,AV$6,Comptabilité!$F50:$EZ50)</f>
        <v>0</v>
      </c>
      <c r="AW50" s="174">
        <f>SUMIF(Général!$CP$11:$EZ$11,AW$6,Comptabilité!$F50:$EZ50)</f>
        <v>0</v>
      </c>
      <c r="AX50" s="174">
        <f>SUMIF(Général!$CP$11:$EZ$11,AX$6,Comptabilité!$F50:$EZ50)</f>
        <v>0</v>
      </c>
      <c r="AY50" s="174">
        <f>SUMIF(Général!$CP$11:$EZ$11,AY$6,Comptabilité!$F50:$EZ50)</f>
        <v>0</v>
      </c>
      <c r="AZ50" s="174">
        <f>SUMIF(Général!$CP$11:$EZ$11,AZ$6,Comptabilité!$F50:$EZ50)</f>
        <v>0</v>
      </c>
      <c r="BA50" s="174">
        <f>SUMIF(Général!$CP$11:$EZ$11,BA$6,Comptabilité!$F50:$EZ50)</f>
        <v>0</v>
      </c>
      <c r="BB50" s="174">
        <f>SUMIF(Général!$CP$11:$EZ$11,BB$6,Comptabilité!$F50:$EZ50)</f>
        <v>0</v>
      </c>
      <c r="BC50" s="174">
        <f>SUMIF(Général!$CP$11:$EZ$11,BC$6,Comptabilité!$F50:$EZ50)</f>
        <v>0</v>
      </c>
      <c r="BD50" s="174">
        <f>SUMIF(Général!$CP$11:$EZ$11,BD$6,Comptabilité!$F50:$EZ50)</f>
        <v>0</v>
      </c>
      <c r="BE50" s="174">
        <f>SUMIF(Général!$CP$11:$EZ$11,BE$6,Comptabilité!$F50:$EZ50)</f>
        <v>0</v>
      </c>
      <c r="BF50" s="174">
        <f>SUMIF(Général!$CP$11:$EZ$11,BF$6,Comptabilité!$F50:$EZ50)</f>
        <v>0</v>
      </c>
      <c r="BG50" s="174">
        <f>SUMIF(Général!$CP$11:$EZ$11,BG$6,Comptabilité!$F50:$EZ50)</f>
        <v>0</v>
      </c>
      <c r="BH50" s="174">
        <f>SUMIF(Général!$CP$11:$EZ$11,BH$6,Comptabilité!$F50:$EZ50)</f>
        <v>0</v>
      </c>
      <c r="BI50" s="174">
        <f>SUMIF(Général!$CP$11:$EZ$11,BI$6,Comptabilité!$F50:$EZ50)</f>
        <v>0</v>
      </c>
      <c r="BJ50" s="174">
        <f>SUMIF(Général!$CP$11:$EZ$11,BJ$6,Comptabilité!$F50:$EZ50)</f>
        <v>0</v>
      </c>
      <c r="BK50" s="174">
        <f>SUMIF(Général!$CP$11:$EZ$11,BK$6,Comptabilité!$F50:$EZ50)</f>
        <v>0</v>
      </c>
      <c r="BL50" s="174">
        <f>SUMIF(Général!$CP$11:$EZ$11,BL$6,Comptabilité!$F50:$EZ50)</f>
        <v>0</v>
      </c>
      <c r="BM50" s="174">
        <f>SUMIF(Général!$CP$11:$EZ$11,BM$6,Comptabilité!$F50:$EZ50)</f>
        <v>0</v>
      </c>
      <c r="BN50" s="174">
        <f>SUMIF(Général!$CP$11:$EZ$11,BN$6,Comptabilité!$F50:$EZ50)</f>
        <v>0</v>
      </c>
      <c r="BO50" s="174">
        <f>SUMIF(Général!$CP$11:$EZ$11,BO$6,Comptabilité!$F50:$EZ50)</f>
        <v>0</v>
      </c>
      <c r="BP50" s="174">
        <f>SUMIF(Général!$CP$11:$EZ$11,BP$6,Comptabilité!$F50:$EZ50)</f>
        <v>0</v>
      </c>
      <c r="BQ50" s="174">
        <f>SUMIF(Général!$CP$11:$EZ$11,BQ$6,Comptabilité!$F50:$EZ50)</f>
        <v>0</v>
      </c>
      <c r="BR50" s="174">
        <f>SUMIF(Général!$CP$11:$EZ$11,BR$6,Comptabilité!$F50:$EZ50)</f>
        <v>0</v>
      </c>
      <c r="BS50" s="174">
        <f>SUMIF(Général!$CP$11:$EZ$11,BS$6,Comptabilité!$F50:$EZ50)</f>
        <v>0</v>
      </c>
      <c r="BT50" s="174">
        <f>SUMIF(Général!$CP$11:$EZ$11,BT$6,Comptabilité!$F50:$EZ50)</f>
        <v>0</v>
      </c>
      <c r="BU50" s="174">
        <f>SUMIF(Général!$CP$11:$EZ$11,BU$6,Comptabilité!$F50:$EZ50)</f>
        <v>0</v>
      </c>
      <c r="BV50" s="174">
        <f>SUMIF(Général!$CP$11:$EZ$11,BV$6,Comptabilité!$F50:$EZ50)</f>
        <v>0</v>
      </c>
      <c r="BW50" s="174">
        <f>SUMIF(Général!$CP$11:$EZ$11,BW$6,Comptabilité!$F50:$EZ50)</f>
        <v>0</v>
      </c>
      <c r="BX50" s="174">
        <f>SUMIF(Général!$CP$11:$EZ$11,BX$6,Comptabilité!$F50:$EZ50)</f>
        <v>0</v>
      </c>
      <c r="BY50" s="174">
        <f>SUMIF(Général!$CP$11:$EZ$11,BY$6,Comptabilité!$F50:$EZ50)</f>
        <v>0</v>
      </c>
      <c r="BZ50" s="174">
        <f>SUMIF(Général!$CP$11:$EZ$11,BZ$6,Comptabilité!$F50:$EZ50)</f>
        <v>0</v>
      </c>
      <c r="CA50" s="174">
        <f>SUMIF(Général!$CP$11:$EZ$11,CA$6,Comptabilité!$F50:$EZ50)</f>
        <v>0</v>
      </c>
      <c r="CB50" s="174">
        <f>SUMIF(Général!$CP$11:$EZ$11,CB$6,Comptabilité!$F50:$EZ50)</f>
        <v>0</v>
      </c>
      <c r="CC50" s="174">
        <f>SUMIF(Général!$CP$11:$EZ$11,CC$6,Comptabilité!$F50:$EZ50)</f>
        <v>0</v>
      </c>
      <c r="CD50" s="174">
        <f>SUMIF(Général!$CP$11:$EZ$11,CD$6,Comptabilité!$F50:$EZ50)</f>
        <v>0</v>
      </c>
      <c r="CE50" s="174">
        <f>SUMIF(Général!$CP$11:$EZ$11,CE$6,Comptabilité!$F50:$EZ50)</f>
        <v>0</v>
      </c>
      <c r="CF50" s="174">
        <f>SUMIF(Général!$CP$11:$EZ$11,CF$6,Comptabilité!$F50:$EZ50)</f>
        <v>0</v>
      </c>
      <c r="CG50" s="174">
        <f>SUMIF(Général!$CP$11:$EZ$11,CG$6,Comptabilité!$F50:$EZ50)</f>
        <v>0</v>
      </c>
      <c r="CH50" s="174">
        <f>SUMIF(Général!$CP$11:$EZ$11,CH$6,Comptabilité!$F50:$EZ50)</f>
        <v>0</v>
      </c>
      <c r="CI50" s="174">
        <f>SUMIF(Général!$CP$11:$EZ$11,CI$6,Comptabilité!$F50:$EZ50)</f>
        <v>0</v>
      </c>
      <c r="CJ50" s="174">
        <f>SUMIF(Général!$CP$11:$EZ$11,CJ$6,Comptabilité!$F50:$EZ50)</f>
        <v>0</v>
      </c>
      <c r="CK50" s="174">
        <f>SUMIF(Général!$CP$11:$EZ$11,CK$6,Comptabilité!$F50:$EZ50)</f>
        <v>0</v>
      </c>
      <c r="CL50" s="174">
        <f>SUMIF(Général!$CP$11:$EZ$11,CL$6,Comptabilité!$F50:$EZ50)</f>
        <v>0</v>
      </c>
      <c r="CM50" s="174">
        <f>SUMIF(Général!$CP$11:$EZ$11,CM$6,Comptabilité!$F50:$EZ50)</f>
        <v>0</v>
      </c>
      <c r="CN50" s="174">
        <f>SUMIF(Général!$CP$11:$EZ$11,CN$6,Comptabilité!$F50:$EZ50)</f>
        <v>0</v>
      </c>
      <c r="CO50" s="174">
        <f>SUMIF(Général!$CP$11:$EZ$11,CO$6,Comptabilité!$F50:$EZ50)</f>
        <v>0</v>
      </c>
      <c r="CP50" s="174">
        <f>SUMIF(Général!$CP$11:$EZ$11,CP$6,Comptabilité!$F50:$EZ50)</f>
        <v>0</v>
      </c>
      <c r="CQ50" s="174">
        <f>SUMIF(Général!$CP$11:$EZ$11,CQ$6,Comptabilité!$F50:$EZ50)</f>
        <v>0</v>
      </c>
      <c r="CR50" s="174">
        <f>SUMIF(Général!$CP$11:$EZ$11,CR$6,Comptabilité!$F50:$EZ50)</f>
        <v>0</v>
      </c>
      <c r="CS50" s="174">
        <f>SUMIF(Général!$CP$11:$EZ$11,CS$6,Comptabilité!$F50:$EZ50)</f>
        <v>0</v>
      </c>
      <c r="CT50" s="174">
        <f>SUMIF(Général!$CP$11:$EZ$11,CT$6,Comptabilité!$F50:$EZ50)</f>
        <v>0</v>
      </c>
      <c r="CU50" s="174">
        <f>SUMIF(Général!$CP$11:$EZ$11,CU$6,Comptabilité!$F50:$EZ50)</f>
        <v>0</v>
      </c>
      <c r="CV50" s="174">
        <f>SUMIF(Général!$CP$11:$EZ$11,CV$6,Comptabilité!$F50:$EZ50)</f>
        <v>0</v>
      </c>
      <c r="CW50" s="174">
        <f>SUMIF(Général!$CP$11:$EZ$11,CW$6,Comptabilité!$F50:$EZ50)</f>
        <v>0</v>
      </c>
      <c r="CX50" s="174">
        <f>SUMIF(Général!$CP$11:$EZ$11,CX$6,Comptabilité!$F50:$EZ50)</f>
        <v>0</v>
      </c>
      <c r="CY50" s="174">
        <f>SUMIF(Général!$CP$11:$EZ$11,CY$6,Comptabilité!$F50:$EZ50)</f>
        <v>0</v>
      </c>
      <c r="CZ50" s="174">
        <f>SUMIF(Général!$CP$11:$EZ$11,CZ$6,Comptabilité!$F50:$EZ50)</f>
        <v>0</v>
      </c>
      <c r="DA50" s="174">
        <f>SUMIF(Général!$CP$11:$EZ$11,DA$6,Comptabilité!$F50:$EZ50)</f>
        <v>0</v>
      </c>
      <c r="DB50" s="174">
        <f>SUMIF(Général!$CP$11:$EZ$11,DB$6,Comptabilité!$F50:$EZ50)</f>
        <v>0</v>
      </c>
      <c r="DC50" s="174">
        <f>SUMIF(Général!$CP$11:$EZ$11,DC$6,Comptabilité!$F50:$EZ50)</f>
        <v>0</v>
      </c>
      <c r="DD50" s="174">
        <f>SUMIF(Général!$CP$11:$EZ$11,DD$6,Comptabilité!$F50:$EZ50)</f>
        <v>0</v>
      </c>
      <c r="DE50" s="174">
        <f>SUMIF(Général!$CP$11:$EZ$11,DE$6,Comptabilité!$F50:$EZ50)</f>
        <v>0</v>
      </c>
      <c r="DF50" s="174">
        <f>SUMIF(Général!$CP$11:$EZ$11,DF$6,Comptabilité!$F50:$EZ50)</f>
        <v>0</v>
      </c>
      <c r="DG50" s="174">
        <f>SUMIF(Général!$CP$11:$EZ$11,DG$6,Comptabilité!$F50:$EZ50)</f>
        <v>0</v>
      </c>
      <c r="DH50" s="174">
        <f>SUMIF(Général!$CP$11:$EZ$11,DH$6,Comptabilité!$F50:$EZ50)</f>
        <v>0</v>
      </c>
      <c r="DI50" s="174">
        <f>SUMIF(Général!$CP$11:$EZ$11,DI$6,Comptabilité!$F50:$EZ50)</f>
        <v>0</v>
      </c>
      <c r="DJ50" s="174">
        <f>SUMIF(Général!$CP$11:$EZ$11,DJ$6,Comptabilité!$F50:$EZ50)</f>
        <v>0</v>
      </c>
      <c r="DK50" s="174">
        <f>SUMIF(Général!$CP$11:$EZ$11,DK$6,Comptabilité!$F50:$EZ50)</f>
        <v>0</v>
      </c>
      <c r="DL50" s="174">
        <f>SUMIF(Général!$CP$11:$EZ$11,DL$6,Comptabilité!$F50:$EZ50)</f>
        <v>0</v>
      </c>
      <c r="DM50" s="174">
        <f>SUMIF(Général!$CP$11:$EZ$11,DM$6,Comptabilité!$F50:$EZ50)</f>
        <v>0</v>
      </c>
      <c r="DN50" s="174">
        <f>SUMIF(Général!$CP$11:$EZ$11,DN$6,Comptabilité!$F50:$EZ50)</f>
        <v>0</v>
      </c>
      <c r="DO50" s="174">
        <f>SUMIF(Général!$CP$11:$EZ$11,DO$6,Comptabilité!$F50:$EZ50)</f>
        <v>0</v>
      </c>
      <c r="DP50" s="174">
        <f>SUMIF(Général!$CP$11:$EZ$11,DP$6,Comptabilité!$F50:$EZ50)</f>
        <v>0</v>
      </c>
      <c r="DQ50" s="174">
        <f>SUMIF(Général!$CP$11:$EZ$11,DQ$6,Comptabilité!$F50:$EZ50)</f>
        <v>0</v>
      </c>
      <c r="DR50" s="174">
        <f>SUMIF(Général!$CP$11:$EZ$11,DR$6,Comptabilité!$F50:$EZ50)</f>
        <v>0</v>
      </c>
      <c r="DS50" s="174">
        <f>SUMIF(Général!$CP$11:$EZ$11,DS$6,Comptabilité!$F50:$EZ50)</f>
        <v>0</v>
      </c>
      <c r="DT50" s="174">
        <f>SUMIF(Général!$CP$11:$EZ$11,DT$6,Comptabilité!$F50:$EZ50)</f>
        <v>0</v>
      </c>
      <c r="DU50" s="174">
        <f>SUMIF(Général!$CP$11:$EZ$11,DU$6,Comptabilité!$F50:$EZ50)</f>
        <v>0</v>
      </c>
      <c r="DV50" s="174">
        <f>SUMIF(Général!$CP$11:$EZ$11,DV$6,Comptabilité!$F50:$EZ50)</f>
        <v>0</v>
      </c>
      <c r="DW50" s="174">
        <f>SUMIF(Général!$CP$11:$EZ$11,DW$6,Comptabilité!$F50:$EZ50)</f>
        <v>0</v>
      </c>
      <c r="DX50" s="174">
        <f>SUMIF(Général!$CP$11:$EZ$11,DX$6,Comptabilité!$F50:$EZ50)</f>
        <v>0</v>
      </c>
      <c r="DY50" s="174">
        <f>SUMIF(Général!$CP$11:$EZ$11,DY$6,Comptabilité!$F50:$EZ50)</f>
        <v>0</v>
      </c>
      <c r="DZ50" s="174">
        <f>SUMIF(Général!$CP$11:$EZ$11,DZ$6,Comptabilité!$F50:$EZ50)</f>
        <v>0</v>
      </c>
      <c r="EA50" s="174">
        <f>SUMIF(Général!$CP$11:$EZ$11,EA$6,Comptabilité!$F50:$EZ50)</f>
        <v>0</v>
      </c>
      <c r="EB50" s="174">
        <f>SUMIF(Général!$CP$11:$EZ$11,EB$6,Comptabilité!$F50:$EZ50)</f>
        <v>0</v>
      </c>
      <c r="EC50" s="174">
        <f>SUMIF(Général!$CP$11:$EZ$11,EC$6,Comptabilité!$F50:$EZ50)</f>
        <v>0</v>
      </c>
      <c r="ED50" s="174">
        <f>SUMIF(Général!$CP$11:$EZ$11,ED$6,Comptabilité!$F50:$EZ50)</f>
        <v>0</v>
      </c>
      <c r="EE50" s="174">
        <f>SUMIF(Général!$CP$11:$EZ$11,EE$6,Comptabilité!$F50:$EZ50)</f>
        <v>0</v>
      </c>
      <c r="EF50" s="174">
        <f>SUMIF(Général!$CP$11:$EZ$11,EF$6,Comptabilité!$F50:$EZ50)</f>
        <v>0</v>
      </c>
      <c r="EG50" s="174">
        <f>SUMIF(Général!$CP$11:$EZ$11,EG$6,Comptabilité!$F50:$EZ50)</f>
        <v>0</v>
      </c>
      <c r="EH50" s="174">
        <f>SUMIF(Général!$CP$11:$EZ$11,EH$6,Comptabilité!$F50:$EZ50)</f>
        <v>0</v>
      </c>
      <c r="EI50" s="174">
        <f>SUMIF(Général!$CP$11:$EZ$11,EI$6,Comptabilité!$F50:$EZ50)</f>
        <v>0</v>
      </c>
      <c r="EJ50" s="174">
        <f>SUMIF(Général!$CP$11:$EZ$11,EJ$6,Comptabilité!$F50:$EZ50)</f>
        <v>0</v>
      </c>
      <c r="EK50" s="174">
        <f>SUMIF(Général!$CP$11:$EZ$11,EK$6,Comptabilité!$F50:$EZ50)</f>
        <v>0</v>
      </c>
      <c r="EL50" s="174">
        <f>SUMIF(Général!$CP$11:$EZ$11,EL$6,Comptabilité!$F50:$EZ50)</f>
        <v>0</v>
      </c>
      <c r="EM50" s="174">
        <f>SUMIF(Général!$CP$11:$EZ$11,EM$6,Comptabilité!$F50:$EZ50)</f>
        <v>0</v>
      </c>
      <c r="EN50" s="174">
        <f>SUMIF(Général!$CP$11:$EZ$11,EN$6,Comptabilité!$F50:$EZ50)</f>
        <v>0</v>
      </c>
      <c r="EO50" s="174">
        <f>SUMIF(Général!$CP$11:$EZ$11,EO$6,Comptabilité!$F50:$EZ50)</f>
        <v>0</v>
      </c>
      <c r="EP50" s="174">
        <f>SUMIF(Général!$CP$11:$EZ$11,EP$6,Comptabilité!$F50:$EZ50)</f>
        <v>0</v>
      </c>
      <c r="EQ50" s="174">
        <f>SUMIF(Général!$CP$11:$EZ$11,EQ$6,Comptabilité!$F50:$EZ50)</f>
        <v>0</v>
      </c>
      <c r="ER50" s="174">
        <f>SUMIF(Général!$CP$11:$EZ$11,ER$6,Comptabilité!$F50:$EZ50)</f>
        <v>0</v>
      </c>
      <c r="ES50" s="174">
        <f>SUMIF(Général!$CP$11:$EZ$11,ES$6,Comptabilité!$F50:$EZ50)</f>
        <v>0</v>
      </c>
      <c r="ET50" s="174">
        <f>SUMIF(Général!$CP$11:$EZ$11,ET$6,Comptabilité!$F50:$EZ50)</f>
        <v>0</v>
      </c>
      <c r="EU50" s="174">
        <f>SUMIF(Général!$CP$11:$EZ$11,EU$6,Comptabilité!$F50:$EZ50)</f>
        <v>0</v>
      </c>
      <c r="EV50" s="174">
        <f>SUMIF(Général!$CP$11:$EZ$11,EV$6,Comptabilité!$F50:$EZ50)</f>
        <v>0</v>
      </c>
      <c r="EW50" s="174">
        <f>SUMIF(Général!$CP$11:$EZ$11,EW$6,Comptabilité!$F50:$EZ50)</f>
        <v>0</v>
      </c>
      <c r="EX50" s="174">
        <f>SUMIF(Général!$CP$11:$EZ$11,EX$6,Comptabilité!$F50:$EZ50)</f>
        <v>0</v>
      </c>
      <c r="EY50" s="174">
        <f>SUMIF(Général!$CP$11:$EZ$11,EY$6,Comptabilité!$F50:$EZ50)</f>
        <v>0</v>
      </c>
      <c r="EZ50" s="174">
        <f>SUMIF(Général!$CP$11:$EZ$11,EZ$6,Comptabilité!$F50:$EZ50)</f>
        <v>0</v>
      </c>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c r="ZK50" s="111"/>
      <c r="ZL50" s="111"/>
      <c r="ZM50" s="111"/>
      <c r="ZN50" s="111"/>
      <c r="ZO50" s="111"/>
      <c r="ZP50" s="111"/>
      <c r="ZQ50" s="111"/>
      <c r="ZR50" s="111"/>
      <c r="ZS50" s="111"/>
      <c r="ZT50" s="111"/>
      <c r="ZU50" s="111"/>
      <c r="ZV50" s="111"/>
      <c r="ZW50" s="111"/>
      <c r="ZX50" s="111"/>
      <c r="ZY50" s="111"/>
      <c r="ZZ50" s="111"/>
      <c r="AAA50" s="111"/>
      <c r="AAB50" s="111"/>
      <c r="AAC50" s="111"/>
      <c r="AAD50" s="111"/>
      <c r="AAE50" s="111"/>
      <c r="AAF50" s="111"/>
      <c r="AAG50" s="111"/>
      <c r="AAH50" s="111"/>
      <c r="AAI50" s="111"/>
      <c r="AAJ50" s="111"/>
      <c r="AAK50" s="111"/>
      <c r="AAL50" s="111"/>
      <c r="AAM50" s="111"/>
      <c r="AAN50" s="111"/>
      <c r="AAO50" s="111"/>
      <c r="AAP50" s="111"/>
      <c r="AAQ50" s="111"/>
      <c r="AAR50" s="111"/>
      <c r="AAS50" s="111"/>
      <c r="AAT50" s="111"/>
      <c r="AAU50" s="111"/>
      <c r="AAV50" s="111"/>
      <c r="AAW50" s="111"/>
      <c r="AAX50" s="111"/>
      <c r="AAY50" s="111"/>
      <c r="AAZ50" s="111"/>
      <c r="ABA50" s="111"/>
      <c r="ABB50" s="111"/>
      <c r="ABC50" s="111"/>
      <c r="ABD50" s="111"/>
      <c r="ABE50" s="111"/>
      <c r="ABF50" s="111"/>
      <c r="ABG50" s="111"/>
      <c r="ABH50" s="111"/>
      <c r="ABI50" s="111"/>
      <c r="ABJ50" s="111"/>
      <c r="ABK50" s="111"/>
      <c r="ABL50" s="111"/>
      <c r="ABM50" s="111"/>
      <c r="ABN50" s="111"/>
      <c r="ABO50" s="111"/>
      <c r="ABP50" s="111"/>
      <c r="ABQ50" s="111"/>
      <c r="ABR50" s="111"/>
      <c r="ABS50" s="111"/>
      <c r="ABT50" s="111"/>
      <c r="ABU50" s="111"/>
      <c r="ABV50" s="111"/>
      <c r="ABW50" s="111"/>
      <c r="ABX50" s="111"/>
      <c r="ABY50" s="111"/>
      <c r="ABZ50" s="111"/>
      <c r="ACA50" s="111"/>
      <c r="ACB50" s="111"/>
      <c r="ACC50" s="111"/>
      <c r="ACD50" s="111"/>
      <c r="ACE50" s="111"/>
      <c r="ACF50" s="111"/>
      <c r="ACG50" s="111"/>
      <c r="ACH50" s="111"/>
      <c r="ACI50" s="111"/>
      <c r="ACJ50" s="111"/>
      <c r="ACK50" s="111"/>
      <c r="ACL50" s="111"/>
      <c r="ACM50" s="111"/>
      <c r="ACN50" s="111"/>
      <c r="ACO50" s="111"/>
      <c r="ACP50" s="111"/>
      <c r="ACQ50" s="111"/>
      <c r="ACR50" s="111"/>
      <c r="ACS50" s="111"/>
      <c r="ACT50" s="111"/>
      <c r="ACU50" s="111"/>
      <c r="ACV50" s="111"/>
      <c r="ACW50" s="111"/>
      <c r="ACX50" s="111"/>
      <c r="ACY50" s="111"/>
      <c r="ACZ50" s="111"/>
      <c r="ADA50" s="111"/>
      <c r="ADB50" s="111"/>
      <c r="ADC50" s="111"/>
      <c r="ADD50" s="111"/>
      <c r="ADE50" s="111"/>
      <c r="ADF50" s="111"/>
      <c r="ADG50" s="111"/>
      <c r="ADH50" s="111"/>
      <c r="ADI50" s="111"/>
      <c r="ADJ50" s="111"/>
      <c r="ADK50" s="111"/>
      <c r="ADL50" s="111"/>
      <c r="ADM50" s="111"/>
      <c r="ADN50" s="111"/>
      <c r="ADO50" s="111"/>
      <c r="ADP50" s="111"/>
      <c r="ADQ50" s="111"/>
      <c r="ADR50" s="111"/>
      <c r="ADS50" s="111"/>
      <c r="ADT50" s="111"/>
      <c r="ADU50" s="111"/>
      <c r="ADV50" s="111"/>
      <c r="ADW50" s="111"/>
      <c r="ADX50" s="111"/>
      <c r="ADY50" s="111"/>
      <c r="ADZ50" s="111"/>
      <c r="AEA50" s="111"/>
      <c r="AEB50" s="111"/>
      <c r="AEC50" s="111"/>
      <c r="AED50" s="111"/>
      <c r="AEE50" s="111"/>
      <c r="AEF50" s="111"/>
      <c r="AEG50" s="111"/>
      <c r="AEH50" s="111"/>
      <c r="AEI50" s="111"/>
      <c r="AEJ50" s="111"/>
      <c r="AEK50" s="111"/>
      <c r="AEL50" s="111"/>
      <c r="AEM50" s="111"/>
      <c r="AEN50" s="111"/>
      <c r="AEO50" s="111"/>
      <c r="AEP50" s="111"/>
      <c r="AEQ50" s="111"/>
      <c r="AER50" s="111"/>
      <c r="AES50" s="111"/>
      <c r="AET50" s="111"/>
      <c r="AEU50" s="111"/>
      <c r="AEV50" s="111"/>
      <c r="AEW50" s="111"/>
      <c r="AEX50" s="111"/>
      <c r="AEY50" s="111"/>
      <c r="AEZ50" s="111"/>
      <c r="AFA50" s="111"/>
      <c r="AFB50" s="111"/>
      <c r="AFC50" s="111"/>
      <c r="AFD50" s="111"/>
      <c r="AFE50" s="111"/>
      <c r="AFF50" s="111"/>
      <c r="AFG50" s="111"/>
      <c r="AFH50" s="111"/>
      <c r="AFI50" s="111"/>
      <c r="AFJ50" s="111"/>
      <c r="AFK50" s="111"/>
      <c r="AFL50" s="111"/>
      <c r="AFM50" s="111"/>
      <c r="AFN50" s="111"/>
      <c r="AFO50" s="111"/>
      <c r="AFP50" s="111"/>
      <c r="AFQ50" s="111"/>
      <c r="AFR50" s="111"/>
      <c r="AFS50" s="111"/>
      <c r="AFT50" s="111"/>
      <c r="AFU50" s="111"/>
      <c r="AFV50" s="111"/>
      <c r="AFW50" s="111"/>
      <c r="AFX50" s="111"/>
      <c r="AFY50" s="111"/>
      <c r="AFZ50" s="111"/>
      <c r="AGA50" s="111"/>
      <c r="AGB50" s="111"/>
      <c r="AGC50" s="111"/>
      <c r="AGD50" s="111"/>
      <c r="AGE50" s="111"/>
      <c r="AGF50" s="111"/>
      <c r="AGG50" s="111"/>
      <c r="AGH50" s="111"/>
      <c r="AGI50" s="111"/>
      <c r="AGJ50" s="111"/>
      <c r="AGK50" s="111"/>
      <c r="AGL50" s="111"/>
      <c r="AGM50" s="111"/>
      <c r="AGN50" s="111"/>
      <c r="AGO50" s="111"/>
      <c r="AGP50" s="111"/>
      <c r="AGQ50" s="111"/>
      <c r="AGR50" s="111"/>
      <c r="AGS50" s="111"/>
      <c r="AGT50" s="111"/>
      <c r="AGU50" s="111"/>
      <c r="AGV50" s="111"/>
      <c r="AGW50" s="111"/>
      <c r="AGX50" s="111"/>
      <c r="AGY50" s="111"/>
      <c r="AGZ50" s="111"/>
      <c r="AHA50" s="111"/>
      <c r="AHB50" s="111"/>
      <c r="AHC50" s="111"/>
      <c r="AHD50" s="111"/>
      <c r="AHE50" s="111"/>
      <c r="AHF50" s="111"/>
      <c r="AHG50" s="111"/>
      <c r="AHH50" s="111"/>
      <c r="AHI50" s="111"/>
      <c r="AHJ50" s="111"/>
      <c r="AHK50" s="111"/>
      <c r="AHL50" s="111"/>
      <c r="AHM50" s="111"/>
      <c r="AHN50" s="111"/>
      <c r="AHO50" s="111"/>
      <c r="AHP50" s="111"/>
      <c r="AHQ50" s="111"/>
      <c r="AHR50" s="111"/>
      <c r="AHS50" s="111"/>
      <c r="AHT50" s="111"/>
      <c r="AHU50" s="111"/>
      <c r="AHV50" s="111"/>
      <c r="AHW50" s="111"/>
      <c r="AHX50" s="111"/>
      <c r="AHY50" s="111"/>
      <c r="AHZ50" s="111"/>
      <c r="AIA50" s="111"/>
      <c r="AIB50" s="111"/>
      <c r="AIC50" s="111"/>
      <c r="AID50" s="111"/>
      <c r="AIE50" s="111"/>
      <c r="AIF50" s="111"/>
      <c r="AIG50" s="111"/>
      <c r="AIH50" s="111"/>
      <c r="AII50" s="111"/>
      <c r="AIJ50" s="111"/>
      <c r="AIK50" s="111"/>
      <c r="AIL50" s="111"/>
      <c r="AIM50" s="111"/>
      <c r="AIN50" s="111"/>
      <c r="AIO50" s="111"/>
      <c r="AIP50" s="111"/>
      <c r="AIQ50" s="111"/>
      <c r="AIR50" s="111"/>
      <c r="AIS50" s="111"/>
      <c r="AIT50" s="111"/>
      <c r="AIU50" s="111"/>
      <c r="AIV50" s="111"/>
      <c r="AIW50" s="111"/>
      <c r="AIX50" s="111"/>
      <c r="AIY50" s="111"/>
      <c r="AIZ50" s="111"/>
      <c r="AJA50" s="111"/>
      <c r="AJB50" s="111"/>
      <c r="AJC50" s="111"/>
      <c r="AJD50" s="111"/>
      <c r="AJE50" s="111"/>
      <c r="AJF50" s="111"/>
      <c r="AJG50" s="111"/>
      <c r="AJH50" s="111"/>
      <c r="AJI50" s="111"/>
      <c r="AJJ50" s="111"/>
      <c r="AJK50" s="111"/>
      <c r="AJL50" s="111"/>
      <c r="AJM50" s="111"/>
      <c r="AJN50" s="111"/>
      <c r="AJO50" s="111"/>
      <c r="AJP50" s="111"/>
      <c r="AJQ50" s="111"/>
      <c r="AJR50" s="111"/>
      <c r="AJS50" s="111"/>
      <c r="AJT50" s="111"/>
      <c r="AJU50" s="111"/>
      <c r="AJV50" s="111"/>
      <c r="AJW50" s="111"/>
      <c r="AJX50" s="111"/>
      <c r="AJY50" s="111"/>
      <c r="AJZ50" s="111"/>
      <c r="AKA50" s="111"/>
      <c r="AKB50" s="111"/>
      <c r="AKC50" s="111"/>
      <c r="AKD50" s="111"/>
      <c r="AKE50" s="111"/>
      <c r="AKF50" s="111"/>
      <c r="AKG50" s="111"/>
      <c r="AKH50" s="111"/>
      <c r="AKI50" s="111"/>
      <c r="AKJ50" s="111"/>
      <c r="AKK50" s="111"/>
      <c r="AKL50" s="111"/>
      <c r="AKM50" s="111"/>
      <c r="AKN50" s="111"/>
      <c r="AKO50" s="111"/>
      <c r="AKP50" s="111"/>
      <c r="AKQ50" s="111"/>
      <c r="AKR50" s="111"/>
      <c r="AKS50" s="111"/>
      <c r="AKT50" s="111"/>
      <c r="AKU50" s="111"/>
      <c r="AKV50" s="111"/>
      <c r="AKW50" s="111"/>
      <c r="AKX50" s="111"/>
      <c r="AKY50" s="111"/>
      <c r="AKZ50" s="111"/>
      <c r="ALA50" s="111"/>
      <c r="ALB50" s="111"/>
      <c r="ALC50" s="111"/>
      <c r="ALD50" s="111"/>
      <c r="ALE50" s="111"/>
      <c r="ALF50" s="111"/>
      <c r="ALG50" s="111"/>
      <c r="ALH50" s="111"/>
      <c r="ALI50" s="111"/>
      <c r="ALJ50" s="111"/>
      <c r="ALK50" s="111"/>
      <c r="ALL50" s="111"/>
      <c r="ALM50" s="111"/>
      <c r="ALN50" s="111"/>
      <c r="ALO50" s="111"/>
      <c r="ALP50" s="111"/>
      <c r="ALQ50" s="111"/>
      <c r="ALR50" s="111"/>
      <c r="ALS50" s="111"/>
      <c r="ALT50" s="111"/>
      <c r="ALU50" s="111"/>
      <c r="ALV50" s="111"/>
      <c r="ALW50" s="111"/>
      <c r="ALX50" s="111"/>
      <c r="ALY50" s="111"/>
      <c r="ALZ50" s="111"/>
      <c r="AMA50" s="111"/>
      <c r="AMB50" s="111"/>
      <c r="AMC50" s="111"/>
      <c r="AMD50" s="111"/>
      <c r="AME50" s="111"/>
      <c r="AMF50" s="111"/>
      <c r="AMG50" s="111"/>
      <c r="AMH50" s="111"/>
      <c r="AMI50" s="111"/>
      <c r="AMJ50" s="111"/>
      <c r="AMK50" s="111"/>
    </row>
    <row r="51" spans="1:1025" x14ac:dyDescent="0.3">
      <c r="A51" s="30"/>
      <c r="B51" s="111" t="str">
        <f>Comptabilité!B51</f>
        <v>Commissions liées au refinancement</v>
      </c>
      <c r="C51" s="106"/>
      <c r="D51" s="172">
        <f t="shared" si="26"/>
        <v>0</v>
      </c>
      <c r="E51" s="189"/>
      <c r="F51" s="174">
        <f>SUMIF(Général!$CP$11:$EZ$11,F$6,Comptabilité!$F51:$EZ51)</f>
        <v>0</v>
      </c>
      <c r="G51" s="174">
        <f>SUMIF(Général!$CP$11:$EZ$11,G$6,Comptabilité!$F51:$EZ51)</f>
        <v>0</v>
      </c>
      <c r="H51" s="174">
        <f>SUMIF(Général!$CP$11:$EZ$11,H$6,Comptabilité!$F51:$EZ51)</f>
        <v>0</v>
      </c>
      <c r="I51" s="174">
        <f>SUMIF(Général!$CP$11:$EZ$11,I$6,Comptabilité!$F51:$EZ51)</f>
        <v>0</v>
      </c>
      <c r="J51" s="174">
        <f>SUMIF(Général!$CP$11:$EZ$11,J$6,Comptabilité!$F51:$EZ51)</f>
        <v>0</v>
      </c>
      <c r="K51" s="174">
        <f>SUMIF(Général!$CP$11:$EZ$11,K$6,Comptabilité!$F51:$EZ51)</f>
        <v>0</v>
      </c>
      <c r="L51" s="174">
        <f>SUMIF(Général!$CP$11:$EZ$11,L$6,Comptabilité!$F51:$EZ51)</f>
        <v>0</v>
      </c>
      <c r="M51" s="174">
        <f>SUMIF(Général!$CP$11:$EZ$11,M$6,Comptabilité!$F51:$EZ51)</f>
        <v>0</v>
      </c>
      <c r="N51" s="174">
        <f>SUMIF(Général!$CP$11:$EZ$11,N$6,Comptabilité!$F51:$EZ51)</f>
        <v>0</v>
      </c>
      <c r="O51" s="174">
        <f>SUMIF(Général!$CP$11:$EZ$11,O$6,Comptabilité!$F51:$EZ51)</f>
        <v>0</v>
      </c>
      <c r="P51" s="174">
        <f>SUMIF(Général!$CP$11:$EZ$11,P$6,Comptabilité!$F51:$EZ51)</f>
        <v>0</v>
      </c>
      <c r="Q51" s="174">
        <f>SUMIF(Général!$CP$11:$EZ$11,Q$6,Comptabilité!$F51:$EZ51)</f>
        <v>0</v>
      </c>
      <c r="R51" s="174">
        <f>SUMIF(Général!$CP$11:$EZ$11,R$6,Comptabilité!$F51:$EZ51)</f>
        <v>0</v>
      </c>
      <c r="S51" s="174">
        <f>SUMIF(Général!$CP$11:$EZ$11,S$6,Comptabilité!$F51:$EZ51)</f>
        <v>0</v>
      </c>
      <c r="T51" s="174">
        <f>SUMIF(Général!$CP$11:$EZ$11,T$6,Comptabilité!$F51:$EZ51)</f>
        <v>0</v>
      </c>
      <c r="U51" s="174">
        <f>SUMIF(Général!$CP$11:$EZ$11,U$6,Comptabilité!$F51:$EZ51)</f>
        <v>0</v>
      </c>
      <c r="V51" s="174">
        <f>SUMIF(Général!$CP$11:$EZ$11,V$6,Comptabilité!$F51:$EZ51)</f>
        <v>0</v>
      </c>
      <c r="W51" s="174">
        <f>SUMIF(Général!$CP$11:$EZ$11,W$6,Comptabilité!$F51:$EZ51)</f>
        <v>0</v>
      </c>
      <c r="X51" s="174">
        <f>SUMIF(Général!$CP$11:$EZ$11,X$6,Comptabilité!$F51:$EZ51)</f>
        <v>0</v>
      </c>
      <c r="Y51" s="174">
        <f>SUMIF(Général!$CP$11:$EZ$11,Y$6,Comptabilité!$F51:$EZ51)</f>
        <v>0</v>
      </c>
      <c r="Z51" s="174">
        <f>SUMIF(Général!$CP$11:$EZ$11,Z$6,Comptabilité!$F51:$EZ51)</f>
        <v>0</v>
      </c>
      <c r="AA51" s="174">
        <f>SUMIF(Général!$CP$11:$EZ$11,AA$6,Comptabilité!$F51:$EZ51)</f>
        <v>0</v>
      </c>
      <c r="AB51" s="174">
        <f>SUMIF(Général!$CP$11:$EZ$11,AB$6,Comptabilité!$F51:$EZ51)</f>
        <v>0</v>
      </c>
      <c r="AC51" s="174">
        <f>SUMIF(Général!$CP$11:$EZ$11,AC$6,Comptabilité!$F51:$EZ51)</f>
        <v>0</v>
      </c>
      <c r="AD51" s="174">
        <f>SUMIF(Général!$CP$11:$EZ$11,AD$6,Comptabilité!$F51:$EZ51)</f>
        <v>0</v>
      </c>
      <c r="AE51" s="174">
        <f>SUMIF(Général!$CP$11:$EZ$11,AE$6,Comptabilité!$F51:$EZ51)</f>
        <v>0</v>
      </c>
      <c r="AF51" s="174">
        <f>SUMIF(Général!$CP$11:$EZ$11,AF$6,Comptabilité!$F51:$EZ51)</f>
        <v>0</v>
      </c>
      <c r="AG51" s="174">
        <f>SUMIF(Général!$CP$11:$EZ$11,AG$6,Comptabilité!$F51:$EZ51)</f>
        <v>0</v>
      </c>
      <c r="AH51" s="174">
        <f>SUMIF(Général!$CP$11:$EZ$11,AH$6,Comptabilité!$F51:$EZ51)</f>
        <v>0</v>
      </c>
      <c r="AI51" s="174">
        <f>SUMIF(Général!$CP$11:$EZ$11,AI$6,Comptabilité!$F51:$EZ51)</f>
        <v>0</v>
      </c>
      <c r="AJ51" s="174">
        <f>SUMIF(Général!$CP$11:$EZ$11,AJ$6,Comptabilité!$F51:$EZ51)</f>
        <v>0</v>
      </c>
      <c r="AK51" s="174">
        <f>SUMIF(Général!$CP$11:$EZ$11,AK$6,Comptabilité!$F51:$EZ51)</f>
        <v>0</v>
      </c>
      <c r="AL51" s="174">
        <f>SUMIF(Général!$CP$11:$EZ$11,AL$6,Comptabilité!$F51:$EZ51)</f>
        <v>0</v>
      </c>
      <c r="AM51" s="174">
        <f>SUMIF(Général!$CP$11:$EZ$11,AM$6,Comptabilité!$F51:$EZ51)</f>
        <v>0</v>
      </c>
      <c r="AN51" s="174">
        <f>SUMIF(Général!$CP$11:$EZ$11,AN$6,Comptabilité!$F51:$EZ51)</f>
        <v>0</v>
      </c>
      <c r="AO51" s="174">
        <f>SUMIF(Général!$CP$11:$EZ$11,AO$6,Comptabilité!$F51:$EZ51)</f>
        <v>0</v>
      </c>
      <c r="AP51" s="174">
        <f>SUMIF(Général!$CP$11:$EZ$11,AP$6,Comptabilité!$F51:$EZ51)</f>
        <v>0</v>
      </c>
      <c r="AQ51" s="174">
        <f>SUMIF(Général!$CP$11:$EZ$11,AQ$6,Comptabilité!$F51:$EZ51)</f>
        <v>0</v>
      </c>
      <c r="AR51" s="174">
        <f>SUMIF(Général!$CP$11:$EZ$11,AR$6,Comptabilité!$F51:$EZ51)</f>
        <v>0</v>
      </c>
      <c r="AS51" s="174">
        <f>SUMIF(Général!$CP$11:$EZ$11,AS$6,Comptabilité!$F51:$EZ51)</f>
        <v>0</v>
      </c>
      <c r="AT51" s="174">
        <f>SUMIF(Général!$CP$11:$EZ$11,AT$6,Comptabilité!$F51:$EZ51)</f>
        <v>0</v>
      </c>
      <c r="AU51" s="174">
        <f>SUMIF(Général!$CP$11:$EZ$11,AU$6,Comptabilité!$F51:$EZ51)</f>
        <v>0</v>
      </c>
      <c r="AV51" s="174">
        <f>SUMIF(Général!$CP$11:$EZ$11,AV$6,Comptabilité!$F51:$EZ51)</f>
        <v>0</v>
      </c>
      <c r="AW51" s="174">
        <f>SUMIF(Général!$CP$11:$EZ$11,AW$6,Comptabilité!$F51:$EZ51)</f>
        <v>0</v>
      </c>
      <c r="AX51" s="174">
        <f>SUMIF(Général!$CP$11:$EZ$11,AX$6,Comptabilité!$F51:$EZ51)</f>
        <v>0</v>
      </c>
      <c r="AY51" s="174">
        <f>SUMIF(Général!$CP$11:$EZ$11,AY$6,Comptabilité!$F51:$EZ51)</f>
        <v>0</v>
      </c>
      <c r="AZ51" s="174">
        <f>SUMIF(Général!$CP$11:$EZ$11,AZ$6,Comptabilité!$F51:$EZ51)</f>
        <v>0</v>
      </c>
      <c r="BA51" s="174">
        <f>SUMIF(Général!$CP$11:$EZ$11,BA$6,Comptabilité!$F51:$EZ51)</f>
        <v>0</v>
      </c>
      <c r="BB51" s="174">
        <f>SUMIF(Général!$CP$11:$EZ$11,BB$6,Comptabilité!$F51:$EZ51)</f>
        <v>0</v>
      </c>
      <c r="BC51" s="174">
        <f>SUMIF(Général!$CP$11:$EZ$11,BC$6,Comptabilité!$F51:$EZ51)</f>
        <v>0</v>
      </c>
      <c r="BD51" s="174">
        <f>SUMIF(Général!$CP$11:$EZ$11,BD$6,Comptabilité!$F51:$EZ51)</f>
        <v>0</v>
      </c>
      <c r="BE51" s="174">
        <f>SUMIF(Général!$CP$11:$EZ$11,BE$6,Comptabilité!$F51:$EZ51)</f>
        <v>0</v>
      </c>
      <c r="BF51" s="174">
        <f>SUMIF(Général!$CP$11:$EZ$11,BF$6,Comptabilité!$F51:$EZ51)</f>
        <v>0</v>
      </c>
      <c r="BG51" s="174">
        <f>SUMIF(Général!$CP$11:$EZ$11,BG$6,Comptabilité!$F51:$EZ51)</f>
        <v>0</v>
      </c>
      <c r="BH51" s="174">
        <f>SUMIF(Général!$CP$11:$EZ$11,BH$6,Comptabilité!$F51:$EZ51)</f>
        <v>0</v>
      </c>
      <c r="BI51" s="174">
        <f>SUMIF(Général!$CP$11:$EZ$11,BI$6,Comptabilité!$F51:$EZ51)</f>
        <v>0</v>
      </c>
      <c r="BJ51" s="174">
        <f>SUMIF(Général!$CP$11:$EZ$11,BJ$6,Comptabilité!$F51:$EZ51)</f>
        <v>0</v>
      </c>
      <c r="BK51" s="174">
        <f>SUMIF(Général!$CP$11:$EZ$11,BK$6,Comptabilité!$F51:$EZ51)</f>
        <v>0</v>
      </c>
      <c r="BL51" s="174">
        <f>SUMIF(Général!$CP$11:$EZ$11,BL$6,Comptabilité!$F51:$EZ51)</f>
        <v>0</v>
      </c>
      <c r="BM51" s="174">
        <f>SUMIF(Général!$CP$11:$EZ$11,BM$6,Comptabilité!$F51:$EZ51)</f>
        <v>0</v>
      </c>
      <c r="BN51" s="174">
        <f>SUMIF(Général!$CP$11:$EZ$11,BN$6,Comptabilité!$F51:$EZ51)</f>
        <v>0</v>
      </c>
      <c r="BO51" s="174">
        <f>SUMIF(Général!$CP$11:$EZ$11,BO$6,Comptabilité!$F51:$EZ51)</f>
        <v>0</v>
      </c>
      <c r="BP51" s="174">
        <f>SUMIF(Général!$CP$11:$EZ$11,BP$6,Comptabilité!$F51:$EZ51)</f>
        <v>0</v>
      </c>
      <c r="BQ51" s="174">
        <f>SUMIF(Général!$CP$11:$EZ$11,BQ$6,Comptabilité!$F51:$EZ51)</f>
        <v>0</v>
      </c>
      <c r="BR51" s="174">
        <f>SUMIF(Général!$CP$11:$EZ$11,BR$6,Comptabilité!$F51:$EZ51)</f>
        <v>0</v>
      </c>
      <c r="BS51" s="174">
        <f>SUMIF(Général!$CP$11:$EZ$11,BS$6,Comptabilité!$F51:$EZ51)</f>
        <v>0</v>
      </c>
      <c r="BT51" s="174">
        <f>SUMIF(Général!$CP$11:$EZ$11,BT$6,Comptabilité!$F51:$EZ51)</f>
        <v>0</v>
      </c>
      <c r="BU51" s="174">
        <f>SUMIF(Général!$CP$11:$EZ$11,BU$6,Comptabilité!$F51:$EZ51)</f>
        <v>0</v>
      </c>
      <c r="BV51" s="174">
        <f>SUMIF(Général!$CP$11:$EZ$11,BV$6,Comptabilité!$F51:$EZ51)</f>
        <v>0</v>
      </c>
      <c r="BW51" s="174">
        <f>SUMIF(Général!$CP$11:$EZ$11,BW$6,Comptabilité!$F51:$EZ51)</f>
        <v>0</v>
      </c>
      <c r="BX51" s="174">
        <f>SUMIF(Général!$CP$11:$EZ$11,BX$6,Comptabilité!$F51:$EZ51)</f>
        <v>0</v>
      </c>
      <c r="BY51" s="174">
        <f>SUMIF(Général!$CP$11:$EZ$11,BY$6,Comptabilité!$F51:$EZ51)</f>
        <v>0</v>
      </c>
      <c r="BZ51" s="174">
        <f>SUMIF(Général!$CP$11:$EZ$11,BZ$6,Comptabilité!$F51:$EZ51)</f>
        <v>0</v>
      </c>
      <c r="CA51" s="174">
        <f>SUMIF(Général!$CP$11:$EZ$11,CA$6,Comptabilité!$F51:$EZ51)</f>
        <v>0</v>
      </c>
      <c r="CB51" s="174">
        <f>SUMIF(Général!$CP$11:$EZ$11,CB$6,Comptabilité!$F51:$EZ51)</f>
        <v>0</v>
      </c>
      <c r="CC51" s="174">
        <f>SUMIF(Général!$CP$11:$EZ$11,CC$6,Comptabilité!$F51:$EZ51)</f>
        <v>0</v>
      </c>
      <c r="CD51" s="174">
        <f>SUMIF(Général!$CP$11:$EZ$11,CD$6,Comptabilité!$F51:$EZ51)</f>
        <v>0</v>
      </c>
      <c r="CE51" s="174">
        <f>SUMIF(Général!$CP$11:$EZ$11,CE$6,Comptabilité!$F51:$EZ51)</f>
        <v>0</v>
      </c>
      <c r="CF51" s="174">
        <f>SUMIF(Général!$CP$11:$EZ$11,CF$6,Comptabilité!$F51:$EZ51)</f>
        <v>0</v>
      </c>
      <c r="CG51" s="174">
        <f>SUMIF(Général!$CP$11:$EZ$11,CG$6,Comptabilité!$F51:$EZ51)</f>
        <v>0</v>
      </c>
      <c r="CH51" s="174">
        <f>SUMIF(Général!$CP$11:$EZ$11,CH$6,Comptabilité!$F51:$EZ51)</f>
        <v>0</v>
      </c>
      <c r="CI51" s="174">
        <f>SUMIF(Général!$CP$11:$EZ$11,CI$6,Comptabilité!$F51:$EZ51)</f>
        <v>0</v>
      </c>
      <c r="CJ51" s="174">
        <f>SUMIF(Général!$CP$11:$EZ$11,CJ$6,Comptabilité!$F51:$EZ51)</f>
        <v>0</v>
      </c>
      <c r="CK51" s="174">
        <f>SUMIF(Général!$CP$11:$EZ$11,CK$6,Comptabilité!$F51:$EZ51)</f>
        <v>0</v>
      </c>
      <c r="CL51" s="174">
        <f>SUMIF(Général!$CP$11:$EZ$11,CL$6,Comptabilité!$F51:$EZ51)</f>
        <v>0</v>
      </c>
      <c r="CM51" s="174">
        <f>SUMIF(Général!$CP$11:$EZ$11,CM$6,Comptabilité!$F51:$EZ51)</f>
        <v>0</v>
      </c>
      <c r="CN51" s="174">
        <f>SUMIF(Général!$CP$11:$EZ$11,CN$6,Comptabilité!$F51:$EZ51)</f>
        <v>0</v>
      </c>
      <c r="CO51" s="174">
        <f>SUMIF(Général!$CP$11:$EZ$11,CO$6,Comptabilité!$F51:$EZ51)</f>
        <v>0</v>
      </c>
      <c r="CP51" s="174">
        <f>SUMIF(Général!$CP$11:$EZ$11,CP$6,Comptabilité!$F51:$EZ51)</f>
        <v>0</v>
      </c>
      <c r="CQ51" s="174">
        <f>SUMIF(Général!$CP$11:$EZ$11,CQ$6,Comptabilité!$F51:$EZ51)</f>
        <v>0</v>
      </c>
      <c r="CR51" s="174">
        <f>SUMIF(Général!$CP$11:$EZ$11,CR$6,Comptabilité!$F51:$EZ51)</f>
        <v>0</v>
      </c>
      <c r="CS51" s="174">
        <f>SUMIF(Général!$CP$11:$EZ$11,CS$6,Comptabilité!$F51:$EZ51)</f>
        <v>0</v>
      </c>
      <c r="CT51" s="174">
        <f>SUMIF(Général!$CP$11:$EZ$11,CT$6,Comptabilité!$F51:$EZ51)</f>
        <v>0</v>
      </c>
      <c r="CU51" s="174">
        <f>SUMIF(Général!$CP$11:$EZ$11,CU$6,Comptabilité!$F51:$EZ51)</f>
        <v>0</v>
      </c>
      <c r="CV51" s="174">
        <f>SUMIF(Général!$CP$11:$EZ$11,CV$6,Comptabilité!$F51:$EZ51)</f>
        <v>0</v>
      </c>
      <c r="CW51" s="174">
        <f>SUMIF(Général!$CP$11:$EZ$11,CW$6,Comptabilité!$F51:$EZ51)</f>
        <v>0</v>
      </c>
      <c r="CX51" s="174">
        <f>SUMIF(Général!$CP$11:$EZ$11,CX$6,Comptabilité!$F51:$EZ51)</f>
        <v>0</v>
      </c>
      <c r="CY51" s="174">
        <f>SUMIF(Général!$CP$11:$EZ$11,CY$6,Comptabilité!$F51:$EZ51)</f>
        <v>0</v>
      </c>
      <c r="CZ51" s="174">
        <f>SUMIF(Général!$CP$11:$EZ$11,CZ$6,Comptabilité!$F51:$EZ51)</f>
        <v>0</v>
      </c>
      <c r="DA51" s="174">
        <f>SUMIF(Général!$CP$11:$EZ$11,DA$6,Comptabilité!$F51:$EZ51)</f>
        <v>0</v>
      </c>
      <c r="DB51" s="174">
        <f>SUMIF(Général!$CP$11:$EZ$11,DB$6,Comptabilité!$F51:$EZ51)</f>
        <v>0</v>
      </c>
      <c r="DC51" s="174">
        <f>SUMIF(Général!$CP$11:$EZ$11,DC$6,Comptabilité!$F51:$EZ51)</f>
        <v>0</v>
      </c>
      <c r="DD51" s="174">
        <f>SUMIF(Général!$CP$11:$EZ$11,DD$6,Comptabilité!$F51:$EZ51)</f>
        <v>0</v>
      </c>
      <c r="DE51" s="174">
        <f>SUMIF(Général!$CP$11:$EZ$11,DE$6,Comptabilité!$F51:$EZ51)</f>
        <v>0</v>
      </c>
      <c r="DF51" s="174">
        <f>SUMIF(Général!$CP$11:$EZ$11,DF$6,Comptabilité!$F51:$EZ51)</f>
        <v>0</v>
      </c>
      <c r="DG51" s="174">
        <f>SUMIF(Général!$CP$11:$EZ$11,DG$6,Comptabilité!$F51:$EZ51)</f>
        <v>0</v>
      </c>
      <c r="DH51" s="174">
        <f>SUMIF(Général!$CP$11:$EZ$11,DH$6,Comptabilité!$F51:$EZ51)</f>
        <v>0</v>
      </c>
      <c r="DI51" s="174">
        <f>SUMIF(Général!$CP$11:$EZ$11,DI$6,Comptabilité!$F51:$EZ51)</f>
        <v>0</v>
      </c>
      <c r="DJ51" s="174">
        <f>SUMIF(Général!$CP$11:$EZ$11,DJ$6,Comptabilité!$F51:$EZ51)</f>
        <v>0</v>
      </c>
      <c r="DK51" s="174">
        <f>SUMIF(Général!$CP$11:$EZ$11,DK$6,Comptabilité!$F51:$EZ51)</f>
        <v>0</v>
      </c>
      <c r="DL51" s="174">
        <f>SUMIF(Général!$CP$11:$EZ$11,DL$6,Comptabilité!$F51:$EZ51)</f>
        <v>0</v>
      </c>
      <c r="DM51" s="174">
        <f>SUMIF(Général!$CP$11:$EZ$11,DM$6,Comptabilité!$F51:$EZ51)</f>
        <v>0</v>
      </c>
      <c r="DN51" s="174">
        <f>SUMIF(Général!$CP$11:$EZ$11,DN$6,Comptabilité!$F51:$EZ51)</f>
        <v>0</v>
      </c>
      <c r="DO51" s="174">
        <f>SUMIF(Général!$CP$11:$EZ$11,DO$6,Comptabilité!$F51:$EZ51)</f>
        <v>0</v>
      </c>
      <c r="DP51" s="174">
        <f>SUMIF(Général!$CP$11:$EZ$11,DP$6,Comptabilité!$F51:$EZ51)</f>
        <v>0</v>
      </c>
      <c r="DQ51" s="174">
        <f>SUMIF(Général!$CP$11:$EZ$11,DQ$6,Comptabilité!$F51:$EZ51)</f>
        <v>0</v>
      </c>
      <c r="DR51" s="174">
        <f>SUMIF(Général!$CP$11:$EZ$11,DR$6,Comptabilité!$F51:$EZ51)</f>
        <v>0</v>
      </c>
      <c r="DS51" s="174">
        <f>SUMIF(Général!$CP$11:$EZ$11,DS$6,Comptabilité!$F51:$EZ51)</f>
        <v>0</v>
      </c>
      <c r="DT51" s="174">
        <f>SUMIF(Général!$CP$11:$EZ$11,DT$6,Comptabilité!$F51:$EZ51)</f>
        <v>0</v>
      </c>
      <c r="DU51" s="174">
        <f>SUMIF(Général!$CP$11:$EZ$11,DU$6,Comptabilité!$F51:$EZ51)</f>
        <v>0</v>
      </c>
      <c r="DV51" s="174">
        <f>SUMIF(Général!$CP$11:$EZ$11,DV$6,Comptabilité!$F51:$EZ51)</f>
        <v>0</v>
      </c>
      <c r="DW51" s="174">
        <f>SUMIF(Général!$CP$11:$EZ$11,DW$6,Comptabilité!$F51:$EZ51)</f>
        <v>0</v>
      </c>
      <c r="DX51" s="174">
        <f>SUMIF(Général!$CP$11:$EZ$11,DX$6,Comptabilité!$F51:$EZ51)</f>
        <v>0</v>
      </c>
      <c r="DY51" s="174">
        <f>SUMIF(Général!$CP$11:$EZ$11,DY$6,Comptabilité!$F51:$EZ51)</f>
        <v>0</v>
      </c>
      <c r="DZ51" s="174">
        <f>SUMIF(Général!$CP$11:$EZ$11,DZ$6,Comptabilité!$F51:$EZ51)</f>
        <v>0</v>
      </c>
      <c r="EA51" s="174">
        <f>SUMIF(Général!$CP$11:$EZ$11,EA$6,Comptabilité!$F51:$EZ51)</f>
        <v>0</v>
      </c>
      <c r="EB51" s="174">
        <f>SUMIF(Général!$CP$11:$EZ$11,EB$6,Comptabilité!$F51:$EZ51)</f>
        <v>0</v>
      </c>
      <c r="EC51" s="174">
        <f>SUMIF(Général!$CP$11:$EZ$11,EC$6,Comptabilité!$F51:$EZ51)</f>
        <v>0</v>
      </c>
      <c r="ED51" s="174">
        <f>SUMIF(Général!$CP$11:$EZ$11,ED$6,Comptabilité!$F51:$EZ51)</f>
        <v>0</v>
      </c>
      <c r="EE51" s="174">
        <f>SUMIF(Général!$CP$11:$EZ$11,EE$6,Comptabilité!$F51:$EZ51)</f>
        <v>0</v>
      </c>
      <c r="EF51" s="174">
        <f>SUMIF(Général!$CP$11:$EZ$11,EF$6,Comptabilité!$F51:$EZ51)</f>
        <v>0</v>
      </c>
      <c r="EG51" s="174">
        <f>SUMIF(Général!$CP$11:$EZ$11,EG$6,Comptabilité!$F51:$EZ51)</f>
        <v>0</v>
      </c>
      <c r="EH51" s="174">
        <f>SUMIF(Général!$CP$11:$EZ$11,EH$6,Comptabilité!$F51:$EZ51)</f>
        <v>0</v>
      </c>
      <c r="EI51" s="174">
        <f>SUMIF(Général!$CP$11:$EZ$11,EI$6,Comptabilité!$F51:$EZ51)</f>
        <v>0</v>
      </c>
      <c r="EJ51" s="174">
        <f>SUMIF(Général!$CP$11:$EZ$11,EJ$6,Comptabilité!$F51:$EZ51)</f>
        <v>0</v>
      </c>
      <c r="EK51" s="174">
        <f>SUMIF(Général!$CP$11:$EZ$11,EK$6,Comptabilité!$F51:$EZ51)</f>
        <v>0</v>
      </c>
      <c r="EL51" s="174">
        <f>SUMIF(Général!$CP$11:$EZ$11,EL$6,Comptabilité!$F51:$EZ51)</f>
        <v>0</v>
      </c>
      <c r="EM51" s="174">
        <f>SUMIF(Général!$CP$11:$EZ$11,EM$6,Comptabilité!$F51:$EZ51)</f>
        <v>0</v>
      </c>
      <c r="EN51" s="174">
        <f>SUMIF(Général!$CP$11:$EZ$11,EN$6,Comptabilité!$F51:$EZ51)</f>
        <v>0</v>
      </c>
      <c r="EO51" s="174">
        <f>SUMIF(Général!$CP$11:$EZ$11,EO$6,Comptabilité!$F51:$EZ51)</f>
        <v>0</v>
      </c>
      <c r="EP51" s="174">
        <f>SUMIF(Général!$CP$11:$EZ$11,EP$6,Comptabilité!$F51:$EZ51)</f>
        <v>0</v>
      </c>
      <c r="EQ51" s="174">
        <f>SUMIF(Général!$CP$11:$EZ$11,EQ$6,Comptabilité!$F51:$EZ51)</f>
        <v>0</v>
      </c>
      <c r="ER51" s="174">
        <f>SUMIF(Général!$CP$11:$EZ$11,ER$6,Comptabilité!$F51:$EZ51)</f>
        <v>0</v>
      </c>
      <c r="ES51" s="174">
        <f>SUMIF(Général!$CP$11:$EZ$11,ES$6,Comptabilité!$F51:$EZ51)</f>
        <v>0</v>
      </c>
      <c r="ET51" s="174">
        <f>SUMIF(Général!$CP$11:$EZ$11,ET$6,Comptabilité!$F51:$EZ51)</f>
        <v>0</v>
      </c>
      <c r="EU51" s="174">
        <f>SUMIF(Général!$CP$11:$EZ$11,EU$6,Comptabilité!$F51:$EZ51)</f>
        <v>0</v>
      </c>
      <c r="EV51" s="174">
        <f>SUMIF(Général!$CP$11:$EZ$11,EV$6,Comptabilité!$F51:$EZ51)</f>
        <v>0</v>
      </c>
      <c r="EW51" s="174">
        <f>SUMIF(Général!$CP$11:$EZ$11,EW$6,Comptabilité!$F51:$EZ51)</f>
        <v>0</v>
      </c>
      <c r="EX51" s="174">
        <f>SUMIF(Général!$CP$11:$EZ$11,EX$6,Comptabilité!$F51:$EZ51)</f>
        <v>0</v>
      </c>
      <c r="EY51" s="174">
        <f>SUMIF(Général!$CP$11:$EZ$11,EY$6,Comptabilité!$F51:$EZ51)</f>
        <v>0</v>
      </c>
      <c r="EZ51" s="174">
        <f>SUMIF(Général!$CP$11:$EZ$11,EZ$6,Comptabilité!$F51:$EZ51)</f>
        <v>0</v>
      </c>
      <c r="GP51" s="111"/>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c r="QQ51" s="111"/>
      <c r="QR51" s="111"/>
      <c r="QS51" s="111"/>
      <c r="QT51" s="111"/>
      <c r="QU51" s="111"/>
      <c r="QV51" s="111"/>
      <c r="QW51" s="111"/>
      <c r="QX51" s="111"/>
      <c r="QY51" s="111"/>
      <c r="QZ51" s="111"/>
      <c r="RA51" s="111"/>
      <c r="RB51" s="111"/>
      <c r="RC51" s="111"/>
      <c r="RD51" s="111"/>
      <c r="RE51" s="111"/>
      <c r="RF51" s="111"/>
      <c r="RG51" s="111"/>
      <c r="RH51" s="111"/>
      <c r="RI51" s="111"/>
      <c r="RJ51" s="111"/>
      <c r="RK51" s="111"/>
      <c r="RL51" s="111"/>
      <c r="RM51" s="111"/>
      <c r="RN51" s="111"/>
      <c r="RO51" s="111"/>
      <c r="RP51" s="111"/>
      <c r="RQ51" s="111"/>
      <c r="RR51" s="111"/>
      <c r="RS51" s="111"/>
      <c r="RT51" s="111"/>
      <c r="RU51" s="111"/>
      <c r="RV51" s="111"/>
      <c r="RW51" s="111"/>
      <c r="RX51" s="111"/>
      <c r="RY51" s="111"/>
      <c r="RZ51" s="111"/>
      <c r="SA51" s="111"/>
      <c r="SB51" s="111"/>
      <c r="SC51" s="111"/>
      <c r="SD51" s="111"/>
      <c r="SE51" s="111"/>
      <c r="SF51" s="111"/>
      <c r="SG51" s="111"/>
      <c r="SH51" s="111"/>
      <c r="SI51" s="111"/>
      <c r="SJ51" s="111"/>
      <c r="SK51" s="111"/>
      <c r="SL51" s="111"/>
      <c r="SM51" s="111"/>
      <c r="SN51" s="111"/>
      <c r="SO51" s="111"/>
      <c r="SP51" s="111"/>
      <c r="SQ51" s="111"/>
      <c r="SR51" s="111"/>
      <c r="SS51" s="111"/>
      <c r="ST51" s="111"/>
      <c r="SU51" s="111"/>
      <c r="SV51" s="111"/>
      <c r="SW51" s="111"/>
      <c r="SX51" s="111"/>
      <c r="SY51" s="111"/>
      <c r="SZ51" s="111"/>
      <c r="TA51" s="111"/>
      <c r="TB51" s="111"/>
      <c r="TC51" s="111"/>
      <c r="TD51" s="111"/>
      <c r="TE51" s="111"/>
      <c r="TF51" s="111"/>
      <c r="TG51" s="111"/>
      <c r="TH51" s="111"/>
      <c r="TI51" s="111"/>
      <c r="TJ51" s="111"/>
      <c r="TK51" s="111"/>
      <c r="TL51" s="111"/>
      <c r="TM51" s="111"/>
      <c r="TN51" s="111"/>
      <c r="TO51" s="111"/>
      <c r="TP51" s="111"/>
      <c r="TQ51" s="111"/>
      <c r="TR51" s="111"/>
      <c r="TS51" s="111"/>
      <c r="TT51" s="111"/>
      <c r="TU51" s="111"/>
      <c r="TV51" s="111"/>
      <c r="TW51" s="111"/>
      <c r="TX51" s="111"/>
      <c r="TY51" s="111"/>
      <c r="TZ51" s="111"/>
      <c r="UA51" s="111"/>
      <c r="UB51" s="111"/>
      <c r="UC51" s="111"/>
      <c r="UD51" s="111"/>
      <c r="UE51" s="111"/>
      <c r="UF51" s="111"/>
      <c r="UG51" s="111"/>
      <c r="UH51" s="111"/>
      <c r="UI51" s="111"/>
      <c r="UJ51" s="111"/>
      <c r="UK51" s="111"/>
      <c r="UL51" s="111"/>
      <c r="UM51" s="111"/>
      <c r="UN51" s="111"/>
      <c r="UO51" s="111"/>
      <c r="UP51" s="111"/>
      <c r="UQ51" s="111"/>
      <c r="UR51" s="111"/>
      <c r="US51" s="111"/>
      <c r="UT51" s="111"/>
      <c r="UU51" s="111"/>
      <c r="UV51" s="111"/>
      <c r="UW51" s="111"/>
      <c r="UX51" s="111"/>
      <c r="UY51" s="111"/>
      <c r="UZ51" s="111"/>
      <c r="VA51" s="111"/>
      <c r="VB51" s="111"/>
      <c r="VC51" s="111"/>
      <c r="VD51" s="111"/>
      <c r="VE51" s="111"/>
      <c r="VF51" s="111"/>
      <c r="VG51" s="111"/>
      <c r="VH51" s="111"/>
      <c r="VI51" s="111"/>
      <c r="VJ51" s="111"/>
      <c r="VK51" s="111"/>
      <c r="VL51" s="111"/>
      <c r="VM51" s="111"/>
      <c r="VN51" s="111"/>
      <c r="VO51" s="111"/>
      <c r="VP51" s="111"/>
      <c r="VQ51" s="111"/>
      <c r="VR51" s="111"/>
      <c r="VS51" s="111"/>
      <c r="VT51" s="111"/>
      <c r="VU51" s="111"/>
      <c r="VV51" s="111"/>
      <c r="VW51" s="111"/>
      <c r="VX51" s="111"/>
      <c r="VY51" s="111"/>
      <c r="VZ51" s="111"/>
      <c r="WA51" s="111"/>
      <c r="WB51" s="111"/>
      <c r="WC51" s="111"/>
      <c r="WD51" s="111"/>
      <c r="WE51" s="111"/>
      <c r="WF51" s="111"/>
      <c r="WG51" s="111"/>
      <c r="WH51" s="111"/>
      <c r="WI51" s="111"/>
      <c r="WJ51" s="111"/>
      <c r="WK51" s="111"/>
      <c r="WL51" s="111"/>
      <c r="WM51" s="111"/>
      <c r="WN51" s="111"/>
      <c r="WO51" s="111"/>
      <c r="WP51" s="111"/>
      <c r="WQ51" s="111"/>
      <c r="WR51" s="111"/>
      <c r="WS51" s="111"/>
      <c r="WT51" s="111"/>
      <c r="WU51" s="111"/>
      <c r="WV51" s="111"/>
      <c r="WW51" s="111"/>
      <c r="WX51" s="111"/>
      <c r="WY51" s="111"/>
      <c r="WZ51" s="111"/>
      <c r="XA51" s="111"/>
      <c r="XB51" s="111"/>
      <c r="XC51" s="111"/>
      <c r="XD51" s="111"/>
      <c r="XE51" s="111"/>
      <c r="XF51" s="111"/>
      <c r="XG51" s="111"/>
      <c r="XH51" s="111"/>
      <c r="XI51" s="111"/>
      <c r="XJ51" s="111"/>
      <c r="XK51" s="111"/>
      <c r="XL51" s="111"/>
      <c r="XM51" s="111"/>
      <c r="XN51" s="111"/>
      <c r="XO51" s="111"/>
      <c r="XP51" s="111"/>
      <c r="XQ51" s="111"/>
      <c r="XR51" s="111"/>
      <c r="XS51" s="111"/>
      <c r="XT51" s="111"/>
      <c r="XU51" s="111"/>
      <c r="XV51" s="111"/>
      <c r="XW51" s="111"/>
      <c r="XX51" s="111"/>
      <c r="XY51" s="111"/>
      <c r="XZ51" s="111"/>
      <c r="YA51" s="111"/>
      <c r="YB51" s="111"/>
      <c r="YC51" s="111"/>
      <c r="YD51" s="111"/>
      <c r="YE51" s="111"/>
      <c r="YF51" s="111"/>
      <c r="YG51" s="111"/>
      <c r="YH51" s="111"/>
      <c r="YI51" s="111"/>
      <c r="YJ51" s="111"/>
      <c r="YK51" s="111"/>
      <c r="YL51" s="111"/>
      <c r="YM51" s="111"/>
      <c r="YN51" s="111"/>
      <c r="YO51" s="111"/>
      <c r="YP51" s="111"/>
      <c r="YQ51" s="111"/>
      <c r="YR51" s="111"/>
      <c r="YS51" s="111"/>
      <c r="YT51" s="111"/>
      <c r="YU51" s="111"/>
      <c r="YV51" s="111"/>
      <c r="YW51" s="111"/>
      <c r="YX51" s="111"/>
      <c r="YY51" s="111"/>
      <c r="YZ51" s="111"/>
      <c r="ZA51" s="111"/>
      <c r="ZB51" s="111"/>
      <c r="ZC51" s="111"/>
      <c r="ZD51" s="111"/>
      <c r="ZE51" s="111"/>
      <c r="ZF51" s="111"/>
      <c r="ZG51" s="111"/>
      <c r="ZH51" s="111"/>
      <c r="ZI51" s="111"/>
      <c r="ZJ51" s="111"/>
      <c r="ZK51" s="111"/>
      <c r="ZL51" s="111"/>
      <c r="ZM51" s="111"/>
      <c r="ZN51" s="111"/>
      <c r="ZO51" s="111"/>
      <c r="ZP51" s="111"/>
      <c r="ZQ51" s="111"/>
      <c r="ZR51" s="111"/>
      <c r="ZS51" s="111"/>
      <c r="ZT51" s="111"/>
      <c r="ZU51" s="111"/>
      <c r="ZV51" s="111"/>
      <c r="ZW51" s="111"/>
      <c r="ZX51" s="111"/>
      <c r="ZY51" s="111"/>
      <c r="ZZ51" s="111"/>
      <c r="AAA51" s="111"/>
      <c r="AAB51" s="111"/>
      <c r="AAC51" s="111"/>
      <c r="AAD51" s="111"/>
      <c r="AAE51" s="111"/>
      <c r="AAF51" s="111"/>
      <c r="AAG51" s="111"/>
      <c r="AAH51" s="111"/>
      <c r="AAI51" s="111"/>
      <c r="AAJ51" s="111"/>
      <c r="AAK51" s="111"/>
      <c r="AAL51" s="111"/>
      <c r="AAM51" s="111"/>
      <c r="AAN51" s="111"/>
      <c r="AAO51" s="111"/>
      <c r="AAP51" s="111"/>
      <c r="AAQ51" s="111"/>
      <c r="AAR51" s="111"/>
      <c r="AAS51" s="111"/>
      <c r="AAT51" s="111"/>
      <c r="AAU51" s="111"/>
      <c r="AAV51" s="111"/>
      <c r="AAW51" s="111"/>
      <c r="AAX51" s="111"/>
      <c r="AAY51" s="111"/>
      <c r="AAZ51" s="111"/>
      <c r="ABA51" s="111"/>
      <c r="ABB51" s="111"/>
      <c r="ABC51" s="111"/>
      <c r="ABD51" s="111"/>
      <c r="ABE51" s="111"/>
      <c r="ABF51" s="111"/>
      <c r="ABG51" s="111"/>
      <c r="ABH51" s="111"/>
      <c r="ABI51" s="111"/>
      <c r="ABJ51" s="111"/>
      <c r="ABK51" s="111"/>
      <c r="ABL51" s="111"/>
      <c r="ABM51" s="111"/>
      <c r="ABN51" s="111"/>
      <c r="ABO51" s="111"/>
      <c r="ABP51" s="111"/>
      <c r="ABQ51" s="111"/>
      <c r="ABR51" s="111"/>
      <c r="ABS51" s="111"/>
      <c r="ABT51" s="111"/>
      <c r="ABU51" s="111"/>
      <c r="ABV51" s="111"/>
      <c r="ABW51" s="111"/>
      <c r="ABX51" s="111"/>
      <c r="ABY51" s="111"/>
      <c r="ABZ51" s="111"/>
      <c r="ACA51" s="111"/>
      <c r="ACB51" s="111"/>
      <c r="ACC51" s="111"/>
      <c r="ACD51" s="111"/>
      <c r="ACE51" s="111"/>
      <c r="ACF51" s="111"/>
      <c r="ACG51" s="111"/>
      <c r="ACH51" s="111"/>
      <c r="ACI51" s="111"/>
      <c r="ACJ51" s="111"/>
      <c r="ACK51" s="111"/>
      <c r="ACL51" s="111"/>
      <c r="ACM51" s="111"/>
      <c r="ACN51" s="111"/>
      <c r="ACO51" s="111"/>
      <c r="ACP51" s="111"/>
      <c r="ACQ51" s="111"/>
      <c r="ACR51" s="111"/>
      <c r="ACS51" s="111"/>
      <c r="ACT51" s="111"/>
      <c r="ACU51" s="111"/>
      <c r="ACV51" s="111"/>
      <c r="ACW51" s="111"/>
      <c r="ACX51" s="111"/>
      <c r="ACY51" s="111"/>
      <c r="ACZ51" s="111"/>
      <c r="ADA51" s="111"/>
      <c r="ADB51" s="111"/>
      <c r="ADC51" s="111"/>
      <c r="ADD51" s="111"/>
      <c r="ADE51" s="111"/>
      <c r="ADF51" s="111"/>
      <c r="ADG51" s="111"/>
      <c r="ADH51" s="111"/>
      <c r="ADI51" s="111"/>
      <c r="ADJ51" s="111"/>
      <c r="ADK51" s="111"/>
      <c r="ADL51" s="111"/>
      <c r="ADM51" s="111"/>
      <c r="ADN51" s="111"/>
      <c r="ADO51" s="111"/>
      <c r="ADP51" s="111"/>
      <c r="ADQ51" s="111"/>
      <c r="ADR51" s="111"/>
      <c r="ADS51" s="111"/>
      <c r="ADT51" s="111"/>
      <c r="ADU51" s="111"/>
      <c r="ADV51" s="111"/>
      <c r="ADW51" s="111"/>
      <c r="ADX51" s="111"/>
      <c r="ADY51" s="111"/>
      <c r="ADZ51" s="111"/>
      <c r="AEA51" s="111"/>
      <c r="AEB51" s="111"/>
      <c r="AEC51" s="111"/>
      <c r="AED51" s="111"/>
      <c r="AEE51" s="111"/>
      <c r="AEF51" s="111"/>
      <c r="AEG51" s="111"/>
      <c r="AEH51" s="111"/>
      <c r="AEI51" s="111"/>
      <c r="AEJ51" s="111"/>
      <c r="AEK51" s="111"/>
      <c r="AEL51" s="111"/>
      <c r="AEM51" s="111"/>
      <c r="AEN51" s="111"/>
      <c r="AEO51" s="111"/>
      <c r="AEP51" s="111"/>
      <c r="AEQ51" s="111"/>
      <c r="AER51" s="111"/>
      <c r="AES51" s="111"/>
      <c r="AET51" s="111"/>
      <c r="AEU51" s="111"/>
      <c r="AEV51" s="111"/>
      <c r="AEW51" s="111"/>
      <c r="AEX51" s="111"/>
      <c r="AEY51" s="111"/>
      <c r="AEZ51" s="111"/>
      <c r="AFA51" s="111"/>
      <c r="AFB51" s="111"/>
      <c r="AFC51" s="111"/>
      <c r="AFD51" s="111"/>
      <c r="AFE51" s="111"/>
      <c r="AFF51" s="111"/>
      <c r="AFG51" s="111"/>
      <c r="AFH51" s="111"/>
      <c r="AFI51" s="111"/>
      <c r="AFJ51" s="111"/>
      <c r="AFK51" s="111"/>
      <c r="AFL51" s="111"/>
      <c r="AFM51" s="111"/>
      <c r="AFN51" s="111"/>
      <c r="AFO51" s="111"/>
      <c r="AFP51" s="111"/>
      <c r="AFQ51" s="111"/>
      <c r="AFR51" s="111"/>
      <c r="AFS51" s="111"/>
      <c r="AFT51" s="111"/>
      <c r="AFU51" s="111"/>
      <c r="AFV51" s="111"/>
      <c r="AFW51" s="111"/>
      <c r="AFX51" s="111"/>
      <c r="AFY51" s="111"/>
      <c r="AFZ51" s="111"/>
      <c r="AGA51" s="111"/>
      <c r="AGB51" s="111"/>
      <c r="AGC51" s="111"/>
      <c r="AGD51" s="111"/>
      <c r="AGE51" s="111"/>
      <c r="AGF51" s="111"/>
      <c r="AGG51" s="111"/>
      <c r="AGH51" s="111"/>
      <c r="AGI51" s="111"/>
      <c r="AGJ51" s="111"/>
      <c r="AGK51" s="111"/>
      <c r="AGL51" s="111"/>
      <c r="AGM51" s="111"/>
      <c r="AGN51" s="111"/>
      <c r="AGO51" s="111"/>
      <c r="AGP51" s="111"/>
      <c r="AGQ51" s="111"/>
      <c r="AGR51" s="111"/>
      <c r="AGS51" s="111"/>
      <c r="AGT51" s="111"/>
      <c r="AGU51" s="111"/>
      <c r="AGV51" s="111"/>
      <c r="AGW51" s="111"/>
      <c r="AGX51" s="111"/>
      <c r="AGY51" s="111"/>
      <c r="AGZ51" s="111"/>
      <c r="AHA51" s="111"/>
      <c r="AHB51" s="111"/>
      <c r="AHC51" s="111"/>
      <c r="AHD51" s="111"/>
      <c r="AHE51" s="111"/>
      <c r="AHF51" s="111"/>
      <c r="AHG51" s="111"/>
      <c r="AHH51" s="111"/>
      <c r="AHI51" s="111"/>
      <c r="AHJ51" s="111"/>
      <c r="AHK51" s="111"/>
      <c r="AHL51" s="111"/>
      <c r="AHM51" s="111"/>
      <c r="AHN51" s="111"/>
      <c r="AHO51" s="111"/>
      <c r="AHP51" s="111"/>
      <c r="AHQ51" s="111"/>
      <c r="AHR51" s="111"/>
      <c r="AHS51" s="111"/>
      <c r="AHT51" s="111"/>
      <c r="AHU51" s="111"/>
      <c r="AHV51" s="111"/>
      <c r="AHW51" s="111"/>
      <c r="AHX51" s="111"/>
      <c r="AHY51" s="111"/>
      <c r="AHZ51" s="111"/>
      <c r="AIA51" s="111"/>
      <c r="AIB51" s="111"/>
      <c r="AIC51" s="111"/>
      <c r="AID51" s="111"/>
      <c r="AIE51" s="111"/>
      <c r="AIF51" s="111"/>
      <c r="AIG51" s="111"/>
      <c r="AIH51" s="111"/>
      <c r="AII51" s="111"/>
      <c r="AIJ51" s="111"/>
      <c r="AIK51" s="111"/>
      <c r="AIL51" s="111"/>
      <c r="AIM51" s="111"/>
      <c r="AIN51" s="111"/>
      <c r="AIO51" s="111"/>
      <c r="AIP51" s="111"/>
      <c r="AIQ51" s="111"/>
      <c r="AIR51" s="111"/>
      <c r="AIS51" s="111"/>
      <c r="AIT51" s="111"/>
      <c r="AIU51" s="111"/>
      <c r="AIV51" s="111"/>
      <c r="AIW51" s="111"/>
      <c r="AIX51" s="111"/>
      <c r="AIY51" s="111"/>
      <c r="AIZ51" s="111"/>
      <c r="AJA51" s="111"/>
      <c r="AJB51" s="111"/>
      <c r="AJC51" s="111"/>
      <c r="AJD51" s="111"/>
      <c r="AJE51" s="111"/>
      <c r="AJF51" s="111"/>
      <c r="AJG51" s="111"/>
      <c r="AJH51" s="111"/>
      <c r="AJI51" s="111"/>
      <c r="AJJ51" s="111"/>
      <c r="AJK51" s="111"/>
      <c r="AJL51" s="111"/>
      <c r="AJM51" s="111"/>
      <c r="AJN51" s="111"/>
      <c r="AJO51" s="111"/>
      <c r="AJP51" s="111"/>
      <c r="AJQ51" s="111"/>
      <c r="AJR51" s="111"/>
      <c r="AJS51" s="111"/>
      <c r="AJT51" s="111"/>
      <c r="AJU51" s="111"/>
      <c r="AJV51" s="111"/>
      <c r="AJW51" s="111"/>
      <c r="AJX51" s="111"/>
      <c r="AJY51" s="111"/>
      <c r="AJZ51" s="111"/>
      <c r="AKA51" s="111"/>
      <c r="AKB51" s="111"/>
      <c r="AKC51" s="111"/>
      <c r="AKD51" s="111"/>
      <c r="AKE51" s="111"/>
      <c r="AKF51" s="111"/>
      <c r="AKG51" s="111"/>
      <c r="AKH51" s="111"/>
      <c r="AKI51" s="111"/>
      <c r="AKJ51" s="111"/>
      <c r="AKK51" s="111"/>
      <c r="AKL51" s="111"/>
      <c r="AKM51" s="111"/>
      <c r="AKN51" s="111"/>
      <c r="AKO51" s="111"/>
      <c r="AKP51" s="111"/>
      <c r="AKQ51" s="111"/>
      <c r="AKR51" s="111"/>
      <c r="AKS51" s="111"/>
      <c r="AKT51" s="111"/>
      <c r="AKU51" s="111"/>
      <c r="AKV51" s="111"/>
      <c r="AKW51" s="111"/>
      <c r="AKX51" s="111"/>
      <c r="AKY51" s="111"/>
      <c r="AKZ51" s="111"/>
      <c r="ALA51" s="111"/>
      <c r="ALB51" s="111"/>
      <c r="ALC51" s="111"/>
      <c r="ALD51" s="111"/>
      <c r="ALE51" s="111"/>
      <c r="ALF51" s="111"/>
      <c r="ALG51" s="111"/>
      <c r="ALH51" s="111"/>
      <c r="ALI51" s="111"/>
      <c r="ALJ51" s="111"/>
      <c r="ALK51" s="111"/>
      <c r="ALL51" s="111"/>
      <c r="ALM51" s="111"/>
      <c r="ALN51" s="111"/>
      <c r="ALO51" s="111"/>
      <c r="ALP51" s="111"/>
      <c r="ALQ51" s="111"/>
      <c r="ALR51" s="111"/>
      <c r="ALS51" s="111"/>
      <c r="ALT51" s="111"/>
      <c r="ALU51" s="111"/>
      <c r="ALV51" s="111"/>
      <c r="ALW51" s="111"/>
      <c r="ALX51" s="111"/>
      <c r="ALY51" s="111"/>
      <c r="ALZ51" s="111"/>
      <c r="AMA51" s="111"/>
      <c r="AMB51" s="111"/>
      <c r="AMC51" s="111"/>
      <c r="AMD51" s="111"/>
      <c r="AME51" s="111"/>
      <c r="AMF51" s="111"/>
      <c r="AMG51" s="111"/>
      <c r="AMH51" s="111"/>
      <c r="AMI51" s="111"/>
      <c r="AMJ51" s="111"/>
      <c r="AMK51" s="111"/>
    </row>
    <row r="52" spans="1:1025" x14ac:dyDescent="0.3">
      <c r="A52" s="30"/>
      <c r="B52" s="113" t="str">
        <f>Comptabilité!B52</f>
        <v>Autres Frais financiers (à détailler)</v>
      </c>
      <c r="C52" s="113"/>
      <c r="D52" s="172">
        <f t="shared" si="26"/>
        <v>0</v>
      </c>
      <c r="E52" s="189"/>
      <c r="F52" s="174">
        <f>SUMIF(Général!$CP$11:$EZ$11,F$6,Comptabilité!$F52:$EZ52)</f>
        <v>0</v>
      </c>
      <c r="G52" s="174">
        <f>SUMIF(Général!$CP$11:$EZ$11,G$6,Comptabilité!$F52:$EZ52)</f>
        <v>0</v>
      </c>
      <c r="H52" s="174">
        <f>SUMIF(Général!$CP$11:$EZ$11,H$6,Comptabilité!$F52:$EZ52)</f>
        <v>0</v>
      </c>
      <c r="I52" s="174">
        <f>SUMIF(Général!$CP$11:$EZ$11,I$6,Comptabilité!$F52:$EZ52)</f>
        <v>0</v>
      </c>
      <c r="J52" s="174">
        <f>SUMIF(Général!$CP$11:$EZ$11,J$6,Comptabilité!$F52:$EZ52)</f>
        <v>0</v>
      </c>
      <c r="K52" s="174">
        <f>SUMIF(Général!$CP$11:$EZ$11,K$6,Comptabilité!$F52:$EZ52)</f>
        <v>0</v>
      </c>
      <c r="L52" s="174">
        <f>SUMIF(Général!$CP$11:$EZ$11,L$6,Comptabilité!$F52:$EZ52)</f>
        <v>0</v>
      </c>
      <c r="M52" s="174">
        <f>SUMIF(Général!$CP$11:$EZ$11,M$6,Comptabilité!$F52:$EZ52)</f>
        <v>0</v>
      </c>
      <c r="N52" s="174">
        <f>SUMIF(Général!$CP$11:$EZ$11,N$6,Comptabilité!$F52:$EZ52)</f>
        <v>0</v>
      </c>
      <c r="O52" s="174">
        <f>SUMIF(Général!$CP$11:$EZ$11,O$6,Comptabilité!$F52:$EZ52)</f>
        <v>0</v>
      </c>
      <c r="P52" s="174">
        <f>SUMIF(Général!$CP$11:$EZ$11,P$6,Comptabilité!$F52:$EZ52)</f>
        <v>0</v>
      </c>
      <c r="Q52" s="174">
        <f>SUMIF(Général!$CP$11:$EZ$11,Q$6,Comptabilité!$F52:$EZ52)</f>
        <v>0</v>
      </c>
      <c r="R52" s="174">
        <f>SUMIF(Général!$CP$11:$EZ$11,R$6,Comptabilité!$F52:$EZ52)</f>
        <v>0</v>
      </c>
      <c r="S52" s="174">
        <f>SUMIF(Général!$CP$11:$EZ$11,S$6,Comptabilité!$F52:$EZ52)</f>
        <v>0</v>
      </c>
      <c r="T52" s="174">
        <f>SUMIF(Général!$CP$11:$EZ$11,T$6,Comptabilité!$F52:$EZ52)</f>
        <v>0</v>
      </c>
      <c r="U52" s="174">
        <f>SUMIF(Général!$CP$11:$EZ$11,U$6,Comptabilité!$F52:$EZ52)</f>
        <v>0</v>
      </c>
      <c r="V52" s="174">
        <f>SUMIF(Général!$CP$11:$EZ$11,V$6,Comptabilité!$F52:$EZ52)</f>
        <v>0</v>
      </c>
      <c r="W52" s="174">
        <f>SUMIF(Général!$CP$11:$EZ$11,W$6,Comptabilité!$F52:$EZ52)</f>
        <v>0</v>
      </c>
      <c r="X52" s="174">
        <f>SUMIF(Général!$CP$11:$EZ$11,X$6,Comptabilité!$F52:$EZ52)</f>
        <v>0</v>
      </c>
      <c r="Y52" s="174">
        <f>SUMIF(Général!$CP$11:$EZ$11,Y$6,Comptabilité!$F52:$EZ52)</f>
        <v>0</v>
      </c>
      <c r="Z52" s="174">
        <f>SUMIF(Général!$CP$11:$EZ$11,Z$6,Comptabilité!$F52:$EZ52)</f>
        <v>0</v>
      </c>
      <c r="AA52" s="174">
        <f>SUMIF(Général!$CP$11:$EZ$11,AA$6,Comptabilité!$F52:$EZ52)</f>
        <v>0</v>
      </c>
      <c r="AB52" s="174">
        <f>SUMIF(Général!$CP$11:$EZ$11,AB$6,Comptabilité!$F52:$EZ52)</f>
        <v>0</v>
      </c>
      <c r="AC52" s="174">
        <f>SUMIF(Général!$CP$11:$EZ$11,AC$6,Comptabilité!$F52:$EZ52)</f>
        <v>0</v>
      </c>
      <c r="AD52" s="174">
        <f>SUMIF(Général!$CP$11:$EZ$11,AD$6,Comptabilité!$F52:$EZ52)</f>
        <v>0</v>
      </c>
      <c r="AE52" s="174">
        <f>SUMIF(Général!$CP$11:$EZ$11,AE$6,Comptabilité!$F52:$EZ52)</f>
        <v>0</v>
      </c>
      <c r="AF52" s="174">
        <f>SUMIF(Général!$CP$11:$EZ$11,AF$6,Comptabilité!$F52:$EZ52)</f>
        <v>0</v>
      </c>
      <c r="AG52" s="174">
        <f>SUMIF(Général!$CP$11:$EZ$11,AG$6,Comptabilité!$F52:$EZ52)</f>
        <v>0</v>
      </c>
      <c r="AH52" s="174">
        <f>SUMIF(Général!$CP$11:$EZ$11,AH$6,Comptabilité!$F52:$EZ52)</f>
        <v>0</v>
      </c>
      <c r="AI52" s="174">
        <f>SUMIF(Général!$CP$11:$EZ$11,AI$6,Comptabilité!$F52:$EZ52)</f>
        <v>0</v>
      </c>
      <c r="AJ52" s="174">
        <f>SUMIF(Général!$CP$11:$EZ$11,AJ$6,Comptabilité!$F52:$EZ52)</f>
        <v>0</v>
      </c>
      <c r="AK52" s="174">
        <f>SUMIF(Général!$CP$11:$EZ$11,AK$6,Comptabilité!$F52:$EZ52)</f>
        <v>0</v>
      </c>
      <c r="AL52" s="174">
        <f>SUMIF(Général!$CP$11:$EZ$11,AL$6,Comptabilité!$F52:$EZ52)</f>
        <v>0</v>
      </c>
      <c r="AM52" s="174">
        <f>SUMIF(Général!$CP$11:$EZ$11,AM$6,Comptabilité!$F52:$EZ52)</f>
        <v>0</v>
      </c>
      <c r="AN52" s="174">
        <f>SUMIF(Général!$CP$11:$EZ$11,AN$6,Comptabilité!$F52:$EZ52)</f>
        <v>0</v>
      </c>
      <c r="AO52" s="174">
        <f>SUMIF(Général!$CP$11:$EZ$11,AO$6,Comptabilité!$F52:$EZ52)</f>
        <v>0</v>
      </c>
      <c r="AP52" s="174">
        <f>SUMIF(Général!$CP$11:$EZ$11,AP$6,Comptabilité!$F52:$EZ52)</f>
        <v>0</v>
      </c>
      <c r="AQ52" s="174">
        <f>SUMIF(Général!$CP$11:$EZ$11,AQ$6,Comptabilité!$F52:$EZ52)</f>
        <v>0</v>
      </c>
      <c r="AR52" s="174">
        <f>SUMIF(Général!$CP$11:$EZ$11,AR$6,Comptabilité!$F52:$EZ52)</f>
        <v>0</v>
      </c>
      <c r="AS52" s="174">
        <f>SUMIF(Général!$CP$11:$EZ$11,AS$6,Comptabilité!$F52:$EZ52)</f>
        <v>0</v>
      </c>
      <c r="AT52" s="174">
        <f>SUMIF(Général!$CP$11:$EZ$11,AT$6,Comptabilité!$F52:$EZ52)</f>
        <v>0</v>
      </c>
      <c r="AU52" s="174">
        <f>SUMIF(Général!$CP$11:$EZ$11,AU$6,Comptabilité!$F52:$EZ52)</f>
        <v>0</v>
      </c>
      <c r="AV52" s="174">
        <f>SUMIF(Général!$CP$11:$EZ$11,AV$6,Comptabilité!$F52:$EZ52)</f>
        <v>0</v>
      </c>
      <c r="AW52" s="174">
        <f>SUMIF(Général!$CP$11:$EZ$11,AW$6,Comptabilité!$F52:$EZ52)</f>
        <v>0</v>
      </c>
      <c r="AX52" s="174">
        <f>SUMIF(Général!$CP$11:$EZ$11,AX$6,Comptabilité!$F52:$EZ52)</f>
        <v>0</v>
      </c>
      <c r="AY52" s="174">
        <f>SUMIF(Général!$CP$11:$EZ$11,AY$6,Comptabilité!$F52:$EZ52)</f>
        <v>0</v>
      </c>
      <c r="AZ52" s="174">
        <f>SUMIF(Général!$CP$11:$EZ$11,AZ$6,Comptabilité!$F52:$EZ52)</f>
        <v>0</v>
      </c>
      <c r="BA52" s="174">
        <f>SUMIF(Général!$CP$11:$EZ$11,BA$6,Comptabilité!$F52:$EZ52)</f>
        <v>0</v>
      </c>
      <c r="BB52" s="174">
        <f>SUMIF(Général!$CP$11:$EZ$11,BB$6,Comptabilité!$F52:$EZ52)</f>
        <v>0</v>
      </c>
      <c r="BC52" s="174">
        <f>SUMIF(Général!$CP$11:$EZ$11,BC$6,Comptabilité!$F52:$EZ52)</f>
        <v>0</v>
      </c>
      <c r="BD52" s="174">
        <f>SUMIF(Général!$CP$11:$EZ$11,BD$6,Comptabilité!$F52:$EZ52)</f>
        <v>0</v>
      </c>
      <c r="BE52" s="174">
        <f>SUMIF(Général!$CP$11:$EZ$11,BE$6,Comptabilité!$F52:$EZ52)</f>
        <v>0</v>
      </c>
      <c r="BF52" s="174">
        <f>SUMIF(Général!$CP$11:$EZ$11,BF$6,Comptabilité!$F52:$EZ52)</f>
        <v>0</v>
      </c>
      <c r="BG52" s="174">
        <f>SUMIF(Général!$CP$11:$EZ$11,BG$6,Comptabilité!$F52:$EZ52)</f>
        <v>0</v>
      </c>
      <c r="BH52" s="174">
        <f>SUMIF(Général!$CP$11:$EZ$11,BH$6,Comptabilité!$F52:$EZ52)</f>
        <v>0</v>
      </c>
      <c r="BI52" s="174">
        <f>SUMIF(Général!$CP$11:$EZ$11,BI$6,Comptabilité!$F52:$EZ52)</f>
        <v>0</v>
      </c>
      <c r="BJ52" s="174">
        <f>SUMIF(Général!$CP$11:$EZ$11,BJ$6,Comptabilité!$F52:$EZ52)</f>
        <v>0</v>
      </c>
      <c r="BK52" s="174">
        <f>SUMIF(Général!$CP$11:$EZ$11,BK$6,Comptabilité!$F52:$EZ52)</f>
        <v>0</v>
      </c>
      <c r="BL52" s="174">
        <f>SUMIF(Général!$CP$11:$EZ$11,BL$6,Comptabilité!$F52:$EZ52)</f>
        <v>0</v>
      </c>
      <c r="BM52" s="174">
        <f>SUMIF(Général!$CP$11:$EZ$11,BM$6,Comptabilité!$F52:$EZ52)</f>
        <v>0</v>
      </c>
      <c r="BN52" s="174">
        <f>SUMIF(Général!$CP$11:$EZ$11,BN$6,Comptabilité!$F52:$EZ52)</f>
        <v>0</v>
      </c>
      <c r="BO52" s="174">
        <f>SUMIF(Général!$CP$11:$EZ$11,BO$6,Comptabilité!$F52:$EZ52)</f>
        <v>0</v>
      </c>
      <c r="BP52" s="174">
        <f>SUMIF(Général!$CP$11:$EZ$11,BP$6,Comptabilité!$F52:$EZ52)</f>
        <v>0</v>
      </c>
      <c r="BQ52" s="174">
        <f>SUMIF(Général!$CP$11:$EZ$11,BQ$6,Comptabilité!$F52:$EZ52)</f>
        <v>0</v>
      </c>
      <c r="BR52" s="174">
        <f>SUMIF(Général!$CP$11:$EZ$11,BR$6,Comptabilité!$F52:$EZ52)</f>
        <v>0</v>
      </c>
      <c r="BS52" s="174">
        <f>SUMIF(Général!$CP$11:$EZ$11,BS$6,Comptabilité!$F52:$EZ52)</f>
        <v>0</v>
      </c>
      <c r="BT52" s="174">
        <f>SUMIF(Général!$CP$11:$EZ$11,BT$6,Comptabilité!$F52:$EZ52)</f>
        <v>0</v>
      </c>
      <c r="BU52" s="174">
        <f>SUMIF(Général!$CP$11:$EZ$11,BU$6,Comptabilité!$F52:$EZ52)</f>
        <v>0</v>
      </c>
      <c r="BV52" s="174">
        <f>SUMIF(Général!$CP$11:$EZ$11,BV$6,Comptabilité!$F52:$EZ52)</f>
        <v>0</v>
      </c>
      <c r="BW52" s="174">
        <f>SUMIF(Général!$CP$11:$EZ$11,BW$6,Comptabilité!$F52:$EZ52)</f>
        <v>0</v>
      </c>
      <c r="BX52" s="174">
        <f>SUMIF(Général!$CP$11:$EZ$11,BX$6,Comptabilité!$F52:$EZ52)</f>
        <v>0</v>
      </c>
      <c r="BY52" s="174">
        <f>SUMIF(Général!$CP$11:$EZ$11,BY$6,Comptabilité!$F52:$EZ52)</f>
        <v>0</v>
      </c>
      <c r="BZ52" s="174">
        <f>SUMIF(Général!$CP$11:$EZ$11,BZ$6,Comptabilité!$F52:$EZ52)</f>
        <v>0</v>
      </c>
      <c r="CA52" s="174">
        <f>SUMIF(Général!$CP$11:$EZ$11,CA$6,Comptabilité!$F52:$EZ52)</f>
        <v>0</v>
      </c>
      <c r="CB52" s="174">
        <f>SUMIF(Général!$CP$11:$EZ$11,CB$6,Comptabilité!$F52:$EZ52)</f>
        <v>0</v>
      </c>
      <c r="CC52" s="174">
        <f>SUMIF(Général!$CP$11:$EZ$11,CC$6,Comptabilité!$F52:$EZ52)</f>
        <v>0</v>
      </c>
      <c r="CD52" s="174">
        <f>SUMIF(Général!$CP$11:$EZ$11,CD$6,Comptabilité!$F52:$EZ52)</f>
        <v>0</v>
      </c>
      <c r="CE52" s="174">
        <f>SUMIF(Général!$CP$11:$EZ$11,CE$6,Comptabilité!$F52:$EZ52)</f>
        <v>0</v>
      </c>
      <c r="CF52" s="174">
        <f>SUMIF(Général!$CP$11:$EZ$11,CF$6,Comptabilité!$F52:$EZ52)</f>
        <v>0</v>
      </c>
      <c r="CG52" s="174">
        <f>SUMIF(Général!$CP$11:$EZ$11,CG$6,Comptabilité!$F52:$EZ52)</f>
        <v>0</v>
      </c>
      <c r="CH52" s="174">
        <f>SUMIF(Général!$CP$11:$EZ$11,CH$6,Comptabilité!$F52:$EZ52)</f>
        <v>0</v>
      </c>
      <c r="CI52" s="174">
        <f>SUMIF(Général!$CP$11:$EZ$11,CI$6,Comptabilité!$F52:$EZ52)</f>
        <v>0</v>
      </c>
      <c r="CJ52" s="174">
        <f>SUMIF(Général!$CP$11:$EZ$11,CJ$6,Comptabilité!$F52:$EZ52)</f>
        <v>0</v>
      </c>
      <c r="CK52" s="174">
        <f>SUMIF(Général!$CP$11:$EZ$11,CK$6,Comptabilité!$F52:$EZ52)</f>
        <v>0</v>
      </c>
      <c r="CL52" s="174">
        <f>SUMIF(Général!$CP$11:$EZ$11,CL$6,Comptabilité!$F52:$EZ52)</f>
        <v>0</v>
      </c>
      <c r="CM52" s="174">
        <f>SUMIF(Général!$CP$11:$EZ$11,CM$6,Comptabilité!$F52:$EZ52)</f>
        <v>0</v>
      </c>
      <c r="CN52" s="174">
        <f>SUMIF(Général!$CP$11:$EZ$11,CN$6,Comptabilité!$F52:$EZ52)</f>
        <v>0</v>
      </c>
      <c r="CO52" s="174">
        <f>SUMIF(Général!$CP$11:$EZ$11,CO$6,Comptabilité!$F52:$EZ52)</f>
        <v>0</v>
      </c>
      <c r="CP52" s="174">
        <f>SUMIF(Général!$CP$11:$EZ$11,CP$6,Comptabilité!$F52:$EZ52)</f>
        <v>0</v>
      </c>
      <c r="CQ52" s="174">
        <f>SUMIF(Général!$CP$11:$EZ$11,CQ$6,Comptabilité!$F52:$EZ52)</f>
        <v>0</v>
      </c>
      <c r="CR52" s="174">
        <f>SUMIF(Général!$CP$11:$EZ$11,CR$6,Comptabilité!$F52:$EZ52)</f>
        <v>0</v>
      </c>
      <c r="CS52" s="174">
        <f>SUMIF(Général!$CP$11:$EZ$11,CS$6,Comptabilité!$F52:$EZ52)</f>
        <v>0</v>
      </c>
      <c r="CT52" s="174">
        <f>SUMIF(Général!$CP$11:$EZ$11,CT$6,Comptabilité!$F52:$EZ52)</f>
        <v>0</v>
      </c>
      <c r="CU52" s="174">
        <f>SUMIF(Général!$CP$11:$EZ$11,CU$6,Comptabilité!$F52:$EZ52)</f>
        <v>0</v>
      </c>
      <c r="CV52" s="174">
        <f>SUMIF(Général!$CP$11:$EZ$11,CV$6,Comptabilité!$F52:$EZ52)</f>
        <v>0</v>
      </c>
      <c r="CW52" s="174">
        <f>SUMIF(Général!$CP$11:$EZ$11,CW$6,Comptabilité!$F52:$EZ52)</f>
        <v>0</v>
      </c>
      <c r="CX52" s="174">
        <f>SUMIF(Général!$CP$11:$EZ$11,CX$6,Comptabilité!$F52:$EZ52)</f>
        <v>0</v>
      </c>
      <c r="CY52" s="174">
        <f>SUMIF(Général!$CP$11:$EZ$11,CY$6,Comptabilité!$F52:$EZ52)</f>
        <v>0</v>
      </c>
      <c r="CZ52" s="174">
        <f>SUMIF(Général!$CP$11:$EZ$11,CZ$6,Comptabilité!$F52:$EZ52)</f>
        <v>0</v>
      </c>
      <c r="DA52" s="174">
        <f>SUMIF(Général!$CP$11:$EZ$11,DA$6,Comptabilité!$F52:$EZ52)</f>
        <v>0</v>
      </c>
      <c r="DB52" s="174">
        <f>SUMIF(Général!$CP$11:$EZ$11,DB$6,Comptabilité!$F52:$EZ52)</f>
        <v>0</v>
      </c>
      <c r="DC52" s="174">
        <f>SUMIF(Général!$CP$11:$EZ$11,DC$6,Comptabilité!$F52:$EZ52)</f>
        <v>0</v>
      </c>
      <c r="DD52" s="174">
        <f>SUMIF(Général!$CP$11:$EZ$11,DD$6,Comptabilité!$F52:$EZ52)</f>
        <v>0</v>
      </c>
      <c r="DE52" s="174">
        <f>SUMIF(Général!$CP$11:$EZ$11,DE$6,Comptabilité!$F52:$EZ52)</f>
        <v>0</v>
      </c>
      <c r="DF52" s="174">
        <f>SUMIF(Général!$CP$11:$EZ$11,DF$6,Comptabilité!$F52:$EZ52)</f>
        <v>0</v>
      </c>
      <c r="DG52" s="174">
        <f>SUMIF(Général!$CP$11:$EZ$11,DG$6,Comptabilité!$F52:$EZ52)</f>
        <v>0</v>
      </c>
      <c r="DH52" s="174">
        <f>SUMIF(Général!$CP$11:$EZ$11,DH$6,Comptabilité!$F52:$EZ52)</f>
        <v>0</v>
      </c>
      <c r="DI52" s="174">
        <f>SUMIF(Général!$CP$11:$EZ$11,DI$6,Comptabilité!$F52:$EZ52)</f>
        <v>0</v>
      </c>
      <c r="DJ52" s="174">
        <f>SUMIF(Général!$CP$11:$EZ$11,DJ$6,Comptabilité!$F52:$EZ52)</f>
        <v>0</v>
      </c>
      <c r="DK52" s="174">
        <f>SUMIF(Général!$CP$11:$EZ$11,DK$6,Comptabilité!$F52:$EZ52)</f>
        <v>0</v>
      </c>
      <c r="DL52" s="174">
        <f>SUMIF(Général!$CP$11:$EZ$11,DL$6,Comptabilité!$F52:$EZ52)</f>
        <v>0</v>
      </c>
      <c r="DM52" s="174">
        <f>SUMIF(Général!$CP$11:$EZ$11,DM$6,Comptabilité!$F52:$EZ52)</f>
        <v>0</v>
      </c>
      <c r="DN52" s="174">
        <f>SUMIF(Général!$CP$11:$EZ$11,DN$6,Comptabilité!$F52:$EZ52)</f>
        <v>0</v>
      </c>
      <c r="DO52" s="174">
        <f>SUMIF(Général!$CP$11:$EZ$11,DO$6,Comptabilité!$F52:$EZ52)</f>
        <v>0</v>
      </c>
      <c r="DP52" s="174">
        <f>SUMIF(Général!$CP$11:$EZ$11,DP$6,Comptabilité!$F52:$EZ52)</f>
        <v>0</v>
      </c>
      <c r="DQ52" s="174">
        <f>SUMIF(Général!$CP$11:$EZ$11,DQ$6,Comptabilité!$F52:$EZ52)</f>
        <v>0</v>
      </c>
      <c r="DR52" s="174">
        <f>SUMIF(Général!$CP$11:$EZ$11,DR$6,Comptabilité!$F52:$EZ52)</f>
        <v>0</v>
      </c>
      <c r="DS52" s="174">
        <f>SUMIF(Général!$CP$11:$EZ$11,DS$6,Comptabilité!$F52:$EZ52)</f>
        <v>0</v>
      </c>
      <c r="DT52" s="174">
        <f>SUMIF(Général!$CP$11:$EZ$11,DT$6,Comptabilité!$F52:$EZ52)</f>
        <v>0</v>
      </c>
      <c r="DU52" s="174">
        <f>SUMIF(Général!$CP$11:$EZ$11,DU$6,Comptabilité!$F52:$EZ52)</f>
        <v>0</v>
      </c>
      <c r="DV52" s="174">
        <f>SUMIF(Général!$CP$11:$EZ$11,DV$6,Comptabilité!$F52:$EZ52)</f>
        <v>0</v>
      </c>
      <c r="DW52" s="174">
        <f>SUMIF(Général!$CP$11:$EZ$11,DW$6,Comptabilité!$F52:$EZ52)</f>
        <v>0</v>
      </c>
      <c r="DX52" s="174">
        <f>SUMIF(Général!$CP$11:$EZ$11,DX$6,Comptabilité!$F52:$EZ52)</f>
        <v>0</v>
      </c>
      <c r="DY52" s="174">
        <f>SUMIF(Général!$CP$11:$EZ$11,DY$6,Comptabilité!$F52:$EZ52)</f>
        <v>0</v>
      </c>
      <c r="DZ52" s="174">
        <f>SUMIF(Général!$CP$11:$EZ$11,DZ$6,Comptabilité!$F52:$EZ52)</f>
        <v>0</v>
      </c>
      <c r="EA52" s="174">
        <f>SUMIF(Général!$CP$11:$EZ$11,EA$6,Comptabilité!$F52:$EZ52)</f>
        <v>0</v>
      </c>
      <c r="EB52" s="174">
        <f>SUMIF(Général!$CP$11:$EZ$11,EB$6,Comptabilité!$F52:$EZ52)</f>
        <v>0</v>
      </c>
      <c r="EC52" s="174">
        <f>SUMIF(Général!$CP$11:$EZ$11,EC$6,Comptabilité!$F52:$EZ52)</f>
        <v>0</v>
      </c>
      <c r="ED52" s="174">
        <f>SUMIF(Général!$CP$11:$EZ$11,ED$6,Comptabilité!$F52:$EZ52)</f>
        <v>0</v>
      </c>
      <c r="EE52" s="174">
        <f>SUMIF(Général!$CP$11:$EZ$11,EE$6,Comptabilité!$F52:$EZ52)</f>
        <v>0</v>
      </c>
      <c r="EF52" s="174">
        <f>SUMIF(Général!$CP$11:$EZ$11,EF$6,Comptabilité!$F52:$EZ52)</f>
        <v>0</v>
      </c>
      <c r="EG52" s="174">
        <f>SUMIF(Général!$CP$11:$EZ$11,EG$6,Comptabilité!$F52:$EZ52)</f>
        <v>0</v>
      </c>
      <c r="EH52" s="174">
        <f>SUMIF(Général!$CP$11:$EZ$11,EH$6,Comptabilité!$F52:$EZ52)</f>
        <v>0</v>
      </c>
      <c r="EI52" s="174">
        <f>SUMIF(Général!$CP$11:$EZ$11,EI$6,Comptabilité!$F52:$EZ52)</f>
        <v>0</v>
      </c>
      <c r="EJ52" s="174">
        <f>SUMIF(Général!$CP$11:$EZ$11,EJ$6,Comptabilité!$F52:$EZ52)</f>
        <v>0</v>
      </c>
      <c r="EK52" s="174">
        <f>SUMIF(Général!$CP$11:$EZ$11,EK$6,Comptabilité!$F52:$EZ52)</f>
        <v>0</v>
      </c>
      <c r="EL52" s="174">
        <f>SUMIF(Général!$CP$11:$EZ$11,EL$6,Comptabilité!$F52:$EZ52)</f>
        <v>0</v>
      </c>
      <c r="EM52" s="174">
        <f>SUMIF(Général!$CP$11:$EZ$11,EM$6,Comptabilité!$F52:$EZ52)</f>
        <v>0</v>
      </c>
      <c r="EN52" s="174">
        <f>SUMIF(Général!$CP$11:$EZ$11,EN$6,Comptabilité!$F52:$EZ52)</f>
        <v>0</v>
      </c>
      <c r="EO52" s="174">
        <f>SUMIF(Général!$CP$11:$EZ$11,EO$6,Comptabilité!$F52:$EZ52)</f>
        <v>0</v>
      </c>
      <c r="EP52" s="174">
        <f>SUMIF(Général!$CP$11:$EZ$11,EP$6,Comptabilité!$F52:$EZ52)</f>
        <v>0</v>
      </c>
      <c r="EQ52" s="174">
        <f>SUMIF(Général!$CP$11:$EZ$11,EQ$6,Comptabilité!$F52:$EZ52)</f>
        <v>0</v>
      </c>
      <c r="ER52" s="174">
        <f>SUMIF(Général!$CP$11:$EZ$11,ER$6,Comptabilité!$F52:$EZ52)</f>
        <v>0</v>
      </c>
      <c r="ES52" s="174">
        <f>SUMIF(Général!$CP$11:$EZ$11,ES$6,Comptabilité!$F52:$EZ52)</f>
        <v>0</v>
      </c>
      <c r="ET52" s="174">
        <f>SUMIF(Général!$CP$11:$EZ$11,ET$6,Comptabilité!$F52:$EZ52)</f>
        <v>0</v>
      </c>
      <c r="EU52" s="174">
        <f>SUMIF(Général!$CP$11:$EZ$11,EU$6,Comptabilité!$F52:$EZ52)</f>
        <v>0</v>
      </c>
      <c r="EV52" s="174">
        <f>SUMIF(Général!$CP$11:$EZ$11,EV$6,Comptabilité!$F52:$EZ52)</f>
        <v>0</v>
      </c>
      <c r="EW52" s="174">
        <f>SUMIF(Général!$CP$11:$EZ$11,EW$6,Comptabilité!$F52:$EZ52)</f>
        <v>0</v>
      </c>
      <c r="EX52" s="174">
        <f>SUMIF(Général!$CP$11:$EZ$11,EX$6,Comptabilité!$F52:$EZ52)</f>
        <v>0</v>
      </c>
      <c r="EY52" s="174">
        <f>SUMIF(Général!$CP$11:$EZ$11,EY$6,Comptabilité!$F52:$EZ52)</f>
        <v>0</v>
      </c>
      <c r="EZ52" s="174">
        <f>SUMIF(Général!$CP$11:$EZ$11,EZ$6,Comptabilité!$F52:$EZ52)</f>
        <v>0</v>
      </c>
      <c r="GP52" s="111"/>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c r="QQ52" s="111"/>
      <c r="QR52" s="111"/>
      <c r="QS52" s="111"/>
      <c r="QT52" s="111"/>
      <c r="QU52" s="111"/>
      <c r="QV52" s="111"/>
      <c r="QW52" s="111"/>
      <c r="QX52" s="111"/>
      <c r="QY52" s="111"/>
      <c r="QZ52" s="111"/>
      <c r="RA52" s="111"/>
      <c r="RB52" s="111"/>
      <c r="RC52" s="111"/>
      <c r="RD52" s="111"/>
      <c r="RE52" s="111"/>
      <c r="RF52" s="111"/>
      <c r="RG52" s="111"/>
      <c r="RH52" s="111"/>
      <c r="RI52" s="111"/>
      <c r="RJ52" s="111"/>
      <c r="RK52" s="111"/>
      <c r="RL52" s="111"/>
      <c r="RM52" s="111"/>
      <c r="RN52" s="111"/>
      <c r="RO52" s="111"/>
      <c r="RP52" s="111"/>
      <c r="RQ52" s="111"/>
      <c r="RR52" s="111"/>
      <c r="RS52" s="111"/>
      <c r="RT52" s="111"/>
      <c r="RU52" s="111"/>
      <c r="RV52" s="111"/>
      <c r="RW52" s="111"/>
      <c r="RX52" s="111"/>
      <c r="RY52" s="111"/>
      <c r="RZ52" s="111"/>
      <c r="SA52" s="111"/>
      <c r="SB52" s="111"/>
      <c r="SC52" s="111"/>
      <c r="SD52" s="111"/>
      <c r="SE52" s="111"/>
      <c r="SF52" s="111"/>
      <c r="SG52" s="111"/>
      <c r="SH52" s="111"/>
      <c r="SI52" s="111"/>
      <c r="SJ52" s="111"/>
      <c r="SK52" s="111"/>
      <c r="SL52" s="111"/>
      <c r="SM52" s="111"/>
      <c r="SN52" s="111"/>
      <c r="SO52" s="111"/>
      <c r="SP52" s="111"/>
      <c r="SQ52" s="111"/>
      <c r="SR52" s="111"/>
      <c r="SS52" s="111"/>
      <c r="ST52" s="111"/>
      <c r="SU52" s="111"/>
      <c r="SV52" s="111"/>
      <c r="SW52" s="111"/>
      <c r="SX52" s="111"/>
      <c r="SY52" s="111"/>
      <c r="SZ52" s="111"/>
      <c r="TA52" s="111"/>
      <c r="TB52" s="111"/>
      <c r="TC52" s="111"/>
      <c r="TD52" s="111"/>
      <c r="TE52" s="111"/>
      <c r="TF52" s="111"/>
      <c r="TG52" s="111"/>
      <c r="TH52" s="111"/>
      <c r="TI52" s="111"/>
      <c r="TJ52" s="111"/>
      <c r="TK52" s="111"/>
      <c r="TL52" s="111"/>
      <c r="TM52" s="111"/>
      <c r="TN52" s="111"/>
      <c r="TO52" s="111"/>
      <c r="TP52" s="111"/>
      <c r="TQ52" s="111"/>
      <c r="TR52" s="111"/>
      <c r="TS52" s="111"/>
      <c r="TT52" s="111"/>
      <c r="TU52" s="111"/>
      <c r="TV52" s="111"/>
      <c r="TW52" s="111"/>
      <c r="TX52" s="111"/>
      <c r="TY52" s="111"/>
      <c r="TZ52" s="111"/>
      <c r="UA52" s="111"/>
      <c r="UB52" s="111"/>
      <c r="UC52" s="111"/>
      <c r="UD52" s="111"/>
      <c r="UE52" s="111"/>
      <c r="UF52" s="111"/>
      <c r="UG52" s="111"/>
      <c r="UH52" s="111"/>
      <c r="UI52" s="111"/>
      <c r="UJ52" s="111"/>
      <c r="UK52" s="111"/>
      <c r="UL52" s="111"/>
      <c r="UM52" s="111"/>
      <c r="UN52" s="111"/>
      <c r="UO52" s="111"/>
      <c r="UP52" s="111"/>
      <c r="UQ52" s="111"/>
      <c r="UR52" s="111"/>
      <c r="US52" s="111"/>
      <c r="UT52" s="111"/>
      <c r="UU52" s="111"/>
      <c r="UV52" s="111"/>
      <c r="UW52" s="111"/>
      <c r="UX52" s="111"/>
      <c r="UY52" s="111"/>
      <c r="UZ52" s="111"/>
      <c r="VA52" s="111"/>
      <c r="VB52" s="111"/>
      <c r="VC52" s="111"/>
      <c r="VD52" s="111"/>
      <c r="VE52" s="111"/>
      <c r="VF52" s="111"/>
      <c r="VG52" s="111"/>
      <c r="VH52" s="111"/>
      <c r="VI52" s="111"/>
      <c r="VJ52" s="111"/>
      <c r="VK52" s="111"/>
      <c r="VL52" s="111"/>
      <c r="VM52" s="111"/>
      <c r="VN52" s="111"/>
      <c r="VO52" s="111"/>
      <c r="VP52" s="111"/>
      <c r="VQ52" s="111"/>
      <c r="VR52" s="111"/>
      <c r="VS52" s="111"/>
      <c r="VT52" s="111"/>
      <c r="VU52" s="111"/>
      <c r="VV52" s="111"/>
      <c r="VW52" s="111"/>
      <c r="VX52" s="111"/>
      <c r="VY52" s="111"/>
      <c r="VZ52" s="111"/>
      <c r="WA52" s="111"/>
      <c r="WB52" s="111"/>
      <c r="WC52" s="111"/>
      <c r="WD52" s="111"/>
      <c r="WE52" s="111"/>
      <c r="WF52" s="111"/>
      <c r="WG52" s="111"/>
      <c r="WH52" s="111"/>
      <c r="WI52" s="111"/>
      <c r="WJ52" s="111"/>
      <c r="WK52" s="111"/>
      <c r="WL52" s="111"/>
      <c r="WM52" s="111"/>
      <c r="WN52" s="111"/>
      <c r="WO52" s="111"/>
      <c r="WP52" s="111"/>
      <c r="WQ52" s="111"/>
      <c r="WR52" s="111"/>
      <c r="WS52" s="111"/>
      <c r="WT52" s="111"/>
      <c r="WU52" s="111"/>
      <c r="WV52" s="111"/>
      <c r="WW52" s="111"/>
      <c r="WX52" s="111"/>
      <c r="WY52" s="111"/>
      <c r="WZ52" s="111"/>
      <c r="XA52" s="111"/>
      <c r="XB52" s="111"/>
      <c r="XC52" s="111"/>
      <c r="XD52" s="111"/>
      <c r="XE52" s="111"/>
      <c r="XF52" s="111"/>
      <c r="XG52" s="111"/>
      <c r="XH52" s="111"/>
      <c r="XI52" s="111"/>
      <c r="XJ52" s="111"/>
      <c r="XK52" s="111"/>
      <c r="XL52" s="111"/>
      <c r="XM52" s="111"/>
      <c r="XN52" s="111"/>
      <c r="XO52" s="111"/>
      <c r="XP52" s="111"/>
      <c r="XQ52" s="111"/>
      <c r="XR52" s="111"/>
      <c r="XS52" s="111"/>
      <c r="XT52" s="111"/>
      <c r="XU52" s="111"/>
      <c r="XV52" s="111"/>
      <c r="XW52" s="111"/>
      <c r="XX52" s="111"/>
      <c r="XY52" s="111"/>
      <c r="XZ52" s="111"/>
      <c r="YA52" s="111"/>
      <c r="YB52" s="111"/>
      <c r="YC52" s="111"/>
      <c r="YD52" s="111"/>
      <c r="YE52" s="111"/>
      <c r="YF52" s="111"/>
      <c r="YG52" s="111"/>
      <c r="YH52" s="111"/>
      <c r="YI52" s="111"/>
      <c r="YJ52" s="111"/>
      <c r="YK52" s="111"/>
      <c r="YL52" s="111"/>
      <c r="YM52" s="111"/>
      <c r="YN52" s="111"/>
      <c r="YO52" s="111"/>
      <c r="YP52" s="111"/>
      <c r="YQ52" s="111"/>
      <c r="YR52" s="111"/>
      <c r="YS52" s="111"/>
      <c r="YT52" s="111"/>
      <c r="YU52" s="111"/>
      <c r="YV52" s="111"/>
      <c r="YW52" s="111"/>
      <c r="YX52" s="111"/>
      <c r="YY52" s="111"/>
      <c r="YZ52" s="111"/>
      <c r="ZA52" s="111"/>
      <c r="ZB52" s="111"/>
      <c r="ZC52" s="111"/>
      <c r="ZD52" s="111"/>
      <c r="ZE52" s="111"/>
      <c r="ZF52" s="111"/>
      <c r="ZG52" s="111"/>
      <c r="ZH52" s="111"/>
      <c r="ZI52" s="111"/>
      <c r="ZJ52" s="111"/>
      <c r="ZK52" s="111"/>
      <c r="ZL52" s="111"/>
      <c r="ZM52" s="111"/>
      <c r="ZN52" s="111"/>
      <c r="ZO52" s="111"/>
      <c r="ZP52" s="111"/>
      <c r="ZQ52" s="111"/>
      <c r="ZR52" s="111"/>
      <c r="ZS52" s="111"/>
      <c r="ZT52" s="111"/>
      <c r="ZU52" s="111"/>
      <c r="ZV52" s="111"/>
      <c r="ZW52" s="111"/>
      <c r="ZX52" s="111"/>
      <c r="ZY52" s="111"/>
      <c r="ZZ52" s="111"/>
      <c r="AAA52" s="111"/>
      <c r="AAB52" s="111"/>
      <c r="AAC52" s="111"/>
      <c r="AAD52" s="111"/>
      <c r="AAE52" s="111"/>
      <c r="AAF52" s="111"/>
      <c r="AAG52" s="111"/>
      <c r="AAH52" s="111"/>
      <c r="AAI52" s="111"/>
      <c r="AAJ52" s="111"/>
      <c r="AAK52" s="111"/>
      <c r="AAL52" s="111"/>
      <c r="AAM52" s="111"/>
      <c r="AAN52" s="111"/>
      <c r="AAO52" s="111"/>
      <c r="AAP52" s="111"/>
      <c r="AAQ52" s="111"/>
      <c r="AAR52" s="111"/>
      <c r="AAS52" s="111"/>
      <c r="AAT52" s="111"/>
      <c r="AAU52" s="111"/>
      <c r="AAV52" s="111"/>
      <c r="AAW52" s="111"/>
      <c r="AAX52" s="111"/>
      <c r="AAY52" s="111"/>
      <c r="AAZ52" s="111"/>
      <c r="ABA52" s="111"/>
      <c r="ABB52" s="111"/>
      <c r="ABC52" s="111"/>
      <c r="ABD52" s="111"/>
      <c r="ABE52" s="111"/>
      <c r="ABF52" s="111"/>
      <c r="ABG52" s="111"/>
      <c r="ABH52" s="111"/>
      <c r="ABI52" s="111"/>
      <c r="ABJ52" s="111"/>
      <c r="ABK52" s="111"/>
      <c r="ABL52" s="111"/>
      <c r="ABM52" s="111"/>
      <c r="ABN52" s="111"/>
      <c r="ABO52" s="111"/>
      <c r="ABP52" s="111"/>
      <c r="ABQ52" s="111"/>
      <c r="ABR52" s="111"/>
      <c r="ABS52" s="111"/>
      <c r="ABT52" s="111"/>
      <c r="ABU52" s="111"/>
      <c r="ABV52" s="111"/>
      <c r="ABW52" s="111"/>
      <c r="ABX52" s="111"/>
      <c r="ABY52" s="111"/>
      <c r="ABZ52" s="111"/>
      <c r="ACA52" s="111"/>
      <c r="ACB52" s="111"/>
      <c r="ACC52" s="111"/>
      <c r="ACD52" s="111"/>
      <c r="ACE52" s="111"/>
      <c r="ACF52" s="111"/>
      <c r="ACG52" s="111"/>
      <c r="ACH52" s="111"/>
      <c r="ACI52" s="111"/>
      <c r="ACJ52" s="111"/>
      <c r="ACK52" s="111"/>
      <c r="ACL52" s="111"/>
      <c r="ACM52" s="111"/>
      <c r="ACN52" s="111"/>
      <c r="ACO52" s="111"/>
      <c r="ACP52" s="111"/>
      <c r="ACQ52" s="111"/>
      <c r="ACR52" s="111"/>
      <c r="ACS52" s="111"/>
      <c r="ACT52" s="111"/>
      <c r="ACU52" s="111"/>
      <c r="ACV52" s="111"/>
      <c r="ACW52" s="111"/>
      <c r="ACX52" s="111"/>
      <c r="ACY52" s="111"/>
      <c r="ACZ52" s="111"/>
      <c r="ADA52" s="111"/>
      <c r="ADB52" s="111"/>
      <c r="ADC52" s="111"/>
      <c r="ADD52" s="111"/>
      <c r="ADE52" s="111"/>
      <c r="ADF52" s="111"/>
      <c r="ADG52" s="111"/>
      <c r="ADH52" s="111"/>
      <c r="ADI52" s="111"/>
      <c r="ADJ52" s="111"/>
      <c r="ADK52" s="111"/>
      <c r="ADL52" s="111"/>
      <c r="ADM52" s="111"/>
      <c r="ADN52" s="111"/>
      <c r="ADO52" s="111"/>
      <c r="ADP52" s="111"/>
      <c r="ADQ52" s="111"/>
      <c r="ADR52" s="111"/>
      <c r="ADS52" s="111"/>
      <c r="ADT52" s="111"/>
      <c r="ADU52" s="111"/>
      <c r="ADV52" s="111"/>
      <c r="ADW52" s="111"/>
      <c r="ADX52" s="111"/>
      <c r="ADY52" s="111"/>
      <c r="ADZ52" s="111"/>
      <c r="AEA52" s="111"/>
      <c r="AEB52" s="111"/>
      <c r="AEC52" s="111"/>
      <c r="AED52" s="111"/>
      <c r="AEE52" s="111"/>
      <c r="AEF52" s="111"/>
      <c r="AEG52" s="111"/>
      <c r="AEH52" s="111"/>
      <c r="AEI52" s="111"/>
      <c r="AEJ52" s="111"/>
      <c r="AEK52" s="111"/>
      <c r="AEL52" s="111"/>
      <c r="AEM52" s="111"/>
      <c r="AEN52" s="111"/>
      <c r="AEO52" s="111"/>
      <c r="AEP52" s="111"/>
      <c r="AEQ52" s="111"/>
      <c r="AER52" s="111"/>
      <c r="AES52" s="111"/>
      <c r="AET52" s="111"/>
      <c r="AEU52" s="111"/>
      <c r="AEV52" s="111"/>
      <c r="AEW52" s="111"/>
      <c r="AEX52" s="111"/>
      <c r="AEY52" s="111"/>
      <c r="AEZ52" s="111"/>
      <c r="AFA52" s="111"/>
      <c r="AFB52" s="111"/>
      <c r="AFC52" s="111"/>
      <c r="AFD52" s="111"/>
      <c r="AFE52" s="111"/>
      <c r="AFF52" s="111"/>
      <c r="AFG52" s="111"/>
      <c r="AFH52" s="111"/>
      <c r="AFI52" s="111"/>
      <c r="AFJ52" s="111"/>
      <c r="AFK52" s="111"/>
      <c r="AFL52" s="111"/>
      <c r="AFM52" s="111"/>
      <c r="AFN52" s="111"/>
      <c r="AFO52" s="111"/>
      <c r="AFP52" s="111"/>
      <c r="AFQ52" s="111"/>
      <c r="AFR52" s="111"/>
      <c r="AFS52" s="111"/>
      <c r="AFT52" s="111"/>
      <c r="AFU52" s="111"/>
      <c r="AFV52" s="111"/>
      <c r="AFW52" s="111"/>
      <c r="AFX52" s="111"/>
      <c r="AFY52" s="111"/>
      <c r="AFZ52" s="111"/>
      <c r="AGA52" s="111"/>
      <c r="AGB52" s="111"/>
      <c r="AGC52" s="111"/>
      <c r="AGD52" s="111"/>
      <c r="AGE52" s="111"/>
      <c r="AGF52" s="111"/>
      <c r="AGG52" s="111"/>
      <c r="AGH52" s="111"/>
      <c r="AGI52" s="111"/>
      <c r="AGJ52" s="111"/>
      <c r="AGK52" s="111"/>
      <c r="AGL52" s="111"/>
      <c r="AGM52" s="111"/>
      <c r="AGN52" s="111"/>
      <c r="AGO52" s="111"/>
      <c r="AGP52" s="111"/>
      <c r="AGQ52" s="111"/>
      <c r="AGR52" s="111"/>
      <c r="AGS52" s="111"/>
      <c r="AGT52" s="111"/>
      <c r="AGU52" s="111"/>
      <c r="AGV52" s="111"/>
      <c r="AGW52" s="111"/>
      <c r="AGX52" s="111"/>
      <c r="AGY52" s="111"/>
      <c r="AGZ52" s="111"/>
      <c r="AHA52" s="111"/>
      <c r="AHB52" s="111"/>
      <c r="AHC52" s="111"/>
      <c r="AHD52" s="111"/>
      <c r="AHE52" s="111"/>
      <c r="AHF52" s="111"/>
      <c r="AHG52" s="111"/>
      <c r="AHH52" s="111"/>
      <c r="AHI52" s="111"/>
      <c r="AHJ52" s="111"/>
      <c r="AHK52" s="111"/>
      <c r="AHL52" s="111"/>
      <c r="AHM52" s="111"/>
      <c r="AHN52" s="111"/>
      <c r="AHO52" s="111"/>
      <c r="AHP52" s="111"/>
      <c r="AHQ52" s="111"/>
      <c r="AHR52" s="111"/>
      <c r="AHS52" s="111"/>
      <c r="AHT52" s="111"/>
      <c r="AHU52" s="111"/>
      <c r="AHV52" s="111"/>
      <c r="AHW52" s="111"/>
      <c r="AHX52" s="111"/>
      <c r="AHY52" s="111"/>
      <c r="AHZ52" s="111"/>
      <c r="AIA52" s="111"/>
      <c r="AIB52" s="111"/>
      <c r="AIC52" s="111"/>
      <c r="AID52" s="111"/>
      <c r="AIE52" s="111"/>
      <c r="AIF52" s="111"/>
      <c r="AIG52" s="111"/>
      <c r="AIH52" s="111"/>
      <c r="AII52" s="111"/>
      <c r="AIJ52" s="111"/>
      <c r="AIK52" s="111"/>
      <c r="AIL52" s="111"/>
      <c r="AIM52" s="111"/>
      <c r="AIN52" s="111"/>
      <c r="AIO52" s="111"/>
      <c r="AIP52" s="111"/>
      <c r="AIQ52" s="111"/>
      <c r="AIR52" s="111"/>
      <c r="AIS52" s="111"/>
      <c r="AIT52" s="111"/>
      <c r="AIU52" s="111"/>
      <c r="AIV52" s="111"/>
      <c r="AIW52" s="111"/>
      <c r="AIX52" s="111"/>
      <c r="AIY52" s="111"/>
      <c r="AIZ52" s="111"/>
      <c r="AJA52" s="111"/>
      <c r="AJB52" s="111"/>
      <c r="AJC52" s="111"/>
      <c r="AJD52" s="111"/>
      <c r="AJE52" s="111"/>
      <c r="AJF52" s="111"/>
      <c r="AJG52" s="111"/>
      <c r="AJH52" s="111"/>
      <c r="AJI52" s="111"/>
      <c r="AJJ52" s="111"/>
      <c r="AJK52" s="111"/>
      <c r="AJL52" s="111"/>
      <c r="AJM52" s="111"/>
      <c r="AJN52" s="111"/>
      <c r="AJO52" s="111"/>
      <c r="AJP52" s="111"/>
      <c r="AJQ52" s="111"/>
      <c r="AJR52" s="111"/>
      <c r="AJS52" s="111"/>
      <c r="AJT52" s="111"/>
      <c r="AJU52" s="111"/>
      <c r="AJV52" s="111"/>
      <c r="AJW52" s="111"/>
      <c r="AJX52" s="111"/>
      <c r="AJY52" s="111"/>
      <c r="AJZ52" s="111"/>
      <c r="AKA52" s="111"/>
      <c r="AKB52" s="111"/>
      <c r="AKC52" s="111"/>
      <c r="AKD52" s="111"/>
      <c r="AKE52" s="111"/>
      <c r="AKF52" s="111"/>
      <c r="AKG52" s="111"/>
      <c r="AKH52" s="111"/>
      <c r="AKI52" s="111"/>
      <c r="AKJ52" s="111"/>
      <c r="AKK52" s="111"/>
      <c r="AKL52" s="111"/>
      <c r="AKM52" s="111"/>
      <c r="AKN52" s="111"/>
      <c r="AKO52" s="111"/>
      <c r="AKP52" s="111"/>
      <c r="AKQ52" s="111"/>
      <c r="AKR52" s="111"/>
      <c r="AKS52" s="111"/>
      <c r="AKT52" s="111"/>
      <c r="AKU52" s="111"/>
      <c r="AKV52" s="111"/>
      <c r="AKW52" s="111"/>
      <c r="AKX52" s="111"/>
      <c r="AKY52" s="111"/>
      <c r="AKZ52" s="111"/>
      <c r="ALA52" s="111"/>
      <c r="ALB52" s="111"/>
      <c r="ALC52" s="111"/>
      <c r="ALD52" s="111"/>
      <c r="ALE52" s="111"/>
      <c r="ALF52" s="111"/>
      <c r="ALG52" s="111"/>
      <c r="ALH52" s="111"/>
      <c r="ALI52" s="111"/>
      <c r="ALJ52" s="111"/>
      <c r="ALK52" s="111"/>
      <c r="ALL52" s="111"/>
      <c r="ALM52" s="111"/>
      <c r="ALN52" s="111"/>
      <c r="ALO52" s="111"/>
      <c r="ALP52" s="111"/>
      <c r="ALQ52" s="111"/>
      <c r="ALR52" s="111"/>
      <c r="ALS52" s="111"/>
      <c r="ALT52" s="111"/>
      <c r="ALU52" s="111"/>
      <c r="ALV52" s="111"/>
      <c r="ALW52" s="111"/>
      <c r="ALX52" s="111"/>
      <c r="ALY52" s="111"/>
      <c r="ALZ52" s="111"/>
      <c r="AMA52" s="111"/>
      <c r="AMB52" s="111"/>
      <c r="AMC52" s="111"/>
      <c r="AMD52" s="111"/>
      <c r="AME52" s="111"/>
      <c r="AMF52" s="111"/>
      <c r="AMG52" s="111"/>
      <c r="AMH52" s="111"/>
      <c r="AMI52" s="111"/>
      <c r="AMJ52" s="111"/>
      <c r="AMK52" s="111"/>
    </row>
    <row r="53" spans="1:1025" x14ac:dyDescent="0.3">
      <c r="A53" s="30"/>
      <c r="B53" s="114" t="str">
        <f>Comptabilité!B53</f>
        <v>Intérêts créditeurs (à détailler)</v>
      </c>
      <c r="C53" s="114"/>
      <c r="D53" s="172">
        <f t="shared" si="26"/>
        <v>0</v>
      </c>
      <c r="E53" s="189"/>
      <c r="F53" s="174">
        <f>SUMIF(Général!$CP$11:$EZ$11,F$6,Comptabilité!$F53:$EZ53)</f>
        <v>0</v>
      </c>
      <c r="G53" s="174">
        <f>SUMIF(Général!$CP$11:$EZ$11,G$6,Comptabilité!$F53:$EZ53)</f>
        <v>0</v>
      </c>
      <c r="H53" s="174">
        <f>SUMIF(Général!$CP$11:$EZ$11,H$6,Comptabilité!$F53:$EZ53)</f>
        <v>0</v>
      </c>
      <c r="I53" s="174">
        <f>SUMIF(Général!$CP$11:$EZ$11,I$6,Comptabilité!$F53:$EZ53)</f>
        <v>0</v>
      </c>
      <c r="J53" s="174">
        <f>SUMIF(Général!$CP$11:$EZ$11,J$6,Comptabilité!$F53:$EZ53)</f>
        <v>0</v>
      </c>
      <c r="K53" s="174">
        <f>SUMIF(Général!$CP$11:$EZ$11,K$6,Comptabilité!$F53:$EZ53)</f>
        <v>0</v>
      </c>
      <c r="L53" s="174">
        <f>SUMIF(Général!$CP$11:$EZ$11,L$6,Comptabilité!$F53:$EZ53)</f>
        <v>0</v>
      </c>
      <c r="M53" s="174">
        <f>SUMIF(Général!$CP$11:$EZ$11,M$6,Comptabilité!$F53:$EZ53)</f>
        <v>0</v>
      </c>
      <c r="N53" s="174">
        <f>SUMIF(Général!$CP$11:$EZ$11,N$6,Comptabilité!$F53:$EZ53)</f>
        <v>0</v>
      </c>
      <c r="O53" s="174">
        <f>SUMIF(Général!$CP$11:$EZ$11,O$6,Comptabilité!$F53:$EZ53)</f>
        <v>0</v>
      </c>
      <c r="P53" s="174">
        <f>SUMIF(Général!$CP$11:$EZ$11,P$6,Comptabilité!$F53:$EZ53)</f>
        <v>0</v>
      </c>
      <c r="Q53" s="174">
        <f>SUMIF(Général!$CP$11:$EZ$11,Q$6,Comptabilité!$F53:$EZ53)</f>
        <v>0</v>
      </c>
      <c r="R53" s="174">
        <f>SUMIF(Général!$CP$11:$EZ$11,R$6,Comptabilité!$F53:$EZ53)</f>
        <v>0</v>
      </c>
      <c r="S53" s="174">
        <f>SUMIF(Général!$CP$11:$EZ$11,S$6,Comptabilité!$F53:$EZ53)</f>
        <v>0</v>
      </c>
      <c r="T53" s="174">
        <f>SUMIF(Général!$CP$11:$EZ$11,T$6,Comptabilité!$F53:$EZ53)</f>
        <v>0</v>
      </c>
      <c r="U53" s="174">
        <f>SUMIF(Général!$CP$11:$EZ$11,U$6,Comptabilité!$F53:$EZ53)</f>
        <v>0</v>
      </c>
      <c r="V53" s="174">
        <f>SUMIF(Général!$CP$11:$EZ$11,V$6,Comptabilité!$F53:$EZ53)</f>
        <v>0</v>
      </c>
      <c r="W53" s="174">
        <f>SUMIF(Général!$CP$11:$EZ$11,W$6,Comptabilité!$F53:$EZ53)</f>
        <v>0</v>
      </c>
      <c r="X53" s="174">
        <f>SUMIF(Général!$CP$11:$EZ$11,X$6,Comptabilité!$F53:$EZ53)</f>
        <v>0</v>
      </c>
      <c r="Y53" s="174">
        <f>SUMIF(Général!$CP$11:$EZ$11,Y$6,Comptabilité!$F53:$EZ53)</f>
        <v>0</v>
      </c>
      <c r="Z53" s="174">
        <f>SUMIF(Général!$CP$11:$EZ$11,Z$6,Comptabilité!$F53:$EZ53)</f>
        <v>0</v>
      </c>
      <c r="AA53" s="174">
        <f>SUMIF(Général!$CP$11:$EZ$11,AA$6,Comptabilité!$F53:$EZ53)</f>
        <v>0</v>
      </c>
      <c r="AB53" s="174">
        <f>SUMIF(Général!$CP$11:$EZ$11,AB$6,Comptabilité!$F53:$EZ53)</f>
        <v>0</v>
      </c>
      <c r="AC53" s="174">
        <f>SUMIF(Général!$CP$11:$EZ$11,AC$6,Comptabilité!$F53:$EZ53)</f>
        <v>0</v>
      </c>
      <c r="AD53" s="174">
        <f>SUMIF(Général!$CP$11:$EZ$11,AD$6,Comptabilité!$F53:$EZ53)</f>
        <v>0</v>
      </c>
      <c r="AE53" s="174">
        <f>SUMIF(Général!$CP$11:$EZ$11,AE$6,Comptabilité!$F53:$EZ53)</f>
        <v>0</v>
      </c>
      <c r="AF53" s="174">
        <f>SUMIF(Général!$CP$11:$EZ$11,AF$6,Comptabilité!$F53:$EZ53)</f>
        <v>0</v>
      </c>
      <c r="AG53" s="174">
        <f>SUMIF(Général!$CP$11:$EZ$11,AG$6,Comptabilité!$F53:$EZ53)</f>
        <v>0</v>
      </c>
      <c r="AH53" s="174">
        <f>SUMIF(Général!$CP$11:$EZ$11,AH$6,Comptabilité!$F53:$EZ53)</f>
        <v>0</v>
      </c>
      <c r="AI53" s="174">
        <f>SUMIF(Général!$CP$11:$EZ$11,AI$6,Comptabilité!$F53:$EZ53)</f>
        <v>0</v>
      </c>
      <c r="AJ53" s="174">
        <f>SUMIF(Général!$CP$11:$EZ$11,AJ$6,Comptabilité!$F53:$EZ53)</f>
        <v>0</v>
      </c>
      <c r="AK53" s="174">
        <f>SUMIF(Général!$CP$11:$EZ$11,AK$6,Comptabilité!$F53:$EZ53)</f>
        <v>0</v>
      </c>
      <c r="AL53" s="174">
        <f>SUMIF(Général!$CP$11:$EZ$11,AL$6,Comptabilité!$F53:$EZ53)</f>
        <v>0</v>
      </c>
      <c r="AM53" s="174">
        <f>SUMIF(Général!$CP$11:$EZ$11,AM$6,Comptabilité!$F53:$EZ53)</f>
        <v>0</v>
      </c>
      <c r="AN53" s="174">
        <f>SUMIF(Général!$CP$11:$EZ$11,AN$6,Comptabilité!$F53:$EZ53)</f>
        <v>0</v>
      </c>
      <c r="AO53" s="174">
        <f>SUMIF(Général!$CP$11:$EZ$11,AO$6,Comptabilité!$F53:$EZ53)</f>
        <v>0</v>
      </c>
      <c r="AP53" s="174">
        <f>SUMIF(Général!$CP$11:$EZ$11,AP$6,Comptabilité!$F53:$EZ53)</f>
        <v>0</v>
      </c>
      <c r="AQ53" s="174">
        <f>SUMIF(Général!$CP$11:$EZ$11,AQ$6,Comptabilité!$F53:$EZ53)</f>
        <v>0</v>
      </c>
      <c r="AR53" s="174">
        <f>SUMIF(Général!$CP$11:$EZ$11,AR$6,Comptabilité!$F53:$EZ53)</f>
        <v>0</v>
      </c>
      <c r="AS53" s="174">
        <f>SUMIF(Général!$CP$11:$EZ$11,AS$6,Comptabilité!$F53:$EZ53)</f>
        <v>0</v>
      </c>
      <c r="AT53" s="174">
        <f>SUMIF(Général!$CP$11:$EZ$11,AT$6,Comptabilité!$F53:$EZ53)</f>
        <v>0</v>
      </c>
      <c r="AU53" s="174">
        <f>SUMIF(Général!$CP$11:$EZ$11,AU$6,Comptabilité!$F53:$EZ53)</f>
        <v>0</v>
      </c>
      <c r="AV53" s="174">
        <f>SUMIF(Général!$CP$11:$EZ$11,AV$6,Comptabilité!$F53:$EZ53)</f>
        <v>0</v>
      </c>
      <c r="AW53" s="174">
        <f>SUMIF(Général!$CP$11:$EZ$11,AW$6,Comptabilité!$F53:$EZ53)</f>
        <v>0</v>
      </c>
      <c r="AX53" s="174">
        <f>SUMIF(Général!$CP$11:$EZ$11,AX$6,Comptabilité!$F53:$EZ53)</f>
        <v>0</v>
      </c>
      <c r="AY53" s="174">
        <f>SUMIF(Général!$CP$11:$EZ$11,AY$6,Comptabilité!$F53:$EZ53)</f>
        <v>0</v>
      </c>
      <c r="AZ53" s="174">
        <f>SUMIF(Général!$CP$11:$EZ$11,AZ$6,Comptabilité!$F53:$EZ53)</f>
        <v>0</v>
      </c>
      <c r="BA53" s="174">
        <f>SUMIF(Général!$CP$11:$EZ$11,BA$6,Comptabilité!$F53:$EZ53)</f>
        <v>0</v>
      </c>
      <c r="BB53" s="174">
        <f>SUMIF(Général!$CP$11:$EZ$11,BB$6,Comptabilité!$F53:$EZ53)</f>
        <v>0</v>
      </c>
      <c r="BC53" s="174">
        <f>SUMIF(Général!$CP$11:$EZ$11,BC$6,Comptabilité!$F53:$EZ53)</f>
        <v>0</v>
      </c>
      <c r="BD53" s="174">
        <f>SUMIF(Général!$CP$11:$EZ$11,BD$6,Comptabilité!$F53:$EZ53)</f>
        <v>0</v>
      </c>
      <c r="BE53" s="174">
        <f>SUMIF(Général!$CP$11:$EZ$11,BE$6,Comptabilité!$F53:$EZ53)</f>
        <v>0</v>
      </c>
      <c r="BF53" s="174">
        <f>SUMIF(Général!$CP$11:$EZ$11,BF$6,Comptabilité!$F53:$EZ53)</f>
        <v>0</v>
      </c>
      <c r="BG53" s="174">
        <f>SUMIF(Général!$CP$11:$EZ$11,BG$6,Comptabilité!$F53:$EZ53)</f>
        <v>0</v>
      </c>
      <c r="BH53" s="174">
        <f>SUMIF(Général!$CP$11:$EZ$11,BH$6,Comptabilité!$F53:$EZ53)</f>
        <v>0</v>
      </c>
      <c r="BI53" s="174">
        <f>SUMIF(Général!$CP$11:$EZ$11,BI$6,Comptabilité!$F53:$EZ53)</f>
        <v>0</v>
      </c>
      <c r="BJ53" s="174">
        <f>SUMIF(Général!$CP$11:$EZ$11,BJ$6,Comptabilité!$F53:$EZ53)</f>
        <v>0</v>
      </c>
      <c r="BK53" s="174">
        <f>SUMIF(Général!$CP$11:$EZ$11,BK$6,Comptabilité!$F53:$EZ53)</f>
        <v>0</v>
      </c>
      <c r="BL53" s="174">
        <f>SUMIF(Général!$CP$11:$EZ$11,BL$6,Comptabilité!$F53:$EZ53)</f>
        <v>0</v>
      </c>
      <c r="BM53" s="174">
        <f>SUMIF(Général!$CP$11:$EZ$11,BM$6,Comptabilité!$F53:$EZ53)</f>
        <v>0</v>
      </c>
      <c r="BN53" s="174">
        <f>SUMIF(Général!$CP$11:$EZ$11,BN$6,Comptabilité!$F53:$EZ53)</f>
        <v>0</v>
      </c>
      <c r="BO53" s="174">
        <f>SUMIF(Général!$CP$11:$EZ$11,BO$6,Comptabilité!$F53:$EZ53)</f>
        <v>0</v>
      </c>
      <c r="BP53" s="174">
        <f>SUMIF(Général!$CP$11:$EZ$11,BP$6,Comptabilité!$F53:$EZ53)</f>
        <v>0</v>
      </c>
      <c r="BQ53" s="174">
        <f>SUMIF(Général!$CP$11:$EZ$11,BQ$6,Comptabilité!$F53:$EZ53)</f>
        <v>0</v>
      </c>
      <c r="BR53" s="174">
        <f>SUMIF(Général!$CP$11:$EZ$11,BR$6,Comptabilité!$F53:$EZ53)</f>
        <v>0</v>
      </c>
      <c r="BS53" s="174">
        <f>SUMIF(Général!$CP$11:$EZ$11,BS$6,Comptabilité!$F53:$EZ53)</f>
        <v>0</v>
      </c>
      <c r="BT53" s="174">
        <f>SUMIF(Général!$CP$11:$EZ$11,BT$6,Comptabilité!$F53:$EZ53)</f>
        <v>0</v>
      </c>
      <c r="BU53" s="174">
        <f>SUMIF(Général!$CP$11:$EZ$11,BU$6,Comptabilité!$F53:$EZ53)</f>
        <v>0</v>
      </c>
      <c r="BV53" s="174">
        <f>SUMIF(Général!$CP$11:$EZ$11,BV$6,Comptabilité!$F53:$EZ53)</f>
        <v>0</v>
      </c>
      <c r="BW53" s="174">
        <f>SUMIF(Général!$CP$11:$EZ$11,BW$6,Comptabilité!$F53:$EZ53)</f>
        <v>0</v>
      </c>
      <c r="BX53" s="174">
        <f>SUMIF(Général!$CP$11:$EZ$11,BX$6,Comptabilité!$F53:$EZ53)</f>
        <v>0</v>
      </c>
      <c r="BY53" s="174">
        <f>SUMIF(Général!$CP$11:$EZ$11,BY$6,Comptabilité!$F53:$EZ53)</f>
        <v>0</v>
      </c>
      <c r="BZ53" s="174">
        <f>SUMIF(Général!$CP$11:$EZ$11,BZ$6,Comptabilité!$F53:$EZ53)</f>
        <v>0</v>
      </c>
      <c r="CA53" s="174">
        <f>SUMIF(Général!$CP$11:$EZ$11,CA$6,Comptabilité!$F53:$EZ53)</f>
        <v>0</v>
      </c>
      <c r="CB53" s="174">
        <f>SUMIF(Général!$CP$11:$EZ$11,CB$6,Comptabilité!$F53:$EZ53)</f>
        <v>0</v>
      </c>
      <c r="CC53" s="174">
        <f>SUMIF(Général!$CP$11:$EZ$11,CC$6,Comptabilité!$F53:$EZ53)</f>
        <v>0</v>
      </c>
      <c r="CD53" s="174">
        <f>SUMIF(Général!$CP$11:$EZ$11,CD$6,Comptabilité!$F53:$EZ53)</f>
        <v>0</v>
      </c>
      <c r="CE53" s="174">
        <f>SUMIF(Général!$CP$11:$EZ$11,CE$6,Comptabilité!$F53:$EZ53)</f>
        <v>0</v>
      </c>
      <c r="CF53" s="174">
        <f>SUMIF(Général!$CP$11:$EZ$11,CF$6,Comptabilité!$F53:$EZ53)</f>
        <v>0</v>
      </c>
      <c r="CG53" s="174">
        <f>SUMIF(Général!$CP$11:$EZ$11,CG$6,Comptabilité!$F53:$EZ53)</f>
        <v>0</v>
      </c>
      <c r="CH53" s="174">
        <f>SUMIF(Général!$CP$11:$EZ$11,CH$6,Comptabilité!$F53:$EZ53)</f>
        <v>0</v>
      </c>
      <c r="CI53" s="174">
        <f>SUMIF(Général!$CP$11:$EZ$11,CI$6,Comptabilité!$F53:$EZ53)</f>
        <v>0</v>
      </c>
      <c r="CJ53" s="174">
        <f>SUMIF(Général!$CP$11:$EZ$11,CJ$6,Comptabilité!$F53:$EZ53)</f>
        <v>0</v>
      </c>
      <c r="CK53" s="174">
        <f>SUMIF(Général!$CP$11:$EZ$11,CK$6,Comptabilité!$F53:$EZ53)</f>
        <v>0</v>
      </c>
      <c r="CL53" s="174">
        <f>SUMIF(Général!$CP$11:$EZ$11,CL$6,Comptabilité!$F53:$EZ53)</f>
        <v>0</v>
      </c>
      <c r="CM53" s="174">
        <f>SUMIF(Général!$CP$11:$EZ$11,CM$6,Comptabilité!$F53:$EZ53)</f>
        <v>0</v>
      </c>
      <c r="CN53" s="174">
        <f>SUMIF(Général!$CP$11:$EZ$11,CN$6,Comptabilité!$F53:$EZ53)</f>
        <v>0</v>
      </c>
      <c r="CO53" s="174">
        <f>SUMIF(Général!$CP$11:$EZ$11,CO$6,Comptabilité!$F53:$EZ53)</f>
        <v>0</v>
      </c>
      <c r="CP53" s="174">
        <f>SUMIF(Général!$CP$11:$EZ$11,CP$6,Comptabilité!$F53:$EZ53)</f>
        <v>0</v>
      </c>
      <c r="CQ53" s="174">
        <f>SUMIF(Général!$CP$11:$EZ$11,CQ$6,Comptabilité!$F53:$EZ53)</f>
        <v>0</v>
      </c>
      <c r="CR53" s="174">
        <f>SUMIF(Général!$CP$11:$EZ$11,CR$6,Comptabilité!$F53:$EZ53)</f>
        <v>0</v>
      </c>
      <c r="CS53" s="174">
        <f>SUMIF(Général!$CP$11:$EZ$11,CS$6,Comptabilité!$F53:$EZ53)</f>
        <v>0</v>
      </c>
      <c r="CT53" s="174">
        <f>SUMIF(Général!$CP$11:$EZ$11,CT$6,Comptabilité!$F53:$EZ53)</f>
        <v>0</v>
      </c>
      <c r="CU53" s="174">
        <f>SUMIF(Général!$CP$11:$EZ$11,CU$6,Comptabilité!$F53:$EZ53)</f>
        <v>0</v>
      </c>
      <c r="CV53" s="174">
        <f>SUMIF(Général!$CP$11:$EZ$11,CV$6,Comptabilité!$F53:$EZ53)</f>
        <v>0</v>
      </c>
      <c r="CW53" s="174">
        <f>SUMIF(Général!$CP$11:$EZ$11,CW$6,Comptabilité!$F53:$EZ53)</f>
        <v>0</v>
      </c>
      <c r="CX53" s="174">
        <f>SUMIF(Général!$CP$11:$EZ$11,CX$6,Comptabilité!$F53:$EZ53)</f>
        <v>0</v>
      </c>
      <c r="CY53" s="174">
        <f>SUMIF(Général!$CP$11:$EZ$11,CY$6,Comptabilité!$F53:$EZ53)</f>
        <v>0</v>
      </c>
      <c r="CZ53" s="174">
        <f>SUMIF(Général!$CP$11:$EZ$11,CZ$6,Comptabilité!$F53:$EZ53)</f>
        <v>0</v>
      </c>
      <c r="DA53" s="174">
        <f>SUMIF(Général!$CP$11:$EZ$11,DA$6,Comptabilité!$F53:$EZ53)</f>
        <v>0</v>
      </c>
      <c r="DB53" s="174">
        <f>SUMIF(Général!$CP$11:$EZ$11,DB$6,Comptabilité!$F53:$EZ53)</f>
        <v>0</v>
      </c>
      <c r="DC53" s="174">
        <f>SUMIF(Général!$CP$11:$EZ$11,DC$6,Comptabilité!$F53:$EZ53)</f>
        <v>0</v>
      </c>
      <c r="DD53" s="174">
        <f>SUMIF(Général!$CP$11:$EZ$11,DD$6,Comptabilité!$F53:$EZ53)</f>
        <v>0</v>
      </c>
      <c r="DE53" s="174">
        <f>SUMIF(Général!$CP$11:$EZ$11,DE$6,Comptabilité!$F53:$EZ53)</f>
        <v>0</v>
      </c>
      <c r="DF53" s="174">
        <f>SUMIF(Général!$CP$11:$EZ$11,DF$6,Comptabilité!$F53:$EZ53)</f>
        <v>0</v>
      </c>
      <c r="DG53" s="174">
        <f>SUMIF(Général!$CP$11:$EZ$11,DG$6,Comptabilité!$F53:$EZ53)</f>
        <v>0</v>
      </c>
      <c r="DH53" s="174">
        <f>SUMIF(Général!$CP$11:$EZ$11,DH$6,Comptabilité!$F53:$EZ53)</f>
        <v>0</v>
      </c>
      <c r="DI53" s="174">
        <f>SUMIF(Général!$CP$11:$EZ$11,DI$6,Comptabilité!$F53:$EZ53)</f>
        <v>0</v>
      </c>
      <c r="DJ53" s="174">
        <f>SUMIF(Général!$CP$11:$EZ$11,DJ$6,Comptabilité!$F53:$EZ53)</f>
        <v>0</v>
      </c>
      <c r="DK53" s="174">
        <f>SUMIF(Général!$CP$11:$EZ$11,DK$6,Comptabilité!$F53:$EZ53)</f>
        <v>0</v>
      </c>
      <c r="DL53" s="174">
        <f>SUMIF(Général!$CP$11:$EZ$11,DL$6,Comptabilité!$F53:$EZ53)</f>
        <v>0</v>
      </c>
      <c r="DM53" s="174">
        <f>SUMIF(Général!$CP$11:$EZ$11,DM$6,Comptabilité!$F53:$EZ53)</f>
        <v>0</v>
      </c>
      <c r="DN53" s="174">
        <f>SUMIF(Général!$CP$11:$EZ$11,DN$6,Comptabilité!$F53:$EZ53)</f>
        <v>0</v>
      </c>
      <c r="DO53" s="174">
        <f>SUMIF(Général!$CP$11:$EZ$11,DO$6,Comptabilité!$F53:$EZ53)</f>
        <v>0</v>
      </c>
      <c r="DP53" s="174">
        <f>SUMIF(Général!$CP$11:$EZ$11,DP$6,Comptabilité!$F53:$EZ53)</f>
        <v>0</v>
      </c>
      <c r="DQ53" s="174">
        <f>SUMIF(Général!$CP$11:$EZ$11,DQ$6,Comptabilité!$F53:$EZ53)</f>
        <v>0</v>
      </c>
      <c r="DR53" s="174">
        <f>SUMIF(Général!$CP$11:$EZ$11,DR$6,Comptabilité!$F53:$EZ53)</f>
        <v>0</v>
      </c>
      <c r="DS53" s="174">
        <f>SUMIF(Général!$CP$11:$EZ$11,DS$6,Comptabilité!$F53:$EZ53)</f>
        <v>0</v>
      </c>
      <c r="DT53" s="174">
        <f>SUMIF(Général!$CP$11:$EZ$11,DT$6,Comptabilité!$F53:$EZ53)</f>
        <v>0</v>
      </c>
      <c r="DU53" s="174">
        <f>SUMIF(Général!$CP$11:$EZ$11,DU$6,Comptabilité!$F53:$EZ53)</f>
        <v>0</v>
      </c>
      <c r="DV53" s="174">
        <f>SUMIF(Général!$CP$11:$EZ$11,DV$6,Comptabilité!$F53:$EZ53)</f>
        <v>0</v>
      </c>
      <c r="DW53" s="174">
        <f>SUMIF(Général!$CP$11:$EZ$11,DW$6,Comptabilité!$F53:$EZ53)</f>
        <v>0</v>
      </c>
      <c r="DX53" s="174">
        <f>SUMIF(Général!$CP$11:$EZ$11,DX$6,Comptabilité!$F53:$EZ53)</f>
        <v>0</v>
      </c>
      <c r="DY53" s="174">
        <f>SUMIF(Général!$CP$11:$EZ$11,DY$6,Comptabilité!$F53:$EZ53)</f>
        <v>0</v>
      </c>
      <c r="DZ53" s="174">
        <f>SUMIF(Général!$CP$11:$EZ$11,DZ$6,Comptabilité!$F53:$EZ53)</f>
        <v>0</v>
      </c>
      <c r="EA53" s="174">
        <f>SUMIF(Général!$CP$11:$EZ$11,EA$6,Comptabilité!$F53:$EZ53)</f>
        <v>0</v>
      </c>
      <c r="EB53" s="174">
        <f>SUMIF(Général!$CP$11:$EZ$11,EB$6,Comptabilité!$F53:$EZ53)</f>
        <v>0</v>
      </c>
      <c r="EC53" s="174">
        <f>SUMIF(Général!$CP$11:$EZ$11,EC$6,Comptabilité!$F53:$EZ53)</f>
        <v>0</v>
      </c>
      <c r="ED53" s="174">
        <f>SUMIF(Général!$CP$11:$EZ$11,ED$6,Comptabilité!$F53:$EZ53)</f>
        <v>0</v>
      </c>
      <c r="EE53" s="174">
        <f>SUMIF(Général!$CP$11:$EZ$11,EE$6,Comptabilité!$F53:$EZ53)</f>
        <v>0</v>
      </c>
      <c r="EF53" s="174">
        <f>SUMIF(Général!$CP$11:$EZ$11,EF$6,Comptabilité!$F53:$EZ53)</f>
        <v>0</v>
      </c>
      <c r="EG53" s="174">
        <f>SUMIF(Général!$CP$11:$EZ$11,EG$6,Comptabilité!$F53:$EZ53)</f>
        <v>0</v>
      </c>
      <c r="EH53" s="174">
        <f>SUMIF(Général!$CP$11:$EZ$11,EH$6,Comptabilité!$F53:$EZ53)</f>
        <v>0</v>
      </c>
      <c r="EI53" s="174">
        <f>SUMIF(Général!$CP$11:$EZ$11,EI$6,Comptabilité!$F53:$EZ53)</f>
        <v>0</v>
      </c>
      <c r="EJ53" s="174">
        <f>SUMIF(Général!$CP$11:$EZ$11,EJ$6,Comptabilité!$F53:$EZ53)</f>
        <v>0</v>
      </c>
      <c r="EK53" s="174">
        <f>SUMIF(Général!$CP$11:$EZ$11,EK$6,Comptabilité!$F53:$EZ53)</f>
        <v>0</v>
      </c>
      <c r="EL53" s="174">
        <f>SUMIF(Général!$CP$11:$EZ$11,EL$6,Comptabilité!$F53:$EZ53)</f>
        <v>0</v>
      </c>
      <c r="EM53" s="174">
        <f>SUMIF(Général!$CP$11:$EZ$11,EM$6,Comptabilité!$F53:$EZ53)</f>
        <v>0</v>
      </c>
      <c r="EN53" s="174">
        <f>SUMIF(Général!$CP$11:$EZ$11,EN$6,Comptabilité!$F53:$EZ53)</f>
        <v>0</v>
      </c>
      <c r="EO53" s="174">
        <f>SUMIF(Général!$CP$11:$EZ$11,EO$6,Comptabilité!$F53:$EZ53)</f>
        <v>0</v>
      </c>
      <c r="EP53" s="174">
        <f>SUMIF(Général!$CP$11:$EZ$11,EP$6,Comptabilité!$F53:$EZ53)</f>
        <v>0</v>
      </c>
      <c r="EQ53" s="174">
        <f>SUMIF(Général!$CP$11:$EZ$11,EQ$6,Comptabilité!$F53:$EZ53)</f>
        <v>0</v>
      </c>
      <c r="ER53" s="174">
        <f>SUMIF(Général!$CP$11:$EZ$11,ER$6,Comptabilité!$F53:$EZ53)</f>
        <v>0</v>
      </c>
      <c r="ES53" s="174">
        <f>SUMIF(Général!$CP$11:$EZ$11,ES$6,Comptabilité!$F53:$EZ53)</f>
        <v>0</v>
      </c>
      <c r="ET53" s="174">
        <f>SUMIF(Général!$CP$11:$EZ$11,ET$6,Comptabilité!$F53:$EZ53)</f>
        <v>0</v>
      </c>
      <c r="EU53" s="174">
        <f>SUMIF(Général!$CP$11:$EZ$11,EU$6,Comptabilité!$F53:$EZ53)</f>
        <v>0</v>
      </c>
      <c r="EV53" s="174">
        <f>SUMIF(Général!$CP$11:$EZ$11,EV$6,Comptabilité!$F53:$EZ53)</f>
        <v>0</v>
      </c>
      <c r="EW53" s="174">
        <f>SUMIF(Général!$CP$11:$EZ$11,EW$6,Comptabilité!$F53:$EZ53)</f>
        <v>0</v>
      </c>
      <c r="EX53" s="174">
        <f>SUMIF(Général!$CP$11:$EZ$11,EX$6,Comptabilité!$F53:$EZ53)</f>
        <v>0</v>
      </c>
      <c r="EY53" s="174">
        <f>SUMIF(Général!$CP$11:$EZ$11,EY$6,Comptabilité!$F53:$EZ53)</f>
        <v>0</v>
      </c>
      <c r="EZ53" s="174">
        <f>SUMIF(Général!$CP$11:$EZ$11,EZ$6,Comptabilité!$F53:$EZ53)</f>
        <v>0</v>
      </c>
      <c r="GP53" s="111"/>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c r="QQ53" s="111"/>
      <c r="QR53" s="111"/>
      <c r="QS53" s="111"/>
      <c r="QT53" s="111"/>
      <c r="QU53" s="111"/>
      <c r="QV53" s="111"/>
      <c r="QW53" s="111"/>
      <c r="QX53" s="111"/>
      <c r="QY53" s="111"/>
      <c r="QZ53" s="111"/>
      <c r="RA53" s="111"/>
      <c r="RB53" s="111"/>
      <c r="RC53" s="111"/>
      <c r="RD53" s="111"/>
      <c r="RE53" s="111"/>
      <c r="RF53" s="111"/>
      <c r="RG53" s="111"/>
      <c r="RH53" s="111"/>
      <c r="RI53" s="111"/>
      <c r="RJ53" s="111"/>
      <c r="RK53" s="111"/>
      <c r="RL53" s="111"/>
      <c r="RM53" s="111"/>
      <c r="RN53" s="111"/>
      <c r="RO53" s="111"/>
      <c r="RP53" s="111"/>
      <c r="RQ53" s="111"/>
      <c r="RR53" s="111"/>
      <c r="RS53" s="111"/>
      <c r="RT53" s="111"/>
      <c r="RU53" s="111"/>
      <c r="RV53" s="111"/>
      <c r="RW53" s="111"/>
      <c r="RX53" s="111"/>
      <c r="RY53" s="111"/>
      <c r="RZ53" s="111"/>
      <c r="SA53" s="111"/>
      <c r="SB53" s="111"/>
      <c r="SC53" s="111"/>
      <c r="SD53" s="111"/>
      <c r="SE53" s="111"/>
      <c r="SF53" s="111"/>
      <c r="SG53" s="111"/>
      <c r="SH53" s="111"/>
      <c r="SI53" s="111"/>
      <c r="SJ53" s="111"/>
      <c r="SK53" s="111"/>
      <c r="SL53" s="111"/>
      <c r="SM53" s="111"/>
      <c r="SN53" s="111"/>
      <c r="SO53" s="111"/>
      <c r="SP53" s="111"/>
      <c r="SQ53" s="111"/>
      <c r="SR53" s="111"/>
      <c r="SS53" s="111"/>
      <c r="ST53" s="111"/>
      <c r="SU53" s="111"/>
      <c r="SV53" s="111"/>
      <c r="SW53" s="111"/>
      <c r="SX53" s="111"/>
      <c r="SY53" s="111"/>
      <c r="SZ53" s="111"/>
      <c r="TA53" s="111"/>
      <c r="TB53" s="111"/>
      <c r="TC53" s="111"/>
      <c r="TD53" s="111"/>
      <c r="TE53" s="111"/>
      <c r="TF53" s="111"/>
      <c r="TG53" s="111"/>
      <c r="TH53" s="111"/>
      <c r="TI53" s="111"/>
      <c r="TJ53" s="111"/>
      <c r="TK53" s="111"/>
      <c r="TL53" s="111"/>
      <c r="TM53" s="111"/>
      <c r="TN53" s="111"/>
      <c r="TO53" s="111"/>
      <c r="TP53" s="111"/>
      <c r="TQ53" s="111"/>
      <c r="TR53" s="111"/>
      <c r="TS53" s="111"/>
      <c r="TT53" s="111"/>
      <c r="TU53" s="111"/>
      <c r="TV53" s="111"/>
      <c r="TW53" s="111"/>
      <c r="TX53" s="111"/>
      <c r="TY53" s="111"/>
      <c r="TZ53" s="111"/>
      <c r="UA53" s="111"/>
      <c r="UB53" s="111"/>
      <c r="UC53" s="111"/>
      <c r="UD53" s="111"/>
      <c r="UE53" s="111"/>
      <c r="UF53" s="111"/>
      <c r="UG53" s="111"/>
      <c r="UH53" s="111"/>
      <c r="UI53" s="111"/>
      <c r="UJ53" s="111"/>
      <c r="UK53" s="111"/>
      <c r="UL53" s="111"/>
      <c r="UM53" s="111"/>
      <c r="UN53" s="111"/>
      <c r="UO53" s="111"/>
      <c r="UP53" s="111"/>
      <c r="UQ53" s="111"/>
      <c r="UR53" s="111"/>
      <c r="US53" s="111"/>
      <c r="UT53" s="111"/>
      <c r="UU53" s="111"/>
      <c r="UV53" s="111"/>
      <c r="UW53" s="111"/>
      <c r="UX53" s="111"/>
      <c r="UY53" s="111"/>
      <c r="UZ53" s="111"/>
      <c r="VA53" s="111"/>
      <c r="VB53" s="111"/>
      <c r="VC53" s="111"/>
      <c r="VD53" s="111"/>
      <c r="VE53" s="111"/>
      <c r="VF53" s="111"/>
      <c r="VG53" s="111"/>
      <c r="VH53" s="111"/>
      <c r="VI53" s="111"/>
      <c r="VJ53" s="111"/>
      <c r="VK53" s="111"/>
      <c r="VL53" s="111"/>
      <c r="VM53" s="111"/>
      <c r="VN53" s="111"/>
      <c r="VO53" s="111"/>
      <c r="VP53" s="111"/>
      <c r="VQ53" s="111"/>
      <c r="VR53" s="111"/>
      <c r="VS53" s="111"/>
      <c r="VT53" s="111"/>
      <c r="VU53" s="111"/>
      <c r="VV53" s="111"/>
      <c r="VW53" s="111"/>
      <c r="VX53" s="111"/>
      <c r="VY53" s="111"/>
      <c r="VZ53" s="111"/>
      <c r="WA53" s="111"/>
      <c r="WB53" s="111"/>
      <c r="WC53" s="111"/>
      <c r="WD53" s="111"/>
      <c r="WE53" s="111"/>
      <c r="WF53" s="111"/>
      <c r="WG53" s="111"/>
      <c r="WH53" s="111"/>
      <c r="WI53" s="111"/>
      <c r="WJ53" s="111"/>
      <c r="WK53" s="111"/>
      <c r="WL53" s="111"/>
      <c r="WM53" s="111"/>
      <c r="WN53" s="111"/>
      <c r="WO53" s="111"/>
      <c r="WP53" s="111"/>
      <c r="WQ53" s="111"/>
      <c r="WR53" s="111"/>
      <c r="WS53" s="111"/>
      <c r="WT53" s="111"/>
      <c r="WU53" s="111"/>
      <c r="WV53" s="111"/>
      <c r="WW53" s="111"/>
      <c r="WX53" s="111"/>
      <c r="WY53" s="111"/>
      <c r="WZ53" s="111"/>
      <c r="XA53" s="111"/>
      <c r="XB53" s="111"/>
      <c r="XC53" s="111"/>
      <c r="XD53" s="111"/>
      <c r="XE53" s="111"/>
      <c r="XF53" s="111"/>
      <c r="XG53" s="111"/>
      <c r="XH53" s="111"/>
      <c r="XI53" s="111"/>
      <c r="XJ53" s="111"/>
      <c r="XK53" s="111"/>
      <c r="XL53" s="111"/>
      <c r="XM53" s="111"/>
      <c r="XN53" s="111"/>
      <c r="XO53" s="111"/>
      <c r="XP53" s="111"/>
      <c r="XQ53" s="111"/>
      <c r="XR53" s="111"/>
      <c r="XS53" s="111"/>
      <c r="XT53" s="111"/>
      <c r="XU53" s="111"/>
      <c r="XV53" s="111"/>
      <c r="XW53" s="111"/>
      <c r="XX53" s="111"/>
      <c r="XY53" s="111"/>
      <c r="XZ53" s="111"/>
      <c r="YA53" s="111"/>
      <c r="YB53" s="111"/>
      <c r="YC53" s="111"/>
      <c r="YD53" s="111"/>
      <c r="YE53" s="111"/>
      <c r="YF53" s="111"/>
      <c r="YG53" s="111"/>
      <c r="YH53" s="111"/>
      <c r="YI53" s="111"/>
      <c r="YJ53" s="111"/>
      <c r="YK53" s="111"/>
      <c r="YL53" s="111"/>
      <c r="YM53" s="111"/>
      <c r="YN53" s="111"/>
      <c r="YO53" s="111"/>
      <c r="YP53" s="111"/>
      <c r="YQ53" s="111"/>
      <c r="YR53" s="111"/>
      <c r="YS53" s="111"/>
      <c r="YT53" s="111"/>
      <c r="YU53" s="111"/>
      <c r="YV53" s="111"/>
      <c r="YW53" s="111"/>
      <c r="YX53" s="111"/>
      <c r="YY53" s="111"/>
      <c r="YZ53" s="111"/>
      <c r="ZA53" s="111"/>
      <c r="ZB53" s="111"/>
      <c r="ZC53" s="111"/>
      <c r="ZD53" s="111"/>
      <c r="ZE53" s="111"/>
      <c r="ZF53" s="111"/>
      <c r="ZG53" s="111"/>
      <c r="ZH53" s="111"/>
      <c r="ZI53" s="111"/>
      <c r="ZJ53" s="111"/>
      <c r="ZK53" s="111"/>
      <c r="ZL53" s="111"/>
      <c r="ZM53" s="111"/>
      <c r="ZN53" s="111"/>
      <c r="ZO53" s="111"/>
      <c r="ZP53" s="111"/>
      <c r="ZQ53" s="111"/>
      <c r="ZR53" s="111"/>
      <c r="ZS53" s="111"/>
      <c r="ZT53" s="111"/>
      <c r="ZU53" s="111"/>
      <c r="ZV53" s="111"/>
      <c r="ZW53" s="111"/>
      <c r="ZX53" s="111"/>
      <c r="ZY53" s="111"/>
      <c r="ZZ53" s="111"/>
      <c r="AAA53" s="111"/>
      <c r="AAB53" s="111"/>
      <c r="AAC53" s="111"/>
      <c r="AAD53" s="111"/>
      <c r="AAE53" s="111"/>
      <c r="AAF53" s="111"/>
      <c r="AAG53" s="111"/>
      <c r="AAH53" s="111"/>
      <c r="AAI53" s="111"/>
      <c r="AAJ53" s="111"/>
      <c r="AAK53" s="111"/>
      <c r="AAL53" s="111"/>
      <c r="AAM53" s="111"/>
      <c r="AAN53" s="111"/>
      <c r="AAO53" s="111"/>
      <c r="AAP53" s="111"/>
      <c r="AAQ53" s="111"/>
      <c r="AAR53" s="111"/>
      <c r="AAS53" s="111"/>
      <c r="AAT53" s="111"/>
      <c r="AAU53" s="111"/>
      <c r="AAV53" s="111"/>
      <c r="AAW53" s="111"/>
      <c r="AAX53" s="111"/>
      <c r="AAY53" s="111"/>
      <c r="AAZ53" s="111"/>
      <c r="ABA53" s="111"/>
      <c r="ABB53" s="111"/>
      <c r="ABC53" s="111"/>
      <c r="ABD53" s="111"/>
      <c r="ABE53" s="111"/>
      <c r="ABF53" s="111"/>
      <c r="ABG53" s="111"/>
      <c r="ABH53" s="111"/>
      <c r="ABI53" s="111"/>
      <c r="ABJ53" s="111"/>
      <c r="ABK53" s="111"/>
      <c r="ABL53" s="111"/>
      <c r="ABM53" s="111"/>
      <c r="ABN53" s="111"/>
      <c r="ABO53" s="111"/>
      <c r="ABP53" s="111"/>
      <c r="ABQ53" s="111"/>
      <c r="ABR53" s="111"/>
      <c r="ABS53" s="111"/>
      <c r="ABT53" s="111"/>
      <c r="ABU53" s="111"/>
      <c r="ABV53" s="111"/>
      <c r="ABW53" s="111"/>
      <c r="ABX53" s="111"/>
      <c r="ABY53" s="111"/>
      <c r="ABZ53" s="111"/>
      <c r="ACA53" s="111"/>
      <c r="ACB53" s="111"/>
      <c r="ACC53" s="111"/>
      <c r="ACD53" s="111"/>
      <c r="ACE53" s="111"/>
      <c r="ACF53" s="111"/>
      <c r="ACG53" s="111"/>
      <c r="ACH53" s="111"/>
      <c r="ACI53" s="111"/>
      <c r="ACJ53" s="111"/>
      <c r="ACK53" s="111"/>
      <c r="ACL53" s="111"/>
      <c r="ACM53" s="111"/>
      <c r="ACN53" s="111"/>
      <c r="ACO53" s="111"/>
      <c r="ACP53" s="111"/>
      <c r="ACQ53" s="111"/>
      <c r="ACR53" s="111"/>
      <c r="ACS53" s="111"/>
      <c r="ACT53" s="111"/>
      <c r="ACU53" s="111"/>
      <c r="ACV53" s="111"/>
      <c r="ACW53" s="111"/>
      <c r="ACX53" s="111"/>
      <c r="ACY53" s="111"/>
      <c r="ACZ53" s="111"/>
      <c r="ADA53" s="111"/>
      <c r="ADB53" s="111"/>
      <c r="ADC53" s="111"/>
      <c r="ADD53" s="111"/>
      <c r="ADE53" s="111"/>
      <c r="ADF53" s="111"/>
      <c r="ADG53" s="111"/>
      <c r="ADH53" s="111"/>
      <c r="ADI53" s="111"/>
      <c r="ADJ53" s="111"/>
      <c r="ADK53" s="111"/>
      <c r="ADL53" s="111"/>
      <c r="ADM53" s="111"/>
      <c r="ADN53" s="111"/>
      <c r="ADO53" s="111"/>
      <c r="ADP53" s="111"/>
      <c r="ADQ53" s="111"/>
      <c r="ADR53" s="111"/>
      <c r="ADS53" s="111"/>
      <c r="ADT53" s="111"/>
      <c r="ADU53" s="111"/>
      <c r="ADV53" s="111"/>
      <c r="ADW53" s="111"/>
      <c r="ADX53" s="111"/>
      <c r="ADY53" s="111"/>
      <c r="ADZ53" s="111"/>
      <c r="AEA53" s="111"/>
      <c r="AEB53" s="111"/>
      <c r="AEC53" s="111"/>
      <c r="AED53" s="111"/>
      <c r="AEE53" s="111"/>
      <c r="AEF53" s="111"/>
      <c r="AEG53" s="111"/>
      <c r="AEH53" s="111"/>
      <c r="AEI53" s="111"/>
      <c r="AEJ53" s="111"/>
      <c r="AEK53" s="111"/>
      <c r="AEL53" s="111"/>
      <c r="AEM53" s="111"/>
      <c r="AEN53" s="111"/>
      <c r="AEO53" s="111"/>
      <c r="AEP53" s="111"/>
      <c r="AEQ53" s="111"/>
      <c r="AER53" s="111"/>
      <c r="AES53" s="111"/>
      <c r="AET53" s="111"/>
      <c r="AEU53" s="111"/>
      <c r="AEV53" s="111"/>
      <c r="AEW53" s="111"/>
      <c r="AEX53" s="111"/>
      <c r="AEY53" s="111"/>
      <c r="AEZ53" s="111"/>
      <c r="AFA53" s="111"/>
      <c r="AFB53" s="111"/>
      <c r="AFC53" s="111"/>
      <c r="AFD53" s="111"/>
      <c r="AFE53" s="111"/>
      <c r="AFF53" s="111"/>
      <c r="AFG53" s="111"/>
      <c r="AFH53" s="111"/>
      <c r="AFI53" s="111"/>
      <c r="AFJ53" s="111"/>
      <c r="AFK53" s="111"/>
      <c r="AFL53" s="111"/>
      <c r="AFM53" s="111"/>
      <c r="AFN53" s="111"/>
      <c r="AFO53" s="111"/>
      <c r="AFP53" s="111"/>
      <c r="AFQ53" s="111"/>
      <c r="AFR53" s="111"/>
      <c r="AFS53" s="111"/>
      <c r="AFT53" s="111"/>
      <c r="AFU53" s="111"/>
      <c r="AFV53" s="111"/>
      <c r="AFW53" s="111"/>
      <c r="AFX53" s="111"/>
      <c r="AFY53" s="111"/>
      <c r="AFZ53" s="111"/>
      <c r="AGA53" s="111"/>
      <c r="AGB53" s="111"/>
      <c r="AGC53" s="111"/>
      <c r="AGD53" s="111"/>
      <c r="AGE53" s="111"/>
      <c r="AGF53" s="111"/>
      <c r="AGG53" s="111"/>
      <c r="AGH53" s="111"/>
      <c r="AGI53" s="111"/>
      <c r="AGJ53" s="111"/>
      <c r="AGK53" s="111"/>
      <c r="AGL53" s="111"/>
      <c r="AGM53" s="111"/>
      <c r="AGN53" s="111"/>
      <c r="AGO53" s="111"/>
      <c r="AGP53" s="111"/>
      <c r="AGQ53" s="111"/>
      <c r="AGR53" s="111"/>
      <c r="AGS53" s="111"/>
      <c r="AGT53" s="111"/>
      <c r="AGU53" s="111"/>
      <c r="AGV53" s="111"/>
      <c r="AGW53" s="111"/>
      <c r="AGX53" s="111"/>
      <c r="AGY53" s="111"/>
      <c r="AGZ53" s="111"/>
      <c r="AHA53" s="111"/>
      <c r="AHB53" s="111"/>
      <c r="AHC53" s="111"/>
      <c r="AHD53" s="111"/>
      <c r="AHE53" s="111"/>
      <c r="AHF53" s="111"/>
      <c r="AHG53" s="111"/>
      <c r="AHH53" s="111"/>
      <c r="AHI53" s="111"/>
      <c r="AHJ53" s="111"/>
      <c r="AHK53" s="111"/>
      <c r="AHL53" s="111"/>
      <c r="AHM53" s="111"/>
      <c r="AHN53" s="111"/>
      <c r="AHO53" s="111"/>
      <c r="AHP53" s="111"/>
      <c r="AHQ53" s="111"/>
      <c r="AHR53" s="111"/>
      <c r="AHS53" s="111"/>
      <c r="AHT53" s="111"/>
      <c r="AHU53" s="111"/>
      <c r="AHV53" s="111"/>
      <c r="AHW53" s="111"/>
      <c r="AHX53" s="111"/>
      <c r="AHY53" s="111"/>
      <c r="AHZ53" s="111"/>
      <c r="AIA53" s="111"/>
      <c r="AIB53" s="111"/>
      <c r="AIC53" s="111"/>
      <c r="AID53" s="111"/>
      <c r="AIE53" s="111"/>
      <c r="AIF53" s="111"/>
      <c r="AIG53" s="111"/>
      <c r="AIH53" s="111"/>
      <c r="AII53" s="111"/>
      <c r="AIJ53" s="111"/>
      <c r="AIK53" s="111"/>
      <c r="AIL53" s="111"/>
      <c r="AIM53" s="111"/>
      <c r="AIN53" s="111"/>
      <c r="AIO53" s="111"/>
      <c r="AIP53" s="111"/>
      <c r="AIQ53" s="111"/>
      <c r="AIR53" s="111"/>
      <c r="AIS53" s="111"/>
      <c r="AIT53" s="111"/>
      <c r="AIU53" s="111"/>
      <c r="AIV53" s="111"/>
      <c r="AIW53" s="111"/>
      <c r="AIX53" s="111"/>
      <c r="AIY53" s="111"/>
      <c r="AIZ53" s="111"/>
      <c r="AJA53" s="111"/>
      <c r="AJB53" s="111"/>
      <c r="AJC53" s="111"/>
      <c r="AJD53" s="111"/>
      <c r="AJE53" s="111"/>
      <c r="AJF53" s="111"/>
      <c r="AJG53" s="111"/>
      <c r="AJH53" s="111"/>
      <c r="AJI53" s="111"/>
      <c r="AJJ53" s="111"/>
      <c r="AJK53" s="111"/>
      <c r="AJL53" s="111"/>
      <c r="AJM53" s="111"/>
      <c r="AJN53" s="111"/>
      <c r="AJO53" s="111"/>
      <c r="AJP53" s="111"/>
      <c r="AJQ53" s="111"/>
      <c r="AJR53" s="111"/>
      <c r="AJS53" s="111"/>
      <c r="AJT53" s="111"/>
      <c r="AJU53" s="111"/>
      <c r="AJV53" s="111"/>
      <c r="AJW53" s="111"/>
      <c r="AJX53" s="111"/>
      <c r="AJY53" s="111"/>
      <c r="AJZ53" s="111"/>
      <c r="AKA53" s="111"/>
      <c r="AKB53" s="111"/>
      <c r="AKC53" s="111"/>
      <c r="AKD53" s="111"/>
      <c r="AKE53" s="111"/>
      <c r="AKF53" s="111"/>
      <c r="AKG53" s="111"/>
      <c r="AKH53" s="111"/>
      <c r="AKI53" s="111"/>
      <c r="AKJ53" s="111"/>
      <c r="AKK53" s="111"/>
      <c r="AKL53" s="111"/>
      <c r="AKM53" s="111"/>
      <c r="AKN53" s="111"/>
      <c r="AKO53" s="111"/>
      <c r="AKP53" s="111"/>
      <c r="AKQ53" s="111"/>
      <c r="AKR53" s="111"/>
      <c r="AKS53" s="111"/>
      <c r="AKT53" s="111"/>
      <c r="AKU53" s="111"/>
      <c r="AKV53" s="111"/>
      <c r="AKW53" s="111"/>
      <c r="AKX53" s="111"/>
      <c r="AKY53" s="111"/>
      <c r="AKZ53" s="111"/>
      <c r="ALA53" s="111"/>
      <c r="ALB53" s="111"/>
      <c r="ALC53" s="111"/>
      <c r="ALD53" s="111"/>
      <c r="ALE53" s="111"/>
      <c r="ALF53" s="111"/>
      <c r="ALG53" s="111"/>
      <c r="ALH53" s="111"/>
      <c r="ALI53" s="111"/>
      <c r="ALJ53" s="111"/>
      <c r="ALK53" s="111"/>
      <c r="ALL53" s="111"/>
      <c r="ALM53" s="111"/>
      <c r="ALN53" s="111"/>
      <c r="ALO53" s="111"/>
      <c r="ALP53" s="111"/>
      <c r="ALQ53" s="111"/>
      <c r="ALR53" s="111"/>
      <c r="ALS53" s="111"/>
      <c r="ALT53" s="111"/>
      <c r="ALU53" s="111"/>
      <c r="ALV53" s="111"/>
      <c r="ALW53" s="111"/>
      <c r="ALX53" s="111"/>
      <c r="ALY53" s="111"/>
      <c r="ALZ53" s="111"/>
      <c r="AMA53" s="111"/>
      <c r="AMB53" s="111"/>
      <c r="AMC53" s="111"/>
      <c r="AMD53" s="111"/>
      <c r="AME53" s="111"/>
      <c r="AMF53" s="111"/>
      <c r="AMG53" s="111"/>
      <c r="AMH53" s="111"/>
      <c r="AMI53" s="111"/>
      <c r="AMJ53" s="111"/>
      <c r="AMK53" s="111"/>
    </row>
    <row r="54" spans="1:1025" x14ac:dyDescent="0.3">
      <c r="A54" s="30"/>
      <c r="B54" s="131"/>
      <c r="C54" s="131"/>
      <c r="D54" s="195"/>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c r="IU54" s="111"/>
      <c r="IV54" s="111"/>
      <c r="IW54" s="111"/>
      <c r="IX54" s="111"/>
      <c r="IY54" s="111"/>
      <c r="IZ54" s="111"/>
      <c r="JA54" s="111"/>
      <c r="JB54" s="111"/>
      <c r="JC54" s="111"/>
      <c r="JD54" s="111"/>
      <c r="JE54" s="111"/>
      <c r="JF54" s="111"/>
      <c r="JG54" s="111"/>
      <c r="JH54" s="111"/>
      <c r="JI54" s="111"/>
      <c r="JJ54" s="111"/>
      <c r="JK54" s="111"/>
      <c r="JL54" s="111"/>
      <c r="JM54" s="111"/>
      <c r="JN54" s="111"/>
      <c r="JO54" s="111"/>
      <c r="JP54" s="111"/>
      <c r="JQ54" s="111"/>
      <c r="JR54" s="111"/>
      <c r="JS54" s="111"/>
      <c r="JT54" s="111"/>
      <c r="JU54" s="111"/>
      <c r="JV54" s="111"/>
      <c r="JW54" s="111"/>
      <c r="JX54" s="111"/>
      <c r="JY54" s="111"/>
      <c r="JZ54" s="111"/>
      <c r="KA54" s="111"/>
      <c r="KB54" s="111"/>
      <c r="KC54" s="111"/>
      <c r="KD54" s="111"/>
      <c r="KE54" s="111"/>
      <c r="KF54" s="111"/>
      <c r="KG54" s="111"/>
      <c r="KH54" s="111"/>
      <c r="KI54" s="111"/>
      <c r="KJ54" s="111"/>
      <c r="KK54" s="111"/>
      <c r="KL54" s="111"/>
      <c r="KM54" s="111"/>
      <c r="KN54" s="111"/>
      <c r="KO54" s="111"/>
      <c r="KP54" s="111"/>
      <c r="KQ54" s="111"/>
      <c r="KR54" s="111"/>
      <c r="KS54" s="111"/>
      <c r="KT54" s="111"/>
      <c r="KU54" s="111"/>
      <c r="KV54" s="111"/>
      <c r="KW54" s="111"/>
      <c r="KX54" s="111"/>
      <c r="KY54" s="111"/>
      <c r="KZ54" s="111"/>
      <c r="LA54" s="111"/>
      <c r="LB54" s="111"/>
      <c r="LC54" s="111"/>
      <c r="LD54" s="111"/>
      <c r="LE54" s="111"/>
      <c r="LF54" s="111"/>
      <c r="LG54" s="111"/>
      <c r="LH54" s="111"/>
      <c r="LI54" s="111"/>
      <c r="LJ54" s="111"/>
      <c r="LK54" s="111"/>
      <c r="LL54" s="111"/>
      <c r="LM54" s="111"/>
      <c r="LN54" s="111"/>
      <c r="LO54" s="111"/>
      <c r="LP54" s="111"/>
      <c r="LQ54" s="111"/>
      <c r="LR54" s="111"/>
      <c r="LS54" s="111"/>
      <c r="LT54" s="111"/>
      <c r="LU54" s="111"/>
      <c r="LV54" s="111"/>
      <c r="LW54" s="111"/>
      <c r="LX54" s="111"/>
      <c r="LY54" s="111"/>
      <c r="LZ54" s="111"/>
      <c r="MA54" s="111"/>
      <c r="MB54" s="111"/>
      <c r="MC54" s="111"/>
      <c r="MD54" s="111"/>
      <c r="ME54" s="111"/>
      <c r="MF54" s="111"/>
      <c r="MG54" s="111"/>
      <c r="MH54" s="111"/>
      <c r="MI54" s="111"/>
      <c r="MJ54" s="111"/>
      <c r="MK54" s="111"/>
      <c r="ML54" s="111"/>
      <c r="MM54" s="111"/>
      <c r="MN54" s="111"/>
      <c r="MO54" s="111"/>
      <c r="MP54" s="111"/>
      <c r="MQ54" s="111"/>
      <c r="MR54" s="111"/>
      <c r="MS54" s="111"/>
      <c r="MT54" s="111"/>
      <c r="MU54" s="111"/>
      <c r="MV54" s="111"/>
      <c r="MW54" s="111"/>
      <c r="MX54" s="111"/>
      <c r="MY54" s="111"/>
      <c r="MZ54" s="111"/>
      <c r="NA54" s="111"/>
      <c r="NB54" s="111"/>
      <c r="NC54" s="111"/>
      <c r="ND54" s="111"/>
      <c r="NE54" s="111"/>
      <c r="NF54" s="111"/>
      <c r="NG54" s="111"/>
      <c r="NH54" s="111"/>
      <c r="NI54" s="111"/>
      <c r="NJ54" s="111"/>
      <c r="NK54" s="111"/>
      <c r="NL54" s="111"/>
      <c r="NM54" s="111"/>
      <c r="NN54" s="111"/>
      <c r="NO54" s="111"/>
      <c r="NP54" s="111"/>
      <c r="NQ54" s="111"/>
      <c r="NR54" s="111"/>
      <c r="NS54" s="111"/>
      <c r="NT54" s="111"/>
      <c r="NU54" s="111"/>
      <c r="NV54" s="111"/>
      <c r="NW54" s="111"/>
      <c r="NX54" s="111"/>
      <c r="NY54" s="111"/>
      <c r="NZ54" s="111"/>
      <c r="OA54" s="111"/>
      <c r="OB54" s="111"/>
      <c r="OC54" s="111"/>
      <c r="OD54" s="111"/>
      <c r="OE54" s="111"/>
      <c r="OF54" s="111"/>
      <c r="OG54" s="111"/>
      <c r="OH54" s="111"/>
      <c r="OI54" s="111"/>
      <c r="OJ54" s="111"/>
      <c r="OK54" s="111"/>
      <c r="OL54" s="111"/>
      <c r="OM54" s="111"/>
      <c r="ON54" s="111"/>
      <c r="OO54" s="111"/>
      <c r="OP54" s="111"/>
      <c r="OQ54" s="111"/>
      <c r="OR54" s="111"/>
      <c r="OS54" s="111"/>
      <c r="OT54" s="111"/>
      <c r="OU54" s="111"/>
      <c r="OV54" s="111"/>
      <c r="OW54" s="111"/>
      <c r="OX54" s="111"/>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11"/>
      <c r="PU54" s="111"/>
      <c r="PV54" s="111"/>
      <c r="PW54" s="111"/>
      <c r="PX54" s="111"/>
      <c r="PY54" s="111"/>
      <c r="PZ54" s="111"/>
      <c r="QA54" s="111"/>
      <c r="QB54" s="111"/>
      <c r="QC54" s="111"/>
      <c r="QD54" s="111"/>
      <c r="QE54" s="111"/>
      <c r="QF54" s="111"/>
      <c r="QG54" s="111"/>
      <c r="QH54" s="111"/>
      <c r="QI54" s="111"/>
      <c r="QJ54" s="111"/>
      <c r="QK54" s="111"/>
      <c r="QL54" s="111"/>
      <c r="QM54" s="111"/>
      <c r="QN54" s="111"/>
      <c r="QO54" s="111"/>
      <c r="QP54" s="111"/>
      <c r="QQ54" s="111"/>
      <c r="QR54" s="111"/>
      <c r="QS54" s="111"/>
      <c r="QT54" s="111"/>
      <c r="QU54" s="111"/>
      <c r="QV54" s="111"/>
      <c r="QW54" s="111"/>
      <c r="QX54" s="111"/>
      <c r="QY54" s="111"/>
      <c r="QZ54" s="111"/>
      <c r="RA54" s="111"/>
      <c r="RB54" s="111"/>
      <c r="RC54" s="111"/>
      <c r="RD54" s="111"/>
      <c r="RE54" s="111"/>
      <c r="RF54" s="111"/>
      <c r="RG54" s="111"/>
      <c r="RH54" s="111"/>
      <c r="RI54" s="111"/>
      <c r="RJ54" s="111"/>
      <c r="RK54" s="111"/>
      <c r="RL54" s="111"/>
      <c r="RM54" s="111"/>
      <c r="RN54" s="111"/>
      <c r="RO54" s="111"/>
      <c r="RP54" s="111"/>
      <c r="RQ54" s="111"/>
      <c r="RR54" s="111"/>
      <c r="RS54" s="111"/>
      <c r="RT54" s="111"/>
      <c r="RU54" s="111"/>
      <c r="RV54" s="111"/>
      <c r="RW54" s="111"/>
      <c r="RX54" s="111"/>
      <c r="RY54" s="111"/>
      <c r="RZ54" s="111"/>
      <c r="SA54" s="111"/>
      <c r="SB54" s="111"/>
      <c r="SC54" s="111"/>
      <c r="SD54" s="111"/>
      <c r="SE54" s="111"/>
      <c r="SF54" s="111"/>
      <c r="SG54" s="111"/>
      <c r="SH54" s="111"/>
      <c r="SI54" s="111"/>
      <c r="SJ54" s="111"/>
      <c r="SK54" s="111"/>
      <c r="SL54" s="111"/>
      <c r="SM54" s="111"/>
      <c r="SN54" s="111"/>
      <c r="SO54" s="111"/>
      <c r="SP54" s="111"/>
      <c r="SQ54" s="111"/>
      <c r="SR54" s="111"/>
      <c r="SS54" s="111"/>
      <c r="ST54" s="111"/>
      <c r="SU54" s="111"/>
      <c r="SV54" s="111"/>
      <c r="SW54" s="111"/>
      <c r="SX54" s="111"/>
      <c r="SY54" s="111"/>
      <c r="SZ54" s="111"/>
      <c r="TA54" s="111"/>
      <c r="TB54" s="111"/>
      <c r="TC54" s="111"/>
      <c r="TD54" s="111"/>
      <c r="TE54" s="111"/>
      <c r="TF54" s="111"/>
      <c r="TG54" s="111"/>
      <c r="TH54" s="111"/>
      <c r="TI54" s="111"/>
      <c r="TJ54" s="111"/>
      <c r="TK54" s="111"/>
      <c r="TL54" s="111"/>
      <c r="TM54" s="111"/>
      <c r="TN54" s="111"/>
      <c r="TO54" s="111"/>
      <c r="TP54" s="111"/>
      <c r="TQ54" s="111"/>
      <c r="TR54" s="111"/>
      <c r="TS54" s="111"/>
      <c r="TT54" s="111"/>
      <c r="TU54" s="111"/>
      <c r="TV54" s="111"/>
      <c r="TW54" s="111"/>
      <c r="TX54" s="111"/>
      <c r="TY54" s="111"/>
      <c r="TZ54" s="111"/>
      <c r="UA54" s="111"/>
      <c r="UB54" s="111"/>
      <c r="UC54" s="111"/>
      <c r="UD54" s="111"/>
      <c r="UE54" s="111"/>
      <c r="UF54" s="111"/>
      <c r="UG54" s="111"/>
      <c r="UH54" s="111"/>
      <c r="UI54" s="111"/>
      <c r="UJ54" s="111"/>
      <c r="UK54" s="111"/>
      <c r="UL54" s="111"/>
      <c r="UM54" s="111"/>
      <c r="UN54" s="111"/>
      <c r="UO54" s="111"/>
      <c r="UP54" s="111"/>
      <c r="UQ54" s="111"/>
      <c r="UR54" s="111"/>
      <c r="US54" s="111"/>
      <c r="UT54" s="111"/>
      <c r="UU54" s="111"/>
      <c r="UV54" s="111"/>
      <c r="UW54" s="111"/>
      <c r="UX54" s="111"/>
      <c r="UY54" s="111"/>
      <c r="UZ54" s="111"/>
      <c r="VA54" s="111"/>
      <c r="VB54" s="111"/>
      <c r="VC54" s="111"/>
      <c r="VD54" s="111"/>
      <c r="VE54" s="111"/>
      <c r="VF54" s="111"/>
      <c r="VG54" s="111"/>
      <c r="VH54" s="111"/>
      <c r="VI54" s="111"/>
      <c r="VJ54" s="111"/>
      <c r="VK54" s="111"/>
      <c r="VL54" s="111"/>
      <c r="VM54" s="111"/>
      <c r="VN54" s="111"/>
      <c r="VO54" s="111"/>
      <c r="VP54" s="111"/>
      <c r="VQ54" s="111"/>
      <c r="VR54" s="111"/>
      <c r="VS54" s="111"/>
      <c r="VT54" s="111"/>
      <c r="VU54" s="111"/>
      <c r="VV54" s="111"/>
      <c r="VW54" s="111"/>
      <c r="VX54" s="111"/>
      <c r="VY54" s="111"/>
      <c r="VZ54" s="111"/>
      <c r="WA54" s="111"/>
      <c r="WB54" s="111"/>
      <c r="WC54" s="111"/>
      <c r="WD54" s="111"/>
      <c r="WE54" s="111"/>
      <c r="WF54" s="111"/>
      <c r="WG54" s="111"/>
      <c r="WH54" s="111"/>
      <c r="WI54" s="111"/>
      <c r="WJ54" s="111"/>
      <c r="WK54" s="111"/>
      <c r="WL54" s="111"/>
      <c r="WM54" s="111"/>
      <c r="WN54" s="111"/>
      <c r="WO54" s="111"/>
      <c r="WP54" s="111"/>
      <c r="WQ54" s="111"/>
      <c r="WR54" s="111"/>
      <c r="WS54" s="111"/>
      <c r="WT54" s="111"/>
      <c r="WU54" s="111"/>
      <c r="WV54" s="111"/>
      <c r="WW54" s="111"/>
      <c r="WX54" s="111"/>
      <c r="WY54" s="111"/>
      <c r="WZ54" s="111"/>
      <c r="XA54" s="111"/>
      <c r="XB54" s="111"/>
      <c r="XC54" s="111"/>
      <c r="XD54" s="111"/>
      <c r="XE54" s="111"/>
      <c r="XF54" s="111"/>
      <c r="XG54" s="111"/>
      <c r="XH54" s="111"/>
      <c r="XI54" s="111"/>
      <c r="XJ54" s="111"/>
      <c r="XK54" s="111"/>
      <c r="XL54" s="111"/>
      <c r="XM54" s="111"/>
      <c r="XN54" s="111"/>
      <c r="XO54" s="111"/>
      <c r="XP54" s="111"/>
      <c r="XQ54" s="111"/>
      <c r="XR54" s="111"/>
      <c r="XS54" s="111"/>
      <c r="XT54" s="111"/>
      <c r="XU54" s="111"/>
      <c r="XV54" s="111"/>
      <c r="XW54" s="111"/>
      <c r="XX54" s="111"/>
      <c r="XY54" s="111"/>
      <c r="XZ54" s="111"/>
      <c r="YA54" s="111"/>
      <c r="YB54" s="111"/>
      <c r="YC54" s="111"/>
      <c r="YD54" s="111"/>
      <c r="YE54" s="111"/>
      <c r="YF54" s="111"/>
      <c r="YG54" s="111"/>
      <c r="YH54" s="111"/>
      <c r="YI54" s="111"/>
      <c r="YJ54" s="111"/>
      <c r="YK54" s="111"/>
      <c r="YL54" s="111"/>
      <c r="YM54" s="111"/>
      <c r="YN54" s="111"/>
      <c r="YO54" s="111"/>
      <c r="YP54" s="111"/>
      <c r="YQ54" s="111"/>
      <c r="YR54" s="111"/>
      <c r="YS54" s="111"/>
      <c r="YT54" s="111"/>
      <c r="YU54" s="111"/>
      <c r="YV54" s="111"/>
      <c r="YW54" s="111"/>
      <c r="YX54" s="111"/>
      <c r="YY54" s="111"/>
      <c r="YZ54" s="111"/>
      <c r="ZA54" s="111"/>
      <c r="ZB54" s="111"/>
      <c r="ZC54" s="111"/>
      <c r="ZD54" s="111"/>
      <c r="ZE54" s="111"/>
      <c r="ZF54" s="111"/>
      <c r="ZG54" s="111"/>
      <c r="ZH54" s="111"/>
      <c r="ZI54" s="111"/>
      <c r="ZJ54" s="111"/>
      <c r="ZK54" s="111"/>
      <c r="ZL54" s="111"/>
      <c r="ZM54" s="111"/>
      <c r="ZN54" s="111"/>
      <c r="ZO54" s="111"/>
      <c r="ZP54" s="111"/>
      <c r="ZQ54" s="111"/>
      <c r="ZR54" s="111"/>
      <c r="ZS54" s="111"/>
      <c r="ZT54" s="111"/>
      <c r="ZU54" s="111"/>
      <c r="ZV54" s="111"/>
      <c r="ZW54" s="111"/>
      <c r="ZX54" s="111"/>
      <c r="ZY54" s="111"/>
      <c r="ZZ54" s="111"/>
      <c r="AAA54" s="111"/>
      <c r="AAB54" s="111"/>
      <c r="AAC54" s="111"/>
      <c r="AAD54" s="111"/>
      <c r="AAE54" s="111"/>
      <c r="AAF54" s="111"/>
      <c r="AAG54" s="111"/>
      <c r="AAH54" s="111"/>
      <c r="AAI54" s="111"/>
      <c r="AAJ54" s="111"/>
      <c r="AAK54" s="111"/>
      <c r="AAL54" s="111"/>
      <c r="AAM54" s="111"/>
      <c r="AAN54" s="111"/>
      <c r="AAO54" s="111"/>
      <c r="AAP54" s="111"/>
      <c r="AAQ54" s="111"/>
      <c r="AAR54" s="111"/>
      <c r="AAS54" s="111"/>
      <c r="AAT54" s="111"/>
      <c r="AAU54" s="111"/>
      <c r="AAV54" s="111"/>
      <c r="AAW54" s="111"/>
      <c r="AAX54" s="111"/>
      <c r="AAY54" s="111"/>
      <c r="AAZ54" s="111"/>
      <c r="ABA54" s="111"/>
      <c r="ABB54" s="111"/>
      <c r="ABC54" s="111"/>
      <c r="ABD54" s="111"/>
      <c r="ABE54" s="111"/>
      <c r="ABF54" s="111"/>
      <c r="ABG54" s="111"/>
      <c r="ABH54" s="111"/>
      <c r="ABI54" s="111"/>
      <c r="ABJ54" s="111"/>
      <c r="ABK54" s="111"/>
      <c r="ABL54" s="111"/>
      <c r="ABM54" s="111"/>
      <c r="ABN54" s="111"/>
      <c r="ABO54" s="111"/>
      <c r="ABP54" s="111"/>
      <c r="ABQ54" s="111"/>
      <c r="ABR54" s="111"/>
      <c r="ABS54" s="111"/>
      <c r="ABT54" s="111"/>
      <c r="ABU54" s="111"/>
      <c r="ABV54" s="111"/>
      <c r="ABW54" s="111"/>
      <c r="ABX54" s="111"/>
      <c r="ABY54" s="111"/>
      <c r="ABZ54" s="111"/>
      <c r="ACA54" s="111"/>
      <c r="ACB54" s="111"/>
      <c r="ACC54" s="111"/>
      <c r="ACD54" s="111"/>
      <c r="ACE54" s="111"/>
      <c r="ACF54" s="111"/>
      <c r="ACG54" s="111"/>
      <c r="ACH54" s="111"/>
      <c r="ACI54" s="111"/>
      <c r="ACJ54" s="111"/>
      <c r="ACK54" s="111"/>
      <c r="ACL54" s="111"/>
      <c r="ACM54" s="111"/>
      <c r="ACN54" s="111"/>
      <c r="ACO54" s="111"/>
      <c r="ACP54" s="111"/>
      <c r="ACQ54" s="111"/>
      <c r="ACR54" s="111"/>
      <c r="ACS54" s="111"/>
      <c r="ACT54" s="111"/>
      <c r="ACU54" s="111"/>
      <c r="ACV54" s="111"/>
      <c r="ACW54" s="111"/>
      <c r="ACX54" s="111"/>
      <c r="ACY54" s="111"/>
      <c r="ACZ54" s="111"/>
      <c r="ADA54" s="111"/>
      <c r="ADB54" s="111"/>
      <c r="ADC54" s="111"/>
      <c r="ADD54" s="111"/>
      <c r="ADE54" s="111"/>
      <c r="ADF54" s="111"/>
      <c r="ADG54" s="111"/>
      <c r="ADH54" s="111"/>
      <c r="ADI54" s="111"/>
      <c r="ADJ54" s="111"/>
      <c r="ADK54" s="111"/>
      <c r="ADL54" s="111"/>
      <c r="ADM54" s="111"/>
      <c r="ADN54" s="111"/>
      <c r="ADO54" s="111"/>
      <c r="ADP54" s="111"/>
      <c r="ADQ54" s="111"/>
      <c r="ADR54" s="111"/>
      <c r="ADS54" s="111"/>
      <c r="ADT54" s="111"/>
      <c r="ADU54" s="111"/>
      <c r="ADV54" s="111"/>
      <c r="ADW54" s="111"/>
      <c r="ADX54" s="111"/>
      <c r="ADY54" s="111"/>
      <c r="ADZ54" s="111"/>
      <c r="AEA54" s="111"/>
      <c r="AEB54" s="111"/>
      <c r="AEC54" s="111"/>
      <c r="AED54" s="111"/>
      <c r="AEE54" s="111"/>
      <c r="AEF54" s="111"/>
      <c r="AEG54" s="111"/>
      <c r="AEH54" s="111"/>
      <c r="AEI54" s="111"/>
      <c r="AEJ54" s="111"/>
      <c r="AEK54" s="111"/>
      <c r="AEL54" s="111"/>
      <c r="AEM54" s="111"/>
      <c r="AEN54" s="111"/>
      <c r="AEO54" s="111"/>
      <c r="AEP54" s="111"/>
      <c r="AEQ54" s="111"/>
      <c r="AER54" s="111"/>
      <c r="AES54" s="111"/>
      <c r="AET54" s="111"/>
      <c r="AEU54" s="111"/>
      <c r="AEV54" s="111"/>
      <c r="AEW54" s="111"/>
      <c r="AEX54" s="111"/>
      <c r="AEY54" s="111"/>
      <c r="AEZ54" s="111"/>
      <c r="AFA54" s="111"/>
      <c r="AFB54" s="111"/>
      <c r="AFC54" s="111"/>
      <c r="AFD54" s="111"/>
      <c r="AFE54" s="111"/>
      <c r="AFF54" s="111"/>
      <c r="AFG54" s="111"/>
      <c r="AFH54" s="111"/>
      <c r="AFI54" s="111"/>
      <c r="AFJ54" s="111"/>
      <c r="AFK54" s="111"/>
      <c r="AFL54" s="111"/>
      <c r="AFM54" s="111"/>
      <c r="AFN54" s="111"/>
      <c r="AFO54" s="111"/>
      <c r="AFP54" s="111"/>
      <c r="AFQ54" s="111"/>
      <c r="AFR54" s="111"/>
      <c r="AFS54" s="111"/>
      <c r="AFT54" s="111"/>
      <c r="AFU54" s="111"/>
      <c r="AFV54" s="111"/>
      <c r="AFW54" s="111"/>
      <c r="AFX54" s="111"/>
      <c r="AFY54" s="111"/>
      <c r="AFZ54" s="111"/>
      <c r="AGA54" s="111"/>
      <c r="AGB54" s="111"/>
      <c r="AGC54" s="111"/>
      <c r="AGD54" s="111"/>
      <c r="AGE54" s="111"/>
      <c r="AGF54" s="111"/>
      <c r="AGG54" s="111"/>
      <c r="AGH54" s="111"/>
      <c r="AGI54" s="111"/>
      <c r="AGJ54" s="111"/>
      <c r="AGK54" s="111"/>
      <c r="AGL54" s="111"/>
      <c r="AGM54" s="111"/>
      <c r="AGN54" s="111"/>
      <c r="AGO54" s="111"/>
      <c r="AGP54" s="111"/>
      <c r="AGQ54" s="111"/>
      <c r="AGR54" s="111"/>
      <c r="AGS54" s="111"/>
      <c r="AGT54" s="111"/>
      <c r="AGU54" s="111"/>
      <c r="AGV54" s="111"/>
      <c r="AGW54" s="111"/>
      <c r="AGX54" s="111"/>
      <c r="AGY54" s="111"/>
      <c r="AGZ54" s="111"/>
      <c r="AHA54" s="111"/>
      <c r="AHB54" s="111"/>
      <c r="AHC54" s="111"/>
      <c r="AHD54" s="111"/>
      <c r="AHE54" s="111"/>
      <c r="AHF54" s="111"/>
      <c r="AHG54" s="111"/>
      <c r="AHH54" s="111"/>
      <c r="AHI54" s="111"/>
      <c r="AHJ54" s="111"/>
      <c r="AHK54" s="111"/>
      <c r="AHL54" s="111"/>
      <c r="AHM54" s="111"/>
      <c r="AHN54" s="111"/>
      <c r="AHO54" s="111"/>
      <c r="AHP54" s="111"/>
      <c r="AHQ54" s="111"/>
      <c r="AHR54" s="111"/>
      <c r="AHS54" s="111"/>
      <c r="AHT54" s="111"/>
      <c r="AHU54" s="111"/>
      <c r="AHV54" s="111"/>
      <c r="AHW54" s="111"/>
      <c r="AHX54" s="111"/>
      <c r="AHY54" s="111"/>
      <c r="AHZ54" s="111"/>
      <c r="AIA54" s="111"/>
      <c r="AIB54" s="111"/>
      <c r="AIC54" s="111"/>
      <c r="AID54" s="111"/>
      <c r="AIE54" s="111"/>
      <c r="AIF54" s="111"/>
      <c r="AIG54" s="111"/>
      <c r="AIH54" s="111"/>
      <c r="AII54" s="111"/>
      <c r="AIJ54" s="111"/>
      <c r="AIK54" s="111"/>
      <c r="AIL54" s="111"/>
      <c r="AIM54" s="111"/>
      <c r="AIN54" s="111"/>
      <c r="AIO54" s="111"/>
      <c r="AIP54" s="111"/>
      <c r="AIQ54" s="111"/>
      <c r="AIR54" s="111"/>
      <c r="AIS54" s="111"/>
      <c r="AIT54" s="111"/>
      <c r="AIU54" s="111"/>
      <c r="AIV54" s="111"/>
      <c r="AIW54" s="111"/>
      <c r="AIX54" s="111"/>
      <c r="AIY54" s="111"/>
      <c r="AIZ54" s="111"/>
      <c r="AJA54" s="111"/>
      <c r="AJB54" s="111"/>
      <c r="AJC54" s="111"/>
      <c r="AJD54" s="111"/>
      <c r="AJE54" s="111"/>
      <c r="AJF54" s="111"/>
      <c r="AJG54" s="111"/>
      <c r="AJH54" s="111"/>
      <c r="AJI54" s="111"/>
      <c r="AJJ54" s="111"/>
      <c r="AJK54" s="111"/>
      <c r="AJL54" s="111"/>
      <c r="AJM54" s="111"/>
      <c r="AJN54" s="111"/>
      <c r="AJO54" s="111"/>
      <c r="AJP54" s="111"/>
      <c r="AJQ54" s="111"/>
      <c r="AJR54" s="111"/>
      <c r="AJS54" s="111"/>
      <c r="AJT54" s="111"/>
      <c r="AJU54" s="111"/>
      <c r="AJV54" s="111"/>
      <c r="AJW54" s="111"/>
      <c r="AJX54" s="111"/>
      <c r="AJY54" s="111"/>
      <c r="AJZ54" s="111"/>
      <c r="AKA54" s="111"/>
      <c r="AKB54" s="111"/>
      <c r="AKC54" s="111"/>
      <c r="AKD54" s="111"/>
      <c r="AKE54" s="111"/>
      <c r="AKF54" s="111"/>
      <c r="AKG54" s="111"/>
      <c r="AKH54" s="111"/>
      <c r="AKI54" s="111"/>
      <c r="AKJ54" s="111"/>
      <c r="AKK54" s="111"/>
      <c r="AKL54" s="111"/>
      <c r="AKM54" s="111"/>
      <c r="AKN54" s="111"/>
      <c r="AKO54" s="111"/>
      <c r="AKP54" s="111"/>
      <c r="AKQ54" s="111"/>
      <c r="AKR54" s="111"/>
      <c r="AKS54" s="111"/>
      <c r="AKT54" s="111"/>
      <c r="AKU54" s="111"/>
      <c r="AKV54" s="111"/>
      <c r="AKW54" s="111"/>
      <c r="AKX54" s="111"/>
      <c r="AKY54" s="111"/>
      <c r="AKZ54" s="111"/>
      <c r="ALA54" s="111"/>
      <c r="ALB54" s="111"/>
      <c r="ALC54" s="111"/>
      <c r="ALD54" s="111"/>
      <c r="ALE54" s="111"/>
      <c r="ALF54" s="111"/>
      <c r="ALG54" s="111"/>
      <c r="ALH54" s="111"/>
      <c r="ALI54" s="111"/>
      <c r="ALJ54" s="111"/>
      <c r="ALK54" s="111"/>
      <c r="ALL54" s="111"/>
      <c r="ALM54" s="111"/>
      <c r="ALN54" s="111"/>
      <c r="ALO54" s="111"/>
      <c r="ALP54" s="111"/>
      <c r="ALQ54" s="111"/>
      <c r="ALR54" s="111"/>
      <c r="ALS54" s="111"/>
      <c r="ALT54" s="111"/>
      <c r="ALU54" s="111"/>
      <c r="ALV54" s="111"/>
      <c r="ALW54" s="111"/>
      <c r="ALX54" s="111"/>
      <c r="ALY54" s="111"/>
      <c r="ALZ54" s="111"/>
      <c r="AMA54" s="111"/>
      <c r="AMB54" s="111"/>
      <c r="AMC54" s="111"/>
      <c r="AMD54" s="111"/>
      <c r="AME54" s="111"/>
      <c r="AMF54" s="111"/>
      <c r="AMG54" s="111"/>
      <c r="AMH54" s="111"/>
      <c r="AMI54" s="111"/>
      <c r="AMJ54" s="111"/>
      <c r="AMK54" s="111"/>
    </row>
    <row r="55" spans="1:1025" s="112" customFormat="1" x14ac:dyDescent="0.3">
      <c r="A55" s="30"/>
      <c r="B55" s="128" t="str">
        <f>Comptabilité!B55</f>
        <v>EBT</v>
      </c>
      <c r="C55" s="128"/>
      <c r="D55" s="172">
        <f>SUM(F55:EZ55)</f>
        <v>0</v>
      </c>
      <c r="E55" s="193"/>
      <c r="F55" s="172">
        <f t="shared" ref="F55:AK55" si="27">SUM(F39,F41:F53)</f>
        <v>0</v>
      </c>
      <c r="G55" s="172">
        <f t="shared" si="27"/>
        <v>0</v>
      </c>
      <c r="H55" s="172">
        <f t="shared" si="27"/>
        <v>0</v>
      </c>
      <c r="I55" s="172">
        <f t="shared" si="27"/>
        <v>0</v>
      </c>
      <c r="J55" s="172">
        <f t="shared" si="27"/>
        <v>0</v>
      </c>
      <c r="K55" s="172">
        <f t="shared" si="27"/>
        <v>0</v>
      </c>
      <c r="L55" s="172">
        <f t="shared" si="27"/>
        <v>0</v>
      </c>
      <c r="M55" s="172">
        <f t="shared" si="27"/>
        <v>0</v>
      </c>
      <c r="N55" s="172">
        <f t="shared" si="27"/>
        <v>0</v>
      </c>
      <c r="O55" s="172">
        <f t="shared" si="27"/>
        <v>0</v>
      </c>
      <c r="P55" s="172">
        <f t="shared" si="27"/>
        <v>0</v>
      </c>
      <c r="Q55" s="172">
        <f t="shared" si="27"/>
        <v>0</v>
      </c>
      <c r="R55" s="172">
        <f t="shared" si="27"/>
        <v>0</v>
      </c>
      <c r="S55" s="172">
        <f t="shared" si="27"/>
        <v>0</v>
      </c>
      <c r="T55" s="172">
        <f t="shared" si="27"/>
        <v>0</v>
      </c>
      <c r="U55" s="172">
        <f t="shared" si="27"/>
        <v>0</v>
      </c>
      <c r="V55" s="172">
        <f t="shared" si="27"/>
        <v>0</v>
      </c>
      <c r="W55" s="172">
        <f t="shared" si="27"/>
        <v>0</v>
      </c>
      <c r="X55" s="172">
        <f t="shared" si="27"/>
        <v>0</v>
      </c>
      <c r="Y55" s="172">
        <f t="shared" si="27"/>
        <v>0</v>
      </c>
      <c r="Z55" s="172">
        <f t="shared" si="27"/>
        <v>0</v>
      </c>
      <c r="AA55" s="172">
        <f t="shared" si="27"/>
        <v>0</v>
      </c>
      <c r="AB55" s="172">
        <f t="shared" si="27"/>
        <v>0</v>
      </c>
      <c r="AC55" s="172">
        <f t="shared" si="27"/>
        <v>0</v>
      </c>
      <c r="AD55" s="172">
        <f t="shared" si="27"/>
        <v>0</v>
      </c>
      <c r="AE55" s="172">
        <f t="shared" si="27"/>
        <v>0</v>
      </c>
      <c r="AF55" s="172">
        <f t="shared" si="27"/>
        <v>0</v>
      </c>
      <c r="AG55" s="172">
        <f t="shared" si="27"/>
        <v>0</v>
      </c>
      <c r="AH55" s="172">
        <f t="shared" si="27"/>
        <v>0</v>
      </c>
      <c r="AI55" s="172">
        <f t="shared" si="27"/>
        <v>0</v>
      </c>
      <c r="AJ55" s="172">
        <f t="shared" si="27"/>
        <v>0</v>
      </c>
      <c r="AK55" s="172">
        <f t="shared" si="27"/>
        <v>0</v>
      </c>
      <c r="AL55" s="172">
        <f t="shared" ref="AL55:BQ55" si="28">SUM(AL39,AL41:AL53)</f>
        <v>0</v>
      </c>
      <c r="AM55" s="172">
        <f t="shared" si="28"/>
        <v>0</v>
      </c>
      <c r="AN55" s="172">
        <f t="shared" si="28"/>
        <v>0</v>
      </c>
      <c r="AO55" s="172">
        <f t="shared" si="28"/>
        <v>0</v>
      </c>
      <c r="AP55" s="172">
        <f t="shared" si="28"/>
        <v>0</v>
      </c>
      <c r="AQ55" s="172">
        <f t="shared" si="28"/>
        <v>0</v>
      </c>
      <c r="AR55" s="172">
        <f t="shared" si="28"/>
        <v>0</v>
      </c>
      <c r="AS55" s="172">
        <f t="shared" si="28"/>
        <v>0</v>
      </c>
      <c r="AT55" s="172">
        <f t="shared" si="28"/>
        <v>0</v>
      </c>
      <c r="AU55" s="172">
        <f t="shared" si="28"/>
        <v>0</v>
      </c>
      <c r="AV55" s="172">
        <f t="shared" si="28"/>
        <v>0</v>
      </c>
      <c r="AW55" s="172">
        <f t="shared" si="28"/>
        <v>0</v>
      </c>
      <c r="AX55" s="172">
        <f t="shared" si="28"/>
        <v>0</v>
      </c>
      <c r="AY55" s="172">
        <f t="shared" si="28"/>
        <v>0</v>
      </c>
      <c r="AZ55" s="172">
        <f t="shared" si="28"/>
        <v>0</v>
      </c>
      <c r="BA55" s="172">
        <f t="shared" si="28"/>
        <v>0</v>
      </c>
      <c r="BB55" s="172">
        <f t="shared" si="28"/>
        <v>0</v>
      </c>
      <c r="BC55" s="172">
        <f t="shared" si="28"/>
        <v>0</v>
      </c>
      <c r="BD55" s="172">
        <f t="shared" si="28"/>
        <v>0</v>
      </c>
      <c r="BE55" s="172">
        <f t="shared" si="28"/>
        <v>0</v>
      </c>
      <c r="BF55" s="172">
        <f t="shared" si="28"/>
        <v>0</v>
      </c>
      <c r="BG55" s="172">
        <f t="shared" si="28"/>
        <v>0</v>
      </c>
      <c r="BH55" s="172">
        <f t="shared" si="28"/>
        <v>0</v>
      </c>
      <c r="BI55" s="172">
        <f t="shared" si="28"/>
        <v>0</v>
      </c>
      <c r="BJ55" s="172">
        <f t="shared" si="28"/>
        <v>0</v>
      </c>
      <c r="BK55" s="172">
        <f t="shared" si="28"/>
        <v>0</v>
      </c>
      <c r="BL55" s="172">
        <f t="shared" si="28"/>
        <v>0</v>
      </c>
      <c r="BM55" s="172">
        <f t="shared" si="28"/>
        <v>0</v>
      </c>
      <c r="BN55" s="172">
        <f t="shared" si="28"/>
        <v>0</v>
      </c>
      <c r="BO55" s="172">
        <f t="shared" si="28"/>
        <v>0</v>
      </c>
      <c r="BP55" s="172">
        <f t="shared" si="28"/>
        <v>0</v>
      </c>
      <c r="BQ55" s="172">
        <f t="shared" si="28"/>
        <v>0</v>
      </c>
      <c r="BR55" s="172">
        <f t="shared" ref="BR55:CW55" si="29">SUM(BR39,BR41:BR53)</f>
        <v>0</v>
      </c>
      <c r="BS55" s="172">
        <f t="shared" si="29"/>
        <v>0</v>
      </c>
      <c r="BT55" s="172">
        <f t="shared" si="29"/>
        <v>0</v>
      </c>
      <c r="BU55" s="172">
        <f t="shared" si="29"/>
        <v>0</v>
      </c>
      <c r="BV55" s="172">
        <f t="shared" si="29"/>
        <v>0</v>
      </c>
      <c r="BW55" s="172">
        <f t="shared" si="29"/>
        <v>0</v>
      </c>
      <c r="BX55" s="172">
        <f t="shared" si="29"/>
        <v>0</v>
      </c>
      <c r="BY55" s="172">
        <f t="shared" si="29"/>
        <v>0</v>
      </c>
      <c r="BZ55" s="172">
        <f t="shared" si="29"/>
        <v>0</v>
      </c>
      <c r="CA55" s="172">
        <f t="shared" si="29"/>
        <v>0</v>
      </c>
      <c r="CB55" s="172">
        <f t="shared" si="29"/>
        <v>0</v>
      </c>
      <c r="CC55" s="172">
        <f t="shared" si="29"/>
        <v>0</v>
      </c>
      <c r="CD55" s="172">
        <f t="shared" si="29"/>
        <v>0</v>
      </c>
      <c r="CE55" s="172">
        <f t="shared" si="29"/>
        <v>0</v>
      </c>
      <c r="CF55" s="172">
        <f t="shared" si="29"/>
        <v>0</v>
      </c>
      <c r="CG55" s="172">
        <f t="shared" si="29"/>
        <v>0</v>
      </c>
      <c r="CH55" s="172">
        <f t="shared" si="29"/>
        <v>0</v>
      </c>
      <c r="CI55" s="172">
        <f t="shared" si="29"/>
        <v>0</v>
      </c>
      <c r="CJ55" s="172">
        <f t="shared" si="29"/>
        <v>0</v>
      </c>
      <c r="CK55" s="172">
        <f t="shared" si="29"/>
        <v>0</v>
      </c>
      <c r="CL55" s="172">
        <f t="shared" si="29"/>
        <v>0</v>
      </c>
      <c r="CM55" s="172">
        <f t="shared" si="29"/>
        <v>0</v>
      </c>
      <c r="CN55" s="172">
        <f t="shared" si="29"/>
        <v>0</v>
      </c>
      <c r="CO55" s="172">
        <f t="shared" si="29"/>
        <v>0</v>
      </c>
      <c r="CP55" s="172">
        <f t="shared" si="29"/>
        <v>0</v>
      </c>
      <c r="CQ55" s="172">
        <f t="shared" si="29"/>
        <v>0</v>
      </c>
      <c r="CR55" s="172">
        <f t="shared" si="29"/>
        <v>0</v>
      </c>
      <c r="CS55" s="172">
        <f t="shared" si="29"/>
        <v>0</v>
      </c>
      <c r="CT55" s="172">
        <f t="shared" si="29"/>
        <v>0</v>
      </c>
      <c r="CU55" s="172">
        <f t="shared" si="29"/>
        <v>0</v>
      </c>
      <c r="CV55" s="172">
        <f t="shared" si="29"/>
        <v>0</v>
      </c>
      <c r="CW55" s="172">
        <f t="shared" si="29"/>
        <v>0</v>
      </c>
      <c r="CX55" s="172">
        <f t="shared" ref="CX55:EC55" si="30">SUM(CX39,CX41:CX53)</f>
        <v>0</v>
      </c>
      <c r="CY55" s="172">
        <f t="shared" si="30"/>
        <v>0</v>
      </c>
      <c r="CZ55" s="172">
        <f t="shared" si="30"/>
        <v>0</v>
      </c>
      <c r="DA55" s="172">
        <f t="shared" si="30"/>
        <v>0</v>
      </c>
      <c r="DB55" s="172">
        <f t="shared" si="30"/>
        <v>0</v>
      </c>
      <c r="DC55" s="172">
        <f t="shared" si="30"/>
        <v>0</v>
      </c>
      <c r="DD55" s="172">
        <f t="shared" si="30"/>
        <v>0</v>
      </c>
      <c r="DE55" s="172">
        <f t="shared" si="30"/>
        <v>0</v>
      </c>
      <c r="DF55" s="172">
        <f t="shared" si="30"/>
        <v>0</v>
      </c>
      <c r="DG55" s="172">
        <f t="shared" si="30"/>
        <v>0</v>
      </c>
      <c r="DH55" s="172">
        <f t="shared" si="30"/>
        <v>0</v>
      </c>
      <c r="DI55" s="172">
        <f t="shared" si="30"/>
        <v>0</v>
      </c>
      <c r="DJ55" s="172">
        <f t="shared" si="30"/>
        <v>0</v>
      </c>
      <c r="DK55" s="172">
        <f t="shared" si="30"/>
        <v>0</v>
      </c>
      <c r="DL55" s="172">
        <f t="shared" si="30"/>
        <v>0</v>
      </c>
      <c r="DM55" s="172">
        <f t="shared" si="30"/>
        <v>0</v>
      </c>
      <c r="DN55" s="172">
        <f t="shared" si="30"/>
        <v>0</v>
      </c>
      <c r="DO55" s="172">
        <f t="shared" si="30"/>
        <v>0</v>
      </c>
      <c r="DP55" s="172">
        <f t="shared" si="30"/>
        <v>0</v>
      </c>
      <c r="DQ55" s="172">
        <f t="shared" si="30"/>
        <v>0</v>
      </c>
      <c r="DR55" s="172">
        <f t="shared" si="30"/>
        <v>0</v>
      </c>
      <c r="DS55" s="172">
        <f t="shared" si="30"/>
        <v>0</v>
      </c>
      <c r="DT55" s="172">
        <f t="shared" si="30"/>
        <v>0</v>
      </c>
      <c r="DU55" s="172">
        <f t="shared" si="30"/>
        <v>0</v>
      </c>
      <c r="DV55" s="172">
        <f t="shared" si="30"/>
        <v>0</v>
      </c>
      <c r="DW55" s="172">
        <f t="shared" si="30"/>
        <v>0</v>
      </c>
      <c r="DX55" s="172">
        <f t="shared" si="30"/>
        <v>0</v>
      </c>
      <c r="DY55" s="172">
        <f t="shared" si="30"/>
        <v>0</v>
      </c>
      <c r="DZ55" s="172">
        <f t="shared" si="30"/>
        <v>0</v>
      </c>
      <c r="EA55" s="172">
        <f t="shared" si="30"/>
        <v>0</v>
      </c>
      <c r="EB55" s="172">
        <f t="shared" si="30"/>
        <v>0</v>
      </c>
      <c r="EC55" s="172">
        <f t="shared" si="30"/>
        <v>0</v>
      </c>
      <c r="ED55" s="172">
        <f t="shared" ref="ED55:EZ55" si="31">SUM(ED39,ED41:ED53)</f>
        <v>0</v>
      </c>
      <c r="EE55" s="172">
        <f t="shared" si="31"/>
        <v>0</v>
      </c>
      <c r="EF55" s="172">
        <f t="shared" si="31"/>
        <v>0</v>
      </c>
      <c r="EG55" s="172">
        <f t="shared" si="31"/>
        <v>0</v>
      </c>
      <c r="EH55" s="172">
        <f t="shared" si="31"/>
        <v>0</v>
      </c>
      <c r="EI55" s="172">
        <f t="shared" si="31"/>
        <v>0</v>
      </c>
      <c r="EJ55" s="172">
        <f t="shared" si="31"/>
        <v>0</v>
      </c>
      <c r="EK55" s="172">
        <f t="shared" si="31"/>
        <v>0</v>
      </c>
      <c r="EL55" s="172">
        <f t="shared" si="31"/>
        <v>0</v>
      </c>
      <c r="EM55" s="172">
        <f t="shared" si="31"/>
        <v>0</v>
      </c>
      <c r="EN55" s="172">
        <f t="shared" si="31"/>
        <v>0</v>
      </c>
      <c r="EO55" s="172">
        <f t="shared" si="31"/>
        <v>0</v>
      </c>
      <c r="EP55" s="172">
        <f t="shared" si="31"/>
        <v>0</v>
      </c>
      <c r="EQ55" s="172">
        <f t="shared" si="31"/>
        <v>0</v>
      </c>
      <c r="ER55" s="172">
        <f t="shared" si="31"/>
        <v>0</v>
      </c>
      <c r="ES55" s="172">
        <f t="shared" si="31"/>
        <v>0</v>
      </c>
      <c r="ET55" s="172">
        <f t="shared" si="31"/>
        <v>0</v>
      </c>
      <c r="EU55" s="172">
        <f t="shared" si="31"/>
        <v>0</v>
      </c>
      <c r="EV55" s="172">
        <f t="shared" si="31"/>
        <v>0</v>
      </c>
      <c r="EW55" s="172">
        <f t="shared" si="31"/>
        <v>0</v>
      </c>
      <c r="EX55" s="172">
        <f t="shared" si="31"/>
        <v>0</v>
      </c>
      <c r="EY55" s="172">
        <f t="shared" si="31"/>
        <v>0</v>
      </c>
      <c r="EZ55" s="172">
        <f t="shared" si="31"/>
        <v>0</v>
      </c>
    </row>
    <row r="56" spans="1:1025" ht="13.5" x14ac:dyDescent="0.3">
      <c r="A56" s="30"/>
      <c r="B56" s="128"/>
      <c r="D56" s="195"/>
      <c r="E56" s="189"/>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c r="QQ56" s="111"/>
      <c r="QR56" s="111"/>
      <c r="QS56" s="111"/>
      <c r="QT56" s="111"/>
      <c r="QU56" s="111"/>
      <c r="QV56" s="111"/>
      <c r="QW56" s="111"/>
      <c r="QX56" s="111"/>
      <c r="QY56" s="111"/>
      <c r="QZ56" s="111"/>
      <c r="RA56" s="111"/>
      <c r="RB56" s="111"/>
      <c r="RC56" s="111"/>
      <c r="RD56" s="111"/>
      <c r="RE56" s="111"/>
      <c r="RF56" s="111"/>
      <c r="RG56" s="111"/>
      <c r="RH56" s="111"/>
      <c r="RI56" s="111"/>
      <c r="RJ56" s="111"/>
      <c r="RK56" s="111"/>
      <c r="RL56" s="111"/>
      <c r="RM56" s="111"/>
      <c r="RN56" s="111"/>
      <c r="RO56" s="111"/>
      <c r="RP56" s="111"/>
      <c r="RQ56" s="111"/>
      <c r="RR56" s="111"/>
      <c r="RS56" s="111"/>
      <c r="RT56" s="111"/>
      <c r="RU56" s="111"/>
      <c r="RV56" s="111"/>
      <c r="RW56" s="111"/>
      <c r="RX56" s="111"/>
      <c r="RY56" s="111"/>
      <c r="RZ56" s="111"/>
      <c r="SA56" s="111"/>
      <c r="SB56" s="111"/>
      <c r="SC56" s="111"/>
      <c r="SD56" s="111"/>
      <c r="SE56" s="111"/>
      <c r="SF56" s="111"/>
      <c r="SG56" s="111"/>
      <c r="SH56" s="111"/>
      <c r="SI56" s="111"/>
      <c r="SJ56" s="111"/>
      <c r="SK56" s="111"/>
      <c r="SL56" s="111"/>
      <c r="SM56" s="111"/>
      <c r="SN56" s="111"/>
      <c r="SO56" s="111"/>
      <c r="SP56" s="111"/>
      <c r="SQ56" s="111"/>
      <c r="SR56" s="111"/>
      <c r="SS56" s="111"/>
      <c r="ST56" s="111"/>
      <c r="SU56" s="111"/>
      <c r="SV56" s="111"/>
      <c r="SW56" s="111"/>
      <c r="SX56" s="111"/>
      <c r="SY56" s="111"/>
      <c r="SZ56" s="111"/>
      <c r="TA56" s="111"/>
      <c r="TB56" s="111"/>
      <c r="TC56" s="111"/>
      <c r="TD56" s="111"/>
      <c r="TE56" s="111"/>
      <c r="TF56" s="111"/>
      <c r="TG56" s="111"/>
      <c r="TH56" s="111"/>
      <c r="TI56" s="111"/>
      <c r="TJ56" s="111"/>
      <c r="TK56" s="111"/>
      <c r="TL56" s="111"/>
      <c r="TM56" s="111"/>
      <c r="TN56" s="111"/>
      <c r="TO56" s="111"/>
      <c r="TP56" s="111"/>
      <c r="TQ56" s="111"/>
      <c r="TR56" s="111"/>
      <c r="TS56" s="111"/>
      <c r="TT56" s="111"/>
      <c r="TU56" s="111"/>
      <c r="TV56" s="111"/>
      <c r="TW56" s="111"/>
      <c r="TX56" s="111"/>
      <c r="TY56" s="111"/>
      <c r="TZ56" s="111"/>
      <c r="UA56" s="111"/>
      <c r="UB56" s="111"/>
      <c r="UC56" s="111"/>
      <c r="UD56" s="111"/>
      <c r="UE56" s="111"/>
      <c r="UF56" s="111"/>
      <c r="UG56" s="111"/>
      <c r="UH56" s="111"/>
      <c r="UI56" s="111"/>
      <c r="UJ56" s="111"/>
      <c r="UK56" s="111"/>
      <c r="UL56" s="111"/>
      <c r="UM56" s="111"/>
      <c r="UN56" s="111"/>
      <c r="UO56" s="111"/>
      <c r="UP56" s="111"/>
      <c r="UQ56" s="111"/>
      <c r="UR56" s="111"/>
      <c r="US56" s="111"/>
      <c r="UT56" s="111"/>
      <c r="UU56" s="111"/>
      <c r="UV56" s="111"/>
      <c r="UW56" s="111"/>
      <c r="UX56" s="111"/>
      <c r="UY56" s="111"/>
      <c r="UZ56" s="111"/>
      <c r="VA56" s="111"/>
      <c r="VB56" s="111"/>
      <c r="VC56" s="111"/>
      <c r="VD56" s="111"/>
      <c r="VE56" s="111"/>
      <c r="VF56" s="111"/>
      <c r="VG56" s="111"/>
      <c r="VH56" s="111"/>
      <c r="VI56" s="111"/>
      <c r="VJ56" s="111"/>
      <c r="VK56" s="111"/>
      <c r="VL56" s="111"/>
      <c r="VM56" s="111"/>
      <c r="VN56" s="111"/>
      <c r="VO56" s="111"/>
      <c r="VP56" s="111"/>
      <c r="VQ56" s="111"/>
      <c r="VR56" s="111"/>
      <c r="VS56" s="111"/>
      <c r="VT56" s="111"/>
      <c r="VU56" s="111"/>
      <c r="VV56" s="111"/>
      <c r="VW56" s="111"/>
      <c r="VX56" s="111"/>
      <c r="VY56" s="111"/>
      <c r="VZ56" s="111"/>
      <c r="WA56" s="111"/>
      <c r="WB56" s="111"/>
      <c r="WC56" s="111"/>
      <c r="WD56" s="111"/>
      <c r="WE56" s="111"/>
      <c r="WF56" s="111"/>
      <c r="WG56" s="111"/>
      <c r="WH56" s="111"/>
      <c r="WI56" s="111"/>
      <c r="WJ56" s="111"/>
      <c r="WK56" s="111"/>
      <c r="WL56" s="111"/>
      <c r="WM56" s="111"/>
      <c r="WN56" s="111"/>
      <c r="WO56" s="111"/>
      <c r="WP56" s="111"/>
      <c r="WQ56" s="111"/>
      <c r="WR56" s="111"/>
      <c r="WS56" s="111"/>
      <c r="WT56" s="111"/>
      <c r="WU56" s="111"/>
      <c r="WV56" s="111"/>
      <c r="WW56" s="111"/>
      <c r="WX56" s="111"/>
      <c r="WY56" s="111"/>
      <c r="WZ56" s="111"/>
      <c r="XA56" s="111"/>
      <c r="XB56" s="111"/>
      <c r="XC56" s="111"/>
      <c r="XD56" s="111"/>
      <c r="XE56" s="111"/>
      <c r="XF56" s="111"/>
      <c r="XG56" s="111"/>
      <c r="XH56" s="111"/>
      <c r="XI56" s="111"/>
      <c r="XJ56" s="111"/>
      <c r="XK56" s="111"/>
      <c r="XL56" s="111"/>
      <c r="XM56" s="111"/>
      <c r="XN56" s="111"/>
      <c r="XO56" s="111"/>
      <c r="XP56" s="111"/>
      <c r="XQ56" s="111"/>
      <c r="XR56" s="111"/>
      <c r="XS56" s="111"/>
      <c r="XT56" s="111"/>
      <c r="XU56" s="111"/>
      <c r="XV56" s="111"/>
      <c r="XW56" s="111"/>
      <c r="XX56" s="111"/>
      <c r="XY56" s="111"/>
      <c r="XZ56" s="111"/>
      <c r="YA56" s="111"/>
      <c r="YB56" s="111"/>
      <c r="YC56" s="111"/>
      <c r="YD56" s="111"/>
      <c r="YE56" s="111"/>
      <c r="YF56" s="111"/>
      <c r="YG56" s="111"/>
      <c r="YH56" s="111"/>
      <c r="YI56" s="111"/>
      <c r="YJ56" s="111"/>
      <c r="YK56" s="111"/>
      <c r="YL56" s="111"/>
      <c r="YM56" s="111"/>
      <c r="YN56" s="111"/>
      <c r="YO56" s="111"/>
      <c r="YP56" s="111"/>
      <c r="YQ56" s="111"/>
      <c r="YR56" s="111"/>
      <c r="YS56" s="111"/>
      <c r="YT56" s="111"/>
      <c r="YU56" s="111"/>
      <c r="YV56" s="111"/>
      <c r="YW56" s="111"/>
      <c r="YX56" s="111"/>
      <c r="YY56" s="111"/>
      <c r="YZ56" s="111"/>
      <c r="ZA56" s="111"/>
      <c r="ZB56" s="111"/>
      <c r="ZC56" s="111"/>
      <c r="ZD56" s="111"/>
      <c r="ZE56" s="111"/>
      <c r="ZF56" s="111"/>
      <c r="ZG56" s="111"/>
      <c r="ZH56" s="111"/>
      <c r="ZI56" s="111"/>
      <c r="ZJ56" s="111"/>
      <c r="ZK56" s="111"/>
      <c r="ZL56" s="111"/>
      <c r="ZM56" s="111"/>
      <c r="ZN56" s="111"/>
      <c r="ZO56" s="111"/>
      <c r="ZP56" s="111"/>
      <c r="ZQ56" s="111"/>
      <c r="ZR56" s="111"/>
      <c r="ZS56" s="111"/>
      <c r="ZT56" s="111"/>
      <c r="ZU56" s="111"/>
      <c r="ZV56" s="111"/>
      <c r="ZW56" s="111"/>
      <c r="ZX56" s="111"/>
      <c r="ZY56" s="111"/>
      <c r="ZZ56" s="111"/>
      <c r="AAA56" s="111"/>
      <c r="AAB56" s="111"/>
      <c r="AAC56" s="111"/>
      <c r="AAD56" s="111"/>
      <c r="AAE56" s="111"/>
      <c r="AAF56" s="111"/>
      <c r="AAG56" s="111"/>
      <c r="AAH56" s="111"/>
      <c r="AAI56" s="111"/>
      <c r="AAJ56" s="111"/>
      <c r="AAK56" s="111"/>
      <c r="AAL56" s="111"/>
      <c r="AAM56" s="111"/>
      <c r="AAN56" s="111"/>
      <c r="AAO56" s="111"/>
      <c r="AAP56" s="111"/>
      <c r="AAQ56" s="111"/>
      <c r="AAR56" s="111"/>
      <c r="AAS56" s="111"/>
      <c r="AAT56" s="111"/>
      <c r="AAU56" s="111"/>
      <c r="AAV56" s="111"/>
      <c r="AAW56" s="111"/>
      <c r="AAX56" s="111"/>
      <c r="AAY56" s="111"/>
      <c r="AAZ56" s="111"/>
      <c r="ABA56" s="111"/>
      <c r="ABB56" s="111"/>
      <c r="ABC56" s="111"/>
      <c r="ABD56" s="111"/>
      <c r="ABE56" s="111"/>
      <c r="ABF56" s="111"/>
      <c r="ABG56" s="111"/>
      <c r="ABH56" s="111"/>
      <c r="ABI56" s="111"/>
      <c r="ABJ56" s="111"/>
      <c r="ABK56" s="111"/>
      <c r="ABL56" s="111"/>
      <c r="ABM56" s="111"/>
      <c r="ABN56" s="111"/>
      <c r="ABO56" s="111"/>
      <c r="ABP56" s="111"/>
      <c r="ABQ56" s="111"/>
      <c r="ABR56" s="111"/>
      <c r="ABS56" s="111"/>
      <c r="ABT56" s="111"/>
      <c r="ABU56" s="111"/>
      <c r="ABV56" s="111"/>
      <c r="ABW56" s="111"/>
      <c r="ABX56" s="111"/>
      <c r="ABY56" s="111"/>
      <c r="ABZ56" s="111"/>
      <c r="ACA56" s="111"/>
      <c r="ACB56" s="111"/>
      <c r="ACC56" s="111"/>
      <c r="ACD56" s="111"/>
      <c r="ACE56" s="111"/>
      <c r="ACF56" s="111"/>
      <c r="ACG56" s="111"/>
      <c r="ACH56" s="111"/>
      <c r="ACI56" s="111"/>
      <c r="ACJ56" s="111"/>
      <c r="ACK56" s="111"/>
      <c r="ACL56" s="111"/>
      <c r="ACM56" s="111"/>
      <c r="ACN56" s="111"/>
      <c r="ACO56" s="111"/>
      <c r="ACP56" s="111"/>
      <c r="ACQ56" s="111"/>
      <c r="ACR56" s="111"/>
      <c r="ACS56" s="111"/>
      <c r="ACT56" s="111"/>
      <c r="ACU56" s="111"/>
      <c r="ACV56" s="111"/>
      <c r="ACW56" s="111"/>
      <c r="ACX56" s="111"/>
      <c r="ACY56" s="111"/>
      <c r="ACZ56" s="111"/>
      <c r="ADA56" s="111"/>
      <c r="ADB56" s="111"/>
      <c r="ADC56" s="111"/>
      <c r="ADD56" s="111"/>
      <c r="ADE56" s="111"/>
      <c r="ADF56" s="111"/>
      <c r="ADG56" s="111"/>
      <c r="ADH56" s="111"/>
      <c r="ADI56" s="111"/>
      <c r="ADJ56" s="111"/>
      <c r="ADK56" s="111"/>
      <c r="ADL56" s="111"/>
      <c r="ADM56" s="111"/>
      <c r="ADN56" s="111"/>
      <c r="ADO56" s="111"/>
      <c r="ADP56" s="111"/>
      <c r="ADQ56" s="111"/>
      <c r="ADR56" s="111"/>
      <c r="ADS56" s="111"/>
      <c r="ADT56" s="111"/>
      <c r="ADU56" s="111"/>
      <c r="ADV56" s="111"/>
      <c r="ADW56" s="111"/>
      <c r="ADX56" s="111"/>
      <c r="ADY56" s="111"/>
      <c r="ADZ56" s="111"/>
      <c r="AEA56" s="111"/>
      <c r="AEB56" s="111"/>
      <c r="AEC56" s="111"/>
      <c r="AED56" s="111"/>
      <c r="AEE56" s="111"/>
      <c r="AEF56" s="111"/>
      <c r="AEG56" s="111"/>
      <c r="AEH56" s="111"/>
      <c r="AEI56" s="111"/>
      <c r="AEJ56" s="111"/>
      <c r="AEK56" s="111"/>
      <c r="AEL56" s="111"/>
      <c r="AEM56" s="111"/>
      <c r="AEN56" s="111"/>
      <c r="AEO56" s="111"/>
      <c r="AEP56" s="111"/>
      <c r="AEQ56" s="111"/>
      <c r="AER56" s="111"/>
      <c r="AES56" s="111"/>
      <c r="AET56" s="111"/>
      <c r="AEU56" s="111"/>
      <c r="AEV56" s="111"/>
      <c r="AEW56" s="111"/>
      <c r="AEX56" s="111"/>
      <c r="AEY56" s="111"/>
      <c r="AEZ56" s="111"/>
      <c r="AFA56" s="111"/>
      <c r="AFB56" s="111"/>
      <c r="AFC56" s="111"/>
      <c r="AFD56" s="111"/>
      <c r="AFE56" s="111"/>
      <c r="AFF56" s="111"/>
      <c r="AFG56" s="111"/>
      <c r="AFH56" s="111"/>
      <c r="AFI56" s="111"/>
      <c r="AFJ56" s="111"/>
      <c r="AFK56" s="111"/>
      <c r="AFL56" s="111"/>
      <c r="AFM56" s="111"/>
      <c r="AFN56" s="111"/>
      <c r="AFO56" s="111"/>
      <c r="AFP56" s="111"/>
      <c r="AFQ56" s="111"/>
      <c r="AFR56" s="111"/>
      <c r="AFS56" s="111"/>
      <c r="AFT56" s="111"/>
      <c r="AFU56" s="111"/>
      <c r="AFV56" s="111"/>
      <c r="AFW56" s="111"/>
      <c r="AFX56" s="111"/>
      <c r="AFY56" s="111"/>
      <c r="AFZ56" s="111"/>
      <c r="AGA56" s="111"/>
      <c r="AGB56" s="111"/>
      <c r="AGC56" s="111"/>
      <c r="AGD56" s="111"/>
      <c r="AGE56" s="111"/>
      <c r="AGF56" s="111"/>
      <c r="AGG56" s="111"/>
      <c r="AGH56" s="111"/>
      <c r="AGI56" s="111"/>
      <c r="AGJ56" s="111"/>
      <c r="AGK56" s="111"/>
      <c r="AGL56" s="111"/>
      <c r="AGM56" s="111"/>
      <c r="AGN56" s="111"/>
      <c r="AGO56" s="111"/>
      <c r="AGP56" s="111"/>
      <c r="AGQ56" s="111"/>
      <c r="AGR56" s="111"/>
      <c r="AGS56" s="111"/>
      <c r="AGT56" s="111"/>
      <c r="AGU56" s="111"/>
      <c r="AGV56" s="111"/>
      <c r="AGW56" s="111"/>
      <c r="AGX56" s="111"/>
      <c r="AGY56" s="111"/>
      <c r="AGZ56" s="111"/>
      <c r="AHA56" s="111"/>
      <c r="AHB56" s="111"/>
      <c r="AHC56" s="111"/>
      <c r="AHD56" s="111"/>
      <c r="AHE56" s="111"/>
      <c r="AHF56" s="111"/>
      <c r="AHG56" s="111"/>
      <c r="AHH56" s="111"/>
      <c r="AHI56" s="111"/>
      <c r="AHJ56" s="111"/>
      <c r="AHK56" s="111"/>
      <c r="AHL56" s="111"/>
      <c r="AHM56" s="111"/>
      <c r="AHN56" s="111"/>
      <c r="AHO56" s="111"/>
      <c r="AHP56" s="111"/>
      <c r="AHQ56" s="111"/>
      <c r="AHR56" s="111"/>
      <c r="AHS56" s="111"/>
      <c r="AHT56" s="111"/>
      <c r="AHU56" s="111"/>
      <c r="AHV56" s="111"/>
      <c r="AHW56" s="111"/>
      <c r="AHX56" s="111"/>
      <c r="AHY56" s="111"/>
      <c r="AHZ56" s="111"/>
      <c r="AIA56" s="111"/>
      <c r="AIB56" s="111"/>
      <c r="AIC56" s="111"/>
      <c r="AID56" s="111"/>
      <c r="AIE56" s="111"/>
      <c r="AIF56" s="111"/>
      <c r="AIG56" s="111"/>
      <c r="AIH56" s="111"/>
      <c r="AII56" s="111"/>
      <c r="AIJ56" s="111"/>
      <c r="AIK56" s="111"/>
      <c r="AIL56" s="111"/>
      <c r="AIM56" s="111"/>
      <c r="AIN56" s="111"/>
      <c r="AIO56" s="111"/>
      <c r="AIP56" s="111"/>
      <c r="AIQ56" s="111"/>
      <c r="AIR56" s="111"/>
      <c r="AIS56" s="111"/>
      <c r="AIT56" s="111"/>
      <c r="AIU56" s="111"/>
      <c r="AIV56" s="111"/>
      <c r="AIW56" s="111"/>
      <c r="AIX56" s="111"/>
      <c r="AIY56" s="111"/>
      <c r="AIZ56" s="111"/>
      <c r="AJA56" s="111"/>
      <c r="AJB56" s="111"/>
      <c r="AJC56" s="111"/>
      <c r="AJD56" s="111"/>
      <c r="AJE56" s="111"/>
      <c r="AJF56" s="111"/>
      <c r="AJG56" s="111"/>
      <c r="AJH56" s="111"/>
      <c r="AJI56" s="111"/>
      <c r="AJJ56" s="111"/>
      <c r="AJK56" s="111"/>
      <c r="AJL56" s="111"/>
      <c r="AJM56" s="111"/>
      <c r="AJN56" s="111"/>
      <c r="AJO56" s="111"/>
      <c r="AJP56" s="111"/>
      <c r="AJQ56" s="111"/>
      <c r="AJR56" s="111"/>
      <c r="AJS56" s="111"/>
      <c r="AJT56" s="111"/>
      <c r="AJU56" s="111"/>
      <c r="AJV56" s="111"/>
      <c r="AJW56" s="111"/>
      <c r="AJX56" s="111"/>
      <c r="AJY56" s="111"/>
      <c r="AJZ56" s="111"/>
      <c r="AKA56" s="111"/>
      <c r="AKB56" s="111"/>
      <c r="AKC56" s="111"/>
      <c r="AKD56" s="111"/>
      <c r="AKE56" s="111"/>
      <c r="AKF56" s="111"/>
      <c r="AKG56" s="111"/>
      <c r="AKH56" s="111"/>
      <c r="AKI56" s="111"/>
      <c r="AKJ56" s="111"/>
      <c r="AKK56" s="111"/>
      <c r="AKL56" s="111"/>
      <c r="AKM56" s="111"/>
      <c r="AKN56" s="111"/>
      <c r="AKO56" s="111"/>
      <c r="AKP56" s="111"/>
      <c r="AKQ56" s="111"/>
      <c r="AKR56" s="111"/>
      <c r="AKS56" s="111"/>
      <c r="AKT56" s="111"/>
      <c r="AKU56" s="111"/>
      <c r="AKV56" s="111"/>
      <c r="AKW56" s="111"/>
      <c r="AKX56" s="111"/>
      <c r="AKY56" s="111"/>
      <c r="AKZ56" s="111"/>
      <c r="ALA56" s="111"/>
      <c r="ALB56" s="111"/>
      <c r="ALC56" s="111"/>
      <c r="ALD56" s="111"/>
      <c r="ALE56" s="111"/>
      <c r="ALF56" s="111"/>
      <c r="ALG56" s="111"/>
      <c r="ALH56" s="111"/>
      <c r="ALI56" s="111"/>
      <c r="ALJ56" s="111"/>
      <c r="ALK56" s="111"/>
      <c r="ALL56" s="111"/>
      <c r="ALM56" s="111"/>
      <c r="ALN56" s="111"/>
      <c r="ALO56" s="111"/>
      <c r="ALP56" s="111"/>
      <c r="ALQ56" s="111"/>
      <c r="ALR56" s="111"/>
      <c r="ALS56" s="111"/>
      <c r="ALT56" s="111"/>
      <c r="ALU56" s="111"/>
      <c r="ALV56" s="111"/>
      <c r="ALW56" s="111"/>
      <c r="ALX56" s="111"/>
      <c r="ALY56" s="111"/>
      <c r="ALZ56" s="111"/>
      <c r="AMA56" s="111"/>
      <c r="AMB56" s="111"/>
      <c r="AMC56" s="111"/>
      <c r="AMD56" s="111"/>
      <c r="AME56" s="111"/>
      <c r="AMF56" s="111"/>
      <c r="AMG56" s="111"/>
      <c r="AMH56" s="111"/>
      <c r="AMI56" s="111"/>
      <c r="AMJ56" s="111"/>
      <c r="AMK56" s="111"/>
    </row>
    <row r="57" spans="1:1025" x14ac:dyDescent="0.3">
      <c r="A57" s="30"/>
      <c r="B57" s="115" t="str">
        <f>Comptabilité!B57</f>
        <v>Autres revenus</v>
      </c>
      <c r="C57" s="115"/>
      <c r="D57" s="172">
        <f>SUM(F57:EZ57)</f>
        <v>0</v>
      </c>
      <c r="E57" s="189"/>
      <c r="F57" s="174">
        <f>SUMIF(Général!$CP$11:$EZ$11,F$6,Comptabilité!$F57:$EZ57)</f>
        <v>0</v>
      </c>
      <c r="G57" s="174">
        <f>SUMIF(Général!$CP$11:$EZ$11,G$6,Comptabilité!$F57:$EZ57)</f>
        <v>0</v>
      </c>
      <c r="H57" s="174">
        <f>SUMIF(Général!$CP$11:$EZ$11,H$6,Comptabilité!$F57:$EZ57)</f>
        <v>0</v>
      </c>
      <c r="I57" s="174">
        <f>SUMIF(Général!$CP$11:$EZ$11,I$6,Comptabilité!$F57:$EZ57)</f>
        <v>0</v>
      </c>
      <c r="J57" s="174">
        <f>SUMIF(Général!$CP$11:$EZ$11,J$6,Comptabilité!$F57:$EZ57)</f>
        <v>0</v>
      </c>
      <c r="K57" s="174">
        <f>SUMIF(Général!$CP$11:$EZ$11,K$6,Comptabilité!$F57:$EZ57)</f>
        <v>0</v>
      </c>
      <c r="L57" s="174">
        <f>SUMIF(Général!$CP$11:$EZ$11,L$6,Comptabilité!$F57:$EZ57)</f>
        <v>0</v>
      </c>
      <c r="M57" s="174">
        <f>SUMIF(Général!$CP$11:$EZ$11,M$6,Comptabilité!$F57:$EZ57)</f>
        <v>0</v>
      </c>
      <c r="N57" s="174">
        <f>SUMIF(Général!$CP$11:$EZ$11,N$6,Comptabilité!$F57:$EZ57)</f>
        <v>0</v>
      </c>
      <c r="O57" s="174">
        <f>SUMIF(Général!$CP$11:$EZ$11,O$6,Comptabilité!$F57:$EZ57)</f>
        <v>0</v>
      </c>
      <c r="P57" s="174">
        <f>SUMIF(Général!$CP$11:$EZ$11,P$6,Comptabilité!$F57:$EZ57)</f>
        <v>0</v>
      </c>
      <c r="Q57" s="174">
        <f>SUMIF(Général!$CP$11:$EZ$11,Q$6,Comptabilité!$F57:$EZ57)</f>
        <v>0</v>
      </c>
      <c r="R57" s="174">
        <f>SUMIF(Général!$CP$11:$EZ$11,R$6,Comptabilité!$F57:$EZ57)</f>
        <v>0</v>
      </c>
      <c r="S57" s="174">
        <f>SUMIF(Général!$CP$11:$EZ$11,S$6,Comptabilité!$F57:$EZ57)</f>
        <v>0</v>
      </c>
      <c r="T57" s="174">
        <f>SUMIF(Général!$CP$11:$EZ$11,T$6,Comptabilité!$F57:$EZ57)</f>
        <v>0</v>
      </c>
      <c r="U57" s="174">
        <f>SUMIF(Général!$CP$11:$EZ$11,U$6,Comptabilité!$F57:$EZ57)</f>
        <v>0</v>
      </c>
      <c r="V57" s="174">
        <f>SUMIF(Général!$CP$11:$EZ$11,V$6,Comptabilité!$F57:$EZ57)</f>
        <v>0</v>
      </c>
      <c r="W57" s="174">
        <f>SUMIF(Général!$CP$11:$EZ$11,W$6,Comptabilité!$F57:$EZ57)</f>
        <v>0</v>
      </c>
      <c r="X57" s="174">
        <f>SUMIF(Général!$CP$11:$EZ$11,X$6,Comptabilité!$F57:$EZ57)</f>
        <v>0</v>
      </c>
      <c r="Y57" s="174">
        <f>SUMIF(Général!$CP$11:$EZ$11,Y$6,Comptabilité!$F57:$EZ57)</f>
        <v>0</v>
      </c>
      <c r="Z57" s="174">
        <f>SUMIF(Général!$CP$11:$EZ$11,Z$6,Comptabilité!$F57:$EZ57)</f>
        <v>0</v>
      </c>
      <c r="AA57" s="174">
        <f>SUMIF(Général!$CP$11:$EZ$11,AA$6,Comptabilité!$F57:$EZ57)</f>
        <v>0</v>
      </c>
      <c r="AB57" s="174">
        <f>SUMIF(Général!$CP$11:$EZ$11,AB$6,Comptabilité!$F57:$EZ57)</f>
        <v>0</v>
      </c>
      <c r="AC57" s="174">
        <f>SUMIF(Général!$CP$11:$EZ$11,AC$6,Comptabilité!$F57:$EZ57)</f>
        <v>0</v>
      </c>
      <c r="AD57" s="174">
        <f>SUMIF(Général!$CP$11:$EZ$11,AD$6,Comptabilité!$F57:$EZ57)</f>
        <v>0</v>
      </c>
      <c r="AE57" s="174">
        <f>SUMIF(Général!$CP$11:$EZ$11,AE$6,Comptabilité!$F57:$EZ57)</f>
        <v>0</v>
      </c>
      <c r="AF57" s="174">
        <f>SUMIF(Général!$CP$11:$EZ$11,AF$6,Comptabilité!$F57:$EZ57)</f>
        <v>0</v>
      </c>
      <c r="AG57" s="174">
        <f>SUMIF(Général!$CP$11:$EZ$11,AG$6,Comptabilité!$F57:$EZ57)</f>
        <v>0</v>
      </c>
      <c r="AH57" s="174">
        <f>SUMIF(Général!$CP$11:$EZ$11,AH$6,Comptabilité!$F57:$EZ57)</f>
        <v>0</v>
      </c>
      <c r="AI57" s="174">
        <f>SUMIF(Général!$CP$11:$EZ$11,AI$6,Comptabilité!$F57:$EZ57)</f>
        <v>0</v>
      </c>
      <c r="AJ57" s="174">
        <f>SUMIF(Général!$CP$11:$EZ$11,AJ$6,Comptabilité!$F57:$EZ57)</f>
        <v>0</v>
      </c>
      <c r="AK57" s="174">
        <f>SUMIF(Général!$CP$11:$EZ$11,AK$6,Comptabilité!$F57:$EZ57)</f>
        <v>0</v>
      </c>
      <c r="AL57" s="174">
        <f>SUMIF(Général!$CP$11:$EZ$11,AL$6,Comptabilité!$F57:$EZ57)</f>
        <v>0</v>
      </c>
      <c r="AM57" s="174">
        <f>SUMIF(Général!$CP$11:$EZ$11,AM$6,Comptabilité!$F57:$EZ57)</f>
        <v>0</v>
      </c>
      <c r="AN57" s="174">
        <f>SUMIF(Général!$CP$11:$EZ$11,AN$6,Comptabilité!$F57:$EZ57)</f>
        <v>0</v>
      </c>
      <c r="AO57" s="174">
        <f>SUMIF(Général!$CP$11:$EZ$11,AO$6,Comptabilité!$F57:$EZ57)</f>
        <v>0</v>
      </c>
      <c r="AP57" s="174">
        <f>SUMIF(Général!$CP$11:$EZ$11,AP$6,Comptabilité!$F57:$EZ57)</f>
        <v>0</v>
      </c>
      <c r="AQ57" s="174">
        <f>SUMIF(Général!$CP$11:$EZ$11,AQ$6,Comptabilité!$F57:$EZ57)</f>
        <v>0</v>
      </c>
      <c r="AR57" s="174">
        <f>SUMIF(Général!$CP$11:$EZ$11,AR$6,Comptabilité!$F57:$EZ57)</f>
        <v>0</v>
      </c>
      <c r="AS57" s="174">
        <f>SUMIF(Général!$CP$11:$EZ$11,AS$6,Comptabilité!$F57:$EZ57)</f>
        <v>0</v>
      </c>
      <c r="AT57" s="174">
        <f>SUMIF(Général!$CP$11:$EZ$11,AT$6,Comptabilité!$F57:$EZ57)</f>
        <v>0</v>
      </c>
      <c r="AU57" s="174">
        <f>SUMIF(Général!$CP$11:$EZ$11,AU$6,Comptabilité!$F57:$EZ57)</f>
        <v>0</v>
      </c>
      <c r="AV57" s="174">
        <f>SUMIF(Général!$CP$11:$EZ$11,AV$6,Comptabilité!$F57:$EZ57)</f>
        <v>0</v>
      </c>
      <c r="AW57" s="174">
        <f>SUMIF(Général!$CP$11:$EZ$11,AW$6,Comptabilité!$F57:$EZ57)</f>
        <v>0</v>
      </c>
      <c r="AX57" s="174">
        <f>SUMIF(Général!$CP$11:$EZ$11,AX$6,Comptabilité!$F57:$EZ57)</f>
        <v>0</v>
      </c>
      <c r="AY57" s="174">
        <f>SUMIF(Général!$CP$11:$EZ$11,AY$6,Comptabilité!$F57:$EZ57)</f>
        <v>0</v>
      </c>
      <c r="AZ57" s="174">
        <f>SUMIF(Général!$CP$11:$EZ$11,AZ$6,Comptabilité!$F57:$EZ57)</f>
        <v>0</v>
      </c>
      <c r="BA57" s="174">
        <f>SUMIF(Général!$CP$11:$EZ$11,BA$6,Comptabilité!$F57:$EZ57)</f>
        <v>0</v>
      </c>
      <c r="BB57" s="174">
        <f>SUMIF(Général!$CP$11:$EZ$11,BB$6,Comptabilité!$F57:$EZ57)</f>
        <v>0</v>
      </c>
      <c r="BC57" s="174">
        <f>SUMIF(Général!$CP$11:$EZ$11,BC$6,Comptabilité!$F57:$EZ57)</f>
        <v>0</v>
      </c>
      <c r="BD57" s="174">
        <f>SUMIF(Général!$CP$11:$EZ$11,BD$6,Comptabilité!$F57:$EZ57)</f>
        <v>0</v>
      </c>
      <c r="BE57" s="174">
        <f>SUMIF(Général!$CP$11:$EZ$11,BE$6,Comptabilité!$F57:$EZ57)</f>
        <v>0</v>
      </c>
      <c r="BF57" s="174">
        <f>SUMIF(Général!$CP$11:$EZ$11,BF$6,Comptabilité!$F57:$EZ57)</f>
        <v>0</v>
      </c>
      <c r="BG57" s="174">
        <f>SUMIF(Général!$CP$11:$EZ$11,BG$6,Comptabilité!$F57:$EZ57)</f>
        <v>0</v>
      </c>
      <c r="BH57" s="174">
        <f>SUMIF(Général!$CP$11:$EZ$11,BH$6,Comptabilité!$F57:$EZ57)</f>
        <v>0</v>
      </c>
      <c r="BI57" s="174">
        <f>SUMIF(Général!$CP$11:$EZ$11,BI$6,Comptabilité!$F57:$EZ57)</f>
        <v>0</v>
      </c>
      <c r="BJ57" s="174">
        <f>SUMIF(Général!$CP$11:$EZ$11,BJ$6,Comptabilité!$F57:$EZ57)</f>
        <v>0</v>
      </c>
      <c r="BK57" s="174">
        <f>SUMIF(Général!$CP$11:$EZ$11,BK$6,Comptabilité!$F57:$EZ57)</f>
        <v>0</v>
      </c>
      <c r="BL57" s="174">
        <f>SUMIF(Général!$CP$11:$EZ$11,BL$6,Comptabilité!$F57:$EZ57)</f>
        <v>0</v>
      </c>
      <c r="BM57" s="174">
        <f>SUMIF(Général!$CP$11:$EZ$11,BM$6,Comptabilité!$F57:$EZ57)</f>
        <v>0</v>
      </c>
      <c r="BN57" s="174">
        <f>SUMIF(Général!$CP$11:$EZ$11,BN$6,Comptabilité!$F57:$EZ57)</f>
        <v>0</v>
      </c>
      <c r="BO57" s="174">
        <f>SUMIF(Général!$CP$11:$EZ$11,BO$6,Comptabilité!$F57:$EZ57)</f>
        <v>0</v>
      </c>
      <c r="BP57" s="174">
        <f>SUMIF(Général!$CP$11:$EZ$11,BP$6,Comptabilité!$F57:$EZ57)</f>
        <v>0</v>
      </c>
      <c r="BQ57" s="174">
        <f>SUMIF(Général!$CP$11:$EZ$11,BQ$6,Comptabilité!$F57:$EZ57)</f>
        <v>0</v>
      </c>
      <c r="BR57" s="174">
        <f>SUMIF(Général!$CP$11:$EZ$11,BR$6,Comptabilité!$F57:$EZ57)</f>
        <v>0</v>
      </c>
      <c r="BS57" s="174">
        <f>SUMIF(Général!$CP$11:$EZ$11,BS$6,Comptabilité!$F57:$EZ57)</f>
        <v>0</v>
      </c>
      <c r="BT57" s="174">
        <f>SUMIF(Général!$CP$11:$EZ$11,BT$6,Comptabilité!$F57:$EZ57)</f>
        <v>0</v>
      </c>
      <c r="BU57" s="174">
        <f>SUMIF(Général!$CP$11:$EZ$11,BU$6,Comptabilité!$F57:$EZ57)</f>
        <v>0</v>
      </c>
      <c r="BV57" s="174">
        <f>SUMIF(Général!$CP$11:$EZ$11,BV$6,Comptabilité!$F57:$EZ57)</f>
        <v>0</v>
      </c>
      <c r="BW57" s="174">
        <f>SUMIF(Général!$CP$11:$EZ$11,BW$6,Comptabilité!$F57:$EZ57)</f>
        <v>0</v>
      </c>
      <c r="BX57" s="174">
        <f>SUMIF(Général!$CP$11:$EZ$11,BX$6,Comptabilité!$F57:$EZ57)</f>
        <v>0</v>
      </c>
      <c r="BY57" s="174">
        <f>SUMIF(Général!$CP$11:$EZ$11,BY$6,Comptabilité!$F57:$EZ57)</f>
        <v>0</v>
      </c>
      <c r="BZ57" s="174">
        <f>SUMIF(Général!$CP$11:$EZ$11,BZ$6,Comptabilité!$F57:$EZ57)</f>
        <v>0</v>
      </c>
      <c r="CA57" s="174">
        <f>SUMIF(Général!$CP$11:$EZ$11,CA$6,Comptabilité!$F57:$EZ57)</f>
        <v>0</v>
      </c>
      <c r="CB57" s="174">
        <f>SUMIF(Général!$CP$11:$EZ$11,CB$6,Comptabilité!$F57:$EZ57)</f>
        <v>0</v>
      </c>
      <c r="CC57" s="174">
        <f>SUMIF(Général!$CP$11:$EZ$11,CC$6,Comptabilité!$F57:$EZ57)</f>
        <v>0</v>
      </c>
      <c r="CD57" s="174">
        <f>SUMIF(Général!$CP$11:$EZ$11,CD$6,Comptabilité!$F57:$EZ57)</f>
        <v>0</v>
      </c>
      <c r="CE57" s="174">
        <f>SUMIF(Général!$CP$11:$EZ$11,CE$6,Comptabilité!$F57:$EZ57)</f>
        <v>0</v>
      </c>
      <c r="CF57" s="174">
        <f>SUMIF(Général!$CP$11:$EZ$11,CF$6,Comptabilité!$F57:$EZ57)</f>
        <v>0</v>
      </c>
      <c r="CG57" s="174">
        <f>SUMIF(Général!$CP$11:$EZ$11,CG$6,Comptabilité!$F57:$EZ57)</f>
        <v>0</v>
      </c>
      <c r="CH57" s="174">
        <f>SUMIF(Général!$CP$11:$EZ$11,CH$6,Comptabilité!$F57:$EZ57)</f>
        <v>0</v>
      </c>
      <c r="CI57" s="174">
        <f>SUMIF(Général!$CP$11:$EZ$11,CI$6,Comptabilité!$F57:$EZ57)</f>
        <v>0</v>
      </c>
      <c r="CJ57" s="174">
        <f>SUMIF(Général!$CP$11:$EZ$11,CJ$6,Comptabilité!$F57:$EZ57)</f>
        <v>0</v>
      </c>
      <c r="CK57" s="174">
        <f>SUMIF(Général!$CP$11:$EZ$11,CK$6,Comptabilité!$F57:$EZ57)</f>
        <v>0</v>
      </c>
      <c r="CL57" s="174">
        <f>SUMIF(Général!$CP$11:$EZ$11,CL$6,Comptabilité!$F57:$EZ57)</f>
        <v>0</v>
      </c>
      <c r="CM57" s="174">
        <f>SUMIF(Général!$CP$11:$EZ$11,CM$6,Comptabilité!$F57:$EZ57)</f>
        <v>0</v>
      </c>
      <c r="CN57" s="174">
        <f>SUMIF(Général!$CP$11:$EZ$11,CN$6,Comptabilité!$F57:$EZ57)</f>
        <v>0</v>
      </c>
      <c r="CO57" s="174">
        <f>SUMIF(Général!$CP$11:$EZ$11,CO$6,Comptabilité!$F57:$EZ57)</f>
        <v>0</v>
      </c>
      <c r="CP57" s="174">
        <f>SUMIF(Général!$CP$11:$EZ$11,CP$6,Comptabilité!$F57:$EZ57)</f>
        <v>0</v>
      </c>
      <c r="CQ57" s="174">
        <f>SUMIF(Général!$CP$11:$EZ$11,CQ$6,Comptabilité!$F57:$EZ57)</f>
        <v>0</v>
      </c>
      <c r="CR57" s="174">
        <f>SUMIF(Général!$CP$11:$EZ$11,CR$6,Comptabilité!$F57:$EZ57)</f>
        <v>0</v>
      </c>
      <c r="CS57" s="174">
        <f>SUMIF(Général!$CP$11:$EZ$11,CS$6,Comptabilité!$F57:$EZ57)</f>
        <v>0</v>
      </c>
      <c r="CT57" s="174">
        <f>SUMIF(Général!$CP$11:$EZ$11,CT$6,Comptabilité!$F57:$EZ57)</f>
        <v>0</v>
      </c>
      <c r="CU57" s="174">
        <f>SUMIF(Général!$CP$11:$EZ$11,CU$6,Comptabilité!$F57:$EZ57)</f>
        <v>0</v>
      </c>
      <c r="CV57" s="174">
        <f>SUMIF(Général!$CP$11:$EZ$11,CV$6,Comptabilité!$F57:$EZ57)</f>
        <v>0</v>
      </c>
      <c r="CW57" s="174">
        <f>SUMIF(Général!$CP$11:$EZ$11,CW$6,Comptabilité!$F57:$EZ57)</f>
        <v>0</v>
      </c>
      <c r="CX57" s="174">
        <f>SUMIF(Général!$CP$11:$EZ$11,CX$6,Comptabilité!$F57:$EZ57)</f>
        <v>0</v>
      </c>
      <c r="CY57" s="174">
        <f>SUMIF(Général!$CP$11:$EZ$11,CY$6,Comptabilité!$F57:$EZ57)</f>
        <v>0</v>
      </c>
      <c r="CZ57" s="174">
        <f>SUMIF(Général!$CP$11:$EZ$11,CZ$6,Comptabilité!$F57:$EZ57)</f>
        <v>0</v>
      </c>
      <c r="DA57" s="174">
        <f>SUMIF(Général!$CP$11:$EZ$11,DA$6,Comptabilité!$F57:$EZ57)</f>
        <v>0</v>
      </c>
      <c r="DB57" s="174">
        <f>SUMIF(Général!$CP$11:$EZ$11,DB$6,Comptabilité!$F57:$EZ57)</f>
        <v>0</v>
      </c>
      <c r="DC57" s="174">
        <f>SUMIF(Général!$CP$11:$EZ$11,DC$6,Comptabilité!$F57:$EZ57)</f>
        <v>0</v>
      </c>
      <c r="DD57" s="174">
        <f>SUMIF(Général!$CP$11:$EZ$11,DD$6,Comptabilité!$F57:$EZ57)</f>
        <v>0</v>
      </c>
      <c r="DE57" s="174">
        <f>SUMIF(Général!$CP$11:$EZ$11,DE$6,Comptabilité!$F57:$EZ57)</f>
        <v>0</v>
      </c>
      <c r="DF57" s="174">
        <f>SUMIF(Général!$CP$11:$EZ$11,DF$6,Comptabilité!$F57:$EZ57)</f>
        <v>0</v>
      </c>
      <c r="DG57" s="174">
        <f>SUMIF(Général!$CP$11:$EZ$11,DG$6,Comptabilité!$F57:$EZ57)</f>
        <v>0</v>
      </c>
      <c r="DH57" s="174">
        <f>SUMIF(Général!$CP$11:$EZ$11,DH$6,Comptabilité!$F57:$EZ57)</f>
        <v>0</v>
      </c>
      <c r="DI57" s="174">
        <f>SUMIF(Général!$CP$11:$EZ$11,DI$6,Comptabilité!$F57:$EZ57)</f>
        <v>0</v>
      </c>
      <c r="DJ57" s="174">
        <f>SUMIF(Général!$CP$11:$EZ$11,DJ$6,Comptabilité!$F57:$EZ57)</f>
        <v>0</v>
      </c>
      <c r="DK57" s="174">
        <f>SUMIF(Général!$CP$11:$EZ$11,DK$6,Comptabilité!$F57:$EZ57)</f>
        <v>0</v>
      </c>
      <c r="DL57" s="174">
        <f>SUMIF(Général!$CP$11:$EZ$11,DL$6,Comptabilité!$F57:$EZ57)</f>
        <v>0</v>
      </c>
      <c r="DM57" s="174">
        <f>SUMIF(Général!$CP$11:$EZ$11,DM$6,Comptabilité!$F57:$EZ57)</f>
        <v>0</v>
      </c>
      <c r="DN57" s="174">
        <f>SUMIF(Général!$CP$11:$EZ$11,DN$6,Comptabilité!$F57:$EZ57)</f>
        <v>0</v>
      </c>
      <c r="DO57" s="174">
        <f>SUMIF(Général!$CP$11:$EZ$11,DO$6,Comptabilité!$F57:$EZ57)</f>
        <v>0</v>
      </c>
      <c r="DP57" s="174">
        <f>SUMIF(Général!$CP$11:$EZ$11,DP$6,Comptabilité!$F57:$EZ57)</f>
        <v>0</v>
      </c>
      <c r="DQ57" s="174">
        <f>SUMIF(Général!$CP$11:$EZ$11,DQ$6,Comptabilité!$F57:$EZ57)</f>
        <v>0</v>
      </c>
      <c r="DR57" s="174">
        <f>SUMIF(Général!$CP$11:$EZ$11,DR$6,Comptabilité!$F57:$EZ57)</f>
        <v>0</v>
      </c>
      <c r="DS57" s="174">
        <f>SUMIF(Général!$CP$11:$EZ$11,DS$6,Comptabilité!$F57:$EZ57)</f>
        <v>0</v>
      </c>
      <c r="DT57" s="174">
        <f>SUMIF(Général!$CP$11:$EZ$11,DT$6,Comptabilité!$F57:$EZ57)</f>
        <v>0</v>
      </c>
      <c r="DU57" s="174">
        <f>SUMIF(Général!$CP$11:$EZ$11,DU$6,Comptabilité!$F57:$EZ57)</f>
        <v>0</v>
      </c>
      <c r="DV57" s="174">
        <f>SUMIF(Général!$CP$11:$EZ$11,DV$6,Comptabilité!$F57:$EZ57)</f>
        <v>0</v>
      </c>
      <c r="DW57" s="174">
        <f>SUMIF(Général!$CP$11:$EZ$11,DW$6,Comptabilité!$F57:$EZ57)</f>
        <v>0</v>
      </c>
      <c r="DX57" s="174">
        <f>SUMIF(Général!$CP$11:$EZ$11,DX$6,Comptabilité!$F57:$EZ57)</f>
        <v>0</v>
      </c>
      <c r="DY57" s="174">
        <f>SUMIF(Général!$CP$11:$EZ$11,DY$6,Comptabilité!$F57:$EZ57)</f>
        <v>0</v>
      </c>
      <c r="DZ57" s="174">
        <f>SUMIF(Général!$CP$11:$EZ$11,DZ$6,Comptabilité!$F57:$EZ57)</f>
        <v>0</v>
      </c>
      <c r="EA57" s="174">
        <f>SUMIF(Général!$CP$11:$EZ$11,EA$6,Comptabilité!$F57:$EZ57)</f>
        <v>0</v>
      </c>
      <c r="EB57" s="174">
        <f>SUMIF(Général!$CP$11:$EZ$11,EB$6,Comptabilité!$F57:$EZ57)</f>
        <v>0</v>
      </c>
      <c r="EC57" s="174">
        <f>SUMIF(Général!$CP$11:$EZ$11,EC$6,Comptabilité!$F57:$EZ57)</f>
        <v>0</v>
      </c>
      <c r="ED57" s="174">
        <f>SUMIF(Général!$CP$11:$EZ$11,ED$6,Comptabilité!$F57:$EZ57)</f>
        <v>0</v>
      </c>
      <c r="EE57" s="174">
        <f>SUMIF(Général!$CP$11:$EZ$11,EE$6,Comptabilité!$F57:$EZ57)</f>
        <v>0</v>
      </c>
      <c r="EF57" s="174">
        <f>SUMIF(Général!$CP$11:$EZ$11,EF$6,Comptabilité!$F57:$EZ57)</f>
        <v>0</v>
      </c>
      <c r="EG57" s="174">
        <f>SUMIF(Général!$CP$11:$EZ$11,EG$6,Comptabilité!$F57:$EZ57)</f>
        <v>0</v>
      </c>
      <c r="EH57" s="174">
        <f>SUMIF(Général!$CP$11:$EZ$11,EH$6,Comptabilité!$F57:$EZ57)</f>
        <v>0</v>
      </c>
      <c r="EI57" s="174">
        <f>SUMIF(Général!$CP$11:$EZ$11,EI$6,Comptabilité!$F57:$EZ57)</f>
        <v>0</v>
      </c>
      <c r="EJ57" s="174">
        <f>SUMIF(Général!$CP$11:$EZ$11,EJ$6,Comptabilité!$F57:$EZ57)</f>
        <v>0</v>
      </c>
      <c r="EK57" s="174">
        <f>SUMIF(Général!$CP$11:$EZ$11,EK$6,Comptabilité!$F57:$EZ57)</f>
        <v>0</v>
      </c>
      <c r="EL57" s="174">
        <f>SUMIF(Général!$CP$11:$EZ$11,EL$6,Comptabilité!$F57:$EZ57)</f>
        <v>0</v>
      </c>
      <c r="EM57" s="174">
        <f>SUMIF(Général!$CP$11:$EZ$11,EM$6,Comptabilité!$F57:$EZ57)</f>
        <v>0</v>
      </c>
      <c r="EN57" s="174">
        <f>SUMIF(Général!$CP$11:$EZ$11,EN$6,Comptabilité!$F57:$EZ57)</f>
        <v>0</v>
      </c>
      <c r="EO57" s="174">
        <f>SUMIF(Général!$CP$11:$EZ$11,EO$6,Comptabilité!$F57:$EZ57)</f>
        <v>0</v>
      </c>
      <c r="EP57" s="174">
        <f>SUMIF(Général!$CP$11:$EZ$11,EP$6,Comptabilité!$F57:$EZ57)</f>
        <v>0</v>
      </c>
      <c r="EQ57" s="174">
        <f>SUMIF(Général!$CP$11:$EZ$11,EQ$6,Comptabilité!$F57:$EZ57)</f>
        <v>0</v>
      </c>
      <c r="ER57" s="174">
        <f>SUMIF(Général!$CP$11:$EZ$11,ER$6,Comptabilité!$F57:$EZ57)</f>
        <v>0</v>
      </c>
      <c r="ES57" s="174">
        <f>SUMIF(Général!$CP$11:$EZ$11,ES$6,Comptabilité!$F57:$EZ57)</f>
        <v>0</v>
      </c>
      <c r="ET57" s="174">
        <f>SUMIF(Général!$CP$11:$EZ$11,ET$6,Comptabilité!$F57:$EZ57)</f>
        <v>0</v>
      </c>
      <c r="EU57" s="174">
        <f>SUMIF(Général!$CP$11:$EZ$11,EU$6,Comptabilité!$F57:$EZ57)</f>
        <v>0</v>
      </c>
      <c r="EV57" s="174">
        <f>SUMIF(Général!$CP$11:$EZ$11,EV$6,Comptabilité!$F57:$EZ57)</f>
        <v>0</v>
      </c>
      <c r="EW57" s="174">
        <f>SUMIF(Général!$CP$11:$EZ$11,EW$6,Comptabilité!$F57:$EZ57)</f>
        <v>0</v>
      </c>
      <c r="EX57" s="174">
        <f>SUMIF(Général!$CP$11:$EZ$11,EX$6,Comptabilité!$F57:$EZ57)</f>
        <v>0</v>
      </c>
      <c r="EY57" s="174">
        <f>SUMIF(Général!$CP$11:$EZ$11,EY$6,Comptabilité!$F57:$EZ57)</f>
        <v>0</v>
      </c>
      <c r="EZ57" s="174">
        <f>SUMIF(Général!$CP$11:$EZ$11,EZ$6,Comptabilité!$F57:$EZ57)</f>
        <v>0</v>
      </c>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c r="QQ57" s="111"/>
      <c r="QR57" s="111"/>
      <c r="QS57" s="111"/>
      <c r="QT57" s="111"/>
      <c r="QU57" s="111"/>
      <c r="QV57" s="111"/>
      <c r="QW57" s="111"/>
      <c r="QX57" s="111"/>
      <c r="QY57" s="111"/>
      <c r="QZ57" s="111"/>
      <c r="RA57" s="111"/>
      <c r="RB57" s="111"/>
      <c r="RC57" s="111"/>
      <c r="RD57" s="111"/>
      <c r="RE57" s="111"/>
      <c r="RF57" s="111"/>
      <c r="RG57" s="111"/>
      <c r="RH57" s="111"/>
      <c r="RI57" s="111"/>
      <c r="RJ57" s="111"/>
      <c r="RK57" s="111"/>
      <c r="RL57" s="111"/>
      <c r="RM57" s="111"/>
      <c r="RN57" s="111"/>
      <c r="RO57" s="111"/>
      <c r="RP57" s="111"/>
      <c r="RQ57" s="111"/>
      <c r="RR57" s="111"/>
      <c r="RS57" s="111"/>
      <c r="RT57" s="111"/>
      <c r="RU57" s="111"/>
      <c r="RV57" s="111"/>
      <c r="RW57" s="111"/>
      <c r="RX57" s="111"/>
      <c r="RY57" s="111"/>
      <c r="RZ57" s="111"/>
      <c r="SA57" s="111"/>
      <c r="SB57" s="111"/>
      <c r="SC57" s="111"/>
      <c r="SD57" s="111"/>
      <c r="SE57" s="111"/>
      <c r="SF57" s="111"/>
      <c r="SG57" s="111"/>
      <c r="SH57" s="111"/>
      <c r="SI57" s="111"/>
      <c r="SJ57" s="111"/>
      <c r="SK57" s="111"/>
      <c r="SL57" s="111"/>
      <c r="SM57" s="111"/>
      <c r="SN57" s="111"/>
      <c r="SO57" s="111"/>
      <c r="SP57" s="111"/>
      <c r="SQ57" s="111"/>
      <c r="SR57" s="111"/>
      <c r="SS57" s="111"/>
      <c r="ST57" s="111"/>
      <c r="SU57" s="111"/>
      <c r="SV57" s="111"/>
      <c r="SW57" s="111"/>
      <c r="SX57" s="111"/>
      <c r="SY57" s="111"/>
      <c r="SZ57" s="111"/>
      <c r="TA57" s="111"/>
      <c r="TB57" s="111"/>
      <c r="TC57" s="111"/>
      <c r="TD57" s="111"/>
      <c r="TE57" s="111"/>
      <c r="TF57" s="111"/>
      <c r="TG57" s="111"/>
      <c r="TH57" s="111"/>
      <c r="TI57" s="111"/>
      <c r="TJ57" s="111"/>
      <c r="TK57" s="111"/>
      <c r="TL57" s="111"/>
      <c r="TM57" s="111"/>
      <c r="TN57" s="111"/>
      <c r="TO57" s="111"/>
      <c r="TP57" s="111"/>
      <c r="TQ57" s="111"/>
      <c r="TR57" s="111"/>
      <c r="TS57" s="111"/>
      <c r="TT57" s="111"/>
      <c r="TU57" s="111"/>
      <c r="TV57" s="111"/>
      <c r="TW57" s="111"/>
      <c r="TX57" s="111"/>
      <c r="TY57" s="111"/>
      <c r="TZ57" s="111"/>
      <c r="UA57" s="111"/>
      <c r="UB57" s="111"/>
      <c r="UC57" s="111"/>
      <c r="UD57" s="111"/>
      <c r="UE57" s="111"/>
      <c r="UF57" s="111"/>
      <c r="UG57" s="111"/>
      <c r="UH57" s="111"/>
      <c r="UI57" s="111"/>
      <c r="UJ57" s="111"/>
      <c r="UK57" s="111"/>
      <c r="UL57" s="111"/>
      <c r="UM57" s="111"/>
      <c r="UN57" s="111"/>
      <c r="UO57" s="111"/>
      <c r="UP57" s="111"/>
      <c r="UQ57" s="111"/>
      <c r="UR57" s="111"/>
      <c r="US57" s="111"/>
      <c r="UT57" s="111"/>
      <c r="UU57" s="111"/>
      <c r="UV57" s="111"/>
      <c r="UW57" s="111"/>
      <c r="UX57" s="111"/>
      <c r="UY57" s="111"/>
      <c r="UZ57" s="111"/>
      <c r="VA57" s="111"/>
      <c r="VB57" s="111"/>
      <c r="VC57" s="111"/>
      <c r="VD57" s="111"/>
      <c r="VE57" s="111"/>
      <c r="VF57" s="111"/>
      <c r="VG57" s="111"/>
      <c r="VH57" s="111"/>
      <c r="VI57" s="111"/>
      <c r="VJ57" s="111"/>
      <c r="VK57" s="111"/>
      <c r="VL57" s="111"/>
      <c r="VM57" s="111"/>
      <c r="VN57" s="111"/>
      <c r="VO57" s="111"/>
      <c r="VP57" s="111"/>
      <c r="VQ57" s="111"/>
      <c r="VR57" s="111"/>
      <c r="VS57" s="111"/>
      <c r="VT57" s="111"/>
      <c r="VU57" s="111"/>
      <c r="VV57" s="111"/>
      <c r="VW57" s="111"/>
      <c r="VX57" s="111"/>
      <c r="VY57" s="111"/>
      <c r="VZ57" s="111"/>
      <c r="WA57" s="111"/>
      <c r="WB57" s="111"/>
      <c r="WC57" s="111"/>
      <c r="WD57" s="111"/>
      <c r="WE57" s="111"/>
      <c r="WF57" s="111"/>
      <c r="WG57" s="111"/>
      <c r="WH57" s="111"/>
      <c r="WI57" s="111"/>
      <c r="WJ57" s="111"/>
      <c r="WK57" s="111"/>
      <c r="WL57" s="111"/>
      <c r="WM57" s="111"/>
      <c r="WN57" s="111"/>
      <c r="WO57" s="111"/>
      <c r="WP57" s="111"/>
      <c r="WQ57" s="111"/>
      <c r="WR57" s="111"/>
      <c r="WS57" s="111"/>
      <c r="WT57" s="111"/>
      <c r="WU57" s="111"/>
      <c r="WV57" s="111"/>
      <c r="WW57" s="111"/>
      <c r="WX57" s="111"/>
      <c r="WY57" s="111"/>
      <c r="WZ57" s="111"/>
      <c r="XA57" s="111"/>
      <c r="XB57" s="111"/>
      <c r="XC57" s="111"/>
      <c r="XD57" s="111"/>
      <c r="XE57" s="111"/>
      <c r="XF57" s="111"/>
      <c r="XG57" s="111"/>
      <c r="XH57" s="111"/>
      <c r="XI57" s="111"/>
      <c r="XJ57" s="111"/>
      <c r="XK57" s="111"/>
      <c r="XL57" s="111"/>
      <c r="XM57" s="111"/>
      <c r="XN57" s="111"/>
      <c r="XO57" s="111"/>
      <c r="XP57" s="111"/>
      <c r="XQ57" s="111"/>
      <c r="XR57" s="111"/>
      <c r="XS57" s="111"/>
      <c r="XT57" s="111"/>
      <c r="XU57" s="111"/>
      <c r="XV57" s="111"/>
      <c r="XW57" s="111"/>
      <c r="XX57" s="111"/>
      <c r="XY57" s="111"/>
      <c r="XZ57" s="111"/>
      <c r="YA57" s="111"/>
      <c r="YB57" s="111"/>
      <c r="YC57" s="111"/>
      <c r="YD57" s="111"/>
      <c r="YE57" s="111"/>
      <c r="YF57" s="111"/>
      <c r="YG57" s="111"/>
      <c r="YH57" s="111"/>
      <c r="YI57" s="111"/>
      <c r="YJ57" s="111"/>
      <c r="YK57" s="111"/>
      <c r="YL57" s="111"/>
      <c r="YM57" s="111"/>
      <c r="YN57" s="111"/>
      <c r="YO57" s="111"/>
      <c r="YP57" s="111"/>
      <c r="YQ57" s="111"/>
      <c r="YR57" s="111"/>
      <c r="YS57" s="111"/>
      <c r="YT57" s="111"/>
      <c r="YU57" s="111"/>
      <c r="YV57" s="111"/>
      <c r="YW57" s="111"/>
      <c r="YX57" s="111"/>
      <c r="YY57" s="111"/>
      <c r="YZ57" s="111"/>
      <c r="ZA57" s="111"/>
      <c r="ZB57" s="111"/>
      <c r="ZC57" s="111"/>
      <c r="ZD57" s="111"/>
      <c r="ZE57" s="111"/>
      <c r="ZF57" s="111"/>
      <c r="ZG57" s="111"/>
      <c r="ZH57" s="111"/>
      <c r="ZI57" s="111"/>
      <c r="ZJ57" s="111"/>
      <c r="ZK57" s="111"/>
      <c r="ZL57" s="111"/>
      <c r="ZM57" s="111"/>
      <c r="ZN57" s="111"/>
      <c r="ZO57" s="111"/>
      <c r="ZP57" s="111"/>
      <c r="ZQ57" s="111"/>
      <c r="ZR57" s="111"/>
      <c r="ZS57" s="111"/>
      <c r="ZT57" s="111"/>
      <c r="ZU57" s="111"/>
      <c r="ZV57" s="111"/>
      <c r="ZW57" s="111"/>
      <c r="ZX57" s="111"/>
      <c r="ZY57" s="111"/>
      <c r="ZZ57" s="111"/>
      <c r="AAA57" s="111"/>
      <c r="AAB57" s="111"/>
      <c r="AAC57" s="111"/>
      <c r="AAD57" s="111"/>
      <c r="AAE57" s="111"/>
      <c r="AAF57" s="111"/>
      <c r="AAG57" s="111"/>
      <c r="AAH57" s="111"/>
      <c r="AAI57" s="111"/>
      <c r="AAJ57" s="111"/>
      <c r="AAK57" s="111"/>
      <c r="AAL57" s="111"/>
      <c r="AAM57" s="111"/>
      <c r="AAN57" s="111"/>
      <c r="AAO57" s="111"/>
      <c r="AAP57" s="111"/>
      <c r="AAQ57" s="111"/>
      <c r="AAR57" s="111"/>
      <c r="AAS57" s="111"/>
      <c r="AAT57" s="111"/>
      <c r="AAU57" s="111"/>
      <c r="AAV57" s="111"/>
      <c r="AAW57" s="111"/>
      <c r="AAX57" s="111"/>
      <c r="AAY57" s="111"/>
      <c r="AAZ57" s="111"/>
      <c r="ABA57" s="111"/>
      <c r="ABB57" s="111"/>
      <c r="ABC57" s="111"/>
      <c r="ABD57" s="111"/>
      <c r="ABE57" s="111"/>
      <c r="ABF57" s="111"/>
      <c r="ABG57" s="111"/>
      <c r="ABH57" s="111"/>
      <c r="ABI57" s="111"/>
      <c r="ABJ57" s="111"/>
      <c r="ABK57" s="111"/>
      <c r="ABL57" s="111"/>
      <c r="ABM57" s="111"/>
      <c r="ABN57" s="111"/>
      <c r="ABO57" s="111"/>
      <c r="ABP57" s="111"/>
      <c r="ABQ57" s="111"/>
      <c r="ABR57" s="111"/>
      <c r="ABS57" s="111"/>
      <c r="ABT57" s="111"/>
      <c r="ABU57" s="111"/>
      <c r="ABV57" s="111"/>
      <c r="ABW57" s="111"/>
      <c r="ABX57" s="111"/>
      <c r="ABY57" s="111"/>
      <c r="ABZ57" s="111"/>
      <c r="ACA57" s="111"/>
      <c r="ACB57" s="111"/>
      <c r="ACC57" s="111"/>
      <c r="ACD57" s="111"/>
      <c r="ACE57" s="111"/>
      <c r="ACF57" s="111"/>
      <c r="ACG57" s="111"/>
      <c r="ACH57" s="111"/>
      <c r="ACI57" s="111"/>
      <c r="ACJ57" s="111"/>
      <c r="ACK57" s="111"/>
      <c r="ACL57" s="111"/>
      <c r="ACM57" s="111"/>
      <c r="ACN57" s="111"/>
      <c r="ACO57" s="111"/>
      <c r="ACP57" s="111"/>
      <c r="ACQ57" s="111"/>
      <c r="ACR57" s="111"/>
      <c r="ACS57" s="111"/>
      <c r="ACT57" s="111"/>
      <c r="ACU57" s="111"/>
      <c r="ACV57" s="111"/>
      <c r="ACW57" s="111"/>
      <c r="ACX57" s="111"/>
      <c r="ACY57" s="111"/>
      <c r="ACZ57" s="111"/>
      <c r="ADA57" s="111"/>
      <c r="ADB57" s="111"/>
      <c r="ADC57" s="111"/>
      <c r="ADD57" s="111"/>
      <c r="ADE57" s="111"/>
      <c r="ADF57" s="111"/>
      <c r="ADG57" s="111"/>
      <c r="ADH57" s="111"/>
      <c r="ADI57" s="111"/>
      <c r="ADJ57" s="111"/>
      <c r="ADK57" s="111"/>
      <c r="ADL57" s="111"/>
      <c r="ADM57" s="111"/>
      <c r="ADN57" s="111"/>
      <c r="ADO57" s="111"/>
      <c r="ADP57" s="111"/>
      <c r="ADQ57" s="111"/>
      <c r="ADR57" s="111"/>
      <c r="ADS57" s="111"/>
      <c r="ADT57" s="111"/>
      <c r="ADU57" s="111"/>
      <c r="ADV57" s="111"/>
      <c r="ADW57" s="111"/>
      <c r="ADX57" s="111"/>
      <c r="ADY57" s="111"/>
      <c r="ADZ57" s="111"/>
      <c r="AEA57" s="111"/>
      <c r="AEB57" s="111"/>
      <c r="AEC57" s="111"/>
      <c r="AED57" s="111"/>
      <c r="AEE57" s="111"/>
      <c r="AEF57" s="111"/>
      <c r="AEG57" s="111"/>
      <c r="AEH57" s="111"/>
      <c r="AEI57" s="111"/>
      <c r="AEJ57" s="111"/>
      <c r="AEK57" s="111"/>
      <c r="AEL57" s="111"/>
      <c r="AEM57" s="111"/>
      <c r="AEN57" s="111"/>
      <c r="AEO57" s="111"/>
      <c r="AEP57" s="111"/>
      <c r="AEQ57" s="111"/>
      <c r="AER57" s="111"/>
      <c r="AES57" s="111"/>
      <c r="AET57" s="111"/>
      <c r="AEU57" s="111"/>
      <c r="AEV57" s="111"/>
      <c r="AEW57" s="111"/>
      <c r="AEX57" s="111"/>
      <c r="AEY57" s="111"/>
      <c r="AEZ57" s="111"/>
      <c r="AFA57" s="111"/>
      <c r="AFB57" s="111"/>
      <c r="AFC57" s="111"/>
      <c r="AFD57" s="111"/>
      <c r="AFE57" s="111"/>
      <c r="AFF57" s="111"/>
      <c r="AFG57" s="111"/>
      <c r="AFH57" s="111"/>
      <c r="AFI57" s="111"/>
      <c r="AFJ57" s="111"/>
      <c r="AFK57" s="111"/>
      <c r="AFL57" s="111"/>
      <c r="AFM57" s="111"/>
      <c r="AFN57" s="111"/>
      <c r="AFO57" s="111"/>
      <c r="AFP57" s="111"/>
      <c r="AFQ57" s="111"/>
      <c r="AFR57" s="111"/>
      <c r="AFS57" s="111"/>
      <c r="AFT57" s="111"/>
      <c r="AFU57" s="111"/>
      <c r="AFV57" s="111"/>
      <c r="AFW57" s="111"/>
      <c r="AFX57" s="111"/>
      <c r="AFY57" s="111"/>
      <c r="AFZ57" s="111"/>
      <c r="AGA57" s="111"/>
      <c r="AGB57" s="111"/>
      <c r="AGC57" s="111"/>
      <c r="AGD57" s="111"/>
      <c r="AGE57" s="111"/>
      <c r="AGF57" s="111"/>
      <c r="AGG57" s="111"/>
      <c r="AGH57" s="111"/>
      <c r="AGI57" s="111"/>
      <c r="AGJ57" s="111"/>
      <c r="AGK57" s="111"/>
      <c r="AGL57" s="111"/>
      <c r="AGM57" s="111"/>
      <c r="AGN57" s="111"/>
      <c r="AGO57" s="111"/>
      <c r="AGP57" s="111"/>
      <c r="AGQ57" s="111"/>
      <c r="AGR57" s="111"/>
      <c r="AGS57" s="111"/>
      <c r="AGT57" s="111"/>
      <c r="AGU57" s="111"/>
      <c r="AGV57" s="111"/>
      <c r="AGW57" s="111"/>
      <c r="AGX57" s="111"/>
      <c r="AGY57" s="111"/>
      <c r="AGZ57" s="111"/>
      <c r="AHA57" s="111"/>
      <c r="AHB57" s="111"/>
      <c r="AHC57" s="111"/>
      <c r="AHD57" s="111"/>
      <c r="AHE57" s="111"/>
      <c r="AHF57" s="111"/>
      <c r="AHG57" s="111"/>
      <c r="AHH57" s="111"/>
      <c r="AHI57" s="111"/>
      <c r="AHJ57" s="111"/>
      <c r="AHK57" s="111"/>
      <c r="AHL57" s="111"/>
      <c r="AHM57" s="111"/>
      <c r="AHN57" s="111"/>
      <c r="AHO57" s="111"/>
      <c r="AHP57" s="111"/>
      <c r="AHQ57" s="111"/>
      <c r="AHR57" s="111"/>
      <c r="AHS57" s="111"/>
      <c r="AHT57" s="111"/>
      <c r="AHU57" s="111"/>
      <c r="AHV57" s="111"/>
      <c r="AHW57" s="111"/>
      <c r="AHX57" s="111"/>
      <c r="AHY57" s="111"/>
      <c r="AHZ57" s="111"/>
      <c r="AIA57" s="111"/>
      <c r="AIB57" s="111"/>
      <c r="AIC57" s="111"/>
      <c r="AID57" s="111"/>
      <c r="AIE57" s="111"/>
      <c r="AIF57" s="111"/>
      <c r="AIG57" s="111"/>
      <c r="AIH57" s="111"/>
      <c r="AII57" s="111"/>
      <c r="AIJ57" s="111"/>
      <c r="AIK57" s="111"/>
      <c r="AIL57" s="111"/>
      <c r="AIM57" s="111"/>
      <c r="AIN57" s="111"/>
      <c r="AIO57" s="111"/>
      <c r="AIP57" s="111"/>
      <c r="AIQ57" s="111"/>
      <c r="AIR57" s="111"/>
      <c r="AIS57" s="111"/>
      <c r="AIT57" s="111"/>
      <c r="AIU57" s="111"/>
      <c r="AIV57" s="111"/>
      <c r="AIW57" s="111"/>
      <c r="AIX57" s="111"/>
      <c r="AIY57" s="111"/>
      <c r="AIZ57" s="111"/>
      <c r="AJA57" s="111"/>
      <c r="AJB57" s="111"/>
      <c r="AJC57" s="111"/>
      <c r="AJD57" s="111"/>
      <c r="AJE57" s="111"/>
      <c r="AJF57" s="111"/>
      <c r="AJG57" s="111"/>
      <c r="AJH57" s="111"/>
      <c r="AJI57" s="111"/>
      <c r="AJJ57" s="111"/>
      <c r="AJK57" s="111"/>
      <c r="AJL57" s="111"/>
      <c r="AJM57" s="111"/>
      <c r="AJN57" s="111"/>
      <c r="AJO57" s="111"/>
      <c r="AJP57" s="111"/>
      <c r="AJQ57" s="111"/>
      <c r="AJR57" s="111"/>
      <c r="AJS57" s="111"/>
      <c r="AJT57" s="111"/>
      <c r="AJU57" s="111"/>
      <c r="AJV57" s="111"/>
      <c r="AJW57" s="111"/>
      <c r="AJX57" s="111"/>
      <c r="AJY57" s="111"/>
      <c r="AJZ57" s="111"/>
      <c r="AKA57" s="111"/>
      <c r="AKB57" s="111"/>
      <c r="AKC57" s="111"/>
      <c r="AKD57" s="111"/>
      <c r="AKE57" s="111"/>
      <c r="AKF57" s="111"/>
      <c r="AKG57" s="111"/>
      <c r="AKH57" s="111"/>
      <c r="AKI57" s="111"/>
      <c r="AKJ57" s="111"/>
      <c r="AKK57" s="111"/>
      <c r="AKL57" s="111"/>
      <c r="AKM57" s="111"/>
      <c r="AKN57" s="111"/>
      <c r="AKO57" s="111"/>
      <c r="AKP57" s="111"/>
      <c r="AKQ57" s="111"/>
      <c r="AKR57" s="111"/>
      <c r="AKS57" s="111"/>
      <c r="AKT57" s="111"/>
      <c r="AKU57" s="111"/>
      <c r="AKV57" s="111"/>
      <c r="AKW57" s="111"/>
      <c r="AKX57" s="111"/>
      <c r="AKY57" s="111"/>
      <c r="AKZ57" s="111"/>
      <c r="ALA57" s="111"/>
      <c r="ALB57" s="111"/>
      <c r="ALC57" s="111"/>
      <c r="ALD57" s="111"/>
      <c r="ALE57" s="111"/>
      <c r="ALF57" s="111"/>
      <c r="ALG57" s="111"/>
      <c r="ALH57" s="111"/>
      <c r="ALI57" s="111"/>
      <c r="ALJ57" s="111"/>
      <c r="ALK57" s="111"/>
      <c r="ALL57" s="111"/>
      <c r="ALM57" s="111"/>
      <c r="ALN57" s="111"/>
      <c r="ALO57" s="111"/>
      <c r="ALP57" s="111"/>
      <c r="ALQ57" s="111"/>
      <c r="ALR57" s="111"/>
      <c r="ALS57" s="111"/>
      <c r="ALT57" s="111"/>
      <c r="ALU57" s="111"/>
      <c r="ALV57" s="111"/>
      <c r="ALW57" s="111"/>
      <c r="ALX57" s="111"/>
      <c r="ALY57" s="111"/>
      <c r="ALZ57" s="111"/>
      <c r="AMA57" s="111"/>
      <c r="AMB57" s="111"/>
      <c r="AMC57" s="111"/>
      <c r="AMD57" s="111"/>
      <c r="AME57" s="111"/>
      <c r="AMF57" s="111"/>
      <c r="AMG57" s="111"/>
      <c r="AMH57" s="111"/>
      <c r="AMI57" s="111"/>
      <c r="AMJ57" s="111"/>
      <c r="AMK57" s="111"/>
    </row>
    <row r="58" spans="1:1025" x14ac:dyDescent="0.3">
      <c r="A58" s="30"/>
      <c r="B58" s="115" t="str">
        <f>Comptabilité!B58</f>
        <v>Autres charges</v>
      </c>
      <c r="C58" s="115"/>
      <c r="D58" s="172">
        <f>SUM(F58:EZ58)</f>
        <v>0</v>
      </c>
      <c r="E58" s="189"/>
      <c r="F58" s="174">
        <f>SUMIF(Général!$CP$11:$EZ$11,F$6,Comptabilité!$F58:$EZ58)</f>
        <v>0</v>
      </c>
      <c r="G58" s="174">
        <f>SUMIF(Général!$CP$11:$EZ$11,G$6,Comptabilité!$F58:$EZ58)</f>
        <v>0</v>
      </c>
      <c r="H58" s="174">
        <f>SUMIF(Général!$CP$11:$EZ$11,H$6,Comptabilité!$F58:$EZ58)</f>
        <v>0</v>
      </c>
      <c r="I58" s="174">
        <f>SUMIF(Général!$CP$11:$EZ$11,I$6,Comptabilité!$F58:$EZ58)</f>
        <v>0</v>
      </c>
      <c r="J58" s="174">
        <f>SUMIF(Général!$CP$11:$EZ$11,J$6,Comptabilité!$F58:$EZ58)</f>
        <v>0</v>
      </c>
      <c r="K58" s="174">
        <f>SUMIF(Général!$CP$11:$EZ$11,K$6,Comptabilité!$F58:$EZ58)</f>
        <v>0</v>
      </c>
      <c r="L58" s="174">
        <f>SUMIF(Général!$CP$11:$EZ$11,L$6,Comptabilité!$F58:$EZ58)</f>
        <v>0</v>
      </c>
      <c r="M58" s="174">
        <f>SUMIF(Général!$CP$11:$EZ$11,M$6,Comptabilité!$F58:$EZ58)</f>
        <v>0</v>
      </c>
      <c r="N58" s="174">
        <f>SUMIF(Général!$CP$11:$EZ$11,N$6,Comptabilité!$F58:$EZ58)</f>
        <v>0</v>
      </c>
      <c r="O58" s="174">
        <f>SUMIF(Général!$CP$11:$EZ$11,O$6,Comptabilité!$F58:$EZ58)</f>
        <v>0</v>
      </c>
      <c r="P58" s="174">
        <f>SUMIF(Général!$CP$11:$EZ$11,P$6,Comptabilité!$F58:$EZ58)</f>
        <v>0</v>
      </c>
      <c r="Q58" s="174">
        <f>SUMIF(Général!$CP$11:$EZ$11,Q$6,Comptabilité!$F58:$EZ58)</f>
        <v>0</v>
      </c>
      <c r="R58" s="174">
        <f>SUMIF(Général!$CP$11:$EZ$11,R$6,Comptabilité!$F58:$EZ58)</f>
        <v>0</v>
      </c>
      <c r="S58" s="174">
        <f>SUMIF(Général!$CP$11:$EZ$11,S$6,Comptabilité!$F58:$EZ58)</f>
        <v>0</v>
      </c>
      <c r="T58" s="174">
        <f>SUMIF(Général!$CP$11:$EZ$11,T$6,Comptabilité!$F58:$EZ58)</f>
        <v>0</v>
      </c>
      <c r="U58" s="174">
        <f>SUMIF(Général!$CP$11:$EZ$11,U$6,Comptabilité!$F58:$EZ58)</f>
        <v>0</v>
      </c>
      <c r="V58" s="174">
        <f>SUMIF(Général!$CP$11:$EZ$11,V$6,Comptabilité!$F58:$EZ58)</f>
        <v>0</v>
      </c>
      <c r="W58" s="174">
        <f>SUMIF(Général!$CP$11:$EZ$11,W$6,Comptabilité!$F58:$EZ58)</f>
        <v>0</v>
      </c>
      <c r="X58" s="174">
        <f>SUMIF(Général!$CP$11:$EZ$11,X$6,Comptabilité!$F58:$EZ58)</f>
        <v>0</v>
      </c>
      <c r="Y58" s="174">
        <f>SUMIF(Général!$CP$11:$EZ$11,Y$6,Comptabilité!$F58:$EZ58)</f>
        <v>0</v>
      </c>
      <c r="Z58" s="174">
        <f>SUMIF(Général!$CP$11:$EZ$11,Z$6,Comptabilité!$F58:$EZ58)</f>
        <v>0</v>
      </c>
      <c r="AA58" s="174">
        <f>SUMIF(Général!$CP$11:$EZ$11,AA$6,Comptabilité!$F58:$EZ58)</f>
        <v>0</v>
      </c>
      <c r="AB58" s="174">
        <f>SUMIF(Général!$CP$11:$EZ$11,AB$6,Comptabilité!$F58:$EZ58)</f>
        <v>0</v>
      </c>
      <c r="AC58" s="174">
        <f>SUMIF(Général!$CP$11:$EZ$11,AC$6,Comptabilité!$F58:$EZ58)</f>
        <v>0</v>
      </c>
      <c r="AD58" s="174">
        <f>SUMIF(Général!$CP$11:$EZ$11,AD$6,Comptabilité!$F58:$EZ58)</f>
        <v>0</v>
      </c>
      <c r="AE58" s="174">
        <f>SUMIF(Général!$CP$11:$EZ$11,AE$6,Comptabilité!$F58:$EZ58)</f>
        <v>0</v>
      </c>
      <c r="AF58" s="174">
        <f>SUMIF(Général!$CP$11:$EZ$11,AF$6,Comptabilité!$F58:$EZ58)</f>
        <v>0</v>
      </c>
      <c r="AG58" s="174">
        <f>SUMIF(Général!$CP$11:$EZ$11,AG$6,Comptabilité!$F58:$EZ58)</f>
        <v>0</v>
      </c>
      <c r="AH58" s="174">
        <f>SUMIF(Général!$CP$11:$EZ$11,AH$6,Comptabilité!$F58:$EZ58)</f>
        <v>0</v>
      </c>
      <c r="AI58" s="174">
        <f>SUMIF(Général!$CP$11:$EZ$11,AI$6,Comptabilité!$F58:$EZ58)</f>
        <v>0</v>
      </c>
      <c r="AJ58" s="174">
        <f>SUMIF(Général!$CP$11:$EZ$11,AJ$6,Comptabilité!$F58:$EZ58)</f>
        <v>0</v>
      </c>
      <c r="AK58" s="174">
        <f>SUMIF(Général!$CP$11:$EZ$11,AK$6,Comptabilité!$F58:$EZ58)</f>
        <v>0</v>
      </c>
      <c r="AL58" s="174">
        <f>SUMIF(Général!$CP$11:$EZ$11,AL$6,Comptabilité!$F58:$EZ58)</f>
        <v>0</v>
      </c>
      <c r="AM58" s="174">
        <f>SUMIF(Général!$CP$11:$EZ$11,AM$6,Comptabilité!$F58:$EZ58)</f>
        <v>0</v>
      </c>
      <c r="AN58" s="174">
        <f>SUMIF(Général!$CP$11:$EZ$11,AN$6,Comptabilité!$F58:$EZ58)</f>
        <v>0</v>
      </c>
      <c r="AO58" s="174">
        <f>SUMIF(Général!$CP$11:$EZ$11,AO$6,Comptabilité!$F58:$EZ58)</f>
        <v>0</v>
      </c>
      <c r="AP58" s="174">
        <f>SUMIF(Général!$CP$11:$EZ$11,AP$6,Comptabilité!$F58:$EZ58)</f>
        <v>0</v>
      </c>
      <c r="AQ58" s="174">
        <f>SUMIF(Général!$CP$11:$EZ$11,AQ$6,Comptabilité!$F58:$EZ58)</f>
        <v>0</v>
      </c>
      <c r="AR58" s="174">
        <f>SUMIF(Général!$CP$11:$EZ$11,AR$6,Comptabilité!$F58:$EZ58)</f>
        <v>0</v>
      </c>
      <c r="AS58" s="174">
        <f>SUMIF(Général!$CP$11:$EZ$11,AS$6,Comptabilité!$F58:$EZ58)</f>
        <v>0</v>
      </c>
      <c r="AT58" s="174">
        <f>SUMIF(Général!$CP$11:$EZ$11,AT$6,Comptabilité!$F58:$EZ58)</f>
        <v>0</v>
      </c>
      <c r="AU58" s="174">
        <f>SUMIF(Général!$CP$11:$EZ$11,AU$6,Comptabilité!$F58:$EZ58)</f>
        <v>0</v>
      </c>
      <c r="AV58" s="174">
        <f>SUMIF(Général!$CP$11:$EZ$11,AV$6,Comptabilité!$F58:$EZ58)</f>
        <v>0</v>
      </c>
      <c r="AW58" s="174">
        <f>SUMIF(Général!$CP$11:$EZ$11,AW$6,Comptabilité!$F58:$EZ58)</f>
        <v>0</v>
      </c>
      <c r="AX58" s="174">
        <f>SUMIF(Général!$CP$11:$EZ$11,AX$6,Comptabilité!$F58:$EZ58)</f>
        <v>0</v>
      </c>
      <c r="AY58" s="174">
        <f>SUMIF(Général!$CP$11:$EZ$11,AY$6,Comptabilité!$F58:$EZ58)</f>
        <v>0</v>
      </c>
      <c r="AZ58" s="174">
        <f>SUMIF(Général!$CP$11:$EZ$11,AZ$6,Comptabilité!$F58:$EZ58)</f>
        <v>0</v>
      </c>
      <c r="BA58" s="174">
        <f>SUMIF(Général!$CP$11:$EZ$11,BA$6,Comptabilité!$F58:$EZ58)</f>
        <v>0</v>
      </c>
      <c r="BB58" s="174">
        <f>SUMIF(Général!$CP$11:$EZ$11,BB$6,Comptabilité!$F58:$EZ58)</f>
        <v>0</v>
      </c>
      <c r="BC58" s="174">
        <f>SUMIF(Général!$CP$11:$EZ$11,BC$6,Comptabilité!$F58:$EZ58)</f>
        <v>0</v>
      </c>
      <c r="BD58" s="174">
        <f>SUMIF(Général!$CP$11:$EZ$11,BD$6,Comptabilité!$F58:$EZ58)</f>
        <v>0</v>
      </c>
      <c r="BE58" s="174">
        <f>SUMIF(Général!$CP$11:$EZ$11,BE$6,Comptabilité!$F58:$EZ58)</f>
        <v>0</v>
      </c>
      <c r="BF58" s="174">
        <f>SUMIF(Général!$CP$11:$EZ$11,BF$6,Comptabilité!$F58:$EZ58)</f>
        <v>0</v>
      </c>
      <c r="BG58" s="174">
        <f>SUMIF(Général!$CP$11:$EZ$11,BG$6,Comptabilité!$F58:$EZ58)</f>
        <v>0</v>
      </c>
      <c r="BH58" s="174">
        <f>SUMIF(Général!$CP$11:$EZ$11,BH$6,Comptabilité!$F58:$EZ58)</f>
        <v>0</v>
      </c>
      <c r="BI58" s="174">
        <f>SUMIF(Général!$CP$11:$EZ$11,BI$6,Comptabilité!$F58:$EZ58)</f>
        <v>0</v>
      </c>
      <c r="BJ58" s="174">
        <f>SUMIF(Général!$CP$11:$EZ$11,BJ$6,Comptabilité!$F58:$EZ58)</f>
        <v>0</v>
      </c>
      <c r="BK58" s="174">
        <f>SUMIF(Général!$CP$11:$EZ$11,BK$6,Comptabilité!$F58:$EZ58)</f>
        <v>0</v>
      </c>
      <c r="BL58" s="174">
        <f>SUMIF(Général!$CP$11:$EZ$11,BL$6,Comptabilité!$F58:$EZ58)</f>
        <v>0</v>
      </c>
      <c r="BM58" s="174">
        <f>SUMIF(Général!$CP$11:$EZ$11,BM$6,Comptabilité!$F58:$EZ58)</f>
        <v>0</v>
      </c>
      <c r="BN58" s="174">
        <f>SUMIF(Général!$CP$11:$EZ$11,BN$6,Comptabilité!$F58:$EZ58)</f>
        <v>0</v>
      </c>
      <c r="BO58" s="174">
        <f>SUMIF(Général!$CP$11:$EZ$11,BO$6,Comptabilité!$F58:$EZ58)</f>
        <v>0</v>
      </c>
      <c r="BP58" s="174">
        <f>SUMIF(Général!$CP$11:$EZ$11,BP$6,Comptabilité!$F58:$EZ58)</f>
        <v>0</v>
      </c>
      <c r="BQ58" s="174">
        <f>SUMIF(Général!$CP$11:$EZ$11,BQ$6,Comptabilité!$F58:$EZ58)</f>
        <v>0</v>
      </c>
      <c r="BR58" s="174">
        <f>SUMIF(Général!$CP$11:$EZ$11,BR$6,Comptabilité!$F58:$EZ58)</f>
        <v>0</v>
      </c>
      <c r="BS58" s="174">
        <f>SUMIF(Général!$CP$11:$EZ$11,BS$6,Comptabilité!$F58:$EZ58)</f>
        <v>0</v>
      </c>
      <c r="BT58" s="174">
        <f>SUMIF(Général!$CP$11:$EZ$11,BT$6,Comptabilité!$F58:$EZ58)</f>
        <v>0</v>
      </c>
      <c r="BU58" s="174">
        <f>SUMIF(Général!$CP$11:$EZ$11,BU$6,Comptabilité!$F58:$EZ58)</f>
        <v>0</v>
      </c>
      <c r="BV58" s="174">
        <f>SUMIF(Général!$CP$11:$EZ$11,BV$6,Comptabilité!$F58:$EZ58)</f>
        <v>0</v>
      </c>
      <c r="BW58" s="174">
        <f>SUMIF(Général!$CP$11:$EZ$11,BW$6,Comptabilité!$F58:$EZ58)</f>
        <v>0</v>
      </c>
      <c r="BX58" s="174">
        <f>SUMIF(Général!$CP$11:$EZ$11,BX$6,Comptabilité!$F58:$EZ58)</f>
        <v>0</v>
      </c>
      <c r="BY58" s="174">
        <f>SUMIF(Général!$CP$11:$EZ$11,BY$6,Comptabilité!$F58:$EZ58)</f>
        <v>0</v>
      </c>
      <c r="BZ58" s="174">
        <f>SUMIF(Général!$CP$11:$EZ$11,BZ$6,Comptabilité!$F58:$EZ58)</f>
        <v>0</v>
      </c>
      <c r="CA58" s="174">
        <f>SUMIF(Général!$CP$11:$EZ$11,CA$6,Comptabilité!$F58:$EZ58)</f>
        <v>0</v>
      </c>
      <c r="CB58" s="174">
        <f>SUMIF(Général!$CP$11:$EZ$11,CB$6,Comptabilité!$F58:$EZ58)</f>
        <v>0</v>
      </c>
      <c r="CC58" s="174">
        <f>SUMIF(Général!$CP$11:$EZ$11,CC$6,Comptabilité!$F58:$EZ58)</f>
        <v>0</v>
      </c>
      <c r="CD58" s="174">
        <f>SUMIF(Général!$CP$11:$EZ$11,CD$6,Comptabilité!$F58:$EZ58)</f>
        <v>0</v>
      </c>
      <c r="CE58" s="174">
        <f>SUMIF(Général!$CP$11:$EZ$11,CE$6,Comptabilité!$F58:$EZ58)</f>
        <v>0</v>
      </c>
      <c r="CF58" s="174">
        <f>SUMIF(Général!$CP$11:$EZ$11,CF$6,Comptabilité!$F58:$EZ58)</f>
        <v>0</v>
      </c>
      <c r="CG58" s="174">
        <f>SUMIF(Général!$CP$11:$EZ$11,CG$6,Comptabilité!$F58:$EZ58)</f>
        <v>0</v>
      </c>
      <c r="CH58" s="174">
        <f>SUMIF(Général!$CP$11:$EZ$11,CH$6,Comptabilité!$F58:$EZ58)</f>
        <v>0</v>
      </c>
      <c r="CI58" s="174">
        <f>SUMIF(Général!$CP$11:$EZ$11,CI$6,Comptabilité!$F58:$EZ58)</f>
        <v>0</v>
      </c>
      <c r="CJ58" s="174">
        <f>SUMIF(Général!$CP$11:$EZ$11,CJ$6,Comptabilité!$F58:$EZ58)</f>
        <v>0</v>
      </c>
      <c r="CK58" s="174">
        <f>SUMIF(Général!$CP$11:$EZ$11,CK$6,Comptabilité!$F58:$EZ58)</f>
        <v>0</v>
      </c>
      <c r="CL58" s="174">
        <f>SUMIF(Général!$CP$11:$EZ$11,CL$6,Comptabilité!$F58:$EZ58)</f>
        <v>0</v>
      </c>
      <c r="CM58" s="174">
        <f>SUMIF(Général!$CP$11:$EZ$11,CM$6,Comptabilité!$F58:$EZ58)</f>
        <v>0</v>
      </c>
      <c r="CN58" s="174">
        <f>SUMIF(Général!$CP$11:$EZ$11,CN$6,Comptabilité!$F58:$EZ58)</f>
        <v>0</v>
      </c>
      <c r="CO58" s="174">
        <f>SUMIF(Général!$CP$11:$EZ$11,CO$6,Comptabilité!$F58:$EZ58)</f>
        <v>0</v>
      </c>
      <c r="CP58" s="174">
        <f>SUMIF(Général!$CP$11:$EZ$11,CP$6,Comptabilité!$F58:$EZ58)</f>
        <v>0</v>
      </c>
      <c r="CQ58" s="174">
        <f>SUMIF(Général!$CP$11:$EZ$11,CQ$6,Comptabilité!$F58:$EZ58)</f>
        <v>0</v>
      </c>
      <c r="CR58" s="174">
        <f>SUMIF(Général!$CP$11:$EZ$11,CR$6,Comptabilité!$F58:$EZ58)</f>
        <v>0</v>
      </c>
      <c r="CS58" s="174">
        <f>SUMIF(Général!$CP$11:$EZ$11,CS$6,Comptabilité!$F58:$EZ58)</f>
        <v>0</v>
      </c>
      <c r="CT58" s="174">
        <f>SUMIF(Général!$CP$11:$EZ$11,CT$6,Comptabilité!$F58:$EZ58)</f>
        <v>0</v>
      </c>
      <c r="CU58" s="174">
        <f>SUMIF(Général!$CP$11:$EZ$11,CU$6,Comptabilité!$F58:$EZ58)</f>
        <v>0</v>
      </c>
      <c r="CV58" s="174">
        <f>SUMIF(Général!$CP$11:$EZ$11,CV$6,Comptabilité!$F58:$EZ58)</f>
        <v>0</v>
      </c>
      <c r="CW58" s="174">
        <f>SUMIF(Général!$CP$11:$EZ$11,CW$6,Comptabilité!$F58:$EZ58)</f>
        <v>0</v>
      </c>
      <c r="CX58" s="174">
        <f>SUMIF(Général!$CP$11:$EZ$11,CX$6,Comptabilité!$F58:$EZ58)</f>
        <v>0</v>
      </c>
      <c r="CY58" s="174">
        <f>SUMIF(Général!$CP$11:$EZ$11,CY$6,Comptabilité!$F58:$EZ58)</f>
        <v>0</v>
      </c>
      <c r="CZ58" s="174">
        <f>SUMIF(Général!$CP$11:$EZ$11,CZ$6,Comptabilité!$F58:$EZ58)</f>
        <v>0</v>
      </c>
      <c r="DA58" s="174">
        <f>SUMIF(Général!$CP$11:$EZ$11,DA$6,Comptabilité!$F58:$EZ58)</f>
        <v>0</v>
      </c>
      <c r="DB58" s="174">
        <f>SUMIF(Général!$CP$11:$EZ$11,DB$6,Comptabilité!$F58:$EZ58)</f>
        <v>0</v>
      </c>
      <c r="DC58" s="174">
        <f>SUMIF(Général!$CP$11:$EZ$11,DC$6,Comptabilité!$F58:$EZ58)</f>
        <v>0</v>
      </c>
      <c r="DD58" s="174">
        <f>SUMIF(Général!$CP$11:$EZ$11,DD$6,Comptabilité!$F58:$EZ58)</f>
        <v>0</v>
      </c>
      <c r="DE58" s="174">
        <f>SUMIF(Général!$CP$11:$EZ$11,DE$6,Comptabilité!$F58:$EZ58)</f>
        <v>0</v>
      </c>
      <c r="DF58" s="174">
        <f>SUMIF(Général!$CP$11:$EZ$11,DF$6,Comptabilité!$F58:$EZ58)</f>
        <v>0</v>
      </c>
      <c r="DG58" s="174">
        <f>SUMIF(Général!$CP$11:$EZ$11,DG$6,Comptabilité!$F58:$EZ58)</f>
        <v>0</v>
      </c>
      <c r="DH58" s="174">
        <f>SUMIF(Général!$CP$11:$EZ$11,DH$6,Comptabilité!$F58:$EZ58)</f>
        <v>0</v>
      </c>
      <c r="DI58" s="174">
        <f>SUMIF(Général!$CP$11:$EZ$11,DI$6,Comptabilité!$F58:$EZ58)</f>
        <v>0</v>
      </c>
      <c r="DJ58" s="174">
        <f>SUMIF(Général!$CP$11:$EZ$11,DJ$6,Comptabilité!$F58:$EZ58)</f>
        <v>0</v>
      </c>
      <c r="DK58" s="174">
        <f>SUMIF(Général!$CP$11:$EZ$11,DK$6,Comptabilité!$F58:$EZ58)</f>
        <v>0</v>
      </c>
      <c r="DL58" s="174">
        <f>SUMIF(Général!$CP$11:$EZ$11,DL$6,Comptabilité!$F58:$EZ58)</f>
        <v>0</v>
      </c>
      <c r="DM58" s="174">
        <f>SUMIF(Général!$CP$11:$EZ$11,DM$6,Comptabilité!$F58:$EZ58)</f>
        <v>0</v>
      </c>
      <c r="DN58" s="174">
        <f>SUMIF(Général!$CP$11:$EZ$11,DN$6,Comptabilité!$F58:$EZ58)</f>
        <v>0</v>
      </c>
      <c r="DO58" s="174">
        <f>SUMIF(Général!$CP$11:$EZ$11,DO$6,Comptabilité!$F58:$EZ58)</f>
        <v>0</v>
      </c>
      <c r="DP58" s="174">
        <f>SUMIF(Général!$CP$11:$EZ$11,DP$6,Comptabilité!$F58:$EZ58)</f>
        <v>0</v>
      </c>
      <c r="DQ58" s="174">
        <f>SUMIF(Général!$CP$11:$EZ$11,DQ$6,Comptabilité!$F58:$EZ58)</f>
        <v>0</v>
      </c>
      <c r="DR58" s="174">
        <f>SUMIF(Général!$CP$11:$EZ$11,DR$6,Comptabilité!$F58:$EZ58)</f>
        <v>0</v>
      </c>
      <c r="DS58" s="174">
        <f>SUMIF(Général!$CP$11:$EZ$11,DS$6,Comptabilité!$F58:$EZ58)</f>
        <v>0</v>
      </c>
      <c r="DT58" s="174">
        <f>SUMIF(Général!$CP$11:$EZ$11,DT$6,Comptabilité!$F58:$EZ58)</f>
        <v>0</v>
      </c>
      <c r="DU58" s="174">
        <f>SUMIF(Général!$CP$11:$EZ$11,DU$6,Comptabilité!$F58:$EZ58)</f>
        <v>0</v>
      </c>
      <c r="DV58" s="174">
        <f>SUMIF(Général!$CP$11:$EZ$11,DV$6,Comptabilité!$F58:$EZ58)</f>
        <v>0</v>
      </c>
      <c r="DW58" s="174">
        <f>SUMIF(Général!$CP$11:$EZ$11,DW$6,Comptabilité!$F58:$EZ58)</f>
        <v>0</v>
      </c>
      <c r="DX58" s="174">
        <f>SUMIF(Général!$CP$11:$EZ$11,DX$6,Comptabilité!$F58:$EZ58)</f>
        <v>0</v>
      </c>
      <c r="DY58" s="174">
        <f>SUMIF(Général!$CP$11:$EZ$11,DY$6,Comptabilité!$F58:$EZ58)</f>
        <v>0</v>
      </c>
      <c r="DZ58" s="174">
        <f>SUMIF(Général!$CP$11:$EZ$11,DZ$6,Comptabilité!$F58:$EZ58)</f>
        <v>0</v>
      </c>
      <c r="EA58" s="174">
        <f>SUMIF(Général!$CP$11:$EZ$11,EA$6,Comptabilité!$F58:$EZ58)</f>
        <v>0</v>
      </c>
      <c r="EB58" s="174">
        <f>SUMIF(Général!$CP$11:$EZ$11,EB$6,Comptabilité!$F58:$EZ58)</f>
        <v>0</v>
      </c>
      <c r="EC58" s="174">
        <f>SUMIF(Général!$CP$11:$EZ$11,EC$6,Comptabilité!$F58:$EZ58)</f>
        <v>0</v>
      </c>
      <c r="ED58" s="174">
        <f>SUMIF(Général!$CP$11:$EZ$11,ED$6,Comptabilité!$F58:$EZ58)</f>
        <v>0</v>
      </c>
      <c r="EE58" s="174">
        <f>SUMIF(Général!$CP$11:$EZ$11,EE$6,Comptabilité!$F58:$EZ58)</f>
        <v>0</v>
      </c>
      <c r="EF58" s="174">
        <f>SUMIF(Général!$CP$11:$EZ$11,EF$6,Comptabilité!$F58:$EZ58)</f>
        <v>0</v>
      </c>
      <c r="EG58" s="174">
        <f>SUMIF(Général!$CP$11:$EZ$11,EG$6,Comptabilité!$F58:$EZ58)</f>
        <v>0</v>
      </c>
      <c r="EH58" s="174">
        <f>SUMIF(Général!$CP$11:$EZ$11,EH$6,Comptabilité!$F58:$EZ58)</f>
        <v>0</v>
      </c>
      <c r="EI58" s="174">
        <f>SUMIF(Général!$CP$11:$EZ$11,EI$6,Comptabilité!$F58:$EZ58)</f>
        <v>0</v>
      </c>
      <c r="EJ58" s="174">
        <f>SUMIF(Général!$CP$11:$EZ$11,EJ$6,Comptabilité!$F58:$EZ58)</f>
        <v>0</v>
      </c>
      <c r="EK58" s="174">
        <f>SUMIF(Général!$CP$11:$EZ$11,EK$6,Comptabilité!$F58:$EZ58)</f>
        <v>0</v>
      </c>
      <c r="EL58" s="174">
        <f>SUMIF(Général!$CP$11:$EZ$11,EL$6,Comptabilité!$F58:$EZ58)</f>
        <v>0</v>
      </c>
      <c r="EM58" s="174">
        <f>SUMIF(Général!$CP$11:$EZ$11,EM$6,Comptabilité!$F58:$EZ58)</f>
        <v>0</v>
      </c>
      <c r="EN58" s="174">
        <f>SUMIF(Général!$CP$11:$EZ$11,EN$6,Comptabilité!$F58:$EZ58)</f>
        <v>0</v>
      </c>
      <c r="EO58" s="174">
        <f>SUMIF(Général!$CP$11:$EZ$11,EO$6,Comptabilité!$F58:$EZ58)</f>
        <v>0</v>
      </c>
      <c r="EP58" s="174">
        <f>SUMIF(Général!$CP$11:$EZ$11,EP$6,Comptabilité!$F58:$EZ58)</f>
        <v>0</v>
      </c>
      <c r="EQ58" s="174">
        <f>SUMIF(Général!$CP$11:$EZ$11,EQ$6,Comptabilité!$F58:$EZ58)</f>
        <v>0</v>
      </c>
      <c r="ER58" s="174">
        <f>SUMIF(Général!$CP$11:$EZ$11,ER$6,Comptabilité!$F58:$EZ58)</f>
        <v>0</v>
      </c>
      <c r="ES58" s="174">
        <f>SUMIF(Général!$CP$11:$EZ$11,ES$6,Comptabilité!$F58:$EZ58)</f>
        <v>0</v>
      </c>
      <c r="ET58" s="174">
        <f>SUMIF(Général!$CP$11:$EZ$11,ET$6,Comptabilité!$F58:$EZ58)</f>
        <v>0</v>
      </c>
      <c r="EU58" s="174">
        <f>SUMIF(Général!$CP$11:$EZ$11,EU$6,Comptabilité!$F58:$EZ58)</f>
        <v>0</v>
      </c>
      <c r="EV58" s="174">
        <f>SUMIF(Général!$CP$11:$EZ$11,EV$6,Comptabilité!$F58:$EZ58)</f>
        <v>0</v>
      </c>
      <c r="EW58" s="174">
        <f>SUMIF(Général!$CP$11:$EZ$11,EW$6,Comptabilité!$F58:$EZ58)</f>
        <v>0</v>
      </c>
      <c r="EX58" s="174">
        <f>SUMIF(Général!$CP$11:$EZ$11,EX$6,Comptabilité!$F58:$EZ58)</f>
        <v>0</v>
      </c>
      <c r="EY58" s="174">
        <f>SUMIF(Général!$CP$11:$EZ$11,EY$6,Comptabilité!$F58:$EZ58)</f>
        <v>0</v>
      </c>
      <c r="EZ58" s="174">
        <f>SUMIF(Général!$CP$11:$EZ$11,EZ$6,Comptabilité!$F58:$EZ58)</f>
        <v>0</v>
      </c>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c r="QQ58" s="111"/>
      <c r="QR58" s="111"/>
      <c r="QS58" s="111"/>
      <c r="QT58" s="111"/>
      <c r="QU58" s="111"/>
      <c r="QV58" s="111"/>
      <c r="QW58" s="111"/>
      <c r="QX58" s="111"/>
      <c r="QY58" s="111"/>
      <c r="QZ58" s="111"/>
      <c r="RA58" s="111"/>
      <c r="RB58" s="111"/>
      <c r="RC58" s="111"/>
      <c r="RD58" s="111"/>
      <c r="RE58" s="111"/>
      <c r="RF58" s="111"/>
      <c r="RG58" s="111"/>
      <c r="RH58" s="111"/>
      <c r="RI58" s="111"/>
      <c r="RJ58" s="111"/>
      <c r="RK58" s="111"/>
      <c r="RL58" s="111"/>
      <c r="RM58" s="111"/>
      <c r="RN58" s="111"/>
      <c r="RO58" s="111"/>
      <c r="RP58" s="111"/>
      <c r="RQ58" s="111"/>
      <c r="RR58" s="111"/>
      <c r="RS58" s="111"/>
      <c r="RT58" s="111"/>
      <c r="RU58" s="111"/>
      <c r="RV58" s="111"/>
      <c r="RW58" s="111"/>
      <c r="RX58" s="111"/>
      <c r="RY58" s="111"/>
      <c r="RZ58" s="111"/>
      <c r="SA58" s="111"/>
      <c r="SB58" s="111"/>
      <c r="SC58" s="111"/>
      <c r="SD58" s="111"/>
      <c r="SE58" s="111"/>
      <c r="SF58" s="111"/>
      <c r="SG58" s="111"/>
      <c r="SH58" s="111"/>
      <c r="SI58" s="111"/>
      <c r="SJ58" s="111"/>
      <c r="SK58" s="111"/>
      <c r="SL58" s="111"/>
      <c r="SM58" s="111"/>
      <c r="SN58" s="111"/>
      <c r="SO58" s="111"/>
      <c r="SP58" s="111"/>
      <c r="SQ58" s="111"/>
      <c r="SR58" s="111"/>
      <c r="SS58" s="111"/>
      <c r="ST58" s="111"/>
      <c r="SU58" s="111"/>
      <c r="SV58" s="111"/>
      <c r="SW58" s="111"/>
      <c r="SX58" s="111"/>
      <c r="SY58" s="111"/>
      <c r="SZ58" s="111"/>
      <c r="TA58" s="111"/>
      <c r="TB58" s="111"/>
      <c r="TC58" s="111"/>
      <c r="TD58" s="111"/>
      <c r="TE58" s="111"/>
      <c r="TF58" s="111"/>
      <c r="TG58" s="111"/>
      <c r="TH58" s="111"/>
      <c r="TI58" s="111"/>
      <c r="TJ58" s="111"/>
      <c r="TK58" s="111"/>
      <c r="TL58" s="111"/>
      <c r="TM58" s="111"/>
      <c r="TN58" s="111"/>
      <c r="TO58" s="111"/>
      <c r="TP58" s="111"/>
      <c r="TQ58" s="111"/>
      <c r="TR58" s="111"/>
      <c r="TS58" s="111"/>
      <c r="TT58" s="111"/>
      <c r="TU58" s="111"/>
      <c r="TV58" s="111"/>
      <c r="TW58" s="111"/>
      <c r="TX58" s="111"/>
      <c r="TY58" s="111"/>
      <c r="TZ58" s="111"/>
      <c r="UA58" s="111"/>
      <c r="UB58" s="111"/>
      <c r="UC58" s="111"/>
      <c r="UD58" s="111"/>
      <c r="UE58" s="111"/>
      <c r="UF58" s="111"/>
      <c r="UG58" s="111"/>
      <c r="UH58" s="111"/>
      <c r="UI58" s="111"/>
      <c r="UJ58" s="111"/>
      <c r="UK58" s="111"/>
      <c r="UL58" s="111"/>
      <c r="UM58" s="111"/>
      <c r="UN58" s="111"/>
      <c r="UO58" s="111"/>
      <c r="UP58" s="111"/>
      <c r="UQ58" s="111"/>
      <c r="UR58" s="111"/>
      <c r="US58" s="111"/>
      <c r="UT58" s="111"/>
      <c r="UU58" s="111"/>
      <c r="UV58" s="111"/>
      <c r="UW58" s="111"/>
      <c r="UX58" s="111"/>
      <c r="UY58" s="111"/>
      <c r="UZ58" s="111"/>
      <c r="VA58" s="111"/>
      <c r="VB58" s="111"/>
      <c r="VC58" s="111"/>
      <c r="VD58" s="111"/>
      <c r="VE58" s="111"/>
      <c r="VF58" s="111"/>
      <c r="VG58" s="111"/>
      <c r="VH58" s="111"/>
      <c r="VI58" s="111"/>
      <c r="VJ58" s="111"/>
      <c r="VK58" s="111"/>
      <c r="VL58" s="111"/>
      <c r="VM58" s="111"/>
      <c r="VN58" s="111"/>
      <c r="VO58" s="111"/>
      <c r="VP58" s="111"/>
      <c r="VQ58" s="111"/>
      <c r="VR58" s="111"/>
      <c r="VS58" s="111"/>
      <c r="VT58" s="111"/>
      <c r="VU58" s="111"/>
      <c r="VV58" s="111"/>
      <c r="VW58" s="111"/>
      <c r="VX58" s="111"/>
      <c r="VY58" s="111"/>
      <c r="VZ58" s="111"/>
      <c r="WA58" s="111"/>
      <c r="WB58" s="111"/>
      <c r="WC58" s="111"/>
      <c r="WD58" s="111"/>
      <c r="WE58" s="111"/>
      <c r="WF58" s="111"/>
      <c r="WG58" s="111"/>
      <c r="WH58" s="111"/>
      <c r="WI58" s="111"/>
      <c r="WJ58" s="111"/>
      <c r="WK58" s="111"/>
      <c r="WL58" s="111"/>
      <c r="WM58" s="111"/>
      <c r="WN58" s="111"/>
      <c r="WO58" s="111"/>
      <c r="WP58" s="111"/>
      <c r="WQ58" s="111"/>
      <c r="WR58" s="111"/>
      <c r="WS58" s="111"/>
      <c r="WT58" s="111"/>
      <c r="WU58" s="111"/>
      <c r="WV58" s="111"/>
      <c r="WW58" s="111"/>
      <c r="WX58" s="111"/>
      <c r="WY58" s="111"/>
      <c r="WZ58" s="111"/>
      <c r="XA58" s="111"/>
      <c r="XB58" s="111"/>
      <c r="XC58" s="111"/>
      <c r="XD58" s="111"/>
      <c r="XE58" s="111"/>
      <c r="XF58" s="111"/>
      <c r="XG58" s="111"/>
      <c r="XH58" s="111"/>
      <c r="XI58" s="111"/>
      <c r="XJ58" s="111"/>
      <c r="XK58" s="111"/>
      <c r="XL58" s="111"/>
      <c r="XM58" s="111"/>
      <c r="XN58" s="111"/>
      <c r="XO58" s="111"/>
      <c r="XP58" s="111"/>
      <c r="XQ58" s="111"/>
      <c r="XR58" s="111"/>
      <c r="XS58" s="111"/>
      <c r="XT58" s="111"/>
      <c r="XU58" s="111"/>
      <c r="XV58" s="111"/>
      <c r="XW58" s="111"/>
      <c r="XX58" s="111"/>
      <c r="XY58" s="111"/>
      <c r="XZ58" s="111"/>
      <c r="YA58" s="111"/>
      <c r="YB58" s="111"/>
      <c r="YC58" s="111"/>
      <c r="YD58" s="111"/>
      <c r="YE58" s="111"/>
      <c r="YF58" s="111"/>
      <c r="YG58" s="111"/>
      <c r="YH58" s="111"/>
      <c r="YI58" s="111"/>
      <c r="YJ58" s="111"/>
      <c r="YK58" s="111"/>
      <c r="YL58" s="111"/>
      <c r="YM58" s="111"/>
      <c r="YN58" s="111"/>
      <c r="YO58" s="111"/>
      <c r="YP58" s="111"/>
      <c r="YQ58" s="111"/>
      <c r="YR58" s="111"/>
      <c r="YS58" s="111"/>
      <c r="YT58" s="111"/>
      <c r="YU58" s="111"/>
      <c r="YV58" s="111"/>
      <c r="YW58" s="111"/>
      <c r="YX58" s="111"/>
      <c r="YY58" s="111"/>
      <c r="YZ58" s="111"/>
      <c r="ZA58" s="111"/>
      <c r="ZB58" s="111"/>
      <c r="ZC58" s="111"/>
      <c r="ZD58" s="111"/>
      <c r="ZE58" s="111"/>
      <c r="ZF58" s="111"/>
      <c r="ZG58" s="111"/>
      <c r="ZH58" s="111"/>
      <c r="ZI58" s="111"/>
      <c r="ZJ58" s="111"/>
      <c r="ZK58" s="111"/>
      <c r="ZL58" s="111"/>
      <c r="ZM58" s="111"/>
      <c r="ZN58" s="111"/>
      <c r="ZO58" s="111"/>
      <c r="ZP58" s="111"/>
      <c r="ZQ58" s="111"/>
      <c r="ZR58" s="111"/>
      <c r="ZS58" s="111"/>
      <c r="ZT58" s="111"/>
      <c r="ZU58" s="111"/>
      <c r="ZV58" s="111"/>
      <c r="ZW58" s="111"/>
      <c r="ZX58" s="111"/>
      <c r="ZY58" s="111"/>
      <c r="ZZ58" s="111"/>
      <c r="AAA58" s="111"/>
      <c r="AAB58" s="111"/>
      <c r="AAC58" s="111"/>
      <c r="AAD58" s="111"/>
      <c r="AAE58" s="111"/>
      <c r="AAF58" s="111"/>
      <c r="AAG58" s="111"/>
      <c r="AAH58" s="111"/>
      <c r="AAI58" s="111"/>
      <c r="AAJ58" s="111"/>
      <c r="AAK58" s="111"/>
      <c r="AAL58" s="111"/>
      <c r="AAM58" s="111"/>
      <c r="AAN58" s="111"/>
      <c r="AAO58" s="111"/>
      <c r="AAP58" s="111"/>
      <c r="AAQ58" s="111"/>
      <c r="AAR58" s="111"/>
      <c r="AAS58" s="111"/>
      <c r="AAT58" s="111"/>
      <c r="AAU58" s="111"/>
      <c r="AAV58" s="111"/>
      <c r="AAW58" s="111"/>
      <c r="AAX58" s="111"/>
      <c r="AAY58" s="111"/>
      <c r="AAZ58" s="111"/>
      <c r="ABA58" s="111"/>
      <c r="ABB58" s="111"/>
      <c r="ABC58" s="111"/>
      <c r="ABD58" s="111"/>
      <c r="ABE58" s="111"/>
      <c r="ABF58" s="111"/>
      <c r="ABG58" s="111"/>
      <c r="ABH58" s="111"/>
      <c r="ABI58" s="111"/>
      <c r="ABJ58" s="111"/>
      <c r="ABK58" s="111"/>
      <c r="ABL58" s="111"/>
      <c r="ABM58" s="111"/>
      <c r="ABN58" s="111"/>
      <c r="ABO58" s="111"/>
      <c r="ABP58" s="111"/>
      <c r="ABQ58" s="111"/>
      <c r="ABR58" s="111"/>
      <c r="ABS58" s="111"/>
      <c r="ABT58" s="111"/>
      <c r="ABU58" s="111"/>
      <c r="ABV58" s="111"/>
      <c r="ABW58" s="111"/>
      <c r="ABX58" s="111"/>
      <c r="ABY58" s="111"/>
      <c r="ABZ58" s="111"/>
      <c r="ACA58" s="111"/>
      <c r="ACB58" s="111"/>
      <c r="ACC58" s="111"/>
      <c r="ACD58" s="111"/>
      <c r="ACE58" s="111"/>
      <c r="ACF58" s="111"/>
      <c r="ACG58" s="111"/>
      <c r="ACH58" s="111"/>
      <c r="ACI58" s="111"/>
      <c r="ACJ58" s="111"/>
      <c r="ACK58" s="111"/>
      <c r="ACL58" s="111"/>
      <c r="ACM58" s="111"/>
      <c r="ACN58" s="111"/>
      <c r="ACO58" s="111"/>
      <c r="ACP58" s="111"/>
      <c r="ACQ58" s="111"/>
      <c r="ACR58" s="111"/>
      <c r="ACS58" s="111"/>
      <c r="ACT58" s="111"/>
      <c r="ACU58" s="111"/>
      <c r="ACV58" s="111"/>
      <c r="ACW58" s="111"/>
      <c r="ACX58" s="111"/>
      <c r="ACY58" s="111"/>
      <c r="ACZ58" s="111"/>
      <c r="ADA58" s="111"/>
      <c r="ADB58" s="111"/>
      <c r="ADC58" s="111"/>
      <c r="ADD58" s="111"/>
      <c r="ADE58" s="111"/>
      <c r="ADF58" s="111"/>
      <c r="ADG58" s="111"/>
      <c r="ADH58" s="111"/>
      <c r="ADI58" s="111"/>
      <c r="ADJ58" s="111"/>
      <c r="ADK58" s="111"/>
      <c r="ADL58" s="111"/>
      <c r="ADM58" s="111"/>
      <c r="ADN58" s="111"/>
      <c r="ADO58" s="111"/>
      <c r="ADP58" s="111"/>
      <c r="ADQ58" s="111"/>
      <c r="ADR58" s="111"/>
      <c r="ADS58" s="111"/>
      <c r="ADT58" s="111"/>
      <c r="ADU58" s="111"/>
      <c r="ADV58" s="111"/>
      <c r="ADW58" s="111"/>
      <c r="ADX58" s="111"/>
      <c r="ADY58" s="111"/>
      <c r="ADZ58" s="111"/>
      <c r="AEA58" s="111"/>
      <c r="AEB58" s="111"/>
      <c r="AEC58" s="111"/>
      <c r="AED58" s="111"/>
      <c r="AEE58" s="111"/>
      <c r="AEF58" s="111"/>
      <c r="AEG58" s="111"/>
      <c r="AEH58" s="111"/>
      <c r="AEI58" s="111"/>
      <c r="AEJ58" s="111"/>
      <c r="AEK58" s="111"/>
      <c r="AEL58" s="111"/>
      <c r="AEM58" s="111"/>
      <c r="AEN58" s="111"/>
      <c r="AEO58" s="111"/>
      <c r="AEP58" s="111"/>
      <c r="AEQ58" s="111"/>
      <c r="AER58" s="111"/>
      <c r="AES58" s="111"/>
      <c r="AET58" s="111"/>
      <c r="AEU58" s="111"/>
      <c r="AEV58" s="111"/>
      <c r="AEW58" s="111"/>
      <c r="AEX58" s="111"/>
      <c r="AEY58" s="111"/>
      <c r="AEZ58" s="111"/>
      <c r="AFA58" s="111"/>
      <c r="AFB58" s="111"/>
      <c r="AFC58" s="111"/>
      <c r="AFD58" s="111"/>
      <c r="AFE58" s="111"/>
      <c r="AFF58" s="111"/>
      <c r="AFG58" s="111"/>
      <c r="AFH58" s="111"/>
      <c r="AFI58" s="111"/>
      <c r="AFJ58" s="111"/>
      <c r="AFK58" s="111"/>
      <c r="AFL58" s="111"/>
      <c r="AFM58" s="111"/>
      <c r="AFN58" s="111"/>
      <c r="AFO58" s="111"/>
      <c r="AFP58" s="111"/>
      <c r="AFQ58" s="111"/>
      <c r="AFR58" s="111"/>
      <c r="AFS58" s="111"/>
      <c r="AFT58" s="111"/>
      <c r="AFU58" s="111"/>
      <c r="AFV58" s="111"/>
      <c r="AFW58" s="111"/>
      <c r="AFX58" s="111"/>
      <c r="AFY58" s="111"/>
      <c r="AFZ58" s="111"/>
      <c r="AGA58" s="111"/>
      <c r="AGB58" s="111"/>
      <c r="AGC58" s="111"/>
      <c r="AGD58" s="111"/>
      <c r="AGE58" s="111"/>
      <c r="AGF58" s="111"/>
      <c r="AGG58" s="111"/>
      <c r="AGH58" s="111"/>
      <c r="AGI58" s="111"/>
      <c r="AGJ58" s="111"/>
      <c r="AGK58" s="111"/>
      <c r="AGL58" s="111"/>
      <c r="AGM58" s="111"/>
      <c r="AGN58" s="111"/>
      <c r="AGO58" s="111"/>
      <c r="AGP58" s="111"/>
      <c r="AGQ58" s="111"/>
      <c r="AGR58" s="111"/>
      <c r="AGS58" s="111"/>
      <c r="AGT58" s="111"/>
      <c r="AGU58" s="111"/>
      <c r="AGV58" s="111"/>
      <c r="AGW58" s="111"/>
      <c r="AGX58" s="111"/>
      <c r="AGY58" s="111"/>
      <c r="AGZ58" s="111"/>
      <c r="AHA58" s="111"/>
      <c r="AHB58" s="111"/>
      <c r="AHC58" s="111"/>
      <c r="AHD58" s="111"/>
      <c r="AHE58" s="111"/>
      <c r="AHF58" s="111"/>
      <c r="AHG58" s="111"/>
      <c r="AHH58" s="111"/>
      <c r="AHI58" s="111"/>
      <c r="AHJ58" s="111"/>
      <c r="AHK58" s="111"/>
      <c r="AHL58" s="111"/>
      <c r="AHM58" s="111"/>
      <c r="AHN58" s="111"/>
      <c r="AHO58" s="111"/>
      <c r="AHP58" s="111"/>
      <c r="AHQ58" s="111"/>
      <c r="AHR58" s="111"/>
      <c r="AHS58" s="111"/>
      <c r="AHT58" s="111"/>
      <c r="AHU58" s="111"/>
      <c r="AHV58" s="111"/>
      <c r="AHW58" s="111"/>
      <c r="AHX58" s="111"/>
      <c r="AHY58" s="111"/>
      <c r="AHZ58" s="111"/>
      <c r="AIA58" s="111"/>
      <c r="AIB58" s="111"/>
      <c r="AIC58" s="111"/>
      <c r="AID58" s="111"/>
      <c r="AIE58" s="111"/>
      <c r="AIF58" s="111"/>
      <c r="AIG58" s="111"/>
      <c r="AIH58" s="111"/>
      <c r="AII58" s="111"/>
      <c r="AIJ58" s="111"/>
      <c r="AIK58" s="111"/>
      <c r="AIL58" s="111"/>
      <c r="AIM58" s="111"/>
      <c r="AIN58" s="111"/>
      <c r="AIO58" s="111"/>
      <c r="AIP58" s="111"/>
      <c r="AIQ58" s="111"/>
      <c r="AIR58" s="111"/>
      <c r="AIS58" s="111"/>
      <c r="AIT58" s="111"/>
      <c r="AIU58" s="111"/>
      <c r="AIV58" s="111"/>
      <c r="AIW58" s="111"/>
      <c r="AIX58" s="111"/>
      <c r="AIY58" s="111"/>
      <c r="AIZ58" s="111"/>
      <c r="AJA58" s="111"/>
      <c r="AJB58" s="111"/>
      <c r="AJC58" s="111"/>
      <c r="AJD58" s="111"/>
      <c r="AJE58" s="111"/>
      <c r="AJF58" s="111"/>
      <c r="AJG58" s="111"/>
      <c r="AJH58" s="111"/>
      <c r="AJI58" s="111"/>
      <c r="AJJ58" s="111"/>
      <c r="AJK58" s="111"/>
      <c r="AJL58" s="111"/>
      <c r="AJM58" s="111"/>
      <c r="AJN58" s="111"/>
      <c r="AJO58" s="111"/>
      <c r="AJP58" s="111"/>
      <c r="AJQ58" s="111"/>
      <c r="AJR58" s="111"/>
      <c r="AJS58" s="111"/>
      <c r="AJT58" s="111"/>
      <c r="AJU58" s="111"/>
      <c r="AJV58" s="111"/>
      <c r="AJW58" s="111"/>
      <c r="AJX58" s="111"/>
      <c r="AJY58" s="111"/>
      <c r="AJZ58" s="111"/>
      <c r="AKA58" s="111"/>
      <c r="AKB58" s="111"/>
      <c r="AKC58" s="111"/>
      <c r="AKD58" s="111"/>
      <c r="AKE58" s="111"/>
      <c r="AKF58" s="111"/>
      <c r="AKG58" s="111"/>
      <c r="AKH58" s="111"/>
      <c r="AKI58" s="111"/>
      <c r="AKJ58" s="111"/>
      <c r="AKK58" s="111"/>
      <c r="AKL58" s="111"/>
      <c r="AKM58" s="111"/>
      <c r="AKN58" s="111"/>
      <c r="AKO58" s="111"/>
      <c r="AKP58" s="111"/>
      <c r="AKQ58" s="111"/>
      <c r="AKR58" s="111"/>
      <c r="AKS58" s="111"/>
      <c r="AKT58" s="111"/>
      <c r="AKU58" s="111"/>
      <c r="AKV58" s="111"/>
      <c r="AKW58" s="111"/>
      <c r="AKX58" s="111"/>
      <c r="AKY58" s="111"/>
      <c r="AKZ58" s="111"/>
      <c r="ALA58" s="111"/>
      <c r="ALB58" s="111"/>
      <c r="ALC58" s="111"/>
      <c r="ALD58" s="111"/>
      <c r="ALE58" s="111"/>
      <c r="ALF58" s="111"/>
      <c r="ALG58" s="111"/>
      <c r="ALH58" s="111"/>
      <c r="ALI58" s="111"/>
      <c r="ALJ58" s="111"/>
      <c r="ALK58" s="111"/>
      <c r="ALL58" s="111"/>
      <c r="ALM58" s="111"/>
      <c r="ALN58" s="111"/>
      <c r="ALO58" s="111"/>
      <c r="ALP58" s="111"/>
      <c r="ALQ58" s="111"/>
      <c r="ALR58" s="111"/>
      <c r="ALS58" s="111"/>
      <c r="ALT58" s="111"/>
      <c r="ALU58" s="111"/>
      <c r="ALV58" s="111"/>
      <c r="ALW58" s="111"/>
      <c r="ALX58" s="111"/>
      <c r="ALY58" s="111"/>
      <c r="ALZ58" s="111"/>
      <c r="AMA58" s="111"/>
      <c r="AMB58" s="111"/>
      <c r="AMC58" s="111"/>
      <c r="AMD58" s="111"/>
      <c r="AME58" s="111"/>
      <c r="AMF58" s="111"/>
      <c r="AMG58" s="111"/>
      <c r="AMH58" s="111"/>
      <c r="AMI58" s="111"/>
      <c r="AMJ58" s="111"/>
      <c r="AMK58" s="111"/>
    </row>
    <row r="59" spans="1:1025" ht="13.5" x14ac:dyDescent="0.3">
      <c r="A59" s="30"/>
      <c r="B59" s="128"/>
      <c r="D59" s="195"/>
      <c r="E59" s="189"/>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GP59" s="111"/>
      <c r="GQ59" s="111"/>
      <c r="GR59" s="111"/>
      <c r="GS59" s="111"/>
      <c r="GT59" s="111"/>
      <c r="GU59" s="111"/>
      <c r="GV59" s="111"/>
      <c r="GW59" s="111"/>
      <c r="GX59" s="111"/>
      <c r="GY59" s="111"/>
      <c r="GZ59" s="111"/>
      <c r="HA59" s="111"/>
      <c r="HB59" s="111"/>
      <c r="HC59" s="111"/>
      <c r="HD59" s="111"/>
      <c r="HE59" s="111"/>
      <c r="HF59" s="111"/>
      <c r="HG59" s="111"/>
      <c r="HH59" s="111"/>
      <c r="HI59" s="111"/>
      <c r="HJ59" s="111"/>
      <c r="HK59" s="111"/>
      <c r="HL59" s="111"/>
      <c r="HM59" s="111"/>
      <c r="HN59" s="111"/>
      <c r="HO59" s="111"/>
      <c r="HP59" s="111"/>
      <c r="HQ59" s="111"/>
      <c r="HR59" s="111"/>
      <c r="HS59" s="111"/>
      <c r="HT59" s="111"/>
      <c r="HU59" s="111"/>
      <c r="HV59" s="111"/>
      <c r="HW59" s="111"/>
      <c r="HX59" s="111"/>
      <c r="HY59" s="111"/>
      <c r="HZ59" s="111"/>
      <c r="IA59" s="111"/>
      <c r="IB59" s="111"/>
      <c r="IC59" s="111"/>
      <c r="ID59" s="111"/>
      <c r="IE59" s="111"/>
      <c r="IF59" s="111"/>
      <c r="IG59" s="111"/>
      <c r="IH59" s="111"/>
      <c r="II59" s="111"/>
      <c r="IJ59" s="111"/>
      <c r="IK59" s="111"/>
      <c r="IL59" s="111"/>
      <c r="IM59" s="111"/>
      <c r="IN59" s="111"/>
      <c r="IO59" s="111"/>
      <c r="IP59" s="111"/>
      <c r="IQ59" s="111"/>
      <c r="IR59" s="111"/>
      <c r="IS59" s="111"/>
      <c r="IT59" s="111"/>
      <c r="IU59" s="111"/>
      <c r="IV59" s="111"/>
      <c r="IW59" s="111"/>
      <c r="IX59" s="111"/>
      <c r="IY59" s="111"/>
      <c r="IZ59" s="111"/>
      <c r="JA59" s="111"/>
      <c r="JB59" s="111"/>
      <c r="JC59" s="111"/>
      <c r="JD59" s="111"/>
      <c r="JE59" s="111"/>
      <c r="JF59" s="111"/>
      <c r="JG59" s="111"/>
      <c r="JH59" s="111"/>
      <c r="JI59" s="111"/>
      <c r="JJ59" s="111"/>
      <c r="JK59" s="111"/>
      <c r="JL59" s="111"/>
      <c r="JM59" s="111"/>
      <c r="JN59" s="111"/>
      <c r="JO59" s="111"/>
      <c r="JP59" s="111"/>
      <c r="JQ59" s="111"/>
      <c r="JR59" s="111"/>
      <c r="JS59" s="111"/>
      <c r="JT59" s="111"/>
      <c r="JU59" s="111"/>
      <c r="JV59" s="111"/>
      <c r="JW59" s="111"/>
      <c r="JX59" s="111"/>
      <c r="JY59" s="111"/>
      <c r="JZ59" s="111"/>
      <c r="KA59" s="111"/>
      <c r="KB59" s="111"/>
      <c r="KC59" s="111"/>
      <c r="KD59" s="111"/>
      <c r="KE59" s="111"/>
      <c r="KF59" s="111"/>
      <c r="KG59" s="111"/>
      <c r="KH59" s="111"/>
      <c r="KI59" s="111"/>
      <c r="KJ59" s="111"/>
      <c r="KK59" s="111"/>
      <c r="KL59" s="111"/>
      <c r="KM59" s="111"/>
      <c r="KN59" s="111"/>
      <c r="KO59" s="111"/>
      <c r="KP59" s="111"/>
      <c r="KQ59" s="111"/>
      <c r="KR59" s="111"/>
      <c r="KS59" s="111"/>
      <c r="KT59" s="111"/>
      <c r="KU59" s="111"/>
      <c r="KV59" s="111"/>
      <c r="KW59" s="111"/>
      <c r="KX59" s="111"/>
      <c r="KY59" s="111"/>
      <c r="KZ59" s="111"/>
      <c r="LA59" s="111"/>
      <c r="LB59" s="111"/>
      <c r="LC59" s="111"/>
      <c r="LD59" s="111"/>
      <c r="LE59" s="111"/>
      <c r="LF59" s="111"/>
      <c r="LG59" s="111"/>
      <c r="LH59" s="111"/>
      <c r="LI59" s="111"/>
      <c r="LJ59" s="111"/>
      <c r="LK59" s="111"/>
      <c r="LL59" s="111"/>
      <c r="LM59" s="111"/>
      <c r="LN59" s="111"/>
      <c r="LO59" s="111"/>
      <c r="LP59" s="111"/>
      <c r="LQ59" s="111"/>
      <c r="LR59" s="111"/>
      <c r="LS59" s="111"/>
      <c r="LT59" s="111"/>
      <c r="LU59" s="111"/>
      <c r="LV59" s="111"/>
      <c r="LW59" s="111"/>
      <c r="LX59" s="111"/>
      <c r="LY59" s="111"/>
      <c r="LZ59" s="111"/>
      <c r="MA59" s="111"/>
      <c r="MB59" s="111"/>
      <c r="MC59" s="111"/>
      <c r="MD59" s="111"/>
      <c r="ME59" s="111"/>
      <c r="MF59" s="111"/>
      <c r="MG59" s="111"/>
      <c r="MH59" s="111"/>
      <c r="MI59" s="111"/>
      <c r="MJ59" s="111"/>
      <c r="MK59" s="111"/>
      <c r="ML59" s="111"/>
      <c r="MM59" s="111"/>
      <c r="MN59" s="111"/>
      <c r="MO59" s="111"/>
      <c r="MP59" s="111"/>
      <c r="MQ59" s="111"/>
      <c r="MR59" s="111"/>
      <c r="MS59" s="111"/>
      <c r="MT59" s="111"/>
      <c r="MU59" s="111"/>
      <c r="MV59" s="111"/>
      <c r="MW59" s="111"/>
      <c r="MX59" s="111"/>
      <c r="MY59" s="111"/>
      <c r="MZ59" s="111"/>
      <c r="NA59" s="111"/>
      <c r="NB59" s="111"/>
      <c r="NC59" s="111"/>
      <c r="ND59" s="111"/>
      <c r="NE59" s="111"/>
      <c r="NF59" s="111"/>
      <c r="NG59" s="111"/>
      <c r="NH59" s="111"/>
      <c r="NI59" s="111"/>
      <c r="NJ59" s="111"/>
      <c r="NK59" s="111"/>
      <c r="NL59" s="111"/>
      <c r="NM59" s="111"/>
      <c r="NN59" s="111"/>
      <c r="NO59" s="111"/>
      <c r="NP59" s="111"/>
      <c r="NQ59" s="111"/>
      <c r="NR59" s="111"/>
      <c r="NS59" s="111"/>
      <c r="NT59" s="111"/>
      <c r="NU59" s="111"/>
      <c r="NV59" s="111"/>
      <c r="NW59" s="111"/>
      <c r="NX59" s="111"/>
      <c r="NY59" s="111"/>
      <c r="NZ59" s="111"/>
      <c r="OA59" s="111"/>
      <c r="OB59" s="111"/>
      <c r="OC59" s="111"/>
      <c r="OD59" s="111"/>
      <c r="OE59" s="111"/>
      <c r="OF59" s="111"/>
      <c r="OG59" s="111"/>
      <c r="OH59" s="111"/>
      <c r="OI59" s="111"/>
      <c r="OJ59" s="111"/>
      <c r="OK59" s="111"/>
      <c r="OL59" s="111"/>
      <c r="OM59" s="111"/>
      <c r="ON59" s="111"/>
      <c r="OO59" s="111"/>
      <c r="OP59" s="111"/>
      <c r="OQ59" s="111"/>
      <c r="OR59" s="111"/>
      <c r="OS59" s="111"/>
      <c r="OT59" s="111"/>
      <c r="OU59" s="111"/>
      <c r="OV59" s="111"/>
      <c r="OW59" s="111"/>
      <c r="OX59" s="111"/>
      <c r="OY59" s="111"/>
      <c r="OZ59" s="111"/>
      <c r="PA59" s="111"/>
      <c r="PB59" s="111"/>
      <c r="PC59" s="111"/>
      <c r="PD59" s="111"/>
      <c r="PE59" s="111"/>
      <c r="PF59" s="111"/>
      <c r="PG59" s="111"/>
      <c r="PH59" s="111"/>
      <c r="PI59" s="111"/>
      <c r="PJ59" s="111"/>
      <c r="PK59" s="111"/>
      <c r="PL59" s="111"/>
      <c r="PM59" s="111"/>
      <c r="PN59" s="111"/>
      <c r="PO59" s="111"/>
      <c r="PP59" s="111"/>
      <c r="PQ59" s="111"/>
      <c r="PR59" s="111"/>
      <c r="PS59" s="111"/>
      <c r="PT59" s="111"/>
      <c r="PU59" s="111"/>
      <c r="PV59" s="111"/>
      <c r="PW59" s="111"/>
      <c r="PX59" s="111"/>
      <c r="PY59" s="111"/>
      <c r="PZ59" s="111"/>
      <c r="QA59" s="111"/>
      <c r="QB59" s="111"/>
      <c r="QC59" s="111"/>
      <c r="QD59" s="111"/>
      <c r="QE59" s="111"/>
      <c r="QF59" s="111"/>
      <c r="QG59" s="111"/>
      <c r="QH59" s="111"/>
      <c r="QI59" s="111"/>
      <c r="QJ59" s="111"/>
      <c r="QK59" s="111"/>
      <c r="QL59" s="111"/>
      <c r="QM59" s="111"/>
      <c r="QN59" s="111"/>
      <c r="QO59" s="111"/>
      <c r="QP59" s="111"/>
      <c r="QQ59" s="111"/>
      <c r="QR59" s="111"/>
      <c r="QS59" s="111"/>
      <c r="QT59" s="111"/>
      <c r="QU59" s="111"/>
      <c r="QV59" s="111"/>
      <c r="QW59" s="111"/>
      <c r="QX59" s="111"/>
      <c r="QY59" s="111"/>
      <c r="QZ59" s="111"/>
      <c r="RA59" s="111"/>
      <c r="RB59" s="111"/>
      <c r="RC59" s="111"/>
      <c r="RD59" s="111"/>
      <c r="RE59" s="111"/>
      <c r="RF59" s="111"/>
      <c r="RG59" s="111"/>
      <c r="RH59" s="111"/>
      <c r="RI59" s="111"/>
      <c r="RJ59" s="111"/>
      <c r="RK59" s="111"/>
      <c r="RL59" s="111"/>
      <c r="RM59" s="111"/>
      <c r="RN59" s="111"/>
      <c r="RO59" s="111"/>
      <c r="RP59" s="111"/>
      <c r="RQ59" s="111"/>
      <c r="RR59" s="111"/>
      <c r="RS59" s="111"/>
      <c r="RT59" s="111"/>
      <c r="RU59" s="111"/>
      <c r="RV59" s="111"/>
      <c r="RW59" s="111"/>
      <c r="RX59" s="111"/>
      <c r="RY59" s="111"/>
      <c r="RZ59" s="111"/>
      <c r="SA59" s="111"/>
      <c r="SB59" s="111"/>
      <c r="SC59" s="111"/>
      <c r="SD59" s="111"/>
      <c r="SE59" s="111"/>
      <c r="SF59" s="111"/>
      <c r="SG59" s="111"/>
      <c r="SH59" s="111"/>
      <c r="SI59" s="111"/>
      <c r="SJ59" s="111"/>
      <c r="SK59" s="111"/>
      <c r="SL59" s="111"/>
      <c r="SM59" s="111"/>
      <c r="SN59" s="111"/>
      <c r="SO59" s="111"/>
      <c r="SP59" s="111"/>
      <c r="SQ59" s="111"/>
      <c r="SR59" s="111"/>
      <c r="SS59" s="111"/>
      <c r="ST59" s="111"/>
      <c r="SU59" s="111"/>
      <c r="SV59" s="111"/>
      <c r="SW59" s="111"/>
      <c r="SX59" s="111"/>
      <c r="SY59" s="111"/>
      <c r="SZ59" s="111"/>
      <c r="TA59" s="111"/>
      <c r="TB59" s="111"/>
      <c r="TC59" s="111"/>
      <c r="TD59" s="111"/>
      <c r="TE59" s="111"/>
      <c r="TF59" s="111"/>
      <c r="TG59" s="111"/>
      <c r="TH59" s="111"/>
      <c r="TI59" s="111"/>
      <c r="TJ59" s="111"/>
      <c r="TK59" s="111"/>
      <c r="TL59" s="111"/>
      <c r="TM59" s="111"/>
      <c r="TN59" s="111"/>
      <c r="TO59" s="111"/>
      <c r="TP59" s="111"/>
      <c r="TQ59" s="111"/>
      <c r="TR59" s="111"/>
      <c r="TS59" s="111"/>
      <c r="TT59" s="111"/>
      <c r="TU59" s="111"/>
      <c r="TV59" s="111"/>
      <c r="TW59" s="111"/>
      <c r="TX59" s="111"/>
      <c r="TY59" s="111"/>
      <c r="TZ59" s="111"/>
      <c r="UA59" s="111"/>
      <c r="UB59" s="111"/>
      <c r="UC59" s="111"/>
      <c r="UD59" s="111"/>
      <c r="UE59" s="111"/>
      <c r="UF59" s="111"/>
      <c r="UG59" s="111"/>
      <c r="UH59" s="111"/>
      <c r="UI59" s="111"/>
      <c r="UJ59" s="111"/>
      <c r="UK59" s="111"/>
      <c r="UL59" s="111"/>
      <c r="UM59" s="111"/>
      <c r="UN59" s="111"/>
      <c r="UO59" s="111"/>
      <c r="UP59" s="111"/>
      <c r="UQ59" s="111"/>
      <c r="UR59" s="111"/>
      <c r="US59" s="111"/>
      <c r="UT59" s="111"/>
      <c r="UU59" s="111"/>
      <c r="UV59" s="111"/>
      <c r="UW59" s="111"/>
      <c r="UX59" s="111"/>
      <c r="UY59" s="111"/>
      <c r="UZ59" s="111"/>
      <c r="VA59" s="111"/>
      <c r="VB59" s="111"/>
      <c r="VC59" s="111"/>
      <c r="VD59" s="111"/>
      <c r="VE59" s="111"/>
      <c r="VF59" s="111"/>
      <c r="VG59" s="111"/>
      <c r="VH59" s="111"/>
      <c r="VI59" s="111"/>
      <c r="VJ59" s="111"/>
      <c r="VK59" s="111"/>
      <c r="VL59" s="111"/>
      <c r="VM59" s="111"/>
      <c r="VN59" s="111"/>
      <c r="VO59" s="111"/>
      <c r="VP59" s="111"/>
      <c r="VQ59" s="111"/>
      <c r="VR59" s="111"/>
      <c r="VS59" s="111"/>
      <c r="VT59" s="111"/>
      <c r="VU59" s="111"/>
      <c r="VV59" s="111"/>
      <c r="VW59" s="111"/>
      <c r="VX59" s="111"/>
      <c r="VY59" s="111"/>
      <c r="VZ59" s="111"/>
      <c r="WA59" s="111"/>
      <c r="WB59" s="111"/>
      <c r="WC59" s="111"/>
      <c r="WD59" s="111"/>
      <c r="WE59" s="111"/>
      <c r="WF59" s="111"/>
      <c r="WG59" s="111"/>
      <c r="WH59" s="111"/>
      <c r="WI59" s="111"/>
      <c r="WJ59" s="111"/>
      <c r="WK59" s="111"/>
      <c r="WL59" s="111"/>
      <c r="WM59" s="111"/>
      <c r="WN59" s="111"/>
      <c r="WO59" s="111"/>
      <c r="WP59" s="111"/>
      <c r="WQ59" s="111"/>
      <c r="WR59" s="111"/>
      <c r="WS59" s="111"/>
      <c r="WT59" s="111"/>
      <c r="WU59" s="111"/>
      <c r="WV59" s="111"/>
      <c r="WW59" s="111"/>
      <c r="WX59" s="111"/>
      <c r="WY59" s="111"/>
      <c r="WZ59" s="111"/>
      <c r="XA59" s="111"/>
      <c r="XB59" s="111"/>
      <c r="XC59" s="111"/>
      <c r="XD59" s="111"/>
      <c r="XE59" s="111"/>
      <c r="XF59" s="111"/>
      <c r="XG59" s="111"/>
      <c r="XH59" s="111"/>
      <c r="XI59" s="111"/>
      <c r="XJ59" s="111"/>
      <c r="XK59" s="111"/>
      <c r="XL59" s="111"/>
      <c r="XM59" s="111"/>
      <c r="XN59" s="111"/>
      <c r="XO59" s="111"/>
      <c r="XP59" s="111"/>
      <c r="XQ59" s="111"/>
      <c r="XR59" s="111"/>
      <c r="XS59" s="111"/>
      <c r="XT59" s="111"/>
      <c r="XU59" s="111"/>
      <c r="XV59" s="111"/>
      <c r="XW59" s="111"/>
      <c r="XX59" s="111"/>
      <c r="XY59" s="111"/>
      <c r="XZ59" s="111"/>
      <c r="YA59" s="111"/>
      <c r="YB59" s="111"/>
      <c r="YC59" s="111"/>
      <c r="YD59" s="111"/>
      <c r="YE59" s="111"/>
      <c r="YF59" s="111"/>
      <c r="YG59" s="111"/>
      <c r="YH59" s="111"/>
      <c r="YI59" s="111"/>
      <c r="YJ59" s="111"/>
      <c r="YK59" s="111"/>
      <c r="YL59" s="111"/>
      <c r="YM59" s="111"/>
      <c r="YN59" s="111"/>
      <c r="YO59" s="111"/>
      <c r="YP59" s="111"/>
      <c r="YQ59" s="111"/>
      <c r="YR59" s="111"/>
      <c r="YS59" s="111"/>
      <c r="YT59" s="111"/>
      <c r="YU59" s="111"/>
      <c r="YV59" s="111"/>
      <c r="YW59" s="111"/>
      <c r="YX59" s="111"/>
      <c r="YY59" s="111"/>
      <c r="YZ59" s="111"/>
      <c r="ZA59" s="111"/>
      <c r="ZB59" s="111"/>
      <c r="ZC59" s="111"/>
      <c r="ZD59" s="111"/>
      <c r="ZE59" s="111"/>
      <c r="ZF59" s="111"/>
      <c r="ZG59" s="111"/>
      <c r="ZH59" s="111"/>
      <c r="ZI59" s="111"/>
      <c r="ZJ59" s="111"/>
      <c r="ZK59" s="111"/>
      <c r="ZL59" s="111"/>
      <c r="ZM59" s="111"/>
      <c r="ZN59" s="111"/>
      <c r="ZO59" s="111"/>
      <c r="ZP59" s="111"/>
      <c r="ZQ59" s="111"/>
      <c r="ZR59" s="111"/>
      <c r="ZS59" s="111"/>
      <c r="ZT59" s="111"/>
      <c r="ZU59" s="111"/>
      <c r="ZV59" s="111"/>
      <c r="ZW59" s="111"/>
      <c r="ZX59" s="111"/>
      <c r="ZY59" s="111"/>
      <c r="ZZ59" s="111"/>
      <c r="AAA59" s="111"/>
      <c r="AAB59" s="111"/>
      <c r="AAC59" s="111"/>
      <c r="AAD59" s="111"/>
      <c r="AAE59" s="111"/>
      <c r="AAF59" s="111"/>
      <c r="AAG59" s="111"/>
      <c r="AAH59" s="111"/>
      <c r="AAI59" s="111"/>
      <c r="AAJ59" s="111"/>
      <c r="AAK59" s="111"/>
      <c r="AAL59" s="111"/>
      <c r="AAM59" s="111"/>
      <c r="AAN59" s="111"/>
      <c r="AAO59" s="111"/>
      <c r="AAP59" s="111"/>
      <c r="AAQ59" s="111"/>
      <c r="AAR59" s="111"/>
      <c r="AAS59" s="111"/>
      <c r="AAT59" s="111"/>
      <c r="AAU59" s="111"/>
      <c r="AAV59" s="111"/>
      <c r="AAW59" s="111"/>
      <c r="AAX59" s="111"/>
      <c r="AAY59" s="111"/>
      <c r="AAZ59" s="111"/>
      <c r="ABA59" s="111"/>
      <c r="ABB59" s="111"/>
      <c r="ABC59" s="111"/>
      <c r="ABD59" s="111"/>
      <c r="ABE59" s="111"/>
      <c r="ABF59" s="111"/>
      <c r="ABG59" s="111"/>
      <c r="ABH59" s="111"/>
      <c r="ABI59" s="111"/>
      <c r="ABJ59" s="111"/>
      <c r="ABK59" s="111"/>
      <c r="ABL59" s="111"/>
      <c r="ABM59" s="111"/>
      <c r="ABN59" s="111"/>
      <c r="ABO59" s="111"/>
      <c r="ABP59" s="111"/>
      <c r="ABQ59" s="111"/>
      <c r="ABR59" s="111"/>
      <c r="ABS59" s="111"/>
      <c r="ABT59" s="111"/>
      <c r="ABU59" s="111"/>
      <c r="ABV59" s="111"/>
      <c r="ABW59" s="111"/>
      <c r="ABX59" s="111"/>
      <c r="ABY59" s="111"/>
      <c r="ABZ59" s="111"/>
      <c r="ACA59" s="111"/>
      <c r="ACB59" s="111"/>
      <c r="ACC59" s="111"/>
      <c r="ACD59" s="111"/>
      <c r="ACE59" s="111"/>
      <c r="ACF59" s="111"/>
      <c r="ACG59" s="111"/>
      <c r="ACH59" s="111"/>
      <c r="ACI59" s="111"/>
      <c r="ACJ59" s="111"/>
      <c r="ACK59" s="111"/>
      <c r="ACL59" s="111"/>
      <c r="ACM59" s="111"/>
      <c r="ACN59" s="111"/>
      <c r="ACO59" s="111"/>
      <c r="ACP59" s="111"/>
      <c r="ACQ59" s="111"/>
      <c r="ACR59" s="111"/>
      <c r="ACS59" s="111"/>
      <c r="ACT59" s="111"/>
      <c r="ACU59" s="111"/>
      <c r="ACV59" s="111"/>
      <c r="ACW59" s="111"/>
      <c r="ACX59" s="111"/>
      <c r="ACY59" s="111"/>
      <c r="ACZ59" s="111"/>
      <c r="ADA59" s="111"/>
      <c r="ADB59" s="111"/>
      <c r="ADC59" s="111"/>
      <c r="ADD59" s="111"/>
      <c r="ADE59" s="111"/>
      <c r="ADF59" s="111"/>
      <c r="ADG59" s="111"/>
      <c r="ADH59" s="111"/>
      <c r="ADI59" s="111"/>
      <c r="ADJ59" s="111"/>
      <c r="ADK59" s="111"/>
      <c r="ADL59" s="111"/>
      <c r="ADM59" s="111"/>
      <c r="ADN59" s="111"/>
      <c r="ADO59" s="111"/>
      <c r="ADP59" s="111"/>
      <c r="ADQ59" s="111"/>
      <c r="ADR59" s="111"/>
      <c r="ADS59" s="111"/>
      <c r="ADT59" s="111"/>
      <c r="ADU59" s="111"/>
      <c r="ADV59" s="111"/>
      <c r="ADW59" s="111"/>
      <c r="ADX59" s="111"/>
      <c r="ADY59" s="111"/>
      <c r="ADZ59" s="111"/>
      <c r="AEA59" s="111"/>
      <c r="AEB59" s="111"/>
      <c r="AEC59" s="111"/>
      <c r="AED59" s="111"/>
      <c r="AEE59" s="111"/>
      <c r="AEF59" s="111"/>
      <c r="AEG59" s="111"/>
      <c r="AEH59" s="111"/>
      <c r="AEI59" s="111"/>
      <c r="AEJ59" s="111"/>
      <c r="AEK59" s="111"/>
      <c r="AEL59" s="111"/>
      <c r="AEM59" s="111"/>
      <c r="AEN59" s="111"/>
      <c r="AEO59" s="111"/>
      <c r="AEP59" s="111"/>
      <c r="AEQ59" s="111"/>
      <c r="AER59" s="111"/>
      <c r="AES59" s="111"/>
      <c r="AET59" s="111"/>
      <c r="AEU59" s="111"/>
      <c r="AEV59" s="111"/>
      <c r="AEW59" s="111"/>
      <c r="AEX59" s="111"/>
      <c r="AEY59" s="111"/>
      <c r="AEZ59" s="111"/>
      <c r="AFA59" s="111"/>
      <c r="AFB59" s="111"/>
      <c r="AFC59" s="111"/>
      <c r="AFD59" s="111"/>
      <c r="AFE59" s="111"/>
      <c r="AFF59" s="111"/>
      <c r="AFG59" s="111"/>
      <c r="AFH59" s="111"/>
      <c r="AFI59" s="111"/>
      <c r="AFJ59" s="111"/>
      <c r="AFK59" s="111"/>
      <c r="AFL59" s="111"/>
      <c r="AFM59" s="111"/>
      <c r="AFN59" s="111"/>
      <c r="AFO59" s="111"/>
      <c r="AFP59" s="111"/>
      <c r="AFQ59" s="111"/>
      <c r="AFR59" s="111"/>
      <c r="AFS59" s="111"/>
      <c r="AFT59" s="111"/>
      <c r="AFU59" s="111"/>
      <c r="AFV59" s="111"/>
      <c r="AFW59" s="111"/>
      <c r="AFX59" s="111"/>
      <c r="AFY59" s="111"/>
      <c r="AFZ59" s="111"/>
      <c r="AGA59" s="111"/>
      <c r="AGB59" s="111"/>
      <c r="AGC59" s="111"/>
      <c r="AGD59" s="111"/>
      <c r="AGE59" s="111"/>
      <c r="AGF59" s="111"/>
      <c r="AGG59" s="111"/>
      <c r="AGH59" s="111"/>
      <c r="AGI59" s="111"/>
      <c r="AGJ59" s="111"/>
      <c r="AGK59" s="111"/>
      <c r="AGL59" s="111"/>
      <c r="AGM59" s="111"/>
      <c r="AGN59" s="111"/>
      <c r="AGO59" s="111"/>
      <c r="AGP59" s="111"/>
      <c r="AGQ59" s="111"/>
      <c r="AGR59" s="111"/>
      <c r="AGS59" s="111"/>
      <c r="AGT59" s="111"/>
      <c r="AGU59" s="111"/>
      <c r="AGV59" s="111"/>
      <c r="AGW59" s="111"/>
      <c r="AGX59" s="111"/>
      <c r="AGY59" s="111"/>
      <c r="AGZ59" s="111"/>
      <c r="AHA59" s="111"/>
      <c r="AHB59" s="111"/>
      <c r="AHC59" s="111"/>
      <c r="AHD59" s="111"/>
      <c r="AHE59" s="111"/>
      <c r="AHF59" s="111"/>
      <c r="AHG59" s="111"/>
      <c r="AHH59" s="111"/>
      <c r="AHI59" s="111"/>
      <c r="AHJ59" s="111"/>
      <c r="AHK59" s="111"/>
      <c r="AHL59" s="111"/>
      <c r="AHM59" s="111"/>
      <c r="AHN59" s="111"/>
      <c r="AHO59" s="111"/>
      <c r="AHP59" s="111"/>
      <c r="AHQ59" s="111"/>
      <c r="AHR59" s="111"/>
      <c r="AHS59" s="111"/>
      <c r="AHT59" s="111"/>
      <c r="AHU59" s="111"/>
      <c r="AHV59" s="111"/>
      <c r="AHW59" s="111"/>
      <c r="AHX59" s="111"/>
      <c r="AHY59" s="111"/>
      <c r="AHZ59" s="111"/>
      <c r="AIA59" s="111"/>
      <c r="AIB59" s="111"/>
      <c r="AIC59" s="111"/>
      <c r="AID59" s="111"/>
      <c r="AIE59" s="111"/>
      <c r="AIF59" s="111"/>
      <c r="AIG59" s="111"/>
      <c r="AIH59" s="111"/>
      <c r="AII59" s="111"/>
      <c r="AIJ59" s="111"/>
      <c r="AIK59" s="111"/>
      <c r="AIL59" s="111"/>
      <c r="AIM59" s="111"/>
      <c r="AIN59" s="111"/>
      <c r="AIO59" s="111"/>
      <c r="AIP59" s="111"/>
      <c r="AIQ59" s="111"/>
      <c r="AIR59" s="111"/>
      <c r="AIS59" s="111"/>
      <c r="AIT59" s="111"/>
      <c r="AIU59" s="111"/>
      <c r="AIV59" s="111"/>
      <c r="AIW59" s="111"/>
      <c r="AIX59" s="111"/>
      <c r="AIY59" s="111"/>
      <c r="AIZ59" s="111"/>
      <c r="AJA59" s="111"/>
      <c r="AJB59" s="111"/>
      <c r="AJC59" s="111"/>
      <c r="AJD59" s="111"/>
      <c r="AJE59" s="111"/>
      <c r="AJF59" s="111"/>
      <c r="AJG59" s="111"/>
      <c r="AJH59" s="111"/>
      <c r="AJI59" s="111"/>
      <c r="AJJ59" s="111"/>
      <c r="AJK59" s="111"/>
      <c r="AJL59" s="111"/>
      <c r="AJM59" s="111"/>
      <c r="AJN59" s="111"/>
      <c r="AJO59" s="111"/>
      <c r="AJP59" s="111"/>
      <c r="AJQ59" s="111"/>
      <c r="AJR59" s="111"/>
      <c r="AJS59" s="111"/>
      <c r="AJT59" s="111"/>
      <c r="AJU59" s="111"/>
      <c r="AJV59" s="111"/>
      <c r="AJW59" s="111"/>
      <c r="AJX59" s="111"/>
      <c r="AJY59" s="111"/>
      <c r="AJZ59" s="111"/>
      <c r="AKA59" s="111"/>
      <c r="AKB59" s="111"/>
      <c r="AKC59" s="111"/>
      <c r="AKD59" s="111"/>
      <c r="AKE59" s="111"/>
      <c r="AKF59" s="111"/>
      <c r="AKG59" s="111"/>
      <c r="AKH59" s="111"/>
      <c r="AKI59" s="111"/>
      <c r="AKJ59" s="111"/>
      <c r="AKK59" s="111"/>
      <c r="AKL59" s="111"/>
      <c r="AKM59" s="111"/>
      <c r="AKN59" s="111"/>
      <c r="AKO59" s="111"/>
      <c r="AKP59" s="111"/>
      <c r="AKQ59" s="111"/>
      <c r="AKR59" s="111"/>
      <c r="AKS59" s="111"/>
      <c r="AKT59" s="111"/>
      <c r="AKU59" s="111"/>
      <c r="AKV59" s="111"/>
      <c r="AKW59" s="111"/>
      <c r="AKX59" s="111"/>
      <c r="AKY59" s="111"/>
      <c r="AKZ59" s="111"/>
      <c r="ALA59" s="111"/>
      <c r="ALB59" s="111"/>
      <c r="ALC59" s="111"/>
      <c r="ALD59" s="111"/>
      <c r="ALE59" s="111"/>
      <c r="ALF59" s="111"/>
      <c r="ALG59" s="111"/>
      <c r="ALH59" s="111"/>
      <c r="ALI59" s="111"/>
      <c r="ALJ59" s="111"/>
      <c r="ALK59" s="111"/>
      <c r="ALL59" s="111"/>
      <c r="ALM59" s="111"/>
      <c r="ALN59" s="111"/>
      <c r="ALO59" s="111"/>
      <c r="ALP59" s="111"/>
      <c r="ALQ59" s="111"/>
      <c r="ALR59" s="111"/>
      <c r="ALS59" s="111"/>
      <c r="ALT59" s="111"/>
      <c r="ALU59" s="111"/>
      <c r="ALV59" s="111"/>
      <c r="ALW59" s="111"/>
      <c r="ALX59" s="111"/>
      <c r="ALY59" s="111"/>
      <c r="ALZ59" s="111"/>
      <c r="AMA59" s="111"/>
      <c r="AMB59" s="111"/>
      <c r="AMC59" s="111"/>
      <c r="AMD59" s="111"/>
      <c r="AME59" s="111"/>
      <c r="AMF59" s="111"/>
      <c r="AMG59" s="111"/>
      <c r="AMH59" s="111"/>
      <c r="AMI59" s="111"/>
      <c r="AMJ59" s="111"/>
      <c r="AMK59" s="111"/>
    </row>
    <row r="60" spans="1:1025" s="112" customFormat="1" x14ac:dyDescent="0.3">
      <c r="A60" s="30"/>
      <c r="B60" s="128" t="str">
        <f>Comptabilité!B60</f>
        <v>Revenu imposable</v>
      </c>
      <c r="C60" s="128"/>
      <c r="D60" s="172">
        <f>SUM(F60:EZ60)</f>
        <v>0</v>
      </c>
      <c r="E60" s="193"/>
      <c r="F60" s="172">
        <f t="shared" ref="F60:AK60" si="32">F55+F57+F58</f>
        <v>0</v>
      </c>
      <c r="G60" s="172">
        <f t="shared" si="32"/>
        <v>0</v>
      </c>
      <c r="H60" s="172">
        <f t="shared" si="32"/>
        <v>0</v>
      </c>
      <c r="I60" s="172">
        <f t="shared" si="32"/>
        <v>0</v>
      </c>
      <c r="J60" s="172">
        <f t="shared" si="32"/>
        <v>0</v>
      </c>
      <c r="K60" s="172">
        <f t="shared" si="32"/>
        <v>0</v>
      </c>
      <c r="L60" s="172">
        <f t="shared" si="32"/>
        <v>0</v>
      </c>
      <c r="M60" s="172">
        <f t="shared" si="32"/>
        <v>0</v>
      </c>
      <c r="N60" s="172">
        <f t="shared" si="32"/>
        <v>0</v>
      </c>
      <c r="O60" s="172">
        <f t="shared" si="32"/>
        <v>0</v>
      </c>
      <c r="P60" s="172">
        <f t="shared" si="32"/>
        <v>0</v>
      </c>
      <c r="Q60" s="172">
        <f t="shared" si="32"/>
        <v>0</v>
      </c>
      <c r="R60" s="172">
        <f t="shared" si="32"/>
        <v>0</v>
      </c>
      <c r="S60" s="172">
        <f t="shared" si="32"/>
        <v>0</v>
      </c>
      <c r="T60" s="172">
        <f t="shared" si="32"/>
        <v>0</v>
      </c>
      <c r="U60" s="172">
        <f t="shared" si="32"/>
        <v>0</v>
      </c>
      <c r="V60" s="172">
        <f t="shared" si="32"/>
        <v>0</v>
      </c>
      <c r="W60" s="172">
        <f t="shared" si="32"/>
        <v>0</v>
      </c>
      <c r="X60" s="172">
        <f t="shared" si="32"/>
        <v>0</v>
      </c>
      <c r="Y60" s="172">
        <f t="shared" si="32"/>
        <v>0</v>
      </c>
      <c r="Z60" s="172">
        <f t="shared" si="32"/>
        <v>0</v>
      </c>
      <c r="AA60" s="172">
        <f t="shared" si="32"/>
        <v>0</v>
      </c>
      <c r="AB60" s="172">
        <f t="shared" si="32"/>
        <v>0</v>
      </c>
      <c r="AC60" s="172">
        <f t="shared" si="32"/>
        <v>0</v>
      </c>
      <c r="AD60" s="172">
        <f t="shared" si="32"/>
        <v>0</v>
      </c>
      <c r="AE60" s="172">
        <f t="shared" si="32"/>
        <v>0</v>
      </c>
      <c r="AF60" s="172">
        <f t="shared" si="32"/>
        <v>0</v>
      </c>
      <c r="AG60" s="172">
        <f t="shared" si="32"/>
        <v>0</v>
      </c>
      <c r="AH60" s="172">
        <f t="shared" si="32"/>
        <v>0</v>
      </c>
      <c r="AI60" s="172">
        <f t="shared" si="32"/>
        <v>0</v>
      </c>
      <c r="AJ60" s="172">
        <f t="shared" si="32"/>
        <v>0</v>
      </c>
      <c r="AK60" s="172">
        <f t="shared" si="32"/>
        <v>0</v>
      </c>
      <c r="AL60" s="172">
        <f t="shared" ref="AL60:BQ60" si="33">AL55+AL57+AL58</f>
        <v>0</v>
      </c>
      <c r="AM60" s="172">
        <f t="shared" si="33"/>
        <v>0</v>
      </c>
      <c r="AN60" s="172">
        <f t="shared" si="33"/>
        <v>0</v>
      </c>
      <c r="AO60" s="172">
        <f t="shared" si="33"/>
        <v>0</v>
      </c>
      <c r="AP60" s="172">
        <f t="shared" si="33"/>
        <v>0</v>
      </c>
      <c r="AQ60" s="172">
        <f t="shared" si="33"/>
        <v>0</v>
      </c>
      <c r="AR60" s="172">
        <f t="shared" si="33"/>
        <v>0</v>
      </c>
      <c r="AS60" s="172">
        <f t="shared" si="33"/>
        <v>0</v>
      </c>
      <c r="AT60" s="172">
        <f t="shared" si="33"/>
        <v>0</v>
      </c>
      <c r="AU60" s="172">
        <f t="shared" si="33"/>
        <v>0</v>
      </c>
      <c r="AV60" s="172">
        <f t="shared" si="33"/>
        <v>0</v>
      </c>
      <c r="AW60" s="172">
        <f t="shared" si="33"/>
        <v>0</v>
      </c>
      <c r="AX60" s="172">
        <f t="shared" si="33"/>
        <v>0</v>
      </c>
      <c r="AY60" s="172">
        <f t="shared" si="33"/>
        <v>0</v>
      </c>
      <c r="AZ60" s="172">
        <f t="shared" si="33"/>
        <v>0</v>
      </c>
      <c r="BA60" s="172">
        <f t="shared" si="33"/>
        <v>0</v>
      </c>
      <c r="BB60" s="172">
        <f t="shared" si="33"/>
        <v>0</v>
      </c>
      <c r="BC60" s="172">
        <f t="shared" si="33"/>
        <v>0</v>
      </c>
      <c r="BD60" s="172">
        <f t="shared" si="33"/>
        <v>0</v>
      </c>
      <c r="BE60" s="172">
        <f t="shared" si="33"/>
        <v>0</v>
      </c>
      <c r="BF60" s="172">
        <f t="shared" si="33"/>
        <v>0</v>
      </c>
      <c r="BG60" s="172">
        <f t="shared" si="33"/>
        <v>0</v>
      </c>
      <c r="BH60" s="172">
        <f t="shared" si="33"/>
        <v>0</v>
      </c>
      <c r="BI60" s="172">
        <f t="shared" si="33"/>
        <v>0</v>
      </c>
      <c r="BJ60" s="172">
        <f t="shared" si="33"/>
        <v>0</v>
      </c>
      <c r="BK60" s="172">
        <f t="shared" si="33"/>
        <v>0</v>
      </c>
      <c r="BL60" s="172">
        <f t="shared" si="33"/>
        <v>0</v>
      </c>
      <c r="BM60" s="172">
        <f t="shared" si="33"/>
        <v>0</v>
      </c>
      <c r="BN60" s="172">
        <f t="shared" si="33"/>
        <v>0</v>
      </c>
      <c r="BO60" s="172">
        <f t="shared" si="33"/>
        <v>0</v>
      </c>
      <c r="BP60" s="172">
        <f t="shared" si="33"/>
        <v>0</v>
      </c>
      <c r="BQ60" s="172">
        <f t="shared" si="33"/>
        <v>0</v>
      </c>
      <c r="BR60" s="172">
        <f t="shared" ref="BR60:CW60" si="34">BR55+BR57+BR58</f>
        <v>0</v>
      </c>
      <c r="BS60" s="172">
        <f t="shared" si="34"/>
        <v>0</v>
      </c>
      <c r="BT60" s="172">
        <f t="shared" si="34"/>
        <v>0</v>
      </c>
      <c r="BU60" s="172">
        <f t="shared" si="34"/>
        <v>0</v>
      </c>
      <c r="BV60" s="172">
        <f t="shared" si="34"/>
        <v>0</v>
      </c>
      <c r="BW60" s="172">
        <f t="shared" si="34"/>
        <v>0</v>
      </c>
      <c r="BX60" s="172">
        <f t="shared" si="34"/>
        <v>0</v>
      </c>
      <c r="BY60" s="172">
        <f t="shared" si="34"/>
        <v>0</v>
      </c>
      <c r="BZ60" s="172">
        <f t="shared" si="34"/>
        <v>0</v>
      </c>
      <c r="CA60" s="172">
        <f t="shared" si="34"/>
        <v>0</v>
      </c>
      <c r="CB60" s="172">
        <f t="shared" si="34"/>
        <v>0</v>
      </c>
      <c r="CC60" s="172">
        <f t="shared" si="34"/>
        <v>0</v>
      </c>
      <c r="CD60" s="172">
        <f t="shared" si="34"/>
        <v>0</v>
      </c>
      <c r="CE60" s="172">
        <f t="shared" si="34"/>
        <v>0</v>
      </c>
      <c r="CF60" s="172">
        <f t="shared" si="34"/>
        <v>0</v>
      </c>
      <c r="CG60" s="172">
        <f t="shared" si="34"/>
        <v>0</v>
      </c>
      <c r="CH60" s="172">
        <f t="shared" si="34"/>
        <v>0</v>
      </c>
      <c r="CI60" s="172">
        <f t="shared" si="34"/>
        <v>0</v>
      </c>
      <c r="CJ60" s="172">
        <f t="shared" si="34"/>
        <v>0</v>
      </c>
      <c r="CK60" s="172">
        <f t="shared" si="34"/>
        <v>0</v>
      </c>
      <c r="CL60" s="172">
        <f t="shared" si="34"/>
        <v>0</v>
      </c>
      <c r="CM60" s="172">
        <f t="shared" si="34"/>
        <v>0</v>
      </c>
      <c r="CN60" s="172">
        <f t="shared" si="34"/>
        <v>0</v>
      </c>
      <c r="CO60" s="172">
        <f t="shared" si="34"/>
        <v>0</v>
      </c>
      <c r="CP60" s="172">
        <f t="shared" si="34"/>
        <v>0</v>
      </c>
      <c r="CQ60" s="172">
        <f t="shared" si="34"/>
        <v>0</v>
      </c>
      <c r="CR60" s="172">
        <f t="shared" si="34"/>
        <v>0</v>
      </c>
      <c r="CS60" s="172">
        <f t="shared" si="34"/>
        <v>0</v>
      </c>
      <c r="CT60" s="172">
        <f t="shared" si="34"/>
        <v>0</v>
      </c>
      <c r="CU60" s="172">
        <f t="shared" si="34"/>
        <v>0</v>
      </c>
      <c r="CV60" s="172">
        <f t="shared" si="34"/>
        <v>0</v>
      </c>
      <c r="CW60" s="172">
        <f t="shared" si="34"/>
        <v>0</v>
      </c>
      <c r="CX60" s="172">
        <f t="shared" ref="CX60:EC60" si="35">CX55+CX57+CX58</f>
        <v>0</v>
      </c>
      <c r="CY60" s="172">
        <f t="shared" si="35"/>
        <v>0</v>
      </c>
      <c r="CZ60" s="172">
        <f t="shared" si="35"/>
        <v>0</v>
      </c>
      <c r="DA60" s="172">
        <f t="shared" si="35"/>
        <v>0</v>
      </c>
      <c r="DB60" s="172">
        <f t="shared" si="35"/>
        <v>0</v>
      </c>
      <c r="DC60" s="172">
        <f t="shared" si="35"/>
        <v>0</v>
      </c>
      <c r="DD60" s="172">
        <f t="shared" si="35"/>
        <v>0</v>
      </c>
      <c r="DE60" s="172">
        <f t="shared" si="35"/>
        <v>0</v>
      </c>
      <c r="DF60" s="172">
        <f t="shared" si="35"/>
        <v>0</v>
      </c>
      <c r="DG60" s="172">
        <f t="shared" si="35"/>
        <v>0</v>
      </c>
      <c r="DH60" s="172">
        <f t="shared" si="35"/>
        <v>0</v>
      </c>
      <c r="DI60" s="172">
        <f t="shared" si="35"/>
        <v>0</v>
      </c>
      <c r="DJ60" s="172">
        <f t="shared" si="35"/>
        <v>0</v>
      </c>
      <c r="DK60" s="172">
        <f t="shared" si="35"/>
        <v>0</v>
      </c>
      <c r="DL60" s="172">
        <f t="shared" si="35"/>
        <v>0</v>
      </c>
      <c r="DM60" s="172">
        <f t="shared" si="35"/>
        <v>0</v>
      </c>
      <c r="DN60" s="172">
        <f t="shared" si="35"/>
        <v>0</v>
      </c>
      <c r="DO60" s="172">
        <f t="shared" si="35"/>
        <v>0</v>
      </c>
      <c r="DP60" s="172">
        <f t="shared" si="35"/>
        <v>0</v>
      </c>
      <c r="DQ60" s="172">
        <f t="shared" si="35"/>
        <v>0</v>
      </c>
      <c r="DR60" s="172">
        <f t="shared" si="35"/>
        <v>0</v>
      </c>
      <c r="DS60" s="172">
        <f t="shared" si="35"/>
        <v>0</v>
      </c>
      <c r="DT60" s="172">
        <f t="shared" si="35"/>
        <v>0</v>
      </c>
      <c r="DU60" s="172">
        <f t="shared" si="35"/>
        <v>0</v>
      </c>
      <c r="DV60" s="172">
        <f t="shared" si="35"/>
        <v>0</v>
      </c>
      <c r="DW60" s="172">
        <f t="shared" si="35"/>
        <v>0</v>
      </c>
      <c r="DX60" s="172">
        <f t="shared" si="35"/>
        <v>0</v>
      </c>
      <c r="DY60" s="172">
        <f t="shared" si="35"/>
        <v>0</v>
      </c>
      <c r="DZ60" s="172">
        <f t="shared" si="35"/>
        <v>0</v>
      </c>
      <c r="EA60" s="172">
        <f t="shared" si="35"/>
        <v>0</v>
      </c>
      <c r="EB60" s="172">
        <f t="shared" si="35"/>
        <v>0</v>
      </c>
      <c r="EC60" s="172">
        <f t="shared" si="35"/>
        <v>0</v>
      </c>
      <c r="ED60" s="172">
        <f t="shared" ref="ED60:EZ60" si="36">ED55+ED57+ED58</f>
        <v>0</v>
      </c>
      <c r="EE60" s="172">
        <f t="shared" si="36"/>
        <v>0</v>
      </c>
      <c r="EF60" s="172">
        <f t="shared" si="36"/>
        <v>0</v>
      </c>
      <c r="EG60" s="172">
        <f t="shared" si="36"/>
        <v>0</v>
      </c>
      <c r="EH60" s="172">
        <f t="shared" si="36"/>
        <v>0</v>
      </c>
      <c r="EI60" s="172">
        <f t="shared" si="36"/>
        <v>0</v>
      </c>
      <c r="EJ60" s="172">
        <f t="shared" si="36"/>
        <v>0</v>
      </c>
      <c r="EK60" s="172">
        <f t="shared" si="36"/>
        <v>0</v>
      </c>
      <c r="EL60" s="172">
        <f t="shared" si="36"/>
        <v>0</v>
      </c>
      <c r="EM60" s="172">
        <f t="shared" si="36"/>
        <v>0</v>
      </c>
      <c r="EN60" s="172">
        <f t="shared" si="36"/>
        <v>0</v>
      </c>
      <c r="EO60" s="172">
        <f t="shared" si="36"/>
        <v>0</v>
      </c>
      <c r="EP60" s="172">
        <f t="shared" si="36"/>
        <v>0</v>
      </c>
      <c r="EQ60" s="172">
        <f t="shared" si="36"/>
        <v>0</v>
      </c>
      <c r="ER60" s="172">
        <f t="shared" si="36"/>
        <v>0</v>
      </c>
      <c r="ES60" s="172">
        <f t="shared" si="36"/>
        <v>0</v>
      </c>
      <c r="ET60" s="172">
        <f t="shared" si="36"/>
        <v>0</v>
      </c>
      <c r="EU60" s="172">
        <f t="shared" si="36"/>
        <v>0</v>
      </c>
      <c r="EV60" s="172">
        <f t="shared" si="36"/>
        <v>0</v>
      </c>
      <c r="EW60" s="172">
        <f t="shared" si="36"/>
        <v>0</v>
      </c>
      <c r="EX60" s="172">
        <f t="shared" si="36"/>
        <v>0</v>
      </c>
      <c r="EY60" s="172">
        <f t="shared" si="36"/>
        <v>0</v>
      </c>
      <c r="EZ60" s="172">
        <f t="shared" si="36"/>
        <v>0</v>
      </c>
    </row>
    <row r="61" spans="1:1025" ht="13.5" x14ac:dyDescent="0.3">
      <c r="A61" s="30"/>
      <c r="B61" s="128"/>
      <c r="D61" s="195"/>
      <c r="E61" s="189"/>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GP61" s="111"/>
      <c r="GQ61" s="111"/>
      <c r="GR61" s="111"/>
      <c r="GS61" s="111"/>
      <c r="GT61" s="111"/>
      <c r="GU61" s="111"/>
      <c r="GV61" s="111"/>
      <c r="GW61" s="111"/>
      <c r="GX61" s="111"/>
      <c r="GY61" s="111"/>
      <c r="GZ61" s="111"/>
      <c r="HA61" s="111"/>
      <c r="HB61" s="111"/>
      <c r="HC61" s="111"/>
      <c r="HD61" s="111"/>
      <c r="HE61" s="111"/>
      <c r="HF61" s="111"/>
      <c r="HG61" s="111"/>
      <c r="HH61" s="111"/>
      <c r="HI61" s="111"/>
      <c r="HJ61" s="111"/>
      <c r="HK61" s="111"/>
      <c r="HL61" s="111"/>
      <c r="HM61" s="111"/>
      <c r="HN61" s="111"/>
      <c r="HO61" s="111"/>
      <c r="HP61" s="111"/>
      <c r="HQ61" s="111"/>
      <c r="HR61" s="111"/>
      <c r="HS61" s="111"/>
      <c r="HT61" s="111"/>
      <c r="HU61" s="111"/>
      <c r="HV61" s="111"/>
      <c r="HW61" s="111"/>
      <c r="HX61" s="111"/>
      <c r="HY61" s="111"/>
      <c r="HZ61" s="111"/>
      <c r="IA61" s="111"/>
      <c r="IB61" s="111"/>
      <c r="IC61" s="111"/>
      <c r="ID61" s="111"/>
      <c r="IE61" s="111"/>
      <c r="IF61" s="111"/>
      <c r="IG61" s="111"/>
      <c r="IH61" s="111"/>
      <c r="II61" s="111"/>
      <c r="IJ61" s="111"/>
      <c r="IK61" s="111"/>
      <c r="IL61" s="111"/>
      <c r="IM61" s="111"/>
      <c r="IN61" s="111"/>
      <c r="IO61" s="111"/>
      <c r="IP61" s="111"/>
      <c r="IQ61" s="111"/>
      <c r="IR61" s="111"/>
      <c r="IS61" s="111"/>
      <c r="IT61" s="111"/>
      <c r="IU61" s="111"/>
      <c r="IV61" s="111"/>
      <c r="IW61" s="111"/>
      <c r="IX61" s="111"/>
      <c r="IY61" s="111"/>
      <c r="IZ61" s="111"/>
      <c r="JA61" s="111"/>
      <c r="JB61" s="111"/>
      <c r="JC61" s="111"/>
      <c r="JD61" s="111"/>
      <c r="JE61" s="111"/>
      <c r="JF61" s="111"/>
      <c r="JG61" s="111"/>
      <c r="JH61" s="111"/>
      <c r="JI61" s="111"/>
      <c r="JJ61" s="111"/>
      <c r="JK61" s="111"/>
      <c r="JL61" s="111"/>
      <c r="JM61" s="111"/>
      <c r="JN61" s="111"/>
      <c r="JO61" s="111"/>
      <c r="JP61" s="111"/>
      <c r="JQ61" s="111"/>
      <c r="JR61" s="111"/>
      <c r="JS61" s="111"/>
      <c r="JT61" s="111"/>
      <c r="JU61" s="111"/>
      <c r="JV61" s="111"/>
      <c r="JW61" s="111"/>
      <c r="JX61" s="111"/>
      <c r="JY61" s="111"/>
      <c r="JZ61" s="111"/>
      <c r="KA61" s="111"/>
      <c r="KB61" s="111"/>
      <c r="KC61" s="111"/>
      <c r="KD61" s="111"/>
      <c r="KE61" s="111"/>
      <c r="KF61" s="111"/>
      <c r="KG61" s="111"/>
      <c r="KH61" s="111"/>
      <c r="KI61" s="111"/>
      <c r="KJ61" s="111"/>
      <c r="KK61" s="111"/>
      <c r="KL61" s="111"/>
      <c r="KM61" s="111"/>
      <c r="KN61" s="111"/>
      <c r="KO61" s="111"/>
      <c r="KP61" s="111"/>
      <c r="KQ61" s="111"/>
      <c r="KR61" s="111"/>
      <c r="KS61" s="111"/>
      <c r="KT61" s="111"/>
      <c r="KU61" s="111"/>
      <c r="KV61" s="111"/>
      <c r="KW61" s="111"/>
      <c r="KX61" s="111"/>
      <c r="KY61" s="111"/>
      <c r="KZ61" s="111"/>
      <c r="LA61" s="111"/>
      <c r="LB61" s="111"/>
      <c r="LC61" s="111"/>
      <c r="LD61" s="111"/>
      <c r="LE61" s="111"/>
      <c r="LF61" s="111"/>
      <c r="LG61" s="111"/>
      <c r="LH61" s="111"/>
      <c r="LI61" s="111"/>
      <c r="LJ61" s="111"/>
      <c r="LK61" s="111"/>
      <c r="LL61" s="111"/>
      <c r="LM61" s="111"/>
      <c r="LN61" s="111"/>
      <c r="LO61" s="111"/>
      <c r="LP61" s="111"/>
      <c r="LQ61" s="111"/>
      <c r="LR61" s="111"/>
      <c r="LS61" s="111"/>
      <c r="LT61" s="111"/>
      <c r="LU61" s="111"/>
      <c r="LV61" s="111"/>
      <c r="LW61" s="111"/>
      <c r="LX61" s="111"/>
      <c r="LY61" s="111"/>
      <c r="LZ61" s="111"/>
      <c r="MA61" s="111"/>
      <c r="MB61" s="111"/>
      <c r="MC61" s="111"/>
      <c r="MD61" s="111"/>
      <c r="ME61" s="111"/>
      <c r="MF61" s="111"/>
      <c r="MG61" s="111"/>
      <c r="MH61" s="111"/>
      <c r="MI61" s="111"/>
      <c r="MJ61" s="111"/>
      <c r="MK61" s="111"/>
      <c r="ML61" s="111"/>
      <c r="MM61" s="111"/>
      <c r="MN61" s="111"/>
      <c r="MO61" s="111"/>
      <c r="MP61" s="111"/>
      <c r="MQ61" s="111"/>
      <c r="MR61" s="111"/>
      <c r="MS61" s="111"/>
      <c r="MT61" s="111"/>
      <c r="MU61" s="111"/>
      <c r="MV61" s="111"/>
      <c r="MW61" s="111"/>
      <c r="MX61" s="111"/>
      <c r="MY61" s="111"/>
      <c r="MZ61" s="111"/>
      <c r="NA61" s="111"/>
      <c r="NB61" s="111"/>
      <c r="NC61" s="111"/>
      <c r="ND61" s="111"/>
      <c r="NE61" s="111"/>
      <c r="NF61" s="111"/>
      <c r="NG61" s="111"/>
      <c r="NH61" s="111"/>
      <c r="NI61" s="111"/>
      <c r="NJ61" s="111"/>
      <c r="NK61" s="111"/>
      <c r="NL61" s="111"/>
      <c r="NM61" s="111"/>
      <c r="NN61" s="111"/>
      <c r="NO61" s="111"/>
      <c r="NP61" s="111"/>
      <c r="NQ61" s="111"/>
      <c r="NR61" s="111"/>
      <c r="NS61" s="111"/>
      <c r="NT61" s="111"/>
      <c r="NU61" s="111"/>
      <c r="NV61" s="111"/>
      <c r="NW61" s="111"/>
      <c r="NX61" s="111"/>
      <c r="NY61" s="111"/>
      <c r="NZ61" s="111"/>
      <c r="OA61" s="111"/>
      <c r="OB61" s="111"/>
      <c r="OC61" s="111"/>
      <c r="OD61" s="111"/>
      <c r="OE61" s="111"/>
      <c r="OF61" s="111"/>
      <c r="OG61" s="111"/>
      <c r="OH61" s="111"/>
      <c r="OI61" s="111"/>
      <c r="OJ61" s="111"/>
      <c r="OK61" s="111"/>
      <c r="OL61" s="111"/>
      <c r="OM61" s="111"/>
      <c r="ON61" s="111"/>
      <c r="OO61" s="111"/>
      <c r="OP61" s="111"/>
      <c r="OQ61" s="111"/>
      <c r="OR61" s="111"/>
      <c r="OS61" s="111"/>
      <c r="OT61" s="111"/>
      <c r="OU61" s="111"/>
      <c r="OV61" s="111"/>
      <c r="OW61" s="111"/>
      <c r="OX61" s="111"/>
      <c r="OY61" s="111"/>
      <c r="OZ61" s="111"/>
      <c r="PA61" s="111"/>
      <c r="PB61" s="111"/>
      <c r="PC61" s="111"/>
      <c r="PD61" s="111"/>
      <c r="PE61" s="111"/>
      <c r="PF61" s="111"/>
      <c r="PG61" s="111"/>
      <c r="PH61" s="111"/>
      <c r="PI61" s="111"/>
      <c r="PJ61" s="111"/>
      <c r="PK61" s="111"/>
      <c r="PL61" s="111"/>
      <c r="PM61" s="111"/>
      <c r="PN61" s="111"/>
      <c r="PO61" s="111"/>
      <c r="PP61" s="111"/>
      <c r="PQ61" s="111"/>
      <c r="PR61" s="111"/>
      <c r="PS61" s="111"/>
      <c r="PT61" s="111"/>
      <c r="PU61" s="111"/>
      <c r="PV61" s="111"/>
      <c r="PW61" s="111"/>
      <c r="PX61" s="111"/>
      <c r="PY61" s="111"/>
      <c r="PZ61" s="111"/>
      <c r="QA61" s="111"/>
      <c r="QB61" s="111"/>
      <c r="QC61" s="111"/>
      <c r="QD61" s="111"/>
      <c r="QE61" s="111"/>
      <c r="QF61" s="111"/>
      <c r="QG61" s="111"/>
      <c r="QH61" s="111"/>
      <c r="QI61" s="111"/>
      <c r="QJ61" s="111"/>
      <c r="QK61" s="111"/>
      <c r="QL61" s="111"/>
      <c r="QM61" s="111"/>
      <c r="QN61" s="111"/>
      <c r="QO61" s="111"/>
      <c r="QP61" s="111"/>
      <c r="QQ61" s="111"/>
      <c r="QR61" s="111"/>
      <c r="QS61" s="111"/>
      <c r="QT61" s="111"/>
      <c r="QU61" s="111"/>
      <c r="QV61" s="111"/>
      <c r="QW61" s="111"/>
      <c r="QX61" s="111"/>
      <c r="QY61" s="111"/>
      <c r="QZ61" s="111"/>
      <c r="RA61" s="111"/>
      <c r="RB61" s="111"/>
      <c r="RC61" s="111"/>
      <c r="RD61" s="111"/>
      <c r="RE61" s="111"/>
      <c r="RF61" s="111"/>
      <c r="RG61" s="111"/>
      <c r="RH61" s="111"/>
      <c r="RI61" s="111"/>
      <c r="RJ61" s="111"/>
      <c r="RK61" s="111"/>
      <c r="RL61" s="111"/>
      <c r="RM61" s="111"/>
      <c r="RN61" s="111"/>
      <c r="RO61" s="111"/>
      <c r="RP61" s="111"/>
      <c r="RQ61" s="111"/>
      <c r="RR61" s="111"/>
      <c r="RS61" s="111"/>
      <c r="RT61" s="111"/>
      <c r="RU61" s="111"/>
      <c r="RV61" s="111"/>
      <c r="RW61" s="111"/>
      <c r="RX61" s="111"/>
      <c r="RY61" s="111"/>
      <c r="RZ61" s="111"/>
      <c r="SA61" s="111"/>
      <c r="SB61" s="111"/>
      <c r="SC61" s="111"/>
      <c r="SD61" s="111"/>
      <c r="SE61" s="111"/>
      <c r="SF61" s="111"/>
      <c r="SG61" s="111"/>
      <c r="SH61" s="111"/>
      <c r="SI61" s="111"/>
      <c r="SJ61" s="111"/>
      <c r="SK61" s="111"/>
      <c r="SL61" s="111"/>
      <c r="SM61" s="111"/>
      <c r="SN61" s="111"/>
      <c r="SO61" s="111"/>
      <c r="SP61" s="111"/>
      <c r="SQ61" s="111"/>
      <c r="SR61" s="111"/>
      <c r="SS61" s="111"/>
      <c r="ST61" s="111"/>
      <c r="SU61" s="111"/>
      <c r="SV61" s="111"/>
      <c r="SW61" s="111"/>
      <c r="SX61" s="111"/>
      <c r="SY61" s="111"/>
      <c r="SZ61" s="111"/>
      <c r="TA61" s="111"/>
      <c r="TB61" s="111"/>
      <c r="TC61" s="111"/>
      <c r="TD61" s="111"/>
      <c r="TE61" s="111"/>
      <c r="TF61" s="111"/>
      <c r="TG61" s="111"/>
      <c r="TH61" s="111"/>
      <c r="TI61" s="111"/>
      <c r="TJ61" s="111"/>
      <c r="TK61" s="111"/>
      <c r="TL61" s="111"/>
      <c r="TM61" s="111"/>
      <c r="TN61" s="111"/>
      <c r="TO61" s="111"/>
      <c r="TP61" s="111"/>
      <c r="TQ61" s="111"/>
      <c r="TR61" s="111"/>
      <c r="TS61" s="111"/>
      <c r="TT61" s="111"/>
      <c r="TU61" s="111"/>
      <c r="TV61" s="111"/>
      <c r="TW61" s="111"/>
      <c r="TX61" s="111"/>
      <c r="TY61" s="111"/>
      <c r="TZ61" s="111"/>
      <c r="UA61" s="111"/>
      <c r="UB61" s="111"/>
      <c r="UC61" s="111"/>
      <c r="UD61" s="111"/>
      <c r="UE61" s="111"/>
      <c r="UF61" s="111"/>
      <c r="UG61" s="111"/>
      <c r="UH61" s="111"/>
      <c r="UI61" s="111"/>
      <c r="UJ61" s="111"/>
      <c r="UK61" s="111"/>
      <c r="UL61" s="111"/>
      <c r="UM61" s="111"/>
      <c r="UN61" s="111"/>
      <c r="UO61" s="111"/>
      <c r="UP61" s="111"/>
      <c r="UQ61" s="111"/>
      <c r="UR61" s="111"/>
      <c r="US61" s="111"/>
      <c r="UT61" s="111"/>
      <c r="UU61" s="111"/>
      <c r="UV61" s="111"/>
      <c r="UW61" s="111"/>
      <c r="UX61" s="111"/>
      <c r="UY61" s="111"/>
      <c r="UZ61" s="111"/>
      <c r="VA61" s="111"/>
      <c r="VB61" s="111"/>
      <c r="VC61" s="111"/>
      <c r="VD61" s="111"/>
      <c r="VE61" s="111"/>
      <c r="VF61" s="111"/>
      <c r="VG61" s="111"/>
      <c r="VH61" s="111"/>
      <c r="VI61" s="111"/>
      <c r="VJ61" s="111"/>
      <c r="VK61" s="111"/>
      <c r="VL61" s="111"/>
      <c r="VM61" s="111"/>
      <c r="VN61" s="111"/>
      <c r="VO61" s="111"/>
      <c r="VP61" s="111"/>
      <c r="VQ61" s="111"/>
      <c r="VR61" s="111"/>
      <c r="VS61" s="111"/>
      <c r="VT61" s="111"/>
      <c r="VU61" s="111"/>
      <c r="VV61" s="111"/>
      <c r="VW61" s="111"/>
      <c r="VX61" s="111"/>
      <c r="VY61" s="111"/>
      <c r="VZ61" s="111"/>
      <c r="WA61" s="111"/>
      <c r="WB61" s="111"/>
      <c r="WC61" s="111"/>
      <c r="WD61" s="111"/>
      <c r="WE61" s="111"/>
      <c r="WF61" s="111"/>
      <c r="WG61" s="111"/>
      <c r="WH61" s="111"/>
      <c r="WI61" s="111"/>
      <c r="WJ61" s="111"/>
      <c r="WK61" s="111"/>
      <c r="WL61" s="111"/>
      <c r="WM61" s="111"/>
      <c r="WN61" s="111"/>
      <c r="WO61" s="111"/>
      <c r="WP61" s="111"/>
      <c r="WQ61" s="111"/>
      <c r="WR61" s="111"/>
      <c r="WS61" s="111"/>
      <c r="WT61" s="111"/>
      <c r="WU61" s="111"/>
      <c r="WV61" s="111"/>
      <c r="WW61" s="111"/>
      <c r="WX61" s="111"/>
      <c r="WY61" s="111"/>
      <c r="WZ61" s="111"/>
      <c r="XA61" s="111"/>
      <c r="XB61" s="111"/>
      <c r="XC61" s="111"/>
      <c r="XD61" s="111"/>
      <c r="XE61" s="111"/>
      <c r="XF61" s="111"/>
      <c r="XG61" s="111"/>
      <c r="XH61" s="111"/>
      <c r="XI61" s="111"/>
      <c r="XJ61" s="111"/>
      <c r="XK61" s="111"/>
      <c r="XL61" s="111"/>
      <c r="XM61" s="111"/>
      <c r="XN61" s="111"/>
      <c r="XO61" s="111"/>
      <c r="XP61" s="111"/>
      <c r="XQ61" s="111"/>
      <c r="XR61" s="111"/>
      <c r="XS61" s="111"/>
      <c r="XT61" s="111"/>
      <c r="XU61" s="111"/>
      <c r="XV61" s="111"/>
      <c r="XW61" s="111"/>
      <c r="XX61" s="111"/>
      <c r="XY61" s="111"/>
      <c r="XZ61" s="111"/>
      <c r="YA61" s="111"/>
      <c r="YB61" s="111"/>
      <c r="YC61" s="111"/>
      <c r="YD61" s="111"/>
      <c r="YE61" s="111"/>
      <c r="YF61" s="111"/>
      <c r="YG61" s="111"/>
      <c r="YH61" s="111"/>
      <c r="YI61" s="111"/>
      <c r="YJ61" s="111"/>
      <c r="YK61" s="111"/>
      <c r="YL61" s="111"/>
      <c r="YM61" s="111"/>
      <c r="YN61" s="111"/>
      <c r="YO61" s="111"/>
      <c r="YP61" s="111"/>
      <c r="YQ61" s="111"/>
      <c r="YR61" s="111"/>
      <c r="YS61" s="111"/>
      <c r="YT61" s="111"/>
      <c r="YU61" s="111"/>
      <c r="YV61" s="111"/>
      <c r="YW61" s="111"/>
      <c r="YX61" s="111"/>
      <c r="YY61" s="111"/>
      <c r="YZ61" s="111"/>
      <c r="ZA61" s="111"/>
      <c r="ZB61" s="111"/>
      <c r="ZC61" s="111"/>
      <c r="ZD61" s="111"/>
      <c r="ZE61" s="111"/>
      <c r="ZF61" s="111"/>
      <c r="ZG61" s="111"/>
      <c r="ZH61" s="111"/>
      <c r="ZI61" s="111"/>
      <c r="ZJ61" s="111"/>
      <c r="ZK61" s="111"/>
      <c r="ZL61" s="111"/>
      <c r="ZM61" s="111"/>
      <c r="ZN61" s="111"/>
      <c r="ZO61" s="111"/>
      <c r="ZP61" s="111"/>
      <c r="ZQ61" s="111"/>
      <c r="ZR61" s="111"/>
      <c r="ZS61" s="111"/>
      <c r="ZT61" s="111"/>
      <c r="ZU61" s="111"/>
      <c r="ZV61" s="111"/>
      <c r="ZW61" s="111"/>
      <c r="ZX61" s="111"/>
      <c r="ZY61" s="111"/>
      <c r="ZZ61" s="111"/>
      <c r="AAA61" s="111"/>
      <c r="AAB61" s="111"/>
      <c r="AAC61" s="111"/>
      <c r="AAD61" s="111"/>
      <c r="AAE61" s="111"/>
      <c r="AAF61" s="111"/>
      <c r="AAG61" s="111"/>
      <c r="AAH61" s="111"/>
      <c r="AAI61" s="111"/>
      <c r="AAJ61" s="111"/>
      <c r="AAK61" s="111"/>
      <c r="AAL61" s="111"/>
      <c r="AAM61" s="111"/>
      <c r="AAN61" s="111"/>
      <c r="AAO61" s="111"/>
      <c r="AAP61" s="111"/>
      <c r="AAQ61" s="111"/>
      <c r="AAR61" s="111"/>
      <c r="AAS61" s="111"/>
      <c r="AAT61" s="111"/>
      <c r="AAU61" s="111"/>
      <c r="AAV61" s="111"/>
      <c r="AAW61" s="111"/>
      <c r="AAX61" s="111"/>
      <c r="AAY61" s="111"/>
      <c r="AAZ61" s="111"/>
      <c r="ABA61" s="111"/>
      <c r="ABB61" s="111"/>
      <c r="ABC61" s="111"/>
      <c r="ABD61" s="111"/>
      <c r="ABE61" s="111"/>
      <c r="ABF61" s="111"/>
      <c r="ABG61" s="111"/>
      <c r="ABH61" s="111"/>
      <c r="ABI61" s="111"/>
      <c r="ABJ61" s="111"/>
      <c r="ABK61" s="111"/>
      <c r="ABL61" s="111"/>
      <c r="ABM61" s="111"/>
      <c r="ABN61" s="111"/>
      <c r="ABO61" s="111"/>
      <c r="ABP61" s="111"/>
      <c r="ABQ61" s="111"/>
      <c r="ABR61" s="111"/>
      <c r="ABS61" s="111"/>
      <c r="ABT61" s="111"/>
      <c r="ABU61" s="111"/>
      <c r="ABV61" s="111"/>
      <c r="ABW61" s="111"/>
      <c r="ABX61" s="111"/>
      <c r="ABY61" s="111"/>
      <c r="ABZ61" s="111"/>
      <c r="ACA61" s="111"/>
      <c r="ACB61" s="111"/>
      <c r="ACC61" s="111"/>
      <c r="ACD61" s="111"/>
      <c r="ACE61" s="111"/>
      <c r="ACF61" s="111"/>
      <c r="ACG61" s="111"/>
      <c r="ACH61" s="111"/>
      <c r="ACI61" s="111"/>
      <c r="ACJ61" s="111"/>
      <c r="ACK61" s="111"/>
      <c r="ACL61" s="111"/>
      <c r="ACM61" s="111"/>
      <c r="ACN61" s="111"/>
      <c r="ACO61" s="111"/>
      <c r="ACP61" s="111"/>
      <c r="ACQ61" s="111"/>
      <c r="ACR61" s="111"/>
      <c r="ACS61" s="111"/>
      <c r="ACT61" s="111"/>
      <c r="ACU61" s="111"/>
      <c r="ACV61" s="111"/>
      <c r="ACW61" s="111"/>
      <c r="ACX61" s="111"/>
      <c r="ACY61" s="111"/>
      <c r="ACZ61" s="111"/>
      <c r="ADA61" s="111"/>
      <c r="ADB61" s="111"/>
      <c r="ADC61" s="111"/>
      <c r="ADD61" s="111"/>
      <c r="ADE61" s="111"/>
      <c r="ADF61" s="111"/>
      <c r="ADG61" s="111"/>
      <c r="ADH61" s="111"/>
      <c r="ADI61" s="111"/>
      <c r="ADJ61" s="111"/>
      <c r="ADK61" s="111"/>
      <c r="ADL61" s="111"/>
      <c r="ADM61" s="111"/>
      <c r="ADN61" s="111"/>
      <c r="ADO61" s="111"/>
      <c r="ADP61" s="111"/>
      <c r="ADQ61" s="111"/>
      <c r="ADR61" s="111"/>
      <c r="ADS61" s="111"/>
      <c r="ADT61" s="111"/>
      <c r="ADU61" s="111"/>
      <c r="ADV61" s="111"/>
      <c r="ADW61" s="111"/>
      <c r="ADX61" s="111"/>
      <c r="ADY61" s="111"/>
      <c r="ADZ61" s="111"/>
      <c r="AEA61" s="111"/>
      <c r="AEB61" s="111"/>
      <c r="AEC61" s="111"/>
      <c r="AED61" s="111"/>
      <c r="AEE61" s="111"/>
      <c r="AEF61" s="111"/>
      <c r="AEG61" s="111"/>
      <c r="AEH61" s="111"/>
      <c r="AEI61" s="111"/>
      <c r="AEJ61" s="111"/>
      <c r="AEK61" s="111"/>
      <c r="AEL61" s="111"/>
      <c r="AEM61" s="111"/>
      <c r="AEN61" s="111"/>
      <c r="AEO61" s="111"/>
      <c r="AEP61" s="111"/>
      <c r="AEQ61" s="111"/>
      <c r="AER61" s="111"/>
      <c r="AES61" s="111"/>
      <c r="AET61" s="111"/>
      <c r="AEU61" s="111"/>
      <c r="AEV61" s="111"/>
      <c r="AEW61" s="111"/>
      <c r="AEX61" s="111"/>
      <c r="AEY61" s="111"/>
      <c r="AEZ61" s="111"/>
      <c r="AFA61" s="111"/>
      <c r="AFB61" s="111"/>
      <c r="AFC61" s="111"/>
      <c r="AFD61" s="111"/>
      <c r="AFE61" s="111"/>
      <c r="AFF61" s="111"/>
      <c r="AFG61" s="111"/>
      <c r="AFH61" s="111"/>
      <c r="AFI61" s="111"/>
      <c r="AFJ61" s="111"/>
      <c r="AFK61" s="111"/>
      <c r="AFL61" s="111"/>
      <c r="AFM61" s="111"/>
      <c r="AFN61" s="111"/>
      <c r="AFO61" s="111"/>
      <c r="AFP61" s="111"/>
      <c r="AFQ61" s="111"/>
      <c r="AFR61" s="111"/>
      <c r="AFS61" s="111"/>
      <c r="AFT61" s="111"/>
      <c r="AFU61" s="111"/>
      <c r="AFV61" s="111"/>
      <c r="AFW61" s="111"/>
      <c r="AFX61" s="111"/>
      <c r="AFY61" s="111"/>
      <c r="AFZ61" s="111"/>
      <c r="AGA61" s="111"/>
      <c r="AGB61" s="111"/>
      <c r="AGC61" s="111"/>
      <c r="AGD61" s="111"/>
      <c r="AGE61" s="111"/>
      <c r="AGF61" s="111"/>
      <c r="AGG61" s="111"/>
      <c r="AGH61" s="111"/>
      <c r="AGI61" s="111"/>
      <c r="AGJ61" s="111"/>
      <c r="AGK61" s="111"/>
      <c r="AGL61" s="111"/>
      <c r="AGM61" s="111"/>
      <c r="AGN61" s="111"/>
      <c r="AGO61" s="111"/>
      <c r="AGP61" s="111"/>
      <c r="AGQ61" s="111"/>
      <c r="AGR61" s="111"/>
      <c r="AGS61" s="111"/>
      <c r="AGT61" s="111"/>
      <c r="AGU61" s="111"/>
      <c r="AGV61" s="111"/>
      <c r="AGW61" s="111"/>
      <c r="AGX61" s="111"/>
      <c r="AGY61" s="111"/>
      <c r="AGZ61" s="111"/>
      <c r="AHA61" s="111"/>
      <c r="AHB61" s="111"/>
      <c r="AHC61" s="111"/>
      <c r="AHD61" s="111"/>
      <c r="AHE61" s="111"/>
      <c r="AHF61" s="111"/>
      <c r="AHG61" s="111"/>
      <c r="AHH61" s="111"/>
      <c r="AHI61" s="111"/>
      <c r="AHJ61" s="111"/>
      <c r="AHK61" s="111"/>
      <c r="AHL61" s="111"/>
      <c r="AHM61" s="111"/>
      <c r="AHN61" s="111"/>
      <c r="AHO61" s="111"/>
      <c r="AHP61" s="111"/>
      <c r="AHQ61" s="111"/>
      <c r="AHR61" s="111"/>
      <c r="AHS61" s="111"/>
      <c r="AHT61" s="111"/>
      <c r="AHU61" s="111"/>
      <c r="AHV61" s="111"/>
      <c r="AHW61" s="111"/>
      <c r="AHX61" s="111"/>
      <c r="AHY61" s="111"/>
      <c r="AHZ61" s="111"/>
      <c r="AIA61" s="111"/>
      <c r="AIB61" s="111"/>
      <c r="AIC61" s="111"/>
      <c r="AID61" s="111"/>
      <c r="AIE61" s="111"/>
      <c r="AIF61" s="111"/>
      <c r="AIG61" s="111"/>
      <c r="AIH61" s="111"/>
      <c r="AII61" s="111"/>
      <c r="AIJ61" s="111"/>
      <c r="AIK61" s="111"/>
      <c r="AIL61" s="111"/>
      <c r="AIM61" s="111"/>
      <c r="AIN61" s="111"/>
      <c r="AIO61" s="111"/>
      <c r="AIP61" s="111"/>
      <c r="AIQ61" s="111"/>
      <c r="AIR61" s="111"/>
      <c r="AIS61" s="111"/>
      <c r="AIT61" s="111"/>
      <c r="AIU61" s="111"/>
      <c r="AIV61" s="111"/>
      <c r="AIW61" s="111"/>
      <c r="AIX61" s="111"/>
      <c r="AIY61" s="111"/>
      <c r="AIZ61" s="111"/>
      <c r="AJA61" s="111"/>
      <c r="AJB61" s="111"/>
      <c r="AJC61" s="111"/>
      <c r="AJD61" s="111"/>
      <c r="AJE61" s="111"/>
      <c r="AJF61" s="111"/>
      <c r="AJG61" s="111"/>
      <c r="AJH61" s="111"/>
      <c r="AJI61" s="111"/>
      <c r="AJJ61" s="111"/>
      <c r="AJK61" s="111"/>
      <c r="AJL61" s="111"/>
      <c r="AJM61" s="111"/>
      <c r="AJN61" s="111"/>
      <c r="AJO61" s="111"/>
      <c r="AJP61" s="111"/>
      <c r="AJQ61" s="111"/>
      <c r="AJR61" s="111"/>
      <c r="AJS61" s="111"/>
      <c r="AJT61" s="111"/>
      <c r="AJU61" s="111"/>
      <c r="AJV61" s="111"/>
      <c r="AJW61" s="111"/>
      <c r="AJX61" s="111"/>
      <c r="AJY61" s="111"/>
      <c r="AJZ61" s="111"/>
      <c r="AKA61" s="111"/>
      <c r="AKB61" s="111"/>
      <c r="AKC61" s="111"/>
      <c r="AKD61" s="111"/>
      <c r="AKE61" s="111"/>
      <c r="AKF61" s="111"/>
      <c r="AKG61" s="111"/>
      <c r="AKH61" s="111"/>
      <c r="AKI61" s="111"/>
      <c r="AKJ61" s="111"/>
      <c r="AKK61" s="111"/>
      <c r="AKL61" s="111"/>
      <c r="AKM61" s="111"/>
      <c r="AKN61" s="111"/>
      <c r="AKO61" s="111"/>
      <c r="AKP61" s="111"/>
      <c r="AKQ61" s="111"/>
      <c r="AKR61" s="111"/>
      <c r="AKS61" s="111"/>
      <c r="AKT61" s="111"/>
      <c r="AKU61" s="111"/>
      <c r="AKV61" s="111"/>
      <c r="AKW61" s="111"/>
      <c r="AKX61" s="111"/>
      <c r="AKY61" s="111"/>
      <c r="AKZ61" s="111"/>
      <c r="ALA61" s="111"/>
      <c r="ALB61" s="111"/>
      <c r="ALC61" s="111"/>
      <c r="ALD61" s="111"/>
      <c r="ALE61" s="111"/>
      <c r="ALF61" s="111"/>
      <c r="ALG61" s="111"/>
      <c r="ALH61" s="111"/>
      <c r="ALI61" s="111"/>
      <c r="ALJ61" s="111"/>
      <c r="ALK61" s="111"/>
      <c r="ALL61" s="111"/>
      <c r="ALM61" s="111"/>
      <c r="ALN61" s="111"/>
      <c r="ALO61" s="111"/>
      <c r="ALP61" s="111"/>
      <c r="ALQ61" s="111"/>
      <c r="ALR61" s="111"/>
      <c r="ALS61" s="111"/>
      <c r="ALT61" s="111"/>
      <c r="ALU61" s="111"/>
      <c r="ALV61" s="111"/>
      <c r="ALW61" s="111"/>
      <c r="ALX61" s="111"/>
      <c r="ALY61" s="111"/>
      <c r="ALZ61" s="111"/>
      <c r="AMA61" s="111"/>
      <c r="AMB61" s="111"/>
      <c r="AMC61" s="111"/>
      <c r="AMD61" s="111"/>
      <c r="AME61" s="111"/>
      <c r="AMF61" s="111"/>
      <c r="AMG61" s="111"/>
      <c r="AMH61" s="111"/>
      <c r="AMI61" s="111"/>
      <c r="AMJ61" s="111"/>
      <c r="AMK61" s="111"/>
    </row>
    <row r="62" spans="1:1025" s="112" customFormat="1" x14ac:dyDescent="0.3">
      <c r="A62" s="30"/>
      <c r="B62" s="128" t="str">
        <f>Comptabilité!B62</f>
        <v>Impôt sur les sociétés</v>
      </c>
      <c r="C62" s="128"/>
      <c r="D62" s="172">
        <f>SUM(F62:EZ62)</f>
        <v>0</v>
      </c>
      <c r="E62" s="193"/>
      <c r="F62" s="174">
        <f>SUMIF(Général!$CP$11:$EZ$11,F$6,Comptabilité!$F62:$EZ62)</f>
        <v>0</v>
      </c>
      <c r="G62" s="174">
        <f>SUMIF(Général!$CP$11:$EZ$11,G$6,Comptabilité!$F62:$EZ62)</f>
        <v>0</v>
      </c>
      <c r="H62" s="174">
        <f>SUMIF(Général!$CP$11:$EZ$11,H$6,Comptabilité!$F62:$EZ62)</f>
        <v>0</v>
      </c>
      <c r="I62" s="174">
        <f>SUMIF(Général!$CP$11:$EZ$11,I$6,Comptabilité!$F62:$EZ62)</f>
        <v>0</v>
      </c>
      <c r="J62" s="174">
        <f>SUMIF(Général!$CP$11:$EZ$11,J$6,Comptabilité!$F62:$EZ62)</f>
        <v>0</v>
      </c>
      <c r="K62" s="174">
        <f>SUMIF(Général!$CP$11:$EZ$11,K$6,Comptabilité!$F62:$EZ62)</f>
        <v>0</v>
      </c>
      <c r="L62" s="174">
        <f>SUMIF(Général!$CP$11:$EZ$11,L$6,Comptabilité!$F62:$EZ62)</f>
        <v>0</v>
      </c>
      <c r="M62" s="174">
        <f>SUMIF(Général!$CP$11:$EZ$11,M$6,Comptabilité!$F62:$EZ62)</f>
        <v>0</v>
      </c>
      <c r="N62" s="174">
        <f>SUMIF(Général!$CP$11:$EZ$11,N$6,Comptabilité!$F62:$EZ62)</f>
        <v>0</v>
      </c>
      <c r="O62" s="174">
        <f>SUMIF(Général!$CP$11:$EZ$11,O$6,Comptabilité!$F62:$EZ62)</f>
        <v>0</v>
      </c>
      <c r="P62" s="174">
        <f>SUMIF(Général!$CP$11:$EZ$11,P$6,Comptabilité!$F62:$EZ62)</f>
        <v>0</v>
      </c>
      <c r="Q62" s="174">
        <f>SUMIF(Général!$CP$11:$EZ$11,Q$6,Comptabilité!$F62:$EZ62)</f>
        <v>0</v>
      </c>
      <c r="R62" s="174">
        <f>SUMIF(Général!$CP$11:$EZ$11,R$6,Comptabilité!$F62:$EZ62)</f>
        <v>0</v>
      </c>
      <c r="S62" s="174">
        <f>SUMIF(Général!$CP$11:$EZ$11,S$6,Comptabilité!$F62:$EZ62)</f>
        <v>0</v>
      </c>
      <c r="T62" s="174">
        <f>SUMIF(Général!$CP$11:$EZ$11,T$6,Comptabilité!$F62:$EZ62)</f>
        <v>0</v>
      </c>
      <c r="U62" s="174">
        <f>SUMIF(Général!$CP$11:$EZ$11,U$6,Comptabilité!$F62:$EZ62)</f>
        <v>0</v>
      </c>
      <c r="V62" s="174">
        <f>SUMIF(Général!$CP$11:$EZ$11,V$6,Comptabilité!$F62:$EZ62)</f>
        <v>0</v>
      </c>
      <c r="W62" s="174">
        <f>SUMIF(Général!$CP$11:$EZ$11,W$6,Comptabilité!$F62:$EZ62)</f>
        <v>0</v>
      </c>
      <c r="X62" s="174">
        <f>SUMIF(Général!$CP$11:$EZ$11,X$6,Comptabilité!$F62:$EZ62)</f>
        <v>0</v>
      </c>
      <c r="Y62" s="174">
        <f>SUMIF(Général!$CP$11:$EZ$11,Y$6,Comptabilité!$F62:$EZ62)</f>
        <v>0</v>
      </c>
      <c r="Z62" s="174">
        <f>SUMIF(Général!$CP$11:$EZ$11,Z$6,Comptabilité!$F62:$EZ62)</f>
        <v>0</v>
      </c>
      <c r="AA62" s="174">
        <f>SUMIF(Général!$CP$11:$EZ$11,AA$6,Comptabilité!$F62:$EZ62)</f>
        <v>0</v>
      </c>
      <c r="AB62" s="174">
        <f>SUMIF(Général!$CP$11:$EZ$11,AB$6,Comptabilité!$F62:$EZ62)</f>
        <v>0</v>
      </c>
      <c r="AC62" s="174">
        <f>SUMIF(Général!$CP$11:$EZ$11,AC$6,Comptabilité!$F62:$EZ62)</f>
        <v>0</v>
      </c>
      <c r="AD62" s="174">
        <f>SUMIF(Général!$CP$11:$EZ$11,AD$6,Comptabilité!$F62:$EZ62)</f>
        <v>0</v>
      </c>
      <c r="AE62" s="174">
        <f>SUMIF(Général!$CP$11:$EZ$11,AE$6,Comptabilité!$F62:$EZ62)</f>
        <v>0</v>
      </c>
      <c r="AF62" s="174">
        <f>SUMIF(Général!$CP$11:$EZ$11,AF$6,Comptabilité!$F62:$EZ62)</f>
        <v>0</v>
      </c>
      <c r="AG62" s="174">
        <f>SUMIF(Général!$CP$11:$EZ$11,AG$6,Comptabilité!$F62:$EZ62)</f>
        <v>0</v>
      </c>
      <c r="AH62" s="174">
        <f>SUMIF(Général!$CP$11:$EZ$11,AH$6,Comptabilité!$F62:$EZ62)</f>
        <v>0</v>
      </c>
      <c r="AI62" s="174">
        <f>SUMIF(Général!$CP$11:$EZ$11,AI$6,Comptabilité!$F62:$EZ62)</f>
        <v>0</v>
      </c>
      <c r="AJ62" s="174">
        <f>SUMIF(Général!$CP$11:$EZ$11,AJ$6,Comptabilité!$F62:$EZ62)</f>
        <v>0</v>
      </c>
      <c r="AK62" s="174">
        <f>SUMIF(Général!$CP$11:$EZ$11,AK$6,Comptabilité!$F62:$EZ62)</f>
        <v>0</v>
      </c>
      <c r="AL62" s="174">
        <f>SUMIF(Général!$CP$11:$EZ$11,AL$6,Comptabilité!$F62:$EZ62)</f>
        <v>0</v>
      </c>
      <c r="AM62" s="174">
        <f>SUMIF(Général!$CP$11:$EZ$11,AM$6,Comptabilité!$F62:$EZ62)</f>
        <v>0</v>
      </c>
      <c r="AN62" s="174">
        <f>SUMIF(Général!$CP$11:$EZ$11,AN$6,Comptabilité!$F62:$EZ62)</f>
        <v>0</v>
      </c>
      <c r="AO62" s="174">
        <f>SUMIF(Général!$CP$11:$EZ$11,AO$6,Comptabilité!$F62:$EZ62)</f>
        <v>0</v>
      </c>
      <c r="AP62" s="174">
        <f>SUMIF(Général!$CP$11:$EZ$11,AP$6,Comptabilité!$F62:$EZ62)</f>
        <v>0</v>
      </c>
      <c r="AQ62" s="174">
        <f>SUMIF(Général!$CP$11:$EZ$11,AQ$6,Comptabilité!$F62:$EZ62)</f>
        <v>0</v>
      </c>
      <c r="AR62" s="174">
        <f>SUMIF(Général!$CP$11:$EZ$11,AR$6,Comptabilité!$F62:$EZ62)</f>
        <v>0</v>
      </c>
      <c r="AS62" s="174">
        <f>SUMIF(Général!$CP$11:$EZ$11,AS$6,Comptabilité!$F62:$EZ62)</f>
        <v>0</v>
      </c>
      <c r="AT62" s="174">
        <f>SUMIF(Général!$CP$11:$EZ$11,AT$6,Comptabilité!$F62:$EZ62)</f>
        <v>0</v>
      </c>
      <c r="AU62" s="174">
        <f>SUMIF(Général!$CP$11:$EZ$11,AU$6,Comptabilité!$F62:$EZ62)</f>
        <v>0</v>
      </c>
      <c r="AV62" s="174">
        <f>SUMIF(Général!$CP$11:$EZ$11,AV$6,Comptabilité!$F62:$EZ62)</f>
        <v>0</v>
      </c>
      <c r="AW62" s="174">
        <f>SUMIF(Général!$CP$11:$EZ$11,AW$6,Comptabilité!$F62:$EZ62)</f>
        <v>0</v>
      </c>
      <c r="AX62" s="174">
        <f>SUMIF(Général!$CP$11:$EZ$11,AX$6,Comptabilité!$F62:$EZ62)</f>
        <v>0</v>
      </c>
      <c r="AY62" s="174">
        <f>SUMIF(Général!$CP$11:$EZ$11,AY$6,Comptabilité!$F62:$EZ62)</f>
        <v>0</v>
      </c>
      <c r="AZ62" s="174">
        <f>SUMIF(Général!$CP$11:$EZ$11,AZ$6,Comptabilité!$F62:$EZ62)</f>
        <v>0</v>
      </c>
      <c r="BA62" s="174">
        <f>SUMIF(Général!$CP$11:$EZ$11,BA$6,Comptabilité!$F62:$EZ62)</f>
        <v>0</v>
      </c>
      <c r="BB62" s="174">
        <f>SUMIF(Général!$CP$11:$EZ$11,BB$6,Comptabilité!$F62:$EZ62)</f>
        <v>0</v>
      </c>
      <c r="BC62" s="174">
        <f>SUMIF(Général!$CP$11:$EZ$11,BC$6,Comptabilité!$F62:$EZ62)</f>
        <v>0</v>
      </c>
      <c r="BD62" s="174">
        <f>SUMIF(Général!$CP$11:$EZ$11,BD$6,Comptabilité!$F62:$EZ62)</f>
        <v>0</v>
      </c>
      <c r="BE62" s="174">
        <f>SUMIF(Général!$CP$11:$EZ$11,BE$6,Comptabilité!$F62:$EZ62)</f>
        <v>0</v>
      </c>
      <c r="BF62" s="174">
        <f>SUMIF(Général!$CP$11:$EZ$11,BF$6,Comptabilité!$F62:$EZ62)</f>
        <v>0</v>
      </c>
      <c r="BG62" s="174">
        <f>SUMIF(Général!$CP$11:$EZ$11,BG$6,Comptabilité!$F62:$EZ62)</f>
        <v>0</v>
      </c>
      <c r="BH62" s="174">
        <f>SUMIF(Général!$CP$11:$EZ$11,BH$6,Comptabilité!$F62:$EZ62)</f>
        <v>0</v>
      </c>
      <c r="BI62" s="174">
        <f>SUMIF(Général!$CP$11:$EZ$11,BI$6,Comptabilité!$F62:$EZ62)</f>
        <v>0</v>
      </c>
      <c r="BJ62" s="174">
        <f>SUMIF(Général!$CP$11:$EZ$11,BJ$6,Comptabilité!$F62:$EZ62)</f>
        <v>0</v>
      </c>
      <c r="BK62" s="174">
        <f>SUMIF(Général!$CP$11:$EZ$11,BK$6,Comptabilité!$F62:$EZ62)</f>
        <v>0</v>
      </c>
      <c r="BL62" s="174">
        <f>SUMIF(Général!$CP$11:$EZ$11,BL$6,Comptabilité!$F62:$EZ62)</f>
        <v>0</v>
      </c>
      <c r="BM62" s="174">
        <f>SUMIF(Général!$CP$11:$EZ$11,BM$6,Comptabilité!$F62:$EZ62)</f>
        <v>0</v>
      </c>
      <c r="BN62" s="174">
        <f>SUMIF(Général!$CP$11:$EZ$11,BN$6,Comptabilité!$F62:$EZ62)</f>
        <v>0</v>
      </c>
      <c r="BO62" s="174">
        <f>SUMIF(Général!$CP$11:$EZ$11,BO$6,Comptabilité!$F62:$EZ62)</f>
        <v>0</v>
      </c>
      <c r="BP62" s="174">
        <f>SUMIF(Général!$CP$11:$EZ$11,BP$6,Comptabilité!$F62:$EZ62)</f>
        <v>0</v>
      </c>
      <c r="BQ62" s="174">
        <f>SUMIF(Général!$CP$11:$EZ$11,BQ$6,Comptabilité!$F62:$EZ62)</f>
        <v>0</v>
      </c>
      <c r="BR62" s="174">
        <f>SUMIF(Général!$CP$11:$EZ$11,BR$6,Comptabilité!$F62:$EZ62)</f>
        <v>0</v>
      </c>
      <c r="BS62" s="174">
        <f>SUMIF(Général!$CP$11:$EZ$11,BS$6,Comptabilité!$F62:$EZ62)</f>
        <v>0</v>
      </c>
      <c r="BT62" s="174">
        <f>SUMIF(Général!$CP$11:$EZ$11,BT$6,Comptabilité!$F62:$EZ62)</f>
        <v>0</v>
      </c>
      <c r="BU62" s="174">
        <f>SUMIF(Général!$CP$11:$EZ$11,BU$6,Comptabilité!$F62:$EZ62)</f>
        <v>0</v>
      </c>
      <c r="BV62" s="174">
        <f>SUMIF(Général!$CP$11:$EZ$11,BV$6,Comptabilité!$F62:$EZ62)</f>
        <v>0</v>
      </c>
      <c r="BW62" s="174">
        <f>SUMIF(Général!$CP$11:$EZ$11,BW$6,Comptabilité!$F62:$EZ62)</f>
        <v>0</v>
      </c>
      <c r="BX62" s="174">
        <f>SUMIF(Général!$CP$11:$EZ$11,BX$6,Comptabilité!$F62:$EZ62)</f>
        <v>0</v>
      </c>
      <c r="BY62" s="174">
        <f>SUMIF(Général!$CP$11:$EZ$11,BY$6,Comptabilité!$F62:$EZ62)</f>
        <v>0</v>
      </c>
      <c r="BZ62" s="174">
        <f>SUMIF(Général!$CP$11:$EZ$11,BZ$6,Comptabilité!$F62:$EZ62)</f>
        <v>0</v>
      </c>
      <c r="CA62" s="174">
        <f>SUMIF(Général!$CP$11:$EZ$11,CA$6,Comptabilité!$F62:$EZ62)</f>
        <v>0</v>
      </c>
      <c r="CB62" s="174">
        <f>SUMIF(Général!$CP$11:$EZ$11,CB$6,Comptabilité!$F62:$EZ62)</f>
        <v>0</v>
      </c>
      <c r="CC62" s="174">
        <f>SUMIF(Général!$CP$11:$EZ$11,CC$6,Comptabilité!$F62:$EZ62)</f>
        <v>0</v>
      </c>
      <c r="CD62" s="174">
        <f>SUMIF(Général!$CP$11:$EZ$11,CD$6,Comptabilité!$F62:$EZ62)</f>
        <v>0</v>
      </c>
      <c r="CE62" s="174">
        <f>SUMIF(Général!$CP$11:$EZ$11,CE$6,Comptabilité!$F62:$EZ62)</f>
        <v>0</v>
      </c>
      <c r="CF62" s="174">
        <f>SUMIF(Général!$CP$11:$EZ$11,CF$6,Comptabilité!$F62:$EZ62)</f>
        <v>0</v>
      </c>
      <c r="CG62" s="174">
        <f>SUMIF(Général!$CP$11:$EZ$11,CG$6,Comptabilité!$F62:$EZ62)</f>
        <v>0</v>
      </c>
      <c r="CH62" s="174">
        <f>SUMIF(Général!$CP$11:$EZ$11,CH$6,Comptabilité!$F62:$EZ62)</f>
        <v>0</v>
      </c>
      <c r="CI62" s="174">
        <f>SUMIF(Général!$CP$11:$EZ$11,CI$6,Comptabilité!$F62:$EZ62)</f>
        <v>0</v>
      </c>
      <c r="CJ62" s="174">
        <f>SUMIF(Général!$CP$11:$EZ$11,CJ$6,Comptabilité!$F62:$EZ62)</f>
        <v>0</v>
      </c>
      <c r="CK62" s="174">
        <f>SUMIF(Général!$CP$11:$EZ$11,CK$6,Comptabilité!$F62:$EZ62)</f>
        <v>0</v>
      </c>
      <c r="CL62" s="174">
        <f>SUMIF(Général!$CP$11:$EZ$11,CL$6,Comptabilité!$F62:$EZ62)</f>
        <v>0</v>
      </c>
      <c r="CM62" s="174">
        <f>SUMIF(Général!$CP$11:$EZ$11,CM$6,Comptabilité!$F62:$EZ62)</f>
        <v>0</v>
      </c>
      <c r="CN62" s="174">
        <f>SUMIF(Général!$CP$11:$EZ$11,CN$6,Comptabilité!$F62:$EZ62)</f>
        <v>0</v>
      </c>
      <c r="CO62" s="174">
        <f>SUMIF(Général!$CP$11:$EZ$11,CO$6,Comptabilité!$F62:$EZ62)</f>
        <v>0</v>
      </c>
      <c r="CP62" s="174">
        <f>SUMIF(Général!$CP$11:$EZ$11,CP$6,Comptabilité!$F62:$EZ62)</f>
        <v>0</v>
      </c>
      <c r="CQ62" s="174">
        <f>SUMIF(Général!$CP$11:$EZ$11,CQ$6,Comptabilité!$F62:$EZ62)</f>
        <v>0</v>
      </c>
      <c r="CR62" s="174">
        <f>SUMIF(Général!$CP$11:$EZ$11,CR$6,Comptabilité!$F62:$EZ62)</f>
        <v>0</v>
      </c>
      <c r="CS62" s="174">
        <f>SUMIF(Général!$CP$11:$EZ$11,CS$6,Comptabilité!$F62:$EZ62)</f>
        <v>0</v>
      </c>
      <c r="CT62" s="174">
        <f>SUMIF(Général!$CP$11:$EZ$11,CT$6,Comptabilité!$F62:$EZ62)</f>
        <v>0</v>
      </c>
      <c r="CU62" s="174">
        <f>SUMIF(Général!$CP$11:$EZ$11,CU$6,Comptabilité!$F62:$EZ62)</f>
        <v>0</v>
      </c>
      <c r="CV62" s="174">
        <f>SUMIF(Général!$CP$11:$EZ$11,CV$6,Comptabilité!$F62:$EZ62)</f>
        <v>0</v>
      </c>
      <c r="CW62" s="174">
        <f>SUMIF(Général!$CP$11:$EZ$11,CW$6,Comptabilité!$F62:$EZ62)</f>
        <v>0</v>
      </c>
      <c r="CX62" s="174">
        <f>SUMIF(Général!$CP$11:$EZ$11,CX$6,Comptabilité!$F62:$EZ62)</f>
        <v>0</v>
      </c>
      <c r="CY62" s="174">
        <f>SUMIF(Général!$CP$11:$EZ$11,CY$6,Comptabilité!$F62:$EZ62)</f>
        <v>0</v>
      </c>
      <c r="CZ62" s="174">
        <f>SUMIF(Général!$CP$11:$EZ$11,CZ$6,Comptabilité!$F62:$EZ62)</f>
        <v>0</v>
      </c>
      <c r="DA62" s="174">
        <f>SUMIF(Général!$CP$11:$EZ$11,DA$6,Comptabilité!$F62:$EZ62)</f>
        <v>0</v>
      </c>
      <c r="DB62" s="174">
        <f>SUMIF(Général!$CP$11:$EZ$11,DB$6,Comptabilité!$F62:$EZ62)</f>
        <v>0</v>
      </c>
      <c r="DC62" s="174">
        <f>SUMIF(Général!$CP$11:$EZ$11,DC$6,Comptabilité!$F62:$EZ62)</f>
        <v>0</v>
      </c>
      <c r="DD62" s="174">
        <f>SUMIF(Général!$CP$11:$EZ$11,DD$6,Comptabilité!$F62:$EZ62)</f>
        <v>0</v>
      </c>
      <c r="DE62" s="174">
        <f>SUMIF(Général!$CP$11:$EZ$11,DE$6,Comptabilité!$F62:$EZ62)</f>
        <v>0</v>
      </c>
      <c r="DF62" s="174">
        <f>SUMIF(Général!$CP$11:$EZ$11,DF$6,Comptabilité!$F62:$EZ62)</f>
        <v>0</v>
      </c>
      <c r="DG62" s="174">
        <f>SUMIF(Général!$CP$11:$EZ$11,DG$6,Comptabilité!$F62:$EZ62)</f>
        <v>0</v>
      </c>
      <c r="DH62" s="174">
        <f>SUMIF(Général!$CP$11:$EZ$11,DH$6,Comptabilité!$F62:$EZ62)</f>
        <v>0</v>
      </c>
      <c r="DI62" s="174">
        <f>SUMIF(Général!$CP$11:$EZ$11,DI$6,Comptabilité!$F62:$EZ62)</f>
        <v>0</v>
      </c>
      <c r="DJ62" s="174">
        <f>SUMIF(Général!$CP$11:$EZ$11,DJ$6,Comptabilité!$F62:$EZ62)</f>
        <v>0</v>
      </c>
      <c r="DK62" s="174">
        <f>SUMIF(Général!$CP$11:$EZ$11,DK$6,Comptabilité!$F62:$EZ62)</f>
        <v>0</v>
      </c>
      <c r="DL62" s="174">
        <f>SUMIF(Général!$CP$11:$EZ$11,DL$6,Comptabilité!$F62:$EZ62)</f>
        <v>0</v>
      </c>
      <c r="DM62" s="174">
        <f>SUMIF(Général!$CP$11:$EZ$11,DM$6,Comptabilité!$F62:$EZ62)</f>
        <v>0</v>
      </c>
      <c r="DN62" s="174">
        <f>SUMIF(Général!$CP$11:$EZ$11,DN$6,Comptabilité!$F62:$EZ62)</f>
        <v>0</v>
      </c>
      <c r="DO62" s="174">
        <f>SUMIF(Général!$CP$11:$EZ$11,DO$6,Comptabilité!$F62:$EZ62)</f>
        <v>0</v>
      </c>
      <c r="DP62" s="174">
        <f>SUMIF(Général!$CP$11:$EZ$11,DP$6,Comptabilité!$F62:$EZ62)</f>
        <v>0</v>
      </c>
      <c r="DQ62" s="174">
        <f>SUMIF(Général!$CP$11:$EZ$11,DQ$6,Comptabilité!$F62:$EZ62)</f>
        <v>0</v>
      </c>
      <c r="DR62" s="174">
        <f>SUMIF(Général!$CP$11:$EZ$11,DR$6,Comptabilité!$F62:$EZ62)</f>
        <v>0</v>
      </c>
      <c r="DS62" s="174">
        <f>SUMIF(Général!$CP$11:$EZ$11,DS$6,Comptabilité!$F62:$EZ62)</f>
        <v>0</v>
      </c>
      <c r="DT62" s="174">
        <f>SUMIF(Général!$CP$11:$EZ$11,DT$6,Comptabilité!$F62:$EZ62)</f>
        <v>0</v>
      </c>
      <c r="DU62" s="174">
        <f>SUMIF(Général!$CP$11:$EZ$11,DU$6,Comptabilité!$F62:$EZ62)</f>
        <v>0</v>
      </c>
      <c r="DV62" s="174">
        <f>SUMIF(Général!$CP$11:$EZ$11,DV$6,Comptabilité!$F62:$EZ62)</f>
        <v>0</v>
      </c>
      <c r="DW62" s="174">
        <f>SUMIF(Général!$CP$11:$EZ$11,DW$6,Comptabilité!$F62:$EZ62)</f>
        <v>0</v>
      </c>
      <c r="DX62" s="174">
        <f>SUMIF(Général!$CP$11:$EZ$11,DX$6,Comptabilité!$F62:$EZ62)</f>
        <v>0</v>
      </c>
      <c r="DY62" s="174">
        <f>SUMIF(Général!$CP$11:$EZ$11,DY$6,Comptabilité!$F62:$EZ62)</f>
        <v>0</v>
      </c>
      <c r="DZ62" s="174">
        <f>SUMIF(Général!$CP$11:$EZ$11,DZ$6,Comptabilité!$F62:$EZ62)</f>
        <v>0</v>
      </c>
      <c r="EA62" s="174">
        <f>SUMIF(Général!$CP$11:$EZ$11,EA$6,Comptabilité!$F62:$EZ62)</f>
        <v>0</v>
      </c>
      <c r="EB62" s="174">
        <f>SUMIF(Général!$CP$11:$EZ$11,EB$6,Comptabilité!$F62:$EZ62)</f>
        <v>0</v>
      </c>
      <c r="EC62" s="174">
        <f>SUMIF(Général!$CP$11:$EZ$11,EC$6,Comptabilité!$F62:$EZ62)</f>
        <v>0</v>
      </c>
      <c r="ED62" s="174">
        <f>SUMIF(Général!$CP$11:$EZ$11,ED$6,Comptabilité!$F62:$EZ62)</f>
        <v>0</v>
      </c>
      <c r="EE62" s="174">
        <f>SUMIF(Général!$CP$11:$EZ$11,EE$6,Comptabilité!$F62:$EZ62)</f>
        <v>0</v>
      </c>
      <c r="EF62" s="174">
        <f>SUMIF(Général!$CP$11:$EZ$11,EF$6,Comptabilité!$F62:$EZ62)</f>
        <v>0</v>
      </c>
      <c r="EG62" s="174">
        <f>SUMIF(Général!$CP$11:$EZ$11,EG$6,Comptabilité!$F62:$EZ62)</f>
        <v>0</v>
      </c>
      <c r="EH62" s="174">
        <f>SUMIF(Général!$CP$11:$EZ$11,EH$6,Comptabilité!$F62:$EZ62)</f>
        <v>0</v>
      </c>
      <c r="EI62" s="174">
        <f>SUMIF(Général!$CP$11:$EZ$11,EI$6,Comptabilité!$F62:$EZ62)</f>
        <v>0</v>
      </c>
      <c r="EJ62" s="174">
        <f>SUMIF(Général!$CP$11:$EZ$11,EJ$6,Comptabilité!$F62:$EZ62)</f>
        <v>0</v>
      </c>
      <c r="EK62" s="174">
        <f>SUMIF(Général!$CP$11:$EZ$11,EK$6,Comptabilité!$F62:$EZ62)</f>
        <v>0</v>
      </c>
      <c r="EL62" s="174">
        <f>SUMIF(Général!$CP$11:$EZ$11,EL$6,Comptabilité!$F62:$EZ62)</f>
        <v>0</v>
      </c>
      <c r="EM62" s="174">
        <f>SUMIF(Général!$CP$11:$EZ$11,EM$6,Comptabilité!$F62:$EZ62)</f>
        <v>0</v>
      </c>
      <c r="EN62" s="174">
        <f>SUMIF(Général!$CP$11:$EZ$11,EN$6,Comptabilité!$F62:$EZ62)</f>
        <v>0</v>
      </c>
      <c r="EO62" s="174">
        <f>SUMIF(Général!$CP$11:$EZ$11,EO$6,Comptabilité!$F62:$EZ62)</f>
        <v>0</v>
      </c>
      <c r="EP62" s="174">
        <f>SUMIF(Général!$CP$11:$EZ$11,EP$6,Comptabilité!$F62:$EZ62)</f>
        <v>0</v>
      </c>
      <c r="EQ62" s="174">
        <f>SUMIF(Général!$CP$11:$EZ$11,EQ$6,Comptabilité!$F62:$EZ62)</f>
        <v>0</v>
      </c>
      <c r="ER62" s="174">
        <f>SUMIF(Général!$CP$11:$EZ$11,ER$6,Comptabilité!$F62:$EZ62)</f>
        <v>0</v>
      </c>
      <c r="ES62" s="174">
        <f>SUMIF(Général!$CP$11:$EZ$11,ES$6,Comptabilité!$F62:$EZ62)</f>
        <v>0</v>
      </c>
      <c r="ET62" s="174">
        <f>SUMIF(Général!$CP$11:$EZ$11,ET$6,Comptabilité!$F62:$EZ62)</f>
        <v>0</v>
      </c>
      <c r="EU62" s="174">
        <f>SUMIF(Général!$CP$11:$EZ$11,EU$6,Comptabilité!$F62:$EZ62)</f>
        <v>0</v>
      </c>
      <c r="EV62" s="174">
        <f>SUMIF(Général!$CP$11:$EZ$11,EV$6,Comptabilité!$F62:$EZ62)</f>
        <v>0</v>
      </c>
      <c r="EW62" s="174">
        <f>SUMIF(Général!$CP$11:$EZ$11,EW$6,Comptabilité!$F62:$EZ62)</f>
        <v>0</v>
      </c>
      <c r="EX62" s="174">
        <f>SUMIF(Général!$CP$11:$EZ$11,EX$6,Comptabilité!$F62:$EZ62)</f>
        <v>0</v>
      </c>
      <c r="EY62" s="174">
        <f>SUMIF(Général!$CP$11:$EZ$11,EY$6,Comptabilité!$F62:$EZ62)</f>
        <v>0</v>
      </c>
      <c r="EZ62" s="174">
        <f>SUMIF(Général!$CP$11:$EZ$11,EZ$6,Comptabilité!$F62:$EZ62)</f>
        <v>0</v>
      </c>
    </row>
    <row r="63" spans="1:1025" x14ac:dyDescent="0.3">
      <c r="A63" s="30"/>
      <c r="B63" s="128"/>
      <c r="D63" s="195"/>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GP63" s="111"/>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c r="JK63" s="111"/>
      <c r="JL63" s="111"/>
      <c r="JM63" s="111"/>
      <c r="JN63" s="111"/>
      <c r="JO63" s="111"/>
      <c r="JP63" s="111"/>
      <c r="JQ63" s="111"/>
      <c r="JR63" s="111"/>
      <c r="JS63" s="111"/>
      <c r="JT63" s="111"/>
      <c r="JU63" s="111"/>
      <c r="JV63" s="111"/>
      <c r="JW63" s="111"/>
      <c r="JX63" s="111"/>
      <c r="JY63" s="111"/>
      <c r="JZ63" s="111"/>
      <c r="KA63" s="111"/>
      <c r="KB63" s="111"/>
      <c r="KC63" s="111"/>
      <c r="KD63" s="111"/>
      <c r="KE63" s="111"/>
      <c r="KF63" s="111"/>
      <c r="KG63" s="111"/>
      <c r="KH63" s="111"/>
      <c r="KI63" s="111"/>
      <c r="KJ63" s="111"/>
      <c r="KK63" s="111"/>
      <c r="KL63" s="111"/>
      <c r="KM63" s="111"/>
      <c r="KN63" s="111"/>
      <c r="KO63" s="111"/>
      <c r="KP63" s="111"/>
      <c r="KQ63" s="111"/>
      <c r="KR63" s="111"/>
      <c r="KS63" s="111"/>
      <c r="KT63" s="111"/>
      <c r="KU63" s="111"/>
      <c r="KV63" s="111"/>
      <c r="KW63" s="111"/>
      <c r="KX63" s="111"/>
      <c r="KY63" s="111"/>
      <c r="KZ63" s="111"/>
      <c r="LA63" s="111"/>
      <c r="LB63" s="111"/>
      <c r="LC63" s="111"/>
      <c r="LD63" s="111"/>
      <c r="LE63" s="111"/>
      <c r="LF63" s="111"/>
      <c r="LG63" s="111"/>
      <c r="LH63" s="111"/>
      <c r="LI63" s="111"/>
      <c r="LJ63" s="111"/>
      <c r="LK63" s="111"/>
      <c r="LL63" s="111"/>
      <c r="LM63" s="111"/>
      <c r="LN63" s="111"/>
      <c r="LO63" s="111"/>
      <c r="LP63" s="111"/>
      <c r="LQ63" s="111"/>
      <c r="LR63" s="111"/>
      <c r="LS63" s="111"/>
      <c r="LT63" s="111"/>
      <c r="LU63" s="111"/>
      <c r="LV63" s="111"/>
      <c r="LW63" s="111"/>
      <c r="LX63" s="111"/>
      <c r="LY63" s="111"/>
      <c r="LZ63" s="111"/>
      <c r="MA63" s="111"/>
      <c r="MB63" s="111"/>
      <c r="MC63" s="111"/>
      <c r="MD63" s="111"/>
      <c r="ME63" s="111"/>
      <c r="MF63" s="111"/>
      <c r="MG63" s="111"/>
      <c r="MH63" s="111"/>
      <c r="MI63" s="111"/>
      <c r="MJ63" s="111"/>
      <c r="MK63" s="111"/>
      <c r="ML63" s="111"/>
      <c r="MM63" s="111"/>
      <c r="MN63" s="111"/>
      <c r="MO63" s="111"/>
      <c r="MP63" s="111"/>
      <c r="MQ63" s="111"/>
      <c r="MR63" s="111"/>
      <c r="MS63" s="111"/>
      <c r="MT63" s="111"/>
      <c r="MU63" s="111"/>
      <c r="MV63" s="111"/>
      <c r="MW63" s="111"/>
      <c r="MX63" s="111"/>
      <c r="MY63" s="111"/>
      <c r="MZ63" s="111"/>
      <c r="NA63" s="111"/>
      <c r="NB63" s="111"/>
      <c r="NC63" s="111"/>
      <c r="ND63" s="111"/>
      <c r="NE63" s="111"/>
      <c r="NF63" s="111"/>
      <c r="NG63" s="111"/>
      <c r="NH63" s="111"/>
      <c r="NI63" s="111"/>
      <c r="NJ63" s="111"/>
      <c r="NK63" s="111"/>
      <c r="NL63" s="111"/>
      <c r="NM63" s="111"/>
      <c r="NN63" s="111"/>
      <c r="NO63" s="111"/>
      <c r="NP63" s="111"/>
      <c r="NQ63" s="111"/>
      <c r="NR63" s="111"/>
      <c r="NS63" s="111"/>
      <c r="NT63" s="111"/>
      <c r="NU63" s="111"/>
      <c r="NV63" s="111"/>
      <c r="NW63" s="111"/>
      <c r="NX63" s="111"/>
      <c r="NY63" s="111"/>
      <c r="NZ63" s="111"/>
      <c r="OA63" s="111"/>
      <c r="OB63" s="111"/>
      <c r="OC63" s="111"/>
      <c r="OD63" s="111"/>
      <c r="OE63" s="111"/>
      <c r="OF63" s="111"/>
      <c r="OG63" s="111"/>
      <c r="OH63" s="111"/>
      <c r="OI63" s="111"/>
      <c r="OJ63" s="111"/>
      <c r="OK63" s="111"/>
      <c r="OL63" s="111"/>
      <c r="OM63" s="111"/>
      <c r="ON63" s="111"/>
      <c r="OO63" s="111"/>
      <c r="OP63" s="111"/>
      <c r="OQ63" s="111"/>
      <c r="OR63" s="111"/>
      <c r="OS63" s="111"/>
      <c r="OT63" s="111"/>
      <c r="OU63" s="111"/>
      <c r="OV63" s="111"/>
      <c r="OW63" s="111"/>
      <c r="OX63" s="111"/>
      <c r="OY63" s="111"/>
      <c r="OZ63" s="111"/>
      <c r="PA63" s="111"/>
      <c r="PB63" s="111"/>
      <c r="PC63" s="111"/>
      <c r="PD63" s="111"/>
      <c r="PE63" s="111"/>
      <c r="PF63" s="111"/>
      <c r="PG63" s="111"/>
      <c r="PH63" s="111"/>
      <c r="PI63" s="111"/>
      <c r="PJ63" s="111"/>
      <c r="PK63" s="111"/>
      <c r="PL63" s="111"/>
      <c r="PM63" s="111"/>
      <c r="PN63" s="111"/>
      <c r="PO63" s="111"/>
      <c r="PP63" s="111"/>
      <c r="PQ63" s="111"/>
      <c r="PR63" s="111"/>
      <c r="PS63" s="111"/>
      <c r="PT63" s="111"/>
      <c r="PU63" s="111"/>
      <c r="PV63" s="111"/>
      <c r="PW63" s="111"/>
      <c r="PX63" s="111"/>
      <c r="PY63" s="111"/>
      <c r="PZ63" s="111"/>
      <c r="QA63" s="111"/>
      <c r="QB63" s="111"/>
      <c r="QC63" s="111"/>
      <c r="QD63" s="111"/>
      <c r="QE63" s="111"/>
      <c r="QF63" s="111"/>
      <c r="QG63" s="111"/>
      <c r="QH63" s="111"/>
      <c r="QI63" s="111"/>
      <c r="QJ63" s="111"/>
      <c r="QK63" s="111"/>
      <c r="QL63" s="111"/>
      <c r="QM63" s="111"/>
      <c r="QN63" s="111"/>
      <c r="QO63" s="111"/>
      <c r="QP63" s="111"/>
      <c r="QQ63" s="111"/>
      <c r="QR63" s="111"/>
      <c r="QS63" s="111"/>
      <c r="QT63" s="111"/>
      <c r="QU63" s="111"/>
      <c r="QV63" s="111"/>
      <c r="QW63" s="111"/>
      <c r="QX63" s="111"/>
      <c r="QY63" s="111"/>
      <c r="QZ63" s="111"/>
      <c r="RA63" s="111"/>
      <c r="RB63" s="111"/>
      <c r="RC63" s="111"/>
      <c r="RD63" s="111"/>
      <c r="RE63" s="111"/>
      <c r="RF63" s="111"/>
      <c r="RG63" s="111"/>
      <c r="RH63" s="111"/>
      <c r="RI63" s="111"/>
      <c r="RJ63" s="111"/>
      <c r="RK63" s="111"/>
      <c r="RL63" s="111"/>
      <c r="RM63" s="111"/>
      <c r="RN63" s="111"/>
      <c r="RO63" s="111"/>
      <c r="RP63" s="111"/>
      <c r="RQ63" s="111"/>
      <c r="RR63" s="111"/>
      <c r="RS63" s="111"/>
      <c r="RT63" s="111"/>
      <c r="RU63" s="111"/>
      <c r="RV63" s="111"/>
      <c r="RW63" s="111"/>
      <c r="RX63" s="111"/>
      <c r="RY63" s="111"/>
      <c r="RZ63" s="111"/>
      <c r="SA63" s="111"/>
      <c r="SB63" s="111"/>
      <c r="SC63" s="111"/>
      <c r="SD63" s="111"/>
      <c r="SE63" s="111"/>
      <c r="SF63" s="111"/>
      <c r="SG63" s="111"/>
      <c r="SH63" s="111"/>
      <c r="SI63" s="111"/>
      <c r="SJ63" s="111"/>
      <c r="SK63" s="111"/>
      <c r="SL63" s="111"/>
      <c r="SM63" s="111"/>
      <c r="SN63" s="111"/>
      <c r="SO63" s="111"/>
      <c r="SP63" s="111"/>
      <c r="SQ63" s="111"/>
      <c r="SR63" s="111"/>
      <c r="SS63" s="111"/>
      <c r="ST63" s="111"/>
      <c r="SU63" s="111"/>
      <c r="SV63" s="111"/>
      <c r="SW63" s="111"/>
      <c r="SX63" s="111"/>
      <c r="SY63" s="111"/>
      <c r="SZ63" s="111"/>
      <c r="TA63" s="111"/>
      <c r="TB63" s="111"/>
      <c r="TC63" s="111"/>
      <c r="TD63" s="111"/>
      <c r="TE63" s="111"/>
      <c r="TF63" s="111"/>
      <c r="TG63" s="111"/>
      <c r="TH63" s="111"/>
      <c r="TI63" s="111"/>
      <c r="TJ63" s="111"/>
      <c r="TK63" s="111"/>
      <c r="TL63" s="111"/>
      <c r="TM63" s="111"/>
      <c r="TN63" s="111"/>
      <c r="TO63" s="111"/>
      <c r="TP63" s="111"/>
      <c r="TQ63" s="111"/>
      <c r="TR63" s="111"/>
      <c r="TS63" s="111"/>
      <c r="TT63" s="111"/>
      <c r="TU63" s="111"/>
      <c r="TV63" s="111"/>
      <c r="TW63" s="111"/>
      <c r="TX63" s="111"/>
      <c r="TY63" s="111"/>
      <c r="TZ63" s="111"/>
      <c r="UA63" s="111"/>
      <c r="UB63" s="111"/>
      <c r="UC63" s="111"/>
      <c r="UD63" s="111"/>
      <c r="UE63" s="111"/>
      <c r="UF63" s="111"/>
      <c r="UG63" s="111"/>
      <c r="UH63" s="111"/>
      <c r="UI63" s="111"/>
      <c r="UJ63" s="111"/>
      <c r="UK63" s="111"/>
      <c r="UL63" s="111"/>
      <c r="UM63" s="111"/>
      <c r="UN63" s="111"/>
      <c r="UO63" s="111"/>
      <c r="UP63" s="111"/>
      <c r="UQ63" s="111"/>
      <c r="UR63" s="111"/>
      <c r="US63" s="111"/>
      <c r="UT63" s="111"/>
      <c r="UU63" s="111"/>
      <c r="UV63" s="111"/>
      <c r="UW63" s="111"/>
      <c r="UX63" s="111"/>
      <c r="UY63" s="111"/>
      <c r="UZ63" s="111"/>
      <c r="VA63" s="111"/>
      <c r="VB63" s="111"/>
      <c r="VC63" s="111"/>
      <c r="VD63" s="111"/>
      <c r="VE63" s="111"/>
      <c r="VF63" s="111"/>
      <c r="VG63" s="111"/>
      <c r="VH63" s="111"/>
      <c r="VI63" s="111"/>
      <c r="VJ63" s="111"/>
      <c r="VK63" s="111"/>
      <c r="VL63" s="111"/>
      <c r="VM63" s="111"/>
      <c r="VN63" s="111"/>
      <c r="VO63" s="111"/>
      <c r="VP63" s="111"/>
      <c r="VQ63" s="111"/>
      <c r="VR63" s="111"/>
      <c r="VS63" s="111"/>
      <c r="VT63" s="111"/>
      <c r="VU63" s="111"/>
      <c r="VV63" s="111"/>
      <c r="VW63" s="111"/>
      <c r="VX63" s="111"/>
      <c r="VY63" s="111"/>
      <c r="VZ63" s="111"/>
      <c r="WA63" s="111"/>
      <c r="WB63" s="111"/>
      <c r="WC63" s="111"/>
      <c r="WD63" s="111"/>
      <c r="WE63" s="111"/>
      <c r="WF63" s="111"/>
      <c r="WG63" s="111"/>
      <c r="WH63" s="111"/>
      <c r="WI63" s="111"/>
      <c r="WJ63" s="111"/>
      <c r="WK63" s="111"/>
      <c r="WL63" s="111"/>
      <c r="WM63" s="111"/>
      <c r="WN63" s="111"/>
      <c r="WO63" s="111"/>
      <c r="WP63" s="111"/>
      <c r="WQ63" s="111"/>
      <c r="WR63" s="111"/>
      <c r="WS63" s="111"/>
      <c r="WT63" s="111"/>
      <c r="WU63" s="111"/>
      <c r="WV63" s="111"/>
      <c r="WW63" s="111"/>
      <c r="WX63" s="111"/>
      <c r="WY63" s="111"/>
      <c r="WZ63" s="111"/>
      <c r="XA63" s="111"/>
      <c r="XB63" s="111"/>
      <c r="XC63" s="111"/>
      <c r="XD63" s="111"/>
      <c r="XE63" s="111"/>
      <c r="XF63" s="111"/>
      <c r="XG63" s="111"/>
      <c r="XH63" s="111"/>
      <c r="XI63" s="111"/>
      <c r="XJ63" s="111"/>
      <c r="XK63" s="111"/>
      <c r="XL63" s="111"/>
      <c r="XM63" s="111"/>
      <c r="XN63" s="111"/>
      <c r="XO63" s="111"/>
      <c r="XP63" s="111"/>
      <c r="XQ63" s="111"/>
      <c r="XR63" s="111"/>
      <c r="XS63" s="111"/>
      <c r="XT63" s="111"/>
      <c r="XU63" s="111"/>
      <c r="XV63" s="111"/>
      <c r="XW63" s="111"/>
      <c r="XX63" s="111"/>
      <c r="XY63" s="111"/>
      <c r="XZ63" s="111"/>
      <c r="YA63" s="111"/>
      <c r="YB63" s="111"/>
      <c r="YC63" s="111"/>
      <c r="YD63" s="111"/>
      <c r="YE63" s="111"/>
      <c r="YF63" s="111"/>
      <c r="YG63" s="111"/>
      <c r="YH63" s="111"/>
      <c r="YI63" s="111"/>
      <c r="YJ63" s="111"/>
      <c r="YK63" s="111"/>
      <c r="YL63" s="111"/>
      <c r="YM63" s="111"/>
      <c r="YN63" s="111"/>
      <c r="YO63" s="111"/>
      <c r="YP63" s="111"/>
      <c r="YQ63" s="111"/>
      <c r="YR63" s="111"/>
      <c r="YS63" s="111"/>
      <c r="YT63" s="111"/>
      <c r="YU63" s="111"/>
      <c r="YV63" s="111"/>
      <c r="YW63" s="111"/>
      <c r="YX63" s="111"/>
      <c r="YY63" s="111"/>
      <c r="YZ63" s="111"/>
      <c r="ZA63" s="111"/>
      <c r="ZB63" s="111"/>
      <c r="ZC63" s="111"/>
      <c r="ZD63" s="111"/>
      <c r="ZE63" s="111"/>
      <c r="ZF63" s="111"/>
      <c r="ZG63" s="111"/>
      <c r="ZH63" s="111"/>
      <c r="ZI63" s="111"/>
      <c r="ZJ63" s="111"/>
      <c r="ZK63" s="111"/>
      <c r="ZL63" s="111"/>
      <c r="ZM63" s="111"/>
      <c r="ZN63" s="111"/>
      <c r="ZO63" s="111"/>
      <c r="ZP63" s="111"/>
      <c r="ZQ63" s="111"/>
      <c r="ZR63" s="111"/>
      <c r="ZS63" s="111"/>
      <c r="ZT63" s="111"/>
      <c r="ZU63" s="111"/>
      <c r="ZV63" s="111"/>
      <c r="ZW63" s="111"/>
      <c r="ZX63" s="111"/>
      <c r="ZY63" s="111"/>
      <c r="ZZ63" s="111"/>
      <c r="AAA63" s="111"/>
      <c r="AAB63" s="111"/>
      <c r="AAC63" s="111"/>
      <c r="AAD63" s="111"/>
      <c r="AAE63" s="111"/>
      <c r="AAF63" s="111"/>
      <c r="AAG63" s="111"/>
      <c r="AAH63" s="111"/>
      <c r="AAI63" s="111"/>
      <c r="AAJ63" s="111"/>
      <c r="AAK63" s="111"/>
      <c r="AAL63" s="111"/>
      <c r="AAM63" s="111"/>
      <c r="AAN63" s="111"/>
      <c r="AAO63" s="111"/>
      <c r="AAP63" s="111"/>
      <c r="AAQ63" s="111"/>
      <c r="AAR63" s="111"/>
      <c r="AAS63" s="111"/>
      <c r="AAT63" s="111"/>
      <c r="AAU63" s="111"/>
      <c r="AAV63" s="111"/>
      <c r="AAW63" s="111"/>
      <c r="AAX63" s="111"/>
      <c r="AAY63" s="111"/>
      <c r="AAZ63" s="111"/>
      <c r="ABA63" s="111"/>
      <c r="ABB63" s="111"/>
      <c r="ABC63" s="111"/>
      <c r="ABD63" s="111"/>
      <c r="ABE63" s="111"/>
      <c r="ABF63" s="111"/>
      <c r="ABG63" s="111"/>
      <c r="ABH63" s="111"/>
      <c r="ABI63" s="111"/>
      <c r="ABJ63" s="111"/>
      <c r="ABK63" s="111"/>
      <c r="ABL63" s="111"/>
      <c r="ABM63" s="111"/>
      <c r="ABN63" s="111"/>
      <c r="ABO63" s="111"/>
      <c r="ABP63" s="111"/>
      <c r="ABQ63" s="111"/>
      <c r="ABR63" s="111"/>
      <c r="ABS63" s="111"/>
      <c r="ABT63" s="111"/>
      <c r="ABU63" s="111"/>
      <c r="ABV63" s="111"/>
      <c r="ABW63" s="111"/>
      <c r="ABX63" s="111"/>
      <c r="ABY63" s="111"/>
      <c r="ABZ63" s="111"/>
      <c r="ACA63" s="111"/>
      <c r="ACB63" s="111"/>
      <c r="ACC63" s="111"/>
      <c r="ACD63" s="111"/>
      <c r="ACE63" s="111"/>
      <c r="ACF63" s="111"/>
      <c r="ACG63" s="111"/>
      <c r="ACH63" s="111"/>
      <c r="ACI63" s="111"/>
      <c r="ACJ63" s="111"/>
      <c r="ACK63" s="111"/>
      <c r="ACL63" s="111"/>
      <c r="ACM63" s="111"/>
      <c r="ACN63" s="111"/>
      <c r="ACO63" s="111"/>
      <c r="ACP63" s="111"/>
      <c r="ACQ63" s="111"/>
      <c r="ACR63" s="111"/>
      <c r="ACS63" s="111"/>
      <c r="ACT63" s="111"/>
      <c r="ACU63" s="111"/>
      <c r="ACV63" s="111"/>
      <c r="ACW63" s="111"/>
      <c r="ACX63" s="111"/>
      <c r="ACY63" s="111"/>
      <c r="ACZ63" s="111"/>
      <c r="ADA63" s="111"/>
      <c r="ADB63" s="111"/>
      <c r="ADC63" s="111"/>
      <c r="ADD63" s="111"/>
      <c r="ADE63" s="111"/>
      <c r="ADF63" s="111"/>
      <c r="ADG63" s="111"/>
      <c r="ADH63" s="111"/>
      <c r="ADI63" s="111"/>
      <c r="ADJ63" s="111"/>
      <c r="ADK63" s="111"/>
      <c r="ADL63" s="111"/>
      <c r="ADM63" s="111"/>
      <c r="ADN63" s="111"/>
      <c r="ADO63" s="111"/>
      <c r="ADP63" s="111"/>
      <c r="ADQ63" s="111"/>
      <c r="ADR63" s="111"/>
      <c r="ADS63" s="111"/>
      <c r="ADT63" s="111"/>
      <c r="ADU63" s="111"/>
      <c r="ADV63" s="111"/>
      <c r="ADW63" s="111"/>
      <c r="ADX63" s="111"/>
      <c r="ADY63" s="111"/>
      <c r="ADZ63" s="111"/>
      <c r="AEA63" s="111"/>
      <c r="AEB63" s="111"/>
      <c r="AEC63" s="111"/>
      <c r="AED63" s="111"/>
      <c r="AEE63" s="111"/>
      <c r="AEF63" s="111"/>
      <c r="AEG63" s="111"/>
      <c r="AEH63" s="111"/>
      <c r="AEI63" s="111"/>
      <c r="AEJ63" s="111"/>
      <c r="AEK63" s="111"/>
      <c r="AEL63" s="111"/>
      <c r="AEM63" s="111"/>
      <c r="AEN63" s="111"/>
      <c r="AEO63" s="111"/>
      <c r="AEP63" s="111"/>
      <c r="AEQ63" s="111"/>
      <c r="AER63" s="111"/>
      <c r="AES63" s="111"/>
      <c r="AET63" s="111"/>
      <c r="AEU63" s="111"/>
      <c r="AEV63" s="111"/>
      <c r="AEW63" s="111"/>
      <c r="AEX63" s="111"/>
      <c r="AEY63" s="111"/>
      <c r="AEZ63" s="111"/>
      <c r="AFA63" s="111"/>
      <c r="AFB63" s="111"/>
      <c r="AFC63" s="111"/>
      <c r="AFD63" s="111"/>
      <c r="AFE63" s="111"/>
      <c r="AFF63" s="111"/>
      <c r="AFG63" s="111"/>
      <c r="AFH63" s="111"/>
      <c r="AFI63" s="111"/>
      <c r="AFJ63" s="111"/>
      <c r="AFK63" s="111"/>
      <c r="AFL63" s="111"/>
      <c r="AFM63" s="111"/>
      <c r="AFN63" s="111"/>
      <c r="AFO63" s="111"/>
      <c r="AFP63" s="111"/>
      <c r="AFQ63" s="111"/>
      <c r="AFR63" s="111"/>
      <c r="AFS63" s="111"/>
      <c r="AFT63" s="111"/>
      <c r="AFU63" s="111"/>
      <c r="AFV63" s="111"/>
      <c r="AFW63" s="111"/>
      <c r="AFX63" s="111"/>
      <c r="AFY63" s="111"/>
      <c r="AFZ63" s="111"/>
      <c r="AGA63" s="111"/>
      <c r="AGB63" s="111"/>
      <c r="AGC63" s="111"/>
      <c r="AGD63" s="111"/>
      <c r="AGE63" s="111"/>
      <c r="AGF63" s="111"/>
      <c r="AGG63" s="111"/>
      <c r="AGH63" s="111"/>
      <c r="AGI63" s="111"/>
      <c r="AGJ63" s="111"/>
      <c r="AGK63" s="111"/>
      <c r="AGL63" s="111"/>
      <c r="AGM63" s="111"/>
      <c r="AGN63" s="111"/>
      <c r="AGO63" s="111"/>
      <c r="AGP63" s="111"/>
      <c r="AGQ63" s="111"/>
      <c r="AGR63" s="111"/>
      <c r="AGS63" s="111"/>
      <c r="AGT63" s="111"/>
      <c r="AGU63" s="111"/>
      <c r="AGV63" s="111"/>
      <c r="AGW63" s="111"/>
      <c r="AGX63" s="111"/>
      <c r="AGY63" s="111"/>
      <c r="AGZ63" s="111"/>
      <c r="AHA63" s="111"/>
      <c r="AHB63" s="111"/>
      <c r="AHC63" s="111"/>
      <c r="AHD63" s="111"/>
      <c r="AHE63" s="111"/>
      <c r="AHF63" s="111"/>
      <c r="AHG63" s="111"/>
      <c r="AHH63" s="111"/>
      <c r="AHI63" s="111"/>
      <c r="AHJ63" s="111"/>
      <c r="AHK63" s="111"/>
      <c r="AHL63" s="111"/>
      <c r="AHM63" s="111"/>
      <c r="AHN63" s="111"/>
      <c r="AHO63" s="111"/>
      <c r="AHP63" s="111"/>
      <c r="AHQ63" s="111"/>
      <c r="AHR63" s="111"/>
      <c r="AHS63" s="111"/>
      <c r="AHT63" s="111"/>
      <c r="AHU63" s="111"/>
      <c r="AHV63" s="111"/>
      <c r="AHW63" s="111"/>
      <c r="AHX63" s="111"/>
      <c r="AHY63" s="111"/>
      <c r="AHZ63" s="111"/>
      <c r="AIA63" s="111"/>
      <c r="AIB63" s="111"/>
      <c r="AIC63" s="111"/>
      <c r="AID63" s="111"/>
      <c r="AIE63" s="111"/>
      <c r="AIF63" s="111"/>
      <c r="AIG63" s="111"/>
      <c r="AIH63" s="111"/>
      <c r="AII63" s="111"/>
      <c r="AIJ63" s="111"/>
      <c r="AIK63" s="111"/>
      <c r="AIL63" s="111"/>
      <c r="AIM63" s="111"/>
      <c r="AIN63" s="111"/>
      <c r="AIO63" s="111"/>
      <c r="AIP63" s="111"/>
      <c r="AIQ63" s="111"/>
      <c r="AIR63" s="111"/>
      <c r="AIS63" s="111"/>
      <c r="AIT63" s="111"/>
      <c r="AIU63" s="111"/>
      <c r="AIV63" s="111"/>
      <c r="AIW63" s="111"/>
      <c r="AIX63" s="111"/>
      <c r="AIY63" s="111"/>
      <c r="AIZ63" s="111"/>
      <c r="AJA63" s="111"/>
      <c r="AJB63" s="111"/>
      <c r="AJC63" s="111"/>
      <c r="AJD63" s="111"/>
      <c r="AJE63" s="111"/>
      <c r="AJF63" s="111"/>
      <c r="AJG63" s="111"/>
      <c r="AJH63" s="111"/>
      <c r="AJI63" s="111"/>
      <c r="AJJ63" s="111"/>
      <c r="AJK63" s="111"/>
      <c r="AJL63" s="111"/>
      <c r="AJM63" s="111"/>
      <c r="AJN63" s="111"/>
      <c r="AJO63" s="111"/>
      <c r="AJP63" s="111"/>
      <c r="AJQ63" s="111"/>
      <c r="AJR63" s="111"/>
      <c r="AJS63" s="111"/>
      <c r="AJT63" s="111"/>
      <c r="AJU63" s="111"/>
      <c r="AJV63" s="111"/>
      <c r="AJW63" s="111"/>
      <c r="AJX63" s="111"/>
      <c r="AJY63" s="111"/>
      <c r="AJZ63" s="111"/>
      <c r="AKA63" s="111"/>
      <c r="AKB63" s="111"/>
      <c r="AKC63" s="111"/>
      <c r="AKD63" s="111"/>
      <c r="AKE63" s="111"/>
      <c r="AKF63" s="111"/>
      <c r="AKG63" s="111"/>
      <c r="AKH63" s="111"/>
      <c r="AKI63" s="111"/>
      <c r="AKJ63" s="111"/>
      <c r="AKK63" s="111"/>
      <c r="AKL63" s="111"/>
      <c r="AKM63" s="111"/>
      <c r="AKN63" s="111"/>
      <c r="AKO63" s="111"/>
      <c r="AKP63" s="111"/>
      <c r="AKQ63" s="111"/>
      <c r="AKR63" s="111"/>
      <c r="AKS63" s="111"/>
      <c r="AKT63" s="111"/>
      <c r="AKU63" s="111"/>
      <c r="AKV63" s="111"/>
      <c r="AKW63" s="111"/>
      <c r="AKX63" s="111"/>
      <c r="AKY63" s="111"/>
      <c r="AKZ63" s="111"/>
      <c r="ALA63" s="111"/>
      <c r="ALB63" s="111"/>
      <c r="ALC63" s="111"/>
      <c r="ALD63" s="111"/>
      <c r="ALE63" s="111"/>
      <c r="ALF63" s="111"/>
      <c r="ALG63" s="111"/>
      <c r="ALH63" s="111"/>
      <c r="ALI63" s="111"/>
      <c r="ALJ63" s="111"/>
      <c r="ALK63" s="111"/>
      <c r="ALL63" s="111"/>
      <c r="ALM63" s="111"/>
      <c r="ALN63" s="111"/>
      <c r="ALO63" s="111"/>
      <c r="ALP63" s="111"/>
      <c r="ALQ63" s="111"/>
      <c r="ALR63" s="111"/>
      <c r="ALS63" s="111"/>
      <c r="ALT63" s="111"/>
      <c r="ALU63" s="111"/>
      <c r="ALV63" s="111"/>
      <c r="ALW63" s="111"/>
      <c r="ALX63" s="111"/>
      <c r="ALY63" s="111"/>
      <c r="ALZ63" s="111"/>
      <c r="AMA63" s="111"/>
      <c r="AMB63" s="111"/>
      <c r="AMC63" s="111"/>
      <c r="AMD63" s="111"/>
      <c r="AME63" s="111"/>
      <c r="AMF63" s="111"/>
      <c r="AMG63" s="111"/>
      <c r="AMH63" s="111"/>
      <c r="AMI63" s="111"/>
      <c r="AMJ63" s="111"/>
      <c r="AMK63" s="111"/>
    </row>
    <row r="64" spans="1:1025" s="112" customFormat="1" x14ac:dyDescent="0.3">
      <c r="A64" s="30"/>
      <c r="B64" s="128" t="str">
        <f>Comptabilité!B64</f>
        <v>Résultat net</v>
      </c>
      <c r="C64" s="128"/>
      <c r="D64" s="172">
        <f>SUM(F64:EZ64)</f>
        <v>0</v>
      </c>
      <c r="E64" s="193"/>
      <c r="F64" s="172">
        <f t="shared" ref="F64:AK64" si="37">F60+F62</f>
        <v>0</v>
      </c>
      <c r="G64" s="172">
        <f t="shared" si="37"/>
        <v>0</v>
      </c>
      <c r="H64" s="172">
        <f t="shared" si="37"/>
        <v>0</v>
      </c>
      <c r="I64" s="172">
        <f t="shared" si="37"/>
        <v>0</v>
      </c>
      <c r="J64" s="172">
        <f t="shared" si="37"/>
        <v>0</v>
      </c>
      <c r="K64" s="172">
        <f t="shared" si="37"/>
        <v>0</v>
      </c>
      <c r="L64" s="172">
        <f t="shared" si="37"/>
        <v>0</v>
      </c>
      <c r="M64" s="172">
        <f t="shared" si="37"/>
        <v>0</v>
      </c>
      <c r="N64" s="172">
        <f t="shared" si="37"/>
        <v>0</v>
      </c>
      <c r="O64" s="172">
        <f t="shared" si="37"/>
        <v>0</v>
      </c>
      <c r="P64" s="172">
        <f t="shared" si="37"/>
        <v>0</v>
      </c>
      <c r="Q64" s="172">
        <f t="shared" si="37"/>
        <v>0</v>
      </c>
      <c r="R64" s="172">
        <f t="shared" si="37"/>
        <v>0</v>
      </c>
      <c r="S64" s="172">
        <f t="shared" si="37"/>
        <v>0</v>
      </c>
      <c r="T64" s="172">
        <f t="shared" si="37"/>
        <v>0</v>
      </c>
      <c r="U64" s="172">
        <f t="shared" si="37"/>
        <v>0</v>
      </c>
      <c r="V64" s="172">
        <f t="shared" si="37"/>
        <v>0</v>
      </c>
      <c r="W64" s="172">
        <f t="shared" si="37"/>
        <v>0</v>
      </c>
      <c r="X64" s="172">
        <f t="shared" si="37"/>
        <v>0</v>
      </c>
      <c r="Y64" s="172">
        <f t="shared" si="37"/>
        <v>0</v>
      </c>
      <c r="Z64" s="172">
        <f t="shared" si="37"/>
        <v>0</v>
      </c>
      <c r="AA64" s="172">
        <f t="shared" si="37"/>
        <v>0</v>
      </c>
      <c r="AB64" s="172">
        <f t="shared" si="37"/>
        <v>0</v>
      </c>
      <c r="AC64" s="172">
        <f t="shared" si="37"/>
        <v>0</v>
      </c>
      <c r="AD64" s="172">
        <f t="shared" si="37"/>
        <v>0</v>
      </c>
      <c r="AE64" s="172">
        <f t="shared" si="37"/>
        <v>0</v>
      </c>
      <c r="AF64" s="172">
        <f t="shared" si="37"/>
        <v>0</v>
      </c>
      <c r="AG64" s="172">
        <f t="shared" si="37"/>
        <v>0</v>
      </c>
      <c r="AH64" s="172">
        <f t="shared" si="37"/>
        <v>0</v>
      </c>
      <c r="AI64" s="172">
        <f t="shared" si="37"/>
        <v>0</v>
      </c>
      <c r="AJ64" s="172">
        <f t="shared" si="37"/>
        <v>0</v>
      </c>
      <c r="AK64" s="172">
        <f t="shared" si="37"/>
        <v>0</v>
      </c>
      <c r="AL64" s="172">
        <f t="shared" ref="AL64:BQ64" si="38">AL60+AL62</f>
        <v>0</v>
      </c>
      <c r="AM64" s="172">
        <f t="shared" si="38"/>
        <v>0</v>
      </c>
      <c r="AN64" s="172">
        <f t="shared" si="38"/>
        <v>0</v>
      </c>
      <c r="AO64" s="172">
        <f t="shared" si="38"/>
        <v>0</v>
      </c>
      <c r="AP64" s="172">
        <f t="shared" si="38"/>
        <v>0</v>
      </c>
      <c r="AQ64" s="172">
        <f t="shared" si="38"/>
        <v>0</v>
      </c>
      <c r="AR64" s="172">
        <f t="shared" si="38"/>
        <v>0</v>
      </c>
      <c r="AS64" s="172">
        <f t="shared" si="38"/>
        <v>0</v>
      </c>
      <c r="AT64" s="172">
        <f t="shared" si="38"/>
        <v>0</v>
      </c>
      <c r="AU64" s="172">
        <f t="shared" si="38"/>
        <v>0</v>
      </c>
      <c r="AV64" s="172">
        <f t="shared" si="38"/>
        <v>0</v>
      </c>
      <c r="AW64" s="172">
        <f t="shared" si="38"/>
        <v>0</v>
      </c>
      <c r="AX64" s="172">
        <f t="shared" si="38"/>
        <v>0</v>
      </c>
      <c r="AY64" s="172">
        <f t="shared" si="38"/>
        <v>0</v>
      </c>
      <c r="AZ64" s="172">
        <f t="shared" si="38"/>
        <v>0</v>
      </c>
      <c r="BA64" s="172">
        <f t="shared" si="38"/>
        <v>0</v>
      </c>
      <c r="BB64" s="172">
        <f t="shared" si="38"/>
        <v>0</v>
      </c>
      <c r="BC64" s="172">
        <f t="shared" si="38"/>
        <v>0</v>
      </c>
      <c r="BD64" s="172">
        <f t="shared" si="38"/>
        <v>0</v>
      </c>
      <c r="BE64" s="172">
        <f t="shared" si="38"/>
        <v>0</v>
      </c>
      <c r="BF64" s="172">
        <f t="shared" si="38"/>
        <v>0</v>
      </c>
      <c r="BG64" s="172">
        <f t="shared" si="38"/>
        <v>0</v>
      </c>
      <c r="BH64" s="172">
        <f t="shared" si="38"/>
        <v>0</v>
      </c>
      <c r="BI64" s="172">
        <f t="shared" si="38"/>
        <v>0</v>
      </c>
      <c r="BJ64" s="172">
        <f t="shared" si="38"/>
        <v>0</v>
      </c>
      <c r="BK64" s="172">
        <f t="shared" si="38"/>
        <v>0</v>
      </c>
      <c r="BL64" s="172">
        <f t="shared" si="38"/>
        <v>0</v>
      </c>
      <c r="BM64" s="172">
        <f t="shared" si="38"/>
        <v>0</v>
      </c>
      <c r="BN64" s="172">
        <f t="shared" si="38"/>
        <v>0</v>
      </c>
      <c r="BO64" s="172">
        <f t="shared" si="38"/>
        <v>0</v>
      </c>
      <c r="BP64" s="172">
        <f t="shared" si="38"/>
        <v>0</v>
      </c>
      <c r="BQ64" s="172">
        <f t="shared" si="38"/>
        <v>0</v>
      </c>
      <c r="BR64" s="172">
        <f t="shared" ref="BR64:CW64" si="39">BR60+BR62</f>
        <v>0</v>
      </c>
      <c r="BS64" s="172">
        <f t="shared" si="39"/>
        <v>0</v>
      </c>
      <c r="BT64" s="172">
        <f t="shared" si="39"/>
        <v>0</v>
      </c>
      <c r="BU64" s="172">
        <f t="shared" si="39"/>
        <v>0</v>
      </c>
      <c r="BV64" s="172">
        <f t="shared" si="39"/>
        <v>0</v>
      </c>
      <c r="BW64" s="172">
        <f t="shared" si="39"/>
        <v>0</v>
      </c>
      <c r="BX64" s="172">
        <f t="shared" si="39"/>
        <v>0</v>
      </c>
      <c r="BY64" s="172">
        <f t="shared" si="39"/>
        <v>0</v>
      </c>
      <c r="BZ64" s="172">
        <f t="shared" si="39"/>
        <v>0</v>
      </c>
      <c r="CA64" s="172">
        <f t="shared" si="39"/>
        <v>0</v>
      </c>
      <c r="CB64" s="172">
        <f t="shared" si="39"/>
        <v>0</v>
      </c>
      <c r="CC64" s="172">
        <f t="shared" si="39"/>
        <v>0</v>
      </c>
      <c r="CD64" s="172">
        <f t="shared" si="39"/>
        <v>0</v>
      </c>
      <c r="CE64" s="172">
        <f t="shared" si="39"/>
        <v>0</v>
      </c>
      <c r="CF64" s="172">
        <f t="shared" si="39"/>
        <v>0</v>
      </c>
      <c r="CG64" s="172">
        <f t="shared" si="39"/>
        <v>0</v>
      </c>
      <c r="CH64" s="172">
        <f t="shared" si="39"/>
        <v>0</v>
      </c>
      <c r="CI64" s="172">
        <f t="shared" si="39"/>
        <v>0</v>
      </c>
      <c r="CJ64" s="172">
        <f t="shared" si="39"/>
        <v>0</v>
      </c>
      <c r="CK64" s="172">
        <f t="shared" si="39"/>
        <v>0</v>
      </c>
      <c r="CL64" s="172">
        <f t="shared" si="39"/>
        <v>0</v>
      </c>
      <c r="CM64" s="172">
        <f t="shared" si="39"/>
        <v>0</v>
      </c>
      <c r="CN64" s="172">
        <f t="shared" si="39"/>
        <v>0</v>
      </c>
      <c r="CO64" s="172">
        <f t="shared" si="39"/>
        <v>0</v>
      </c>
      <c r="CP64" s="172">
        <f t="shared" si="39"/>
        <v>0</v>
      </c>
      <c r="CQ64" s="172">
        <f t="shared" si="39"/>
        <v>0</v>
      </c>
      <c r="CR64" s="172">
        <f t="shared" si="39"/>
        <v>0</v>
      </c>
      <c r="CS64" s="172">
        <f t="shared" si="39"/>
        <v>0</v>
      </c>
      <c r="CT64" s="172">
        <f t="shared" si="39"/>
        <v>0</v>
      </c>
      <c r="CU64" s="172">
        <f t="shared" si="39"/>
        <v>0</v>
      </c>
      <c r="CV64" s="172">
        <f t="shared" si="39"/>
        <v>0</v>
      </c>
      <c r="CW64" s="172">
        <f t="shared" si="39"/>
        <v>0</v>
      </c>
      <c r="CX64" s="172">
        <f t="shared" ref="CX64:EC64" si="40">CX60+CX62</f>
        <v>0</v>
      </c>
      <c r="CY64" s="172">
        <f t="shared" si="40"/>
        <v>0</v>
      </c>
      <c r="CZ64" s="172">
        <f t="shared" si="40"/>
        <v>0</v>
      </c>
      <c r="DA64" s="172">
        <f t="shared" si="40"/>
        <v>0</v>
      </c>
      <c r="DB64" s="172">
        <f t="shared" si="40"/>
        <v>0</v>
      </c>
      <c r="DC64" s="172">
        <f t="shared" si="40"/>
        <v>0</v>
      </c>
      <c r="DD64" s="172">
        <f t="shared" si="40"/>
        <v>0</v>
      </c>
      <c r="DE64" s="172">
        <f t="shared" si="40"/>
        <v>0</v>
      </c>
      <c r="DF64" s="172">
        <f t="shared" si="40"/>
        <v>0</v>
      </c>
      <c r="DG64" s="172">
        <f t="shared" si="40"/>
        <v>0</v>
      </c>
      <c r="DH64" s="172">
        <f t="shared" si="40"/>
        <v>0</v>
      </c>
      <c r="DI64" s="172">
        <f t="shared" si="40"/>
        <v>0</v>
      </c>
      <c r="DJ64" s="172">
        <f t="shared" si="40"/>
        <v>0</v>
      </c>
      <c r="DK64" s="172">
        <f t="shared" si="40"/>
        <v>0</v>
      </c>
      <c r="DL64" s="172">
        <f t="shared" si="40"/>
        <v>0</v>
      </c>
      <c r="DM64" s="172">
        <f t="shared" si="40"/>
        <v>0</v>
      </c>
      <c r="DN64" s="172">
        <f t="shared" si="40"/>
        <v>0</v>
      </c>
      <c r="DO64" s="172">
        <f t="shared" si="40"/>
        <v>0</v>
      </c>
      <c r="DP64" s="172">
        <f t="shared" si="40"/>
        <v>0</v>
      </c>
      <c r="DQ64" s="172">
        <f t="shared" si="40"/>
        <v>0</v>
      </c>
      <c r="DR64" s="172">
        <f t="shared" si="40"/>
        <v>0</v>
      </c>
      <c r="DS64" s="172">
        <f t="shared" si="40"/>
        <v>0</v>
      </c>
      <c r="DT64" s="172">
        <f t="shared" si="40"/>
        <v>0</v>
      </c>
      <c r="DU64" s="172">
        <f t="shared" si="40"/>
        <v>0</v>
      </c>
      <c r="DV64" s="172">
        <f t="shared" si="40"/>
        <v>0</v>
      </c>
      <c r="DW64" s="172">
        <f t="shared" si="40"/>
        <v>0</v>
      </c>
      <c r="DX64" s="172">
        <f t="shared" si="40"/>
        <v>0</v>
      </c>
      <c r="DY64" s="172">
        <f t="shared" si="40"/>
        <v>0</v>
      </c>
      <c r="DZ64" s="172">
        <f t="shared" si="40"/>
        <v>0</v>
      </c>
      <c r="EA64" s="172">
        <f t="shared" si="40"/>
        <v>0</v>
      </c>
      <c r="EB64" s="172">
        <f t="shared" si="40"/>
        <v>0</v>
      </c>
      <c r="EC64" s="172">
        <f t="shared" si="40"/>
        <v>0</v>
      </c>
      <c r="ED64" s="172">
        <f t="shared" ref="ED64:EZ64" si="41">ED60+ED62</f>
        <v>0</v>
      </c>
      <c r="EE64" s="172">
        <f t="shared" si="41"/>
        <v>0</v>
      </c>
      <c r="EF64" s="172">
        <f t="shared" si="41"/>
        <v>0</v>
      </c>
      <c r="EG64" s="172">
        <f t="shared" si="41"/>
        <v>0</v>
      </c>
      <c r="EH64" s="172">
        <f t="shared" si="41"/>
        <v>0</v>
      </c>
      <c r="EI64" s="172">
        <f t="shared" si="41"/>
        <v>0</v>
      </c>
      <c r="EJ64" s="172">
        <f t="shared" si="41"/>
        <v>0</v>
      </c>
      <c r="EK64" s="172">
        <f t="shared" si="41"/>
        <v>0</v>
      </c>
      <c r="EL64" s="172">
        <f t="shared" si="41"/>
        <v>0</v>
      </c>
      <c r="EM64" s="172">
        <f t="shared" si="41"/>
        <v>0</v>
      </c>
      <c r="EN64" s="172">
        <f t="shared" si="41"/>
        <v>0</v>
      </c>
      <c r="EO64" s="172">
        <f t="shared" si="41"/>
        <v>0</v>
      </c>
      <c r="EP64" s="172">
        <f t="shared" si="41"/>
        <v>0</v>
      </c>
      <c r="EQ64" s="172">
        <f t="shared" si="41"/>
        <v>0</v>
      </c>
      <c r="ER64" s="172">
        <f t="shared" si="41"/>
        <v>0</v>
      </c>
      <c r="ES64" s="172">
        <f t="shared" si="41"/>
        <v>0</v>
      </c>
      <c r="ET64" s="172">
        <f t="shared" si="41"/>
        <v>0</v>
      </c>
      <c r="EU64" s="172">
        <f t="shared" si="41"/>
        <v>0</v>
      </c>
      <c r="EV64" s="172">
        <f t="shared" si="41"/>
        <v>0</v>
      </c>
      <c r="EW64" s="172">
        <f t="shared" si="41"/>
        <v>0</v>
      </c>
      <c r="EX64" s="172">
        <f t="shared" si="41"/>
        <v>0</v>
      </c>
      <c r="EY64" s="172">
        <f t="shared" si="41"/>
        <v>0</v>
      </c>
      <c r="EZ64" s="172">
        <f t="shared" si="41"/>
        <v>0</v>
      </c>
    </row>
    <row r="65" spans="1:1025" x14ac:dyDescent="0.3">
      <c r="A65" s="30"/>
      <c r="B65" s="128"/>
      <c r="D65" s="195"/>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GP65" s="111"/>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c r="JK65" s="111"/>
      <c r="JL65" s="111"/>
      <c r="JM65" s="111"/>
      <c r="JN65" s="111"/>
      <c r="JO65" s="111"/>
      <c r="JP65" s="111"/>
      <c r="JQ65" s="111"/>
      <c r="JR65" s="111"/>
      <c r="JS65" s="111"/>
      <c r="JT65" s="111"/>
      <c r="JU65" s="111"/>
      <c r="JV65" s="111"/>
      <c r="JW65" s="111"/>
      <c r="JX65" s="111"/>
      <c r="JY65" s="111"/>
      <c r="JZ65" s="111"/>
      <c r="KA65" s="111"/>
      <c r="KB65" s="111"/>
      <c r="KC65" s="111"/>
      <c r="KD65" s="111"/>
      <c r="KE65" s="111"/>
      <c r="KF65" s="111"/>
      <c r="KG65" s="111"/>
      <c r="KH65" s="111"/>
      <c r="KI65" s="111"/>
      <c r="KJ65" s="111"/>
      <c r="KK65" s="111"/>
      <c r="KL65" s="111"/>
      <c r="KM65" s="111"/>
      <c r="KN65" s="111"/>
      <c r="KO65" s="111"/>
      <c r="KP65" s="111"/>
      <c r="KQ65" s="111"/>
      <c r="KR65" s="111"/>
      <c r="KS65" s="111"/>
      <c r="KT65" s="111"/>
      <c r="KU65" s="111"/>
      <c r="KV65" s="111"/>
      <c r="KW65" s="111"/>
      <c r="KX65" s="111"/>
      <c r="KY65" s="111"/>
      <c r="KZ65" s="111"/>
      <c r="LA65" s="111"/>
      <c r="LB65" s="111"/>
      <c r="LC65" s="111"/>
      <c r="LD65" s="111"/>
      <c r="LE65" s="111"/>
      <c r="LF65" s="111"/>
      <c r="LG65" s="111"/>
      <c r="LH65" s="111"/>
      <c r="LI65" s="111"/>
      <c r="LJ65" s="111"/>
      <c r="LK65" s="111"/>
      <c r="LL65" s="111"/>
      <c r="LM65" s="111"/>
      <c r="LN65" s="111"/>
      <c r="LO65" s="111"/>
      <c r="LP65" s="111"/>
      <c r="LQ65" s="111"/>
      <c r="LR65" s="111"/>
      <c r="LS65" s="111"/>
      <c r="LT65" s="111"/>
      <c r="LU65" s="111"/>
      <c r="LV65" s="111"/>
      <c r="LW65" s="111"/>
      <c r="LX65" s="111"/>
      <c r="LY65" s="111"/>
      <c r="LZ65" s="111"/>
      <c r="MA65" s="111"/>
      <c r="MB65" s="111"/>
      <c r="MC65" s="111"/>
      <c r="MD65" s="111"/>
      <c r="ME65" s="111"/>
      <c r="MF65" s="111"/>
      <c r="MG65" s="111"/>
      <c r="MH65" s="111"/>
      <c r="MI65" s="111"/>
      <c r="MJ65" s="111"/>
      <c r="MK65" s="111"/>
      <c r="ML65" s="111"/>
      <c r="MM65" s="111"/>
      <c r="MN65" s="111"/>
      <c r="MO65" s="111"/>
      <c r="MP65" s="111"/>
      <c r="MQ65" s="111"/>
      <c r="MR65" s="111"/>
      <c r="MS65" s="111"/>
      <c r="MT65" s="111"/>
      <c r="MU65" s="111"/>
      <c r="MV65" s="111"/>
      <c r="MW65" s="111"/>
      <c r="MX65" s="111"/>
      <c r="MY65" s="111"/>
      <c r="MZ65" s="111"/>
      <c r="NA65" s="111"/>
      <c r="NB65" s="111"/>
      <c r="NC65" s="111"/>
      <c r="ND65" s="111"/>
      <c r="NE65" s="111"/>
      <c r="NF65" s="111"/>
      <c r="NG65" s="111"/>
      <c r="NH65" s="111"/>
      <c r="NI65" s="111"/>
      <c r="NJ65" s="111"/>
      <c r="NK65" s="111"/>
      <c r="NL65" s="111"/>
      <c r="NM65" s="111"/>
      <c r="NN65" s="111"/>
      <c r="NO65" s="111"/>
      <c r="NP65" s="111"/>
      <c r="NQ65" s="111"/>
      <c r="NR65" s="111"/>
      <c r="NS65" s="111"/>
      <c r="NT65" s="111"/>
      <c r="NU65" s="111"/>
      <c r="NV65" s="111"/>
      <c r="NW65" s="111"/>
      <c r="NX65" s="111"/>
      <c r="NY65" s="111"/>
      <c r="NZ65" s="111"/>
      <c r="OA65" s="111"/>
      <c r="OB65" s="111"/>
      <c r="OC65" s="111"/>
      <c r="OD65" s="111"/>
      <c r="OE65" s="111"/>
      <c r="OF65" s="111"/>
      <c r="OG65" s="111"/>
      <c r="OH65" s="111"/>
      <c r="OI65" s="111"/>
      <c r="OJ65" s="111"/>
      <c r="OK65" s="111"/>
      <c r="OL65" s="111"/>
      <c r="OM65" s="111"/>
      <c r="ON65" s="111"/>
      <c r="OO65" s="111"/>
      <c r="OP65" s="111"/>
      <c r="OQ65" s="111"/>
      <c r="OR65" s="111"/>
      <c r="OS65" s="111"/>
      <c r="OT65" s="111"/>
      <c r="OU65" s="111"/>
      <c r="OV65" s="111"/>
      <c r="OW65" s="111"/>
      <c r="OX65" s="111"/>
      <c r="OY65" s="111"/>
      <c r="OZ65" s="111"/>
      <c r="PA65" s="111"/>
      <c r="PB65" s="111"/>
      <c r="PC65" s="111"/>
      <c r="PD65" s="111"/>
      <c r="PE65" s="111"/>
      <c r="PF65" s="111"/>
      <c r="PG65" s="111"/>
      <c r="PH65" s="111"/>
      <c r="PI65" s="111"/>
      <c r="PJ65" s="111"/>
      <c r="PK65" s="111"/>
      <c r="PL65" s="111"/>
      <c r="PM65" s="111"/>
      <c r="PN65" s="111"/>
      <c r="PO65" s="111"/>
      <c r="PP65" s="111"/>
      <c r="PQ65" s="111"/>
      <c r="PR65" s="111"/>
      <c r="PS65" s="111"/>
      <c r="PT65" s="111"/>
      <c r="PU65" s="111"/>
      <c r="PV65" s="111"/>
      <c r="PW65" s="111"/>
      <c r="PX65" s="111"/>
      <c r="PY65" s="111"/>
      <c r="PZ65" s="111"/>
      <c r="QA65" s="111"/>
      <c r="QB65" s="111"/>
      <c r="QC65" s="111"/>
      <c r="QD65" s="111"/>
      <c r="QE65" s="111"/>
      <c r="QF65" s="111"/>
      <c r="QG65" s="111"/>
      <c r="QH65" s="111"/>
      <c r="QI65" s="111"/>
      <c r="QJ65" s="111"/>
      <c r="QK65" s="111"/>
      <c r="QL65" s="111"/>
      <c r="QM65" s="111"/>
      <c r="QN65" s="111"/>
      <c r="QO65" s="111"/>
      <c r="QP65" s="111"/>
      <c r="QQ65" s="111"/>
      <c r="QR65" s="111"/>
      <c r="QS65" s="111"/>
      <c r="QT65" s="111"/>
      <c r="QU65" s="111"/>
      <c r="QV65" s="111"/>
      <c r="QW65" s="111"/>
      <c r="QX65" s="111"/>
      <c r="QY65" s="111"/>
      <c r="QZ65" s="111"/>
      <c r="RA65" s="111"/>
      <c r="RB65" s="111"/>
      <c r="RC65" s="111"/>
      <c r="RD65" s="111"/>
      <c r="RE65" s="111"/>
      <c r="RF65" s="111"/>
      <c r="RG65" s="111"/>
      <c r="RH65" s="111"/>
      <c r="RI65" s="111"/>
      <c r="RJ65" s="111"/>
      <c r="RK65" s="111"/>
      <c r="RL65" s="111"/>
      <c r="RM65" s="111"/>
      <c r="RN65" s="111"/>
      <c r="RO65" s="111"/>
      <c r="RP65" s="111"/>
      <c r="RQ65" s="111"/>
      <c r="RR65" s="111"/>
      <c r="RS65" s="111"/>
      <c r="RT65" s="111"/>
      <c r="RU65" s="111"/>
      <c r="RV65" s="111"/>
      <c r="RW65" s="111"/>
      <c r="RX65" s="111"/>
      <c r="RY65" s="111"/>
      <c r="RZ65" s="111"/>
      <c r="SA65" s="111"/>
      <c r="SB65" s="111"/>
      <c r="SC65" s="111"/>
      <c r="SD65" s="111"/>
      <c r="SE65" s="111"/>
      <c r="SF65" s="111"/>
      <c r="SG65" s="111"/>
      <c r="SH65" s="111"/>
      <c r="SI65" s="111"/>
      <c r="SJ65" s="111"/>
      <c r="SK65" s="111"/>
      <c r="SL65" s="111"/>
      <c r="SM65" s="111"/>
      <c r="SN65" s="111"/>
      <c r="SO65" s="111"/>
      <c r="SP65" s="111"/>
      <c r="SQ65" s="111"/>
      <c r="SR65" s="111"/>
      <c r="SS65" s="111"/>
      <c r="ST65" s="111"/>
      <c r="SU65" s="111"/>
      <c r="SV65" s="111"/>
      <c r="SW65" s="111"/>
      <c r="SX65" s="111"/>
      <c r="SY65" s="111"/>
      <c r="SZ65" s="111"/>
      <c r="TA65" s="111"/>
      <c r="TB65" s="111"/>
      <c r="TC65" s="111"/>
      <c r="TD65" s="111"/>
      <c r="TE65" s="111"/>
      <c r="TF65" s="111"/>
      <c r="TG65" s="111"/>
      <c r="TH65" s="111"/>
      <c r="TI65" s="111"/>
      <c r="TJ65" s="111"/>
      <c r="TK65" s="111"/>
      <c r="TL65" s="111"/>
      <c r="TM65" s="111"/>
      <c r="TN65" s="111"/>
      <c r="TO65" s="111"/>
      <c r="TP65" s="111"/>
      <c r="TQ65" s="111"/>
      <c r="TR65" s="111"/>
      <c r="TS65" s="111"/>
      <c r="TT65" s="111"/>
      <c r="TU65" s="111"/>
      <c r="TV65" s="111"/>
      <c r="TW65" s="111"/>
      <c r="TX65" s="111"/>
      <c r="TY65" s="111"/>
      <c r="TZ65" s="111"/>
      <c r="UA65" s="111"/>
      <c r="UB65" s="111"/>
      <c r="UC65" s="111"/>
      <c r="UD65" s="111"/>
      <c r="UE65" s="111"/>
      <c r="UF65" s="111"/>
      <c r="UG65" s="111"/>
      <c r="UH65" s="111"/>
      <c r="UI65" s="111"/>
      <c r="UJ65" s="111"/>
      <c r="UK65" s="111"/>
      <c r="UL65" s="111"/>
      <c r="UM65" s="111"/>
      <c r="UN65" s="111"/>
      <c r="UO65" s="111"/>
      <c r="UP65" s="111"/>
      <c r="UQ65" s="111"/>
      <c r="UR65" s="111"/>
      <c r="US65" s="111"/>
      <c r="UT65" s="111"/>
      <c r="UU65" s="111"/>
      <c r="UV65" s="111"/>
      <c r="UW65" s="111"/>
      <c r="UX65" s="111"/>
      <c r="UY65" s="111"/>
      <c r="UZ65" s="111"/>
      <c r="VA65" s="111"/>
      <c r="VB65" s="111"/>
      <c r="VC65" s="111"/>
      <c r="VD65" s="111"/>
      <c r="VE65" s="111"/>
      <c r="VF65" s="111"/>
      <c r="VG65" s="111"/>
      <c r="VH65" s="111"/>
      <c r="VI65" s="111"/>
      <c r="VJ65" s="111"/>
      <c r="VK65" s="111"/>
      <c r="VL65" s="111"/>
      <c r="VM65" s="111"/>
      <c r="VN65" s="111"/>
      <c r="VO65" s="111"/>
      <c r="VP65" s="111"/>
      <c r="VQ65" s="111"/>
      <c r="VR65" s="111"/>
      <c r="VS65" s="111"/>
      <c r="VT65" s="111"/>
      <c r="VU65" s="111"/>
      <c r="VV65" s="111"/>
      <c r="VW65" s="111"/>
      <c r="VX65" s="111"/>
      <c r="VY65" s="111"/>
      <c r="VZ65" s="111"/>
      <c r="WA65" s="111"/>
      <c r="WB65" s="111"/>
      <c r="WC65" s="111"/>
      <c r="WD65" s="111"/>
      <c r="WE65" s="111"/>
      <c r="WF65" s="111"/>
      <c r="WG65" s="111"/>
      <c r="WH65" s="111"/>
      <c r="WI65" s="111"/>
      <c r="WJ65" s="111"/>
      <c r="WK65" s="111"/>
      <c r="WL65" s="111"/>
      <c r="WM65" s="111"/>
      <c r="WN65" s="111"/>
      <c r="WO65" s="111"/>
      <c r="WP65" s="111"/>
      <c r="WQ65" s="111"/>
      <c r="WR65" s="111"/>
      <c r="WS65" s="111"/>
      <c r="WT65" s="111"/>
      <c r="WU65" s="111"/>
      <c r="WV65" s="111"/>
      <c r="WW65" s="111"/>
      <c r="WX65" s="111"/>
      <c r="WY65" s="111"/>
      <c r="WZ65" s="111"/>
      <c r="XA65" s="111"/>
      <c r="XB65" s="111"/>
      <c r="XC65" s="111"/>
      <c r="XD65" s="111"/>
      <c r="XE65" s="111"/>
      <c r="XF65" s="111"/>
      <c r="XG65" s="111"/>
      <c r="XH65" s="111"/>
      <c r="XI65" s="111"/>
      <c r="XJ65" s="111"/>
      <c r="XK65" s="111"/>
      <c r="XL65" s="111"/>
      <c r="XM65" s="111"/>
      <c r="XN65" s="111"/>
      <c r="XO65" s="111"/>
      <c r="XP65" s="111"/>
      <c r="XQ65" s="111"/>
      <c r="XR65" s="111"/>
      <c r="XS65" s="111"/>
      <c r="XT65" s="111"/>
      <c r="XU65" s="111"/>
      <c r="XV65" s="111"/>
      <c r="XW65" s="111"/>
      <c r="XX65" s="111"/>
      <c r="XY65" s="111"/>
      <c r="XZ65" s="111"/>
      <c r="YA65" s="111"/>
      <c r="YB65" s="111"/>
      <c r="YC65" s="111"/>
      <c r="YD65" s="111"/>
      <c r="YE65" s="111"/>
      <c r="YF65" s="111"/>
      <c r="YG65" s="111"/>
      <c r="YH65" s="111"/>
      <c r="YI65" s="111"/>
      <c r="YJ65" s="111"/>
      <c r="YK65" s="111"/>
      <c r="YL65" s="111"/>
      <c r="YM65" s="111"/>
      <c r="YN65" s="111"/>
      <c r="YO65" s="111"/>
      <c r="YP65" s="111"/>
      <c r="YQ65" s="111"/>
      <c r="YR65" s="111"/>
      <c r="YS65" s="111"/>
      <c r="YT65" s="111"/>
      <c r="YU65" s="111"/>
      <c r="YV65" s="111"/>
      <c r="YW65" s="111"/>
      <c r="YX65" s="111"/>
      <c r="YY65" s="111"/>
      <c r="YZ65" s="111"/>
      <c r="ZA65" s="111"/>
      <c r="ZB65" s="111"/>
      <c r="ZC65" s="111"/>
      <c r="ZD65" s="111"/>
      <c r="ZE65" s="111"/>
      <c r="ZF65" s="111"/>
      <c r="ZG65" s="111"/>
      <c r="ZH65" s="111"/>
      <c r="ZI65" s="111"/>
      <c r="ZJ65" s="111"/>
      <c r="ZK65" s="111"/>
      <c r="ZL65" s="111"/>
      <c r="ZM65" s="111"/>
      <c r="ZN65" s="111"/>
      <c r="ZO65" s="111"/>
      <c r="ZP65" s="111"/>
      <c r="ZQ65" s="111"/>
      <c r="ZR65" s="111"/>
      <c r="ZS65" s="111"/>
      <c r="ZT65" s="111"/>
      <c r="ZU65" s="111"/>
      <c r="ZV65" s="111"/>
      <c r="ZW65" s="111"/>
      <c r="ZX65" s="111"/>
      <c r="ZY65" s="111"/>
      <c r="ZZ65" s="111"/>
      <c r="AAA65" s="111"/>
      <c r="AAB65" s="111"/>
      <c r="AAC65" s="111"/>
      <c r="AAD65" s="111"/>
      <c r="AAE65" s="111"/>
      <c r="AAF65" s="111"/>
      <c r="AAG65" s="111"/>
      <c r="AAH65" s="111"/>
      <c r="AAI65" s="111"/>
      <c r="AAJ65" s="111"/>
      <c r="AAK65" s="111"/>
      <c r="AAL65" s="111"/>
      <c r="AAM65" s="111"/>
      <c r="AAN65" s="111"/>
      <c r="AAO65" s="111"/>
      <c r="AAP65" s="111"/>
      <c r="AAQ65" s="111"/>
      <c r="AAR65" s="111"/>
      <c r="AAS65" s="111"/>
      <c r="AAT65" s="111"/>
      <c r="AAU65" s="111"/>
      <c r="AAV65" s="111"/>
      <c r="AAW65" s="111"/>
      <c r="AAX65" s="111"/>
      <c r="AAY65" s="111"/>
      <c r="AAZ65" s="111"/>
      <c r="ABA65" s="111"/>
      <c r="ABB65" s="111"/>
      <c r="ABC65" s="111"/>
      <c r="ABD65" s="111"/>
      <c r="ABE65" s="111"/>
      <c r="ABF65" s="111"/>
      <c r="ABG65" s="111"/>
      <c r="ABH65" s="111"/>
      <c r="ABI65" s="111"/>
      <c r="ABJ65" s="111"/>
      <c r="ABK65" s="111"/>
      <c r="ABL65" s="111"/>
      <c r="ABM65" s="111"/>
      <c r="ABN65" s="111"/>
      <c r="ABO65" s="111"/>
      <c r="ABP65" s="111"/>
      <c r="ABQ65" s="111"/>
      <c r="ABR65" s="111"/>
      <c r="ABS65" s="111"/>
      <c r="ABT65" s="111"/>
      <c r="ABU65" s="111"/>
      <c r="ABV65" s="111"/>
      <c r="ABW65" s="111"/>
      <c r="ABX65" s="111"/>
      <c r="ABY65" s="111"/>
      <c r="ABZ65" s="111"/>
      <c r="ACA65" s="111"/>
      <c r="ACB65" s="111"/>
      <c r="ACC65" s="111"/>
      <c r="ACD65" s="111"/>
      <c r="ACE65" s="111"/>
      <c r="ACF65" s="111"/>
      <c r="ACG65" s="111"/>
      <c r="ACH65" s="111"/>
      <c r="ACI65" s="111"/>
      <c r="ACJ65" s="111"/>
      <c r="ACK65" s="111"/>
      <c r="ACL65" s="111"/>
      <c r="ACM65" s="111"/>
      <c r="ACN65" s="111"/>
      <c r="ACO65" s="111"/>
      <c r="ACP65" s="111"/>
      <c r="ACQ65" s="111"/>
      <c r="ACR65" s="111"/>
      <c r="ACS65" s="111"/>
      <c r="ACT65" s="111"/>
      <c r="ACU65" s="111"/>
      <c r="ACV65" s="111"/>
      <c r="ACW65" s="111"/>
      <c r="ACX65" s="111"/>
      <c r="ACY65" s="111"/>
      <c r="ACZ65" s="111"/>
      <c r="ADA65" s="111"/>
      <c r="ADB65" s="111"/>
      <c r="ADC65" s="111"/>
      <c r="ADD65" s="111"/>
      <c r="ADE65" s="111"/>
      <c r="ADF65" s="111"/>
      <c r="ADG65" s="111"/>
      <c r="ADH65" s="111"/>
      <c r="ADI65" s="111"/>
      <c r="ADJ65" s="111"/>
      <c r="ADK65" s="111"/>
      <c r="ADL65" s="111"/>
      <c r="ADM65" s="111"/>
      <c r="ADN65" s="111"/>
      <c r="ADO65" s="111"/>
      <c r="ADP65" s="111"/>
      <c r="ADQ65" s="111"/>
      <c r="ADR65" s="111"/>
      <c r="ADS65" s="111"/>
      <c r="ADT65" s="111"/>
      <c r="ADU65" s="111"/>
      <c r="ADV65" s="111"/>
      <c r="ADW65" s="111"/>
      <c r="ADX65" s="111"/>
      <c r="ADY65" s="111"/>
      <c r="ADZ65" s="111"/>
      <c r="AEA65" s="111"/>
      <c r="AEB65" s="111"/>
      <c r="AEC65" s="111"/>
      <c r="AED65" s="111"/>
      <c r="AEE65" s="111"/>
      <c r="AEF65" s="111"/>
      <c r="AEG65" s="111"/>
      <c r="AEH65" s="111"/>
      <c r="AEI65" s="111"/>
      <c r="AEJ65" s="111"/>
      <c r="AEK65" s="111"/>
      <c r="AEL65" s="111"/>
      <c r="AEM65" s="111"/>
      <c r="AEN65" s="111"/>
      <c r="AEO65" s="111"/>
      <c r="AEP65" s="111"/>
      <c r="AEQ65" s="111"/>
      <c r="AER65" s="111"/>
      <c r="AES65" s="111"/>
      <c r="AET65" s="111"/>
      <c r="AEU65" s="111"/>
      <c r="AEV65" s="111"/>
      <c r="AEW65" s="111"/>
      <c r="AEX65" s="111"/>
      <c r="AEY65" s="111"/>
      <c r="AEZ65" s="111"/>
      <c r="AFA65" s="111"/>
      <c r="AFB65" s="111"/>
      <c r="AFC65" s="111"/>
      <c r="AFD65" s="111"/>
      <c r="AFE65" s="111"/>
      <c r="AFF65" s="111"/>
      <c r="AFG65" s="111"/>
      <c r="AFH65" s="111"/>
      <c r="AFI65" s="111"/>
      <c r="AFJ65" s="111"/>
      <c r="AFK65" s="111"/>
      <c r="AFL65" s="111"/>
      <c r="AFM65" s="111"/>
      <c r="AFN65" s="111"/>
      <c r="AFO65" s="111"/>
      <c r="AFP65" s="111"/>
      <c r="AFQ65" s="111"/>
      <c r="AFR65" s="111"/>
      <c r="AFS65" s="111"/>
      <c r="AFT65" s="111"/>
      <c r="AFU65" s="111"/>
      <c r="AFV65" s="111"/>
      <c r="AFW65" s="111"/>
      <c r="AFX65" s="111"/>
      <c r="AFY65" s="111"/>
      <c r="AFZ65" s="111"/>
      <c r="AGA65" s="111"/>
      <c r="AGB65" s="111"/>
      <c r="AGC65" s="111"/>
      <c r="AGD65" s="111"/>
      <c r="AGE65" s="111"/>
      <c r="AGF65" s="111"/>
      <c r="AGG65" s="111"/>
      <c r="AGH65" s="111"/>
      <c r="AGI65" s="111"/>
      <c r="AGJ65" s="111"/>
      <c r="AGK65" s="111"/>
      <c r="AGL65" s="111"/>
      <c r="AGM65" s="111"/>
      <c r="AGN65" s="111"/>
      <c r="AGO65" s="111"/>
      <c r="AGP65" s="111"/>
      <c r="AGQ65" s="111"/>
      <c r="AGR65" s="111"/>
      <c r="AGS65" s="111"/>
      <c r="AGT65" s="111"/>
      <c r="AGU65" s="111"/>
      <c r="AGV65" s="111"/>
      <c r="AGW65" s="111"/>
      <c r="AGX65" s="111"/>
      <c r="AGY65" s="111"/>
      <c r="AGZ65" s="111"/>
      <c r="AHA65" s="111"/>
      <c r="AHB65" s="111"/>
      <c r="AHC65" s="111"/>
      <c r="AHD65" s="111"/>
      <c r="AHE65" s="111"/>
      <c r="AHF65" s="111"/>
      <c r="AHG65" s="111"/>
      <c r="AHH65" s="111"/>
      <c r="AHI65" s="111"/>
      <c r="AHJ65" s="111"/>
      <c r="AHK65" s="111"/>
      <c r="AHL65" s="111"/>
      <c r="AHM65" s="111"/>
      <c r="AHN65" s="111"/>
      <c r="AHO65" s="111"/>
      <c r="AHP65" s="111"/>
      <c r="AHQ65" s="111"/>
      <c r="AHR65" s="111"/>
      <c r="AHS65" s="111"/>
      <c r="AHT65" s="111"/>
      <c r="AHU65" s="111"/>
      <c r="AHV65" s="111"/>
      <c r="AHW65" s="111"/>
      <c r="AHX65" s="111"/>
      <c r="AHY65" s="111"/>
      <c r="AHZ65" s="111"/>
      <c r="AIA65" s="111"/>
      <c r="AIB65" s="111"/>
      <c r="AIC65" s="111"/>
      <c r="AID65" s="111"/>
      <c r="AIE65" s="111"/>
      <c r="AIF65" s="111"/>
      <c r="AIG65" s="111"/>
      <c r="AIH65" s="111"/>
      <c r="AII65" s="111"/>
      <c r="AIJ65" s="111"/>
      <c r="AIK65" s="111"/>
      <c r="AIL65" s="111"/>
      <c r="AIM65" s="111"/>
      <c r="AIN65" s="111"/>
      <c r="AIO65" s="111"/>
      <c r="AIP65" s="111"/>
      <c r="AIQ65" s="111"/>
      <c r="AIR65" s="111"/>
      <c r="AIS65" s="111"/>
      <c r="AIT65" s="111"/>
      <c r="AIU65" s="111"/>
      <c r="AIV65" s="111"/>
      <c r="AIW65" s="111"/>
      <c r="AIX65" s="111"/>
      <c r="AIY65" s="111"/>
      <c r="AIZ65" s="111"/>
      <c r="AJA65" s="111"/>
      <c r="AJB65" s="111"/>
      <c r="AJC65" s="111"/>
      <c r="AJD65" s="111"/>
      <c r="AJE65" s="111"/>
      <c r="AJF65" s="111"/>
      <c r="AJG65" s="111"/>
      <c r="AJH65" s="111"/>
      <c r="AJI65" s="111"/>
      <c r="AJJ65" s="111"/>
      <c r="AJK65" s="111"/>
      <c r="AJL65" s="111"/>
      <c r="AJM65" s="111"/>
      <c r="AJN65" s="111"/>
      <c r="AJO65" s="111"/>
      <c r="AJP65" s="111"/>
      <c r="AJQ65" s="111"/>
      <c r="AJR65" s="111"/>
      <c r="AJS65" s="111"/>
      <c r="AJT65" s="111"/>
      <c r="AJU65" s="111"/>
      <c r="AJV65" s="111"/>
      <c r="AJW65" s="111"/>
      <c r="AJX65" s="111"/>
      <c r="AJY65" s="111"/>
      <c r="AJZ65" s="111"/>
      <c r="AKA65" s="111"/>
      <c r="AKB65" s="111"/>
      <c r="AKC65" s="111"/>
      <c r="AKD65" s="111"/>
      <c r="AKE65" s="111"/>
      <c r="AKF65" s="111"/>
      <c r="AKG65" s="111"/>
      <c r="AKH65" s="111"/>
      <c r="AKI65" s="111"/>
      <c r="AKJ65" s="111"/>
      <c r="AKK65" s="111"/>
      <c r="AKL65" s="111"/>
      <c r="AKM65" s="111"/>
      <c r="AKN65" s="111"/>
      <c r="AKO65" s="111"/>
      <c r="AKP65" s="111"/>
      <c r="AKQ65" s="111"/>
      <c r="AKR65" s="111"/>
      <c r="AKS65" s="111"/>
      <c r="AKT65" s="111"/>
      <c r="AKU65" s="111"/>
      <c r="AKV65" s="111"/>
      <c r="AKW65" s="111"/>
      <c r="AKX65" s="111"/>
      <c r="AKY65" s="111"/>
      <c r="AKZ65" s="111"/>
      <c r="ALA65" s="111"/>
      <c r="ALB65" s="111"/>
      <c r="ALC65" s="111"/>
      <c r="ALD65" s="111"/>
      <c r="ALE65" s="111"/>
      <c r="ALF65" s="111"/>
      <c r="ALG65" s="111"/>
      <c r="ALH65" s="111"/>
      <c r="ALI65" s="111"/>
      <c r="ALJ65" s="111"/>
      <c r="ALK65" s="111"/>
      <c r="ALL65" s="111"/>
      <c r="ALM65" s="111"/>
      <c r="ALN65" s="111"/>
      <c r="ALO65" s="111"/>
      <c r="ALP65" s="111"/>
      <c r="ALQ65" s="111"/>
      <c r="ALR65" s="111"/>
      <c r="ALS65" s="111"/>
      <c r="ALT65" s="111"/>
      <c r="ALU65" s="111"/>
      <c r="ALV65" s="111"/>
      <c r="ALW65" s="111"/>
      <c r="ALX65" s="111"/>
      <c r="ALY65" s="111"/>
      <c r="ALZ65" s="111"/>
      <c r="AMA65" s="111"/>
      <c r="AMB65" s="111"/>
      <c r="AMC65" s="111"/>
      <c r="AMD65" s="111"/>
      <c r="AME65" s="111"/>
      <c r="AMF65" s="111"/>
      <c r="AMG65" s="111"/>
      <c r="AMH65" s="111"/>
      <c r="AMI65" s="111"/>
      <c r="AMJ65" s="111"/>
      <c r="AMK65" s="111"/>
    </row>
    <row r="66" spans="1:1025" ht="15.5" x14ac:dyDescent="0.3">
      <c r="A66" s="30"/>
      <c r="B66" s="79" t="str">
        <f>Comptabilité!B66</f>
        <v>Bilan</v>
      </c>
      <c r="C66" s="123"/>
      <c r="D66" s="198"/>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c r="ZK66" s="111"/>
      <c r="ZL66" s="111"/>
      <c r="ZM66" s="111"/>
      <c r="ZN66" s="111"/>
      <c r="ZO66" s="111"/>
      <c r="ZP66" s="111"/>
      <c r="ZQ66" s="111"/>
      <c r="ZR66" s="111"/>
      <c r="ZS66" s="111"/>
      <c r="ZT66" s="111"/>
      <c r="ZU66" s="111"/>
      <c r="ZV66" s="111"/>
      <c r="ZW66" s="111"/>
      <c r="ZX66" s="111"/>
      <c r="ZY66" s="111"/>
      <c r="ZZ66" s="111"/>
      <c r="AAA66" s="111"/>
      <c r="AAB66" s="111"/>
      <c r="AAC66" s="111"/>
      <c r="AAD66" s="111"/>
      <c r="AAE66" s="111"/>
      <c r="AAF66" s="111"/>
      <c r="AAG66" s="111"/>
      <c r="AAH66" s="111"/>
      <c r="AAI66" s="111"/>
      <c r="AAJ66" s="111"/>
      <c r="AAK66" s="111"/>
      <c r="AAL66" s="111"/>
      <c r="AAM66" s="111"/>
      <c r="AAN66" s="111"/>
      <c r="AAO66" s="111"/>
      <c r="AAP66" s="111"/>
      <c r="AAQ66" s="111"/>
      <c r="AAR66" s="111"/>
      <c r="AAS66" s="111"/>
      <c r="AAT66" s="111"/>
      <c r="AAU66" s="111"/>
      <c r="AAV66" s="111"/>
      <c r="AAW66" s="111"/>
      <c r="AAX66" s="111"/>
      <c r="AAY66" s="111"/>
      <c r="AAZ66" s="111"/>
      <c r="ABA66" s="111"/>
      <c r="ABB66" s="111"/>
      <c r="ABC66" s="111"/>
      <c r="ABD66" s="111"/>
      <c r="ABE66" s="111"/>
      <c r="ABF66" s="111"/>
      <c r="ABG66" s="111"/>
      <c r="ABH66" s="111"/>
      <c r="ABI66" s="111"/>
      <c r="ABJ66" s="111"/>
      <c r="ABK66" s="111"/>
      <c r="ABL66" s="111"/>
      <c r="ABM66" s="111"/>
      <c r="ABN66" s="111"/>
      <c r="ABO66" s="111"/>
      <c r="ABP66" s="111"/>
      <c r="ABQ66" s="111"/>
      <c r="ABR66" s="111"/>
      <c r="ABS66" s="111"/>
      <c r="ABT66" s="111"/>
      <c r="ABU66" s="111"/>
      <c r="ABV66" s="111"/>
      <c r="ABW66" s="111"/>
      <c r="ABX66" s="111"/>
      <c r="ABY66" s="111"/>
      <c r="ABZ66" s="111"/>
      <c r="ACA66" s="111"/>
      <c r="ACB66" s="111"/>
      <c r="ACC66" s="111"/>
      <c r="ACD66" s="111"/>
      <c r="ACE66" s="111"/>
      <c r="ACF66" s="111"/>
      <c r="ACG66" s="111"/>
      <c r="ACH66" s="111"/>
      <c r="ACI66" s="111"/>
      <c r="ACJ66" s="111"/>
      <c r="ACK66" s="111"/>
      <c r="ACL66" s="111"/>
      <c r="ACM66" s="111"/>
      <c r="ACN66" s="111"/>
      <c r="ACO66" s="111"/>
      <c r="ACP66" s="111"/>
      <c r="ACQ66" s="111"/>
      <c r="ACR66" s="111"/>
      <c r="ACS66" s="111"/>
      <c r="ACT66" s="111"/>
      <c r="ACU66" s="111"/>
      <c r="ACV66" s="111"/>
      <c r="ACW66" s="111"/>
      <c r="ACX66" s="111"/>
      <c r="ACY66" s="111"/>
      <c r="ACZ66" s="111"/>
      <c r="ADA66" s="111"/>
      <c r="ADB66" s="111"/>
      <c r="ADC66" s="111"/>
      <c r="ADD66" s="111"/>
      <c r="ADE66" s="111"/>
      <c r="ADF66" s="111"/>
      <c r="ADG66" s="111"/>
      <c r="ADH66" s="111"/>
      <c r="ADI66" s="111"/>
      <c r="ADJ66" s="111"/>
      <c r="ADK66" s="111"/>
      <c r="ADL66" s="111"/>
      <c r="ADM66" s="111"/>
      <c r="ADN66" s="111"/>
      <c r="ADO66" s="111"/>
      <c r="ADP66" s="111"/>
      <c r="ADQ66" s="111"/>
      <c r="ADR66" s="111"/>
      <c r="ADS66" s="111"/>
      <c r="ADT66" s="111"/>
      <c r="ADU66" s="111"/>
      <c r="ADV66" s="111"/>
      <c r="ADW66" s="111"/>
      <c r="ADX66" s="111"/>
      <c r="ADY66" s="111"/>
      <c r="ADZ66" s="111"/>
      <c r="AEA66" s="111"/>
      <c r="AEB66" s="111"/>
      <c r="AEC66" s="111"/>
      <c r="AED66" s="111"/>
      <c r="AEE66" s="111"/>
      <c r="AEF66" s="111"/>
      <c r="AEG66" s="111"/>
      <c r="AEH66" s="111"/>
      <c r="AEI66" s="111"/>
      <c r="AEJ66" s="111"/>
      <c r="AEK66" s="111"/>
      <c r="AEL66" s="111"/>
      <c r="AEM66" s="111"/>
      <c r="AEN66" s="111"/>
      <c r="AEO66" s="111"/>
      <c r="AEP66" s="111"/>
      <c r="AEQ66" s="111"/>
      <c r="AER66" s="111"/>
      <c r="AES66" s="111"/>
      <c r="AET66" s="111"/>
      <c r="AEU66" s="111"/>
      <c r="AEV66" s="111"/>
      <c r="AEW66" s="111"/>
      <c r="AEX66" s="111"/>
      <c r="AEY66" s="111"/>
      <c r="AEZ66" s="111"/>
      <c r="AFA66" s="111"/>
      <c r="AFB66" s="111"/>
      <c r="AFC66" s="111"/>
      <c r="AFD66" s="111"/>
      <c r="AFE66" s="111"/>
      <c r="AFF66" s="111"/>
      <c r="AFG66" s="111"/>
      <c r="AFH66" s="111"/>
      <c r="AFI66" s="111"/>
      <c r="AFJ66" s="111"/>
      <c r="AFK66" s="111"/>
      <c r="AFL66" s="111"/>
      <c r="AFM66" s="111"/>
      <c r="AFN66" s="111"/>
      <c r="AFO66" s="111"/>
      <c r="AFP66" s="111"/>
      <c r="AFQ66" s="111"/>
      <c r="AFR66" s="111"/>
      <c r="AFS66" s="111"/>
      <c r="AFT66" s="111"/>
      <c r="AFU66" s="111"/>
      <c r="AFV66" s="111"/>
      <c r="AFW66" s="111"/>
      <c r="AFX66" s="111"/>
      <c r="AFY66" s="111"/>
      <c r="AFZ66" s="111"/>
      <c r="AGA66" s="111"/>
      <c r="AGB66" s="111"/>
      <c r="AGC66" s="111"/>
      <c r="AGD66" s="111"/>
      <c r="AGE66" s="111"/>
      <c r="AGF66" s="111"/>
      <c r="AGG66" s="111"/>
      <c r="AGH66" s="111"/>
      <c r="AGI66" s="111"/>
      <c r="AGJ66" s="111"/>
      <c r="AGK66" s="111"/>
      <c r="AGL66" s="111"/>
      <c r="AGM66" s="111"/>
      <c r="AGN66" s="111"/>
      <c r="AGO66" s="111"/>
      <c r="AGP66" s="111"/>
      <c r="AGQ66" s="111"/>
      <c r="AGR66" s="111"/>
      <c r="AGS66" s="111"/>
      <c r="AGT66" s="111"/>
      <c r="AGU66" s="111"/>
      <c r="AGV66" s="111"/>
      <c r="AGW66" s="111"/>
      <c r="AGX66" s="111"/>
      <c r="AGY66" s="111"/>
      <c r="AGZ66" s="111"/>
      <c r="AHA66" s="111"/>
      <c r="AHB66" s="111"/>
      <c r="AHC66" s="111"/>
      <c r="AHD66" s="111"/>
      <c r="AHE66" s="111"/>
      <c r="AHF66" s="111"/>
      <c r="AHG66" s="111"/>
      <c r="AHH66" s="111"/>
      <c r="AHI66" s="111"/>
      <c r="AHJ66" s="111"/>
      <c r="AHK66" s="111"/>
      <c r="AHL66" s="111"/>
      <c r="AHM66" s="111"/>
      <c r="AHN66" s="111"/>
      <c r="AHO66" s="111"/>
      <c r="AHP66" s="111"/>
      <c r="AHQ66" s="111"/>
      <c r="AHR66" s="111"/>
      <c r="AHS66" s="111"/>
      <c r="AHT66" s="111"/>
      <c r="AHU66" s="111"/>
      <c r="AHV66" s="111"/>
      <c r="AHW66" s="111"/>
      <c r="AHX66" s="111"/>
      <c r="AHY66" s="111"/>
      <c r="AHZ66" s="111"/>
      <c r="AIA66" s="111"/>
      <c r="AIB66" s="111"/>
      <c r="AIC66" s="111"/>
      <c r="AID66" s="111"/>
      <c r="AIE66" s="111"/>
      <c r="AIF66" s="111"/>
      <c r="AIG66" s="111"/>
      <c r="AIH66" s="111"/>
      <c r="AII66" s="111"/>
      <c r="AIJ66" s="111"/>
      <c r="AIK66" s="111"/>
      <c r="AIL66" s="111"/>
      <c r="AIM66" s="111"/>
      <c r="AIN66" s="111"/>
      <c r="AIO66" s="111"/>
      <c r="AIP66" s="111"/>
      <c r="AIQ66" s="111"/>
      <c r="AIR66" s="111"/>
      <c r="AIS66" s="111"/>
      <c r="AIT66" s="111"/>
      <c r="AIU66" s="111"/>
      <c r="AIV66" s="111"/>
      <c r="AIW66" s="111"/>
      <c r="AIX66" s="111"/>
      <c r="AIY66" s="111"/>
      <c r="AIZ66" s="111"/>
      <c r="AJA66" s="111"/>
      <c r="AJB66" s="111"/>
      <c r="AJC66" s="111"/>
      <c r="AJD66" s="111"/>
      <c r="AJE66" s="111"/>
      <c r="AJF66" s="111"/>
      <c r="AJG66" s="111"/>
      <c r="AJH66" s="111"/>
      <c r="AJI66" s="111"/>
      <c r="AJJ66" s="111"/>
      <c r="AJK66" s="111"/>
      <c r="AJL66" s="111"/>
      <c r="AJM66" s="111"/>
      <c r="AJN66" s="111"/>
      <c r="AJO66" s="111"/>
      <c r="AJP66" s="111"/>
      <c r="AJQ66" s="111"/>
      <c r="AJR66" s="111"/>
      <c r="AJS66" s="111"/>
      <c r="AJT66" s="111"/>
      <c r="AJU66" s="111"/>
      <c r="AJV66" s="111"/>
      <c r="AJW66" s="111"/>
      <c r="AJX66" s="111"/>
      <c r="AJY66" s="111"/>
      <c r="AJZ66" s="111"/>
      <c r="AKA66" s="111"/>
      <c r="AKB66" s="111"/>
      <c r="AKC66" s="111"/>
      <c r="AKD66" s="111"/>
      <c r="AKE66" s="111"/>
      <c r="AKF66" s="111"/>
      <c r="AKG66" s="111"/>
      <c r="AKH66" s="111"/>
      <c r="AKI66" s="111"/>
      <c r="AKJ66" s="111"/>
      <c r="AKK66" s="111"/>
      <c r="AKL66" s="111"/>
      <c r="AKM66" s="111"/>
      <c r="AKN66" s="111"/>
      <c r="AKO66" s="111"/>
      <c r="AKP66" s="111"/>
      <c r="AKQ66" s="111"/>
      <c r="AKR66" s="111"/>
      <c r="AKS66" s="111"/>
      <c r="AKT66" s="111"/>
      <c r="AKU66" s="111"/>
      <c r="AKV66" s="111"/>
      <c r="AKW66" s="111"/>
      <c r="AKX66" s="111"/>
      <c r="AKY66" s="111"/>
      <c r="AKZ66" s="111"/>
      <c r="ALA66" s="111"/>
      <c r="ALB66" s="111"/>
      <c r="ALC66" s="111"/>
      <c r="ALD66" s="111"/>
      <c r="ALE66" s="111"/>
      <c r="ALF66" s="111"/>
      <c r="ALG66" s="111"/>
      <c r="ALH66" s="111"/>
      <c r="ALI66" s="111"/>
      <c r="ALJ66" s="111"/>
      <c r="ALK66" s="111"/>
      <c r="ALL66" s="111"/>
      <c r="ALM66" s="111"/>
      <c r="ALN66" s="111"/>
      <c r="ALO66" s="111"/>
      <c r="ALP66" s="111"/>
      <c r="ALQ66" s="111"/>
      <c r="ALR66" s="111"/>
      <c r="ALS66" s="111"/>
      <c r="ALT66" s="111"/>
      <c r="ALU66" s="111"/>
      <c r="ALV66" s="111"/>
      <c r="ALW66" s="111"/>
      <c r="ALX66" s="111"/>
      <c r="ALY66" s="111"/>
      <c r="ALZ66" s="111"/>
      <c r="AMA66" s="111"/>
      <c r="AMB66" s="111"/>
      <c r="AMC66" s="111"/>
      <c r="AMD66" s="111"/>
      <c r="AME66" s="111"/>
      <c r="AMF66" s="111"/>
      <c r="AMG66" s="111"/>
      <c r="AMH66" s="111"/>
      <c r="AMI66" s="111"/>
      <c r="AMJ66" s="111"/>
      <c r="AMK66" s="111"/>
    </row>
    <row r="67" spans="1:1025" x14ac:dyDescent="0.3">
      <c r="A67" s="30"/>
      <c r="B67" s="112"/>
      <c r="D67" s="195"/>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GP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c r="QQ67" s="111"/>
      <c r="QR67" s="111"/>
      <c r="QS67" s="111"/>
      <c r="QT67" s="111"/>
      <c r="QU67" s="111"/>
      <c r="QV67" s="111"/>
      <c r="QW67" s="111"/>
      <c r="QX67" s="111"/>
      <c r="QY67" s="111"/>
      <c r="QZ67" s="111"/>
      <c r="RA67" s="111"/>
      <c r="RB67" s="111"/>
      <c r="RC67" s="111"/>
      <c r="RD67" s="111"/>
      <c r="RE67" s="111"/>
      <c r="RF67" s="111"/>
      <c r="RG67" s="111"/>
      <c r="RH67" s="111"/>
      <c r="RI67" s="111"/>
      <c r="RJ67" s="111"/>
      <c r="RK67" s="111"/>
      <c r="RL67" s="111"/>
      <c r="RM67" s="111"/>
      <c r="RN67" s="111"/>
      <c r="RO67" s="111"/>
      <c r="RP67" s="111"/>
      <c r="RQ67" s="111"/>
      <c r="RR67" s="111"/>
      <c r="RS67" s="111"/>
      <c r="RT67" s="111"/>
      <c r="RU67" s="111"/>
      <c r="RV67" s="111"/>
      <c r="RW67" s="111"/>
      <c r="RX67" s="111"/>
      <c r="RY67" s="111"/>
      <c r="RZ67" s="111"/>
      <c r="SA67" s="111"/>
      <c r="SB67" s="111"/>
      <c r="SC67" s="111"/>
      <c r="SD67" s="111"/>
      <c r="SE67" s="111"/>
      <c r="SF67" s="111"/>
      <c r="SG67" s="111"/>
      <c r="SH67" s="111"/>
      <c r="SI67" s="111"/>
      <c r="SJ67" s="111"/>
      <c r="SK67" s="111"/>
      <c r="SL67" s="111"/>
      <c r="SM67" s="111"/>
      <c r="SN67" s="111"/>
      <c r="SO67" s="111"/>
      <c r="SP67" s="111"/>
      <c r="SQ67" s="111"/>
      <c r="SR67" s="111"/>
      <c r="SS67" s="111"/>
      <c r="ST67" s="111"/>
      <c r="SU67" s="111"/>
      <c r="SV67" s="111"/>
      <c r="SW67" s="111"/>
      <c r="SX67" s="111"/>
      <c r="SY67" s="111"/>
      <c r="SZ67" s="111"/>
      <c r="TA67" s="111"/>
      <c r="TB67" s="111"/>
      <c r="TC67" s="111"/>
      <c r="TD67" s="111"/>
      <c r="TE67" s="111"/>
      <c r="TF67" s="111"/>
      <c r="TG67" s="111"/>
      <c r="TH67" s="111"/>
      <c r="TI67" s="111"/>
      <c r="TJ67" s="111"/>
      <c r="TK67" s="111"/>
      <c r="TL67" s="111"/>
      <c r="TM67" s="111"/>
      <c r="TN67" s="111"/>
      <c r="TO67" s="111"/>
      <c r="TP67" s="111"/>
      <c r="TQ67" s="111"/>
      <c r="TR67" s="111"/>
      <c r="TS67" s="111"/>
      <c r="TT67" s="111"/>
      <c r="TU67" s="111"/>
      <c r="TV67" s="111"/>
      <c r="TW67" s="111"/>
      <c r="TX67" s="111"/>
      <c r="TY67" s="111"/>
      <c r="TZ67" s="111"/>
      <c r="UA67" s="111"/>
      <c r="UB67" s="111"/>
      <c r="UC67" s="111"/>
      <c r="UD67" s="111"/>
      <c r="UE67" s="111"/>
      <c r="UF67" s="111"/>
      <c r="UG67" s="111"/>
      <c r="UH67" s="111"/>
      <c r="UI67" s="111"/>
      <c r="UJ67" s="111"/>
      <c r="UK67" s="111"/>
      <c r="UL67" s="111"/>
      <c r="UM67" s="111"/>
      <c r="UN67" s="111"/>
      <c r="UO67" s="111"/>
      <c r="UP67" s="111"/>
      <c r="UQ67" s="111"/>
      <c r="UR67" s="111"/>
      <c r="US67" s="111"/>
      <c r="UT67" s="111"/>
      <c r="UU67" s="111"/>
      <c r="UV67" s="111"/>
      <c r="UW67" s="111"/>
      <c r="UX67" s="111"/>
      <c r="UY67" s="111"/>
      <c r="UZ67" s="111"/>
      <c r="VA67" s="111"/>
      <c r="VB67" s="111"/>
      <c r="VC67" s="111"/>
      <c r="VD67" s="111"/>
      <c r="VE67" s="111"/>
      <c r="VF67" s="111"/>
      <c r="VG67" s="111"/>
      <c r="VH67" s="111"/>
      <c r="VI67" s="111"/>
      <c r="VJ67" s="111"/>
      <c r="VK67" s="111"/>
      <c r="VL67" s="111"/>
      <c r="VM67" s="111"/>
      <c r="VN67" s="111"/>
      <c r="VO67" s="111"/>
      <c r="VP67" s="111"/>
      <c r="VQ67" s="111"/>
      <c r="VR67" s="111"/>
      <c r="VS67" s="111"/>
      <c r="VT67" s="111"/>
      <c r="VU67" s="111"/>
      <c r="VV67" s="111"/>
      <c r="VW67" s="111"/>
      <c r="VX67" s="111"/>
      <c r="VY67" s="111"/>
      <c r="VZ67" s="111"/>
      <c r="WA67" s="111"/>
      <c r="WB67" s="111"/>
      <c r="WC67" s="111"/>
      <c r="WD67" s="111"/>
      <c r="WE67" s="111"/>
      <c r="WF67" s="111"/>
      <c r="WG67" s="111"/>
      <c r="WH67" s="111"/>
      <c r="WI67" s="111"/>
      <c r="WJ67" s="111"/>
      <c r="WK67" s="111"/>
      <c r="WL67" s="111"/>
      <c r="WM67" s="111"/>
      <c r="WN67" s="111"/>
      <c r="WO67" s="111"/>
      <c r="WP67" s="111"/>
      <c r="WQ67" s="111"/>
      <c r="WR67" s="111"/>
      <c r="WS67" s="111"/>
      <c r="WT67" s="111"/>
      <c r="WU67" s="111"/>
      <c r="WV67" s="111"/>
      <c r="WW67" s="111"/>
      <c r="WX67" s="111"/>
      <c r="WY67" s="111"/>
      <c r="WZ67" s="111"/>
      <c r="XA67" s="111"/>
      <c r="XB67" s="111"/>
      <c r="XC67" s="111"/>
      <c r="XD67" s="111"/>
      <c r="XE67" s="111"/>
      <c r="XF67" s="111"/>
      <c r="XG67" s="111"/>
      <c r="XH67" s="111"/>
      <c r="XI67" s="111"/>
      <c r="XJ67" s="111"/>
      <c r="XK67" s="111"/>
      <c r="XL67" s="111"/>
      <c r="XM67" s="111"/>
      <c r="XN67" s="111"/>
      <c r="XO67" s="111"/>
      <c r="XP67" s="111"/>
      <c r="XQ67" s="111"/>
      <c r="XR67" s="111"/>
      <c r="XS67" s="111"/>
      <c r="XT67" s="111"/>
      <c r="XU67" s="111"/>
      <c r="XV67" s="111"/>
      <c r="XW67" s="111"/>
      <c r="XX67" s="111"/>
      <c r="XY67" s="111"/>
      <c r="XZ67" s="111"/>
      <c r="YA67" s="111"/>
      <c r="YB67" s="111"/>
      <c r="YC67" s="111"/>
      <c r="YD67" s="111"/>
      <c r="YE67" s="111"/>
      <c r="YF67" s="111"/>
      <c r="YG67" s="111"/>
      <c r="YH67" s="111"/>
      <c r="YI67" s="111"/>
      <c r="YJ67" s="111"/>
      <c r="YK67" s="111"/>
      <c r="YL67" s="111"/>
      <c r="YM67" s="111"/>
      <c r="YN67" s="111"/>
      <c r="YO67" s="111"/>
      <c r="YP67" s="111"/>
      <c r="YQ67" s="111"/>
      <c r="YR67" s="111"/>
      <c r="YS67" s="111"/>
      <c r="YT67" s="111"/>
      <c r="YU67" s="111"/>
      <c r="YV67" s="111"/>
      <c r="YW67" s="111"/>
      <c r="YX67" s="111"/>
      <c r="YY67" s="111"/>
      <c r="YZ67" s="111"/>
      <c r="ZA67" s="111"/>
      <c r="ZB67" s="111"/>
      <c r="ZC67" s="111"/>
      <c r="ZD67" s="111"/>
      <c r="ZE67" s="111"/>
      <c r="ZF67" s="111"/>
      <c r="ZG67" s="111"/>
      <c r="ZH67" s="111"/>
      <c r="ZI67" s="111"/>
      <c r="ZJ67" s="111"/>
      <c r="ZK67" s="111"/>
      <c r="ZL67" s="111"/>
      <c r="ZM67" s="111"/>
      <c r="ZN67" s="111"/>
      <c r="ZO67" s="111"/>
      <c r="ZP67" s="111"/>
      <c r="ZQ67" s="111"/>
      <c r="ZR67" s="111"/>
      <c r="ZS67" s="111"/>
      <c r="ZT67" s="111"/>
      <c r="ZU67" s="111"/>
      <c r="ZV67" s="111"/>
      <c r="ZW67" s="111"/>
      <c r="ZX67" s="111"/>
      <c r="ZY67" s="111"/>
      <c r="ZZ67" s="111"/>
      <c r="AAA67" s="111"/>
      <c r="AAB67" s="111"/>
      <c r="AAC67" s="111"/>
      <c r="AAD67" s="111"/>
      <c r="AAE67" s="111"/>
      <c r="AAF67" s="111"/>
      <c r="AAG67" s="111"/>
      <c r="AAH67" s="111"/>
      <c r="AAI67" s="111"/>
      <c r="AAJ67" s="111"/>
      <c r="AAK67" s="111"/>
      <c r="AAL67" s="111"/>
      <c r="AAM67" s="111"/>
      <c r="AAN67" s="111"/>
      <c r="AAO67" s="111"/>
      <c r="AAP67" s="111"/>
      <c r="AAQ67" s="111"/>
      <c r="AAR67" s="111"/>
      <c r="AAS67" s="111"/>
      <c r="AAT67" s="111"/>
      <c r="AAU67" s="111"/>
      <c r="AAV67" s="111"/>
      <c r="AAW67" s="111"/>
      <c r="AAX67" s="111"/>
      <c r="AAY67" s="111"/>
      <c r="AAZ67" s="111"/>
      <c r="ABA67" s="111"/>
      <c r="ABB67" s="111"/>
      <c r="ABC67" s="111"/>
      <c r="ABD67" s="111"/>
      <c r="ABE67" s="111"/>
      <c r="ABF67" s="111"/>
      <c r="ABG67" s="111"/>
      <c r="ABH67" s="111"/>
      <c r="ABI67" s="111"/>
      <c r="ABJ67" s="111"/>
      <c r="ABK67" s="111"/>
      <c r="ABL67" s="111"/>
      <c r="ABM67" s="111"/>
      <c r="ABN67" s="111"/>
      <c r="ABO67" s="111"/>
      <c r="ABP67" s="111"/>
      <c r="ABQ67" s="111"/>
      <c r="ABR67" s="111"/>
      <c r="ABS67" s="111"/>
      <c r="ABT67" s="111"/>
      <c r="ABU67" s="111"/>
      <c r="ABV67" s="111"/>
      <c r="ABW67" s="111"/>
      <c r="ABX67" s="111"/>
      <c r="ABY67" s="111"/>
      <c r="ABZ67" s="111"/>
      <c r="ACA67" s="111"/>
      <c r="ACB67" s="111"/>
      <c r="ACC67" s="111"/>
      <c r="ACD67" s="111"/>
      <c r="ACE67" s="111"/>
      <c r="ACF67" s="111"/>
      <c r="ACG67" s="111"/>
      <c r="ACH67" s="111"/>
      <c r="ACI67" s="111"/>
      <c r="ACJ67" s="111"/>
      <c r="ACK67" s="111"/>
      <c r="ACL67" s="111"/>
      <c r="ACM67" s="111"/>
      <c r="ACN67" s="111"/>
      <c r="ACO67" s="111"/>
      <c r="ACP67" s="111"/>
      <c r="ACQ67" s="111"/>
      <c r="ACR67" s="111"/>
      <c r="ACS67" s="111"/>
      <c r="ACT67" s="111"/>
      <c r="ACU67" s="111"/>
      <c r="ACV67" s="111"/>
      <c r="ACW67" s="111"/>
      <c r="ACX67" s="111"/>
      <c r="ACY67" s="111"/>
      <c r="ACZ67" s="111"/>
      <c r="ADA67" s="111"/>
      <c r="ADB67" s="111"/>
      <c r="ADC67" s="111"/>
      <c r="ADD67" s="111"/>
      <c r="ADE67" s="111"/>
      <c r="ADF67" s="111"/>
      <c r="ADG67" s="111"/>
      <c r="ADH67" s="111"/>
      <c r="ADI67" s="111"/>
      <c r="ADJ67" s="111"/>
      <c r="ADK67" s="111"/>
      <c r="ADL67" s="111"/>
      <c r="ADM67" s="111"/>
      <c r="ADN67" s="111"/>
      <c r="ADO67" s="111"/>
      <c r="ADP67" s="111"/>
      <c r="ADQ67" s="111"/>
      <c r="ADR67" s="111"/>
      <c r="ADS67" s="111"/>
      <c r="ADT67" s="111"/>
      <c r="ADU67" s="111"/>
      <c r="ADV67" s="111"/>
      <c r="ADW67" s="111"/>
      <c r="ADX67" s="111"/>
      <c r="ADY67" s="111"/>
      <c r="ADZ67" s="111"/>
      <c r="AEA67" s="111"/>
      <c r="AEB67" s="111"/>
      <c r="AEC67" s="111"/>
      <c r="AED67" s="111"/>
      <c r="AEE67" s="111"/>
      <c r="AEF67" s="111"/>
      <c r="AEG67" s="111"/>
      <c r="AEH67" s="111"/>
      <c r="AEI67" s="111"/>
      <c r="AEJ67" s="111"/>
      <c r="AEK67" s="111"/>
      <c r="AEL67" s="111"/>
      <c r="AEM67" s="111"/>
      <c r="AEN67" s="111"/>
      <c r="AEO67" s="111"/>
      <c r="AEP67" s="111"/>
      <c r="AEQ67" s="111"/>
      <c r="AER67" s="111"/>
      <c r="AES67" s="111"/>
      <c r="AET67" s="111"/>
      <c r="AEU67" s="111"/>
      <c r="AEV67" s="111"/>
      <c r="AEW67" s="111"/>
      <c r="AEX67" s="111"/>
      <c r="AEY67" s="111"/>
      <c r="AEZ67" s="111"/>
      <c r="AFA67" s="111"/>
      <c r="AFB67" s="111"/>
      <c r="AFC67" s="111"/>
      <c r="AFD67" s="111"/>
      <c r="AFE67" s="111"/>
      <c r="AFF67" s="111"/>
      <c r="AFG67" s="111"/>
      <c r="AFH67" s="111"/>
      <c r="AFI67" s="111"/>
      <c r="AFJ67" s="111"/>
      <c r="AFK67" s="111"/>
      <c r="AFL67" s="111"/>
      <c r="AFM67" s="111"/>
      <c r="AFN67" s="111"/>
      <c r="AFO67" s="111"/>
      <c r="AFP67" s="111"/>
      <c r="AFQ67" s="111"/>
      <c r="AFR67" s="111"/>
      <c r="AFS67" s="111"/>
      <c r="AFT67" s="111"/>
      <c r="AFU67" s="111"/>
      <c r="AFV67" s="111"/>
      <c r="AFW67" s="111"/>
      <c r="AFX67" s="111"/>
      <c r="AFY67" s="111"/>
      <c r="AFZ67" s="111"/>
      <c r="AGA67" s="111"/>
      <c r="AGB67" s="111"/>
      <c r="AGC67" s="111"/>
      <c r="AGD67" s="111"/>
      <c r="AGE67" s="111"/>
      <c r="AGF67" s="111"/>
      <c r="AGG67" s="111"/>
      <c r="AGH67" s="111"/>
      <c r="AGI67" s="111"/>
      <c r="AGJ67" s="111"/>
      <c r="AGK67" s="111"/>
      <c r="AGL67" s="111"/>
      <c r="AGM67" s="111"/>
      <c r="AGN67" s="111"/>
      <c r="AGO67" s="111"/>
      <c r="AGP67" s="111"/>
      <c r="AGQ67" s="111"/>
      <c r="AGR67" s="111"/>
      <c r="AGS67" s="111"/>
      <c r="AGT67" s="111"/>
      <c r="AGU67" s="111"/>
      <c r="AGV67" s="111"/>
      <c r="AGW67" s="111"/>
      <c r="AGX67" s="111"/>
      <c r="AGY67" s="111"/>
      <c r="AGZ67" s="111"/>
      <c r="AHA67" s="111"/>
      <c r="AHB67" s="111"/>
      <c r="AHC67" s="111"/>
      <c r="AHD67" s="111"/>
      <c r="AHE67" s="111"/>
      <c r="AHF67" s="111"/>
      <c r="AHG67" s="111"/>
      <c r="AHH67" s="111"/>
      <c r="AHI67" s="111"/>
      <c r="AHJ67" s="111"/>
      <c r="AHK67" s="111"/>
      <c r="AHL67" s="111"/>
      <c r="AHM67" s="111"/>
      <c r="AHN67" s="111"/>
      <c r="AHO67" s="111"/>
      <c r="AHP67" s="111"/>
      <c r="AHQ67" s="111"/>
      <c r="AHR67" s="111"/>
      <c r="AHS67" s="111"/>
      <c r="AHT67" s="111"/>
      <c r="AHU67" s="111"/>
      <c r="AHV67" s="111"/>
      <c r="AHW67" s="111"/>
      <c r="AHX67" s="111"/>
      <c r="AHY67" s="111"/>
      <c r="AHZ67" s="111"/>
      <c r="AIA67" s="111"/>
      <c r="AIB67" s="111"/>
      <c r="AIC67" s="111"/>
      <c r="AID67" s="111"/>
      <c r="AIE67" s="111"/>
      <c r="AIF67" s="111"/>
      <c r="AIG67" s="111"/>
      <c r="AIH67" s="111"/>
      <c r="AII67" s="111"/>
      <c r="AIJ67" s="111"/>
      <c r="AIK67" s="111"/>
      <c r="AIL67" s="111"/>
      <c r="AIM67" s="111"/>
      <c r="AIN67" s="111"/>
      <c r="AIO67" s="111"/>
      <c r="AIP67" s="111"/>
      <c r="AIQ67" s="111"/>
      <c r="AIR67" s="111"/>
      <c r="AIS67" s="111"/>
      <c r="AIT67" s="111"/>
      <c r="AIU67" s="111"/>
      <c r="AIV67" s="111"/>
      <c r="AIW67" s="111"/>
      <c r="AIX67" s="111"/>
      <c r="AIY67" s="111"/>
      <c r="AIZ67" s="111"/>
      <c r="AJA67" s="111"/>
      <c r="AJB67" s="111"/>
      <c r="AJC67" s="111"/>
      <c r="AJD67" s="111"/>
      <c r="AJE67" s="111"/>
      <c r="AJF67" s="111"/>
      <c r="AJG67" s="111"/>
      <c r="AJH67" s="111"/>
      <c r="AJI67" s="111"/>
      <c r="AJJ67" s="111"/>
      <c r="AJK67" s="111"/>
      <c r="AJL67" s="111"/>
      <c r="AJM67" s="111"/>
      <c r="AJN67" s="111"/>
      <c r="AJO67" s="111"/>
      <c r="AJP67" s="111"/>
      <c r="AJQ67" s="111"/>
      <c r="AJR67" s="111"/>
      <c r="AJS67" s="111"/>
      <c r="AJT67" s="111"/>
      <c r="AJU67" s="111"/>
      <c r="AJV67" s="111"/>
      <c r="AJW67" s="111"/>
      <c r="AJX67" s="111"/>
      <c r="AJY67" s="111"/>
      <c r="AJZ67" s="111"/>
      <c r="AKA67" s="111"/>
      <c r="AKB67" s="111"/>
      <c r="AKC67" s="111"/>
      <c r="AKD67" s="111"/>
      <c r="AKE67" s="111"/>
      <c r="AKF67" s="111"/>
      <c r="AKG67" s="111"/>
      <c r="AKH67" s="111"/>
      <c r="AKI67" s="111"/>
      <c r="AKJ67" s="111"/>
      <c r="AKK67" s="111"/>
      <c r="AKL67" s="111"/>
      <c r="AKM67" s="111"/>
      <c r="AKN67" s="111"/>
      <c r="AKO67" s="111"/>
      <c r="AKP67" s="111"/>
      <c r="AKQ67" s="111"/>
      <c r="AKR67" s="111"/>
      <c r="AKS67" s="111"/>
      <c r="AKT67" s="111"/>
      <c r="AKU67" s="111"/>
      <c r="AKV67" s="111"/>
      <c r="AKW67" s="111"/>
      <c r="AKX67" s="111"/>
      <c r="AKY67" s="111"/>
      <c r="AKZ67" s="111"/>
      <c r="ALA67" s="111"/>
      <c r="ALB67" s="111"/>
      <c r="ALC67" s="111"/>
      <c r="ALD67" s="111"/>
      <c r="ALE67" s="111"/>
      <c r="ALF67" s="111"/>
      <c r="ALG67" s="111"/>
      <c r="ALH67" s="111"/>
      <c r="ALI67" s="111"/>
      <c r="ALJ67" s="111"/>
      <c r="ALK67" s="111"/>
      <c r="ALL67" s="111"/>
      <c r="ALM67" s="111"/>
      <c r="ALN67" s="111"/>
      <c r="ALO67" s="111"/>
      <c r="ALP67" s="111"/>
      <c r="ALQ67" s="111"/>
      <c r="ALR67" s="111"/>
      <c r="ALS67" s="111"/>
      <c r="ALT67" s="111"/>
      <c r="ALU67" s="111"/>
      <c r="ALV67" s="111"/>
      <c r="ALW67" s="111"/>
      <c r="ALX67" s="111"/>
      <c r="ALY67" s="111"/>
      <c r="ALZ67" s="111"/>
      <c r="AMA67" s="111"/>
      <c r="AMB67" s="111"/>
      <c r="AMC67" s="111"/>
      <c r="AMD67" s="111"/>
      <c r="AME67" s="111"/>
      <c r="AMF67" s="111"/>
      <c r="AMG67" s="111"/>
      <c r="AMH67" s="111"/>
      <c r="AMI67" s="111"/>
      <c r="AMJ67" s="111"/>
      <c r="AMK67" s="111"/>
    </row>
    <row r="68" spans="1:1025" x14ac:dyDescent="0.3">
      <c r="A68" s="30"/>
      <c r="B68" s="38" t="str">
        <f>Comptabilité!B68</f>
        <v>Actif</v>
      </c>
      <c r="D68" s="195"/>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GP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c r="QQ68" s="111"/>
      <c r="QR68" s="111"/>
      <c r="QS68" s="111"/>
      <c r="QT68" s="111"/>
      <c r="QU68" s="111"/>
      <c r="QV68" s="111"/>
      <c r="QW68" s="111"/>
      <c r="QX68" s="111"/>
      <c r="QY68" s="111"/>
      <c r="QZ68" s="111"/>
      <c r="RA68" s="111"/>
      <c r="RB68" s="111"/>
      <c r="RC68" s="111"/>
      <c r="RD68" s="111"/>
      <c r="RE68" s="111"/>
      <c r="RF68" s="111"/>
      <c r="RG68" s="111"/>
      <c r="RH68" s="111"/>
      <c r="RI68" s="111"/>
      <c r="RJ68" s="111"/>
      <c r="RK68" s="111"/>
      <c r="RL68" s="111"/>
      <c r="RM68" s="111"/>
      <c r="RN68" s="111"/>
      <c r="RO68" s="111"/>
      <c r="RP68" s="111"/>
      <c r="RQ68" s="111"/>
      <c r="RR68" s="111"/>
      <c r="RS68" s="111"/>
      <c r="RT68" s="111"/>
      <c r="RU68" s="111"/>
      <c r="RV68" s="111"/>
      <c r="RW68" s="111"/>
      <c r="RX68" s="111"/>
      <c r="RY68" s="111"/>
      <c r="RZ68" s="111"/>
      <c r="SA68" s="111"/>
      <c r="SB68" s="111"/>
      <c r="SC68" s="111"/>
      <c r="SD68" s="111"/>
      <c r="SE68" s="111"/>
      <c r="SF68" s="111"/>
      <c r="SG68" s="111"/>
      <c r="SH68" s="111"/>
      <c r="SI68" s="111"/>
      <c r="SJ68" s="111"/>
      <c r="SK68" s="111"/>
      <c r="SL68" s="111"/>
      <c r="SM68" s="111"/>
      <c r="SN68" s="111"/>
      <c r="SO68" s="111"/>
      <c r="SP68" s="111"/>
      <c r="SQ68" s="111"/>
      <c r="SR68" s="111"/>
      <c r="SS68" s="111"/>
      <c r="ST68" s="111"/>
      <c r="SU68" s="111"/>
      <c r="SV68" s="111"/>
      <c r="SW68" s="111"/>
      <c r="SX68" s="111"/>
      <c r="SY68" s="111"/>
      <c r="SZ68" s="111"/>
      <c r="TA68" s="111"/>
      <c r="TB68" s="111"/>
      <c r="TC68" s="111"/>
      <c r="TD68" s="111"/>
      <c r="TE68" s="111"/>
      <c r="TF68" s="111"/>
      <c r="TG68" s="111"/>
      <c r="TH68" s="111"/>
      <c r="TI68" s="111"/>
      <c r="TJ68" s="111"/>
      <c r="TK68" s="111"/>
      <c r="TL68" s="111"/>
      <c r="TM68" s="111"/>
      <c r="TN68" s="111"/>
      <c r="TO68" s="111"/>
      <c r="TP68" s="111"/>
      <c r="TQ68" s="111"/>
      <c r="TR68" s="111"/>
      <c r="TS68" s="111"/>
      <c r="TT68" s="111"/>
      <c r="TU68" s="111"/>
      <c r="TV68" s="111"/>
      <c r="TW68" s="111"/>
      <c r="TX68" s="111"/>
      <c r="TY68" s="111"/>
      <c r="TZ68" s="111"/>
      <c r="UA68" s="111"/>
      <c r="UB68" s="111"/>
      <c r="UC68" s="111"/>
      <c r="UD68" s="111"/>
      <c r="UE68" s="111"/>
      <c r="UF68" s="111"/>
      <c r="UG68" s="111"/>
      <c r="UH68" s="111"/>
      <c r="UI68" s="111"/>
      <c r="UJ68" s="111"/>
      <c r="UK68" s="111"/>
      <c r="UL68" s="111"/>
      <c r="UM68" s="111"/>
      <c r="UN68" s="111"/>
      <c r="UO68" s="111"/>
      <c r="UP68" s="111"/>
      <c r="UQ68" s="111"/>
      <c r="UR68" s="111"/>
      <c r="US68" s="111"/>
      <c r="UT68" s="111"/>
      <c r="UU68" s="111"/>
      <c r="UV68" s="111"/>
      <c r="UW68" s="111"/>
      <c r="UX68" s="111"/>
      <c r="UY68" s="111"/>
      <c r="UZ68" s="111"/>
      <c r="VA68" s="111"/>
      <c r="VB68" s="111"/>
      <c r="VC68" s="111"/>
      <c r="VD68" s="111"/>
      <c r="VE68" s="111"/>
      <c r="VF68" s="111"/>
      <c r="VG68" s="111"/>
      <c r="VH68" s="111"/>
      <c r="VI68" s="111"/>
      <c r="VJ68" s="111"/>
      <c r="VK68" s="111"/>
      <c r="VL68" s="111"/>
      <c r="VM68" s="111"/>
      <c r="VN68" s="111"/>
      <c r="VO68" s="111"/>
      <c r="VP68" s="111"/>
      <c r="VQ68" s="111"/>
      <c r="VR68" s="111"/>
      <c r="VS68" s="111"/>
      <c r="VT68" s="111"/>
      <c r="VU68" s="111"/>
      <c r="VV68" s="111"/>
      <c r="VW68" s="111"/>
      <c r="VX68" s="111"/>
      <c r="VY68" s="111"/>
      <c r="VZ68" s="111"/>
      <c r="WA68" s="111"/>
      <c r="WB68" s="111"/>
      <c r="WC68" s="111"/>
      <c r="WD68" s="111"/>
      <c r="WE68" s="111"/>
      <c r="WF68" s="111"/>
      <c r="WG68" s="111"/>
      <c r="WH68" s="111"/>
      <c r="WI68" s="111"/>
      <c r="WJ68" s="111"/>
      <c r="WK68" s="111"/>
      <c r="WL68" s="111"/>
      <c r="WM68" s="111"/>
      <c r="WN68" s="111"/>
      <c r="WO68" s="111"/>
      <c r="WP68" s="111"/>
      <c r="WQ68" s="111"/>
      <c r="WR68" s="111"/>
      <c r="WS68" s="111"/>
      <c r="WT68" s="111"/>
      <c r="WU68" s="111"/>
      <c r="WV68" s="111"/>
      <c r="WW68" s="111"/>
      <c r="WX68" s="111"/>
      <c r="WY68" s="111"/>
      <c r="WZ68" s="111"/>
      <c r="XA68" s="111"/>
      <c r="XB68" s="111"/>
      <c r="XC68" s="111"/>
      <c r="XD68" s="111"/>
      <c r="XE68" s="111"/>
      <c r="XF68" s="111"/>
      <c r="XG68" s="111"/>
      <c r="XH68" s="111"/>
      <c r="XI68" s="111"/>
      <c r="XJ68" s="111"/>
      <c r="XK68" s="111"/>
      <c r="XL68" s="111"/>
      <c r="XM68" s="111"/>
      <c r="XN68" s="111"/>
      <c r="XO68" s="111"/>
      <c r="XP68" s="111"/>
      <c r="XQ68" s="111"/>
      <c r="XR68" s="111"/>
      <c r="XS68" s="111"/>
      <c r="XT68" s="111"/>
      <c r="XU68" s="111"/>
      <c r="XV68" s="111"/>
      <c r="XW68" s="111"/>
      <c r="XX68" s="111"/>
      <c r="XY68" s="111"/>
      <c r="XZ68" s="111"/>
      <c r="YA68" s="111"/>
      <c r="YB68" s="111"/>
      <c r="YC68" s="111"/>
      <c r="YD68" s="111"/>
      <c r="YE68" s="111"/>
      <c r="YF68" s="111"/>
      <c r="YG68" s="111"/>
      <c r="YH68" s="111"/>
      <c r="YI68" s="111"/>
      <c r="YJ68" s="111"/>
      <c r="YK68" s="111"/>
      <c r="YL68" s="111"/>
      <c r="YM68" s="111"/>
      <c r="YN68" s="111"/>
      <c r="YO68" s="111"/>
      <c r="YP68" s="111"/>
      <c r="YQ68" s="111"/>
      <c r="YR68" s="111"/>
      <c r="YS68" s="111"/>
      <c r="YT68" s="111"/>
      <c r="YU68" s="111"/>
      <c r="YV68" s="111"/>
      <c r="YW68" s="111"/>
      <c r="YX68" s="111"/>
      <c r="YY68" s="111"/>
      <c r="YZ68" s="111"/>
      <c r="ZA68" s="111"/>
      <c r="ZB68" s="111"/>
      <c r="ZC68" s="111"/>
      <c r="ZD68" s="111"/>
      <c r="ZE68" s="111"/>
      <c r="ZF68" s="111"/>
      <c r="ZG68" s="111"/>
      <c r="ZH68" s="111"/>
      <c r="ZI68" s="111"/>
      <c r="ZJ68" s="111"/>
      <c r="ZK68" s="111"/>
      <c r="ZL68" s="111"/>
      <c r="ZM68" s="111"/>
      <c r="ZN68" s="111"/>
      <c r="ZO68" s="111"/>
      <c r="ZP68" s="111"/>
      <c r="ZQ68" s="111"/>
      <c r="ZR68" s="111"/>
      <c r="ZS68" s="111"/>
      <c r="ZT68" s="111"/>
      <c r="ZU68" s="111"/>
      <c r="ZV68" s="111"/>
      <c r="ZW68" s="111"/>
      <c r="ZX68" s="111"/>
      <c r="ZY68" s="111"/>
      <c r="ZZ68" s="111"/>
      <c r="AAA68" s="111"/>
      <c r="AAB68" s="111"/>
      <c r="AAC68" s="111"/>
      <c r="AAD68" s="111"/>
      <c r="AAE68" s="111"/>
      <c r="AAF68" s="111"/>
      <c r="AAG68" s="111"/>
      <c r="AAH68" s="111"/>
      <c r="AAI68" s="111"/>
      <c r="AAJ68" s="111"/>
      <c r="AAK68" s="111"/>
      <c r="AAL68" s="111"/>
      <c r="AAM68" s="111"/>
      <c r="AAN68" s="111"/>
      <c r="AAO68" s="111"/>
      <c r="AAP68" s="111"/>
      <c r="AAQ68" s="111"/>
      <c r="AAR68" s="111"/>
      <c r="AAS68" s="111"/>
      <c r="AAT68" s="111"/>
      <c r="AAU68" s="111"/>
      <c r="AAV68" s="111"/>
      <c r="AAW68" s="111"/>
      <c r="AAX68" s="111"/>
      <c r="AAY68" s="111"/>
      <c r="AAZ68" s="111"/>
      <c r="ABA68" s="111"/>
      <c r="ABB68" s="111"/>
      <c r="ABC68" s="111"/>
      <c r="ABD68" s="111"/>
      <c r="ABE68" s="111"/>
      <c r="ABF68" s="111"/>
      <c r="ABG68" s="111"/>
      <c r="ABH68" s="111"/>
      <c r="ABI68" s="111"/>
      <c r="ABJ68" s="111"/>
      <c r="ABK68" s="111"/>
      <c r="ABL68" s="111"/>
      <c r="ABM68" s="111"/>
      <c r="ABN68" s="111"/>
      <c r="ABO68" s="111"/>
      <c r="ABP68" s="111"/>
      <c r="ABQ68" s="111"/>
      <c r="ABR68" s="111"/>
      <c r="ABS68" s="111"/>
      <c r="ABT68" s="111"/>
      <c r="ABU68" s="111"/>
      <c r="ABV68" s="111"/>
      <c r="ABW68" s="111"/>
      <c r="ABX68" s="111"/>
      <c r="ABY68" s="111"/>
      <c r="ABZ68" s="111"/>
      <c r="ACA68" s="111"/>
      <c r="ACB68" s="111"/>
      <c r="ACC68" s="111"/>
      <c r="ACD68" s="111"/>
      <c r="ACE68" s="111"/>
      <c r="ACF68" s="111"/>
      <c r="ACG68" s="111"/>
      <c r="ACH68" s="111"/>
      <c r="ACI68" s="111"/>
      <c r="ACJ68" s="111"/>
      <c r="ACK68" s="111"/>
      <c r="ACL68" s="111"/>
      <c r="ACM68" s="111"/>
      <c r="ACN68" s="111"/>
      <c r="ACO68" s="111"/>
      <c r="ACP68" s="111"/>
      <c r="ACQ68" s="111"/>
      <c r="ACR68" s="111"/>
      <c r="ACS68" s="111"/>
      <c r="ACT68" s="111"/>
      <c r="ACU68" s="111"/>
      <c r="ACV68" s="111"/>
      <c r="ACW68" s="111"/>
      <c r="ACX68" s="111"/>
      <c r="ACY68" s="111"/>
      <c r="ACZ68" s="111"/>
      <c r="ADA68" s="111"/>
      <c r="ADB68" s="111"/>
      <c r="ADC68" s="111"/>
      <c r="ADD68" s="111"/>
      <c r="ADE68" s="111"/>
      <c r="ADF68" s="111"/>
      <c r="ADG68" s="111"/>
      <c r="ADH68" s="111"/>
      <c r="ADI68" s="111"/>
      <c r="ADJ68" s="111"/>
      <c r="ADK68" s="111"/>
      <c r="ADL68" s="111"/>
      <c r="ADM68" s="111"/>
      <c r="ADN68" s="111"/>
      <c r="ADO68" s="111"/>
      <c r="ADP68" s="111"/>
      <c r="ADQ68" s="111"/>
      <c r="ADR68" s="111"/>
      <c r="ADS68" s="111"/>
      <c r="ADT68" s="111"/>
      <c r="ADU68" s="111"/>
      <c r="ADV68" s="111"/>
      <c r="ADW68" s="111"/>
      <c r="ADX68" s="111"/>
      <c r="ADY68" s="111"/>
      <c r="ADZ68" s="111"/>
      <c r="AEA68" s="111"/>
      <c r="AEB68" s="111"/>
      <c r="AEC68" s="111"/>
      <c r="AED68" s="111"/>
      <c r="AEE68" s="111"/>
      <c r="AEF68" s="111"/>
      <c r="AEG68" s="111"/>
      <c r="AEH68" s="111"/>
      <c r="AEI68" s="111"/>
      <c r="AEJ68" s="111"/>
      <c r="AEK68" s="111"/>
      <c r="AEL68" s="111"/>
      <c r="AEM68" s="111"/>
      <c r="AEN68" s="111"/>
      <c r="AEO68" s="111"/>
      <c r="AEP68" s="111"/>
      <c r="AEQ68" s="111"/>
      <c r="AER68" s="111"/>
      <c r="AES68" s="111"/>
      <c r="AET68" s="111"/>
      <c r="AEU68" s="111"/>
      <c r="AEV68" s="111"/>
      <c r="AEW68" s="111"/>
      <c r="AEX68" s="111"/>
      <c r="AEY68" s="111"/>
      <c r="AEZ68" s="111"/>
      <c r="AFA68" s="111"/>
      <c r="AFB68" s="111"/>
      <c r="AFC68" s="111"/>
      <c r="AFD68" s="111"/>
      <c r="AFE68" s="111"/>
      <c r="AFF68" s="111"/>
      <c r="AFG68" s="111"/>
      <c r="AFH68" s="111"/>
      <c r="AFI68" s="111"/>
      <c r="AFJ68" s="111"/>
      <c r="AFK68" s="111"/>
      <c r="AFL68" s="111"/>
      <c r="AFM68" s="111"/>
      <c r="AFN68" s="111"/>
      <c r="AFO68" s="111"/>
      <c r="AFP68" s="111"/>
      <c r="AFQ68" s="111"/>
      <c r="AFR68" s="111"/>
      <c r="AFS68" s="111"/>
      <c r="AFT68" s="111"/>
      <c r="AFU68" s="111"/>
      <c r="AFV68" s="111"/>
      <c r="AFW68" s="111"/>
      <c r="AFX68" s="111"/>
      <c r="AFY68" s="111"/>
      <c r="AFZ68" s="111"/>
      <c r="AGA68" s="111"/>
      <c r="AGB68" s="111"/>
      <c r="AGC68" s="111"/>
      <c r="AGD68" s="111"/>
      <c r="AGE68" s="111"/>
      <c r="AGF68" s="111"/>
      <c r="AGG68" s="111"/>
      <c r="AGH68" s="111"/>
      <c r="AGI68" s="111"/>
      <c r="AGJ68" s="111"/>
      <c r="AGK68" s="111"/>
      <c r="AGL68" s="111"/>
      <c r="AGM68" s="111"/>
      <c r="AGN68" s="111"/>
      <c r="AGO68" s="111"/>
      <c r="AGP68" s="111"/>
      <c r="AGQ68" s="111"/>
      <c r="AGR68" s="111"/>
      <c r="AGS68" s="111"/>
      <c r="AGT68" s="111"/>
      <c r="AGU68" s="111"/>
      <c r="AGV68" s="111"/>
      <c r="AGW68" s="111"/>
      <c r="AGX68" s="111"/>
      <c r="AGY68" s="111"/>
      <c r="AGZ68" s="111"/>
      <c r="AHA68" s="111"/>
      <c r="AHB68" s="111"/>
      <c r="AHC68" s="111"/>
      <c r="AHD68" s="111"/>
      <c r="AHE68" s="111"/>
      <c r="AHF68" s="111"/>
      <c r="AHG68" s="111"/>
      <c r="AHH68" s="111"/>
      <c r="AHI68" s="111"/>
      <c r="AHJ68" s="111"/>
      <c r="AHK68" s="111"/>
      <c r="AHL68" s="111"/>
      <c r="AHM68" s="111"/>
      <c r="AHN68" s="111"/>
      <c r="AHO68" s="111"/>
      <c r="AHP68" s="111"/>
      <c r="AHQ68" s="111"/>
      <c r="AHR68" s="111"/>
      <c r="AHS68" s="111"/>
      <c r="AHT68" s="111"/>
      <c r="AHU68" s="111"/>
      <c r="AHV68" s="111"/>
      <c r="AHW68" s="111"/>
      <c r="AHX68" s="111"/>
      <c r="AHY68" s="111"/>
      <c r="AHZ68" s="111"/>
      <c r="AIA68" s="111"/>
      <c r="AIB68" s="111"/>
      <c r="AIC68" s="111"/>
      <c r="AID68" s="111"/>
      <c r="AIE68" s="111"/>
      <c r="AIF68" s="111"/>
      <c r="AIG68" s="111"/>
      <c r="AIH68" s="111"/>
      <c r="AII68" s="111"/>
      <c r="AIJ68" s="111"/>
      <c r="AIK68" s="111"/>
      <c r="AIL68" s="111"/>
      <c r="AIM68" s="111"/>
      <c r="AIN68" s="111"/>
      <c r="AIO68" s="111"/>
      <c r="AIP68" s="111"/>
      <c r="AIQ68" s="111"/>
      <c r="AIR68" s="111"/>
      <c r="AIS68" s="111"/>
      <c r="AIT68" s="111"/>
      <c r="AIU68" s="111"/>
      <c r="AIV68" s="111"/>
      <c r="AIW68" s="111"/>
      <c r="AIX68" s="111"/>
      <c r="AIY68" s="111"/>
      <c r="AIZ68" s="111"/>
      <c r="AJA68" s="111"/>
      <c r="AJB68" s="111"/>
      <c r="AJC68" s="111"/>
      <c r="AJD68" s="111"/>
      <c r="AJE68" s="111"/>
      <c r="AJF68" s="111"/>
      <c r="AJG68" s="111"/>
      <c r="AJH68" s="111"/>
      <c r="AJI68" s="111"/>
      <c r="AJJ68" s="111"/>
      <c r="AJK68" s="111"/>
      <c r="AJL68" s="111"/>
      <c r="AJM68" s="111"/>
      <c r="AJN68" s="111"/>
      <c r="AJO68" s="111"/>
      <c r="AJP68" s="111"/>
      <c r="AJQ68" s="111"/>
      <c r="AJR68" s="111"/>
      <c r="AJS68" s="111"/>
      <c r="AJT68" s="111"/>
      <c r="AJU68" s="111"/>
      <c r="AJV68" s="111"/>
      <c r="AJW68" s="111"/>
      <c r="AJX68" s="111"/>
      <c r="AJY68" s="111"/>
      <c r="AJZ68" s="111"/>
      <c r="AKA68" s="111"/>
      <c r="AKB68" s="111"/>
      <c r="AKC68" s="111"/>
      <c r="AKD68" s="111"/>
      <c r="AKE68" s="111"/>
      <c r="AKF68" s="111"/>
      <c r="AKG68" s="111"/>
      <c r="AKH68" s="111"/>
      <c r="AKI68" s="111"/>
      <c r="AKJ68" s="111"/>
      <c r="AKK68" s="111"/>
      <c r="AKL68" s="111"/>
      <c r="AKM68" s="111"/>
      <c r="AKN68" s="111"/>
      <c r="AKO68" s="111"/>
      <c r="AKP68" s="111"/>
      <c r="AKQ68" s="111"/>
      <c r="AKR68" s="111"/>
      <c r="AKS68" s="111"/>
      <c r="AKT68" s="111"/>
      <c r="AKU68" s="111"/>
      <c r="AKV68" s="111"/>
      <c r="AKW68" s="111"/>
      <c r="AKX68" s="111"/>
      <c r="AKY68" s="111"/>
      <c r="AKZ68" s="111"/>
      <c r="ALA68" s="111"/>
      <c r="ALB68" s="111"/>
      <c r="ALC68" s="111"/>
      <c r="ALD68" s="111"/>
      <c r="ALE68" s="111"/>
      <c r="ALF68" s="111"/>
      <c r="ALG68" s="111"/>
      <c r="ALH68" s="111"/>
      <c r="ALI68" s="111"/>
      <c r="ALJ68" s="111"/>
      <c r="ALK68" s="111"/>
      <c r="ALL68" s="111"/>
      <c r="ALM68" s="111"/>
      <c r="ALN68" s="111"/>
      <c r="ALO68" s="111"/>
      <c r="ALP68" s="111"/>
      <c r="ALQ68" s="111"/>
      <c r="ALR68" s="111"/>
      <c r="ALS68" s="111"/>
      <c r="ALT68" s="111"/>
      <c r="ALU68" s="111"/>
      <c r="ALV68" s="111"/>
      <c r="ALW68" s="111"/>
      <c r="ALX68" s="111"/>
      <c r="ALY68" s="111"/>
      <c r="ALZ68" s="111"/>
      <c r="AMA68" s="111"/>
      <c r="AMB68" s="111"/>
      <c r="AMC68" s="111"/>
      <c r="AMD68" s="111"/>
      <c r="AME68" s="111"/>
      <c r="AMF68" s="111"/>
      <c r="AMG68" s="111"/>
      <c r="AMH68" s="111"/>
      <c r="AMI68" s="111"/>
      <c r="AMJ68" s="111"/>
      <c r="AMK68" s="111"/>
    </row>
    <row r="69" spans="1:1025" x14ac:dyDescent="0.3">
      <c r="A69" s="30"/>
      <c r="B69" s="112"/>
      <c r="D69" s="195"/>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GP69" s="111"/>
      <c r="GQ69" s="111"/>
      <c r="GR69" s="111"/>
      <c r="GS69" s="111"/>
      <c r="GT69" s="111"/>
      <c r="GU69" s="111"/>
      <c r="GV69" s="111"/>
      <c r="GW69" s="111"/>
      <c r="GX69" s="111"/>
      <c r="GY69" s="111"/>
      <c r="GZ69" s="111"/>
      <c r="HA69" s="111"/>
      <c r="HB69" s="111"/>
      <c r="HC69" s="111"/>
      <c r="HD69" s="111"/>
      <c r="HE69" s="111"/>
      <c r="HF69" s="111"/>
      <c r="HG69" s="111"/>
      <c r="HH69" s="111"/>
      <c r="HI69" s="111"/>
      <c r="HJ69" s="111"/>
      <c r="HK69" s="111"/>
      <c r="HL69" s="111"/>
      <c r="HM69" s="111"/>
      <c r="HN69" s="111"/>
      <c r="HO69" s="111"/>
      <c r="HP69" s="111"/>
      <c r="HQ69" s="111"/>
      <c r="HR69" s="111"/>
      <c r="HS69" s="111"/>
      <c r="HT69" s="111"/>
      <c r="HU69" s="111"/>
      <c r="HV69" s="111"/>
      <c r="HW69" s="111"/>
      <c r="HX69" s="111"/>
      <c r="HY69" s="111"/>
      <c r="HZ69" s="111"/>
      <c r="IA69" s="111"/>
      <c r="IB69" s="111"/>
      <c r="IC69" s="111"/>
      <c r="ID69" s="111"/>
      <c r="IE69" s="111"/>
      <c r="IF69" s="111"/>
      <c r="IG69" s="111"/>
      <c r="IH69" s="111"/>
      <c r="II69" s="111"/>
      <c r="IJ69" s="111"/>
      <c r="IK69" s="111"/>
      <c r="IL69" s="111"/>
      <c r="IM69" s="111"/>
      <c r="IN69" s="111"/>
      <c r="IO69" s="111"/>
      <c r="IP69" s="111"/>
      <c r="IQ69" s="111"/>
      <c r="IR69" s="111"/>
      <c r="IS69" s="111"/>
      <c r="IT69" s="111"/>
      <c r="IU69" s="111"/>
      <c r="IV69" s="111"/>
      <c r="IW69" s="111"/>
      <c r="IX69" s="111"/>
      <c r="IY69" s="111"/>
      <c r="IZ69" s="111"/>
      <c r="JA69" s="111"/>
      <c r="JB69" s="111"/>
      <c r="JC69" s="111"/>
      <c r="JD69" s="111"/>
      <c r="JE69" s="111"/>
      <c r="JF69" s="111"/>
      <c r="JG69" s="111"/>
      <c r="JH69" s="111"/>
      <c r="JI69" s="111"/>
      <c r="JJ69" s="111"/>
      <c r="JK69" s="111"/>
      <c r="JL69" s="111"/>
      <c r="JM69" s="111"/>
      <c r="JN69" s="111"/>
      <c r="JO69" s="111"/>
      <c r="JP69" s="111"/>
      <c r="JQ69" s="111"/>
      <c r="JR69" s="111"/>
      <c r="JS69" s="111"/>
      <c r="JT69" s="111"/>
      <c r="JU69" s="111"/>
      <c r="JV69" s="111"/>
      <c r="JW69" s="111"/>
      <c r="JX69" s="111"/>
      <c r="JY69" s="111"/>
      <c r="JZ69" s="111"/>
      <c r="KA69" s="111"/>
      <c r="KB69" s="111"/>
      <c r="KC69" s="111"/>
      <c r="KD69" s="111"/>
      <c r="KE69" s="111"/>
      <c r="KF69" s="111"/>
      <c r="KG69" s="111"/>
      <c r="KH69" s="111"/>
      <c r="KI69" s="111"/>
      <c r="KJ69" s="111"/>
      <c r="KK69" s="111"/>
      <c r="KL69" s="111"/>
      <c r="KM69" s="111"/>
      <c r="KN69" s="111"/>
      <c r="KO69" s="111"/>
      <c r="KP69" s="111"/>
      <c r="KQ69" s="111"/>
      <c r="KR69" s="111"/>
      <c r="KS69" s="111"/>
      <c r="KT69" s="111"/>
      <c r="KU69" s="111"/>
      <c r="KV69" s="111"/>
      <c r="KW69" s="111"/>
      <c r="KX69" s="111"/>
      <c r="KY69" s="111"/>
      <c r="KZ69" s="111"/>
      <c r="LA69" s="111"/>
      <c r="LB69" s="111"/>
      <c r="LC69" s="111"/>
      <c r="LD69" s="111"/>
      <c r="LE69" s="111"/>
      <c r="LF69" s="111"/>
      <c r="LG69" s="111"/>
      <c r="LH69" s="111"/>
      <c r="LI69" s="111"/>
      <c r="LJ69" s="111"/>
      <c r="LK69" s="111"/>
      <c r="LL69" s="111"/>
      <c r="LM69" s="111"/>
      <c r="LN69" s="111"/>
      <c r="LO69" s="111"/>
      <c r="LP69" s="111"/>
      <c r="LQ69" s="111"/>
      <c r="LR69" s="111"/>
      <c r="LS69" s="111"/>
      <c r="LT69" s="111"/>
      <c r="LU69" s="111"/>
      <c r="LV69" s="111"/>
      <c r="LW69" s="111"/>
      <c r="LX69" s="111"/>
      <c r="LY69" s="111"/>
      <c r="LZ69" s="111"/>
      <c r="MA69" s="111"/>
      <c r="MB69" s="111"/>
      <c r="MC69" s="111"/>
      <c r="MD69" s="111"/>
      <c r="ME69" s="111"/>
      <c r="MF69" s="111"/>
      <c r="MG69" s="111"/>
      <c r="MH69" s="111"/>
      <c r="MI69" s="111"/>
      <c r="MJ69" s="111"/>
      <c r="MK69" s="111"/>
      <c r="ML69" s="111"/>
      <c r="MM69" s="111"/>
      <c r="MN69" s="111"/>
      <c r="MO69" s="111"/>
      <c r="MP69" s="111"/>
      <c r="MQ69" s="111"/>
      <c r="MR69" s="111"/>
      <c r="MS69" s="111"/>
      <c r="MT69" s="111"/>
      <c r="MU69" s="111"/>
      <c r="MV69" s="111"/>
      <c r="MW69" s="111"/>
      <c r="MX69" s="111"/>
      <c r="MY69" s="111"/>
      <c r="MZ69" s="111"/>
      <c r="NA69" s="111"/>
      <c r="NB69" s="111"/>
      <c r="NC69" s="111"/>
      <c r="ND69" s="111"/>
      <c r="NE69" s="111"/>
      <c r="NF69" s="111"/>
      <c r="NG69" s="111"/>
      <c r="NH69" s="111"/>
      <c r="NI69" s="111"/>
      <c r="NJ69" s="111"/>
      <c r="NK69" s="111"/>
      <c r="NL69" s="111"/>
      <c r="NM69" s="111"/>
      <c r="NN69" s="111"/>
      <c r="NO69" s="111"/>
      <c r="NP69" s="111"/>
      <c r="NQ69" s="111"/>
      <c r="NR69" s="111"/>
      <c r="NS69" s="111"/>
      <c r="NT69" s="111"/>
      <c r="NU69" s="111"/>
      <c r="NV69" s="111"/>
      <c r="NW69" s="111"/>
      <c r="NX69" s="111"/>
      <c r="NY69" s="111"/>
      <c r="NZ69" s="111"/>
      <c r="OA69" s="111"/>
      <c r="OB69" s="111"/>
      <c r="OC69" s="111"/>
      <c r="OD69" s="111"/>
      <c r="OE69" s="111"/>
      <c r="OF69" s="111"/>
      <c r="OG69" s="111"/>
      <c r="OH69" s="111"/>
      <c r="OI69" s="111"/>
      <c r="OJ69" s="111"/>
      <c r="OK69" s="111"/>
      <c r="OL69" s="111"/>
      <c r="OM69" s="111"/>
      <c r="ON69" s="111"/>
      <c r="OO69" s="111"/>
      <c r="OP69" s="111"/>
      <c r="OQ69" s="111"/>
      <c r="OR69" s="111"/>
      <c r="OS69" s="111"/>
      <c r="OT69" s="111"/>
      <c r="OU69" s="111"/>
      <c r="OV69" s="111"/>
      <c r="OW69" s="111"/>
      <c r="OX69" s="111"/>
      <c r="OY69" s="111"/>
      <c r="OZ69" s="111"/>
      <c r="PA69" s="111"/>
      <c r="PB69" s="111"/>
      <c r="PC69" s="111"/>
      <c r="PD69" s="111"/>
      <c r="PE69" s="111"/>
      <c r="PF69" s="111"/>
      <c r="PG69" s="111"/>
      <c r="PH69" s="111"/>
      <c r="PI69" s="111"/>
      <c r="PJ69" s="111"/>
      <c r="PK69" s="111"/>
      <c r="PL69" s="111"/>
      <c r="PM69" s="111"/>
      <c r="PN69" s="111"/>
      <c r="PO69" s="111"/>
      <c r="PP69" s="111"/>
      <c r="PQ69" s="111"/>
      <c r="PR69" s="111"/>
      <c r="PS69" s="111"/>
      <c r="PT69" s="111"/>
      <c r="PU69" s="111"/>
      <c r="PV69" s="111"/>
      <c r="PW69" s="111"/>
      <c r="PX69" s="111"/>
      <c r="PY69" s="111"/>
      <c r="PZ69" s="111"/>
      <c r="QA69" s="111"/>
      <c r="QB69" s="111"/>
      <c r="QC69" s="111"/>
      <c r="QD69" s="111"/>
      <c r="QE69" s="111"/>
      <c r="QF69" s="111"/>
      <c r="QG69" s="111"/>
      <c r="QH69" s="111"/>
      <c r="QI69" s="111"/>
      <c r="QJ69" s="111"/>
      <c r="QK69" s="111"/>
      <c r="QL69" s="111"/>
      <c r="QM69" s="111"/>
      <c r="QN69" s="111"/>
      <c r="QO69" s="111"/>
      <c r="QP69" s="111"/>
      <c r="QQ69" s="111"/>
      <c r="QR69" s="111"/>
      <c r="QS69" s="111"/>
      <c r="QT69" s="111"/>
      <c r="QU69" s="111"/>
      <c r="QV69" s="111"/>
      <c r="QW69" s="111"/>
      <c r="QX69" s="111"/>
      <c r="QY69" s="111"/>
      <c r="QZ69" s="111"/>
      <c r="RA69" s="111"/>
      <c r="RB69" s="111"/>
      <c r="RC69" s="111"/>
      <c r="RD69" s="111"/>
      <c r="RE69" s="111"/>
      <c r="RF69" s="111"/>
      <c r="RG69" s="111"/>
      <c r="RH69" s="111"/>
      <c r="RI69" s="111"/>
      <c r="RJ69" s="111"/>
      <c r="RK69" s="111"/>
      <c r="RL69" s="111"/>
      <c r="RM69" s="111"/>
      <c r="RN69" s="111"/>
      <c r="RO69" s="111"/>
      <c r="RP69" s="111"/>
      <c r="RQ69" s="111"/>
      <c r="RR69" s="111"/>
      <c r="RS69" s="111"/>
      <c r="RT69" s="111"/>
      <c r="RU69" s="111"/>
      <c r="RV69" s="111"/>
      <c r="RW69" s="111"/>
      <c r="RX69" s="111"/>
      <c r="RY69" s="111"/>
      <c r="RZ69" s="111"/>
      <c r="SA69" s="111"/>
      <c r="SB69" s="111"/>
      <c r="SC69" s="111"/>
      <c r="SD69" s="111"/>
      <c r="SE69" s="111"/>
      <c r="SF69" s="111"/>
      <c r="SG69" s="111"/>
      <c r="SH69" s="111"/>
      <c r="SI69" s="111"/>
      <c r="SJ69" s="111"/>
      <c r="SK69" s="111"/>
      <c r="SL69" s="111"/>
      <c r="SM69" s="111"/>
      <c r="SN69" s="111"/>
      <c r="SO69" s="111"/>
      <c r="SP69" s="111"/>
      <c r="SQ69" s="111"/>
      <c r="SR69" s="111"/>
      <c r="SS69" s="111"/>
      <c r="ST69" s="111"/>
      <c r="SU69" s="111"/>
      <c r="SV69" s="111"/>
      <c r="SW69" s="111"/>
      <c r="SX69" s="111"/>
      <c r="SY69" s="111"/>
      <c r="SZ69" s="111"/>
      <c r="TA69" s="111"/>
      <c r="TB69" s="111"/>
      <c r="TC69" s="111"/>
      <c r="TD69" s="111"/>
      <c r="TE69" s="111"/>
      <c r="TF69" s="111"/>
      <c r="TG69" s="111"/>
      <c r="TH69" s="111"/>
      <c r="TI69" s="111"/>
      <c r="TJ69" s="111"/>
      <c r="TK69" s="111"/>
      <c r="TL69" s="111"/>
      <c r="TM69" s="111"/>
      <c r="TN69" s="111"/>
      <c r="TO69" s="111"/>
      <c r="TP69" s="111"/>
      <c r="TQ69" s="111"/>
      <c r="TR69" s="111"/>
      <c r="TS69" s="111"/>
      <c r="TT69" s="111"/>
      <c r="TU69" s="111"/>
      <c r="TV69" s="111"/>
      <c r="TW69" s="111"/>
      <c r="TX69" s="111"/>
      <c r="TY69" s="111"/>
      <c r="TZ69" s="111"/>
      <c r="UA69" s="111"/>
      <c r="UB69" s="111"/>
      <c r="UC69" s="111"/>
      <c r="UD69" s="111"/>
      <c r="UE69" s="111"/>
      <c r="UF69" s="111"/>
      <c r="UG69" s="111"/>
      <c r="UH69" s="111"/>
      <c r="UI69" s="111"/>
      <c r="UJ69" s="111"/>
      <c r="UK69" s="111"/>
      <c r="UL69" s="111"/>
      <c r="UM69" s="111"/>
      <c r="UN69" s="111"/>
      <c r="UO69" s="111"/>
      <c r="UP69" s="111"/>
      <c r="UQ69" s="111"/>
      <c r="UR69" s="111"/>
      <c r="US69" s="111"/>
      <c r="UT69" s="111"/>
      <c r="UU69" s="111"/>
      <c r="UV69" s="111"/>
      <c r="UW69" s="111"/>
      <c r="UX69" s="111"/>
      <c r="UY69" s="111"/>
      <c r="UZ69" s="111"/>
      <c r="VA69" s="111"/>
      <c r="VB69" s="111"/>
      <c r="VC69" s="111"/>
      <c r="VD69" s="111"/>
      <c r="VE69" s="111"/>
      <c r="VF69" s="111"/>
      <c r="VG69" s="111"/>
      <c r="VH69" s="111"/>
      <c r="VI69" s="111"/>
      <c r="VJ69" s="111"/>
      <c r="VK69" s="111"/>
      <c r="VL69" s="111"/>
      <c r="VM69" s="111"/>
      <c r="VN69" s="111"/>
      <c r="VO69" s="111"/>
      <c r="VP69" s="111"/>
      <c r="VQ69" s="111"/>
      <c r="VR69" s="111"/>
      <c r="VS69" s="111"/>
      <c r="VT69" s="111"/>
      <c r="VU69" s="111"/>
      <c r="VV69" s="111"/>
      <c r="VW69" s="111"/>
      <c r="VX69" s="111"/>
      <c r="VY69" s="111"/>
      <c r="VZ69" s="111"/>
      <c r="WA69" s="111"/>
      <c r="WB69" s="111"/>
      <c r="WC69" s="111"/>
      <c r="WD69" s="111"/>
      <c r="WE69" s="111"/>
      <c r="WF69" s="111"/>
      <c r="WG69" s="111"/>
      <c r="WH69" s="111"/>
      <c r="WI69" s="111"/>
      <c r="WJ69" s="111"/>
      <c r="WK69" s="111"/>
      <c r="WL69" s="111"/>
      <c r="WM69" s="111"/>
      <c r="WN69" s="111"/>
      <c r="WO69" s="111"/>
      <c r="WP69" s="111"/>
      <c r="WQ69" s="111"/>
      <c r="WR69" s="111"/>
      <c r="WS69" s="111"/>
      <c r="WT69" s="111"/>
      <c r="WU69" s="111"/>
      <c r="WV69" s="111"/>
      <c r="WW69" s="111"/>
      <c r="WX69" s="111"/>
      <c r="WY69" s="111"/>
      <c r="WZ69" s="111"/>
      <c r="XA69" s="111"/>
      <c r="XB69" s="111"/>
      <c r="XC69" s="111"/>
      <c r="XD69" s="111"/>
      <c r="XE69" s="111"/>
      <c r="XF69" s="111"/>
      <c r="XG69" s="111"/>
      <c r="XH69" s="111"/>
      <c r="XI69" s="111"/>
      <c r="XJ69" s="111"/>
      <c r="XK69" s="111"/>
      <c r="XL69" s="111"/>
      <c r="XM69" s="111"/>
      <c r="XN69" s="111"/>
      <c r="XO69" s="111"/>
      <c r="XP69" s="111"/>
      <c r="XQ69" s="111"/>
      <c r="XR69" s="111"/>
      <c r="XS69" s="111"/>
      <c r="XT69" s="111"/>
      <c r="XU69" s="111"/>
      <c r="XV69" s="111"/>
      <c r="XW69" s="111"/>
      <c r="XX69" s="111"/>
      <c r="XY69" s="111"/>
      <c r="XZ69" s="111"/>
      <c r="YA69" s="111"/>
      <c r="YB69" s="111"/>
      <c r="YC69" s="111"/>
      <c r="YD69" s="111"/>
      <c r="YE69" s="111"/>
      <c r="YF69" s="111"/>
      <c r="YG69" s="111"/>
      <c r="YH69" s="111"/>
      <c r="YI69" s="111"/>
      <c r="YJ69" s="111"/>
      <c r="YK69" s="111"/>
      <c r="YL69" s="111"/>
      <c r="YM69" s="111"/>
      <c r="YN69" s="111"/>
      <c r="YO69" s="111"/>
      <c r="YP69" s="111"/>
      <c r="YQ69" s="111"/>
      <c r="YR69" s="111"/>
      <c r="YS69" s="111"/>
      <c r="YT69" s="111"/>
      <c r="YU69" s="111"/>
      <c r="YV69" s="111"/>
      <c r="YW69" s="111"/>
      <c r="YX69" s="111"/>
      <c r="YY69" s="111"/>
      <c r="YZ69" s="111"/>
      <c r="ZA69" s="111"/>
      <c r="ZB69" s="111"/>
      <c r="ZC69" s="111"/>
      <c r="ZD69" s="111"/>
      <c r="ZE69" s="111"/>
      <c r="ZF69" s="111"/>
      <c r="ZG69" s="111"/>
      <c r="ZH69" s="111"/>
      <c r="ZI69" s="111"/>
      <c r="ZJ69" s="111"/>
      <c r="ZK69" s="111"/>
      <c r="ZL69" s="111"/>
      <c r="ZM69" s="111"/>
      <c r="ZN69" s="111"/>
      <c r="ZO69" s="111"/>
      <c r="ZP69" s="111"/>
      <c r="ZQ69" s="111"/>
      <c r="ZR69" s="111"/>
      <c r="ZS69" s="111"/>
      <c r="ZT69" s="111"/>
      <c r="ZU69" s="111"/>
      <c r="ZV69" s="111"/>
      <c r="ZW69" s="111"/>
      <c r="ZX69" s="111"/>
      <c r="ZY69" s="111"/>
      <c r="ZZ69" s="111"/>
      <c r="AAA69" s="111"/>
      <c r="AAB69" s="111"/>
      <c r="AAC69" s="111"/>
      <c r="AAD69" s="111"/>
      <c r="AAE69" s="111"/>
      <c r="AAF69" s="111"/>
      <c r="AAG69" s="111"/>
      <c r="AAH69" s="111"/>
      <c r="AAI69" s="111"/>
      <c r="AAJ69" s="111"/>
      <c r="AAK69" s="111"/>
      <c r="AAL69" s="111"/>
      <c r="AAM69" s="111"/>
      <c r="AAN69" s="111"/>
      <c r="AAO69" s="111"/>
      <c r="AAP69" s="111"/>
      <c r="AAQ69" s="111"/>
      <c r="AAR69" s="111"/>
      <c r="AAS69" s="111"/>
      <c r="AAT69" s="111"/>
      <c r="AAU69" s="111"/>
      <c r="AAV69" s="111"/>
      <c r="AAW69" s="111"/>
      <c r="AAX69" s="111"/>
      <c r="AAY69" s="111"/>
      <c r="AAZ69" s="111"/>
      <c r="ABA69" s="111"/>
      <c r="ABB69" s="111"/>
      <c r="ABC69" s="111"/>
      <c r="ABD69" s="111"/>
      <c r="ABE69" s="111"/>
      <c r="ABF69" s="111"/>
      <c r="ABG69" s="111"/>
      <c r="ABH69" s="111"/>
      <c r="ABI69" s="111"/>
      <c r="ABJ69" s="111"/>
      <c r="ABK69" s="111"/>
      <c r="ABL69" s="111"/>
      <c r="ABM69" s="111"/>
      <c r="ABN69" s="111"/>
      <c r="ABO69" s="111"/>
      <c r="ABP69" s="111"/>
      <c r="ABQ69" s="111"/>
      <c r="ABR69" s="111"/>
      <c r="ABS69" s="111"/>
      <c r="ABT69" s="111"/>
      <c r="ABU69" s="111"/>
      <c r="ABV69" s="111"/>
      <c r="ABW69" s="111"/>
      <c r="ABX69" s="111"/>
      <c r="ABY69" s="111"/>
      <c r="ABZ69" s="111"/>
      <c r="ACA69" s="111"/>
      <c r="ACB69" s="111"/>
      <c r="ACC69" s="111"/>
      <c r="ACD69" s="111"/>
      <c r="ACE69" s="111"/>
      <c r="ACF69" s="111"/>
      <c r="ACG69" s="111"/>
      <c r="ACH69" s="111"/>
      <c r="ACI69" s="111"/>
      <c r="ACJ69" s="111"/>
      <c r="ACK69" s="111"/>
      <c r="ACL69" s="111"/>
      <c r="ACM69" s="111"/>
      <c r="ACN69" s="111"/>
      <c r="ACO69" s="111"/>
      <c r="ACP69" s="111"/>
      <c r="ACQ69" s="111"/>
      <c r="ACR69" s="111"/>
      <c r="ACS69" s="111"/>
      <c r="ACT69" s="111"/>
      <c r="ACU69" s="111"/>
      <c r="ACV69" s="111"/>
      <c r="ACW69" s="111"/>
      <c r="ACX69" s="111"/>
      <c r="ACY69" s="111"/>
      <c r="ACZ69" s="111"/>
      <c r="ADA69" s="111"/>
      <c r="ADB69" s="111"/>
      <c r="ADC69" s="111"/>
      <c r="ADD69" s="111"/>
      <c r="ADE69" s="111"/>
      <c r="ADF69" s="111"/>
      <c r="ADG69" s="111"/>
      <c r="ADH69" s="111"/>
      <c r="ADI69" s="111"/>
      <c r="ADJ69" s="111"/>
      <c r="ADK69" s="111"/>
      <c r="ADL69" s="111"/>
      <c r="ADM69" s="111"/>
      <c r="ADN69" s="111"/>
      <c r="ADO69" s="111"/>
      <c r="ADP69" s="111"/>
      <c r="ADQ69" s="111"/>
      <c r="ADR69" s="111"/>
      <c r="ADS69" s="111"/>
      <c r="ADT69" s="111"/>
      <c r="ADU69" s="111"/>
      <c r="ADV69" s="111"/>
      <c r="ADW69" s="111"/>
      <c r="ADX69" s="111"/>
      <c r="ADY69" s="111"/>
      <c r="ADZ69" s="111"/>
      <c r="AEA69" s="111"/>
      <c r="AEB69" s="111"/>
      <c r="AEC69" s="111"/>
      <c r="AED69" s="111"/>
      <c r="AEE69" s="111"/>
      <c r="AEF69" s="111"/>
      <c r="AEG69" s="111"/>
      <c r="AEH69" s="111"/>
      <c r="AEI69" s="111"/>
      <c r="AEJ69" s="111"/>
      <c r="AEK69" s="111"/>
      <c r="AEL69" s="111"/>
      <c r="AEM69" s="111"/>
      <c r="AEN69" s="111"/>
      <c r="AEO69" s="111"/>
      <c r="AEP69" s="111"/>
      <c r="AEQ69" s="111"/>
      <c r="AER69" s="111"/>
      <c r="AES69" s="111"/>
      <c r="AET69" s="111"/>
      <c r="AEU69" s="111"/>
      <c r="AEV69" s="111"/>
      <c r="AEW69" s="111"/>
      <c r="AEX69" s="111"/>
      <c r="AEY69" s="111"/>
      <c r="AEZ69" s="111"/>
      <c r="AFA69" s="111"/>
      <c r="AFB69" s="111"/>
      <c r="AFC69" s="111"/>
      <c r="AFD69" s="111"/>
      <c r="AFE69" s="111"/>
      <c r="AFF69" s="111"/>
      <c r="AFG69" s="111"/>
      <c r="AFH69" s="111"/>
      <c r="AFI69" s="111"/>
      <c r="AFJ69" s="111"/>
      <c r="AFK69" s="111"/>
      <c r="AFL69" s="111"/>
      <c r="AFM69" s="111"/>
      <c r="AFN69" s="111"/>
      <c r="AFO69" s="111"/>
      <c r="AFP69" s="111"/>
      <c r="AFQ69" s="111"/>
      <c r="AFR69" s="111"/>
      <c r="AFS69" s="111"/>
      <c r="AFT69" s="111"/>
      <c r="AFU69" s="111"/>
      <c r="AFV69" s="111"/>
      <c r="AFW69" s="111"/>
      <c r="AFX69" s="111"/>
      <c r="AFY69" s="111"/>
      <c r="AFZ69" s="111"/>
      <c r="AGA69" s="111"/>
      <c r="AGB69" s="111"/>
      <c r="AGC69" s="111"/>
      <c r="AGD69" s="111"/>
      <c r="AGE69" s="111"/>
      <c r="AGF69" s="111"/>
      <c r="AGG69" s="111"/>
      <c r="AGH69" s="111"/>
      <c r="AGI69" s="111"/>
      <c r="AGJ69" s="111"/>
      <c r="AGK69" s="111"/>
      <c r="AGL69" s="111"/>
      <c r="AGM69" s="111"/>
      <c r="AGN69" s="111"/>
      <c r="AGO69" s="111"/>
      <c r="AGP69" s="111"/>
      <c r="AGQ69" s="111"/>
      <c r="AGR69" s="111"/>
      <c r="AGS69" s="111"/>
      <c r="AGT69" s="111"/>
      <c r="AGU69" s="111"/>
      <c r="AGV69" s="111"/>
      <c r="AGW69" s="111"/>
      <c r="AGX69" s="111"/>
      <c r="AGY69" s="111"/>
      <c r="AGZ69" s="111"/>
      <c r="AHA69" s="111"/>
      <c r="AHB69" s="111"/>
      <c r="AHC69" s="111"/>
      <c r="AHD69" s="111"/>
      <c r="AHE69" s="111"/>
      <c r="AHF69" s="111"/>
      <c r="AHG69" s="111"/>
      <c r="AHH69" s="111"/>
      <c r="AHI69" s="111"/>
      <c r="AHJ69" s="111"/>
      <c r="AHK69" s="111"/>
      <c r="AHL69" s="111"/>
      <c r="AHM69" s="111"/>
      <c r="AHN69" s="111"/>
      <c r="AHO69" s="111"/>
      <c r="AHP69" s="111"/>
      <c r="AHQ69" s="111"/>
      <c r="AHR69" s="111"/>
      <c r="AHS69" s="111"/>
      <c r="AHT69" s="111"/>
      <c r="AHU69" s="111"/>
      <c r="AHV69" s="111"/>
      <c r="AHW69" s="111"/>
      <c r="AHX69" s="111"/>
      <c r="AHY69" s="111"/>
      <c r="AHZ69" s="111"/>
      <c r="AIA69" s="111"/>
      <c r="AIB69" s="111"/>
      <c r="AIC69" s="111"/>
      <c r="AID69" s="111"/>
      <c r="AIE69" s="111"/>
      <c r="AIF69" s="111"/>
      <c r="AIG69" s="111"/>
      <c r="AIH69" s="111"/>
      <c r="AII69" s="111"/>
      <c r="AIJ69" s="111"/>
      <c r="AIK69" s="111"/>
      <c r="AIL69" s="111"/>
      <c r="AIM69" s="111"/>
      <c r="AIN69" s="111"/>
      <c r="AIO69" s="111"/>
      <c r="AIP69" s="111"/>
      <c r="AIQ69" s="111"/>
      <c r="AIR69" s="111"/>
      <c r="AIS69" s="111"/>
      <c r="AIT69" s="111"/>
      <c r="AIU69" s="111"/>
      <c r="AIV69" s="111"/>
      <c r="AIW69" s="111"/>
      <c r="AIX69" s="111"/>
      <c r="AIY69" s="111"/>
      <c r="AIZ69" s="111"/>
      <c r="AJA69" s="111"/>
      <c r="AJB69" s="111"/>
      <c r="AJC69" s="111"/>
      <c r="AJD69" s="111"/>
      <c r="AJE69" s="111"/>
      <c r="AJF69" s="111"/>
      <c r="AJG69" s="111"/>
      <c r="AJH69" s="111"/>
      <c r="AJI69" s="111"/>
      <c r="AJJ69" s="111"/>
      <c r="AJK69" s="111"/>
      <c r="AJL69" s="111"/>
      <c r="AJM69" s="111"/>
      <c r="AJN69" s="111"/>
      <c r="AJO69" s="111"/>
      <c r="AJP69" s="111"/>
      <c r="AJQ69" s="111"/>
      <c r="AJR69" s="111"/>
      <c r="AJS69" s="111"/>
      <c r="AJT69" s="111"/>
      <c r="AJU69" s="111"/>
      <c r="AJV69" s="111"/>
      <c r="AJW69" s="111"/>
      <c r="AJX69" s="111"/>
      <c r="AJY69" s="111"/>
      <c r="AJZ69" s="111"/>
      <c r="AKA69" s="111"/>
      <c r="AKB69" s="111"/>
      <c r="AKC69" s="111"/>
      <c r="AKD69" s="111"/>
      <c r="AKE69" s="111"/>
      <c r="AKF69" s="111"/>
      <c r="AKG69" s="111"/>
      <c r="AKH69" s="111"/>
      <c r="AKI69" s="111"/>
      <c r="AKJ69" s="111"/>
      <c r="AKK69" s="111"/>
      <c r="AKL69" s="111"/>
      <c r="AKM69" s="111"/>
      <c r="AKN69" s="111"/>
      <c r="AKO69" s="111"/>
      <c r="AKP69" s="111"/>
      <c r="AKQ69" s="111"/>
      <c r="AKR69" s="111"/>
      <c r="AKS69" s="111"/>
      <c r="AKT69" s="111"/>
      <c r="AKU69" s="111"/>
      <c r="AKV69" s="111"/>
      <c r="AKW69" s="111"/>
      <c r="AKX69" s="111"/>
      <c r="AKY69" s="111"/>
      <c r="AKZ69" s="111"/>
      <c r="ALA69" s="111"/>
      <c r="ALB69" s="111"/>
      <c r="ALC69" s="111"/>
      <c r="ALD69" s="111"/>
      <c r="ALE69" s="111"/>
      <c r="ALF69" s="111"/>
      <c r="ALG69" s="111"/>
      <c r="ALH69" s="111"/>
      <c r="ALI69" s="111"/>
      <c r="ALJ69" s="111"/>
      <c r="ALK69" s="111"/>
      <c r="ALL69" s="111"/>
      <c r="ALM69" s="111"/>
      <c r="ALN69" s="111"/>
      <c r="ALO69" s="111"/>
      <c r="ALP69" s="111"/>
      <c r="ALQ69" s="111"/>
      <c r="ALR69" s="111"/>
      <c r="ALS69" s="111"/>
      <c r="ALT69" s="111"/>
      <c r="ALU69" s="111"/>
      <c r="ALV69" s="111"/>
      <c r="ALW69" s="111"/>
      <c r="ALX69" s="111"/>
      <c r="ALY69" s="111"/>
      <c r="ALZ69" s="111"/>
      <c r="AMA69" s="111"/>
      <c r="AMB69" s="111"/>
      <c r="AMC69" s="111"/>
      <c r="AMD69" s="111"/>
      <c r="AME69" s="111"/>
      <c r="AMF69" s="111"/>
      <c r="AMG69" s="111"/>
      <c r="AMH69" s="111"/>
      <c r="AMI69" s="111"/>
      <c r="AMJ69" s="111"/>
      <c r="AMK69" s="111"/>
    </row>
    <row r="70" spans="1:1025" x14ac:dyDescent="0.3">
      <c r="A70" s="30"/>
      <c r="B70" s="133" t="str">
        <f>Comptabilité!B70</f>
        <v>Actifs non courants</v>
      </c>
      <c r="C70" s="133"/>
      <c r="D70" s="195"/>
      <c r="E70" s="189"/>
      <c r="F70" s="172">
        <f t="shared" ref="F70:AK70" si="42">SUM(F71:F72)</f>
        <v>0</v>
      </c>
      <c r="G70" s="172">
        <f t="shared" si="42"/>
        <v>0</v>
      </c>
      <c r="H70" s="172">
        <f t="shared" si="42"/>
        <v>0</v>
      </c>
      <c r="I70" s="172">
        <f t="shared" si="42"/>
        <v>0</v>
      </c>
      <c r="J70" s="172">
        <f t="shared" si="42"/>
        <v>0</v>
      </c>
      <c r="K70" s="172">
        <f t="shared" si="42"/>
        <v>0</v>
      </c>
      <c r="L70" s="172">
        <f t="shared" si="42"/>
        <v>0</v>
      </c>
      <c r="M70" s="172">
        <f t="shared" si="42"/>
        <v>0</v>
      </c>
      <c r="N70" s="172">
        <f t="shared" si="42"/>
        <v>0</v>
      </c>
      <c r="O70" s="172">
        <f t="shared" si="42"/>
        <v>0</v>
      </c>
      <c r="P70" s="172">
        <f t="shared" si="42"/>
        <v>0</v>
      </c>
      <c r="Q70" s="172">
        <f t="shared" si="42"/>
        <v>0</v>
      </c>
      <c r="R70" s="172">
        <f t="shared" si="42"/>
        <v>0</v>
      </c>
      <c r="S70" s="172">
        <f t="shared" si="42"/>
        <v>0</v>
      </c>
      <c r="T70" s="172">
        <f t="shared" si="42"/>
        <v>0</v>
      </c>
      <c r="U70" s="172">
        <f t="shared" si="42"/>
        <v>0</v>
      </c>
      <c r="V70" s="172">
        <f t="shared" si="42"/>
        <v>0</v>
      </c>
      <c r="W70" s="172">
        <f t="shared" si="42"/>
        <v>0</v>
      </c>
      <c r="X70" s="172">
        <f t="shared" si="42"/>
        <v>0</v>
      </c>
      <c r="Y70" s="172">
        <f t="shared" si="42"/>
        <v>0</v>
      </c>
      <c r="Z70" s="172">
        <f t="shared" si="42"/>
        <v>0</v>
      </c>
      <c r="AA70" s="172">
        <f t="shared" si="42"/>
        <v>0</v>
      </c>
      <c r="AB70" s="172">
        <f t="shared" si="42"/>
        <v>0</v>
      </c>
      <c r="AC70" s="172">
        <f t="shared" si="42"/>
        <v>0</v>
      </c>
      <c r="AD70" s="172">
        <f t="shared" si="42"/>
        <v>0</v>
      </c>
      <c r="AE70" s="172">
        <f t="shared" si="42"/>
        <v>0</v>
      </c>
      <c r="AF70" s="172">
        <f t="shared" si="42"/>
        <v>0</v>
      </c>
      <c r="AG70" s="172">
        <f t="shared" si="42"/>
        <v>0</v>
      </c>
      <c r="AH70" s="172">
        <f t="shared" si="42"/>
        <v>0</v>
      </c>
      <c r="AI70" s="172">
        <f t="shared" si="42"/>
        <v>0</v>
      </c>
      <c r="AJ70" s="172">
        <f t="shared" si="42"/>
        <v>0</v>
      </c>
      <c r="AK70" s="172">
        <f t="shared" si="42"/>
        <v>0</v>
      </c>
      <c r="AL70" s="172">
        <f t="shared" ref="AL70:BQ70" si="43">SUM(AL71:AL72)</f>
        <v>0</v>
      </c>
      <c r="AM70" s="172">
        <f t="shared" si="43"/>
        <v>0</v>
      </c>
      <c r="AN70" s="172">
        <f t="shared" si="43"/>
        <v>0</v>
      </c>
      <c r="AO70" s="172">
        <f t="shared" si="43"/>
        <v>0</v>
      </c>
      <c r="AP70" s="172">
        <f t="shared" si="43"/>
        <v>0</v>
      </c>
      <c r="AQ70" s="172">
        <f t="shared" si="43"/>
        <v>0</v>
      </c>
      <c r="AR70" s="172">
        <f t="shared" si="43"/>
        <v>0</v>
      </c>
      <c r="AS70" s="172">
        <f t="shared" si="43"/>
        <v>0</v>
      </c>
      <c r="AT70" s="172">
        <f t="shared" si="43"/>
        <v>0</v>
      </c>
      <c r="AU70" s="172">
        <f t="shared" si="43"/>
        <v>0</v>
      </c>
      <c r="AV70" s="172">
        <f t="shared" si="43"/>
        <v>0</v>
      </c>
      <c r="AW70" s="172">
        <f t="shared" si="43"/>
        <v>0</v>
      </c>
      <c r="AX70" s="172">
        <f t="shared" si="43"/>
        <v>0</v>
      </c>
      <c r="AY70" s="172">
        <f t="shared" si="43"/>
        <v>0</v>
      </c>
      <c r="AZ70" s="172">
        <f t="shared" si="43"/>
        <v>0</v>
      </c>
      <c r="BA70" s="172">
        <f t="shared" si="43"/>
        <v>0</v>
      </c>
      <c r="BB70" s="172">
        <f t="shared" si="43"/>
        <v>0</v>
      </c>
      <c r="BC70" s="172">
        <f t="shared" si="43"/>
        <v>0</v>
      </c>
      <c r="BD70" s="172">
        <f t="shared" si="43"/>
        <v>0</v>
      </c>
      <c r="BE70" s="172">
        <f t="shared" si="43"/>
        <v>0</v>
      </c>
      <c r="BF70" s="172">
        <f t="shared" si="43"/>
        <v>0</v>
      </c>
      <c r="BG70" s="172">
        <f t="shared" si="43"/>
        <v>0</v>
      </c>
      <c r="BH70" s="172">
        <f t="shared" si="43"/>
        <v>0</v>
      </c>
      <c r="BI70" s="172">
        <f t="shared" si="43"/>
        <v>0</v>
      </c>
      <c r="BJ70" s="172">
        <f t="shared" si="43"/>
        <v>0</v>
      </c>
      <c r="BK70" s="172">
        <f t="shared" si="43"/>
        <v>0</v>
      </c>
      <c r="BL70" s="172">
        <f t="shared" si="43"/>
        <v>0</v>
      </c>
      <c r="BM70" s="172">
        <f t="shared" si="43"/>
        <v>0</v>
      </c>
      <c r="BN70" s="172">
        <f t="shared" si="43"/>
        <v>0</v>
      </c>
      <c r="BO70" s="172">
        <f t="shared" si="43"/>
        <v>0</v>
      </c>
      <c r="BP70" s="172">
        <f t="shared" si="43"/>
        <v>0</v>
      </c>
      <c r="BQ70" s="172">
        <f t="shared" si="43"/>
        <v>0</v>
      </c>
      <c r="BR70" s="172">
        <f t="shared" ref="BR70:CW70" si="44">SUM(BR71:BR72)</f>
        <v>0</v>
      </c>
      <c r="BS70" s="172">
        <f t="shared" si="44"/>
        <v>0</v>
      </c>
      <c r="BT70" s="172">
        <f t="shared" si="44"/>
        <v>0</v>
      </c>
      <c r="BU70" s="172">
        <f t="shared" si="44"/>
        <v>0</v>
      </c>
      <c r="BV70" s="172">
        <f t="shared" si="44"/>
        <v>0</v>
      </c>
      <c r="BW70" s="172">
        <f t="shared" si="44"/>
        <v>0</v>
      </c>
      <c r="BX70" s="172">
        <f t="shared" si="44"/>
        <v>0</v>
      </c>
      <c r="BY70" s="172">
        <f t="shared" si="44"/>
        <v>0</v>
      </c>
      <c r="BZ70" s="172">
        <f t="shared" si="44"/>
        <v>0</v>
      </c>
      <c r="CA70" s="172">
        <f t="shared" si="44"/>
        <v>0</v>
      </c>
      <c r="CB70" s="172">
        <f t="shared" si="44"/>
        <v>0</v>
      </c>
      <c r="CC70" s="172">
        <f t="shared" si="44"/>
        <v>0</v>
      </c>
      <c r="CD70" s="172">
        <f t="shared" si="44"/>
        <v>0</v>
      </c>
      <c r="CE70" s="172">
        <f t="shared" si="44"/>
        <v>0</v>
      </c>
      <c r="CF70" s="172">
        <f t="shared" si="44"/>
        <v>0</v>
      </c>
      <c r="CG70" s="172">
        <f t="shared" si="44"/>
        <v>0</v>
      </c>
      <c r="CH70" s="172">
        <f t="shared" si="44"/>
        <v>0</v>
      </c>
      <c r="CI70" s="172">
        <f t="shared" si="44"/>
        <v>0</v>
      </c>
      <c r="CJ70" s="172">
        <f t="shared" si="44"/>
        <v>0</v>
      </c>
      <c r="CK70" s="172">
        <f t="shared" si="44"/>
        <v>0</v>
      </c>
      <c r="CL70" s="172">
        <f t="shared" si="44"/>
        <v>0</v>
      </c>
      <c r="CM70" s="172">
        <f t="shared" si="44"/>
        <v>0</v>
      </c>
      <c r="CN70" s="172">
        <f t="shared" si="44"/>
        <v>0</v>
      </c>
      <c r="CO70" s="172">
        <f t="shared" si="44"/>
        <v>0</v>
      </c>
      <c r="CP70" s="172">
        <f t="shared" si="44"/>
        <v>0</v>
      </c>
      <c r="CQ70" s="172">
        <f t="shared" si="44"/>
        <v>0</v>
      </c>
      <c r="CR70" s="172">
        <f t="shared" si="44"/>
        <v>0</v>
      </c>
      <c r="CS70" s="172">
        <f t="shared" si="44"/>
        <v>0</v>
      </c>
      <c r="CT70" s="172">
        <f t="shared" si="44"/>
        <v>0</v>
      </c>
      <c r="CU70" s="172">
        <f t="shared" si="44"/>
        <v>0</v>
      </c>
      <c r="CV70" s="172">
        <f t="shared" si="44"/>
        <v>0</v>
      </c>
      <c r="CW70" s="172">
        <f t="shared" si="44"/>
        <v>0</v>
      </c>
      <c r="CX70" s="172">
        <f t="shared" ref="CX70:EC70" si="45">SUM(CX71:CX72)</f>
        <v>0</v>
      </c>
      <c r="CY70" s="172">
        <f t="shared" si="45"/>
        <v>0</v>
      </c>
      <c r="CZ70" s="172">
        <f t="shared" si="45"/>
        <v>0</v>
      </c>
      <c r="DA70" s="172">
        <f t="shared" si="45"/>
        <v>0</v>
      </c>
      <c r="DB70" s="172">
        <f t="shared" si="45"/>
        <v>0</v>
      </c>
      <c r="DC70" s="172">
        <f t="shared" si="45"/>
        <v>0</v>
      </c>
      <c r="DD70" s="172">
        <f t="shared" si="45"/>
        <v>0</v>
      </c>
      <c r="DE70" s="172">
        <f t="shared" si="45"/>
        <v>0</v>
      </c>
      <c r="DF70" s="172">
        <f t="shared" si="45"/>
        <v>0</v>
      </c>
      <c r="DG70" s="172">
        <f t="shared" si="45"/>
        <v>0</v>
      </c>
      <c r="DH70" s="172">
        <f t="shared" si="45"/>
        <v>0</v>
      </c>
      <c r="DI70" s="172">
        <f t="shared" si="45"/>
        <v>0</v>
      </c>
      <c r="DJ70" s="172">
        <f t="shared" si="45"/>
        <v>0</v>
      </c>
      <c r="DK70" s="172">
        <f t="shared" si="45"/>
        <v>0</v>
      </c>
      <c r="DL70" s="172">
        <f t="shared" si="45"/>
        <v>0</v>
      </c>
      <c r="DM70" s="172">
        <f t="shared" si="45"/>
        <v>0</v>
      </c>
      <c r="DN70" s="172">
        <f t="shared" si="45"/>
        <v>0</v>
      </c>
      <c r="DO70" s="172">
        <f t="shared" si="45"/>
        <v>0</v>
      </c>
      <c r="DP70" s="172">
        <f t="shared" si="45"/>
        <v>0</v>
      </c>
      <c r="DQ70" s="172">
        <f t="shared" si="45"/>
        <v>0</v>
      </c>
      <c r="DR70" s="172">
        <f t="shared" si="45"/>
        <v>0</v>
      </c>
      <c r="DS70" s="172">
        <f t="shared" si="45"/>
        <v>0</v>
      </c>
      <c r="DT70" s="172">
        <f t="shared" si="45"/>
        <v>0</v>
      </c>
      <c r="DU70" s="172">
        <f t="shared" si="45"/>
        <v>0</v>
      </c>
      <c r="DV70" s="172">
        <f t="shared" si="45"/>
        <v>0</v>
      </c>
      <c r="DW70" s="172">
        <f t="shared" si="45"/>
        <v>0</v>
      </c>
      <c r="DX70" s="172">
        <f t="shared" si="45"/>
        <v>0</v>
      </c>
      <c r="DY70" s="172">
        <f t="shared" si="45"/>
        <v>0</v>
      </c>
      <c r="DZ70" s="172">
        <f t="shared" si="45"/>
        <v>0</v>
      </c>
      <c r="EA70" s="172">
        <f t="shared" si="45"/>
        <v>0</v>
      </c>
      <c r="EB70" s="172">
        <f t="shared" si="45"/>
        <v>0</v>
      </c>
      <c r="EC70" s="172">
        <f t="shared" si="45"/>
        <v>0</v>
      </c>
      <c r="ED70" s="172">
        <f t="shared" ref="ED70:EZ70" si="46">SUM(ED71:ED72)</f>
        <v>0</v>
      </c>
      <c r="EE70" s="172">
        <f t="shared" si="46"/>
        <v>0</v>
      </c>
      <c r="EF70" s="172">
        <f t="shared" si="46"/>
        <v>0</v>
      </c>
      <c r="EG70" s="172">
        <f t="shared" si="46"/>
        <v>0</v>
      </c>
      <c r="EH70" s="172">
        <f t="shared" si="46"/>
        <v>0</v>
      </c>
      <c r="EI70" s="172">
        <f t="shared" si="46"/>
        <v>0</v>
      </c>
      <c r="EJ70" s="172">
        <f t="shared" si="46"/>
        <v>0</v>
      </c>
      <c r="EK70" s="172">
        <f t="shared" si="46"/>
        <v>0</v>
      </c>
      <c r="EL70" s="172">
        <f t="shared" si="46"/>
        <v>0</v>
      </c>
      <c r="EM70" s="172">
        <f t="shared" si="46"/>
        <v>0</v>
      </c>
      <c r="EN70" s="172">
        <f t="shared" si="46"/>
        <v>0</v>
      </c>
      <c r="EO70" s="172">
        <f t="shared" si="46"/>
        <v>0</v>
      </c>
      <c r="EP70" s="172">
        <f t="shared" si="46"/>
        <v>0</v>
      </c>
      <c r="EQ70" s="172">
        <f t="shared" si="46"/>
        <v>0</v>
      </c>
      <c r="ER70" s="172">
        <f t="shared" si="46"/>
        <v>0</v>
      </c>
      <c r="ES70" s="172">
        <f t="shared" si="46"/>
        <v>0</v>
      </c>
      <c r="ET70" s="172">
        <f t="shared" si="46"/>
        <v>0</v>
      </c>
      <c r="EU70" s="172">
        <f t="shared" si="46"/>
        <v>0</v>
      </c>
      <c r="EV70" s="172">
        <f t="shared" si="46"/>
        <v>0</v>
      </c>
      <c r="EW70" s="172">
        <f t="shared" si="46"/>
        <v>0</v>
      </c>
      <c r="EX70" s="172">
        <f t="shared" si="46"/>
        <v>0</v>
      </c>
      <c r="EY70" s="172">
        <f t="shared" si="46"/>
        <v>0</v>
      </c>
      <c r="EZ70" s="172">
        <f t="shared" si="46"/>
        <v>0</v>
      </c>
      <c r="GP70" s="111"/>
      <c r="GQ70" s="111"/>
      <c r="GR70" s="111"/>
      <c r="GS70" s="111"/>
      <c r="GT70" s="111"/>
      <c r="GU70" s="111"/>
      <c r="GV70" s="111"/>
      <c r="GW70" s="111"/>
      <c r="GX70" s="111"/>
      <c r="GY70" s="111"/>
      <c r="GZ70" s="111"/>
      <c r="HA70" s="111"/>
      <c r="HB70" s="111"/>
      <c r="HC70" s="111"/>
      <c r="HD70" s="111"/>
      <c r="HE70" s="111"/>
      <c r="HF70" s="111"/>
      <c r="HG70" s="111"/>
      <c r="HH70" s="111"/>
      <c r="HI70" s="111"/>
      <c r="HJ70" s="111"/>
      <c r="HK70" s="111"/>
      <c r="HL70" s="111"/>
      <c r="HM70" s="111"/>
      <c r="HN70" s="111"/>
      <c r="HO70" s="111"/>
      <c r="HP70" s="111"/>
      <c r="HQ70" s="111"/>
      <c r="HR70" s="111"/>
      <c r="HS70" s="111"/>
      <c r="HT70" s="111"/>
      <c r="HU70" s="111"/>
      <c r="HV70" s="111"/>
      <c r="HW70" s="111"/>
      <c r="HX70" s="111"/>
      <c r="HY70" s="111"/>
      <c r="HZ70" s="111"/>
      <c r="IA70" s="111"/>
      <c r="IB70" s="111"/>
      <c r="IC70" s="111"/>
      <c r="ID70" s="111"/>
      <c r="IE70" s="111"/>
      <c r="IF70" s="111"/>
      <c r="IG70" s="111"/>
      <c r="IH70" s="111"/>
      <c r="II70" s="111"/>
      <c r="IJ70" s="111"/>
      <c r="IK70" s="111"/>
      <c r="IL70" s="111"/>
      <c r="IM70" s="111"/>
      <c r="IN70" s="111"/>
      <c r="IO70" s="111"/>
      <c r="IP70" s="111"/>
      <c r="IQ70" s="111"/>
      <c r="IR70" s="111"/>
      <c r="IS70" s="111"/>
      <c r="IT70" s="111"/>
      <c r="IU70" s="111"/>
      <c r="IV70" s="111"/>
      <c r="IW70" s="111"/>
      <c r="IX70" s="111"/>
      <c r="IY70" s="111"/>
      <c r="IZ70" s="111"/>
      <c r="JA70" s="111"/>
      <c r="JB70" s="111"/>
      <c r="JC70" s="111"/>
      <c r="JD70" s="111"/>
      <c r="JE70" s="111"/>
      <c r="JF70" s="111"/>
      <c r="JG70" s="111"/>
      <c r="JH70" s="111"/>
      <c r="JI70" s="111"/>
      <c r="JJ70" s="111"/>
      <c r="JK70" s="111"/>
      <c r="JL70" s="111"/>
      <c r="JM70" s="111"/>
      <c r="JN70" s="111"/>
      <c r="JO70" s="111"/>
      <c r="JP70" s="111"/>
      <c r="JQ70" s="111"/>
      <c r="JR70" s="111"/>
      <c r="JS70" s="111"/>
      <c r="JT70" s="111"/>
      <c r="JU70" s="111"/>
      <c r="JV70" s="111"/>
      <c r="JW70" s="111"/>
      <c r="JX70" s="111"/>
      <c r="JY70" s="111"/>
      <c r="JZ70" s="111"/>
      <c r="KA70" s="111"/>
      <c r="KB70" s="111"/>
      <c r="KC70" s="111"/>
      <c r="KD70" s="111"/>
      <c r="KE70" s="111"/>
      <c r="KF70" s="111"/>
      <c r="KG70" s="111"/>
      <c r="KH70" s="111"/>
      <c r="KI70" s="111"/>
      <c r="KJ70" s="111"/>
      <c r="KK70" s="111"/>
      <c r="KL70" s="111"/>
      <c r="KM70" s="111"/>
      <c r="KN70" s="111"/>
      <c r="KO70" s="111"/>
      <c r="KP70" s="111"/>
      <c r="KQ70" s="111"/>
      <c r="KR70" s="111"/>
      <c r="KS70" s="111"/>
      <c r="KT70" s="111"/>
      <c r="KU70" s="111"/>
      <c r="KV70" s="111"/>
      <c r="KW70" s="111"/>
      <c r="KX70" s="111"/>
      <c r="KY70" s="111"/>
      <c r="KZ70" s="111"/>
      <c r="LA70" s="111"/>
      <c r="LB70" s="111"/>
      <c r="LC70" s="111"/>
      <c r="LD70" s="111"/>
      <c r="LE70" s="111"/>
      <c r="LF70" s="111"/>
      <c r="LG70" s="111"/>
      <c r="LH70" s="111"/>
      <c r="LI70" s="111"/>
      <c r="LJ70" s="111"/>
      <c r="LK70" s="111"/>
      <c r="LL70" s="111"/>
      <c r="LM70" s="111"/>
      <c r="LN70" s="111"/>
      <c r="LO70" s="111"/>
      <c r="LP70" s="111"/>
      <c r="LQ70" s="111"/>
      <c r="LR70" s="111"/>
      <c r="LS70" s="111"/>
      <c r="LT70" s="111"/>
      <c r="LU70" s="111"/>
      <c r="LV70" s="111"/>
      <c r="LW70" s="111"/>
      <c r="LX70" s="111"/>
      <c r="LY70" s="111"/>
      <c r="LZ70" s="111"/>
      <c r="MA70" s="111"/>
      <c r="MB70" s="111"/>
      <c r="MC70" s="111"/>
      <c r="MD70" s="111"/>
      <c r="ME70" s="111"/>
      <c r="MF70" s="111"/>
      <c r="MG70" s="111"/>
      <c r="MH70" s="111"/>
      <c r="MI70" s="111"/>
      <c r="MJ70" s="111"/>
      <c r="MK70" s="111"/>
      <c r="ML70" s="111"/>
      <c r="MM70" s="111"/>
      <c r="MN70" s="111"/>
      <c r="MO70" s="111"/>
      <c r="MP70" s="111"/>
      <c r="MQ70" s="111"/>
      <c r="MR70" s="111"/>
      <c r="MS70" s="111"/>
      <c r="MT70" s="111"/>
      <c r="MU70" s="111"/>
      <c r="MV70" s="111"/>
      <c r="MW70" s="111"/>
      <c r="MX70" s="111"/>
      <c r="MY70" s="111"/>
      <c r="MZ70" s="111"/>
      <c r="NA70" s="111"/>
      <c r="NB70" s="111"/>
      <c r="NC70" s="111"/>
      <c r="ND70" s="111"/>
      <c r="NE70" s="111"/>
      <c r="NF70" s="111"/>
      <c r="NG70" s="111"/>
      <c r="NH70" s="111"/>
      <c r="NI70" s="111"/>
      <c r="NJ70" s="111"/>
      <c r="NK70" s="111"/>
      <c r="NL70" s="111"/>
      <c r="NM70" s="111"/>
      <c r="NN70" s="111"/>
      <c r="NO70" s="111"/>
      <c r="NP70" s="111"/>
      <c r="NQ70" s="111"/>
      <c r="NR70" s="111"/>
      <c r="NS70" s="111"/>
      <c r="NT70" s="111"/>
      <c r="NU70" s="111"/>
      <c r="NV70" s="111"/>
      <c r="NW70" s="111"/>
      <c r="NX70" s="111"/>
      <c r="NY70" s="111"/>
      <c r="NZ70" s="111"/>
      <c r="OA70" s="111"/>
      <c r="OB70" s="111"/>
      <c r="OC70" s="111"/>
      <c r="OD70" s="111"/>
      <c r="OE70" s="111"/>
      <c r="OF70" s="111"/>
      <c r="OG70" s="111"/>
      <c r="OH70" s="111"/>
      <c r="OI70" s="111"/>
      <c r="OJ70" s="111"/>
      <c r="OK70" s="111"/>
      <c r="OL70" s="111"/>
      <c r="OM70" s="111"/>
      <c r="ON70" s="111"/>
      <c r="OO70" s="111"/>
      <c r="OP70" s="111"/>
      <c r="OQ70" s="111"/>
      <c r="OR70" s="111"/>
      <c r="OS70" s="111"/>
      <c r="OT70" s="111"/>
      <c r="OU70" s="111"/>
      <c r="OV70" s="111"/>
      <c r="OW70" s="111"/>
      <c r="OX70" s="111"/>
      <c r="OY70" s="111"/>
      <c r="OZ70" s="111"/>
      <c r="PA70" s="111"/>
      <c r="PB70" s="111"/>
      <c r="PC70" s="111"/>
      <c r="PD70" s="111"/>
      <c r="PE70" s="111"/>
      <c r="PF70" s="111"/>
      <c r="PG70" s="111"/>
      <c r="PH70" s="111"/>
      <c r="PI70" s="111"/>
      <c r="PJ70" s="111"/>
      <c r="PK70" s="111"/>
      <c r="PL70" s="111"/>
      <c r="PM70" s="111"/>
      <c r="PN70" s="111"/>
      <c r="PO70" s="111"/>
      <c r="PP70" s="111"/>
      <c r="PQ70" s="111"/>
      <c r="PR70" s="111"/>
      <c r="PS70" s="111"/>
      <c r="PT70" s="111"/>
      <c r="PU70" s="111"/>
      <c r="PV70" s="111"/>
      <c r="PW70" s="111"/>
      <c r="PX70" s="111"/>
      <c r="PY70" s="111"/>
      <c r="PZ70" s="111"/>
      <c r="QA70" s="111"/>
      <c r="QB70" s="111"/>
      <c r="QC70" s="111"/>
      <c r="QD70" s="111"/>
      <c r="QE70" s="111"/>
      <c r="QF70" s="111"/>
      <c r="QG70" s="111"/>
      <c r="QH70" s="111"/>
      <c r="QI70" s="111"/>
      <c r="QJ70" s="111"/>
      <c r="QK70" s="111"/>
      <c r="QL70" s="111"/>
      <c r="QM70" s="111"/>
      <c r="QN70" s="111"/>
      <c r="QO70" s="111"/>
      <c r="QP70" s="111"/>
      <c r="QQ70" s="111"/>
      <c r="QR70" s="111"/>
      <c r="QS70" s="111"/>
      <c r="QT70" s="111"/>
      <c r="QU70" s="111"/>
      <c r="QV70" s="111"/>
      <c r="QW70" s="111"/>
      <c r="QX70" s="111"/>
      <c r="QY70" s="111"/>
      <c r="QZ70" s="111"/>
      <c r="RA70" s="111"/>
      <c r="RB70" s="111"/>
      <c r="RC70" s="111"/>
      <c r="RD70" s="111"/>
      <c r="RE70" s="111"/>
      <c r="RF70" s="111"/>
      <c r="RG70" s="111"/>
      <c r="RH70" s="111"/>
      <c r="RI70" s="111"/>
      <c r="RJ70" s="111"/>
      <c r="RK70" s="111"/>
      <c r="RL70" s="111"/>
      <c r="RM70" s="111"/>
      <c r="RN70" s="111"/>
      <c r="RO70" s="111"/>
      <c r="RP70" s="111"/>
      <c r="RQ70" s="111"/>
      <c r="RR70" s="111"/>
      <c r="RS70" s="111"/>
      <c r="RT70" s="111"/>
      <c r="RU70" s="111"/>
      <c r="RV70" s="111"/>
      <c r="RW70" s="111"/>
      <c r="RX70" s="111"/>
      <c r="RY70" s="111"/>
      <c r="RZ70" s="111"/>
      <c r="SA70" s="111"/>
      <c r="SB70" s="111"/>
      <c r="SC70" s="111"/>
      <c r="SD70" s="111"/>
      <c r="SE70" s="111"/>
      <c r="SF70" s="111"/>
      <c r="SG70" s="111"/>
      <c r="SH70" s="111"/>
      <c r="SI70" s="111"/>
      <c r="SJ70" s="111"/>
      <c r="SK70" s="111"/>
      <c r="SL70" s="111"/>
      <c r="SM70" s="111"/>
      <c r="SN70" s="111"/>
      <c r="SO70" s="111"/>
      <c r="SP70" s="111"/>
      <c r="SQ70" s="111"/>
      <c r="SR70" s="111"/>
      <c r="SS70" s="111"/>
      <c r="ST70" s="111"/>
      <c r="SU70" s="111"/>
      <c r="SV70" s="111"/>
      <c r="SW70" s="111"/>
      <c r="SX70" s="111"/>
      <c r="SY70" s="111"/>
      <c r="SZ70" s="111"/>
      <c r="TA70" s="111"/>
      <c r="TB70" s="111"/>
      <c r="TC70" s="111"/>
      <c r="TD70" s="111"/>
      <c r="TE70" s="111"/>
      <c r="TF70" s="111"/>
      <c r="TG70" s="111"/>
      <c r="TH70" s="111"/>
      <c r="TI70" s="111"/>
      <c r="TJ70" s="111"/>
      <c r="TK70" s="111"/>
      <c r="TL70" s="111"/>
      <c r="TM70" s="111"/>
      <c r="TN70" s="111"/>
      <c r="TO70" s="111"/>
      <c r="TP70" s="111"/>
      <c r="TQ70" s="111"/>
      <c r="TR70" s="111"/>
      <c r="TS70" s="111"/>
      <c r="TT70" s="111"/>
      <c r="TU70" s="111"/>
      <c r="TV70" s="111"/>
      <c r="TW70" s="111"/>
      <c r="TX70" s="111"/>
      <c r="TY70" s="111"/>
      <c r="TZ70" s="111"/>
      <c r="UA70" s="111"/>
      <c r="UB70" s="111"/>
      <c r="UC70" s="111"/>
      <c r="UD70" s="111"/>
      <c r="UE70" s="111"/>
      <c r="UF70" s="111"/>
      <c r="UG70" s="111"/>
      <c r="UH70" s="111"/>
      <c r="UI70" s="111"/>
      <c r="UJ70" s="111"/>
      <c r="UK70" s="111"/>
      <c r="UL70" s="111"/>
      <c r="UM70" s="111"/>
      <c r="UN70" s="111"/>
      <c r="UO70" s="111"/>
      <c r="UP70" s="111"/>
      <c r="UQ70" s="111"/>
      <c r="UR70" s="111"/>
      <c r="US70" s="111"/>
      <c r="UT70" s="111"/>
      <c r="UU70" s="111"/>
      <c r="UV70" s="111"/>
      <c r="UW70" s="111"/>
      <c r="UX70" s="111"/>
      <c r="UY70" s="111"/>
      <c r="UZ70" s="111"/>
      <c r="VA70" s="111"/>
      <c r="VB70" s="111"/>
      <c r="VC70" s="111"/>
      <c r="VD70" s="111"/>
      <c r="VE70" s="111"/>
      <c r="VF70" s="111"/>
      <c r="VG70" s="111"/>
      <c r="VH70" s="111"/>
      <c r="VI70" s="111"/>
      <c r="VJ70" s="111"/>
      <c r="VK70" s="111"/>
      <c r="VL70" s="111"/>
      <c r="VM70" s="111"/>
      <c r="VN70" s="111"/>
      <c r="VO70" s="111"/>
      <c r="VP70" s="111"/>
      <c r="VQ70" s="111"/>
      <c r="VR70" s="111"/>
      <c r="VS70" s="111"/>
      <c r="VT70" s="111"/>
      <c r="VU70" s="111"/>
      <c r="VV70" s="111"/>
      <c r="VW70" s="111"/>
      <c r="VX70" s="111"/>
      <c r="VY70" s="111"/>
      <c r="VZ70" s="111"/>
      <c r="WA70" s="111"/>
      <c r="WB70" s="111"/>
      <c r="WC70" s="111"/>
      <c r="WD70" s="111"/>
      <c r="WE70" s="111"/>
      <c r="WF70" s="111"/>
      <c r="WG70" s="111"/>
      <c r="WH70" s="111"/>
      <c r="WI70" s="111"/>
      <c r="WJ70" s="111"/>
      <c r="WK70" s="111"/>
      <c r="WL70" s="111"/>
      <c r="WM70" s="111"/>
      <c r="WN70" s="111"/>
      <c r="WO70" s="111"/>
      <c r="WP70" s="111"/>
      <c r="WQ70" s="111"/>
      <c r="WR70" s="111"/>
      <c r="WS70" s="111"/>
      <c r="WT70" s="111"/>
      <c r="WU70" s="111"/>
      <c r="WV70" s="111"/>
      <c r="WW70" s="111"/>
      <c r="WX70" s="111"/>
      <c r="WY70" s="111"/>
      <c r="WZ70" s="111"/>
      <c r="XA70" s="111"/>
      <c r="XB70" s="111"/>
      <c r="XC70" s="111"/>
      <c r="XD70" s="111"/>
      <c r="XE70" s="111"/>
      <c r="XF70" s="111"/>
      <c r="XG70" s="111"/>
      <c r="XH70" s="111"/>
      <c r="XI70" s="111"/>
      <c r="XJ70" s="111"/>
      <c r="XK70" s="111"/>
      <c r="XL70" s="111"/>
      <c r="XM70" s="111"/>
      <c r="XN70" s="111"/>
      <c r="XO70" s="111"/>
      <c r="XP70" s="111"/>
      <c r="XQ70" s="111"/>
      <c r="XR70" s="111"/>
      <c r="XS70" s="111"/>
      <c r="XT70" s="111"/>
      <c r="XU70" s="111"/>
      <c r="XV70" s="111"/>
      <c r="XW70" s="111"/>
      <c r="XX70" s="111"/>
      <c r="XY70" s="111"/>
      <c r="XZ70" s="111"/>
      <c r="YA70" s="111"/>
      <c r="YB70" s="111"/>
      <c r="YC70" s="111"/>
      <c r="YD70" s="111"/>
      <c r="YE70" s="111"/>
      <c r="YF70" s="111"/>
      <c r="YG70" s="111"/>
      <c r="YH70" s="111"/>
      <c r="YI70" s="111"/>
      <c r="YJ70" s="111"/>
      <c r="YK70" s="111"/>
      <c r="YL70" s="111"/>
      <c r="YM70" s="111"/>
      <c r="YN70" s="111"/>
      <c r="YO70" s="111"/>
      <c r="YP70" s="111"/>
      <c r="YQ70" s="111"/>
      <c r="YR70" s="111"/>
      <c r="YS70" s="111"/>
      <c r="YT70" s="111"/>
      <c r="YU70" s="111"/>
      <c r="YV70" s="111"/>
      <c r="YW70" s="111"/>
      <c r="YX70" s="111"/>
      <c r="YY70" s="111"/>
      <c r="YZ70" s="111"/>
      <c r="ZA70" s="111"/>
      <c r="ZB70" s="111"/>
      <c r="ZC70" s="111"/>
      <c r="ZD70" s="111"/>
      <c r="ZE70" s="111"/>
      <c r="ZF70" s="111"/>
      <c r="ZG70" s="111"/>
      <c r="ZH70" s="111"/>
      <c r="ZI70" s="111"/>
      <c r="ZJ70" s="111"/>
      <c r="ZK70" s="111"/>
      <c r="ZL70" s="111"/>
      <c r="ZM70" s="111"/>
      <c r="ZN70" s="111"/>
      <c r="ZO70" s="111"/>
      <c r="ZP70" s="111"/>
      <c r="ZQ70" s="111"/>
      <c r="ZR70" s="111"/>
      <c r="ZS70" s="111"/>
      <c r="ZT70" s="111"/>
      <c r="ZU70" s="111"/>
      <c r="ZV70" s="111"/>
      <c r="ZW70" s="111"/>
      <c r="ZX70" s="111"/>
      <c r="ZY70" s="111"/>
      <c r="ZZ70" s="111"/>
      <c r="AAA70" s="111"/>
      <c r="AAB70" s="111"/>
      <c r="AAC70" s="111"/>
      <c r="AAD70" s="111"/>
      <c r="AAE70" s="111"/>
      <c r="AAF70" s="111"/>
      <c r="AAG70" s="111"/>
      <c r="AAH70" s="111"/>
      <c r="AAI70" s="111"/>
      <c r="AAJ70" s="111"/>
      <c r="AAK70" s="111"/>
      <c r="AAL70" s="111"/>
      <c r="AAM70" s="111"/>
      <c r="AAN70" s="111"/>
      <c r="AAO70" s="111"/>
      <c r="AAP70" s="111"/>
      <c r="AAQ70" s="111"/>
      <c r="AAR70" s="111"/>
      <c r="AAS70" s="111"/>
      <c r="AAT70" s="111"/>
      <c r="AAU70" s="111"/>
      <c r="AAV70" s="111"/>
      <c r="AAW70" s="111"/>
      <c r="AAX70" s="111"/>
      <c r="AAY70" s="111"/>
      <c r="AAZ70" s="111"/>
      <c r="ABA70" s="111"/>
      <c r="ABB70" s="111"/>
      <c r="ABC70" s="111"/>
      <c r="ABD70" s="111"/>
      <c r="ABE70" s="111"/>
      <c r="ABF70" s="111"/>
      <c r="ABG70" s="111"/>
      <c r="ABH70" s="111"/>
      <c r="ABI70" s="111"/>
      <c r="ABJ70" s="111"/>
      <c r="ABK70" s="111"/>
      <c r="ABL70" s="111"/>
      <c r="ABM70" s="111"/>
      <c r="ABN70" s="111"/>
      <c r="ABO70" s="111"/>
      <c r="ABP70" s="111"/>
      <c r="ABQ70" s="111"/>
      <c r="ABR70" s="111"/>
      <c r="ABS70" s="111"/>
      <c r="ABT70" s="111"/>
      <c r="ABU70" s="111"/>
      <c r="ABV70" s="111"/>
      <c r="ABW70" s="111"/>
      <c r="ABX70" s="111"/>
      <c r="ABY70" s="111"/>
      <c r="ABZ70" s="111"/>
      <c r="ACA70" s="111"/>
      <c r="ACB70" s="111"/>
      <c r="ACC70" s="111"/>
      <c r="ACD70" s="111"/>
      <c r="ACE70" s="111"/>
      <c r="ACF70" s="111"/>
      <c r="ACG70" s="111"/>
      <c r="ACH70" s="111"/>
      <c r="ACI70" s="111"/>
      <c r="ACJ70" s="111"/>
      <c r="ACK70" s="111"/>
      <c r="ACL70" s="111"/>
      <c r="ACM70" s="111"/>
      <c r="ACN70" s="111"/>
      <c r="ACO70" s="111"/>
      <c r="ACP70" s="111"/>
      <c r="ACQ70" s="111"/>
      <c r="ACR70" s="111"/>
      <c r="ACS70" s="111"/>
      <c r="ACT70" s="111"/>
      <c r="ACU70" s="111"/>
      <c r="ACV70" s="111"/>
      <c r="ACW70" s="111"/>
      <c r="ACX70" s="111"/>
      <c r="ACY70" s="111"/>
      <c r="ACZ70" s="111"/>
      <c r="ADA70" s="111"/>
      <c r="ADB70" s="111"/>
      <c r="ADC70" s="111"/>
      <c r="ADD70" s="111"/>
      <c r="ADE70" s="111"/>
      <c r="ADF70" s="111"/>
      <c r="ADG70" s="111"/>
      <c r="ADH70" s="111"/>
      <c r="ADI70" s="111"/>
      <c r="ADJ70" s="111"/>
      <c r="ADK70" s="111"/>
      <c r="ADL70" s="111"/>
      <c r="ADM70" s="111"/>
      <c r="ADN70" s="111"/>
      <c r="ADO70" s="111"/>
      <c r="ADP70" s="111"/>
      <c r="ADQ70" s="111"/>
      <c r="ADR70" s="111"/>
      <c r="ADS70" s="111"/>
      <c r="ADT70" s="111"/>
      <c r="ADU70" s="111"/>
      <c r="ADV70" s="111"/>
      <c r="ADW70" s="111"/>
      <c r="ADX70" s="111"/>
      <c r="ADY70" s="111"/>
      <c r="ADZ70" s="111"/>
      <c r="AEA70" s="111"/>
      <c r="AEB70" s="111"/>
      <c r="AEC70" s="111"/>
      <c r="AED70" s="111"/>
      <c r="AEE70" s="111"/>
      <c r="AEF70" s="111"/>
      <c r="AEG70" s="111"/>
      <c r="AEH70" s="111"/>
      <c r="AEI70" s="111"/>
      <c r="AEJ70" s="111"/>
      <c r="AEK70" s="111"/>
      <c r="AEL70" s="111"/>
      <c r="AEM70" s="111"/>
      <c r="AEN70" s="111"/>
      <c r="AEO70" s="111"/>
      <c r="AEP70" s="111"/>
      <c r="AEQ70" s="111"/>
      <c r="AER70" s="111"/>
      <c r="AES70" s="111"/>
      <c r="AET70" s="111"/>
      <c r="AEU70" s="111"/>
      <c r="AEV70" s="111"/>
      <c r="AEW70" s="111"/>
      <c r="AEX70" s="111"/>
      <c r="AEY70" s="111"/>
      <c r="AEZ70" s="111"/>
      <c r="AFA70" s="111"/>
      <c r="AFB70" s="111"/>
      <c r="AFC70" s="111"/>
      <c r="AFD70" s="111"/>
      <c r="AFE70" s="111"/>
      <c r="AFF70" s="111"/>
      <c r="AFG70" s="111"/>
      <c r="AFH70" s="111"/>
      <c r="AFI70" s="111"/>
      <c r="AFJ70" s="111"/>
      <c r="AFK70" s="111"/>
      <c r="AFL70" s="111"/>
      <c r="AFM70" s="111"/>
      <c r="AFN70" s="111"/>
      <c r="AFO70" s="111"/>
      <c r="AFP70" s="111"/>
      <c r="AFQ70" s="111"/>
      <c r="AFR70" s="111"/>
      <c r="AFS70" s="111"/>
      <c r="AFT70" s="111"/>
      <c r="AFU70" s="111"/>
      <c r="AFV70" s="111"/>
      <c r="AFW70" s="111"/>
      <c r="AFX70" s="111"/>
      <c r="AFY70" s="111"/>
      <c r="AFZ70" s="111"/>
      <c r="AGA70" s="111"/>
      <c r="AGB70" s="111"/>
      <c r="AGC70" s="111"/>
      <c r="AGD70" s="111"/>
      <c r="AGE70" s="111"/>
      <c r="AGF70" s="111"/>
      <c r="AGG70" s="111"/>
      <c r="AGH70" s="111"/>
      <c r="AGI70" s="111"/>
      <c r="AGJ70" s="111"/>
      <c r="AGK70" s="111"/>
      <c r="AGL70" s="111"/>
      <c r="AGM70" s="111"/>
      <c r="AGN70" s="111"/>
      <c r="AGO70" s="111"/>
      <c r="AGP70" s="111"/>
      <c r="AGQ70" s="111"/>
      <c r="AGR70" s="111"/>
      <c r="AGS70" s="111"/>
      <c r="AGT70" s="111"/>
      <c r="AGU70" s="111"/>
      <c r="AGV70" s="111"/>
      <c r="AGW70" s="111"/>
      <c r="AGX70" s="111"/>
      <c r="AGY70" s="111"/>
      <c r="AGZ70" s="111"/>
      <c r="AHA70" s="111"/>
      <c r="AHB70" s="111"/>
      <c r="AHC70" s="111"/>
      <c r="AHD70" s="111"/>
      <c r="AHE70" s="111"/>
      <c r="AHF70" s="111"/>
      <c r="AHG70" s="111"/>
      <c r="AHH70" s="111"/>
      <c r="AHI70" s="111"/>
      <c r="AHJ70" s="111"/>
      <c r="AHK70" s="111"/>
      <c r="AHL70" s="111"/>
      <c r="AHM70" s="111"/>
      <c r="AHN70" s="111"/>
      <c r="AHO70" s="111"/>
      <c r="AHP70" s="111"/>
      <c r="AHQ70" s="111"/>
      <c r="AHR70" s="111"/>
      <c r="AHS70" s="111"/>
      <c r="AHT70" s="111"/>
      <c r="AHU70" s="111"/>
      <c r="AHV70" s="111"/>
      <c r="AHW70" s="111"/>
      <c r="AHX70" s="111"/>
      <c r="AHY70" s="111"/>
      <c r="AHZ70" s="111"/>
      <c r="AIA70" s="111"/>
      <c r="AIB70" s="111"/>
      <c r="AIC70" s="111"/>
      <c r="AID70" s="111"/>
      <c r="AIE70" s="111"/>
      <c r="AIF70" s="111"/>
      <c r="AIG70" s="111"/>
      <c r="AIH70" s="111"/>
      <c r="AII70" s="111"/>
      <c r="AIJ70" s="111"/>
      <c r="AIK70" s="111"/>
      <c r="AIL70" s="111"/>
      <c r="AIM70" s="111"/>
      <c r="AIN70" s="111"/>
      <c r="AIO70" s="111"/>
      <c r="AIP70" s="111"/>
      <c r="AIQ70" s="111"/>
      <c r="AIR70" s="111"/>
      <c r="AIS70" s="111"/>
      <c r="AIT70" s="111"/>
      <c r="AIU70" s="111"/>
      <c r="AIV70" s="111"/>
      <c r="AIW70" s="111"/>
      <c r="AIX70" s="111"/>
      <c r="AIY70" s="111"/>
      <c r="AIZ70" s="111"/>
      <c r="AJA70" s="111"/>
      <c r="AJB70" s="111"/>
      <c r="AJC70" s="111"/>
      <c r="AJD70" s="111"/>
      <c r="AJE70" s="111"/>
      <c r="AJF70" s="111"/>
      <c r="AJG70" s="111"/>
      <c r="AJH70" s="111"/>
      <c r="AJI70" s="111"/>
      <c r="AJJ70" s="111"/>
      <c r="AJK70" s="111"/>
      <c r="AJL70" s="111"/>
      <c r="AJM70" s="111"/>
      <c r="AJN70" s="111"/>
      <c r="AJO70" s="111"/>
      <c r="AJP70" s="111"/>
      <c r="AJQ70" s="111"/>
      <c r="AJR70" s="111"/>
      <c r="AJS70" s="111"/>
      <c r="AJT70" s="111"/>
      <c r="AJU70" s="111"/>
      <c r="AJV70" s="111"/>
      <c r="AJW70" s="111"/>
      <c r="AJX70" s="111"/>
      <c r="AJY70" s="111"/>
      <c r="AJZ70" s="111"/>
      <c r="AKA70" s="111"/>
      <c r="AKB70" s="111"/>
      <c r="AKC70" s="111"/>
      <c r="AKD70" s="111"/>
      <c r="AKE70" s="111"/>
      <c r="AKF70" s="111"/>
      <c r="AKG70" s="111"/>
      <c r="AKH70" s="111"/>
      <c r="AKI70" s="111"/>
      <c r="AKJ70" s="111"/>
      <c r="AKK70" s="111"/>
      <c r="AKL70" s="111"/>
      <c r="AKM70" s="111"/>
      <c r="AKN70" s="111"/>
      <c r="AKO70" s="111"/>
      <c r="AKP70" s="111"/>
      <c r="AKQ70" s="111"/>
      <c r="AKR70" s="111"/>
      <c r="AKS70" s="111"/>
      <c r="AKT70" s="111"/>
      <c r="AKU70" s="111"/>
      <c r="AKV70" s="111"/>
      <c r="AKW70" s="111"/>
      <c r="AKX70" s="111"/>
      <c r="AKY70" s="111"/>
      <c r="AKZ70" s="111"/>
      <c r="ALA70" s="111"/>
      <c r="ALB70" s="111"/>
      <c r="ALC70" s="111"/>
      <c r="ALD70" s="111"/>
      <c r="ALE70" s="111"/>
      <c r="ALF70" s="111"/>
      <c r="ALG70" s="111"/>
      <c r="ALH70" s="111"/>
      <c r="ALI70" s="111"/>
      <c r="ALJ70" s="111"/>
      <c r="ALK70" s="111"/>
      <c r="ALL70" s="111"/>
      <c r="ALM70" s="111"/>
      <c r="ALN70" s="111"/>
      <c r="ALO70" s="111"/>
      <c r="ALP70" s="111"/>
      <c r="ALQ70" s="111"/>
      <c r="ALR70" s="111"/>
      <c r="ALS70" s="111"/>
      <c r="ALT70" s="111"/>
      <c r="ALU70" s="111"/>
      <c r="ALV70" s="111"/>
      <c r="ALW70" s="111"/>
      <c r="ALX70" s="111"/>
      <c r="ALY70" s="111"/>
      <c r="ALZ70" s="111"/>
      <c r="AMA70" s="111"/>
      <c r="AMB70" s="111"/>
      <c r="AMC70" s="111"/>
      <c r="AMD70" s="111"/>
      <c r="AME70" s="111"/>
      <c r="AMF70" s="111"/>
      <c r="AMG70" s="111"/>
      <c r="AMH70" s="111"/>
      <c r="AMI70" s="111"/>
      <c r="AMJ70" s="111"/>
      <c r="AMK70" s="111"/>
    </row>
    <row r="71" spans="1:1025" x14ac:dyDescent="0.3">
      <c r="A71" s="30"/>
      <c r="B71" s="127" t="str">
        <f>Comptabilité!B71</f>
        <v>Immobilisations brutes</v>
      </c>
      <c r="C71" s="133"/>
      <c r="D71" s="195"/>
      <c r="E71" s="189"/>
      <c r="F71" s="174">
        <f>SUMIF(Général!$CP$6:$EZ$6,F$5,Comptabilité!$F71:$EZ71)</f>
        <v>0</v>
      </c>
      <c r="G71" s="174">
        <f>SUMIF(Général!$CP$6:$EZ$6,G$5,Comptabilité!$F71:$EZ71)</f>
        <v>0</v>
      </c>
      <c r="H71" s="174">
        <f>SUMIF(Général!$CP$6:$EZ$6,H$5,Comptabilité!$F71:$EZ71)</f>
        <v>0</v>
      </c>
      <c r="I71" s="174">
        <f>SUMIF(Général!$CP$6:$EZ$6,I$5,Comptabilité!$F71:$EZ71)</f>
        <v>0</v>
      </c>
      <c r="J71" s="174">
        <f>SUMIF(Général!$CP$6:$EZ$6,J$5,Comptabilité!$F71:$EZ71)</f>
        <v>0</v>
      </c>
      <c r="K71" s="174">
        <f>SUMIF(Général!$CP$6:$EZ$6,K$5,Comptabilité!$F71:$EZ71)</f>
        <v>0</v>
      </c>
      <c r="L71" s="174">
        <f>SUMIF(Général!$CP$6:$EZ$6,L$5,Comptabilité!$F71:$EZ71)</f>
        <v>0</v>
      </c>
      <c r="M71" s="174">
        <f>SUMIF(Général!$CP$6:$EZ$6,M$5,Comptabilité!$F71:$EZ71)</f>
        <v>0</v>
      </c>
      <c r="N71" s="174">
        <f>SUMIF(Général!$CP$6:$EZ$6,N$5,Comptabilité!$F71:$EZ71)</f>
        <v>0</v>
      </c>
      <c r="O71" s="174">
        <f>SUMIF(Général!$CP$6:$EZ$6,O$5,Comptabilité!$F71:$EZ71)</f>
        <v>0</v>
      </c>
      <c r="P71" s="174">
        <f>SUMIF(Général!$CP$6:$EZ$6,P$5,Comptabilité!$F71:$EZ71)</f>
        <v>0</v>
      </c>
      <c r="Q71" s="174">
        <f>SUMIF(Général!$CP$6:$EZ$6,Q$5,Comptabilité!$F71:$EZ71)</f>
        <v>0</v>
      </c>
      <c r="R71" s="174">
        <f>SUMIF(Général!$CP$6:$EZ$6,R$5,Comptabilité!$F71:$EZ71)</f>
        <v>0</v>
      </c>
      <c r="S71" s="174">
        <f>SUMIF(Général!$CP$6:$EZ$6,S$5,Comptabilité!$F71:$EZ71)</f>
        <v>0</v>
      </c>
      <c r="T71" s="174">
        <f>SUMIF(Général!$CP$6:$EZ$6,T$5,Comptabilité!$F71:$EZ71)</f>
        <v>0</v>
      </c>
      <c r="U71" s="174">
        <f>SUMIF(Général!$CP$6:$EZ$6,U$5,Comptabilité!$F71:$EZ71)</f>
        <v>0</v>
      </c>
      <c r="V71" s="174">
        <f>SUMIF(Général!$CP$6:$EZ$6,V$5,Comptabilité!$F71:$EZ71)</f>
        <v>0</v>
      </c>
      <c r="W71" s="174">
        <f>SUMIF(Général!$CP$6:$EZ$6,W$5,Comptabilité!$F71:$EZ71)</f>
        <v>0</v>
      </c>
      <c r="X71" s="174">
        <f>SUMIF(Général!$CP$6:$EZ$6,X$5,Comptabilité!$F71:$EZ71)</f>
        <v>0</v>
      </c>
      <c r="Y71" s="174">
        <f>SUMIF(Général!$CP$6:$EZ$6,Y$5,Comptabilité!$F71:$EZ71)</f>
        <v>0</v>
      </c>
      <c r="Z71" s="174">
        <f>SUMIF(Général!$CP$6:$EZ$6,Z$5,Comptabilité!$F71:$EZ71)</f>
        <v>0</v>
      </c>
      <c r="AA71" s="174">
        <f>SUMIF(Général!$CP$6:$EZ$6,AA$5,Comptabilité!$F71:$EZ71)</f>
        <v>0</v>
      </c>
      <c r="AB71" s="174">
        <f>SUMIF(Général!$CP$6:$EZ$6,AB$5,Comptabilité!$F71:$EZ71)</f>
        <v>0</v>
      </c>
      <c r="AC71" s="174">
        <f>SUMIF(Général!$CP$6:$EZ$6,AC$5,Comptabilité!$F71:$EZ71)</f>
        <v>0</v>
      </c>
      <c r="AD71" s="174">
        <f>SUMIF(Général!$CP$6:$EZ$6,AD$5,Comptabilité!$F71:$EZ71)</f>
        <v>0</v>
      </c>
      <c r="AE71" s="174">
        <f>SUMIF(Général!$CP$6:$EZ$6,AE$5,Comptabilité!$F71:$EZ71)</f>
        <v>0</v>
      </c>
      <c r="AF71" s="174">
        <f>SUMIF(Général!$CP$6:$EZ$6,AF$5,Comptabilité!$F71:$EZ71)</f>
        <v>0</v>
      </c>
      <c r="AG71" s="174">
        <f>SUMIF(Général!$CP$6:$EZ$6,AG$5,Comptabilité!$F71:$EZ71)</f>
        <v>0</v>
      </c>
      <c r="AH71" s="174">
        <f>SUMIF(Général!$CP$6:$EZ$6,AH$5,Comptabilité!$F71:$EZ71)</f>
        <v>0</v>
      </c>
      <c r="AI71" s="174">
        <f>SUMIF(Général!$CP$6:$EZ$6,AI$5,Comptabilité!$F71:$EZ71)</f>
        <v>0</v>
      </c>
      <c r="AJ71" s="174">
        <f>SUMIF(Général!$CP$6:$EZ$6,AJ$5,Comptabilité!$F71:$EZ71)</f>
        <v>0</v>
      </c>
      <c r="AK71" s="174">
        <f>SUMIF(Général!$CP$6:$EZ$6,AK$5,Comptabilité!$F71:$EZ71)</f>
        <v>0</v>
      </c>
      <c r="AL71" s="174">
        <f>SUMIF(Général!$CP$6:$EZ$6,AL$5,Comptabilité!$F71:$EZ71)</f>
        <v>0</v>
      </c>
      <c r="AM71" s="174">
        <f>SUMIF(Général!$CP$6:$EZ$6,AM$5,Comptabilité!$F71:$EZ71)</f>
        <v>0</v>
      </c>
      <c r="AN71" s="174">
        <f>SUMIF(Général!$CP$6:$EZ$6,AN$5,Comptabilité!$F71:$EZ71)</f>
        <v>0</v>
      </c>
      <c r="AO71" s="174">
        <f>SUMIF(Général!$CP$6:$EZ$6,AO$5,Comptabilité!$F71:$EZ71)</f>
        <v>0</v>
      </c>
      <c r="AP71" s="174">
        <f>SUMIF(Général!$CP$6:$EZ$6,AP$5,Comptabilité!$F71:$EZ71)</f>
        <v>0</v>
      </c>
      <c r="AQ71" s="174">
        <f>SUMIF(Général!$CP$6:$EZ$6,AQ$5,Comptabilité!$F71:$EZ71)</f>
        <v>0</v>
      </c>
      <c r="AR71" s="174">
        <f>SUMIF(Général!$CP$6:$EZ$6,AR$5,Comptabilité!$F71:$EZ71)</f>
        <v>0</v>
      </c>
      <c r="AS71" s="174">
        <f>SUMIF(Général!$CP$6:$EZ$6,AS$5,Comptabilité!$F71:$EZ71)</f>
        <v>0</v>
      </c>
      <c r="AT71" s="174">
        <f>SUMIF(Général!$CP$6:$EZ$6,AT$5,Comptabilité!$F71:$EZ71)</f>
        <v>0</v>
      </c>
      <c r="AU71" s="174">
        <f>SUMIF(Général!$CP$6:$EZ$6,AU$5,Comptabilité!$F71:$EZ71)</f>
        <v>0</v>
      </c>
      <c r="AV71" s="174">
        <f>SUMIF(Général!$CP$6:$EZ$6,AV$5,Comptabilité!$F71:$EZ71)</f>
        <v>0</v>
      </c>
      <c r="AW71" s="174">
        <f>SUMIF(Général!$CP$6:$EZ$6,AW$5,Comptabilité!$F71:$EZ71)</f>
        <v>0</v>
      </c>
      <c r="AX71" s="174">
        <f>SUMIF(Général!$CP$6:$EZ$6,AX$5,Comptabilité!$F71:$EZ71)</f>
        <v>0</v>
      </c>
      <c r="AY71" s="174">
        <f>SUMIF(Général!$CP$6:$EZ$6,AY$5,Comptabilité!$F71:$EZ71)</f>
        <v>0</v>
      </c>
      <c r="AZ71" s="174">
        <f>SUMIF(Général!$CP$6:$EZ$6,AZ$5,Comptabilité!$F71:$EZ71)</f>
        <v>0</v>
      </c>
      <c r="BA71" s="174">
        <f>SUMIF(Général!$CP$6:$EZ$6,BA$5,Comptabilité!$F71:$EZ71)</f>
        <v>0</v>
      </c>
      <c r="BB71" s="174">
        <f>SUMIF(Général!$CP$6:$EZ$6,BB$5,Comptabilité!$F71:$EZ71)</f>
        <v>0</v>
      </c>
      <c r="BC71" s="174">
        <f>SUMIF(Général!$CP$6:$EZ$6,BC$5,Comptabilité!$F71:$EZ71)</f>
        <v>0</v>
      </c>
      <c r="BD71" s="174">
        <f>SUMIF(Général!$CP$6:$EZ$6,BD$5,Comptabilité!$F71:$EZ71)</f>
        <v>0</v>
      </c>
      <c r="BE71" s="174">
        <f>SUMIF(Général!$CP$6:$EZ$6,BE$5,Comptabilité!$F71:$EZ71)</f>
        <v>0</v>
      </c>
      <c r="BF71" s="174">
        <f>SUMIF(Général!$CP$6:$EZ$6,BF$5,Comptabilité!$F71:$EZ71)</f>
        <v>0</v>
      </c>
      <c r="BG71" s="174">
        <f>SUMIF(Général!$CP$6:$EZ$6,BG$5,Comptabilité!$F71:$EZ71)</f>
        <v>0</v>
      </c>
      <c r="BH71" s="174">
        <f>SUMIF(Général!$CP$6:$EZ$6,BH$5,Comptabilité!$F71:$EZ71)</f>
        <v>0</v>
      </c>
      <c r="BI71" s="174">
        <f>SUMIF(Général!$CP$6:$EZ$6,BI$5,Comptabilité!$F71:$EZ71)</f>
        <v>0</v>
      </c>
      <c r="BJ71" s="174">
        <f>SUMIF(Général!$CP$6:$EZ$6,BJ$5,Comptabilité!$F71:$EZ71)</f>
        <v>0</v>
      </c>
      <c r="BK71" s="174">
        <f>SUMIF(Général!$CP$6:$EZ$6,BK$5,Comptabilité!$F71:$EZ71)</f>
        <v>0</v>
      </c>
      <c r="BL71" s="174">
        <f>SUMIF(Général!$CP$6:$EZ$6,BL$5,Comptabilité!$F71:$EZ71)</f>
        <v>0</v>
      </c>
      <c r="BM71" s="174">
        <f>SUMIF(Général!$CP$6:$EZ$6,BM$5,Comptabilité!$F71:$EZ71)</f>
        <v>0</v>
      </c>
      <c r="BN71" s="174">
        <f>SUMIF(Général!$CP$6:$EZ$6,BN$5,Comptabilité!$F71:$EZ71)</f>
        <v>0</v>
      </c>
      <c r="BO71" s="174">
        <f>SUMIF(Général!$CP$6:$EZ$6,BO$5,Comptabilité!$F71:$EZ71)</f>
        <v>0</v>
      </c>
      <c r="BP71" s="174">
        <f>SUMIF(Général!$CP$6:$EZ$6,BP$5,Comptabilité!$F71:$EZ71)</f>
        <v>0</v>
      </c>
      <c r="BQ71" s="174">
        <f>SUMIF(Général!$CP$6:$EZ$6,BQ$5,Comptabilité!$F71:$EZ71)</f>
        <v>0</v>
      </c>
      <c r="BR71" s="174">
        <f>SUMIF(Général!$CP$6:$EZ$6,BR$5,Comptabilité!$F71:$EZ71)</f>
        <v>0</v>
      </c>
      <c r="BS71" s="174">
        <f>SUMIF(Général!$CP$6:$EZ$6,BS$5,Comptabilité!$F71:$EZ71)</f>
        <v>0</v>
      </c>
      <c r="BT71" s="174">
        <f>SUMIF(Général!$CP$6:$EZ$6,BT$5,Comptabilité!$F71:$EZ71)</f>
        <v>0</v>
      </c>
      <c r="BU71" s="174">
        <f>SUMIF(Général!$CP$6:$EZ$6,BU$5,Comptabilité!$F71:$EZ71)</f>
        <v>0</v>
      </c>
      <c r="BV71" s="174">
        <f>SUMIF(Général!$CP$6:$EZ$6,BV$5,Comptabilité!$F71:$EZ71)</f>
        <v>0</v>
      </c>
      <c r="BW71" s="174">
        <f>SUMIF(Général!$CP$6:$EZ$6,BW$5,Comptabilité!$F71:$EZ71)</f>
        <v>0</v>
      </c>
      <c r="BX71" s="174">
        <f>SUMIF(Général!$CP$6:$EZ$6,BX$5,Comptabilité!$F71:$EZ71)</f>
        <v>0</v>
      </c>
      <c r="BY71" s="174">
        <f>SUMIF(Général!$CP$6:$EZ$6,BY$5,Comptabilité!$F71:$EZ71)</f>
        <v>0</v>
      </c>
      <c r="BZ71" s="174">
        <f>SUMIF(Général!$CP$6:$EZ$6,BZ$5,Comptabilité!$F71:$EZ71)</f>
        <v>0</v>
      </c>
      <c r="CA71" s="174">
        <f>SUMIF(Général!$CP$6:$EZ$6,CA$5,Comptabilité!$F71:$EZ71)</f>
        <v>0</v>
      </c>
      <c r="CB71" s="174">
        <f>SUMIF(Général!$CP$6:$EZ$6,CB$5,Comptabilité!$F71:$EZ71)</f>
        <v>0</v>
      </c>
      <c r="CC71" s="174">
        <f>SUMIF(Général!$CP$6:$EZ$6,CC$5,Comptabilité!$F71:$EZ71)</f>
        <v>0</v>
      </c>
      <c r="CD71" s="174">
        <f>SUMIF(Général!$CP$6:$EZ$6,CD$5,Comptabilité!$F71:$EZ71)</f>
        <v>0</v>
      </c>
      <c r="CE71" s="174">
        <f>SUMIF(Général!$CP$6:$EZ$6,CE$5,Comptabilité!$F71:$EZ71)</f>
        <v>0</v>
      </c>
      <c r="CF71" s="174">
        <f>SUMIF(Général!$CP$6:$EZ$6,CF$5,Comptabilité!$F71:$EZ71)</f>
        <v>0</v>
      </c>
      <c r="CG71" s="174">
        <f>SUMIF(Général!$CP$6:$EZ$6,CG$5,Comptabilité!$F71:$EZ71)</f>
        <v>0</v>
      </c>
      <c r="CH71" s="174">
        <f>SUMIF(Général!$CP$6:$EZ$6,CH$5,Comptabilité!$F71:$EZ71)</f>
        <v>0</v>
      </c>
      <c r="CI71" s="174">
        <f>SUMIF(Général!$CP$6:$EZ$6,CI$5,Comptabilité!$F71:$EZ71)</f>
        <v>0</v>
      </c>
      <c r="CJ71" s="174">
        <f>SUMIF(Général!$CP$6:$EZ$6,CJ$5,Comptabilité!$F71:$EZ71)</f>
        <v>0</v>
      </c>
      <c r="CK71" s="174">
        <f>SUMIF(Général!$CP$6:$EZ$6,CK$5,Comptabilité!$F71:$EZ71)</f>
        <v>0</v>
      </c>
      <c r="CL71" s="174">
        <f>SUMIF(Général!$CP$6:$EZ$6,CL$5,Comptabilité!$F71:$EZ71)</f>
        <v>0</v>
      </c>
      <c r="CM71" s="174">
        <f>SUMIF(Général!$CP$6:$EZ$6,CM$5,Comptabilité!$F71:$EZ71)</f>
        <v>0</v>
      </c>
      <c r="CN71" s="174">
        <f>SUMIF(Général!$CP$6:$EZ$6,CN$5,Comptabilité!$F71:$EZ71)</f>
        <v>0</v>
      </c>
      <c r="CO71" s="174">
        <f>SUMIF(Général!$CP$6:$EZ$6,CO$5,Comptabilité!$F71:$EZ71)</f>
        <v>0</v>
      </c>
      <c r="CP71" s="174">
        <f>SUMIF(Général!$CP$6:$EZ$6,CP$5,Comptabilité!$F71:$EZ71)</f>
        <v>0</v>
      </c>
      <c r="CQ71" s="174">
        <f>SUMIF(Général!$CP$6:$EZ$6,CQ$5,Comptabilité!$F71:$EZ71)</f>
        <v>0</v>
      </c>
      <c r="CR71" s="174">
        <f>SUMIF(Général!$CP$6:$EZ$6,CR$5,Comptabilité!$F71:$EZ71)</f>
        <v>0</v>
      </c>
      <c r="CS71" s="174">
        <f>SUMIF(Général!$CP$6:$EZ$6,CS$5,Comptabilité!$F71:$EZ71)</f>
        <v>0</v>
      </c>
      <c r="CT71" s="174">
        <f>SUMIF(Général!$CP$6:$EZ$6,CT$5,Comptabilité!$F71:$EZ71)</f>
        <v>0</v>
      </c>
      <c r="CU71" s="174">
        <f>SUMIF(Général!$CP$6:$EZ$6,CU$5,Comptabilité!$F71:$EZ71)</f>
        <v>0</v>
      </c>
      <c r="CV71" s="174">
        <f>SUMIF(Général!$CP$6:$EZ$6,CV$5,Comptabilité!$F71:$EZ71)</f>
        <v>0</v>
      </c>
      <c r="CW71" s="174">
        <f>SUMIF(Général!$CP$6:$EZ$6,CW$5,Comptabilité!$F71:$EZ71)</f>
        <v>0</v>
      </c>
      <c r="CX71" s="174">
        <f>SUMIF(Général!$CP$6:$EZ$6,CX$5,Comptabilité!$F71:$EZ71)</f>
        <v>0</v>
      </c>
      <c r="CY71" s="174">
        <f>SUMIF(Général!$CP$6:$EZ$6,CY$5,Comptabilité!$F71:$EZ71)</f>
        <v>0</v>
      </c>
      <c r="CZ71" s="174">
        <f>SUMIF(Général!$CP$6:$EZ$6,CZ$5,Comptabilité!$F71:$EZ71)</f>
        <v>0</v>
      </c>
      <c r="DA71" s="174">
        <f>SUMIF(Général!$CP$6:$EZ$6,DA$5,Comptabilité!$F71:$EZ71)</f>
        <v>0</v>
      </c>
      <c r="DB71" s="174">
        <f>SUMIF(Général!$CP$6:$EZ$6,DB$5,Comptabilité!$F71:$EZ71)</f>
        <v>0</v>
      </c>
      <c r="DC71" s="174">
        <f>SUMIF(Général!$CP$6:$EZ$6,DC$5,Comptabilité!$F71:$EZ71)</f>
        <v>0</v>
      </c>
      <c r="DD71" s="174">
        <f>SUMIF(Général!$CP$6:$EZ$6,DD$5,Comptabilité!$F71:$EZ71)</f>
        <v>0</v>
      </c>
      <c r="DE71" s="174">
        <f>SUMIF(Général!$CP$6:$EZ$6,DE$5,Comptabilité!$F71:$EZ71)</f>
        <v>0</v>
      </c>
      <c r="DF71" s="174">
        <f>SUMIF(Général!$CP$6:$EZ$6,DF$5,Comptabilité!$F71:$EZ71)</f>
        <v>0</v>
      </c>
      <c r="DG71" s="174">
        <f>SUMIF(Général!$CP$6:$EZ$6,DG$5,Comptabilité!$F71:$EZ71)</f>
        <v>0</v>
      </c>
      <c r="DH71" s="174">
        <f>SUMIF(Général!$CP$6:$EZ$6,DH$5,Comptabilité!$F71:$EZ71)</f>
        <v>0</v>
      </c>
      <c r="DI71" s="174">
        <f>SUMIF(Général!$CP$6:$EZ$6,DI$5,Comptabilité!$F71:$EZ71)</f>
        <v>0</v>
      </c>
      <c r="DJ71" s="174">
        <f>SUMIF(Général!$CP$6:$EZ$6,DJ$5,Comptabilité!$F71:$EZ71)</f>
        <v>0</v>
      </c>
      <c r="DK71" s="174">
        <f>SUMIF(Général!$CP$6:$EZ$6,DK$5,Comptabilité!$F71:$EZ71)</f>
        <v>0</v>
      </c>
      <c r="DL71" s="174">
        <f>SUMIF(Général!$CP$6:$EZ$6,DL$5,Comptabilité!$F71:$EZ71)</f>
        <v>0</v>
      </c>
      <c r="DM71" s="174">
        <f>SUMIF(Général!$CP$6:$EZ$6,DM$5,Comptabilité!$F71:$EZ71)</f>
        <v>0</v>
      </c>
      <c r="DN71" s="174">
        <f>SUMIF(Général!$CP$6:$EZ$6,DN$5,Comptabilité!$F71:$EZ71)</f>
        <v>0</v>
      </c>
      <c r="DO71" s="174">
        <f>SUMIF(Général!$CP$6:$EZ$6,DO$5,Comptabilité!$F71:$EZ71)</f>
        <v>0</v>
      </c>
      <c r="DP71" s="174">
        <f>SUMIF(Général!$CP$6:$EZ$6,DP$5,Comptabilité!$F71:$EZ71)</f>
        <v>0</v>
      </c>
      <c r="DQ71" s="174">
        <f>SUMIF(Général!$CP$6:$EZ$6,DQ$5,Comptabilité!$F71:$EZ71)</f>
        <v>0</v>
      </c>
      <c r="DR71" s="174">
        <f>SUMIF(Général!$CP$6:$EZ$6,DR$5,Comptabilité!$F71:$EZ71)</f>
        <v>0</v>
      </c>
      <c r="DS71" s="174">
        <f>SUMIF(Général!$CP$6:$EZ$6,DS$5,Comptabilité!$F71:$EZ71)</f>
        <v>0</v>
      </c>
      <c r="DT71" s="174">
        <f>SUMIF(Général!$CP$6:$EZ$6,DT$5,Comptabilité!$F71:$EZ71)</f>
        <v>0</v>
      </c>
      <c r="DU71" s="174">
        <f>SUMIF(Général!$CP$6:$EZ$6,DU$5,Comptabilité!$F71:$EZ71)</f>
        <v>0</v>
      </c>
      <c r="DV71" s="174">
        <f>SUMIF(Général!$CP$6:$EZ$6,DV$5,Comptabilité!$F71:$EZ71)</f>
        <v>0</v>
      </c>
      <c r="DW71" s="174">
        <f>SUMIF(Général!$CP$6:$EZ$6,DW$5,Comptabilité!$F71:$EZ71)</f>
        <v>0</v>
      </c>
      <c r="DX71" s="174">
        <f>SUMIF(Général!$CP$6:$EZ$6,DX$5,Comptabilité!$F71:$EZ71)</f>
        <v>0</v>
      </c>
      <c r="DY71" s="174">
        <f>SUMIF(Général!$CP$6:$EZ$6,DY$5,Comptabilité!$F71:$EZ71)</f>
        <v>0</v>
      </c>
      <c r="DZ71" s="174">
        <f>SUMIF(Général!$CP$6:$EZ$6,DZ$5,Comptabilité!$F71:$EZ71)</f>
        <v>0</v>
      </c>
      <c r="EA71" s="174">
        <f>SUMIF(Général!$CP$6:$EZ$6,EA$5,Comptabilité!$F71:$EZ71)</f>
        <v>0</v>
      </c>
      <c r="EB71" s="174">
        <f>SUMIF(Général!$CP$6:$EZ$6,EB$5,Comptabilité!$F71:$EZ71)</f>
        <v>0</v>
      </c>
      <c r="EC71" s="174">
        <f>SUMIF(Général!$CP$6:$EZ$6,EC$5,Comptabilité!$F71:$EZ71)</f>
        <v>0</v>
      </c>
      <c r="ED71" s="174">
        <f>SUMIF(Général!$CP$6:$EZ$6,ED$5,Comptabilité!$F71:$EZ71)</f>
        <v>0</v>
      </c>
      <c r="EE71" s="174">
        <f>SUMIF(Général!$CP$6:$EZ$6,EE$5,Comptabilité!$F71:$EZ71)</f>
        <v>0</v>
      </c>
      <c r="EF71" s="174">
        <f>SUMIF(Général!$CP$6:$EZ$6,EF$5,Comptabilité!$F71:$EZ71)</f>
        <v>0</v>
      </c>
      <c r="EG71" s="174">
        <f>SUMIF(Général!$CP$6:$EZ$6,EG$5,Comptabilité!$F71:$EZ71)</f>
        <v>0</v>
      </c>
      <c r="EH71" s="174">
        <f>SUMIF(Général!$CP$6:$EZ$6,EH$5,Comptabilité!$F71:$EZ71)</f>
        <v>0</v>
      </c>
      <c r="EI71" s="174">
        <f>SUMIF(Général!$CP$6:$EZ$6,EI$5,Comptabilité!$F71:$EZ71)</f>
        <v>0</v>
      </c>
      <c r="EJ71" s="174">
        <f>SUMIF(Général!$CP$6:$EZ$6,EJ$5,Comptabilité!$F71:$EZ71)</f>
        <v>0</v>
      </c>
      <c r="EK71" s="174">
        <f>SUMIF(Général!$CP$6:$EZ$6,EK$5,Comptabilité!$F71:$EZ71)</f>
        <v>0</v>
      </c>
      <c r="EL71" s="174">
        <f>SUMIF(Général!$CP$6:$EZ$6,EL$5,Comptabilité!$F71:$EZ71)</f>
        <v>0</v>
      </c>
      <c r="EM71" s="174">
        <f>SUMIF(Général!$CP$6:$EZ$6,EM$5,Comptabilité!$F71:$EZ71)</f>
        <v>0</v>
      </c>
      <c r="EN71" s="174">
        <f>SUMIF(Général!$CP$6:$EZ$6,EN$5,Comptabilité!$F71:$EZ71)</f>
        <v>0</v>
      </c>
      <c r="EO71" s="174">
        <f>SUMIF(Général!$CP$6:$EZ$6,EO$5,Comptabilité!$F71:$EZ71)</f>
        <v>0</v>
      </c>
      <c r="EP71" s="174">
        <f>SUMIF(Général!$CP$6:$EZ$6,EP$5,Comptabilité!$F71:$EZ71)</f>
        <v>0</v>
      </c>
      <c r="EQ71" s="174">
        <f>SUMIF(Général!$CP$6:$EZ$6,EQ$5,Comptabilité!$F71:$EZ71)</f>
        <v>0</v>
      </c>
      <c r="ER71" s="174">
        <f>SUMIF(Général!$CP$6:$EZ$6,ER$5,Comptabilité!$F71:$EZ71)</f>
        <v>0</v>
      </c>
      <c r="ES71" s="174">
        <f>SUMIF(Général!$CP$6:$EZ$6,ES$5,Comptabilité!$F71:$EZ71)</f>
        <v>0</v>
      </c>
      <c r="ET71" s="174">
        <f>SUMIF(Général!$CP$6:$EZ$6,ET$5,Comptabilité!$F71:$EZ71)</f>
        <v>0</v>
      </c>
      <c r="EU71" s="174">
        <f>SUMIF(Général!$CP$6:$EZ$6,EU$5,Comptabilité!$F71:$EZ71)</f>
        <v>0</v>
      </c>
      <c r="EV71" s="174">
        <f>SUMIF(Général!$CP$6:$EZ$6,EV$5,Comptabilité!$F71:$EZ71)</f>
        <v>0</v>
      </c>
      <c r="EW71" s="174">
        <f>SUMIF(Général!$CP$6:$EZ$6,EW$5,Comptabilité!$F71:$EZ71)</f>
        <v>0</v>
      </c>
      <c r="EX71" s="174">
        <f>SUMIF(Général!$CP$6:$EZ$6,EX$5,Comptabilité!$F71:$EZ71)</f>
        <v>0</v>
      </c>
      <c r="EY71" s="174">
        <f>SUMIF(Général!$CP$6:$EZ$6,EY$5,Comptabilité!$F71:$EZ71)</f>
        <v>0</v>
      </c>
      <c r="EZ71" s="174">
        <f>SUMIF(Général!$CP$6:$EZ$6,EZ$5,Comptabilité!$F71:$EZ71)</f>
        <v>0</v>
      </c>
      <c r="GP71" s="111"/>
      <c r="GQ71" s="111"/>
      <c r="GR71" s="111"/>
      <c r="GS71" s="111"/>
      <c r="GT71" s="111"/>
      <c r="GU71" s="111"/>
      <c r="GV71" s="111"/>
      <c r="GW71" s="111"/>
      <c r="GX71" s="111"/>
      <c r="GY71" s="111"/>
      <c r="GZ71" s="111"/>
      <c r="HA71" s="111"/>
      <c r="HB71" s="111"/>
      <c r="HC71" s="111"/>
      <c r="HD71" s="111"/>
      <c r="HE71" s="111"/>
      <c r="HF71" s="111"/>
      <c r="HG71" s="111"/>
      <c r="HH71" s="111"/>
      <c r="HI71" s="111"/>
      <c r="HJ71" s="111"/>
      <c r="HK71" s="111"/>
      <c r="HL71" s="111"/>
      <c r="HM71" s="111"/>
      <c r="HN71" s="111"/>
      <c r="HO71" s="111"/>
      <c r="HP71" s="111"/>
      <c r="HQ71" s="111"/>
      <c r="HR71" s="111"/>
      <c r="HS71" s="111"/>
      <c r="HT71" s="111"/>
      <c r="HU71" s="111"/>
      <c r="HV71" s="111"/>
      <c r="HW71" s="111"/>
      <c r="HX71" s="111"/>
      <c r="HY71" s="111"/>
      <c r="HZ71" s="111"/>
      <c r="IA71" s="111"/>
      <c r="IB71" s="111"/>
      <c r="IC71" s="111"/>
      <c r="ID71" s="111"/>
      <c r="IE71" s="111"/>
      <c r="IF71" s="111"/>
      <c r="IG71" s="111"/>
      <c r="IH71" s="111"/>
      <c r="II71" s="111"/>
      <c r="IJ71" s="111"/>
      <c r="IK71" s="111"/>
      <c r="IL71" s="111"/>
      <c r="IM71" s="111"/>
      <c r="IN71" s="111"/>
      <c r="IO71" s="111"/>
      <c r="IP71" s="111"/>
      <c r="IQ71" s="111"/>
      <c r="IR71" s="111"/>
      <c r="IS71" s="111"/>
      <c r="IT71" s="111"/>
      <c r="IU71" s="111"/>
      <c r="IV71" s="111"/>
      <c r="IW71" s="111"/>
      <c r="IX71" s="111"/>
      <c r="IY71" s="111"/>
      <c r="IZ71" s="111"/>
      <c r="JA71" s="111"/>
      <c r="JB71" s="111"/>
      <c r="JC71" s="111"/>
      <c r="JD71" s="111"/>
      <c r="JE71" s="111"/>
      <c r="JF71" s="111"/>
      <c r="JG71" s="111"/>
      <c r="JH71" s="111"/>
      <c r="JI71" s="111"/>
      <c r="JJ71" s="111"/>
      <c r="JK71" s="111"/>
      <c r="JL71" s="111"/>
      <c r="JM71" s="111"/>
      <c r="JN71" s="111"/>
      <c r="JO71" s="111"/>
      <c r="JP71" s="111"/>
      <c r="JQ71" s="111"/>
      <c r="JR71" s="111"/>
      <c r="JS71" s="111"/>
      <c r="JT71" s="111"/>
      <c r="JU71" s="111"/>
      <c r="JV71" s="111"/>
      <c r="JW71" s="111"/>
      <c r="JX71" s="111"/>
      <c r="JY71" s="111"/>
      <c r="JZ71" s="111"/>
      <c r="KA71" s="111"/>
      <c r="KB71" s="111"/>
      <c r="KC71" s="111"/>
      <c r="KD71" s="111"/>
      <c r="KE71" s="111"/>
      <c r="KF71" s="111"/>
      <c r="KG71" s="111"/>
      <c r="KH71" s="111"/>
      <c r="KI71" s="111"/>
      <c r="KJ71" s="111"/>
      <c r="KK71" s="111"/>
      <c r="KL71" s="111"/>
      <c r="KM71" s="111"/>
      <c r="KN71" s="111"/>
      <c r="KO71" s="111"/>
      <c r="KP71" s="111"/>
      <c r="KQ71" s="111"/>
      <c r="KR71" s="111"/>
      <c r="KS71" s="111"/>
      <c r="KT71" s="111"/>
      <c r="KU71" s="111"/>
      <c r="KV71" s="111"/>
      <c r="KW71" s="111"/>
      <c r="KX71" s="111"/>
      <c r="KY71" s="111"/>
      <c r="KZ71" s="111"/>
      <c r="LA71" s="111"/>
      <c r="LB71" s="111"/>
      <c r="LC71" s="111"/>
      <c r="LD71" s="111"/>
      <c r="LE71" s="111"/>
      <c r="LF71" s="111"/>
      <c r="LG71" s="111"/>
      <c r="LH71" s="111"/>
      <c r="LI71" s="111"/>
      <c r="LJ71" s="111"/>
      <c r="LK71" s="111"/>
      <c r="LL71" s="111"/>
      <c r="LM71" s="111"/>
      <c r="LN71" s="111"/>
      <c r="LO71" s="111"/>
      <c r="LP71" s="111"/>
      <c r="LQ71" s="111"/>
      <c r="LR71" s="111"/>
      <c r="LS71" s="111"/>
      <c r="LT71" s="111"/>
      <c r="LU71" s="111"/>
      <c r="LV71" s="111"/>
      <c r="LW71" s="111"/>
      <c r="LX71" s="111"/>
      <c r="LY71" s="111"/>
      <c r="LZ71" s="111"/>
      <c r="MA71" s="111"/>
      <c r="MB71" s="111"/>
      <c r="MC71" s="111"/>
      <c r="MD71" s="111"/>
      <c r="ME71" s="111"/>
      <c r="MF71" s="111"/>
      <c r="MG71" s="111"/>
      <c r="MH71" s="111"/>
      <c r="MI71" s="111"/>
      <c r="MJ71" s="111"/>
      <c r="MK71" s="111"/>
      <c r="ML71" s="111"/>
      <c r="MM71" s="111"/>
      <c r="MN71" s="111"/>
      <c r="MO71" s="111"/>
      <c r="MP71" s="111"/>
      <c r="MQ71" s="111"/>
      <c r="MR71" s="111"/>
      <c r="MS71" s="111"/>
      <c r="MT71" s="111"/>
      <c r="MU71" s="111"/>
      <c r="MV71" s="111"/>
      <c r="MW71" s="111"/>
      <c r="MX71" s="111"/>
      <c r="MY71" s="111"/>
      <c r="MZ71" s="111"/>
      <c r="NA71" s="111"/>
      <c r="NB71" s="111"/>
      <c r="NC71" s="111"/>
      <c r="ND71" s="111"/>
      <c r="NE71" s="111"/>
      <c r="NF71" s="111"/>
      <c r="NG71" s="111"/>
      <c r="NH71" s="111"/>
      <c r="NI71" s="111"/>
      <c r="NJ71" s="111"/>
      <c r="NK71" s="111"/>
      <c r="NL71" s="111"/>
      <c r="NM71" s="111"/>
      <c r="NN71" s="111"/>
      <c r="NO71" s="111"/>
      <c r="NP71" s="111"/>
      <c r="NQ71" s="111"/>
      <c r="NR71" s="111"/>
      <c r="NS71" s="111"/>
      <c r="NT71" s="111"/>
      <c r="NU71" s="111"/>
      <c r="NV71" s="111"/>
      <c r="NW71" s="111"/>
      <c r="NX71" s="111"/>
      <c r="NY71" s="111"/>
      <c r="NZ71" s="111"/>
      <c r="OA71" s="111"/>
      <c r="OB71" s="111"/>
      <c r="OC71" s="111"/>
      <c r="OD71" s="111"/>
      <c r="OE71" s="111"/>
      <c r="OF71" s="111"/>
      <c r="OG71" s="111"/>
      <c r="OH71" s="111"/>
      <c r="OI71" s="111"/>
      <c r="OJ71" s="111"/>
      <c r="OK71" s="111"/>
      <c r="OL71" s="111"/>
      <c r="OM71" s="111"/>
      <c r="ON71" s="111"/>
      <c r="OO71" s="111"/>
      <c r="OP71" s="111"/>
      <c r="OQ71" s="111"/>
      <c r="OR71" s="111"/>
      <c r="OS71" s="111"/>
      <c r="OT71" s="111"/>
      <c r="OU71" s="111"/>
      <c r="OV71" s="111"/>
      <c r="OW71" s="111"/>
      <c r="OX71" s="111"/>
      <c r="OY71" s="111"/>
      <c r="OZ71" s="111"/>
      <c r="PA71" s="111"/>
      <c r="PB71" s="111"/>
      <c r="PC71" s="111"/>
      <c r="PD71" s="111"/>
      <c r="PE71" s="111"/>
      <c r="PF71" s="111"/>
      <c r="PG71" s="111"/>
      <c r="PH71" s="111"/>
      <c r="PI71" s="111"/>
      <c r="PJ71" s="111"/>
      <c r="PK71" s="111"/>
      <c r="PL71" s="111"/>
      <c r="PM71" s="111"/>
      <c r="PN71" s="111"/>
      <c r="PO71" s="111"/>
      <c r="PP71" s="111"/>
      <c r="PQ71" s="111"/>
      <c r="PR71" s="111"/>
      <c r="PS71" s="111"/>
      <c r="PT71" s="111"/>
      <c r="PU71" s="111"/>
      <c r="PV71" s="111"/>
      <c r="PW71" s="111"/>
      <c r="PX71" s="111"/>
      <c r="PY71" s="111"/>
      <c r="PZ71" s="111"/>
      <c r="QA71" s="111"/>
      <c r="QB71" s="111"/>
      <c r="QC71" s="111"/>
      <c r="QD71" s="111"/>
      <c r="QE71" s="111"/>
      <c r="QF71" s="111"/>
      <c r="QG71" s="111"/>
      <c r="QH71" s="111"/>
      <c r="QI71" s="111"/>
      <c r="QJ71" s="111"/>
      <c r="QK71" s="111"/>
      <c r="QL71" s="111"/>
      <c r="QM71" s="111"/>
      <c r="QN71" s="111"/>
      <c r="QO71" s="111"/>
      <c r="QP71" s="111"/>
      <c r="QQ71" s="111"/>
      <c r="QR71" s="111"/>
      <c r="QS71" s="111"/>
      <c r="QT71" s="111"/>
      <c r="QU71" s="111"/>
      <c r="QV71" s="111"/>
      <c r="QW71" s="111"/>
      <c r="QX71" s="111"/>
      <c r="QY71" s="111"/>
      <c r="QZ71" s="111"/>
      <c r="RA71" s="111"/>
      <c r="RB71" s="111"/>
      <c r="RC71" s="111"/>
      <c r="RD71" s="111"/>
      <c r="RE71" s="111"/>
      <c r="RF71" s="111"/>
      <c r="RG71" s="111"/>
      <c r="RH71" s="111"/>
      <c r="RI71" s="111"/>
      <c r="RJ71" s="111"/>
      <c r="RK71" s="111"/>
      <c r="RL71" s="111"/>
      <c r="RM71" s="111"/>
      <c r="RN71" s="111"/>
      <c r="RO71" s="111"/>
      <c r="RP71" s="111"/>
      <c r="RQ71" s="111"/>
      <c r="RR71" s="111"/>
      <c r="RS71" s="111"/>
      <c r="RT71" s="111"/>
      <c r="RU71" s="111"/>
      <c r="RV71" s="111"/>
      <c r="RW71" s="111"/>
      <c r="RX71" s="111"/>
      <c r="RY71" s="111"/>
      <c r="RZ71" s="111"/>
      <c r="SA71" s="111"/>
      <c r="SB71" s="111"/>
      <c r="SC71" s="111"/>
      <c r="SD71" s="111"/>
      <c r="SE71" s="111"/>
      <c r="SF71" s="111"/>
      <c r="SG71" s="111"/>
      <c r="SH71" s="111"/>
      <c r="SI71" s="111"/>
      <c r="SJ71" s="111"/>
      <c r="SK71" s="111"/>
      <c r="SL71" s="111"/>
      <c r="SM71" s="111"/>
      <c r="SN71" s="111"/>
      <c r="SO71" s="111"/>
      <c r="SP71" s="111"/>
      <c r="SQ71" s="111"/>
      <c r="SR71" s="111"/>
      <c r="SS71" s="111"/>
      <c r="ST71" s="111"/>
      <c r="SU71" s="111"/>
      <c r="SV71" s="111"/>
      <c r="SW71" s="111"/>
      <c r="SX71" s="111"/>
      <c r="SY71" s="111"/>
      <c r="SZ71" s="111"/>
      <c r="TA71" s="111"/>
      <c r="TB71" s="111"/>
      <c r="TC71" s="111"/>
      <c r="TD71" s="111"/>
      <c r="TE71" s="111"/>
      <c r="TF71" s="111"/>
      <c r="TG71" s="111"/>
      <c r="TH71" s="111"/>
      <c r="TI71" s="111"/>
      <c r="TJ71" s="111"/>
      <c r="TK71" s="111"/>
      <c r="TL71" s="111"/>
      <c r="TM71" s="111"/>
      <c r="TN71" s="111"/>
      <c r="TO71" s="111"/>
      <c r="TP71" s="111"/>
      <c r="TQ71" s="111"/>
      <c r="TR71" s="111"/>
      <c r="TS71" s="111"/>
      <c r="TT71" s="111"/>
      <c r="TU71" s="111"/>
      <c r="TV71" s="111"/>
      <c r="TW71" s="111"/>
      <c r="TX71" s="111"/>
      <c r="TY71" s="111"/>
      <c r="TZ71" s="111"/>
      <c r="UA71" s="111"/>
      <c r="UB71" s="111"/>
      <c r="UC71" s="111"/>
      <c r="UD71" s="111"/>
      <c r="UE71" s="111"/>
      <c r="UF71" s="111"/>
      <c r="UG71" s="111"/>
      <c r="UH71" s="111"/>
      <c r="UI71" s="111"/>
      <c r="UJ71" s="111"/>
      <c r="UK71" s="111"/>
      <c r="UL71" s="111"/>
      <c r="UM71" s="111"/>
      <c r="UN71" s="111"/>
      <c r="UO71" s="111"/>
      <c r="UP71" s="111"/>
      <c r="UQ71" s="111"/>
      <c r="UR71" s="111"/>
      <c r="US71" s="111"/>
      <c r="UT71" s="111"/>
      <c r="UU71" s="111"/>
      <c r="UV71" s="111"/>
      <c r="UW71" s="111"/>
      <c r="UX71" s="111"/>
      <c r="UY71" s="111"/>
      <c r="UZ71" s="111"/>
      <c r="VA71" s="111"/>
      <c r="VB71" s="111"/>
      <c r="VC71" s="111"/>
      <c r="VD71" s="111"/>
      <c r="VE71" s="111"/>
      <c r="VF71" s="111"/>
      <c r="VG71" s="111"/>
      <c r="VH71" s="111"/>
      <c r="VI71" s="111"/>
      <c r="VJ71" s="111"/>
      <c r="VK71" s="111"/>
      <c r="VL71" s="111"/>
      <c r="VM71" s="111"/>
      <c r="VN71" s="111"/>
      <c r="VO71" s="111"/>
      <c r="VP71" s="111"/>
      <c r="VQ71" s="111"/>
      <c r="VR71" s="111"/>
      <c r="VS71" s="111"/>
      <c r="VT71" s="111"/>
      <c r="VU71" s="111"/>
      <c r="VV71" s="111"/>
      <c r="VW71" s="111"/>
      <c r="VX71" s="111"/>
      <c r="VY71" s="111"/>
      <c r="VZ71" s="111"/>
      <c r="WA71" s="111"/>
      <c r="WB71" s="111"/>
      <c r="WC71" s="111"/>
      <c r="WD71" s="111"/>
      <c r="WE71" s="111"/>
      <c r="WF71" s="111"/>
      <c r="WG71" s="111"/>
      <c r="WH71" s="111"/>
      <c r="WI71" s="111"/>
      <c r="WJ71" s="111"/>
      <c r="WK71" s="111"/>
      <c r="WL71" s="111"/>
      <c r="WM71" s="111"/>
      <c r="WN71" s="111"/>
      <c r="WO71" s="111"/>
      <c r="WP71" s="111"/>
      <c r="WQ71" s="111"/>
      <c r="WR71" s="111"/>
      <c r="WS71" s="111"/>
      <c r="WT71" s="111"/>
      <c r="WU71" s="111"/>
      <c r="WV71" s="111"/>
      <c r="WW71" s="111"/>
      <c r="WX71" s="111"/>
      <c r="WY71" s="111"/>
      <c r="WZ71" s="111"/>
      <c r="XA71" s="111"/>
      <c r="XB71" s="111"/>
      <c r="XC71" s="111"/>
      <c r="XD71" s="111"/>
      <c r="XE71" s="111"/>
      <c r="XF71" s="111"/>
      <c r="XG71" s="111"/>
      <c r="XH71" s="111"/>
      <c r="XI71" s="111"/>
      <c r="XJ71" s="111"/>
      <c r="XK71" s="111"/>
      <c r="XL71" s="111"/>
      <c r="XM71" s="111"/>
      <c r="XN71" s="111"/>
      <c r="XO71" s="111"/>
      <c r="XP71" s="111"/>
      <c r="XQ71" s="111"/>
      <c r="XR71" s="111"/>
      <c r="XS71" s="111"/>
      <c r="XT71" s="111"/>
      <c r="XU71" s="111"/>
      <c r="XV71" s="111"/>
      <c r="XW71" s="111"/>
      <c r="XX71" s="111"/>
      <c r="XY71" s="111"/>
      <c r="XZ71" s="111"/>
      <c r="YA71" s="111"/>
      <c r="YB71" s="111"/>
      <c r="YC71" s="111"/>
      <c r="YD71" s="111"/>
      <c r="YE71" s="111"/>
      <c r="YF71" s="111"/>
      <c r="YG71" s="111"/>
      <c r="YH71" s="111"/>
      <c r="YI71" s="111"/>
      <c r="YJ71" s="111"/>
      <c r="YK71" s="111"/>
      <c r="YL71" s="111"/>
      <c r="YM71" s="111"/>
      <c r="YN71" s="111"/>
      <c r="YO71" s="111"/>
      <c r="YP71" s="111"/>
      <c r="YQ71" s="111"/>
      <c r="YR71" s="111"/>
      <c r="YS71" s="111"/>
      <c r="YT71" s="111"/>
      <c r="YU71" s="111"/>
      <c r="YV71" s="111"/>
      <c r="YW71" s="111"/>
      <c r="YX71" s="111"/>
      <c r="YY71" s="111"/>
      <c r="YZ71" s="111"/>
      <c r="ZA71" s="111"/>
      <c r="ZB71" s="111"/>
      <c r="ZC71" s="111"/>
      <c r="ZD71" s="111"/>
      <c r="ZE71" s="111"/>
      <c r="ZF71" s="111"/>
      <c r="ZG71" s="111"/>
      <c r="ZH71" s="111"/>
      <c r="ZI71" s="111"/>
      <c r="ZJ71" s="111"/>
      <c r="ZK71" s="111"/>
      <c r="ZL71" s="111"/>
      <c r="ZM71" s="111"/>
      <c r="ZN71" s="111"/>
      <c r="ZO71" s="111"/>
      <c r="ZP71" s="111"/>
      <c r="ZQ71" s="111"/>
      <c r="ZR71" s="111"/>
      <c r="ZS71" s="111"/>
      <c r="ZT71" s="111"/>
      <c r="ZU71" s="111"/>
      <c r="ZV71" s="111"/>
      <c r="ZW71" s="111"/>
      <c r="ZX71" s="111"/>
      <c r="ZY71" s="111"/>
      <c r="ZZ71" s="111"/>
      <c r="AAA71" s="111"/>
      <c r="AAB71" s="111"/>
      <c r="AAC71" s="111"/>
      <c r="AAD71" s="111"/>
      <c r="AAE71" s="111"/>
      <c r="AAF71" s="111"/>
      <c r="AAG71" s="111"/>
      <c r="AAH71" s="111"/>
      <c r="AAI71" s="111"/>
      <c r="AAJ71" s="111"/>
      <c r="AAK71" s="111"/>
      <c r="AAL71" s="111"/>
      <c r="AAM71" s="111"/>
      <c r="AAN71" s="111"/>
      <c r="AAO71" s="111"/>
      <c r="AAP71" s="111"/>
      <c r="AAQ71" s="111"/>
      <c r="AAR71" s="111"/>
      <c r="AAS71" s="111"/>
      <c r="AAT71" s="111"/>
      <c r="AAU71" s="111"/>
      <c r="AAV71" s="111"/>
      <c r="AAW71" s="111"/>
      <c r="AAX71" s="111"/>
      <c r="AAY71" s="111"/>
      <c r="AAZ71" s="111"/>
      <c r="ABA71" s="111"/>
      <c r="ABB71" s="111"/>
      <c r="ABC71" s="111"/>
      <c r="ABD71" s="111"/>
      <c r="ABE71" s="111"/>
      <c r="ABF71" s="111"/>
      <c r="ABG71" s="111"/>
      <c r="ABH71" s="111"/>
      <c r="ABI71" s="111"/>
      <c r="ABJ71" s="111"/>
      <c r="ABK71" s="111"/>
      <c r="ABL71" s="111"/>
      <c r="ABM71" s="111"/>
      <c r="ABN71" s="111"/>
      <c r="ABO71" s="111"/>
      <c r="ABP71" s="111"/>
      <c r="ABQ71" s="111"/>
      <c r="ABR71" s="111"/>
      <c r="ABS71" s="111"/>
      <c r="ABT71" s="111"/>
      <c r="ABU71" s="111"/>
      <c r="ABV71" s="111"/>
      <c r="ABW71" s="111"/>
      <c r="ABX71" s="111"/>
      <c r="ABY71" s="111"/>
      <c r="ABZ71" s="111"/>
      <c r="ACA71" s="111"/>
      <c r="ACB71" s="111"/>
      <c r="ACC71" s="111"/>
      <c r="ACD71" s="111"/>
      <c r="ACE71" s="111"/>
      <c r="ACF71" s="111"/>
      <c r="ACG71" s="111"/>
      <c r="ACH71" s="111"/>
      <c r="ACI71" s="111"/>
      <c r="ACJ71" s="111"/>
      <c r="ACK71" s="111"/>
      <c r="ACL71" s="111"/>
      <c r="ACM71" s="111"/>
      <c r="ACN71" s="111"/>
      <c r="ACO71" s="111"/>
      <c r="ACP71" s="111"/>
      <c r="ACQ71" s="111"/>
      <c r="ACR71" s="111"/>
      <c r="ACS71" s="111"/>
      <c r="ACT71" s="111"/>
      <c r="ACU71" s="111"/>
      <c r="ACV71" s="111"/>
      <c r="ACW71" s="111"/>
      <c r="ACX71" s="111"/>
      <c r="ACY71" s="111"/>
      <c r="ACZ71" s="111"/>
      <c r="ADA71" s="111"/>
      <c r="ADB71" s="111"/>
      <c r="ADC71" s="111"/>
      <c r="ADD71" s="111"/>
      <c r="ADE71" s="111"/>
      <c r="ADF71" s="111"/>
      <c r="ADG71" s="111"/>
      <c r="ADH71" s="111"/>
      <c r="ADI71" s="111"/>
      <c r="ADJ71" s="111"/>
      <c r="ADK71" s="111"/>
      <c r="ADL71" s="111"/>
      <c r="ADM71" s="111"/>
      <c r="ADN71" s="111"/>
      <c r="ADO71" s="111"/>
      <c r="ADP71" s="111"/>
      <c r="ADQ71" s="111"/>
      <c r="ADR71" s="111"/>
      <c r="ADS71" s="111"/>
      <c r="ADT71" s="111"/>
      <c r="ADU71" s="111"/>
      <c r="ADV71" s="111"/>
      <c r="ADW71" s="111"/>
      <c r="ADX71" s="111"/>
      <c r="ADY71" s="111"/>
      <c r="ADZ71" s="111"/>
      <c r="AEA71" s="111"/>
      <c r="AEB71" s="111"/>
      <c r="AEC71" s="111"/>
      <c r="AED71" s="111"/>
      <c r="AEE71" s="111"/>
      <c r="AEF71" s="111"/>
      <c r="AEG71" s="111"/>
      <c r="AEH71" s="111"/>
      <c r="AEI71" s="111"/>
      <c r="AEJ71" s="111"/>
      <c r="AEK71" s="111"/>
      <c r="AEL71" s="111"/>
      <c r="AEM71" s="111"/>
      <c r="AEN71" s="111"/>
      <c r="AEO71" s="111"/>
      <c r="AEP71" s="111"/>
      <c r="AEQ71" s="111"/>
      <c r="AER71" s="111"/>
      <c r="AES71" s="111"/>
      <c r="AET71" s="111"/>
      <c r="AEU71" s="111"/>
      <c r="AEV71" s="111"/>
      <c r="AEW71" s="111"/>
      <c r="AEX71" s="111"/>
      <c r="AEY71" s="111"/>
      <c r="AEZ71" s="111"/>
      <c r="AFA71" s="111"/>
      <c r="AFB71" s="111"/>
      <c r="AFC71" s="111"/>
      <c r="AFD71" s="111"/>
      <c r="AFE71" s="111"/>
      <c r="AFF71" s="111"/>
      <c r="AFG71" s="111"/>
      <c r="AFH71" s="111"/>
      <c r="AFI71" s="111"/>
      <c r="AFJ71" s="111"/>
      <c r="AFK71" s="111"/>
      <c r="AFL71" s="111"/>
      <c r="AFM71" s="111"/>
      <c r="AFN71" s="111"/>
      <c r="AFO71" s="111"/>
      <c r="AFP71" s="111"/>
      <c r="AFQ71" s="111"/>
      <c r="AFR71" s="111"/>
      <c r="AFS71" s="111"/>
      <c r="AFT71" s="111"/>
      <c r="AFU71" s="111"/>
      <c r="AFV71" s="111"/>
      <c r="AFW71" s="111"/>
      <c r="AFX71" s="111"/>
      <c r="AFY71" s="111"/>
      <c r="AFZ71" s="111"/>
      <c r="AGA71" s="111"/>
      <c r="AGB71" s="111"/>
      <c r="AGC71" s="111"/>
      <c r="AGD71" s="111"/>
      <c r="AGE71" s="111"/>
      <c r="AGF71" s="111"/>
      <c r="AGG71" s="111"/>
      <c r="AGH71" s="111"/>
      <c r="AGI71" s="111"/>
      <c r="AGJ71" s="111"/>
      <c r="AGK71" s="111"/>
      <c r="AGL71" s="111"/>
      <c r="AGM71" s="111"/>
      <c r="AGN71" s="111"/>
      <c r="AGO71" s="111"/>
      <c r="AGP71" s="111"/>
      <c r="AGQ71" s="111"/>
      <c r="AGR71" s="111"/>
      <c r="AGS71" s="111"/>
      <c r="AGT71" s="111"/>
      <c r="AGU71" s="111"/>
      <c r="AGV71" s="111"/>
      <c r="AGW71" s="111"/>
      <c r="AGX71" s="111"/>
      <c r="AGY71" s="111"/>
      <c r="AGZ71" s="111"/>
      <c r="AHA71" s="111"/>
      <c r="AHB71" s="111"/>
      <c r="AHC71" s="111"/>
      <c r="AHD71" s="111"/>
      <c r="AHE71" s="111"/>
      <c r="AHF71" s="111"/>
      <c r="AHG71" s="111"/>
      <c r="AHH71" s="111"/>
      <c r="AHI71" s="111"/>
      <c r="AHJ71" s="111"/>
      <c r="AHK71" s="111"/>
      <c r="AHL71" s="111"/>
      <c r="AHM71" s="111"/>
      <c r="AHN71" s="111"/>
      <c r="AHO71" s="111"/>
      <c r="AHP71" s="111"/>
      <c r="AHQ71" s="111"/>
      <c r="AHR71" s="111"/>
      <c r="AHS71" s="111"/>
      <c r="AHT71" s="111"/>
      <c r="AHU71" s="111"/>
      <c r="AHV71" s="111"/>
      <c r="AHW71" s="111"/>
      <c r="AHX71" s="111"/>
      <c r="AHY71" s="111"/>
      <c r="AHZ71" s="111"/>
      <c r="AIA71" s="111"/>
      <c r="AIB71" s="111"/>
      <c r="AIC71" s="111"/>
      <c r="AID71" s="111"/>
      <c r="AIE71" s="111"/>
      <c r="AIF71" s="111"/>
      <c r="AIG71" s="111"/>
      <c r="AIH71" s="111"/>
      <c r="AII71" s="111"/>
      <c r="AIJ71" s="111"/>
      <c r="AIK71" s="111"/>
      <c r="AIL71" s="111"/>
      <c r="AIM71" s="111"/>
      <c r="AIN71" s="111"/>
      <c r="AIO71" s="111"/>
      <c r="AIP71" s="111"/>
      <c r="AIQ71" s="111"/>
      <c r="AIR71" s="111"/>
      <c r="AIS71" s="111"/>
      <c r="AIT71" s="111"/>
      <c r="AIU71" s="111"/>
      <c r="AIV71" s="111"/>
      <c r="AIW71" s="111"/>
      <c r="AIX71" s="111"/>
      <c r="AIY71" s="111"/>
      <c r="AIZ71" s="111"/>
      <c r="AJA71" s="111"/>
      <c r="AJB71" s="111"/>
      <c r="AJC71" s="111"/>
      <c r="AJD71" s="111"/>
      <c r="AJE71" s="111"/>
      <c r="AJF71" s="111"/>
      <c r="AJG71" s="111"/>
      <c r="AJH71" s="111"/>
      <c r="AJI71" s="111"/>
      <c r="AJJ71" s="111"/>
      <c r="AJK71" s="111"/>
      <c r="AJL71" s="111"/>
      <c r="AJM71" s="111"/>
      <c r="AJN71" s="111"/>
      <c r="AJO71" s="111"/>
      <c r="AJP71" s="111"/>
      <c r="AJQ71" s="111"/>
      <c r="AJR71" s="111"/>
      <c r="AJS71" s="111"/>
      <c r="AJT71" s="111"/>
      <c r="AJU71" s="111"/>
      <c r="AJV71" s="111"/>
      <c r="AJW71" s="111"/>
      <c r="AJX71" s="111"/>
      <c r="AJY71" s="111"/>
      <c r="AJZ71" s="111"/>
      <c r="AKA71" s="111"/>
      <c r="AKB71" s="111"/>
      <c r="AKC71" s="111"/>
      <c r="AKD71" s="111"/>
      <c r="AKE71" s="111"/>
      <c r="AKF71" s="111"/>
      <c r="AKG71" s="111"/>
      <c r="AKH71" s="111"/>
      <c r="AKI71" s="111"/>
      <c r="AKJ71" s="111"/>
      <c r="AKK71" s="111"/>
      <c r="AKL71" s="111"/>
      <c r="AKM71" s="111"/>
      <c r="AKN71" s="111"/>
      <c r="AKO71" s="111"/>
      <c r="AKP71" s="111"/>
      <c r="AKQ71" s="111"/>
      <c r="AKR71" s="111"/>
      <c r="AKS71" s="111"/>
      <c r="AKT71" s="111"/>
      <c r="AKU71" s="111"/>
      <c r="AKV71" s="111"/>
      <c r="AKW71" s="111"/>
      <c r="AKX71" s="111"/>
      <c r="AKY71" s="111"/>
      <c r="AKZ71" s="111"/>
      <c r="ALA71" s="111"/>
      <c r="ALB71" s="111"/>
      <c r="ALC71" s="111"/>
      <c r="ALD71" s="111"/>
      <c r="ALE71" s="111"/>
      <c r="ALF71" s="111"/>
      <c r="ALG71" s="111"/>
      <c r="ALH71" s="111"/>
      <c r="ALI71" s="111"/>
      <c r="ALJ71" s="111"/>
      <c r="ALK71" s="111"/>
      <c r="ALL71" s="111"/>
      <c r="ALM71" s="111"/>
      <c r="ALN71" s="111"/>
      <c r="ALO71" s="111"/>
      <c r="ALP71" s="111"/>
      <c r="ALQ71" s="111"/>
      <c r="ALR71" s="111"/>
      <c r="ALS71" s="111"/>
      <c r="ALT71" s="111"/>
      <c r="ALU71" s="111"/>
      <c r="ALV71" s="111"/>
      <c r="ALW71" s="111"/>
      <c r="ALX71" s="111"/>
      <c r="ALY71" s="111"/>
      <c r="ALZ71" s="111"/>
      <c r="AMA71" s="111"/>
      <c r="AMB71" s="111"/>
      <c r="AMC71" s="111"/>
      <c r="AMD71" s="111"/>
      <c r="AME71" s="111"/>
      <c r="AMF71" s="111"/>
      <c r="AMG71" s="111"/>
      <c r="AMH71" s="111"/>
      <c r="AMI71" s="111"/>
      <c r="AMJ71" s="111"/>
      <c r="AMK71" s="111"/>
    </row>
    <row r="72" spans="1:1025" x14ac:dyDescent="0.3">
      <c r="A72" s="30"/>
      <c r="B72" s="127" t="str">
        <f>Comptabilité!B72</f>
        <v>Amortissements</v>
      </c>
      <c r="C72" s="115"/>
      <c r="D72" s="195"/>
      <c r="E72" s="189"/>
      <c r="F72" s="174">
        <f>SUMIF(Général!$CP$6:$EZ$6,F$5,Comptabilité!$F72:$EZ72)</f>
        <v>0</v>
      </c>
      <c r="G72" s="174">
        <f>SUMIF(Général!$CP$6:$EZ$6,G$5,Comptabilité!$F72:$EZ72)</f>
        <v>0</v>
      </c>
      <c r="H72" s="174">
        <f>SUMIF(Général!$CP$6:$EZ$6,H$5,Comptabilité!$F72:$EZ72)</f>
        <v>0</v>
      </c>
      <c r="I72" s="174">
        <f>SUMIF(Général!$CP$6:$EZ$6,I$5,Comptabilité!$F72:$EZ72)</f>
        <v>0</v>
      </c>
      <c r="J72" s="174">
        <f>SUMIF(Général!$CP$6:$EZ$6,J$5,Comptabilité!$F72:$EZ72)</f>
        <v>0</v>
      </c>
      <c r="K72" s="174">
        <f>SUMIF(Général!$CP$6:$EZ$6,K$5,Comptabilité!$F72:$EZ72)</f>
        <v>0</v>
      </c>
      <c r="L72" s="174">
        <f>SUMIF(Général!$CP$6:$EZ$6,L$5,Comptabilité!$F72:$EZ72)</f>
        <v>0</v>
      </c>
      <c r="M72" s="174">
        <f>SUMIF(Général!$CP$6:$EZ$6,M$5,Comptabilité!$F72:$EZ72)</f>
        <v>0</v>
      </c>
      <c r="N72" s="174">
        <f>SUMIF(Général!$CP$6:$EZ$6,N$5,Comptabilité!$F72:$EZ72)</f>
        <v>0</v>
      </c>
      <c r="O72" s="174">
        <f>SUMIF(Général!$CP$6:$EZ$6,O$5,Comptabilité!$F72:$EZ72)</f>
        <v>0</v>
      </c>
      <c r="P72" s="174">
        <f>SUMIF(Général!$CP$6:$EZ$6,P$5,Comptabilité!$F72:$EZ72)</f>
        <v>0</v>
      </c>
      <c r="Q72" s="174">
        <f>SUMIF(Général!$CP$6:$EZ$6,Q$5,Comptabilité!$F72:$EZ72)</f>
        <v>0</v>
      </c>
      <c r="R72" s="174">
        <f>SUMIF(Général!$CP$6:$EZ$6,R$5,Comptabilité!$F72:$EZ72)</f>
        <v>0</v>
      </c>
      <c r="S72" s="174">
        <f>SUMIF(Général!$CP$6:$EZ$6,S$5,Comptabilité!$F72:$EZ72)</f>
        <v>0</v>
      </c>
      <c r="T72" s="174">
        <f>SUMIF(Général!$CP$6:$EZ$6,T$5,Comptabilité!$F72:$EZ72)</f>
        <v>0</v>
      </c>
      <c r="U72" s="174">
        <f>SUMIF(Général!$CP$6:$EZ$6,U$5,Comptabilité!$F72:$EZ72)</f>
        <v>0</v>
      </c>
      <c r="V72" s="174">
        <f>SUMIF(Général!$CP$6:$EZ$6,V$5,Comptabilité!$F72:$EZ72)</f>
        <v>0</v>
      </c>
      <c r="W72" s="174">
        <f>SUMIF(Général!$CP$6:$EZ$6,W$5,Comptabilité!$F72:$EZ72)</f>
        <v>0</v>
      </c>
      <c r="X72" s="174">
        <f>SUMIF(Général!$CP$6:$EZ$6,X$5,Comptabilité!$F72:$EZ72)</f>
        <v>0</v>
      </c>
      <c r="Y72" s="174">
        <f>SUMIF(Général!$CP$6:$EZ$6,Y$5,Comptabilité!$F72:$EZ72)</f>
        <v>0</v>
      </c>
      <c r="Z72" s="174">
        <f>SUMIF(Général!$CP$6:$EZ$6,Z$5,Comptabilité!$F72:$EZ72)</f>
        <v>0</v>
      </c>
      <c r="AA72" s="174">
        <f>SUMIF(Général!$CP$6:$EZ$6,AA$5,Comptabilité!$F72:$EZ72)</f>
        <v>0</v>
      </c>
      <c r="AB72" s="174">
        <f>SUMIF(Général!$CP$6:$EZ$6,AB$5,Comptabilité!$F72:$EZ72)</f>
        <v>0</v>
      </c>
      <c r="AC72" s="174">
        <f>SUMIF(Général!$CP$6:$EZ$6,AC$5,Comptabilité!$F72:$EZ72)</f>
        <v>0</v>
      </c>
      <c r="AD72" s="174">
        <f>SUMIF(Général!$CP$6:$EZ$6,AD$5,Comptabilité!$F72:$EZ72)</f>
        <v>0</v>
      </c>
      <c r="AE72" s="174">
        <f>SUMIF(Général!$CP$6:$EZ$6,AE$5,Comptabilité!$F72:$EZ72)</f>
        <v>0</v>
      </c>
      <c r="AF72" s="174">
        <f>SUMIF(Général!$CP$6:$EZ$6,AF$5,Comptabilité!$F72:$EZ72)</f>
        <v>0</v>
      </c>
      <c r="AG72" s="174">
        <f>SUMIF(Général!$CP$6:$EZ$6,AG$5,Comptabilité!$F72:$EZ72)</f>
        <v>0</v>
      </c>
      <c r="AH72" s="174">
        <f>SUMIF(Général!$CP$6:$EZ$6,AH$5,Comptabilité!$F72:$EZ72)</f>
        <v>0</v>
      </c>
      <c r="AI72" s="174">
        <f>SUMIF(Général!$CP$6:$EZ$6,AI$5,Comptabilité!$F72:$EZ72)</f>
        <v>0</v>
      </c>
      <c r="AJ72" s="174">
        <f>SUMIF(Général!$CP$6:$EZ$6,AJ$5,Comptabilité!$F72:$EZ72)</f>
        <v>0</v>
      </c>
      <c r="AK72" s="174">
        <f>SUMIF(Général!$CP$6:$EZ$6,AK$5,Comptabilité!$F72:$EZ72)</f>
        <v>0</v>
      </c>
      <c r="AL72" s="174">
        <f>SUMIF(Général!$CP$6:$EZ$6,AL$5,Comptabilité!$F72:$EZ72)</f>
        <v>0</v>
      </c>
      <c r="AM72" s="174">
        <f>SUMIF(Général!$CP$6:$EZ$6,AM$5,Comptabilité!$F72:$EZ72)</f>
        <v>0</v>
      </c>
      <c r="AN72" s="174">
        <f>SUMIF(Général!$CP$6:$EZ$6,AN$5,Comptabilité!$F72:$EZ72)</f>
        <v>0</v>
      </c>
      <c r="AO72" s="174">
        <f>SUMIF(Général!$CP$6:$EZ$6,AO$5,Comptabilité!$F72:$EZ72)</f>
        <v>0</v>
      </c>
      <c r="AP72" s="174">
        <f>SUMIF(Général!$CP$6:$EZ$6,AP$5,Comptabilité!$F72:$EZ72)</f>
        <v>0</v>
      </c>
      <c r="AQ72" s="174">
        <f>SUMIF(Général!$CP$6:$EZ$6,AQ$5,Comptabilité!$F72:$EZ72)</f>
        <v>0</v>
      </c>
      <c r="AR72" s="174">
        <f>SUMIF(Général!$CP$6:$EZ$6,AR$5,Comptabilité!$F72:$EZ72)</f>
        <v>0</v>
      </c>
      <c r="AS72" s="174">
        <f>SUMIF(Général!$CP$6:$EZ$6,AS$5,Comptabilité!$F72:$EZ72)</f>
        <v>0</v>
      </c>
      <c r="AT72" s="174">
        <f>SUMIF(Général!$CP$6:$EZ$6,AT$5,Comptabilité!$F72:$EZ72)</f>
        <v>0</v>
      </c>
      <c r="AU72" s="174">
        <f>SUMIF(Général!$CP$6:$EZ$6,AU$5,Comptabilité!$F72:$EZ72)</f>
        <v>0</v>
      </c>
      <c r="AV72" s="174">
        <f>SUMIF(Général!$CP$6:$EZ$6,AV$5,Comptabilité!$F72:$EZ72)</f>
        <v>0</v>
      </c>
      <c r="AW72" s="174">
        <f>SUMIF(Général!$CP$6:$EZ$6,AW$5,Comptabilité!$F72:$EZ72)</f>
        <v>0</v>
      </c>
      <c r="AX72" s="174">
        <f>SUMIF(Général!$CP$6:$EZ$6,AX$5,Comptabilité!$F72:$EZ72)</f>
        <v>0</v>
      </c>
      <c r="AY72" s="174">
        <f>SUMIF(Général!$CP$6:$EZ$6,AY$5,Comptabilité!$F72:$EZ72)</f>
        <v>0</v>
      </c>
      <c r="AZ72" s="174">
        <f>SUMIF(Général!$CP$6:$EZ$6,AZ$5,Comptabilité!$F72:$EZ72)</f>
        <v>0</v>
      </c>
      <c r="BA72" s="174">
        <f>SUMIF(Général!$CP$6:$EZ$6,BA$5,Comptabilité!$F72:$EZ72)</f>
        <v>0</v>
      </c>
      <c r="BB72" s="174">
        <f>SUMIF(Général!$CP$6:$EZ$6,BB$5,Comptabilité!$F72:$EZ72)</f>
        <v>0</v>
      </c>
      <c r="BC72" s="174">
        <f>SUMIF(Général!$CP$6:$EZ$6,BC$5,Comptabilité!$F72:$EZ72)</f>
        <v>0</v>
      </c>
      <c r="BD72" s="174">
        <f>SUMIF(Général!$CP$6:$EZ$6,BD$5,Comptabilité!$F72:$EZ72)</f>
        <v>0</v>
      </c>
      <c r="BE72" s="174">
        <f>SUMIF(Général!$CP$6:$EZ$6,BE$5,Comptabilité!$F72:$EZ72)</f>
        <v>0</v>
      </c>
      <c r="BF72" s="174">
        <f>SUMIF(Général!$CP$6:$EZ$6,BF$5,Comptabilité!$F72:$EZ72)</f>
        <v>0</v>
      </c>
      <c r="BG72" s="174">
        <f>SUMIF(Général!$CP$6:$EZ$6,BG$5,Comptabilité!$F72:$EZ72)</f>
        <v>0</v>
      </c>
      <c r="BH72" s="174">
        <f>SUMIF(Général!$CP$6:$EZ$6,BH$5,Comptabilité!$F72:$EZ72)</f>
        <v>0</v>
      </c>
      <c r="BI72" s="174">
        <f>SUMIF(Général!$CP$6:$EZ$6,BI$5,Comptabilité!$F72:$EZ72)</f>
        <v>0</v>
      </c>
      <c r="BJ72" s="174">
        <f>SUMIF(Général!$CP$6:$EZ$6,BJ$5,Comptabilité!$F72:$EZ72)</f>
        <v>0</v>
      </c>
      <c r="BK72" s="174">
        <f>SUMIF(Général!$CP$6:$EZ$6,BK$5,Comptabilité!$F72:$EZ72)</f>
        <v>0</v>
      </c>
      <c r="BL72" s="174">
        <f>SUMIF(Général!$CP$6:$EZ$6,BL$5,Comptabilité!$F72:$EZ72)</f>
        <v>0</v>
      </c>
      <c r="BM72" s="174">
        <f>SUMIF(Général!$CP$6:$EZ$6,BM$5,Comptabilité!$F72:$EZ72)</f>
        <v>0</v>
      </c>
      <c r="BN72" s="174">
        <f>SUMIF(Général!$CP$6:$EZ$6,BN$5,Comptabilité!$F72:$EZ72)</f>
        <v>0</v>
      </c>
      <c r="BO72" s="174">
        <f>SUMIF(Général!$CP$6:$EZ$6,BO$5,Comptabilité!$F72:$EZ72)</f>
        <v>0</v>
      </c>
      <c r="BP72" s="174">
        <f>SUMIF(Général!$CP$6:$EZ$6,BP$5,Comptabilité!$F72:$EZ72)</f>
        <v>0</v>
      </c>
      <c r="BQ72" s="174">
        <f>SUMIF(Général!$CP$6:$EZ$6,BQ$5,Comptabilité!$F72:$EZ72)</f>
        <v>0</v>
      </c>
      <c r="BR72" s="174">
        <f>SUMIF(Général!$CP$6:$EZ$6,BR$5,Comptabilité!$F72:$EZ72)</f>
        <v>0</v>
      </c>
      <c r="BS72" s="174">
        <f>SUMIF(Général!$CP$6:$EZ$6,BS$5,Comptabilité!$F72:$EZ72)</f>
        <v>0</v>
      </c>
      <c r="BT72" s="174">
        <f>SUMIF(Général!$CP$6:$EZ$6,BT$5,Comptabilité!$F72:$EZ72)</f>
        <v>0</v>
      </c>
      <c r="BU72" s="174">
        <f>SUMIF(Général!$CP$6:$EZ$6,BU$5,Comptabilité!$F72:$EZ72)</f>
        <v>0</v>
      </c>
      <c r="BV72" s="174">
        <f>SUMIF(Général!$CP$6:$EZ$6,BV$5,Comptabilité!$F72:$EZ72)</f>
        <v>0</v>
      </c>
      <c r="BW72" s="174">
        <f>SUMIF(Général!$CP$6:$EZ$6,BW$5,Comptabilité!$F72:$EZ72)</f>
        <v>0</v>
      </c>
      <c r="BX72" s="174">
        <f>SUMIF(Général!$CP$6:$EZ$6,BX$5,Comptabilité!$F72:$EZ72)</f>
        <v>0</v>
      </c>
      <c r="BY72" s="174">
        <f>SUMIF(Général!$CP$6:$EZ$6,BY$5,Comptabilité!$F72:$EZ72)</f>
        <v>0</v>
      </c>
      <c r="BZ72" s="174">
        <f>SUMIF(Général!$CP$6:$EZ$6,BZ$5,Comptabilité!$F72:$EZ72)</f>
        <v>0</v>
      </c>
      <c r="CA72" s="174">
        <f>SUMIF(Général!$CP$6:$EZ$6,CA$5,Comptabilité!$F72:$EZ72)</f>
        <v>0</v>
      </c>
      <c r="CB72" s="174">
        <f>SUMIF(Général!$CP$6:$EZ$6,CB$5,Comptabilité!$F72:$EZ72)</f>
        <v>0</v>
      </c>
      <c r="CC72" s="174">
        <f>SUMIF(Général!$CP$6:$EZ$6,CC$5,Comptabilité!$F72:$EZ72)</f>
        <v>0</v>
      </c>
      <c r="CD72" s="174">
        <f>SUMIF(Général!$CP$6:$EZ$6,CD$5,Comptabilité!$F72:$EZ72)</f>
        <v>0</v>
      </c>
      <c r="CE72" s="174">
        <f>SUMIF(Général!$CP$6:$EZ$6,CE$5,Comptabilité!$F72:$EZ72)</f>
        <v>0</v>
      </c>
      <c r="CF72" s="174">
        <f>SUMIF(Général!$CP$6:$EZ$6,CF$5,Comptabilité!$F72:$EZ72)</f>
        <v>0</v>
      </c>
      <c r="CG72" s="174">
        <f>SUMIF(Général!$CP$6:$EZ$6,CG$5,Comptabilité!$F72:$EZ72)</f>
        <v>0</v>
      </c>
      <c r="CH72" s="174">
        <f>SUMIF(Général!$CP$6:$EZ$6,CH$5,Comptabilité!$F72:$EZ72)</f>
        <v>0</v>
      </c>
      <c r="CI72" s="174">
        <f>SUMIF(Général!$CP$6:$EZ$6,CI$5,Comptabilité!$F72:$EZ72)</f>
        <v>0</v>
      </c>
      <c r="CJ72" s="174">
        <f>SUMIF(Général!$CP$6:$EZ$6,CJ$5,Comptabilité!$F72:$EZ72)</f>
        <v>0</v>
      </c>
      <c r="CK72" s="174">
        <f>SUMIF(Général!$CP$6:$EZ$6,CK$5,Comptabilité!$F72:$EZ72)</f>
        <v>0</v>
      </c>
      <c r="CL72" s="174">
        <f>SUMIF(Général!$CP$6:$EZ$6,CL$5,Comptabilité!$F72:$EZ72)</f>
        <v>0</v>
      </c>
      <c r="CM72" s="174">
        <f>SUMIF(Général!$CP$6:$EZ$6,CM$5,Comptabilité!$F72:$EZ72)</f>
        <v>0</v>
      </c>
      <c r="CN72" s="174">
        <f>SUMIF(Général!$CP$6:$EZ$6,CN$5,Comptabilité!$F72:$EZ72)</f>
        <v>0</v>
      </c>
      <c r="CO72" s="174">
        <f>SUMIF(Général!$CP$6:$EZ$6,CO$5,Comptabilité!$F72:$EZ72)</f>
        <v>0</v>
      </c>
      <c r="CP72" s="174">
        <f>SUMIF(Général!$CP$6:$EZ$6,CP$5,Comptabilité!$F72:$EZ72)</f>
        <v>0</v>
      </c>
      <c r="CQ72" s="174">
        <f>SUMIF(Général!$CP$6:$EZ$6,CQ$5,Comptabilité!$F72:$EZ72)</f>
        <v>0</v>
      </c>
      <c r="CR72" s="174">
        <f>SUMIF(Général!$CP$6:$EZ$6,CR$5,Comptabilité!$F72:$EZ72)</f>
        <v>0</v>
      </c>
      <c r="CS72" s="174">
        <f>SUMIF(Général!$CP$6:$EZ$6,CS$5,Comptabilité!$F72:$EZ72)</f>
        <v>0</v>
      </c>
      <c r="CT72" s="174">
        <f>SUMIF(Général!$CP$6:$EZ$6,CT$5,Comptabilité!$F72:$EZ72)</f>
        <v>0</v>
      </c>
      <c r="CU72" s="174">
        <f>SUMIF(Général!$CP$6:$EZ$6,CU$5,Comptabilité!$F72:$EZ72)</f>
        <v>0</v>
      </c>
      <c r="CV72" s="174">
        <f>SUMIF(Général!$CP$6:$EZ$6,CV$5,Comptabilité!$F72:$EZ72)</f>
        <v>0</v>
      </c>
      <c r="CW72" s="174">
        <f>SUMIF(Général!$CP$6:$EZ$6,CW$5,Comptabilité!$F72:$EZ72)</f>
        <v>0</v>
      </c>
      <c r="CX72" s="174">
        <f>SUMIF(Général!$CP$6:$EZ$6,CX$5,Comptabilité!$F72:$EZ72)</f>
        <v>0</v>
      </c>
      <c r="CY72" s="174">
        <f>SUMIF(Général!$CP$6:$EZ$6,CY$5,Comptabilité!$F72:$EZ72)</f>
        <v>0</v>
      </c>
      <c r="CZ72" s="174">
        <f>SUMIF(Général!$CP$6:$EZ$6,CZ$5,Comptabilité!$F72:$EZ72)</f>
        <v>0</v>
      </c>
      <c r="DA72" s="174">
        <f>SUMIF(Général!$CP$6:$EZ$6,DA$5,Comptabilité!$F72:$EZ72)</f>
        <v>0</v>
      </c>
      <c r="DB72" s="174">
        <f>SUMIF(Général!$CP$6:$EZ$6,DB$5,Comptabilité!$F72:$EZ72)</f>
        <v>0</v>
      </c>
      <c r="DC72" s="174">
        <f>SUMIF(Général!$CP$6:$EZ$6,DC$5,Comptabilité!$F72:$EZ72)</f>
        <v>0</v>
      </c>
      <c r="DD72" s="174">
        <f>SUMIF(Général!$CP$6:$EZ$6,DD$5,Comptabilité!$F72:$EZ72)</f>
        <v>0</v>
      </c>
      <c r="DE72" s="174">
        <f>SUMIF(Général!$CP$6:$EZ$6,DE$5,Comptabilité!$F72:$EZ72)</f>
        <v>0</v>
      </c>
      <c r="DF72" s="174">
        <f>SUMIF(Général!$CP$6:$EZ$6,DF$5,Comptabilité!$F72:$EZ72)</f>
        <v>0</v>
      </c>
      <c r="DG72" s="174">
        <f>SUMIF(Général!$CP$6:$EZ$6,DG$5,Comptabilité!$F72:$EZ72)</f>
        <v>0</v>
      </c>
      <c r="DH72" s="174">
        <f>SUMIF(Général!$CP$6:$EZ$6,DH$5,Comptabilité!$F72:$EZ72)</f>
        <v>0</v>
      </c>
      <c r="DI72" s="174">
        <f>SUMIF(Général!$CP$6:$EZ$6,DI$5,Comptabilité!$F72:$EZ72)</f>
        <v>0</v>
      </c>
      <c r="DJ72" s="174">
        <f>SUMIF(Général!$CP$6:$EZ$6,DJ$5,Comptabilité!$F72:$EZ72)</f>
        <v>0</v>
      </c>
      <c r="DK72" s="174">
        <f>SUMIF(Général!$CP$6:$EZ$6,DK$5,Comptabilité!$F72:$EZ72)</f>
        <v>0</v>
      </c>
      <c r="DL72" s="174">
        <f>SUMIF(Général!$CP$6:$EZ$6,DL$5,Comptabilité!$F72:$EZ72)</f>
        <v>0</v>
      </c>
      <c r="DM72" s="174">
        <f>SUMIF(Général!$CP$6:$EZ$6,DM$5,Comptabilité!$F72:$EZ72)</f>
        <v>0</v>
      </c>
      <c r="DN72" s="174">
        <f>SUMIF(Général!$CP$6:$EZ$6,DN$5,Comptabilité!$F72:$EZ72)</f>
        <v>0</v>
      </c>
      <c r="DO72" s="174">
        <f>SUMIF(Général!$CP$6:$EZ$6,DO$5,Comptabilité!$F72:$EZ72)</f>
        <v>0</v>
      </c>
      <c r="DP72" s="174">
        <f>SUMIF(Général!$CP$6:$EZ$6,DP$5,Comptabilité!$F72:$EZ72)</f>
        <v>0</v>
      </c>
      <c r="DQ72" s="174">
        <f>SUMIF(Général!$CP$6:$EZ$6,DQ$5,Comptabilité!$F72:$EZ72)</f>
        <v>0</v>
      </c>
      <c r="DR72" s="174">
        <f>SUMIF(Général!$CP$6:$EZ$6,DR$5,Comptabilité!$F72:$EZ72)</f>
        <v>0</v>
      </c>
      <c r="DS72" s="174">
        <f>SUMIF(Général!$CP$6:$EZ$6,DS$5,Comptabilité!$F72:$EZ72)</f>
        <v>0</v>
      </c>
      <c r="DT72" s="174">
        <f>SUMIF(Général!$CP$6:$EZ$6,DT$5,Comptabilité!$F72:$EZ72)</f>
        <v>0</v>
      </c>
      <c r="DU72" s="174">
        <f>SUMIF(Général!$CP$6:$EZ$6,DU$5,Comptabilité!$F72:$EZ72)</f>
        <v>0</v>
      </c>
      <c r="DV72" s="174">
        <f>SUMIF(Général!$CP$6:$EZ$6,DV$5,Comptabilité!$F72:$EZ72)</f>
        <v>0</v>
      </c>
      <c r="DW72" s="174">
        <f>SUMIF(Général!$CP$6:$EZ$6,DW$5,Comptabilité!$F72:$EZ72)</f>
        <v>0</v>
      </c>
      <c r="DX72" s="174">
        <f>SUMIF(Général!$CP$6:$EZ$6,DX$5,Comptabilité!$F72:$EZ72)</f>
        <v>0</v>
      </c>
      <c r="DY72" s="174">
        <f>SUMIF(Général!$CP$6:$EZ$6,DY$5,Comptabilité!$F72:$EZ72)</f>
        <v>0</v>
      </c>
      <c r="DZ72" s="174">
        <f>SUMIF(Général!$CP$6:$EZ$6,DZ$5,Comptabilité!$F72:$EZ72)</f>
        <v>0</v>
      </c>
      <c r="EA72" s="174">
        <f>SUMIF(Général!$CP$6:$EZ$6,EA$5,Comptabilité!$F72:$EZ72)</f>
        <v>0</v>
      </c>
      <c r="EB72" s="174">
        <f>SUMIF(Général!$CP$6:$EZ$6,EB$5,Comptabilité!$F72:$EZ72)</f>
        <v>0</v>
      </c>
      <c r="EC72" s="174">
        <f>SUMIF(Général!$CP$6:$EZ$6,EC$5,Comptabilité!$F72:$EZ72)</f>
        <v>0</v>
      </c>
      <c r="ED72" s="174">
        <f>SUMIF(Général!$CP$6:$EZ$6,ED$5,Comptabilité!$F72:$EZ72)</f>
        <v>0</v>
      </c>
      <c r="EE72" s="174">
        <f>SUMIF(Général!$CP$6:$EZ$6,EE$5,Comptabilité!$F72:$EZ72)</f>
        <v>0</v>
      </c>
      <c r="EF72" s="174">
        <f>SUMIF(Général!$CP$6:$EZ$6,EF$5,Comptabilité!$F72:$EZ72)</f>
        <v>0</v>
      </c>
      <c r="EG72" s="174">
        <f>SUMIF(Général!$CP$6:$EZ$6,EG$5,Comptabilité!$F72:$EZ72)</f>
        <v>0</v>
      </c>
      <c r="EH72" s="174">
        <f>SUMIF(Général!$CP$6:$EZ$6,EH$5,Comptabilité!$F72:$EZ72)</f>
        <v>0</v>
      </c>
      <c r="EI72" s="174">
        <f>SUMIF(Général!$CP$6:$EZ$6,EI$5,Comptabilité!$F72:$EZ72)</f>
        <v>0</v>
      </c>
      <c r="EJ72" s="174">
        <f>SUMIF(Général!$CP$6:$EZ$6,EJ$5,Comptabilité!$F72:$EZ72)</f>
        <v>0</v>
      </c>
      <c r="EK72" s="174">
        <f>SUMIF(Général!$CP$6:$EZ$6,EK$5,Comptabilité!$F72:$EZ72)</f>
        <v>0</v>
      </c>
      <c r="EL72" s="174">
        <f>SUMIF(Général!$CP$6:$EZ$6,EL$5,Comptabilité!$F72:$EZ72)</f>
        <v>0</v>
      </c>
      <c r="EM72" s="174">
        <f>SUMIF(Général!$CP$6:$EZ$6,EM$5,Comptabilité!$F72:$EZ72)</f>
        <v>0</v>
      </c>
      <c r="EN72" s="174">
        <f>SUMIF(Général!$CP$6:$EZ$6,EN$5,Comptabilité!$F72:$EZ72)</f>
        <v>0</v>
      </c>
      <c r="EO72" s="174">
        <f>SUMIF(Général!$CP$6:$EZ$6,EO$5,Comptabilité!$F72:$EZ72)</f>
        <v>0</v>
      </c>
      <c r="EP72" s="174">
        <f>SUMIF(Général!$CP$6:$EZ$6,EP$5,Comptabilité!$F72:$EZ72)</f>
        <v>0</v>
      </c>
      <c r="EQ72" s="174">
        <f>SUMIF(Général!$CP$6:$EZ$6,EQ$5,Comptabilité!$F72:$EZ72)</f>
        <v>0</v>
      </c>
      <c r="ER72" s="174">
        <f>SUMIF(Général!$CP$6:$EZ$6,ER$5,Comptabilité!$F72:$EZ72)</f>
        <v>0</v>
      </c>
      <c r="ES72" s="174">
        <f>SUMIF(Général!$CP$6:$EZ$6,ES$5,Comptabilité!$F72:$EZ72)</f>
        <v>0</v>
      </c>
      <c r="ET72" s="174">
        <f>SUMIF(Général!$CP$6:$EZ$6,ET$5,Comptabilité!$F72:$EZ72)</f>
        <v>0</v>
      </c>
      <c r="EU72" s="174">
        <f>SUMIF(Général!$CP$6:$EZ$6,EU$5,Comptabilité!$F72:$EZ72)</f>
        <v>0</v>
      </c>
      <c r="EV72" s="174">
        <f>SUMIF(Général!$CP$6:$EZ$6,EV$5,Comptabilité!$F72:$EZ72)</f>
        <v>0</v>
      </c>
      <c r="EW72" s="174">
        <f>SUMIF(Général!$CP$6:$EZ$6,EW$5,Comptabilité!$F72:$EZ72)</f>
        <v>0</v>
      </c>
      <c r="EX72" s="174">
        <f>SUMIF(Général!$CP$6:$EZ$6,EX$5,Comptabilité!$F72:$EZ72)</f>
        <v>0</v>
      </c>
      <c r="EY72" s="174">
        <f>SUMIF(Général!$CP$6:$EZ$6,EY$5,Comptabilité!$F72:$EZ72)</f>
        <v>0</v>
      </c>
      <c r="EZ72" s="174">
        <f>SUMIF(Général!$CP$6:$EZ$6,EZ$5,Comptabilité!$F72:$EZ72)</f>
        <v>0</v>
      </c>
      <c r="GP72" s="111"/>
      <c r="GQ72" s="111"/>
      <c r="GR72" s="111"/>
      <c r="GS72" s="111"/>
      <c r="GT72" s="111"/>
      <c r="GU72" s="111"/>
      <c r="GV72" s="111"/>
      <c r="GW72" s="111"/>
      <c r="GX72" s="111"/>
      <c r="GY72" s="111"/>
      <c r="GZ72" s="111"/>
      <c r="HA72" s="111"/>
      <c r="HB72" s="111"/>
      <c r="HC72" s="111"/>
      <c r="HD72" s="111"/>
      <c r="HE72" s="111"/>
      <c r="HF72" s="111"/>
      <c r="HG72" s="111"/>
      <c r="HH72" s="111"/>
      <c r="HI72" s="111"/>
      <c r="HJ72" s="111"/>
      <c r="HK72" s="111"/>
      <c r="HL72" s="111"/>
      <c r="HM72" s="111"/>
      <c r="HN72" s="111"/>
      <c r="HO72" s="111"/>
      <c r="HP72" s="111"/>
      <c r="HQ72" s="111"/>
      <c r="HR72" s="111"/>
      <c r="HS72" s="111"/>
      <c r="HT72" s="111"/>
      <c r="HU72" s="111"/>
      <c r="HV72" s="111"/>
      <c r="HW72" s="111"/>
      <c r="HX72" s="111"/>
      <c r="HY72" s="111"/>
      <c r="HZ72" s="111"/>
      <c r="IA72" s="111"/>
      <c r="IB72" s="111"/>
      <c r="IC72" s="111"/>
      <c r="ID72" s="111"/>
      <c r="IE72" s="111"/>
      <c r="IF72" s="111"/>
      <c r="IG72" s="111"/>
      <c r="IH72" s="111"/>
      <c r="II72" s="111"/>
      <c r="IJ72" s="111"/>
      <c r="IK72" s="111"/>
      <c r="IL72" s="111"/>
      <c r="IM72" s="111"/>
      <c r="IN72" s="111"/>
      <c r="IO72" s="111"/>
      <c r="IP72" s="111"/>
      <c r="IQ72" s="111"/>
      <c r="IR72" s="111"/>
      <c r="IS72" s="111"/>
      <c r="IT72" s="111"/>
      <c r="IU72" s="111"/>
      <c r="IV72" s="111"/>
      <c r="IW72" s="111"/>
      <c r="IX72" s="111"/>
      <c r="IY72" s="111"/>
      <c r="IZ72" s="111"/>
      <c r="JA72" s="111"/>
      <c r="JB72" s="111"/>
      <c r="JC72" s="111"/>
      <c r="JD72" s="111"/>
      <c r="JE72" s="111"/>
      <c r="JF72" s="111"/>
      <c r="JG72" s="111"/>
      <c r="JH72" s="111"/>
      <c r="JI72" s="111"/>
      <c r="JJ72" s="111"/>
      <c r="JK72" s="111"/>
      <c r="JL72" s="111"/>
      <c r="JM72" s="111"/>
      <c r="JN72" s="111"/>
      <c r="JO72" s="111"/>
      <c r="JP72" s="111"/>
      <c r="JQ72" s="111"/>
      <c r="JR72" s="111"/>
      <c r="JS72" s="111"/>
      <c r="JT72" s="111"/>
      <c r="JU72" s="111"/>
      <c r="JV72" s="111"/>
      <c r="JW72" s="111"/>
      <c r="JX72" s="111"/>
      <c r="JY72" s="111"/>
      <c r="JZ72" s="111"/>
      <c r="KA72" s="111"/>
      <c r="KB72" s="111"/>
      <c r="KC72" s="111"/>
      <c r="KD72" s="111"/>
      <c r="KE72" s="111"/>
      <c r="KF72" s="111"/>
      <c r="KG72" s="111"/>
      <c r="KH72" s="111"/>
      <c r="KI72" s="111"/>
      <c r="KJ72" s="111"/>
      <c r="KK72" s="111"/>
      <c r="KL72" s="111"/>
      <c r="KM72" s="111"/>
      <c r="KN72" s="111"/>
      <c r="KO72" s="111"/>
      <c r="KP72" s="111"/>
      <c r="KQ72" s="111"/>
      <c r="KR72" s="111"/>
      <c r="KS72" s="111"/>
      <c r="KT72" s="111"/>
      <c r="KU72" s="111"/>
      <c r="KV72" s="111"/>
      <c r="KW72" s="111"/>
      <c r="KX72" s="111"/>
      <c r="KY72" s="111"/>
      <c r="KZ72" s="111"/>
      <c r="LA72" s="111"/>
      <c r="LB72" s="111"/>
      <c r="LC72" s="111"/>
      <c r="LD72" s="111"/>
      <c r="LE72" s="111"/>
      <c r="LF72" s="111"/>
      <c r="LG72" s="111"/>
      <c r="LH72" s="111"/>
      <c r="LI72" s="111"/>
      <c r="LJ72" s="111"/>
      <c r="LK72" s="111"/>
      <c r="LL72" s="111"/>
      <c r="LM72" s="111"/>
      <c r="LN72" s="111"/>
      <c r="LO72" s="111"/>
      <c r="LP72" s="111"/>
      <c r="LQ72" s="111"/>
      <c r="LR72" s="111"/>
      <c r="LS72" s="111"/>
      <c r="LT72" s="111"/>
      <c r="LU72" s="111"/>
      <c r="LV72" s="111"/>
      <c r="LW72" s="111"/>
      <c r="LX72" s="111"/>
      <c r="LY72" s="111"/>
      <c r="LZ72" s="111"/>
      <c r="MA72" s="111"/>
      <c r="MB72" s="111"/>
      <c r="MC72" s="111"/>
      <c r="MD72" s="111"/>
      <c r="ME72" s="111"/>
      <c r="MF72" s="111"/>
      <c r="MG72" s="111"/>
      <c r="MH72" s="111"/>
      <c r="MI72" s="111"/>
      <c r="MJ72" s="111"/>
      <c r="MK72" s="111"/>
      <c r="ML72" s="111"/>
      <c r="MM72" s="111"/>
      <c r="MN72" s="111"/>
      <c r="MO72" s="111"/>
      <c r="MP72" s="111"/>
      <c r="MQ72" s="111"/>
      <c r="MR72" s="111"/>
      <c r="MS72" s="111"/>
      <c r="MT72" s="111"/>
      <c r="MU72" s="111"/>
      <c r="MV72" s="111"/>
      <c r="MW72" s="111"/>
      <c r="MX72" s="111"/>
      <c r="MY72" s="111"/>
      <c r="MZ72" s="111"/>
      <c r="NA72" s="111"/>
      <c r="NB72" s="111"/>
      <c r="NC72" s="111"/>
      <c r="ND72" s="111"/>
      <c r="NE72" s="111"/>
      <c r="NF72" s="111"/>
      <c r="NG72" s="111"/>
      <c r="NH72" s="111"/>
      <c r="NI72" s="111"/>
      <c r="NJ72" s="111"/>
      <c r="NK72" s="111"/>
      <c r="NL72" s="111"/>
      <c r="NM72" s="111"/>
      <c r="NN72" s="111"/>
      <c r="NO72" s="111"/>
      <c r="NP72" s="111"/>
      <c r="NQ72" s="111"/>
      <c r="NR72" s="111"/>
      <c r="NS72" s="111"/>
      <c r="NT72" s="111"/>
      <c r="NU72" s="111"/>
      <c r="NV72" s="111"/>
      <c r="NW72" s="111"/>
      <c r="NX72" s="111"/>
      <c r="NY72" s="111"/>
      <c r="NZ72" s="111"/>
      <c r="OA72" s="111"/>
      <c r="OB72" s="111"/>
      <c r="OC72" s="111"/>
      <c r="OD72" s="111"/>
      <c r="OE72" s="111"/>
      <c r="OF72" s="111"/>
      <c r="OG72" s="111"/>
      <c r="OH72" s="111"/>
      <c r="OI72" s="111"/>
      <c r="OJ72" s="111"/>
      <c r="OK72" s="111"/>
      <c r="OL72" s="111"/>
      <c r="OM72" s="111"/>
      <c r="ON72" s="111"/>
      <c r="OO72" s="111"/>
      <c r="OP72" s="111"/>
      <c r="OQ72" s="111"/>
      <c r="OR72" s="111"/>
      <c r="OS72" s="111"/>
      <c r="OT72" s="111"/>
      <c r="OU72" s="111"/>
      <c r="OV72" s="111"/>
      <c r="OW72" s="111"/>
      <c r="OX72" s="111"/>
      <c r="OY72" s="111"/>
      <c r="OZ72" s="111"/>
      <c r="PA72" s="111"/>
      <c r="PB72" s="111"/>
      <c r="PC72" s="111"/>
      <c r="PD72" s="111"/>
      <c r="PE72" s="111"/>
      <c r="PF72" s="111"/>
      <c r="PG72" s="111"/>
      <c r="PH72" s="111"/>
      <c r="PI72" s="111"/>
      <c r="PJ72" s="111"/>
      <c r="PK72" s="111"/>
      <c r="PL72" s="111"/>
      <c r="PM72" s="111"/>
      <c r="PN72" s="111"/>
      <c r="PO72" s="111"/>
      <c r="PP72" s="111"/>
      <c r="PQ72" s="111"/>
      <c r="PR72" s="111"/>
      <c r="PS72" s="111"/>
      <c r="PT72" s="111"/>
      <c r="PU72" s="111"/>
      <c r="PV72" s="111"/>
      <c r="PW72" s="111"/>
      <c r="PX72" s="111"/>
      <c r="PY72" s="111"/>
      <c r="PZ72" s="111"/>
      <c r="QA72" s="111"/>
      <c r="QB72" s="111"/>
      <c r="QC72" s="111"/>
      <c r="QD72" s="111"/>
      <c r="QE72" s="111"/>
      <c r="QF72" s="111"/>
      <c r="QG72" s="111"/>
      <c r="QH72" s="111"/>
      <c r="QI72" s="111"/>
      <c r="QJ72" s="111"/>
      <c r="QK72" s="111"/>
      <c r="QL72" s="111"/>
      <c r="QM72" s="111"/>
      <c r="QN72" s="111"/>
      <c r="QO72" s="111"/>
      <c r="QP72" s="111"/>
      <c r="QQ72" s="111"/>
      <c r="QR72" s="111"/>
      <c r="QS72" s="111"/>
      <c r="QT72" s="111"/>
      <c r="QU72" s="111"/>
      <c r="QV72" s="111"/>
      <c r="QW72" s="111"/>
      <c r="QX72" s="111"/>
      <c r="QY72" s="111"/>
      <c r="QZ72" s="111"/>
      <c r="RA72" s="111"/>
      <c r="RB72" s="111"/>
      <c r="RC72" s="111"/>
      <c r="RD72" s="111"/>
      <c r="RE72" s="111"/>
      <c r="RF72" s="111"/>
      <c r="RG72" s="111"/>
      <c r="RH72" s="111"/>
      <c r="RI72" s="111"/>
      <c r="RJ72" s="111"/>
      <c r="RK72" s="111"/>
      <c r="RL72" s="111"/>
      <c r="RM72" s="111"/>
      <c r="RN72" s="111"/>
      <c r="RO72" s="111"/>
      <c r="RP72" s="111"/>
      <c r="RQ72" s="111"/>
      <c r="RR72" s="111"/>
      <c r="RS72" s="111"/>
      <c r="RT72" s="111"/>
      <c r="RU72" s="111"/>
      <c r="RV72" s="111"/>
      <c r="RW72" s="111"/>
      <c r="RX72" s="111"/>
      <c r="RY72" s="111"/>
      <c r="RZ72" s="111"/>
      <c r="SA72" s="111"/>
      <c r="SB72" s="111"/>
      <c r="SC72" s="111"/>
      <c r="SD72" s="111"/>
      <c r="SE72" s="111"/>
      <c r="SF72" s="111"/>
      <c r="SG72" s="111"/>
      <c r="SH72" s="111"/>
      <c r="SI72" s="111"/>
      <c r="SJ72" s="111"/>
      <c r="SK72" s="111"/>
      <c r="SL72" s="111"/>
      <c r="SM72" s="111"/>
      <c r="SN72" s="111"/>
      <c r="SO72" s="111"/>
      <c r="SP72" s="111"/>
      <c r="SQ72" s="111"/>
      <c r="SR72" s="111"/>
      <c r="SS72" s="111"/>
      <c r="ST72" s="111"/>
      <c r="SU72" s="111"/>
      <c r="SV72" s="111"/>
      <c r="SW72" s="111"/>
      <c r="SX72" s="111"/>
      <c r="SY72" s="111"/>
      <c r="SZ72" s="111"/>
      <c r="TA72" s="111"/>
      <c r="TB72" s="111"/>
      <c r="TC72" s="111"/>
      <c r="TD72" s="111"/>
      <c r="TE72" s="111"/>
      <c r="TF72" s="111"/>
      <c r="TG72" s="111"/>
      <c r="TH72" s="111"/>
      <c r="TI72" s="111"/>
      <c r="TJ72" s="111"/>
      <c r="TK72" s="111"/>
      <c r="TL72" s="111"/>
      <c r="TM72" s="111"/>
      <c r="TN72" s="111"/>
      <c r="TO72" s="111"/>
      <c r="TP72" s="111"/>
      <c r="TQ72" s="111"/>
      <c r="TR72" s="111"/>
      <c r="TS72" s="111"/>
      <c r="TT72" s="111"/>
      <c r="TU72" s="111"/>
      <c r="TV72" s="111"/>
      <c r="TW72" s="111"/>
      <c r="TX72" s="111"/>
      <c r="TY72" s="111"/>
      <c r="TZ72" s="111"/>
      <c r="UA72" s="111"/>
      <c r="UB72" s="111"/>
      <c r="UC72" s="111"/>
      <c r="UD72" s="111"/>
      <c r="UE72" s="111"/>
      <c r="UF72" s="111"/>
      <c r="UG72" s="111"/>
      <c r="UH72" s="111"/>
      <c r="UI72" s="111"/>
      <c r="UJ72" s="111"/>
      <c r="UK72" s="111"/>
      <c r="UL72" s="111"/>
      <c r="UM72" s="111"/>
      <c r="UN72" s="111"/>
      <c r="UO72" s="111"/>
      <c r="UP72" s="111"/>
      <c r="UQ72" s="111"/>
      <c r="UR72" s="111"/>
      <c r="US72" s="111"/>
      <c r="UT72" s="111"/>
      <c r="UU72" s="111"/>
      <c r="UV72" s="111"/>
      <c r="UW72" s="111"/>
      <c r="UX72" s="111"/>
      <c r="UY72" s="111"/>
      <c r="UZ72" s="111"/>
      <c r="VA72" s="111"/>
      <c r="VB72" s="111"/>
      <c r="VC72" s="111"/>
      <c r="VD72" s="111"/>
      <c r="VE72" s="111"/>
      <c r="VF72" s="111"/>
      <c r="VG72" s="111"/>
      <c r="VH72" s="111"/>
      <c r="VI72" s="111"/>
      <c r="VJ72" s="111"/>
      <c r="VK72" s="111"/>
      <c r="VL72" s="111"/>
      <c r="VM72" s="111"/>
      <c r="VN72" s="111"/>
      <c r="VO72" s="111"/>
      <c r="VP72" s="111"/>
      <c r="VQ72" s="111"/>
      <c r="VR72" s="111"/>
      <c r="VS72" s="111"/>
      <c r="VT72" s="111"/>
      <c r="VU72" s="111"/>
      <c r="VV72" s="111"/>
      <c r="VW72" s="111"/>
      <c r="VX72" s="111"/>
      <c r="VY72" s="111"/>
      <c r="VZ72" s="111"/>
      <c r="WA72" s="111"/>
      <c r="WB72" s="111"/>
      <c r="WC72" s="111"/>
      <c r="WD72" s="111"/>
      <c r="WE72" s="111"/>
      <c r="WF72" s="111"/>
      <c r="WG72" s="111"/>
      <c r="WH72" s="111"/>
      <c r="WI72" s="111"/>
      <c r="WJ72" s="111"/>
      <c r="WK72" s="111"/>
      <c r="WL72" s="111"/>
      <c r="WM72" s="111"/>
      <c r="WN72" s="111"/>
      <c r="WO72" s="111"/>
      <c r="WP72" s="111"/>
      <c r="WQ72" s="111"/>
      <c r="WR72" s="111"/>
      <c r="WS72" s="111"/>
      <c r="WT72" s="111"/>
      <c r="WU72" s="111"/>
      <c r="WV72" s="111"/>
      <c r="WW72" s="111"/>
      <c r="WX72" s="111"/>
      <c r="WY72" s="111"/>
      <c r="WZ72" s="111"/>
      <c r="XA72" s="111"/>
      <c r="XB72" s="111"/>
      <c r="XC72" s="111"/>
      <c r="XD72" s="111"/>
      <c r="XE72" s="111"/>
      <c r="XF72" s="111"/>
      <c r="XG72" s="111"/>
      <c r="XH72" s="111"/>
      <c r="XI72" s="111"/>
      <c r="XJ72" s="111"/>
      <c r="XK72" s="111"/>
      <c r="XL72" s="111"/>
      <c r="XM72" s="111"/>
      <c r="XN72" s="111"/>
      <c r="XO72" s="111"/>
      <c r="XP72" s="111"/>
      <c r="XQ72" s="111"/>
      <c r="XR72" s="111"/>
      <c r="XS72" s="111"/>
      <c r="XT72" s="111"/>
      <c r="XU72" s="111"/>
      <c r="XV72" s="111"/>
      <c r="XW72" s="111"/>
      <c r="XX72" s="111"/>
      <c r="XY72" s="111"/>
      <c r="XZ72" s="111"/>
      <c r="YA72" s="111"/>
      <c r="YB72" s="111"/>
      <c r="YC72" s="111"/>
      <c r="YD72" s="111"/>
      <c r="YE72" s="111"/>
      <c r="YF72" s="111"/>
      <c r="YG72" s="111"/>
      <c r="YH72" s="111"/>
      <c r="YI72" s="111"/>
      <c r="YJ72" s="111"/>
      <c r="YK72" s="111"/>
      <c r="YL72" s="111"/>
      <c r="YM72" s="111"/>
      <c r="YN72" s="111"/>
      <c r="YO72" s="111"/>
      <c r="YP72" s="111"/>
      <c r="YQ72" s="111"/>
      <c r="YR72" s="111"/>
      <c r="YS72" s="111"/>
      <c r="YT72" s="111"/>
      <c r="YU72" s="111"/>
      <c r="YV72" s="111"/>
      <c r="YW72" s="111"/>
      <c r="YX72" s="111"/>
      <c r="YY72" s="111"/>
      <c r="YZ72" s="111"/>
      <c r="ZA72" s="111"/>
      <c r="ZB72" s="111"/>
      <c r="ZC72" s="111"/>
      <c r="ZD72" s="111"/>
      <c r="ZE72" s="111"/>
      <c r="ZF72" s="111"/>
      <c r="ZG72" s="111"/>
      <c r="ZH72" s="111"/>
      <c r="ZI72" s="111"/>
      <c r="ZJ72" s="111"/>
      <c r="ZK72" s="111"/>
      <c r="ZL72" s="111"/>
      <c r="ZM72" s="111"/>
      <c r="ZN72" s="111"/>
      <c r="ZO72" s="111"/>
      <c r="ZP72" s="111"/>
      <c r="ZQ72" s="111"/>
      <c r="ZR72" s="111"/>
      <c r="ZS72" s="111"/>
      <c r="ZT72" s="111"/>
      <c r="ZU72" s="111"/>
      <c r="ZV72" s="111"/>
      <c r="ZW72" s="111"/>
      <c r="ZX72" s="111"/>
      <c r="ZY72" s="111"/>
      <c r="ZZ72" s="111"/>
      <c r="AAA72" s="111"/>
      <c r="AAB72" s="111"/>
      <c r="AAC72" s="111"/>
      <c r="AAD72" s="111"/>
      <c r="AAE72" s="111"/>
      <c r="AAF72" s="111"/>
      <c r="AAG72" s="111"/>
      <c r="AAH72" s="111"/>
      <c r="AAI72" s="111"/>
      <c r="AAJ72" s="111"/>
      <c r="AAK72" s="111"/>
      <c r="AAL72" s="111"/>
      <c r="AAM72" s="111"/>
      <c r="AAN72" s="111"/>
      <c r="AAO72" s="111"/>
      <c r="AAP72" s="111"/>
      <c r="AAQ72" s="111"/>
      <c r="AAR72" s="111"/>
      <c r="AAS72" s="111"/>
      <c r="AAT72" s="111"/>
      <c r="AAU72" s="111"/>
      <c r="AAV72" s="111"/>
      <c r="AAW72" s="111"/>
      <c r="AAX72" s="111"/>
      <c r="AAY72" s="111"/>
      <c r="AAZ72" s="111"/>
      <c r="ABA72" s="111"/>
      <c r="ABB72" s="111"/>
      <c r="ABC72" s="111"/>
      <c r="ABD72" s="111"/>
      <c r="ABE72" s="111"/>
      <c r="ABF72" s="111"/>
      <c r="ABG72" s="111"/>
      <c r="ABH72" s="111"/>
      <c r="ABI72" s="111"/>
      <c r="ABJ72" s="111"/>
      <c r="ABK72" s="111"/>
      <c r="ABL72" s="111"/>
      <c r="ABM72" s="111"/>
      <c r="ABN72" s="111"/>
      <c r="ABO72" s="111"/>
      <c r="ABP72" s="111"/>
      <c r="ABQ72" s="111"/>
      <c r="ABR72" s="111"/>
      <c r="ABS72" s="111"/>
      <c r="ABT72" s="111"/>
      <c r="ABU72" s="111"/>
      <c r="ABV72" s="111"/>
      <c r="ABW72" s="111"/>
      <c r="ABX72" s="111"/>
      <c r="ABY72" s="111"/>
      <c r="ABZ72" s="111"/>
      <c r="ACA72" s="111"/>
      <c r="ACB72" s="111"/>
      <c r="ACC72" s="111"/>
      <c r="ACD72" s="111"/>
      <c r="ACE72" s="111"/>
      <c r="ACF72" s="111"/>
      <c r="ACG72" s="111"/>
      <c r="ACH72" s="111"/>
      <c r="ACI72" s="111"/>
      <c r="ACJ72" s="111"/>
      <c r="ACK72" s="111"/>
      <c r="ACL72" s="111"/>
      <c r="ACM72" s="111"/>
      <c r="ACN72" s="111"/>
      <c r="ACO72" s="111"/>
      <c r="ACP72" s="111"/>
      <c r="ACQ72" s="111"/>
      <c r="ACR72" s="111"/>
      <c r="ACS72" s="111"/>
      <c r="ACT72" s="111"/>
      <c r="ACU72" s="111"/>
      <c r="ACV72" s="111"/>
      <c r="ACW72" s="111"/>
      <c r="ACX72" s="111"/>
      <c r="ACY72" s="111"/>
      <c r="ACZ72" s="111"/>
      <c r="ADA72" s="111"/>
      <c r="ADB72" s="111"/>
      <c r="ADC72" s="111"/>
      <c r="ADD72" s="111"/>
      <c r="ADE72" s="111"/>
      <c r="ADF72" s="111"/>
      <c r="ADG72" s="111"/>
      <c r="ADH72" s="111"/>
      <c r="ADI72" s="111"/>
      <c r="ADJ72" s="111"/>
      <c r="ADK72" s="111"/>
      <c r="ADL72" s="111"/>
      <c r="ADM72" s="111"/>
      <c r="ADN72" s="111"/>
      <c r="ADO72" s="111"/>
      <c r="ADP72" s="111"/>
      <c r="ADQ72" s="111"/>
      <c r="ADR72" s="111"/>
      <c r="ADS72" s="111"/>
      <c r="ADT72" s="111"/>
      <c r="ADU72" s="111"/>
      <c r="ADV72" s="111"/>
      <c r="ADW72" s="111"/>
      <c r="ADX72" s="111"/>
      <c r="ADY72" s="111"/>
      <c r="ADZ72" s="111"/>
      <c r="AEA72" s="111"/>
      <c r="AEB72" s="111"/>
      <c r="AEC72" s="111"/>
      <c r="AED72" s="111"/>
      <c r="AEE72" s="111"/>
      <c r="AEF72" s="111"/>
      <c r="AEG72" s="111"/>
      <c r="AEH72" s="111"/>
      <c r="AEI72" s="111"/>
      <c r="AEJ72" s="111"/>
      <c r="AEK72" s="111"/>
      <c r="AEL72" s="111"/>
      <c r="AEM72" s="111"/>
      <c r="AEN72" s="111"/>
      <c r="AEO72" s="111"/>
      <c r="AEP72" s="111"/>
      <c r="AEQ72" s="111"/>
      <c r="AER72" s="111"/>
      <c r="AES72" s="111"/>
      <c r="AET72" s="111"/>
      <c r="AEU72" s="111"/>
      <c r="AEV72" s="111"/>
      <c r="AEW72" s="111"/>
      <c r="AEX72" s="111"/>
      <c r="AEY72" s="111"/>
      <c r="AEZ72" s="111"/>
      <c r="AFA72" s="111"/>
      <c r="AFB72" s="111"/>
      <c r="AFC72" s="111"/>
      <c r="AFD72" s="111"/>
      <c r="AFE72" s="111"/>
      <c r="AFF72" s="111"/>
      <c r="AFG72" s="111"/>
      <c r="AFH72" s="111"/>
      <c r="AFI72" s="111"/>
      <c r="AFJ72" s="111"/>
      <c r="AFK72" s="111"/>
      <c r="AFL72" s="111"/>
      <c r="AFM72" s="111"/>
      <c r="AFN72" s="111"/>
      <c r="AFO72" s="111"/>
      <c r="AFP72" s="111"/>
      <c r="AFQ72" s="111"/>
      <c r="AFR72" s="111"/>
      <c r="AFS72" s="111"/>
      <c r="AFT72" s="111"/>
      <c r="AFU72" s="111"/>
      <c r="AFV72" s="111"/>
      <c r="AFW72" s="111"/>
      <c r="AFX72" s="111"/>
      <c r="AFY72" s="111"/>
      <c r="AFZ72" s="111"/>
      <c r="AGA72" s="111"/>
      <c r="AGB72" s="111"/>
      <c r="AGC72" s="111"/>
      <c r="AGD72" s="111"/>
      <c r="AGE72" s="111"/>
      <c r="AGF72" s="111"/>
      <c r="AGG72" s="111"/>
      <c r="AGH72" s="111"/>
      <c r="AGI72" s="111"/>
      <c r="AGJ72" s="111"/>
      <c r="AGK72" s="111"/>
      <c r="AGL72" s="111"/>
      <c r="AGM72" s="111"/>
      <c r="AGN72" s="111"/>
      <c r="AGO72" s="111"/>
      <c r="AGP72" s="111"/>
      <c r="AGQ72" s="111"/>
      <c r="AGR72" s="111"/>
      <c r="AGS72" s="111"/>
      <c r="AGT72" s="111"/>
      <c r="AGU72" s="111"/>
      <c r="AGV72" s="111"/>
      <c r="AGW72" s="111"/>
      <c r="AGX72" s="111"/>
      <c r="AGY72" s="111"/>
      <c r="AGZ72" s="111"/>
      <c r="AHA72" s="111"/>
      <c r="AHB72" s="111"/>
      <c r="AHC72" s="111"/>
      <c r="AHD72" s="111"/>
      <c r="AHE72" s="111"/>
      <c r="AHF72" s="111"/>
      <c r="AHG72" s="111"/>
      <c r="AHH72" s="111"/>
      <c r="AHI72" s="111"/>
      <c r="AHJ72" s="111"/>
      <c r="AHK72" s="111"/>
      <c r="AHL72" s="111"/>
      <c r="AHM72" s="111"/>
      <c r="AHN72" s="111"/>
      <c r="AHO72" s="111"/>
      <c r="AHP72" s="111"/>
      <c r="AHQ72" s="111"/>
      <c r="AHR72" s="111"/>
      <c r="AHS72" s="111"/>
      <c r="AHT72" s="111"/>
      <c r="AHU72" s="111"/>
      <c r="AHV72" s="111"/>
      <c r="AHW72" s="111"/>
      <c r="AHX72" s="111"/>
      <c r="AHY72" s="111"/>
      <c r="AHZ72" s="111"/>
      <c r="AIA72" s="111"/>
      <c r="AIB72" s="111"/>
      <c r="AIC72" s="111"/>
      <c r="AID72" s="111"/>
      <c r="AIE72" s="111"/>
      <c r="AIF72" s="111"/>
      <c r="AIG72" s="111"/>
      <c r="AIH72" s="111"/>
      <c r="AII72" s="111"/>
      <c r="AIJ72" s="111"/>
      <c r="AIK72" s="111"/>
      <c r="AIL72" s="111"/>
      <c r="AIM72" s="111"/>
      <c r="AIN72" s="111"/>
      <c r="AIO72" s="111"/>
      <c r="AIP72" s="111"/>
      <c r="AIQ72" s="111"/>
      <c r="AIR72" s="111"/>
      <c r="AIS72" s="111"/>
      <c r="AIT72" s="111"/>
      <c r="AIU72" s="111"/>
      <c r="AIV72" s="111"/>
      <c r="AIW72" s="111"/>
      <c r="AIX72" s="111"/>
      <c r="AIY72" s="111"/>
      <c r="AIZ72" s="111"/>
      <c r="AJA72" s="111"/>
      <c r="AJB72" s="111"/>
      <c r="AJC72" s="111"/>
      <c r="AJD72" s="111"/>
      <c r="AJE72" s="111"/>
      <c r="AJF72" s="111"/>
      <c r="AJG72" s="111"/>
      <c r="AJH72" s="111"/>
      <c r="AJI72" s="111"/>
      <c r="AJJ72" s="111"/>
      <c r="AJK72" s="111"/>
      <c r="AJL72" s="111"/>
      <c r="AJM72" s="111"/>
      <c r="AJN72" s="111"/>
      <c r="AJO72" s="111"/>
      <c r="AJP72" s="111"/>
      <c r="AJQ72" s="111"/>
      <c r="AJR72" s="111"/>
      <c r="AJS72" s="111"/>
      <c r="AJT72" s="111"/>
      <c r="AJU72" s="111"/>
      <c r="AJV72" s="111"/>
      <c r="AJW72" s="111"/>
      <c r="AJX72" s="111"/>
      <c r="AJY72" s="111"/>
      <c r="AJZ72" s="111"/>
      <c r="AKA72" s="111"/>
      <c r="AKB72" s="111"/>
      <c r="AKC72" s="111"/>
      <c r="AKD72" s="111"/>
      <c r="AKE72" s="111"/>
      <c r="AKF72" s="111"/>
      <c r="AKG72" s="111"/>
      <c r="AKH72" s="111"/>
      <c r="AKI72" s="111"/>
      <c r="AKJ72" s="111"/>
      <c r="AKK72" s="111"/>
      <c r="AKL72" s="111"/>
      <c r="AKM72" s="111"/>
      <c r="AKN72" s="111"/>
      <c r="AKO72" s="111"/>
      <c r="AKP72" s="111"/>
      <c r="AKQ72" s="111"/>
      <c r="AKR72" s="111"/>
      <c r="AKS72" s="111"/>
      <c r="AKT72" s="111"/>
      <c r="AKU72" s="111"/>
      <c r="AKV72" s="111"/>
      <c r="AKW72" s="111"/>
      <c r="AKX72" s="111"/>
      <c r="AKY72" s="111"/>
      <c r="AKZ72" s="111"/>
      <c r="ALA72" s="111"/>
      <c r="ALB72" s="111"/>
      <c r="ALC72" s="111"/>
      <c r="ALD72" s="111"/>
      <c r="ALE72" s="111"/>
      <c r="ALF72" s="111"/>
      <c r="ALG72" s="111"/>
      <c r="ALH72" s="111"/>
      <c r="ALI72" s="111"/>
      <c r="ALJ72" s="111"/>
      <c r="ALK72" s="111"/>
      <c r="ALL72" s="111"/>
      <c r="ALM72" s="111"/>
      <c r="ALN72" s="111"/>
      <c r="ALO72" s="111"/>
      <c r="ALP72" s="111"/>
      <c r="ALQ72" s="111"/>
      <c r="ALR72" s="111"/>
      <c r="ALS72" s="111"/>
      <c r="ALT72" s="111"/>
      <c r="ALU72" s="111"/>
      <c r="ALV72" s="111"/>
      <c r="ALW72" s="111"/>
      <c r="ALX72" s="111"/>
      <c r="ALY72" s="111"/>
      <c r="ALZ72" s="111"/>
      <c r="AMA72" s="111"/>
      <c r="AMB72" s="111"/>
      <c r="AMC72" s="111"/>
      <c r="AMD72" s="111"/>
      <c r="AME72" s="111"/>
      <c r="AMF72" s="111"/>
      <c r="AMG72" s="111"/>
      <c r="AMH72" s="111"/>
      <c r="AMI72" s="111"/>
      <c r="AMJ72" s="111"/>
      <c r="AMK72" s="111"/>
    </row>
    <row r="73" spans="1:1025" x14ac:dyDescent="0.3">
      <c r="A73" s="30"/>
      <c r="B73" s="112"/>
      <c r="D73" s="195"/>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c r="IW73" s="111"/>
      <c r="IX73" s="111"/>
      <c r="IY73" s="111"/>
      <c r="IZ73" s="111"/>
      <c r="JA73" s="111"/>
      <c r="JB73" s="111"/>
      <c r="JC73" s="111"/>
      <c r="JD73" s="111"/>
      <c r="JE73" s="111"/>
      <c r="JF73" s="111"/>
      <c r="JG73" s="111"/>
      <c r="JH73" s="111"/>
      <c r="JI73" s="111"/>
      <c r="JJ73" s="111"/>
      <c r="JK73" s="111"/>
      <c r="JL73" s="111"/>
      <c r="JM73" s="111"/>
      <c r="JN73" s="111"/>
      <c r="JO73" s="111"/>
      <c r="JP73" s="111"/>
      <c r="JQ73" s="111"/>
      <c r="JR73" s="111"/>
      <c r="JS73" s="111"/>
      <c r="JT73" s="111"/>
      <c r="JU73" s="111"/>
      <c r="JV73" s="111"/>
      <c r="JW73" s="111"/>
      <c r="JX73" s="111"/>
      <c r="JY73" s="111"/>
      <c r="JZ73" s="111"/>
      <c r="KA73" s="111"/>
      <c r="KB73" s="111"/>
      <c r="KC73" s="111"/>
      <c r="KD73" s="111"/>
      <c r="KE73" s="111"/>
      <c r="KF73" s="111"/>
      <c r="KG73" s="111"/>
      <c r="KH73" s="111"/>
      <c r="KI73" s="111"/>
      <c r="KJ73" s="111"/>
      <c r="KK73" s="111"/>
      <c r="KL73" s="111"/>
      <c r="KM73" s="111"/>
      <c r="KN73" s="111"/>
      <c r="KO73" s="111"/>
      <c r="KP73" s="111"/>
      <c r="KQ73" s="111"/>
      <c r="KR73" s="111"/>
      <c r="KS73" s="111"/>
      <c r="KT73" s="111"/>
      <c r="KU73" s="111"/>
      <c r="KV73" s="111"/>
      <c r="KW73" s="111"/>
      <c r="KX73" s="111"/>
      <c r="KY73" s="111"/>
      <c r="KZ73" s="111"/>
      <c r="LA73" s="111"/>
      <c r="LB73" s="111"/>
      <c r="LC73" s="111"/>
      <c r="LD73" s="111"/>
      <c r="LE73" s="111"/>
      <c r="LF73" s="111"/>
      <c r="LG73" s="111"/>
      <c r="LH73" s="111"/>
      <c r="LI73" s="111"/>
      <c r="LJ73" s="111"/>
      <c r="LK73" s="111"/>
      <c r="LL73" s="111"/>
      <c r="LM73" s="111"/>
      <c r="LN73" s="111"/>
      <c r="LO73" s="111"/>
      <c r="LP73" s="111"/>
      <c r="LQ73" s="111"/>
      <c r="LR73" s="111"/>
      <c r="LS73" s="111"/>
      <c r="LT73" s="111"/>
      <c r="LU73" s="111"/>
      <c r="LV73" s="111"/>
      <c r="LW73" s="111"/>
      <c r="LX73" s="111"/>
      <c r="LY73" s="111"/>
      <c r="LZ73" s="111"/>
      <c r="MA73" s="111"/>
      <c r="MB73" s="111"/>
      <c r="MC73" s="111"/>
      <c r="MD73" s="111"/>
      <c r="ME73" s="111"/>
      <c r="MF73" s="111"/>
      <c r="MG73" s="111"/>
      <c r="MH73" s="111"/>
      <c r="MI73" s="111"/>
      <c r="MJ73" s="111"/>
      <c r="MK73" s="111"/>
      <c r="ML73" s="111"/>
      <c r="MM73" s="111"/>
      <c r="MN73" s="111"/>
      <c r="MO73" s="111"/>
      <c r="MP73" s="111"/>
      <c r="MQ73" s="111"/>
      <c r="MR73" s="111"/>
      <c r="MS73" s="111"/>
      <c r="MT73" s="111"/>
      <c r="MU73" s="111"/>
      <c r="MV73" s="111"/>
      <c r="MW73" s="111"/>
      <c r="MX73" s="111"/>
      <c r="MY73" s="111"/>
      <c r="MZ73" s="111"/>
      <c r="NA73" s="111"/>
      <c r="NB73" s="111"/>
      <c r="NC73" s="111"/>
      <c r="ND73" s="111"/>
      <c r="NE73" s="111"/>
      <c r="NF73" s="111"/>
      <c r="NG73" s="111"/>
      <c r="NH73" s="111"/>
      <c r="NI73" s="111"/>
      <c r="NJ73" s="111"/>
      <c r="NK73" s="111"/>
      <c r="NL73" s="111"/>
      <c r="NM73" s="111"/>
      <c r="NN73" s="111"/>
      <c r="NO73" s="111"/>
      <c r="NP73" s="111"/>
      <c r="NQ73" s="111"/>
      <c r="NR73" s="111"/>
      <c r="NS73" s="111"/>
      <c r="NT73" s="111"/>
      <c r="NU73" s="111"/>
      <c r="NV73" s="111"/>
      <c r="NW73" s="111"/>
      <c r="NX73" s="111"/>
      <c r="NY73" s="111"/>
      <c r="NZ73" s="111"/>
      <c r="OA73" s="111"/>
      <c r="OB73" s="111"/>
      <c r="OC73" s="111"/>
      <c r="OD73" s="111"/>
      <c r="OE73" s="111"/>
      <c r="OF73" s="111"/>
      <c r="OG73" s="111"/>
      <c r="OH73" s="111"/>
      <c r="OI73" s="111"/>
      <c r="OJ73" s="111"/>
      <c r="OK73" s="111"/>
      <c r="OL73" s="111"/>
      <c r="OM73" s="111"/>
      <c r="ON73" s="111"/>
      <c r="OO73" s="111"/>
      <c r="OP73" s="111"/>
      <c r="OQ73" s="111"/>
      <c r="OR73" s="111"/>
      <c r="OS73" s="111"/>
      <c r="OT73" s="111"/>
      <c r="OU73" s="111"/>
      <c r="OV73" s="111"/>
      <c r="OW73" s="111"/>
      <c r="OX73" s="111"/>
      <c r="OY73" s="111"/>
      <c r="OZ73" s="111"/>
      <c r="PA73" s="111"/>
      <c r="PB73" s="111"/>
      <c r="PC73" s="111"/>
      <c r="PD73" s="111"/>
      <c r="PE73" s="111"/>
      <c r="PF73" s="111"/>
      <c r="PG73" s="111"/>
      <c r="PH73" s="111"/>
      <c r="PI73" s="111"/>
      <c r="PJ73" s="111"/>
      <c r="PK73" s="111"/>
      <c r="PL73" s="111"/>
      <c r="PM73" s="111"/>
      <c r="PN73" s="111"/>
      <c r="PO73" s="111"/>
      <c r="PP73" s="111"/>
      <c r="PQ73" s="111"/>
      <c r="PR73" s="111"/>
      <c r="PS73" s="111"/>
      <c r="PT73" s="111"/>
      <c r="PU73" s="111"/>
      <c r="PV73" s="111"/>
      <c r="PW73" s="111"/>
      <c r="PX73" s="111"/>
      <c r="PY73" s="111"/>
      <c r="PZ73" s="111"/>
      <c r="QA73" s="111"/>
      <c r="QB73" s="111"/>
      <c r="QC73" s="111"/>
      <c r="QD73" s="111"/>
      <c r="QE73" s="111"/>
      <c r="QF73" s="111"/>
      <c r="QG73" s="111"/>
      <c r="QH73" s="111"/>
      <c r="QI73" s="111"/>
      <c r="QJ73" s="111"/>
      <c r="QK73" s="111"/>
      <c r="QL73" s="111"/>
      <c r="QM73" s="111"/>
      <c r="QN73" s="111"/>
      <c r="QO73" s="111"/>
      <c r="QP73" s="111"/>
      <c r="QQ73" s="111"/>
      <c r="QR73" s="111"/>
      <c r="QS73" s="111"/>
      <c r="QT73" s="111"/>
      <c r="QU73" s="111"/>
      <c r="QV73" s="111"/>
      <c r="QW73" s="111"/>
      <c r="QX73" s="111"/>
      <c r="QY73" s="111"/>
      <c r="QZ73" s="111"/>
      <c r="RA73" s="111"/>
      <c r="RB73" s="111"/>
      <c r="RC73" s="111"/>
      <c r="RD73" s="111"/>
      <c r="RE73" s="111"/>
      <c r="RF73" s="111"/>
      <c r="RG73" s="111"/>
      <c r="RH73" s="111"/>
      <c r="RI73" s="111"/>
      <c r="RJ73" s="111"/>
      <c r="RK73" s="111"/>
      <c r="RL73" s="111"/>
      <c r="RM73" s="111"/>
      <c r="RN73" s="111"/>
      <c r="RO73" s="111"/>
      <c r="RP73" s="111"/>
      <c r="RQ73" s="111"/>
      <c r="RR73" s="111"/>
      <c r="RS73" s="111"/>
      <c r="RT73" s="111"/>
      <c r="RU73" s="111"/>
      <c r="RV73" s="111"/>
      <c r="RW73" s="111"/>
      <c r="RX73" s="111"/>
      <c r="RY73" s="111"/>
      <c r="RZ73" s="111"/>
      <c r="SA73" s="111"/>
      <c r="SB73" s="111"/>
      <c r="SC73" s="111"/>
      <c r="SD73" s="111"/>
      <c r="SE73" s="111"/>
      <c r="SF73" s="111"/>
      <c r="SG73" s="111"/>
      <c r="SH73" s="111"/>
      <c r="SI73" s="111"/>
      <c r="SJ73" s="111"/>
      <c r="SK73" s="111"/>
      <c r="SL73" s="111"/>
      <c r="SM73" s="111"/>
      <c r="SN73" s="111"/>
      <c r="SO73" s="111"/>
      <c r="SP73" s="111"/>
      <c r="SQ73" s="111"/>
      <c r="SR73" s="111"/>
      <c r="SS73" s="111"/>
      <c r="ST73" s="111"/>
      <c r="SU73" s="111"/>
      <c r="SV73" s="111"/>
      <c r="SW73" s="111"/>
      <c r="SX73" s="111"/>
      <c r="SY73" s="111"/>
      <c r="SZ73" s="111"/>
      <c r="TA73" s="111"/>
      <c r="TB73" s="111"/>
      <c r="TC73" s="111"/>
      <c r="TD73" s="111"/>
      <c r="TE73" s="111"/>
      <c r="TF73" s="111"/>
      <c r="TG73" s="111"/>
      <c r="TH73" s="111"/>
      <c r="TI73" s="111"/>
      <c r="TJ73" s="111"/>
      <c r="TK73" s="111"/>
      <c r="TL73" s="111"/>
      <c r="TM73" s="111"/>
      <c r="TN73" s="111"/>
      <c r="TO73" s="111"/>
      <c r="TP73" s="111"/>
      <c r="TQ73" s="111"/>
      <c r="TR73" s="111"/>
      <c r="TS73" s="111"/>
      <c r="TT73" s="111"/>
      <c r="TU73" s="111"/>
      <c r="TV73" s="111"/>
      <c r="TW73" s="111"/>
      <c r="TX73" s="111"/>
      <c r="TY73" s="111"/>
      <c r="TZ73" s="111"/>
      <c r="UA73" s="111"/>
      <c r="UB73" s="111"/>
      <c r="UC73" s="111"/>
      <c r="UD73" s="111"/>
      <c r="UE73" s="111"/>
      <c r="UF73" s="111"/>
      <c r="UG73" s="111"/>
      <c r="UH73" s="111"/>
      <c r="UI73" s="111"/>
      <c r="UJ73" s="111"/>
      <c r="UK73" s="111"/>
      <c r="UL73" s="111"/>
      <c r="UM73" s="111"/>
      <c r="UN73" s="111"/>
      <c r="UO73" s="111"/>
      <c r="UP73" s="111"/>
      <c r="UQ73" s="111"/>
      <c r="UR73" s="111"/>
      <c r="US73" s="111"/>
      <c r="UT73" s="111"/>
      <c r="UU73" s="111"/>
      <c r="UV73" s="111"/>
      <c r="UW73" s="111"/>
      <c r="UX73" s="111"/>
      <c r="UY73" s="111"/>
      <c r="UZ73" s="111"/>
      <c r="VA73" s="111"/>
      <c r="VB73" s="111"/>
      <c r="VC73" s="111"/>
      <c r="VD73" s="111"/>
      <c r="VE73" s="111"/>
      <c r="VF73" s="111"/>
      <c r="VG73" s="111"/>
      <c r="VH73" s="111"/>
      <c r="VI73" s="111"/>
      <c r="VJ73" s="111"/>
      <c r="VK73" s="111"/>
      <c r="VL73" s="111"/>
      <c r="VM73" s="111"/>
      <c r="VN73" s="111"/>
      <c r="VO73" s="111"/>
      <c r="VP73" s="111"/>
      <c r="VQ73" s="111"/>
      <c r="VR73" s="111"/>
      <c r="VS73" s="111"/>
      <c r="VT73" s="111"/>
      <c r="VU73" s="111"/>
      <c r="VV73" s="111"/>
      <c r="VW73" s="111"/>
      <c r="VX73" s="111"/>
      <c r="VY73" s="111"/>
      <c r="VZ73" s="111"/>
      <c r="WA73" s="111"/>
      <c r="WB73" s="111"/>
      <c r="WC73" s="111"/>
      <c r="WD73" s="111"/>
      <c r="WE73" s="111"/>
      <c r="WF73" s="111"/>
      <c r="WG73" s="111"/>
      <c r="WH73" s="111"/>
      <c r="WI73" s="111"/>
      <c r="WJ73" s="111"/>
      <c r="WK73" s="111"/>
      <c r="WL73" s="111"/>
      <c r="WM73" s="111"/>
      <c r="WN73" s="111"/>
      <c r="WO73" s="111"/>
      <c r="WP73" s="111"/>
      <c r="WQ73" s="111"/>
      <c r="WR73" s="111"/>
      <c r="WS73" s="111"/>
      <c r="WT73" s="111"/>
      <c r="WU73" s="111"/>
      <c r="WV73" s="111"/>
      <c r="WW73" s="111"/>
      <c r="WX73" s="111"/>
      <c r="WY73" s="111"/>
      <c r="WZ73" s="111"/>
      <c r="XA73" s="111"/>
      <c r="XB73" s="111"/>
      <c r="XC73" s="111"/>
      <c r="XD73" s="111"/>
      <c r="XE73" s="111"/>
      <c r="XF73" s="111"/>
      <c r="XG73" s="111"/>
      <c r="XH73" s="111"/>
      <c r="XI73" s="111"/>
      <c r="XJ73" s="111"/>
      <c r="XK73" s="111"/>
      <c r="XL73" s="111"/>
      <c r="XM73" s="111"/>
      <c r="XN73" s="111"/>
      <c r="XO73" s="111"/>
      <c r="XP73" s="111"/>
      <c r="XQ73" s="111"/>
      <c r="XR73" s="111"/>
      <c r="XS73" s="111"/>
      <c r="XT73" s="111"/>
      <c r="XU73" s="111"/>
      <c r="XV73" s="111"/>
      <c r="XW73" s="111"/>
      <c r="XX73" s="111"/>
      <c r="XY73" s="111"/>
      <c r="XZ73" s="111"/>
      <c r="YA73" s="111"/>
      <c r="YB73" s="111"/>
      <c r="YC73" s="111"/>
      <c r="YD73" s="111"/>
      <c r="YE73" s="111"/>
      <c r="YF73" s="111"/>
      <c r="YG73" s="111"/>
      <c r="YH73" s="111"/>
      <c r="YI73" s="111"/>
      <c r="YJ73" s="111"/>
      <c r="YK73" s="111"/>
      <c r="YL73" s="111"/>
      <c r="YM73" s="111"/>
      <c r="YN73" s="111"/>
      <c r="YO73" s="111"/>
      <c r="YP73" s="111"/>
      <c r="YQ73" s="111"/>
      <c r="YR73" s="111"/>
      <c r="YS73" s="111"/>
      <c r="YT73" s="111"/>
      <c r="YU73" s="111"/>
      <c r="YV73" s="111"/>
      <c r="YW73" s="111"/>
      <c r="YX73" s="111"/>
      <c r="YY73" s="111"/>
      <c r="YZ73" s="111"/>
      <c r="ZA73" s="111"/>
      <c r="ZB73" s="111"/>
      <c r="ZC73" s="111"/>
      <c r="ZD73" s="111"/>
      <c r="ZE73" s="111"/>
      <c r="ZF73" s="111"/>
      <c r="ZG73" s="111"/>
      <c r="ZH73" s="111"/>
      <c r="ZI73" s="111"/>
      <c r="ZJ73" s="111"/>
      <c r="ZK73" s="111"/>
      <c r="ZL73" s="111"/>
      <c r="ZM73" s="111"/>
      <c r="ZN73" s="111"/>
      <c r="ZO73" s="111"/>
      <c r="ZP73" s="111"/>
      <c r="ZQ73" s="111"/>
      <c r="ZR73" s="111"/>
      <c r="ZS73" s="111"/>
      <c r="ZT73" s="111"/>
      <c r="ZU73" s="111"/>
      <c r="ZV73" s="111"/>
      <c r="ZW73" s="111"/>
      <c r="ZX73" s="111"/>
      <c r="ZY73" s="111"/>
      <c r="ZZ73" s="111"/>
      <c r="AAA73" s="111"/>
      <c r="AAB73" s="111"/>
      <c r="AAC73" s="111"/>
      <c r="AAD73" s="111"/>
      <c r="AAE73" s="111"/>
      <c r="AAF73" s="111"/>
      <c r="AAG73" s="111"/>
      <c r="AAH73" s="111"/>
      <c r="AAI73" s="111"/>
      <c r="AAJ73" s="111"/>
      <c r="AAK73" s="111"/>
      <c r="AAL73" s="111"/>
      <c r="AAM73" s="111"/>
      <c r="AAN73" s="111"/>
      <c r="AAO73" s="111"/>
      <c r="AAP73" s="111"/>
      <c r="AAQ73" s="111"/>
      <c r="AAR73" s="111"/>
      <c r="AAS73" s="111"/>
      <c r="AAT73" s="111"/>
      <c r="AAU73" s="111"/>
      <c r="AAV73" s="111"/>
      <c r="AAW73" s="111"/>
      <c r="AAX73" s="111"/>
      <c r="AAY73" s="111"/>
      <c r="AAZ73" s="111"/>
      <c r="ABA73" s="111"/>
      <c r="ABB73" s="111"/>
      <c r="ABC73" s="111"/>
      <c r="ABD73" s="111"/>
      <c r="ABE73" s="111"/>
      <c r="ABF73" s="111"/>
      <c r="ABG73" s="111"/>
      <c r="ABH73" s="111"/>
      <c r="ABI73" s="111"/>
      <c r="ABJ73" s="111"/>
      <c r="ABK73" s="111"/>
      <c r="ABL73" s="111"/>
      <c r="ABM73" s="111"/>
      <c r="ABN73" s="111"/>
      <c r="ABO73" s="111"/>
      <c r="ABP73" s="111"/>
      <c r="ABQ73" s="111"/>
      <c r="ABR73" s="111"/>
      <c r="ABS73" s="111"/>
      <c r="ABT73" s="111"/>
      <c r="ABU73" s="111"/>
      <c r="ABV73" s="111"/>
      <c r="ABW73" s="111"/>
      <c r="ABX73" s="111"/>
      <c r="ABY73" s="111"/>
      <c r="ABZ73" s="111"/>
      <c r="ACA73" s="111"/>
      <c r="ACB73" s="111"/>
      <c r="ACC73" s="111"/>
      <c r="ACD73" s="111"/>
      <c r="ACE73" s="111"/>
      <c r="ACF73" s="111"/>
      <c r="ACG73" s="111"/>
      <c r="ACH73" s="111"/>
      <c r="ACI73" s="111"/>
      <c r="ACJ73" s="111"/>
      <c r="ACK73" s="111"/>
      <c r="ACL73" s="111"/>
      <c r="ACM73" s="111"/>
      <c r="ACN73" s="111"/>
      <c r="ACO73" s="111"/>
      <c r="ACP73" s="111"/>
      <c r="ACQ73" s="111"/>
      <c r="ACR73" s="111"/>
      <c r="ACS73" s="111"/>
      <c r="ACT73" s="111"/>
      <c r="ACU73" s="111"/>
      <c r="ACV73" s="111"/>
      <c r="ACW73" s="111"/>
      <c r="ACX73" s="111"/>
      <c r="ACY73" s="111"/>
      <c r="ACZ73" s="111"/>
      <c r="ADA73" s="111"/>
      <c r="ADB73" s="111"/>
      <c r="ADC73" s="111"/>
      <c r="ADD73" s="111"/>
      <c r="ADE73" s="111"/>
      <c r="ADF73" s="111"/>
      <c r="ADG73" s="111"/>
      <c r="ADH73" s="111"/>
      <c r="ADI73" s="111"/>
      <c r="ADJ73" s="111"/>
      <c r="ADK73" s="111"/>
      <c r="ADL73" s="111"/>
      <c r="ADM73" s="111"/>
      <c r="ADN73" s="111"/>
      <c r="ADO73" s="111"/>
      <c r="ADP73" s="111"/>
      <c r="ADQ73" s="111"/>
      <c r="ADR73" s="111"/>
      <c r="ADS73" s="111"/>
      <c r="ADT73" s="111"/>
      <c r="ADU73" s="111"/>
      <c r="ADV73" s="111"/>
      <c r="ADW73" s="111"/>
      <c r="ADX73" s="111"/>
      <c r="ADY73" s="111"/>
      <c r="ADZ73" s="111"/>
      <c r="AEA73" s="111"/>
      <c r="AEB73" s="111"/>
      <c r="AEC73" s="111"/>
      <c r="AED73" s="111"/>
      <c r="AEE73" s="111"/>
      <c r="AEF73" s="111"/>
      <c r="AEG73" s="111"/>
      <c r="AEH73" s="111"/>
      <c r="AEI73" s="111"/>
      <c r="AEJ73" s="111"/>
      <c r="AEK73" s="111"/>
      <c r="AEL73" s="111"/>
      <c r="AEM73" s="111"/>
      <c r="AEN73" s="111"/>
      <c r="AEO73" s="111"/>
      <c r="AEP73" s="111"/>
      <c r="AEQ73" s="111"/>
      <c r="AER73" s="111"/>
      <c r="AES73" s="111"/>
      <c r="AET73" s="111"/>
      <c r="AEU73" s="111"/>
      <c r="AEV73" s="111"/>
      <c r="AEW73" s="111"/>
      <c r="AEX73" s="111"/>
      <c r="AEY73" s="111"/>
      <c r="AEZ73" s="111"/>
      <c r="AFA73" s="111"/>
      <c r="AFB73" s="111"/>
      <c r="AFC73" s="111"/>
      <c r="AFD73" s="111"/>
      <c r="AFE73" s="111"/>
      <c r="AFF73" s="111"/>
      <c r="AFG73" s="111"/>
      <c r="AFH73" s="111"/>
      <c r="AFI73" s="111"/>
      <c r="AFJ73" s="111"/>
      <c r="AFK73" s="111"/>
      <c r="AFL73" s="111"/>
      <c r="AFM73" s="111"/>
      <c r="AFN73" s="111"/>
      <c r="AFO73" s="111"/>
      <c r="AFP73" s="111"/>
      <c r="AFQ73" s="111"/>
      <c r="AFR73" s="111"/>
      <c r="AFS73" s="111"/>
      <c r="AFT73" s="111"/>
      <c r="AFU73" s="111"/>
      <c r="AFV73" s="111"/>
      <c r="AFW73" s="111"/>
      <c r="AFX73" s="111"/>
      <c r="AFY73" s="111"/>
      <c r="AFZ73" s="111"/>
      <c r="AGA73" s="111"/>
      <c r="AGB73" s="111"/>
      <c r="AGC73" s="111"/>
      <c r="AGD73" s="111"/>
      <c r="AGE73" s="111"/>
      <c r="AGF73" s="111"/>
      <c r="AGG73" s="111"/>
      <c r="AGH73" s="111"/>
      <c r="AGI73" s="111"/>
      <c r="AGJ73" s="111"/>
      <c r="AGK73" s="111"/>
      <c r="AGL73" s="111"/>
      <c r="AGM73" s="111"/>
      <c r="AGN73" s="111"/>
      <c r="AGO73" s="111"/>
      <c r="AGP73" s="111"/>
      <c r="AGQ73" s="111"/>
      <c r="AGR73" s="111"/>
      <c r="AGS73" s="111"/>
      <c r="AGT73" s="111"/>
      <c r="AGU73" s="111"/>
      <c r="AGV73" s="111"/>
      <c r="AGW73" s="111"/>
      <c r="AGX73" s="111"/>
      <c r="AGY73" s="111"/>
      <c r="AGZ73" s="111"/>
      <c r="AHA73" s="111"/>
      <c r="AHB73" s="111"/>
      <c r="AHC73" s="111"/>
      <c r="AHD73" s="111"/>
      <c r="AHE73" s="111"/>
      <c r="AHF73" s="111"/>
      <c r="AHG73" s="111"/>
      <c r="AHH73" s="111"/>
      <c r="AHI73" s="111"/>
      <c r="AHJ73" s="111"/>
      <c r="AHK73" s="111"/>
      <c r="AHL73" s="111"/>
      <c r="AHM73" s="111"/>
      <c r="AHN73" s="111"/>
      <c r="AHO73" s="111"/>
      <c r="AHP73" s="111"/>
      <c r="AHQ73" s="111"/>
      <c r="AHR73" s="111"/>
      <c r="AHS73" s="111"/>
      <c r="AHT73" s="111"/>
      <c r="AHU73" s="111"/>
      <c r="AHV73" s="111"/>
      <c r="AHW73" s="111"/>
      <c r="AHX73" s="111"/>
      <c r="AHY73" s="111"/>
      <c r="AHZ73" s="111"/>
      <c r="AIA73" s="111"/>
      <c r="AIB73" s="111"/>
      <c r="AIC73" s="111"/>
      <c r="AID73" s="111"/>
      <c r="AIE73" s="111"/>
      <c r="AIF73" s="111"/>
      <c r="AIG73" s="111"/>
      <c r="AIH73" s="111"/>
      <c r="AII73" s="111"/>
      <c r="AIJ73" s="111"/>
      <c r="AIK73" s="111"/>
      <c r="AIL73" s="111"/>
      <c r="AIM73" s="111"/>
      <c r="AIN73" s="111"/>
      <c r="AIO73" s="111"/>
      <c r="AIP73" s="111"/>
      <c r="AIQ73" s="111"/>
      <c r="AIR73" s="111"/>
      <c r="AIS73" s="111"/>
      <c r="AIT73" s="111"/>
      <c r="AIU73" s="111"/>
      <c r="AIV73" s="111"/>
      <c r="AIW73" s="111"/>
      <c r="AIX73" s="111"/>
      <c r="AIY73" s="111"/>
      <c r="AIZ73" s="111"/>
      <c r="AJA73" s="111"/>
      <c r="AJB73" s="111"/>
      <c r="AJC73" s="111"/>
      <c r="AJD73" s="111"/>
      <c r="AJE73" s="111"/>
      <c r="AJF73" s="111"/>
      <c r="AJG73" s="111"/>
      <c r="AJH73" s="111"/>
      <c r="AJI73" s="111"/>
      <c r="AJJ73" s="111"/>
      <c r="AJK73" s="111"/>
      <c r="AJL73" s="111"/>
      <c r="AJM73" s="111"/>
      <c r="AJN73" s="111"/>
      <c r="AJO73" s="111"/>
      <c r="AJP73" s="111"/>
      <c r="AJQ73" s="111"/>
      <c r="AJR73" s="111"/>
      <c r="AJS73" s="111"/>
      <c r="AJT73" s="111"/>
      <c r="AJU73" s="111"/>
      <c r="AJV73" s="111"/>
      <c r="AJW73" s="111"/>
      <c r="AJX73" s="111"/>
      <c r="AJY73" s="111"/>
      <c r="AJZ73" s="111"/>
      <c r="AKA73" s="111"/>
      <c r="AKB73" s="111"/>
      <c r="AKC73" s="111"/>
      <c r="AKD73" s="111"/>
      <c r="AKE73" s="111"/>
      <c r="AKF73" s="111"/>
      <c r="AKG73" s="111"/>
      <c r="AKH73" s="111"/>
      <c r="AKI73" s="111"/>
      <c r="AKJ73" s="111"/>
      <c r="AKK73" s="111"/>
      <c r="AKL73" s="111"/>
      <c r="AKM73" s="111"/>
      <c r="AKN73" s="111"/>
      <c r="AKO73" s="111"/>
      <c r="AKP73" s="111"/>
      <c r="AKQ73" s="111"/>
      <c r="AKR73" s="111"/>
      <c r="AKS73" s="111"/>
      <c r="AKT73" s="111"/>
      <c r="AKU73" s="111"/>
      <c r="AKV73" s="111"/>
      <c r="AKW73" s="111"/>
      <c r="AKX73" s="111"/>
      <c r="AKY73" s="111"/>
      <c r="AKZ73" s="111"/>
      <c r="ALA73" s="111"/>
      <c r="ALB73" s="111"/>
      <c r="ALC73" s="111"/>
      <c r="ALD73" s="111"/>
      <c r="ALE73" s="111"/>
      <c r="ALF73" s="111"/>
      <c r="ALG73" s="111"/>
      <c r="ALH73" s="111"/>
      <c r="ALI73" s="111"/>
      <c r="ALJ73" s="111"/>
      <c r="ALK73" s="111"/>
      <c r="ALL73" s="111"/>
      <c r="ALM73" s="111"/>
      <c r="ALN73" s="111"/>
      <c r="ALO73" s="111"/>
      <c r="ALP73" s="111"/>
      <c r="ALQ73" s="111"/>
      <c r="ALR73" s="111"/>
      <c r="ALS73" s="111"/>
      <c r="ALT73" s="111"/>
      <c r="ALU73" s="111"/>
      <c r="ALV73" s="111"/>
      <c r="ALW73" s="111"/>
      <c r="ALX73" s="111"/>
      <c r="ALY73" s="111"/>
      <c r="ALZ73" s="111"/>
      <c r="AMA73" s="111"/>
      <c r="AMB73" s="111"/>
      <c r="AMC73" s="111"/>
      <c r="AMD73" s="111"/>
      <c r="AME73" s="111"/>
      <c r="AMF73" s="111"/>
      <c r="AMG73" s="111"/>
      <c r="AMH73" s="111"/>
      <c r="AMI73" s="111"/>
      <c r="AMJ73" s="111"/>
      <c r="AMK73" s="111"/>
    </row>
    <row r="74" spans="1:1025" x14ac:dyDescent="0.3">
      <c r="A74" s="30"/>
      <c r="B74" s="115" t="str">
        <f>Comptabilité!B74</f>
        <v>Créances clients</v>
      </c>
      <c r="C74" s="115"/>
      <c r="D74" s="195"/>
      <c r="E74" s="189"/>
      <c r="F74" s="174">
        <f>SUMIF(Général!$CP$6:$EZ$6,F$5,Comptabilité!$F74:$EZ74)</f>
        <v>0</v>
      </c>
      <c r="G74" s="174">
        <f>SUMIF(Général!$CP$6:$EZ$6,G$5,Comptabilité!$F74:$EZ74)</f>
        <v>0</v>
      </c>
      <c r="H74" s="174">
        <f>SUMIF(Général!$CP$6:$EZ$6,H$5,Comptabilité!$F74:$EZ74)</f>
        <v>0</v>
      </c>
      <c r="I74" s="174">
        <f>SUMIF(Général!$CP$6:$EZ$6,I$5,Comptabilité!$F74:$EZ74)</f>
        <v>0</v>
      </c>
      <c r="J74" s="174">
        <f>SUMIF(Général!$CP$6:$EZ$6,J$5,Comptabilité!$F74:$EZ74)</f>
        <v>0</v>
      </c>
      <c r="K74" s="174">
        <f>SUMIF(Général!$CP$6:$EZ$6,K$5,Comptabilité!$F74:$EZ74)</f>
        <v>0</v>
      </c>
      <c r="L74" s="174">
        <f>SUMIF(Général!$CP$6:$EZ$6,L$5,Comptabilité!$F74:$EZ74)</f>
        <v>0</v>
      </c>
      <c r="M74" s="174">
        <f>SUMIF(Général!$CP$6:$EZ$6,M$5,Comptabilité!$F74:$EZ74)</f>
        <v>0</v>
      </c>
      <c r="N74" s="174">
        <f>SUMIF(Général!$CP$6:$EZ$6,N$5,Comptabilité!$F74:$EZ74)</f>
        <v>0</v>
      </c>
      <c r="O74" s="174">
        <f>SUMIF(Général!$CP$6:$EZ$6,O$5,Comptabilité!$F74:$EZ74)</f>
        <v>0</v>
      </c>
      <c r="P74" s="174">
        <f>SUMIF(Général!$CP$6:$EZ$6,P$5,Comptabilité!$F74:$EZ74)</f>
        <v>0</v>
      </c>
      <c r="Q74" s="174">
        <f>SUMIF(Général!$CP$6:$EZ$6,Q$5,Comptabilité!$F74:$EZ74)</f>
        <v>0</v>
      </c>
      <c r="R74" s="174">
        <f>SUMIF(Général!$CP$6:$EZ$6,R$5,Comptabilité!$F74:$EZ74)</f>
        <v>0</v>
      </c>
      <c r="S74" s="174">
        <f>SUMIF(Général!$CP$6:$EZ$6,S$5,Comptabilité!$F74:$EZ74)</f>
        <v>0</v>
      </c>
      <c r="T74" s="174">
        <f>SUMIF(Général!$CP$6:$EZ$6,T$5,Comptabilité!$F74:$EZ74)</f>
        <v>0</v>
      </c>
      <c r="U74" s="174">
        <f>SUMIF(Général!$CP$6:$EZ$6,U$5,Comptabilité!$F74:$EZ74)</f>
        <v>0</v>
      </c>
      <c r="V74" s="174">
        <f>SUMIF(Général!$CP$6:$EZ$6,V$5,Comptabilité!$F74:$EZ74)</f>
        <v>0</v>
      </c>
      <c r="W74" s="174">
        <f>SUMIF(Général!$CP$6:$EZ$6,W$5,Comptabilité!$F74:$EZ74)</f>
        <v>0</v>
      </c>
      <c r="X74" s="174">
        <f>SUMIF(Général!$CP$6:$EZ$6,X$5,Comptabilité!$F74:$EZ74)</f>
        <v>0</v>
      </c>
      <c r="Y74" s="174">
        <f>SUMIF(Général!$CP$6:$EZ$6,Y$5,Comptabilité!$F74:$EZ74)</f>
        <v>0</v>
      </c>
      <c r="Z74" s="174">
        <f>SUMIF(Général!$CP$6:$EZ$6,Z$5,Comptabilité!$F74:$EZ74)</f>
        <v>0</v>
      </c>
      <c r="AA74" s="174">
        <f>SUMIF(Général!$CP$6:$EZ$6,AA$5,Comptabilité!$F74:$EZ74)</f>
        <v>0</v>
      </c>
      <c r="AB74" s="174">
        <f>SUMIF(Général!$CP$6:$EZ$6,AB$5,Comptabilité!$F74:$EZ74)</f>
        <v>0</v>
      </c>
      <c r="AC74" s="174">
        <f>SUMIF(Général!$CP$6:$EZ$6,AC$5,Comptabilité!$F74:$EZ74)</f>
        <v>0</v>
      </c>
      <c r="AD74" s="174">
        <f>SUMIF(Général!$CP$6:$EZ$6,AD$5,Comptabilité!$F74:$EZ74)</f>
        <v>0</v>
      </c>
      <c r="AE74" s="174">
        <f>SUMIF(Général!$CP$6:$EZ$6,AE$5,Comptabilité!$F74:$EZ74)</f>
        <v>0</v>
      </c>
      <c r="AF74" s="174">
        <f>SUMIF(Général!$CP$6:$EZ$6,AF$5,Comptabilité!$F74:$EZ74)</f>
        <v>0</v>
      </c>
      <c r="AG74" s="174">
        <f>SUMIF(Général!$CP$6:$EZ$6,AG$5,Comptabilité!$F74:$EZ74)</f>
        <v>0</v>
      </c>
      <c r="AH74" s="174">
        <f>SUMIF(Général!$CP$6:$EZ$6,AH$5,Comptabilité!$F74:$EZ74)</f>
        <v>0</v>
      </c>
      <c r="AI74" s="174">
        <f>SUMIF(Général!$CP$6:$EZ$6,AI$5,Comptabilité!$F74:$EZ74)</f>
        <v>0</v>
      </c>
      <c r="AJ74" s="174">
        <f>SUMIF(Général!$CP$6:$EZ$6,AJ$5,Comptabilité!$F74:$EZ74)</f>
        <v>0</v>
      </c>
      <c r="AK74" s="174">
        <f>SUMIF(Général!$CP$6:$EZ$6,AK$5,Comptabilité!$F74:$EZ74)</f>
        <v>0</v>
      </c>
      <c r="AL74" s="174">
        <f>SUMIF(Général!$CP$6:$EZ$6,AL$5,Comptabilité!$F74:$EZ74)</f>
        <v>0</v>
      </c>
      <c r="AM74" s="174">
        <f>SUMIF(Général!$CP$6:$EZ$6,AM$5,Comptabilité!$F74:$EZ74)</f>
        <v>0</v>
      </c>
      <c r="AN74" s="174">
        <f>SUMIF(Général!$CP$6:$EZ$6,AN$5,Comptabilité!$F74:$EZ74)</f>
        <v>0</v>
      </c>
      <c r="AO74" s="174">
        <f>SUMIF(Général!$CP$6:$EZ$6,AO$5,Comptabilité!$F74:$EZ74)</f>
        <v>0</v>
      </c>
      <c r="AP74" s="174">
        <f>SUMIF(Général!$CP$6:$EZ$6,AP$5,Comptabilité!$F74:$EZ74)</f>
        <v>0</v>
      </c>
      <c r="AQ74" s="174">
        <f>SUMIF(Général!$CP$6:$EZ$6,AQ$5,Comptabilité!$F74:$EZ74)</f>
        <v>0</v>
      </c>
      <c r="AR74" s="174">
        <f>SUMIF(Général!$CP$6:$EZ$6,AR$5,Comptabilité!$F74:$EZ74)</f>
        <v>0</v>
      </c>
      <c r="AS74" s="174">
        <f>SUMIF(Général!$CP$6:$EZ$6,AS$5,Comptabilité!$F74:$EZ74)</f>
        <v>0</v>
      </c>
      <c r="AT74" s="174">
        <f>SUMIF(Général!$CP$6:$EZ$6,AT$5,Comptabilité!$F74:$EZ74)</f>
        <v>0</v>
      </c>
      <c r="AU74" s="174">
        <f>SUMIF(Général!$CP$6:$EZ$6,AU$5,Comptabilité!$F74:$EZ74)</f>
        <v>0</v>
      </c>
      <c r="AV74" s="174">
        <f>SUMIF(Général!$CP$6:$EZ$6,AV$5,Comptabilité!$F74:$EZ74)</f>
        <v>0</v>
      </c>
      <c r="AW74" s="174">
        <f>SUMIF(Général!$CP$6:$EZ$6,AW$5,Comptabilité!$F74:$EZ74)</f>
        <v>0</v>
      </c>
      <c r="AX74" s="174">
        <f>SUMIF(Général!$CP$6:$EZ$6,AX$5,Comptabilité!$F74:$EZ74)</f>
        <v>0</v>
      </c>
      <c r="AY74" s="174">
        <f>SUMIF(Général!$CP$6:$EZ$6,AY$5,Comptabilité!$F74:$EZ74)</f>
        <v>0</v>
      </c>
      <c r="AZ74" s="174">
        <f>SUMIF(Général!$CP$6:$EZ$6,AZ$5,Comptabilité!$F74:$EZ74)</f>
        <v>0</v>
      </c>
      <c r="BA74" s="174">
        <f>SUMIF(Général!$CP$6:$EZ$6,BA$5,Comptabilité!$F74:$EZ74)</f>
        <v>0</v>
      </c>
      <c r="BB74" s="174">
        <f>SUMIF(Général!$CP$6:$EZ$6,BB$5,Comptabilité!$F74:$EZ74)</f>
        <v>0</v>
      </c>
      <c r="BC74" s="174">
        <f>SUMIF(Général!$CP$6:$EZ$6,BC$5,Comptabilité!$F74:$EZ74)</f>
        <v>0</v>
      </c>
      <c r="BD74" s="174">
        <f>SUMIF(Général!$CP$6:$EZ$6,BD$5,Comptabilité!$F74:$EZ74)</f>
        <v>0</v>
      </c>
      <c r="BE74" s="174">
        <f>SUMIF(Général!$CP$6:$EZ$6,BE$5,Comptabilité!$F74:$EZ74)</f>
        <v>0</v>
      </c>
      <c r="BF74" s="174">
        <f>SUMIF(Général!$CP$6:$EZ$6,BF$5,Comptabilité!$F74:$EZ74)</f>
        <v>0</v>
      </c>
      <c r="BG74" s="174">
        <f>SUMIF(Général!$CP$6:$EZ$6,BG$5,Comptabilité!$F74:$EZ74)</f>
        <v>0</v>
      </c>
      <c r="BH74" s="174">
        <f>SUMIF(Général!$CP$6:$EZ$6,BH$5,Comptabilité!$F74:$EZ74)</f>
        <v>0</v>
      </c>
      <c r="BI74" s="174">
        <f>SUMIF(Général!$CP$6:$EZ$6,BI$5,Comptabilité!$F74:$EZ74)</f>
        <v>0</v>
      </c>
      <c r="BJ74" s="174">
        <f>SUMIF(Général!$CP$6:$EZ$6,BJ$5,Comptabilité!$F74:$EZ74)</f>
        <v>0</v>
      </c>
      <c r="BK74" s="174">
        <f>SUMIF(Général!$CP$6:$EZ$6,BK$5,Comptabilité!$F74:$EZ74)</f>
        <v>0</v>
      </c>
      <c r="BL74" s="174">
        <f>SUMIF(Général!$CP$6:$EZ$6,BL$5,Comptabilité!$F74:$EZ74)</f>
        <v>0</v>
      </c>
      <c r="BM74" s="174">
        <f>SUMIF(Général!$CP$6:$EZ$6,BM$5,Comptabilité!$F74:$EZ74)</f>
        <v>0</v>
      </c>
      <c r="BN74" s="174">
        <f>SUMIF(Général!$CP$6:$EZ$6,BN$5,Comptabilité!$F74:$EZ74)</f>
        <v>0</v>
      </c>
      <c r="BO74" s="174">
        <f>SUMIF(Général!$CP$6:$EZ$6,BO$5,Comptabilité!$F74:$EZ74)</f>
        <v>0</v>
      </c>
      <c r="BP74" s="174">
        <f>SUMIF(Général!$CP$6:$EZ$6,BP$5,Comptabilité!$F74:$EZ74)</f>
        <v>0</v>
      </c>
      <c r="BQ74" s="174">
        <f>SUMIF(Général!$CP$6:$EZ$6,BQ$5,Comptabilité!$F74:$EZ74)</f>
        <v>0</v>
      </c>
      <c r="BR74" s="174">
        <f>SUMIF(Général!$CP$6:$EZ$6,BR$5,Comptabilité!$F74:$EZ74)</f>
        <v>0</v>
      </c>
      <c r="BS74" s="174">
        <f>SUMIF(Général!$CP$6:$EZ$6,BS$5,Comptabilité!$F74:$EZ74)</f>
        <v>0</v>
      </c>
      <c r="BT74" s="174">
        <f>SUMIF(Général!$CP$6:$EZ$6,BT$5,Comptabilité!$F74:$EZ74)</f>
        <v>0</v>
      </c>
      <c r="BU74" s="174">
        <f>SUMIF(Général!$CP$6:$EZ$6,BU$5,Comptabilité!$F74:$EZ74)</f>
        <v>0</v>
      </c>
      <c r="BV74" s="174">
        <f>SUMIF(Général!$CP$6:$EZ$6,BV$5,Comptabilité!$F74:$EZ74)</f>
        <v>0</v>
      </c>
      <c r="BW74" s="174">
        <f>SUMIF(Général!$CP$6:$EZ$6,BW$5,Comptabilité!$F74:$EZ74)</f>
        <v>0</v>
      </c>
      <c r="BX74" s="174">
        <f>SUMIF(Général!$CP$6:$EZ$6,BX$5,Comptabilité!$F74:$EZ74)</f>
        <v>0</v>
      </c>
      <c r="BY74" s="174">
        <f>SUMIF(Général!$CP$6:$EZ$6,BY$5,Comptabilité!$F74:$EZ74)</f>
        <v>0</v>
      </c>
      <c r="BZ74" s="174">
        <f>SUMIF(Général!$CP$6:$EZ$6,BZ$5,Comptabilité!$F74:$EZ74)</f>
        <v>0</v>
      </c>
      <c r="CA74" s="174">
        <f>SUMIF(Général!$CP$6:$EZ$6,CA$5,Comptabilité!$F74:$EZ74)</f>
        <v>0</v>
      </c>
      <c r="CB74" s="174">
        <f>SUMIF(Général!$CP$6:$EZ$6,CB$5,Comptabilité!$F74:$EZ74)</f>
        <v>0</v>
      </c>
      <c r="CC74" s="174">
        <f>SUMIF(Général!$CP$6:$EZ$6,CC$5,Comptabilité!$F74:$EZ74)</f>
        <v>0</v>
      </c>
      <c r="CD74" s="174">
        <f>SUMIF(Général!$CP$6:$EZ$6,CD$5,Comptabilité!$F74:$EZ74)</f>
        <v>0</v>
      </c>
      <c r="CE74" s="174">
        <f>SUMIF(Général!$CP$6:$EZ$6,CE$5,Comptabilité!$F74:$EZ74)</f>
        <v>0</v>
      </c>
      <c r="CF74" s="174">
        <f>SUMIF(Général!$CP$6:$EZ$6,CF$5,Comptabilité!$F74:$EZ74)</f>
        <v>0</v>
      </c>
      <c r="CG74" s="174">
        <f>SUMIF(Général!$CP$6:$EZ$6,CG$5,Comptabilité!$F74:$EZ74)</f>
        <v>0</v>
      </c>
      <c r="CH74" s="174">
        <f>SUMIF(Général!$CP$6:$EZ$6,CH$5,Comptabilité!$F74:$EZ74)</f>
        <v>0</v>
      </c>
      <c r="CI74" s="174">
        <f>SUMIF(Général!$CP$6:$EZ$6,CI$5,Comptabilité!$F74:$EZ74)</f>
        <v>0</v>
      </c>
      <c r="CJ74" s="174">
        <f>SUMIF(Général!$CP$6:$EZ$6,CJ$5,Comptabilité!$F74:$EZ74)</f>
        <v>0</v>
      </c>
      <c r="CK74" s="174">
        <f>SUMIF(Général!$CP$6:$EZ$6,CK$5,Comptabilité!$F74:$EZ74)</f>
        <v>0</v>
      </c>
      <c r="CL74" s="174">
        <f>SUMIF(Général!$CP$6:$EZ$6,CL$5,Comptabilité!$F74:$EZ74)</f>
        <v>0</v>
      </c>
      <c r="CM74" s="174">
        <f>SUMIF(Général!$CP$6:$EZ$6,CM$5,Comptabilité!$F74:$EZ74)</f>
        <v>0</v>
      </c>
      <c r="CN74" s="174">
        <f>SUMIF(Général!$CP$6:$EZ$6,CN$5,Comptabilité!$F74:$EZ74)</f>
        <v>0</v>
      </c>
      <c r="CO74" s="174">
        <f>SUMIF(Général!$CP$6:$EZ$6,CO$5,Comptabilité!$F74:$EZ74)</f>
        <v>0</v>
      </c>
      <c r="CP74" s="174">
        <f>SUMIF(Général!$CP$6:$EZ$6,CP$5,Comptabilité!$F74:$EZ74)</f>
        <v>0</v>
      </c>
      <c r="CQ74" s="174">
        <f>SUMIF(Général!$CP$6:$EZ$6,CQ$5,Comptabilité!$F74:$EZ74)</f>
        <v>0</v>
      </c>
      <c r="CR74" s="174">
        <f>SUMIF(Général!$CP$6:$EZ$6,CR$5,Comptabilité!$F74:$EZ74)</f>
        <v>0</v>
      </c>
      <c r="CS74" s="174">
        <f>SUMIF(Général!$CP$6:$EZ$6,CS$5,Comptabilité!$F74:$EZ74)</f>
        <v>0</v>
      </c>
      <c r="CT74" s="174">
        <f>SUMIF(Général!$CP$6:$EZ$6,CT$5,Comptabilité!$F74:$EZ74)</f>
        <v>0</v>
      </c>
      <c r="CU74" s="174">
        <f>SUMIF(Général!$CP$6:$EZ$6,CU$5,Comptabilité!$F74:$EZ74)</f>
        <v>0</v>
      </c>
      <c r="CV74" s="174">
        <f>SUMIF(Général!$CP$6:$EZ$6,CV$5,Comptabilité!$F74:$EZ74)</f>
        <v>0</v>
      </c>
      <c r="CW74" s="174">
        <f>SUMIF(Général!$CP$6:$EZ$6,CW$5,Comptabilité!$F74:$EZ74)</f>
        <v>0</v>
      </c>
      <c r="CX74" s="174">
        <f>SUMIF(Général!$CP$6:$EZ$6,CX$5,Comptabilité!$F74:$EZ74)</f>
        <v>0</v>
      </c>
      <c r="CY74" s="174">
        <f>SUMIF(Général!$CP$6:$EZ$6,CY$5,Comptabilité!$F74:$EZ74)</f>
        <v>0</v>
      </c>
      <c r="CZ74" s="174">
        <f>SUMIF(Général!$CP$6:$EZ$6,CZ$5,Comptabilité!$F74:$EZ74)</f>
        <v>0</v>
      </c>
      <c r="DA74" s="174">
        <f>SUMIF(Général!$CP$6:$EZ$6,DA$5,Comptabilité!$F74:$EZ74)</f>
        <v>0</v>
      </c>
      <c r="DB74" s="174">
        <f>SUMIF(Général!$CP$6:$EZ$6,DB$5,Comptabilité!$F74:$EZ74)</f>
        <v>0</v>
      </c>
      <c r="DC74" s="174">
        <f>SUMIF(Général!$CP$6:$EZ$6,DC$5,Comptabilité!$F74:$EZ74)</f>
        <v>0</v>
      </c>
      <c r="DD74" s="174">
        <f>SUMIF(Général!$CP$6:$EZ$6,DD$5,Comptabilité!$F74:$EZ74)</f>
        <v>0</v>
      </c>
      <c r="DE74" s="174">
        <f>SUMIF(Général!$CP$6:$EZ$6,DE$5,Comptabilité!$F74:$EZ74)</f>
        <v>0</v>
      </c>
      <c r="DF74" s="174">
        <f>SUMIF(Général!$CP$6:$EZ$6,DF$5,Comptabilité!$F74:$EZ74)</f>
        <v>0</v>
      </c>
      <c r="DG74" s="174">
        <f>SUMIF(Général!$CP$6:$EZ$6,DG$5,Comptabilité!$F74:$EZ74)</f>
        <v>0</v>
      </c>
      <c r="DH74" s="174">
        <f>SUMIF(Général!$CP$6:$EZ$6,DH$5,Comptabilité!$F74:$EZ74)</f>
        <v>0</v>
      </c>
      <c r="DI74" s="174">
        <f>SUMIF(Général!$CP$6:$EZ$6,DI$5,Comptabilité!$F74:$EZ74)</f>
        <v>0</v>
      </c>
      <c r="DJ74" s="174">
        <f>SUMIF(Général!$CP$6:$EZ$6,DJ$5,Comptabilité!$F74:$EZ74)</f>
        <v>0</v>
      </c>
      <c r="DK74" s="174">
        <f>SUMIF(Général!$CP$6:$EZ$6,DK$5,Comptabilité!$F74:$EZ74)</f>
        <v>0</v>
      </c>
      <c r="DL74" s="174">
        <f>SUMIF(Général!$CP$6:$EZ$6,DL$5,Comptabilité!$F74:$EZ74)</f>
        <v>0</v>
      </c>
      <c r="DM74" s="174">
        <f>SUMIF(Général!$CP$6:$EZ$6,DM$5,Comptabilité!$F74:$EZ74)</f>
        <v>0</v>
      </c>
      <c r="DN74" s="174">
        <f>SUMIF(Général!$CP$6:$EZ$6,DN$5,Comptabilité!$F74:$EZ74)</f>
        <v>0</v>
      </c>
      <c r="DO74" s="174">
        <f>SUMIF(Général!$CP$6:$EZ$6,DO$5,Comptabilité!$F74:$EZ74)</f>
        <v>0</v>
      </c>
      <c r="DP74" s="174">
        <f>SUMIF(Général!$CP$6:$EZ$6,DP$5,Comptabilité!$F74:$EZ74)</f>
        <v>0</v>
      </c>
      <c r="DQ74" s="174">
        <f>SUMIF(Général!$CP$6:$EZ$6,DQ$5,Comptabilité!$F74:$EZ74)</f>
        <v>0</v>
      </c>
      <c r="DR74" s="174">
        <f>SUMIF(Général!$CP$6:$EZ$6,DR$5,Comptabilité!$F74:$EZ74)</f>
        <v>0</v>
      </c>
      <c r="DS74" s="174">
        <f>SUMIF(Général!$CP$6:$EZ$6,DS$5,Comptabilité!$F74:$EZ74)</f>
        <v>0</v>
      </c>
      <c r="DT74" s="174">
        <f>SUMIF(Général!$CP$6:$EZ$6,DT$5,Comptabilité!$F74:$EZ74)</f>
        <v>0</v>
      </c>
      <c r="DU74" s="174">
        <f>SUMIF(Général!$CP$6:$EZ$6,DU$5,Comptabilité!$F74:$EZ74)</f>
        <v>0</v>
      </c>
      <c r="DV74" s="174">
        <f>SUMIF(Général!$CP$6:$EZ$6,DV$5,Comptabilité!$F74:$EZ74)</f>
        <v>0</v>
      </c>
      <c r="DW74" s="174">
        <f>SUMIF(Général!$CP$6:$EZ$6,DW$5,Comptabilité!$F74:$EZ74)</f>
        <v>0</v>
      </c>
      <c r="DX74" s="174">
        <f>SUMIF(Général!$CP$6:$EZ$6,DX$5,Comptabilité!$F74:$EZ74)</f>
        <v>0</v>
      </c>
      <c r="DY74" s="174">
        <f>SUMIF(Général!$CP$6:$EZ$6,DY$5,Comptabilité!$F74:$EZ74)</f>
        <v>0</v>
      </c>
      <c r="DZ74" s="174">
        <f>SUMIF(Général!$CP$6:$EZ$6,DZ$5,Comptabilité!$F74:$EZ74)</f>
        <v>0</v>
      </c>
      <c r="EA74" s="174">
        <f>SUMIF(Général!$CP$6:$EZ$6,EA$5,Comptabilité!$F74:$EZ74)</f>
        <v>0</v>
      </c>
      <c r="EB74" s="174">
        <f>SUMIF(Général!$CP$6:$EZ$6,EB$5,Comptabilité!$F74:$EZ74)</f>
        <v>0</v>
      </c>
      <c r="EC74" s="174">
        <f>SUMIF(Général!$CP$6:$EZ$6,EC$5,Comptabilité!$F74:$EZ74)</f>
        <v>0</v>
      </c>
      <c r="ED74" s="174">
        <f>SUMIF(Général!$CP$6:$EZ$6,ED$5,Comptabilité!$F74:$EZ74)</f>
        <v>0</v>
      </c>
      <c r="EE74" s="174">
        <f>SUMIF(Général!$CP$6:$EZ$6,EE$5,Comptabilité!$F74:$EZ74)</f>
        <v>0</v>
      </c>
      <c r="EF74" s="174">
        <f>SUMIF(Général!$CP$6:$EZ$6,EF$5,Comptabilité!$F74:$EZ74)</f>
        <v>0</v>
      </c>
      <c r="EG74" s="174">
        <f>SUMIF(Général!$CP$6:$EZ$6,EG$5,Comptabilité!$F74:$EZ74)</f>
        <v>0</v>
      </c>
      <c r="EH74" s="174">
        <f>SUMIF(Général!$CP$6:$EZ$6,EH$5,Comptabilité!$F74:$EZ74)</f>
        <v>0</v>
      </c>
      <c r="EI74" s="174">
        <f>SUMIF(Général!$CP$6:$EZ$6,EI$5,Comptabilité!$F74:$EZ74)</f>
        <v>0</v>
      </c>
      <c r="EJ74" s="174">
        <f>SUMIF(Général!$CP$6:$EZ$6,EJ$5,Comptabilité!$F74:$EZ74)</f>
        <v>0</v>
      </c>
      <c r="EK74" s="174">
        <f>SUMIF(Général!$CP$6:$EZ$6,EK$5,Comptabilité!$F74:$EZ74)</f>
        <v>0</v>
      </c>
      <c r="EL74" s="174">
        <f>SUMIF(Général!$CP$6:$EZ$6,EL$5,Comptabilité!$F74:$EZ74)</f>
        <v>0</v>
      </c>
      <c r="EM74" s="174">
        <f>SUMIF(Général!$CP$6:$EZ$6,EM$5,Comptabilité!$F74:$EZ74)</f>
        <v>0</v>
      </c>
      <c r="EN74" s="174">
        <f>SUMIF(Général!$CP$6:$EZ$6,EN$5,Comptabilité!$F74:$EZ74)</f>
        <v>0</v>
      </c>
      <c r="EO74" s="174">
        <f>SUMIF(Général!$CP$6:$EZ$6,EO$5,Comptabilité!$F74:$EZ74)</f>
        <v>0</v>
      </c>
      <c r="EP74" s="174">
        <f>SUMIF(Général!$CP$6:$EZ$6,EP$5,Comptabilité!$F74:$EZ74)</f>
        <v>0</v>
      </c>
      <c r="EQ74" s="174">
        <f>SUMIF(Général!$CP$6:$EZ$6,EQ$5,Comptabilité!$F74:$EZ74)</f>
        <v>0</v>
      </c>
      <c r="ER74" s="174">
        <f>SUMIF(Général!$CP$6:$EZ$6,ER$5,Comptabilité!$F74:$EZ74)</f>
        <v>0</v>
      </c>
      <c r="ES74" s="174">
        <f>SUMIF(Général!$CP$6:$EZ$6,ES$5,Comptabilité!$F74:$EZ74)</f>
        <v>0</v>
      </c>
      <c r="ET74" s="174">
        <f>SUMIF(Général!$CP$6:$EZ$6,ET$5,Comptabilité!$F74:$EZ74)</f>
        <v>0</v>
      </c>
      <c r="EU74" s="174">
        <f>SUMIF(Général!$CP$6:$EZ$6,EU$5,Comptabilité!$F74:$EZ74)</f>
        <v>0</v>
      </c>
      <c r="EV74" s="174">
        <f>SUMIF(Général!$CP$6:$EZ$6,EV$5,Comptabilité!$F74:$EZ74)</f>
        <v>0</v>
      </c>
      <c r="EW74" s="174">
        <f>SUMIF(Général!$CP$6:$EZ$6,EW$5,Comptabilité!$F74:$EZ74)</f>
        <v>0</v>
      </c>
      <c r="EX74" s="174">
        <f>SUMIF(Général!$CP$6:$EZ$6,EX$5,Comptabilité!$F74:$EZ74)</f>
        <v>0</v>
      </c>
      <c r="EY74" s="174">
        <f>SUMIF(Général!$CP$6:$EZ$6,EY$5,Comptabilité!$F74:$EZ74)</f>
        <v>0</v>
      </c>
      <c r="EZ74" s="174">
        <f>SUMIF(Général!$CP$6:$EZ$6,EZ$5,Comptabilité!$F74:$EZ74)</f>
        <v>0</v>
      </c>
      <c r="GP74" s="111"/>
      <c r="GQ74" s="111"/>
      <c r="GR74" s="111"/>
      <c r="GS74" s="111"/>
      <c r="GT74" s="111"/>
      <c r="GU74" s="111"/>
      <c r="GV74" s="111"/>
      <c r="GW74" s="111"/>
      <c r="GX74" s="111"/>
      <c r="GY74" s="111"/>
      <c r="GZ74" s="111"/>
      <c r="HA74" s="111"/>
      <c r="HB74" s="111"/>
      <c r="HC74" s="111"/>
      <c r="HD74" s="111"/>
      <c r="HE74" s="111"/>
      <c r="HF74" s="111"/>
      <c r="HG74" s="111"/>
      <c r="HH74" s="111"/>
      <c r="HI74" s="111"/>
      <c r="HJ74" s="111"/>
      <c r="HK74" s="111"/>
      <c r="HL74" s="111"/>
      <c r="HM74" s="111"/>
      <c r="HN74" s="111"/>
      <c r="HO74" s="111"/>
      <c r="HP74" s="111"/>
      <c r="HQ74" s="111"/>
      <c r="HR74" s="111"/>
      <c r="HS74" s="111"/>
      <c r="HT74" s="111"/>
      <c r="HU74" s="111"/>
      <c r="HV74" s="111"/>
      <c r="HW74" s="111"/>
      <c r="HX74" s="111"/>
      <c r="HY74" s="111"/>
      <c r="HZ74" s="111"/>
      <c r="IA74" s="111"/>
      <c r="IB74" s="111"/>
      <c r="IC74" s="111"/>
      <c r="ID74" s="111"/>
      <c r="IE74" s="111"/>
      <c r="IF74" s="111"/>
      <c r="IG74" s="111"/>
      <c r="IH74" s="111"/>
      <c r="II74" s="111"/>
      <c r="IJ74" s="111"/>
      <c r="IK74" s="111"/>
      <c r="IL74" s="111"/>
      <c r="IM74" s="111"/>
      <c r="IN74" s="111"/>
      <c r="IO74" s="111"/>
      <c r="IP74" s="111"/>
      <c r="IQ74" s="111"/>
      <c r="IR74" s="111"/>
      <c r="IS74" s="111"/>
      <c r="IT74" s="111"/>
      <c r="IU74" s="111"/>
      <c r="IV74" s="111"/>
      <c r="IW74" s="111"/>
      <c r="IX74" s="111"/>
      <c r="IY74" s="111"/>
      <c r="IZ74" s="111"/>
      <c r="JA74" s="111"/>
      <c r="JB74" s="111"/>
      <c r="JC74" s="111"/>
      <c r="JD74" s="111"/>
      <c r="JE74" s="111"/>
      <c r="JF74" s="111"/>
      <c r="JG74" s="111"/>
      <c r="JH74" s="111"/>
      <c r="JI74" s="111"/>
      <c r="JJ74" s="111"/>
      <c r="JK74" s="111"/>
      <c r="JL74" s="111"/>
      <c r="JM74" s="111"/>
      <c r="JN74" s="111"/>
      <c r="JO74" s="111"/>
      <c r="JP74" s="111"/>
      <c r="JQ74" s="111"/>
      <c r="JR74" s="111"/>
      <c r="JS74" s="111"/>
      <c r="JT74" s="111"/>
      <c r="JU74" s="111"/>
      <c r="JV74" s="111"/>
      <c r="JW74" s="111"/>
      <c r="JX74" s="111"/>
      <c r="JY74" s="111"/>
      <c r="JZ74" s="111"/>
      <c r="KA74" s="111"/>
      <c r="KB74" s="111"/>
      <c r="KC74" s="111"/>
      <c r="KD74" s="111"/>
      <c r="KE74" s="111"/>
      <c r="KF74" s="111"/>
      <c r="KG74" s="111"/>
      <c r="KH74" s="111"/>
      <c r="KI74" s="111"/>
      <c r="KJ74" s="111"/>
      <c r="KK74" s="111"/>
      <c r="KL74" s="111"/>
      <c r="KM74" s="111"/>
      <c r="KN74" s="111"/>
      <c r="KO74" s="111"/>
      <c r="KP74" s="111"/>
      <c r="KQ74" s="111"/>
      <c r="KR74" s="111"/>
      <c r="KS74" s="111"/>
      <c r="KT74" s="111"/>
      <c r="KU74" s="111"/>
      <c r="KV74" s="111"/>
      <c r="KW74" s="111"/>
      <c r="KX74" s="111"/>
      <c r="KY74" s="111"/>
      <c r="KZ74" s="111"/>
      <c r="LA74" s="111"/>
      <c r="LB74" s="111"/>
      <c r="LC74" s="111"/>
      <c r="LD74" s="111"/>
      <c r="LE74" s="111"/>
      <c r="LF74" s="111"/>
      <c r="LG74" s="111"/>
      <c r="LH74" s="111"/>
      <c r="LI74" s="111"/>
      <c r="LJ74" s="111"/>
      <c r="LK74" s="111"/>
      <c r="LL74" s="111"/>
      <c r="LM74" s="111"/>
      <c r="LN74" s="111"/>
      <c r="LO74" s="111"/>
      <c r="LP74" s="111"/>
      <c r="LQ74" s="111"/>
      <c r="LR74" s="111"/>
      <c r="LS74" s="111"/>
      <c r="LT74" s="111"/>
      <c r="LU74" s="111"/>
      <c r="LV74" s="111"/>
      <c r="LW74" s="111"/>
      <c r="LX74" s="111"/>
      <c r="LY74" s="111"/>
      <c r="LZ74" s="111"/>
      <c r="MA74" s="111"/>
      <c r="MB74" s="111"/>
      <c r="MC74" s="111"/>
      <c r="MD74" s="111"/>
      <c r="ME74" s="111"/>
      <c r="MF74" s="111"/>
      <c r="MG74" s="111"/>
      <c r="MH74" s="111"/>
      <c r="MI74" s="111"/>
      <c r="MJ74" s="111"/>
      <c r="MK74" s="111"/>
      <c r="ML74" s="111"/>
      <c r="MM74" s="111"/>
      <c r="MN74" s="111"/>
      <c r="MO74" s="111"/>
      <c r="MP74" s="111"/>
      <c r="MQ74" s="111"/>
      <c r="MR74" s="111"/>
      <c r="MS74" s="111"/>
      <c r="MT74" s="111"/>
      <c r="MU74" s="111"/>
      <c r="MV74" s="111"/>
      <c r="MW74" s="111"/>
      <c r="MX74" s="111"/>
      <c r="MY74" s="111"/>
      <c r="MZ74" s="111"/>
      <c r="NA74" s="111"/>
      <c r="NB74" s="111"/>
      <c r="NC74" s="111"/>
      <c r="ND74" s="111"/>
      <c r="NE74" s="111"/>
      <c r="NF74" s="111"/>
      <c r="NG74" s="111"/>
      <c r="NH74" s="111"/>
      <c r="NI74" s="111"/>
      <c r="NJ74" s="111"/>
      <c r="NK74" s="111"/>
      <c r="NL74" s="111"/>
      <c r="NM74" s="111"/>
      <c r="NN74" s="111"/>
      <c r="NO74" s="111"/>
      <c r="NP74" s="111"/>
      <c r="NQ74" s="111"/>
      <c r="NR74" s="111"/>
      <c r="NS74" s="111"/>
      <c r="NT74" s="111"/>
      <c r="NU74" s="111"/>
      <c r="NV74" s="111"/>
      <c r="NW74" s="111"/>
      <c r="NX74" s="111"/>
      <c r="NY74" s="111"/>
      <c r="NZ74" s="111"/>
      <c r="OA74" s="111"/>
      <c r="OB74" s="111"/>
      <c r="OC74" s="111"/>
      <c r="OD74" s="111"/>
      <c r="OE74" s="111"/>
      <c r="OF74" s="111"/>
      <c r="OG74" s="111"/>
      <c r="OH74" s="111"/>
      <c r="OI74" s="111"/>
      <c r="OJ74" s="111"/>
      <c r="OK74" s="111"/>
      <c r="OL74" s="111"/>
      <c r="OM74" s="111"/>
      <c r="ON74" s="111"/>
      <c r="OO74" s="111"/>
      <c r="OP74" s="111"/>
      <c r="OQ74" s="111"/>
      <c r="OR74" s="111"/>
      <c r="OS74" s="111"/>
      <c r="OT74" s="111"/>
      <c r="OU74" s="111"/>
      <c r="OV74" s="111"/>
      <c r="OW74" s="111"/>
      <c r="OX74" s="111"/>
      <c r="OY74" s="111"/>
      <c r="OZ74" s="111"/>
      <c r="PA74" s="111"/>
      <c r="PB74" s="111"/>
      <c r="PC74" s="111"/>
      <c r="PD74" s="111"/>
      <c r="PE74" s="111"/>
      <c r="PF74" s="111"/>
      <c r="PG74" s="111"/>
      <c r="PH74" s="111"/>
      <c r="PI74" s="111"/>
      <c r="PJ74" s="111"/>
      <c r="PK74" s="111"/>
      <c r="PL74" s="111"/>
      <c r="PM74" s="111"/>
      <c r="PN74" s="111"/>
      <c r="PO74" s="111"/>
      <c r="PP74" s="111"/>
      <c r="PQ74" s="111"/>
      <c r="PR74" s="111"/>
      <c r="PS74" s="111"/>
      <c r="PT74" s="111"/>
      <c r="PU74" s="111"/>
      <c r="PV74" s="111"/>
      <c r="PW74" s="111"/>
      <c r="PX74" s="111"/>
      <c r="PY74" s="111"/>
      <c r="PZ74" s="111"/>
      <c r="QA74" s="111"/>
      <c r="QB74" s="111"/>
      <c r="QC74" s="111"/>
      <c r="QD74" s="111"/>
      <c r="QE74" s="111"/>
      <c r="QF74" s="111"/>
      <c r="QG74" s="111"/>
      <c r="QH74" s="111"/>
      <c r="QI74" s="111"/>
      <c r="QJ74" s="111"/>
      <c r="QK74" s="111"/>
      <c r="QL74" s="111"/>
      <c r="QM74" s="111"/>
      <c r="QN74" s="111"/>
      <c r="QO74" s="111"/>
      <c r="QP74" s="111"/>
      <c r="QQ74" s="111"/>
      <c r="QR74" s="111"/>
      <c r="QS74" s="111"/>
      <c r="QT74" s="111"/>
      <c r="QU74" s="111"/>
      <c r="QV74" s="111"/>
      <c r="QW74" s="111"/>
      <c r="QX74" s="111"/>
      <c r="QY74" s="111"/>
      <c r="QZ74" s="111"/>
      <c r="RA74" s="111"/>
      <c r="RB74" s="111"/>
      <c r="RC74" s="111"/>
      <c r="RD74" s="111"/>
      <c r="RE74" s="111"/>
      <c r="RF74" s="111"/>
      <c r="RG74" s="111"/>
      <c r="RH74" s="111"/>
      <c r="RI74" s="111"/>
      <c r="RJ74" s="111"/>
      <c r="RK74" s="111"/>
      <c r="RL74" s="111"/>
      <c r="RM74" s="111"/>
      <c r="RN74" s="111"/>
      <c r="RO74" s="111"/>
      <c r="RP74" s="111"/>
      <c r="RQ74" s="111"/>
      <c r="RR74" s="111"/>
      <c r="RS74" s="111"/>
      <c r="RT74" s="111"/>
      <c r="RU74" s="111"/>
      <c r="RV74" s="111"/>
      <c r="RW74" s="111"/>
      <c r="RX74" s="111"/>
      <c r="RY74" s="111"/>
      <c r="RZ74" s="111"/>
      <c r="SA74" s="111"/>
      <c r="SB74" s="111"/>
      <c r="SC74" s="111"/>
      <c r="SD74" s="111"/>
      <c r="SE74" s="111"/>
      <c r="SF74" s="111"/>
      <c r="SG74" s="111"/>
      <c r="SH74" s="111"/>
      <c r="SI74" s="111"/>
      <c r="SJ74" s="111"/>
      <c r="SK74" s="111"/>
      <c r="SL74" s="111"/>
      <c r="SM74" s="111"/>
      <c r="SN74" s="111"/>
      <c r="SO74" s="111"/>
      <c r="SP74" s="111"/>
      <c r="SQ74" s="111"/>
      <c r="SR74" s="111"/>
      <c r="SS74" s="111"/>
      <c r="ST74" s="111"/>
      <c r="SU74" s="111"/>
      <c r="SV74" s="111"/>
      <c r="SW74" s="111"/>
      <c r="SX74" s="111"/>
      <c r="SY74" s="111"/>
      <c r="SZ74" s="111"/>
      <c r="TA74" s="111"/>
      <c r="TB74" s="111"/>
      <c r="TC74" s="111"/>
      <c r="TD74" s="111"/>
      <c r="TE74" s="111"/>
      <c r="TF74" s="111"/>
      <c r="TG74" s="111"/>
      <c r="TH74" s="111"/>
      <c r="TI74" s="111"/>
      <c r="TJ74" s="111"/>
      <c r="TK74" s="111"/>
      <c r="TL74" s="111"/>
      <c r="TM74" s="111"/>
      <c r="TN74" s="111"/>
      <c r="TO74" s="111"/>
      <c r="TP74" s="111"/>
      <c r="TQ74" s="111"/>
      <c r="TR74" s="111"/>
      <c r="TS74" s="111"/>
      <c r="TT74" s="111"/>
      <c r="TU74" s="111"/>
      <c r="TV74" s="111"/>
      <c r="TW74" s="111"/>
      <c r="TX74" s="111"/>
      <c r="TY74" s="111"/>
      <c r="TZ74" s="111"/>
      <c r="UA74" s="111"/>
      <c r="UB74" s="111"/>
      <c r="UC74" s="111"/>
      <c r="UD74" s="111"/>
      <c r="UE74" s="111"/>
      <c r="UF74" s="111"/>
      <c r="UG74" s="111"/>
      <c r="UH74" s="111"/>
      <c r="UI74" s="111"/>
      <c r="UJ74" s="111"/>
      <c r="UK74" s="111"/>
      <c r="UL74" s="111"/>
      <c r="UM74" s="111"/>
      <c r="UN74" s="111"/>
      <c r="UO74" s="111"/>
      <c r="UP74" s="111"/>
      <c r="UQ74" s="111"/>
      <c r="UR74" s="111"/>
      <c r="US74" s="111"/>
      <c r="UT74" s="111"/>
      <c r="UU74" s="111"/>
      <c r="UV74" s="111"/>
      <c r="UW74" s="111"/>
      <c r="UX74" s="111"/>
      <c r="UY74" s="111"/>
      <c r="UZ74" s="111"/>
      <c r="VA74" s="111"/>
      <c r="VB74" s="111"/>
      <c r="VC74" s="111"/>
      <c r="VD74" s="111"/>
      <c r="VE74" s="111"/>
      <c r="VF74" s="111"/>
      <c r="VG74" s="111"/>
      <c r="VH74" s="111"/>
      <c r="VI74" s="111"/>
      <c r="VJ74" s="111"/>
      <c r="VK74" s="111"/>
      <c r="VL74" s="111"/>
      <c r="VM74" s="111"/>
      <c r="VN74" s="111"/>
      <c r="VO74" s="111"/>
      <c r="VP74" s="111"/>
      <c r="VQ74" s="111"/>
      <c r="VR74" s="111"/>
      <c r="VS74" s="111"/>
      <c r="VT74" s="111"/>
      <c r="VU74" s="111"/>
      <c r="VV74" s="111"/>
      <c r="VW74" s="111"/>
      <c r="VX74" s="111"/>
      <c r="VY74" s="111"/>
      <c r="VZ74" s="111"/>
      <c r="WA74" s="111"/>
      <c r="WB74" s="111"/>
      <c r="WC74" s="111"/>
      <c r="WD74" s="111"/>
      <c r="WE74" s="111"/>
      <c r="WF74" s="111"/>
      <c r="WG74" s="111"/>
      <c r="WH74" s="111"/>
      <c r="WI74" s="111"/>
      <c r="WJ74" s="111"/>
      <c r="WK74" s="111"/>
      <c r="WL74" s="111"/>
      <c r="WM74" s="111"/>
      <c r="WN74" s="111"/>
      <c r="WO74" s="111"/>
      <c r="WP74" s="111"/>
      <c r="WQ74" s="111"/>
      <c r="WR74" s="111"/>
      <c r="WS74" s="111"/>
      <c r="WT74" s="111"/>
      <c r="WU74" s="111"/>
      <c r="WV74" s="111"/>
      <c r="WW74" s="111"/>
      <c r="WX74" s="111"/>
      <c r="WY74" s="111"/>
      <c r="WZ74" s="111"/>
      <c r="XA74" s="111"/>
      <c r="XB74" s="111"/>
      <c r="XC74" s="111"/>
      <c r="XD74" s="111"/>
      <c r="XE74" s="111"/>
      <c r="XF74" s="111"/>
      <c r="XG74" s="111"/>
      <c r="XH74" s="111"/>
      <c r="XI74" s="111"/>
      <c r="XJ74" s="111"/>
      <c r="XK74" s="111"/>
      <c r="XL74" s="111"/>
      <c r="XM74" s="111"/>
      <c r="XN74" s="111"/>
      <c r="XO74" s="111"/>
      <c r="XP74" s="111"/>
      <c r="XQ74" s="111"/>
      <c r="XR74" s="111"/>
      <c r="XS74" s="111"/>
      <c r="XT74" s="111"/>
      <c r="XU74" s="111"/>
      <c r="XV74" s="111"/>
      <c r="XW74" s="111"/>
      <c r="XX74" s="111"/>
      <c r="XY74" s="111"/>
      <c r="XZ74" s="111"/>
      <c r="YA74" s="111"/>
      <c r="YB74" s="111"/>
      <c r="YC74" s="111"/>
      <c r="YD74" s="111"/>
      <c r="YE74" s="111"/>
      <c r="YF74" s="111"/>
      <c r="YG74" s="111"/>
      <c r="YH74" s="111"/>
      <c r="YI74" s="111"/>
      <c r="YJ74" s="111"/>
      <c r="YK74" s="111"/>
      <c r="YL74" s="111"/>
      <c r="YM74" s="111"/>
      <c r="YN74" s="111"/>
      <c r="YO74" s="111"/>
      <c r="YP74" s="111"/>
      <c r="YQ74" s="111"/>
      <c r="YR74" s="111"/>
      <c r="YS74" s="111"/>
      <c r="YT74" s="111"/>
      <c r="YU74" s="111"/>
      <c r="YV74" s="111"/>
      <c r="YW74" s="111"/>
      <c r="YX74" s="111"/>
      <c r="YY74" s="111"/>
      <c r="YZ74" s="111"/>
      <c r="ZA74" s="111"/>
      <c r="ZB74" s="111"/>
      <c r="ZC74" s="111"/>
      <c r="ZD74" s="111"/>
      <c r="ZE74" s="111"/>
      <c r="ZF74" s="111"/>
      <c r="ZG74" s="111"/>
      <c r="ZH74" s="111"/>
      <c r="ZI74" s="111"/>
      <c r="ZJ74" s="111"/>
      <c r="ZK74" s="111"/>
      <c r="ZL74" s="111"/>
      <c r="ZM74" s="111"/>
      <c r="ZN74" s="111"/>
      <c r="ZO74" s="111"/>
      <c r="ZP74" s="111"/>
      <c r="ZQ74" s="111"/>
      <c r="ZR74" s="111"/>
      <c r="ZS74" s="111"/>
      <c r="ZT74" s="111"/>
      <c r="ZU74" s="111"/>
      <c r="ZV74" s="111"/>
      <c r="ZW74" s="111"/>
      <c r="ZX74" s="111"/>
      <c r="ZY74" s="111"/>
      <c r="ZZ74" s="111"/>
      <c r="AAA74" s="111"/>
      <c r="AAB74" s="111"/>
      <c r="AAC74" s="111"/>
      <c r="AAD74" s="111"/>
      <c r="AAE74" s="111"/>
      <c r="AAF74" s="111"/>
      <c r="AAG74" s="111"/>
      <c r="AAH74" s="111"/>
      <c r="AAI74" s="111"/>
      <c r="AAJ74" s="111"/>
      <c r="AAK74" s="111"/>
      <c r="AAL74" s="111"/>
      <c r="AAM74" s="111"/>
      <c r="AAN74" s="111"/>
      <c r="AAO74" s="111"/>
      <c r="AAP74" s="111"/>
      <c r="AAQ74" s="111"/>
      <c r="AAR74" s="111"/>
      <c r="AAS74" s="111"/>
      <c r="AAT74" s="111"/>
      <c r="AAU74" s="111"/>
      <c r="AAV74" s="111"/>
      <c r="AAW74" s="111"/>
      <c r="AAX74" s="111"/>
      <c r="AAY74" s="111"/>
      <c r="AAZ74" s="111"/>
      <c r="ABA74" s="111"/>
      <c r="ABB74" s="111"/>
      <c r="ABC74" s="111"/>
      <c r="ABD74" s="111"/>
      <c r="ABE74" s="111"/>
      <c r="ABF74" s="111"/>
      <c r="ABG74" s="111"/>
      <c r="ABH74" s="111"/>
      <c r="ABI74" s="111"/>
      <c r="ABJ74" s="111"/>
      <c r="ABK74" s="111"/>
      <c r="ABL74" s="111"/>
      <c r="ABM74" s="111"/>
      <c r="ABN74" s="111"/>
      <c r="ABO74" s="111"/>
      <c r="ABP74" s="111"/>
      <c r="ABQ74" s="111"/>
      <c r="ABR74" s="111"/>
      <c r="ABS74" s="111"/>
      <c r="ABT74" s="111"/>
      <c r="ABU74" s="111"/>
      <c r="ABV74" s="111"/>
      <c r="ABW74" s="111"/>
      <c r="ABX74" s="111"/>
      <c r="ABY74" s="111"/>
      <c r="ABZ74" s="111"/>
      <c r="ACA74" s="111"/>
      <c r="ACB74" s="111"/>
      <c r="ACC74" s="111"/>
      <c r="ACD74" s="111"/>
      <c r="ACE74" s="111"/>
      <c r="ACF74" s="111"/>
      <c r="ACG74" s="111"/>
      <c r="ACH74" s="111"/>
      <c r="ACI74" s="111"/>
      <c r="ACJ74" s="111"/>
      <c r="ACK74" s="111"/>
      <c r="ACL74" s="111"/>
      <c r="ACM74" s="111"/>
      <c r="ACN74" s="111"/>
      <c r="ACO74" s="111"/>
      <c r="ACP74" s="111"/>
      <c r="ACQ74" s="111"/>
      <c r="ACR74" s="111"/>
      <c r="ACS74" s="111"/>
      <c r="ACT74" s="111"/>
      <c r="ACU74" s="111"/>
      <c r="ACV74" s="111"/>
      <c r="ACW74" s="111"/>
      <c r="ACX74" s="111"/>
      <c r="ACY74" s="111"/>
      <c r="ACZ74" s="111"/>
      <c r="ADA74" s="111"/>
      <c r="ADB74" s="111"/>
      <c r="ADC74" s="111"/>
      <c r="ADD74" s="111"/>
      <c r="ADE74" s="111"/>
      <c r="ADF74" s="111"/>
      <c r="ADG74" s="111"/>
      <c r="ADH74" s="111"/>
      <c r="ADI74" s="111"/>
      <c r="ADJ74" s="111"/>
      <c r="ADK74" s="111"/>
      <c r="ADL74" s="111"/>
      <c r="ADM74" s="111"/>
      <c r="ADN74" s="111"/>
      <c r="ADO74" s="111"/>
      <c r="ADP74" s="111"/>
      <c r="ADQ74" s="111"/>
      <c r="ADR74" s="111"/>
      <c r="ADS74" s="111"/>
      <c r="ADT74" s="111"/>
      <c r="ADU74" s="111"/>
      <c r="ADV74" s="111"/>
      <c r="ADW74" s="111"/>
      <c r="ADX74" s="111"/>
      <c r="ADY74" s="111"/>
      <c r="ADZ74" s="111"/>
      <c r="AEA74" s="111"/>
      <c r="AEB74" s="111"/>
      <c r="AEC74" s="111"/>
      <c r="AED74" s="111"/>
      <c r="AEE74" s="111"/>
      <c r="AEF74" s="111"/>
      <c r="AEG74" s="111"/>
      <c r="AEH74" s="111"/>
      <c r="AEI74" s="111"/>
      <c r="AEJ74" s="111"/>
      <c r="AEK74" s="111"/>
      <c r="AEL74" s="111"/>
      <c r="AEM74" s="111"/>
      <c r="AEN74" s="111"/>
      <c r="AEO74" s="111"/>
      <c r="AEP74" s="111"/>
      <c r="AEQ74" s="111"/>
      <c r="AER74" s="111"/>
      <c r="AES74" s="111"/>
      <c r="AET74" s="111"/>
      <c r="AEU74" s="111"/>
      <c r="AEV74" s="111"/>
      <c r="AEW74" s="111"/>
      <c r="AEX74" s="111"/>
      <c r="AEY74" s="111"/>
      <c r="AEZ74" s="111"/>
      <c r="AFA74" s="111"/>
      <c r="AFB74" s="111"/>
      <c r="AFC74" s="111"/>
      <c r="AFD74" s="111"/>
      <c r="AFE74" s="111"/>
      <c r="AFF74" s="111"/>
      <c r="AFG74" s="111"/>
      <c r="AFH74" s="111"/>
      <c r="AFI74" s="111"/>
      <c r="AFJ74" s="111"/>
      <c r="AFK74" s="111"/>
      <c r="AFL74" s="111"/>
      <c r="AFM74" s="111"/>
      <c r="AFN74" s="111"/>
      <c r="AFO74" s="111"/>
      <c r="AFP74" s="111"/>
      <c r="AFQ74" s="111"/>
      <c r="AFR74" s="111"/>
      <c r="AFS74" s="111"/>
      <c r="AFT74" s="111"/>
      <c r="AFU74" s="111"/>
      <c r="AFV74" s="111"/>
      <c r="AFW74" s="111"/>
      <c r="AFX74" s="111"/>
      <c r="AFY74" s="111"/>
      <c r="AFZ74" s="111"/>
      <c r="AGA74" s="111"/>
      <c r="AGB74" s="111"/>
      <c r="AGC74" s="111"/>
      <c r="AGD74" s="111"/>
      <c r="AGE74" s="111"/>
      <c r="AGF74" s="111"/>
      <c r="AGG74" s="111"/>
      <c r="AGH74" s="111"/>
      <c r="AGI74" s="111"/>
      <c r="AGJ74" s="111"/>
      <c r="AGK74" s="111"/>
      <c r="AGL74" s="111"/>
      <c r="AGM74" s="111"/>
      <c r="AGN74" s="111"/>
      <c r="AGO74" s="111"/>
      <c r="AGP74" s="111"/>
      <c r="AGQ74" s="111"/>
      <c r="AGR74" s="111"/>
      <c r="AGS74" s="111"/>
      <c r="AGT74" s="111"/>
      <c r="AGU74" s="111"/>
      <c r="AGV74" s="111"/>
      <c r="AGW74" s="111"/>
      <c r="AGX74" s="111"/>
      <c r="AGY74" s="111"/>
      <c r="AGZ74" s="111"/>
      <c r="AHA74" s="111"/>
      <c r="AHB74" s="111"/>
      <c r="AHC74" s="111"/>
      <c r="AHD74" s="111"/>
      <c r="AHE74" s="111"/>
      <c r="AHF74" s="111"/>
      <c r="AHG74" s="111"/>
      <c r="AHH74" s="111"/>
      <c r="AHI74" s="111"/>
      <c r="AHJ74" s="111"/>
      <c r="AHK74" s="111"/>
      <c r="AHL74" s="111"/>
      <c r="AHM74" s="111"/>
      <c r="AHN74" s="111"/>
      <c r="AHO74" s="111"/>
      <c r="AHP74" s="111"/>
      <c r="AHQ74" s="111"/>
      <c r="AHR74" s="111"/>
      <c r="AHS74" s="111"/>
      <c r="AHT74" s="111"/>
      <c r="AHU74" s="111"/>
      <c r="AHV74" s="111"/>
      <c r="AHW74" s="111"/>
      <c r="AHX74" s="111"/>
      <c r="AHY74" s="111"/>
      <c r="AHZ74" s="111"/>
      <c r="AIA74" s="111"/>
      <c r="AIB74" s="111"/>
      <c r="AIC74" s="111"/>
      <c r="AID74" s="111"/>
      <c r="AIE74" s="111"/>
      <c r="AIF74" s="111"/>
      <c r="AIG74" s="111"/>
      <c r="AIH74" s="111"/>
      <c r="AII74" s="111"/>
      <c r="AIJ74" s="111"/>
      <c r="AIK74" s="111"/>
      <c r="AIL74" s="111"/>
      <c r="AIM74" s="111"/>
      <c r="AIN74" s="111"/>
      <c r="AIO74" s="111"/>
      <c r="AIP74" s="111"/>
      <c r="AIQ74" s="111"/>
      <c r="AIR74" s="111"/>
      <c r="AIS74" s="111"/>
      <c r="AIT74" s="111"/>
      <c r="AIU74" s="111"/>
      <c r="AIV74" s="111"/>
      <c r="AIW74" s="111"/>
      <c r="AIX74" s="111"/>
      <c r="AIY74" s="111"/>
      <c r="AIZ74" s="111"/>
      <c r="AJA74" s="111"/>
      <c r="AJB74" s="111"/>
      <c r="AJC74" s="111"/>
      <c r="AJD74" s="111"/>
      <c r="AJE74" s="111"/>
      <c r="AJF74" s="111"/>
      <c r="AJG74" s="111"/>
      <c r="AJH74" s="111"/>
      <c r="AJI74" s="111"/>
      <c r="AJJ74" s="111"/>
      <c r="AJK74" s="111"/>
      <c r="AJL74" s="111"/>
      <c r="AJM74" s="111"/>
      <c r="AJN74" s="111"/>
      <c r="AJO74" s="111"/>
      <c r="AJP74" s="111"/>
      <c r="AJQ74" s="111"/>
      <c r="AJR74" s="111"/>
      <c r="AJS74" s="111"/>
      <c r="AJT74" s="111"/>
      <c r="AJU74" s="111"/>
      <c r="AJV74" s="111"/>
      <c r="AJW74" s="111"/>
      <c r="AJX74" s="111"/>
      <c r="AJY74" s="111"/>
      <c r="AJZ74" s="111"/>
      <c r="AKA74" s="111"/>
      <c r="AKB74" s="111"/>
      <c r="AKC74" s="111"/>
      <c r="AKD74" s="111"/>
      <c r="AKE74" s="111"/>
      <c r="AKF74" s="111"/>
      <c r="AKG74" s="111"/>
      <c r="AKH74" s="111"/>
      <c r="AKI74" s="111"/>
      <c r="AKJ74" s="111"/>
      <c r="AKK74" s="111"/>
      <c r="AKL74" s="111"/>
      <c r="AKM74" s="111"/>
      <c r="AKN74" s="111"/>
      <c r="AKO74" s="111"/>
      <c r="AKP74" s="111"/>
      <c r="AKQ74" s="111"/>
      <c r="AKR74" s="111"/>
      <c r="AKS74" s="111"/>
      <c r="AKT74" s="111"/>
      <c r="AKU74" s="111"/>
      <c r="AKV74" s="111"/>
      <c r="AKW74" s="111"/>
      <c r="AKX74" s="111"/>
      <c r="AKY74" s="111"/>
      <c r="AKZ74" s="111"/>
      <c r="ALA74" s="111"/>
      <c r="ALB74" s="111"/>
      <c r="ALC74" s="111"/>
      <c r="ALD74" s="111"/>
      <c r="ALE74" s="111"/>
      <c r="ALF74" s="111"/>
      <c r="ALG74" s="111"/>
      <c r="ALH74" s="111"/>
      <c r="ALI74" s="111"/>
      <c r="ALJ74" s="111"/>
      <c r="ALK74" s="111"/>
      <c r="ALL74" s="111"/>
      <c r="ALM74" s="111"/>
      <c r="ALN74" s="111"/>
      <c r="ALO74" s="111"/>
      <c r="ALP74" s="111"/>
      <c r="ALQ74" s="111"/>
      <c r="ALR74" s="111"/>
      <c r="ALS74" s="111"/>
      <c r="ALT74" s="111"/>
      <c r="ALU74" s="111"/>
      <c r="ALV74" s="111"/>
      <c r="ALW74" s="111"/>
      <c r="ALX74" s="111"/>
      <c r="ALY74" s="111"/>
      <c r="ALZ74" s="111"/>
      <c r="AMA74" s="111"/>
      <c r="AMB74" s="111"/>
      <c r="AMC74" s="111"/>
      <c r="AMD74" s="111"/>
      <c r="AME74" s="111"/>
      <c r="AMF74" s="111"/>
      <c r="AMG74" s="111"/>
      <c r="AMH74" s="111"/>
      <c r="AMI74" s="111"/>
      <c r="AMJ74" s="111"/>
      <c r="AMK74" s="111"/>
    </row>
    <row r="75" spans="1:1025" x14ac:dyDescent="0.3">
      <c r="A75" s="30"/>
      <c r="B75" s="115" t="str">
        <f>Comptabilité!B75</f>
        <v>Crédit de TVA</v>
      </c>
      <c r="C75" s="115"/>
      <c r="D75" s="195"/>
      <c r="E75" s="189"/>
      <c r="F75" s="174">
        <f>SUMIF(Général!$CP$6:$EZ$6,F$5,Comptabilité!$F75:$EZ75)</f>
        <v>0</v>
      </c>
      <c r="G75" s="174">
        <f>SUMIF(Général!$CP$6:$EZ$6,G$5,Comptabilité!$F75:$EZ75)</f>
        <v>0</v>
      </c>
      <c r="H75" s="174">
        <f>SUMIF(Général!$CP$6:$EZ$6,H$5,Comptabilité!$F75:$EZ75)</f>
        <v>0</v>
      </c>
      <c r="I75" s="174">
        <f>SUMIF(Général!$CP$6:$EZ$6,I$5,Comptabilité!$F75:$EZ75)</f>
        <v>0</v>
      </c>
      <c r="J75" s="174">
        <f>SUMIF(Général!$CP$6:$EZ$6,J$5,Comptabilité!$F75:$EZ75)</f>
        <v>0</v>
      </c>
      <c r="K75" s="174">
        <f>SUMIF(Général!$CP$6:$EZ$6,K$5,Comptabilité!$F75:$EZ75)</f>
        <v>0</v>
      </c>
      <c r="L75" s="174">
        <f>SUMIF(Général!$CP$6:$EZ$6,L$5,Comptabilité!$F75:$EZ75)</f>
        <v>0</v>
      </c>
      <c r="M75" s="174">
        <f>SUMIF(Général!$CP$6:$EZ$6,M$5,Comptabilité!$F75:$EZ75)</f>
        <v>0</v>
      </c>
      <c r="N75" s="174">
        <f>SUMIF(Général!$CP$6:$EZ$6,N$5,Comptabilité!$F75:$EZ75)</f>
        <v>0</v>
      </c>
      <c r="O75" s="174">
        <f>SUMIF(Général!$CP$6:$EZ$6,O$5,Comptabilité!$F75:$EZ75)</f>
        <v>0</v>
      </c>
      <c r="P75" s="174">
        <f>SUMIF(Général!$CP$6:$EZ$6,P$5,Comptabilité!$F75:$EZ75)</f>
        <v>0</v>
      </c>
      <c r="Q75" s="174">
        <f>SUMIF(Général!$CP$6:$EZ$6,Q$5,Comptabilité!$F75:$EZ75)</f>
        <v>0</v>
      </c>
      <c r="R75" s="174">
        <f>SUMIF(Général!$CP$6:$EZ$6,R$5,Comptabilité!$F75:$EZ75)</f>
        <v>0</v>
      </c>
      <c r="S75" s="174">
        <f>SUMIF(Général!$CP$6:$EZ$6,S$5,Comptabilité!$F75:$EZ75)</f>
        <v>0</v>
      </c>
      <c r="T75" s="174">
        <f>SUMIF(Général!$CP$6:$EZ$6,T$5,Comptabilité!$F75:$EZ75)</f>
        <v>0</v>
      </c>
      <c r="U75" s="174">
        <f>SUMIF(Général!$CP$6:$EZ$6,U$5,Comptabilité!$F75:$EZ75)</f>
        <v>0</v>
      </c>
      <c r="V75" s="174">
        <f>SUMIF(Général!$CP$6:$EZ$6,V$5,Comptabilité!$F75:$EZ75)</f>
        <v>0</v>
      </c>
      <c r="W75" s="174">
        <f>SUMIF(Général!$CP$6:$EZ$6,W$5,Comptabilité!$F75:$EZ75)</f>
        <v>0</v>
      </c>
      <c r="X75" s="174">
        <f>SUMIF(Général!$CP$6:$EZ$6,X$5,Comptabilité!$F75:$EZ75)</f>
        <v>0</v>
      </c>
      <c r="Y75" s="174">
        <f>SUMIF(Général!$CP$6:$EZ$6,Y$5,Comptabilité!$F75:$EZ75)</f>
        <v>0</v>
      </c>
      <c r="Z75" s="174">
        <f>SUMIF(Général!$CP$6:$EZ$6,Z$5,Comptabilité!$F75:$EZ75)</f>
        <v>0</v>
      </c>
      <c r="AA75" s="174">
        <f>SUMIF(Général!$CP$6:$EZ$6,AA$5,Comptabilité!$F75:$EZ75)</f>
        <v>0</v>
      </c>
      <c r="AB75" s="174">
        <f>SUMIF(Général!$CP$6:$EZ$6,AB$5,Comptabilité!$F75:$EZ75)</f>
        <v>0</v>
      </c>
      <c r="AC75" s="174">
        <f>SUMIF(Général!$CP$6:$EZ$6,AC$5,Comptabilité!$F75:$EZ75)</f>
        <v>0</v>
      </c>
      <c r="AD75" s="174">
        <f>SUMIF(Général!$CP$6:$EZ$6,AD$5,Comptabilité!$F75:$EZ75)</f>
        <v>0</v>
      </c>
      <c r="AE75" s="174">
        <f>SUMIF(Général!$CP$6:$EZ$6,AE$5,Comptabilité!$F75:$EZ75)</f>
        <v>0</v>
      </c>
      <c r="AF75" s="174">
        <f>SUMIF(Général!$CP$6:$EZ$6,AF$5,Comptabilité!$F75:$EZ75)</f>
        <v>0</v>
      </c>
      <c r="AG75" s="174">
        <f>SUMIF(Général!$CP$6:$EZ$6,AG$5,Comptabilité!$F75:$EZ75)</f>
        <v>0</v>
      </c>
      <c r="AH75" s="174">
        <f>SUMIF(Général!$CP$6:$EZ$6,AH$5,Comptabilité!$F75:$EZ75)</f>
        <v>0</v>
      </c>
      <c r="AI75" s="174">
        <f>SUMIF(Général!$CP$6:$EZ$6,AI$5,Comptabilité!$F75:$EZ75)</f>
        <v>0</v>
      </c>
      <c r="AJ75" s="174">
        <f>SUMIF(Général!$CP$6:$EZ$6,AJ$5,Comptabilité!$F75:$EZ75)</f>
        <v>0</v>
      </c>
      <c r="AK75" s="174">
        <f>SUMIF(Général!$CP$6:$EZ$6,AK$5,Comptabilité!$F75:$EZ75)</f>
        <v>0</v>
      </c>
      <c r="AL75" s="174">
        <f>SUMIF(Général!$CP$6:$EZ$6,AL$5,Comptabilité!$F75:$EZ75)</f>
        <v>0</v>
      </c>
      <c r="AM75" s="174">
        <f>SUMIF(Général!$CP$6:$EZ$6,AM$5,Comptabilité!$F75:$EZ75)</f>
        <v>0</v>
      </c>
      <c r="AN75" s="174">
        <f>SUMIF(Général!$CP$6:$EZ$6,AN$5,Comptabilité!$F75:$EZ75)</f>
        <v>0</v>
      </c>
      <c r="AO75" s="174">
        <f>SUMIF(Général!$CP$6:$EZ$6,AO$5,Comptabilité!$F75:$EZ75)</f>
        <v>0</v>
      </c>
      <c r="AP75" s="174">
        <f>SUMIF(Général!$CP$6:$EZ$6,AP$5,Comptabilité!$F75:$EZ75)</f>
        <v>0</v>
      </c>
      <c r="AQ75" s="174">
        <f>SUMIF(Général!$CP$6:$EZ$6,AQ$5,Comptabilité!$F75:$EZ75)</f>
        <v>0</v>
      </c>
      <c r="AR75" s="174">
        <f>SUMIF(Général!$CP$6:$EZ$6,AR$5,Comptabilité!$F75:$EZ75)</f>
        <v>0</v>
      </c>
      <c r="AS75" s="174">
        <f>SUMIF(Général!$CP$6:$EZ$6,AS$5,Comptabilité!$F75:$EZ75)</f>
        <v>0</v>
      </c>
      <c r="AT75" s="174">
        <f>SUMIF(Général!$CP$6:$EZ$6,AT$5,Comptabilité!$F75:$EZ75)</f>
        <v>0</v>
      </c>
      <c r="AU75" s="174">
        <f>SUMIF(Général!$CP$6:$EZ$6,AU$5,Comptabilité!$F75:$EZ75)</f>
        <v>0</v>
      </c>
      <c r="AV75" s="174">
        <f>SUMIF(Général!$CP$6:$EZ$6,AV$5,Comptabilité!$F75:$EZ75)</f>
        <v>0</v>
      </c>
      <c r="AW75" s="174">
        <f>SUMIF(Général!$CP$6:$EZ$6,AW$5,Comptabilité!$F75:$EZ75)</f>
        <v>0</v>
      </c>
      <c r="AX75" s="174">
        <f>SUMIF(Général!$CP$6:$EZ$6,AX$5,Comptabilité!$F75:$EZ75)</f>
        <v>0</v>
      </c>
      <c r="AY75" s="174">
        <f>SUMIF(Général!$CP$6:$EZ$6,AY$5,Comptabilité!$F75:$EZ75)</f>
        <v>0</v>
      </c>
      <c r="AZ75" s="174">
        <f>SUMIF(Général!$CP$6:$EZ$6,AZ$5,Comptabilité!$F75:$EZ75)</f>
        <v>0</v>
      </c>
      <c r="BA75" s="174">
        <f>SUMIF(Général!$CP$6:$EZ$6,BA$5,Comptabilité!$F75:$EZ75)</f>
        <v>0</v>
      </c>
      <c r="BB75" s="174">
        <f>SUMIF(Général!$CP$6:$EZ$6,BB$5,Comptabilité!$F75:$EZ75)</f>
        <v>0</v>
      </c>
      <c r="BC75" s="174">
        <f>SUMIF(Général!$CP$6:$EZ$6,BC$5,Comptabilité!$F75:$EZ75)</f>
        <v>0</v>
      </c>
      <c r="BD75" s="174">
        <f>SUMIF(Général!$CP$6:$EZ$6,BD$5,Comptabilité!$F75:$EZ75)</f>
        <v>0</v>
      </c>
      <c r="BE75" s="174">
        <f>SUMIF(Général!$CP$6:$EZ$6,BE$5,Comptabilité!$F75:$EZ75)</f>
        <v>0</v>
      </c>
      <c r="BF75" s="174">
        <f>SUMIF(Général!$CP$6:$EZ$6,BF$5,Comptabilité!$F75:$EZ75)</f>
        <v>0</v>
      </c>
      <c r="BG75" s="174">
        <f>SUMIF(Général!$CP$6:$EZ$6,BG$5,Comptabilité!$F75:$EZ75)</f>
        <v>0</v>
      </c>
      <c r="BH75" s="174">
        <f>SUMIF(Général!$CP$6:$EZ$6,BH$5,Comptabilité!$F75:$EZ75)</f>
        <v>0</v>
      </c>
      <c r="BI75" s="174">
        <f>SUMIF(Général!$CP$6:$EZ$6,BI$5,Comptabilité!$F75:$EZ75)</f>
        <v>0</v>
      </c>
      <c r="BJ75" s="174">
        <f>SUMIF(Général!$CP$6:$EZ$6,BJ$5,Comptabilité!$F75:$EZ75)</f>
        <v>0</v>
      </c>
      <c r="BK75" s="174">
        <f>SUMIF(Général!$CP$6:$EZ$6,BK$5,Comptabilité!$F75:$EZ75)</f>
        <v>0</v>
      </c>
      <c r="BL75" s="174">
        <f>SUMIF(Général!$CP$6:$EZ$6,BL$5,Comptabilité!$F75:$EZ75)</f>
        <v>0</v>
      </c>
      <c r="BM75" s="174">
        <f>SUMIF(Général!$CP$6:$EZ$6,BM$5,Comptabilité!$F75:$EZ75)</f>
        <v>0</v>
      </c>
      <c r="BN75" s="174">
        <f>SUMIF(Général!$CP$6:$EZ$6,BN$5,Comptabilité!$F75:$EZ75)</f>
        <v>0</v>
      </c>
      <c r="BO75" s="174">
        <f>SUMIF(Général!$CP$6:$EZ$6,BO$5,Comptabilité!$F75:$EZ75)</f>
        <v>0</v>
      </c>
      <c r="BP75" s="174">
        <f>SUMIF(Général!$CP$6:$EZ$6,BP$5,Comptabilité!$F75:$EZ75)</f>
        <v>0</v>
      </c>
      <c r="BQ75" s="174">
        <f>SUMIF(Général!$CP$6:$EZ$6,BQ$5,Comptabilité!$F75:$EZ75)</f>
        <v>0</v>
      </c>
      <c r="BR75" s="174">
        <f>SUMIF(Général!$CP$6:$EZ$6,BR$5,Comptabilité!$F75:$EZ75)</f>
        <v>0</v>
      </c>
      <c r="BS75" s="174">
        <f>SUMIF(Général!$CP$6:$EZ$6,BS$5,Comptabilité!$F75:$EZ75)</f>
        <v>0</v>
      </c>
      <c r="BT75" s="174">
        <f>SUMIF(Général!$CP$6:$EZ$6,BT$5,Comptabilité!$F75:$EZ75)</f>
        <v>0</v>
      </c>
      <c r="BU75" s="174">
        <f>SUMIF(Général!$CP$6:$EZ$6,BU$5,Comptabilité!$F75:$EZ75)</f>
        <v>0</v>
      </c>
      <c r="BV75" s="174">
        <f>SUMIF(Général!$CP$6:$EZ$6,BV$5,Comptabilité!$F75:$EZ75)</f>
        <v>0</v>
      </c>
      <c r="BW75" s="174">
        <f>SUMIF(Général!$CP$6:$EZ$6,BW$5,Comptabilité!$F75:$EZ75)</f>
        <v>0</v>
      </c>
      <c r="BX75" s="174">
        <f>SUMIF(Général!$CP$6:$EZ$6,BX$5,Comptabilité!$F75:$EZ75)</f>
        <v>0</v>
      </c>
      <c r="BY75" s="174">
        <f>SUMIF(Général!$CP$6:$EZ$6,BY$5,Comptabilité!$F75:$EZ75)</f>
        <v>0</v>
      </c>
      <c r="BZ75" s="174">
        <f>SUMIF(Général!$CP$6:$EZ$6,BZ$5,Comptabilité!$F75:$EZ75)</f>
        <v>0</v>
      </c>
      <c r="CA75" s="174">
        <f>SUMIF(Général!$CP$6:$EZ$6,CA$5,Comptabilité!$F75:$EZ75)</f>
        <v>0</v>
      </c>
      <c r="CB75" s="174">
        <f>SUMIF(Général!$CP$6:$EZ$6,CB$5,Comptabilité!$F75:$EZ75)</f>
        <v>0</v>
      </c>
      <c r="CC75" s="174">
        <f>SUMIF(Général!$CP$6:$EZ$6,CC$5,Comptabilité!$F75:$EZ75)</f>
        <v>0</v>
      </c>
      <c r="CD75" s="174">
        <f>SUMIF(Général!$CP$6:$EZ$6,CD$5,Comptabilité!$F75:$EZ75)</f>
        <v>0</v>
      </c>
      <c r="CE75" s="174">
        <f>SUMIF(Général!$CP$6:$EZ$6,CE$5,Comptabilité!$F75:$EZ75)</f>
        <v>0</v>
      </c>
      <c r="CF75" s="174">
        <f>SUMIF(Général!$CP$6:$EZ$6,CF$5,Comptabilité!$F75:$EZ75)</f>
        <v>0</v>
      </c>
      <c r="CG75" s="174">
        <f>SUMIF(Général!$CP$6:$EZ$6,CG$5,Comptabilité!$F75:$EZ75)</f>
        <v>0</v>
      </c>
      <c r="CH75" s="174">
        <f>SUMIF(Général!$CP$6:$EZ$6,CH$5,Comptabilité!$F75:$EZ75)</f>
        <v>0</v>
      </c>
      <c r="CI75" s="174">
        <f>SUMIF(Général!$CP$6:$EZ$6,CI$5,Comptabilité!$F75:$EZ75)</f>
        <v>0</v>
      </c>
      <c r="CJ75" s="174">
        <f>SUMIF(Général!$CP$6:$EZ$6,CJ$5,Comptabilité!$F75:$EZ75)</f>
        <v>0</v>
      </c>
      <c r="CK75" s="174">
        <f>SUMIF(Général!$CP$6:$EZ$6,CK$5,Comptabilité!$F75:$EZ75)</f>
        <v>0</v>
      </c>
      <c r="CL75" s="174">
        <f>SUMIF(Général!$CP$6:$EZ$6,CL$5,Comptabilité!$F75:$EZ75)</f>
        <v>0</v>
      </c>
      <c r="CM75" s="174">
        <f>SUMIF(Général!$CP$6:$EZ$6,CM$5,Comptabilité!$F75:$EZ75)</f>
        <v>0</v>
      </c>
      <c r="CN75" s="174">
        <f>SUMIF(Général!$CP$6:$EZ$6,CN$5,Comptabilité!$F75:$EZ75)</f>
        <v>0</v>
      </c>
      <c r="CO75" s="174">
        <f>SUMIF(Général!$CP$6:$EZ$6,CO$5,Comptabilité!$F75:$EZ75)</f>
        <v>0</v>
      </c>
      <c r="CP75" s="174">
        <f>SUMIF(Général!$CP$6:$EZ$6,CP$5,Comptabilité!$F75:$EZ75)</f>
        <v>0</v>
      </c>
      <c r="CQ75" s="174">
        <f>SUMIF(Général!$CP$6:$EZ$6,CQ$5,Comptabilité!$F75:$EZ75)</f>
        <v>0</v>
      </c>
      <c r="CR75" s="174">
        <f>SUMIF(Général!$CP$6:$EZ$6,CR$5,Comptabilité!$F75:$EZ75)</f>
        <v>0</v>
      </c>
      <c r="CS75" s="174">
        <f>SUMIF(Général!$CP$6:$EZ$6,CS$5,Comptabilité!$F75:$EZ75)</f>
        <v>0</v>
      </c>
      <c r="CT75" s="174">
        <f>SUMIF(Général!$CP$6:$EZ$6,CT$5,Comptabilité!$F75:$EZ75)</f>
        <v>0</v>
      </c>
      <c r="CU75" s="174">
        <f>SUMIF(Général!$CP$6:$EZ$6,CU$5,Comptabilité!$F75:$EZ75)</f>
        <v>0</v>
      </c>
      <c r="CV75" s="174">
        <f>SUMIF(Général!$CP$6:$EZ$6,CV$5,Comptabilité!$F75:$EZ75)</f>
        <v>0</v>
      </c>
      <c r="CW75" s="174">
        <f>SUMIF(Général!$CP$6:$EZ$6,CW$5,Comptabilité!$F75:$EZ75)</f>
        <v>0</v>
      </c>
      <c r="CX75" s="174">
        <f>SUMIF(Général!$CP$6:$EZ$6,CX$5,Comptabilité!$F75:$EZ75)</f>
        <v>0</v>
      </c>
      <c r="CY75" s="174">
        <f>SUMIF(Général!$CP$6:$EZ$6,CY$5,Comptabilité!$F75:$EZ75)</f>
        <v>0</v>
      </c>
      <c r="CZ75" s="174">
        <f>SUMIF(Général!$CP$6:$EZ$6,CZ$5,Comptabilité!$F75:$EZ75)</f>
        <v>0</v>
      </c>
      <c r="DA75" s="174">
        <f>SUMIF(Général!$CP$6:$EZ$6,DA$5,Comptabilité!$F75:$EZ75)</f>
        <v>0</v>
      </c>
      <c r="DB75" s="174">
        <f>SUMIF(Général!$CP$6:$EZ$6,DB$5,Comptabilité!$F75:$EZ75)</f>
        <v>0</v>
      </c>
      <c r="DC75" s="174">
        <f>SUMIF(Général!$CP$6:$EZ$6,DC$5,Comptabilité!$F75:$EZ75)</f>
        <v>0</v>
      </c>
      <c r="DD75" s="174">
        <f>SUMIF(Général!$CP$6:$EZ$6,DD$5,Comptabilité!$F75:$EZ75)</f>
        <v>0</v>
      </c>
      <c r="DE75" s="174">
        <f>SUMIF(Général!$CP$6:$EZ$6,DE$5,Comptabilité!$F75:$EZ75)</f>
        <v>0</v>
      </c>
      <c r="DF75" s="174">
        <f>SUMIF(Général!$CP$6:$EZ$6,DF$5,Comptabilité!$F75:$EZ75)</f>
        <v>0</v>
      </c>
      <c r="DG75" s="174">
        <f>SUMIF(Général!$CP$6:$EZ$6,DG$5,Comptabilité!$F75:$EZ75)</f>
        <v>0</v>
      </c>
      <c r="DH75" s="174">
        <f>SUMIF(Général!$CP$6:$EZ$6,DH$5,Comptabilité!$F75:$EZ75)</f>
        <v>0</v>
      </c>
      <c r="DI75" s="174">
        <f>SUMIF(Général!$CP$6:$EZ$6,DI$5,Comptabilité!$F75:$EZ75)</f>
        <v>0</v>
      </c>
      <c r="DJ75" s="174">
        <f>SUMIF(Général!$CP$6:$EZ$6,DJ$5,Comptabilité!$F75:$EZ75)</f>
        <v>0</v>
      </c>
      <c r="DK75" s="174">
        <f>SUMIF(Général!$CP$6:$EZ$6,DK$5,Comptabilité!$F75:$EZ75)</f>
        <v>0</v>
      </c>
      <c r="DL75" s="174">
        <f>SUMIF(Général!$CP$6:$EZ$6,DL$5,Comptabilité!$F75:$EZ75)</f>
        <v>0</v>
      </c>
      <c r="DM75" s="174">
        <f>SUMIF(Général!$CP$6:$EZ$6,DM$5,Comptabilité!$F75:$EZ75)</f>
        <v>0</v>
      </c>
      <c r="DN75" s="174">
        <f>SUMIF(Général!$CP$6:$EZ$6,DN$5,Comptabilité!$F75:$EZ75)</f>
        <v>0</v>
      </c>
      <c r="DO75" s="174">
        <f>SUMIF(Général!$CP$6:$EZ$6,DO$5,Comptabilité!$F75:$EZ75)</f>
        <v>0</v>
      </c>
      <c r="DP75" s="174">
        <f>SUMIF(Général!$CP$6:$EZ$6,DP$5,Comptabilité!$F75:$EZ75)</f>
        <v>0</v>
      </c>
      <c r="DQ75" s="174">
        <f>SUMIF(Général!$CP$6:$EZ$6,DQ$5,Comptabilité!$F75:$EZ75)</f>
        <v>0</v>
      </c>
      <c r="DR75" s="174">
        <f>SUMIF(Général!$CP$6:$EZ$6,DR$5,Comptabilité!$F75:$EZ75)</f>
        <v>0</v>
      </c>
      <c r="DS75" s="174">
        <f>SUMIF(Général!$CP$6:$EZ$6,DS$5,Comptabilité!$F75:$EZ75)</f>
        <v>0</v>
      </c>
      <c r="DT75" s="174">
        <f>SUMIF(Général!$CP$6:$EZ$6,DT$5,Comptabilité!$F75:$EZ75)</f>
        <v>0</v>
      </c>
      <c r="DU75" s="174">
        <f>SUMIF(Général!$CP$6:$EZ$6,DU$5,Comptabilité!$F75:$EZ75)</f>
        <v>0</v>
      </c>
      <c r="DV75" s="174">
        <f>SUMIF(Général!$CP$6:$EZ$6,DV$5,Comptabilité!$F75:$EZ75)</f>
        <v>0</v>
      </c>
      <c r="DW75" s="174">
        <f>SUMIF(Général!$CP$6:$EZ$6,DW$5,Comptabilité!$F75:$EZ75)</f>
        <v>0</v>
      </c>
      <c r="DX75" s="174">
        <f>SUMIF(Général!$CP$6:$EZ$6,DX$5,Comptabilité!$F75:$EZ75)</f>
        <v>0</v>
      </c>
      <c r="DY75" s="174">
        <f>SUMIF(Général!$CP$6:$EZ$6,DY$5,Comptabilité!$F75:$EZ75)</f>
        <v>0</v>
      </c>
      <c r="DZ75" s="174">
        <f>SUMIF(Général!$CP$6:$EZ$6,DZ$5,Comptabilité!$F75:$EZ75)</f>
        <v>0</v>
      </c>
      <c r="EA75" s="174">
        <f>SUMIF(Général!$CP$6:$EZ$6,EA$5,Comptabilité!$F75:$EZ75)</f>
        <v>0</v>
      </c>
      <c r="EB75" s="174">
        <f>SUMIF(Général!$CP$6:$EZ$6,EB$5,Comptabilité!$F75:$EZ75)</f>
        <v>0</v>
      </c>
      <c r="EC75" s="174">
        <f>SUMIF(Général!$CP$6:$EZ$6,EC$5,Comptabilité!$F75:$EZ75)</f>
        <v>0</v>
      </c>
      <c r="ED75" s="174">
        <f>SUMIF(Général!$CP$6:$EZ$6,ED$5,Comptabilité!$F75:$EZ75)</f>
        <v>0</v>
      </c>
      <c r="EE75" s="174">
        <f>SUMIF(Général!$CP$6:$EZ$6,EE$5,Comptabilité!$F75:$EZ75)</f>
        <v>0</v>
      </c>
      <c r="EF75" s="174">
        <f>SUMIF(Général!$CP$6:$EZ$6,EF$5,Comptabilité!$F75:$EZ75)</f>
        <v>0</v>
      </c>
      <c r="EG75" s="174">
        <f>SUMIF(Général!$CP$6:$EZ$6,EG$5,Comptabilité!$F75:$EZ75)</f>
        <v>0</v>
      </c>
      <c r="EH75" s="174">
        <f>SUMIF(Général!$CP$6:$EZ$6,EH$5,Comptabilité!$F75:$EZ75)</f>
        <v>0</v>
      </c>
      <c r="EI75" s="174">
        <f>SUMIF(Général!$CP$6:$EZ$6,EI$5,Comptabilité!$F75:$EZ75)</f>
        <v>0</v>
      </c>
      <c r="EJ75" s="174">
        <f>SUMIF(Général!$CP$6:$EZ$6,EJ$5,Comptabilité!$F75:$EZ75)</f>
        <v>0</v>
      </c>
      <c r="EK75" s="174">
        <f>SUMIF(Général!$CP$6:$EZ$6,EK$5,Comptabilité!$F75:$EZ75)</f>
        <v>0</v>
      </c>
      <c r="EL75" s="174">
        <f>SUMIF(Général!$CP$6:$EZ$6,EL$5,Comptabilité!$F75:$EZ75)</f>
        <v>0</v>
      </c>
      <c r="EM75" s="174">
        <f>SUMIF(Général!$CP$6:$EZ$6,EM$5,Comptabilité!$F75:$EZ75)</f>
        <v>0</v>
      </c>
      <c r="EN75" s="174">
        <f>SUMIF(Général!$CP$6:$EZ$6,EN$5,Comptabilité!$F75:$EZ75)</f>
        <v>0</v>
      </c>
      <c r="EO75" s="174">
        <f>SUMIF(Général!$CP$6:$EZ$6,EO$5,Comptabilité!$F75:$EZ75)</f>
        <v>0</v>
      </c>
      <c r="EP75" s="174">
        <f>SUMIF(Général!$CP$6:$EZ$6,EP$5,Comptabilité!$F75:$EZ75)</f>
        <v>0</v>
      </c>
      <c r="EQ75" s="174">
        <f>SUMIF(Général!$CP$6:$EZ$6,EQ$5,Comptabilité!$F75:$EZ75)</f>
        <v>0</v>
      </c>
      <c r="ER75" s="174">
        <f>SUMIF(Général!$CP$6:$EZ$6,ER$5,Comptabilité!$F75:$EZ75)</f>
        <v>0</v>
      </c>
      <c r="ES75" s="174">
        <f>SUMIF(Général!$CP$6:$EZ$6,ES$5,Comptabilité!$F75:$EZ75)</f>
        <v>0</v>
      </c>
      <c r="ET75" s="174">
        <f>SUMIF(Général!$CP$6:$EZ$6,ET$5,Comptabilité!$F75:$EZ75)</f>
        <v>0</v>
      </c>
      <c r="EU75" s="174">
        <f>SUMIF(Général!$CP$6:$EZ$6,EU$5,Comptabilité!$F75:$EZ75)</f>
        <v>0</v>
      </c>
      <c r="EV75" s="174">
        <f>SUMIF(Général!$CP$6:$EZ$6,EV$5,Comptabilité!$F75:$EZ75)</f>
        <v>0</v>
      </c>
      <c r="EW75" s="174">
        <f>SUMIF(Général!$CP$6:$EZ$6,EW$5,Comptabilité!$F75:$EZ75)</f>
        <v>0</v>
      </c>
      <c r="EX75" s="174">
        <f>SUMIF(Général!$CP$6:$EZ$6,EX$5,Comptabilité!$F75:$EZ75)</f>
        <v>0</v>
      </c>
      <c r="EY75" s="174">
        <f>SUMIF(Général!$CP$6:$EZ$6,EY$5,Comptabilité!$F75:$EZ75)</f>
        <v>0</v>
      </c>
      <c r="EZ75" s="174">
        <f>SUMIF(Général!$CP$6:$EZ$6,EZ$5,Comptabilité!$F75:$EZ75)</f>
        <v>0</v>
      </c>
      <c r="GP75" s="111"/>
      <c r="GQ75" s="111"/>
      <c r="GR75" s="111"/>
      <c r="GS75" s="111"/>
      <c r="GT75" s="111"/>
      <c r="GU75" s="111"/>
      <c r="GV75" s="111"/>
      <c r="GW75" s="111"/>
      <c r="GX75" s="111"/>
      <c r="GY75" s="111"/>
      <c r="GZ75" s="111"/>
      <c r="HA75" s="111"/>
      <c r="HB75" s="111"/>
      <c r="HC75" s="111"/>
      <c r="HD75" s="111"/>
      <c r="HE75" s="111"/>
      <c r="HF75" s="111"/>
      <c r="HG75" s="111"/>
      <c r="HH75" s="111"/>
      <c r="HI75" s="111"/>
      <c r="HJ75" s="111"/>
      <c r="HK75" s="111"/>
      <c r="HL75" s="111"/>
      <c r="HM75" s="111"/>
      <c r="HN75" s="111"/>
      <c r="HO75" s="111"/>
      <c r="HP75" s="111"/>
      <c r="HQ75" s="111"/>
      <c r="HR75" s="111"/>
      <c r="HS75" s="111"/>
      <c r="HT75" s="111"/>
      <c r="HU75" s="111"/>
      <c r="HV75" s="111"/>
      <c r="HW75" s="111"/>
      <c r="HX75" s="111"/>
      <c r="HY75" s="111"/>
      <c r="HZ75" s="111"/>
      <c r="IA75" s="111"/>
      <c r="IB75" s="111"/>
      <c r="IC75" s="111"/>
      <c r="ID75" s="111"/>
      <c r="IE75" s="111"/>
      <c r="IF75" s="111"/>
      <c r="IG75" s="111"/>
      <c r="IH75" s="111"/>
      <c r="II75" s="111"/>
      <c r="IJ75" s="111"/>
      <c r="IK75" s="111"/>
      <c r="IL75" s="111"/>
      <c r="IM75" s="111"/>
      <c r="IN75" s="111"/>
      <c r="IO75" s="111"/>
      <c r="IP75" s="111"/>
      <c r="IQ75" s="111"/>
      <c r="IR75" s="111"/>
      <c r="IS75" s="111"/>
      <c r="IT75" s="111"/>
      <c r="IU75" s="111"/>
      <c r="IV75" s="111"/>
      <c r="IW75" s="111"/>
      <c r="IX75" s="111"/>
      <c r="IY75" s="111"/>
      <c r="IZ75" s="111"/>
      <c r="JA75" s="111"/>
      <c r="JB75" s="111"/>
      <c r="JC75" s="111"/>
      <c r="JD75" s="111"/>
      <c r="JE75" s="111"/>
      <c r="JF75" s="111"/>
      <c r="JG75" s="111"/>
      <c r="JH75" s="111"/>
      <c r="JI75" s="111"/>
      <c r="JJ75" s="111"/>
      <c r="JK75" s="111"/>
      <c r="JL75" s="111"/>
      <c r="JM75" s="111"/>
      <c r="JN75" s="111"/>
      <c r="JO75" s="111"/>
      <c r="JP75" s="111"/>
      <c r="JQ75" s="111"/>
      <c r="JR75" s="111"/>
      <c r="JS75" s="111"/>
      <c r="JT75" s="111"/>
      <c r="JU75" s="111"/>
      <c r="JV75" s="111"/>
      <c r="JW75" s="111"/>
      <c r="JX75" s="111"/>
      <c r="JY75" s="111"/>
      <c r="JZ75" s="111"/>
      <c r="KA75" s="111"/>
      <c r="KB75" s="111"/>
      <c r="KC75" s="111"/>
      <c r="KD75" s="111"/>
      <c r="KE75" s="111"/>
      <c r="KF75" s="111"/>
      <c r="KG75" s="111"/>
      <c r="KH75" s="111"/>
      <c r="KI75" s="111"/>
      <c r="KJ75" s="111"/>
      <c r="KK75" s="111"/>
      <c r="KL75" s="111"/>
      <c r="KM75" s="111"/>
      <c r="KN75" s="111"/>
      <c r="KO75" s="111"/>
      <c r="KP75" s="111"/>
      <c r="KQ75" s="111"/>
      <c r="KR75" s="111"/>
      <c r="KS75" s="111"/>
      <c r="KT75" s="111"/>
      <c r="KU75" s="111"/>
      <c r="KV75" s="111"/>
      <c r="KW75" s="111"/>
      <c r="KX75" s="111"/>
      <c r="KY75" s="111"/>
      <c r="KZ75" s="111"/>
      <c r="LA75" s="111"/>
      <c r="LB75" s="111"/>
      <c r="LC75" s="111"/>
      <c r="LD75" s="111"/>
      <c r="LE75" s="111"/>
      <c r="LF75" s="111"/>
      <c r="LG75" s="111"/>
      <c r="LH75" s="111"/>
      <c r="LI75" s="111"/>
      <c r="LJ75" s="111"/>
      <c r="LK75" s="111"/>
      <c r="LL75" s="111"/>
      <c r="LM75" s="111"/>
      <c r="LN75" s="111"/>
      <c r="LO75" s="111"/>
      <c r="LP75" s="111"/>
      <c r="LQ75" s="111"/>
      <c r="LR75" s="111"/>
      <c r="LS75" s="111"/>
      <c r="LT75" s="111"/>
      <c r="LU75" s="111"/>
      <c r="LV75" s="111"/>
      <c r="LW75" s="111"/>
      <c r="LX75" s="111"/>
      <c r="LY75" s="111"/>
      <c r="LZ75" s="111"/>
      <c r="MA75" s="111"/>
      <c r="MB75" s="111"/>
      <c r="MC75" s="111"/>
      <c r="MD75" s="111"/>
      <c r="ME75" s="111"/>
      <c r="MF75" s="111"/>
      <c r="MG75" s="111"/>
      <c r="MH75" s="111"/>
      <c r="MI75" s="111"/>
      <c r="MJ75" s="111"/>
      <c r="MK75" s="111"/>
      <c r="ML75" s="111"/>
      <c r="MM75" s="111"/>
      <c r="MN75" s="111"/>
      <c r="MO75" s="111"/>
      <c r="MP75" s="111"/>
      <c r="MQ75" s="111"/>
      <c r="MR75" s="111"/>
      <c r="MS75" s="111"/>
      <c r="MT75" s="111"/>
      <c r="MU75" s="111"/>
      <c r="MV75" s="111"/>
      <c r="MW75" s="111"/>
      <c r="MX75" s="111"/>
      <c r="MY75" s="111"/>
      <c r="MZ75" s="111"/>
      <c r="NA75" s="111"/>
      <c r="NB75" s="111"/>
      <c r="NC75" s="111"/>
      <c r="ND75" s="111"/>
      <c r="NE75" s="111"/>
      <c r="NF75" s="111"/>
      <c r="NG75" s="111"/>
      <c r="NH75" s="111"/>
      <c r="NI75" s="111"/>
      <c r="NJ75" s="111"/>
      <c r="NK75" s="111"/>
      <c r="NL75" s="111"/>
      <c r="NM75" s="111"/>
      <c r="NN75" s="111"/>
      <c r="NO75" s="111"/>
      <c r="NP75" s="111"/>
      <c r="NQ75" s="111"/>
      <c r="NR75" s="111"/>
      <c r="NS75" s="111"/>
      <c r="NT75" s="111"/>
      <c r="NU75" s="111"/>
      <c r="NV75" s="111"/>
      <c r="NW75" s="111"/>
      <c r="NX75" s="111"/>
      <c r="NY75" s="111"/>
      <c r="NZ75" s="111"/>
      <c r="OA75" s="111"/>
      <c r="OB75" s="111"/>
      <c r="OC75" s="111"/>
      <c r="OD75" s="111"/>
      <c r="OE75" s="111"/>
      <c r="OF75" s="111"/>
      <c r="OG75" s="111"/>
      <c r="OH75" s="111"/>
      <c r="OI75" s="111"/>
      <c r="OJ75" s="111"/>
      <c r="OK75" s="111"/>
      <c r="OL75" s="111"/>
      <c r="OM75" s="111"/>
      <c r="ON75" s="111"/>
      <c r="OO75" s="111"/>
      <c r="OP75" s="111"/>
      <c r="OQ75" s="111"/>
      <c r="OR75" s="111"/>
      <c r="OS75" s="111"/>
      <c r="OT75" s="111"/>
      <c r="OU75" s="111"/>
      <c r="OV75" s="111"/>
      <c r="OW75" s="111"/>
      <c r="OX75" s="111"/>
      <c r="OY75" s="111"/>
      <c r="OZ75" s="111"/>
      <c r="PA75" s="111"/>
      <c r="PB75" s="111"/>
      <c r="PC75" s="111"/>
      <c r="PD75" s="111"/>
      <c r="PE75" s="111"/>
      <c r="PF75" s="111"/>
      <c r="PG75" s="111"/>
      <c r="PH75" s="111"/>
      <c r="PI75" s="111"/>
      <c r="PJ75" s="111"/>
      <c r="PK75" s="111"/>
      <c r="PL75" s="111"/>
      <c r="PM75" s="111"/>
      <c r="PN75" s="111"/>
      <c r="PO75" s="111"/>
      <c r="PP75" s="111"/>
      <c r="PQ75" s="111"/>
      <c r="PR75" s="111"/>
      <c r="PS75" s="111"/>
      <c r="PT75" s="111"/>
      <c r="PU75" s="111"/>
      <c r="PV75" s="111"/>
      <c r="PW75" s="111"/>
      <c r="PX75" s="111"/>
      <c r="PY75" s="111"/>
      <c r="PZ75" s="111"/>
      <c r="QA75" s="111"/>
      <c r="QB75" s="111"/>
      <c r="QC75" s="111"/>
      <c r="QD75" s="111"/>
      <c r="QE75" s="111"/>
      <c r="QF75" s="111"/>
      <c r="QG75" s="111"/>
      <c r="QH75" s="111"/>
      <c r="QI75" s="111"/>
      <c r="QJ75" s="111"/>
      <c r="QK75" s="111"/>
      <c r="QL75" s="111"/>
      <c r="QM75" s="111"/>
      <c r="QN75" s="111"/>
      <c r="QO75" s="111"/>
      <c r="QP75" s="111"/>
      <c r="QQ75" s="111"/>
      <c r="QR75" s="111"/>
      <c r="QS75" s="111"/>
      <c r="QT75" s="111"/>
      <c r="QU75" s="111"/>
      <c r="QV75" s="111"/>
      <c r="QW75" s="111"/>
      <c r="QX75" s="111"/>
      <c r="QY75" s="111"/>
      <c r="QZ75" s="111"/>
      <c r="RA75" s="111"/>
      <c r="RB75" s="111"/>
      <c r="RC75" s="111"/>
      <c r="RD75" s="111"/>
      <c r="RE75" s="111"/>
      <c r="RF75" s="111"/>
      <c r="RG75" s="111"/>
      <c r="RH75" s="111"/>
      <c r="RI75" s="111"/>
      <c r="RJ75" s="111"/>
      <c r="RK75" s="111"/>
      <c r="RL75" s="111"/>
      <c r="RM75" s="111"/>
      <c r="RN75" s="111"/>
      <c r="RO75" s="111"/>
      <c r="RP75" s="111"/>
      <c r="RQ75" s="111"/>
      <c r="RR75" s="111"/>
      <c r="RS75" s="111"/>
      <c r="RT75" s="111"/>
      <c r="RU75" s="111"/>
      <c r="RV75" s="111"/>
      <c r="RW75" s="111"/>
      <c r="RX75" s="111"/>
      <c r="RY75" s="111"/>
      <c r="RZ75" s="111"/>
      <c r="SA75" s="111"/>
      <c r="SB75" s="111"/>
      <c r="SC75" s="111"/>
      <c r="SD75" s="111"/>
      <c r="SE75" s="111"/>
      <c r="SF75" s="111"/>
      <c r="SG75" s="111"/>
      <c r="SH75" s="111"/>
      <c r="SI75" s="111"/>
      <c r="SJ75" s="111"/>
      <c r="SK75" s="111"/>
      <c r="SL75" s="111"/>
      <c r="SM75" s="111"/>
      <c r="SN75" s="111"/>
      <c r="SO75" s="111"/>
      <c r="SP75" s="111"/>
      <c r="SQ75" s="111"/>
      <c r="SR75" s="111"/>
      <c r="SS75" s="111"/>
      <c r="ST75" s="111"/>
      <c r="SU75" s="111"/>
      <c r="SV75" s="111"/>
      <c r="SW75" s="111"/>
      <c r="SX75" s="111"/>
      <c r="SY75" s="111"/>
      <c r="SZ75" s="111"/>
      <c r="TA75" s="111"/>
      <c r="TB75" s="111"/>
      <c r="TC75" s="111"/>
      <c r="TD75" s="111"/>
      <c r="TE75" s="111"/>
      <c r="TF75" s="111"/>
      <c r="TG75" s="111"/>
      <c r="TH75" s="111"/>
      <c r="TI75" s="111"/>
      <c r="TJ75" s="111"/>
      <c r="TK75" s="111"/>
      <c r="TL75" s="111"/>
      <c r="TM75" s="111"/>
      <c r="TN75" s="111"/>
      <c r="TO75" s="111"/>
      <c r="TP75" s="111"/>
      <c r="TQ75" s="111"/>
      <c r="TR75" s="111"/>
      <c r="TS75" s="111"/>
      <c r="TT75" s="111"/>
      <c r="TU75" s="111"/>
      <c r="TV75" s="111"/>
      <c r="TW75" s="111"/>
      <c r="TX75" s="111"/>
      <c r="TY75" s="111"/>
      <c r="TZ75" s="111"/>
      <c r="UA75" s="111"/>
      <c r="UB75" s="111"/>
      <c r="UC75" s="111"/>
      <c r="UD75" s="111"/>
      <c r="UE75" s="111"/>
      <c r="UF75" s="111"/>
      <c r="UG75" s="111"/>
      <c r="UH75" s="111"/>
      <c r="UI75" s="111"/>
      <c r="UJ75" s="111"/>
      <c r="UK75" s="111"/>
      <c r="UL75" s="111"/>
      <c r="UM75" s="111"/>
      <c r="UN75" s="111"/>
      <c r="UO75" s="111"/>
      <c r="UP75" s="111"/>
      <c r="UQ75" s="111"/>
      <c r="UR75" s="111"/>
      <c r="US75" s="111"/>
      <c r="UT75" s="111"/>
      <c r="UU75" s="111"/>
      <c r="UV75" s="111"/>
      <c r="UW75" s="111"/>
      <c r="UX75" s="111"/>
      <c r="UY75" s="111"/>
      <c r="UZ75" s="111"/>
      <c r="VA75" s="111"/>
      <c r="VB75" s="111"/>
      <c r="VC75" s="111"/>
      <c r="VD75" s="111"/>
      <c r="VE75" s="111"/>
      <c r="VF75" s="111"/>
      <c r="VG75" s="111"/>
      <c r="VH75" s="111"/>
      <c r="VI75" s="111"/>
      <c r="VJ75" s="111"/>
      <c r="VK75" s="111"/>
      <c r="VL75" s="111"/>
      <c r="VM75" s="111"/>
      <c r="VN75" s="111"/>
      <c r="VO75" s="111"/>
      <c r="VP75" s="111"/>
      <c r="VQ75" s="111"/>
      <c r="VR75" s="111"/>
      <c r="VS75" s="111"/>
      <c r="VT75" s="111"/>
      <c r="VU75" s="111"/>
      <c r="VV75" s="111"/>
      <c r="VW75" s="111"/>
      <c r="VX75" s="111"/>
      <c r="VY75" s="111"/>
      <c r="VZ75" s="111"/>
      <c r="WA75" s="111"/>
      <c r="WB75" s="111"/>
      <c r="WC75" s="111"/>
      <c r="WD75" s="111"/>
      <c r="WE75" s="111"/>
      <c r="WF75" s="111"/>
      <c r="WG75" s="111"/>
      <c r="WH75" s="111"/>
      <c r="WI75" s="111"/>
      <c r="WJ75" s="111"/>
      <c r="WK75" s="111"/>
      <c r="WL75" s="111"/>
      <c r="WM75" s="111"/>
      <c r="WN75" s="111"/>
      <c r="WO75" s="111"/>
      <c r="WP75" s="111"/>
      <c r="WQ75" s="111"/>
      <c r="WR75" s="111"/>
      <c r="WS75" s="111"/>
      <c r="WT75" s="111"/>
      <c r="WU75" s="111"/>
      <c r="WV75" s="111"/>
      <c r="WW75" s="111"/>
      <c r="WX75" s="111"/>
      <c r="WY75" s="111"/>
      <c r="WZ75" s="111"/>
      <c r="XA75" s="111"/>
      <c r="XB75" s="111"/>
      <c r="XC75" s="111"/>
      <c r="XD75" s="111"/>
      <c r="XE75" s="111"/>
      <c r="XF75" s="111"/>
      <c r="XG75" s="111"/>
      <c r="XH75" s="111"/>
      <c r="XI75" s="111"/>
      <c r="XJ75" s="111"/>
      <c r="XK75" s="111"/>
      <c r="XL75" s="111"/>
      <c r="XM75" s="111"/>
      <c r="XN75" s="111"/>
      <c r="XO75" s="111"/>
      <c r="XP75" s="111"/>
      <c r="XQ75" s="111"/>
      <c r="XR75" s="111"/>
      <c r="XS75" s="111"/>
      <c r="XT75" s="111"/>
      <c r="XU75" s="111"/>
      <c r="XV75" s="111"/>
      <c r="XW75" s="111"/>
      <c r="XX75" s="111"/>
      <c r="XY75" s="111"/>
      <c r="XZ75" s="111"/>
      <c r="YA75" s="111"/>
      <c r="YB75" s="111"/>
      <c r="YC75" s="111"/>
      <c r="YD75" s="111"/>
      <c r="YE75" s="111"/>
      <c r="YF75" s="111"/>
      <c r="YG75" s="111"/>
      <c r="YH75" s="111"/>
      <c r="YI75" s="111"/>
      <c r="YJ75" s="111"/>
      <c r="YK75" s="111"/>
      <c r="YL75" s="111"/>
      <c r="YM75" s="111"/>
      <c r="YN75" s="111"/>
      <c r="YO75" s="111"/>
      <c r="YP75" s="111"/>
      <c r="YQ75" s="111"/>
      <c r="YR75" s="111"/>
      <c r="YS75" s="111"/>
      <c r="YT75" s="111"/>
      <c r="YU75" s="111"/>
      <c r="YV75" s="111"/>
      <c r="YW75" s="111"/>
      <c r="YX75" s="111"/>
      <c r="YY75" s="111"/>
      <c r="YZ75" s="111"/>
      <c r="ZA75" s="111"/>
      <c r="ZB75" s="111"/>
      <c r="ZC75" s="111"/>
      <c r="ZD75" s="111"/>
      <c r="ZE75" s="111"/>
      <c r="ZF75" s="111"/>
      <c r="ZG75" s="111"/>
      <c r="ZH75" s="111"/>
      <c r="ZI75" s="111"/>
      <c r="ZJ75" s="111"/>
      <c r="ZK75" s="111"/>
      <c r="ZL75" s="111"/>
      <c r="ZM75" s="111"/>
      <c r="ZN75" s="111"/>
      <c r="ZO75" s="111"/>
      <c r="ZP75" s="111"/>
      <c r="ZQ75" s="111"/>
      <c r="ZR75" s="111"/>
      <c r="ZS75" s="111"/>
      <c r="ZT75" s="111"/>
      <c r="ZU75" s="111"/>
      <c r="ZV75" s="111"/>
      <c r="ZW75" s="111"/>
      <c r="ZX75" s="111"/>
      <c r="ZY75" s="111"/>
      <c r="ZZ75" s="111"/>
      <c r="AAA75" s="111"/>
      <c r="AAB75" s="111"/>
      <c r="AAC75" s="111"/>
      <c r="AAD75" s="111"/>
      <c r="AAE75" s="111"/>
      <c r="AAF75" s="111"/>
      <c r="AAG75" s="111"/>
      <c r="AAH75" s="111"/>
      <c r="AAI75" s="111"/>
      <c r="AAJ75" s="111"/>
      <c r="AAK75" s="111"/>
      <c r="AAL75" s="111"/>
      <c r="AAM75" s="111"/>
      <c r="AAN75" s="111"/>
      <c r="AAO75" s="111"/>
      <c r="AAP75" s="111"/>
      <c r="AAQ75" s="111"/>
      <c r="AAR75" s="111"/>
      <c r="AAS75" s="111"/>
      <c r="AAT75" s="111"/>
      <c r="AAU75" s="111"/>
      <c r="AAV75" s="111"/>
      <c r="AAW75" s="111"/>
      <c r="AAX75" s="111"/>
      <c r="AAY75" s="111"/>
      <c r="AAZ75" s="111"/>
      <c r="ABA75" s="111"/>
      <c r="ABB75" s="111"/>
      <c r="ABC75" s="111"/>
      <c r="ABD75" s="111"/>
      <c r="ABE75" s="111"/>
      <c r="ABF75" s="111"/>
      <c r="ABG75" s="111"/>
      <c r="ABH75" s="111"/>
      <c r="ABI75" s="111"/>
      <c r="ABJ75" s="111"/>
      <c r="ABK75" s="111"/>
      <c r="ABL75" s="111"/>
      <c r="ABM75" s="111"/>
      <c r="ABN75" s="111"/>
      <c r="ABO75" s="111"/>
      <c r="ABP75" s="111"/>
      <c r="ABQ75" s="111"/>
      <c r="ABR75" s="111"/>
      <c r="ABS75" s="111"/>
      <c r="ABT75" s="111"/>
      <c r="ABU75" s="111"/>
      <c r="ABV75" s="111"/>
      <c r="ABW75" s="111"/>
      <c r="ABX75" s="111"/>
      <c r="ABY75" s="111"/>
      <c r="ABZ75" s="111"/>
      <c r="ACA75" s="111"/>
      <c r="ACB75" s="111"/>
      <c r="ACC75" s="111"/>
      <c r="ACD75" s="111"/>
      <c r="ACE75" s="111"/>
      <c r="ACF75" s="111"/>
      <c r="ACG75" s="111"/>
      <c r="ACH75" s="111"/>
      <c r="ACI75" s="111"/>
      <c r="ACJ75" s="111"/>
      <c r="ACK75" s="111"/>
      <c r="ACL75" s="111"/>
      <c r="ACM75" s="111"/>
      <c r="ACN75" s="111"/>
      <c r="ACO75" s="111"/>
      <c r="ACP75" s="111"/>
      <c r="ACQ75" s="111"/>
      <c r="ACR75" s="111"/>
      <c r="ACS75" s="111"/>
      <c r="ACT75" s="111"/>
      <c r="ACU75" s="111"/>
      <c r="ACV75" s="111"/>
      <c r="ACW75" s="111"/>
      <c r="ACX75" s="111"/>
      <c r="ACY75" s="111"/>
      <c r="ACZ75" s="111"/>
      <c r="ADA75" s="111"/>
      <c r="ADB75" s="111"/>
      <c r="ADC75" s="111"/>
      <c r="ADD75" s="111"/>
      <c r="ADE75" s="111"/>
      <c r="ADF75" s="111"/>
      <c r="ADG75" s="111"/>
      <c r="ADH75" s="111"/>
      <c r="ADI75" s="111"/>
      <c r="ADJ75" s="111"/>
      <c r="ADK75" s="111"/>
      <c r="ADL75" s="111"/>
      <c r="ADM75" s="111"/>
      <c r="ADN75" s="111"/>
      <c r="ADO75" s="111"/>
      <c r="ADP75" s="111"/>
      <c r="ADQ75" s="111"/>
      <c r="ADR75" s="111"/>
      <c r="ADS75" s="111"/>
      <c r="ADT75" s="111"/>
      <c r="ADU75" s="111"/>
      <c r="ADV75" s="111"/>
      <c r="ADW75" s="111"/>
      <c r="ADX75" s="111"/>
      <c r="ADY75" s="111"/>
      <c r="ADZ75" s="111"/>
      <c r="AEA75" s="111"/>
      <c r="AEB75" s="111"/>
      <c r="AEC75" s="111"/>
      <c r="AED75" s="111"/>
      <c r="AEE75" s="111"/>
      <c r="AEF75" s="111"/>
      <c r="AEG75" s="111"/>
      <c r="AEH75" s="111"/>
      <c r="AEI75" s="111"/>
      <c r="AEJ75" s="111"/>
      <c r="AEK75" s="111"/>
      <c r="AEL75" s="111"/>
      <c r="AEM75" s="111"/>
      <c r="AEN75" s="111"/>
      <c r="AEO75" s="111"/>
      <c r="AEP75" s="111"/>
      <c r="AEQ75" s="111"/>
      <c r="AER75" s="111"/>
      <c r="AES75" s="111"/>
      <c r="AET75" s="111"/>
      <c r="AEU75" s="111"/>
      <c r="AEV75" s="111"/>
      <c r="AEW75" s="111"/>
      <c r="AEX75" s="111"/>
      <c r="AEY75" s="111"/>
      <c r="AEZ75" s="111"/>
      <c r="AFA75" s="111"/>
      <c r="AFB75" s="111"/>
      <c r="AFC75" s="111"/>
      <c r="AFD75" s="111"/>
      <c r="AFE75" s="111"/>
      <c r="AFF75" s="111"/>
      <c r="AFG75" s="111"/>
      <c r="AFH75" s="111"/>
      <c r="AFI75" s="111"/>
      <c r="AFJ75" s="111"/>
      <c r="AFK75" s="111"/>
      <c r="AFL75" s="111"/>
      <c r="AFM75" s="111"/>
      <c r="AFN75" s="111"/>
      <c r="AFO75" s="111"/>
      <c r="AFP75" s="111"/>
      <c r="AFQ75" s="111"/>
      <c r="AFR75" s="111"/>
      <c r="AFS75" s="111"/>
      <c r="AFT75" s="111"/>
      <c r="AFU75" s="111"/>
      <c r="AFV75" s="111"/>
      <c r="AFW75" s="111"/>
      <c r="AFX75" s="111"/>
      <c r="AFY75" s="111"/>
      <c r="AFZ75" s="111"/>
      <c r="AGA75" s="111"/>
      <c r="AGB75" s="111"/>
      <c r="AGC75" s="111"/>
      <c r="AGD75" s="111"/>
      <c r="AGE75" s="111"/>
      <c r="AGF75" s="111"/>
      <c r="AGG75" s="111"/>
      <c r="AGH75" s="111"/>
      <c r="AGI75" s="111"/>
      <c r="AGJ75" s="111"/>
      <c r="AGK75" s="111"/>
      <c r="AGL75" s="111"/>
      <c r="AGM75" s="111"/>
      <c r="AGN75" s="111"/>
      <c r="AGO75" s="111"/>
      <c r="AGP75" s="111"/>
      <c r="AGQ75" s="111"/>
      <c r="AGR75" s="111"/>
      <c r="AGS75" s="111"/>
      <c r="AGT75" s="111"/>
      <c r="AGU75" s="111"/>
      <c r="AGV75" s="111"/>
      <c r="AGW75" s="111"/>
      <c r="AGX75" s="111"/>
      <c r="AGY75" s="111"/>
      <c r="AGZ75" s="111"/>
      <c r="AHA75" s="111"/>
      <c r="AHB75" s="111"/>
      <c r="AHC75" s="111"/>
      <c r="AHD75" s="111"/>
      <c r="AHE75" s="111"/>
      <c r="AHF75" s="111"/>
      <c r="AHG75" s="111"/>
      <c r="AHH75" s="111"/>
      <c r="AHI75" s="111"/>
      <c r="AHJ75" s="111"/>
      <c r="AHK75" s="111"/>
      <c r="AHL75" s="111"/>
      <c r="AHM75" s="111"/>
      <c r="AHN75" s="111"/>
      <c r="AHO75" s="111"/>
      <c r="AHP75" s="111"/>
      <c r="AHQ75" s="111"/>
      <c r="AHR75" s="111"/>
      <c r="AHS75" s="111"/>
      <c r="AHT75" s="111"/>
      <c r="AHU75" s="111"/>
      <c r="AHV75" s="111"/>
      <c r="AHW75" s="111"/>
      <c r="AHX75" s="111"/>
      <c r="AHY75" s="111"/>
      <c r="AHZ75" s="111"/>
      <c r="AIA75" s="111"/>
      <c r="AIB75" s="111"/>
      <c r="AIC75" s="111"/>
      <c r="AID75" s="111"/>
      <c r="AIE75" s="111"/>
      <c r="AIF75" s="111"/>
      <c r="AIG75" s="111"/>
      <c r="AIH75" s="111"/>
      <c r="AII75" s="111"/>
      <c r="AIJ75" s="111"/>
      <c r="AIK75" s="111"/>
      <c r="AIL75" s="111"/>
      <c r="AIM75" s="111"/>
      <c r="AIN75" s="111"/>
      <c r="AIO75" s="111"/>
      <c r="AIP75" s="111"/>
      <c r="AIQ75" s="111"/>
      <c r="AIR75" s="111"/>
      <c r="AIS75" s="111"/>
      <c r="AIT75" s="111"/>
      <c r="AIU75" s="111"/>
      <c r="AIV75" s="111"/>
      <c r="AIW75" s="111"/>
      <c r="AIX75" s="111"/>
      <c r="AIY75" s="111"/>
      <c r="AIZ75" s="111"/>
      <c r="AJA75" s="111"/>
      <c r="AJB75" s="111"/>
      <c r="AJC75" s="111"/>
      <c r="AJD75" s="111"/>
      <c r="AJE75" s="111"/>
      <c r="AJF75" s="111"/>
      <c r="AJG75" s="111"/>
      <c r="AJH75" s="111"/>
      <c r="AJI75" s="111"/>
      <c r="AJJ75" s="111"/>
      <c r="AJK75" s="111"/>
      <c r="AJL75" s="111"/>
      <c r="AJM75" s="111"/>
      <c r="AJN75" s="111"/>
      <c r="AJO75" s="111"/>
      <c r="AJP75" s="111"/>
      <c r="AJQ75" s="111"/>
      <c r="AJR75" s="111"/>
      <c r="AJS75" s="111"/>
      <c r="AJT75" s="111"/>
      <c r="AJU75" s="111"/>
      <c r="AJV75" s="111"/>
      <c r="AJW75" s="111"/>
      <c r="AJX75" s="111"/>
      <c r="AJY75" s="111"/>
      <c r="AJZ75" s="111"/>
      <c r="AKA75" s="111"/>
      <c r="AKB75" s="111"/>
      <c r="AKC75" s="111"/>
      <c r="AKD75" s="111"/>
      <c r="AKE75" s="111"/>
      <c r="AKF75" s="111"/>
      <c r="AKG75" s="111"/>
      <c r="AKH75" s="111"/>
      <c r="AKI75" s="111"/>
      <c r="AKJ75" s="111"/>
      <c r="AKK75" s="111"/>
      <c r="AKL75" s="111"/>
      <c r="AKM75" s="111"/>
      <c r="AKN75" s="111"/>
      <c r="AKO75" s="111"/>
      <c r="AKP75" s="111"/>
      <c r="AKQ75" s="111"/>
      <c r="AKR75" s="111"/>
      <c r="AKS75" s="111"/>
      <c r="AKT75" s="111"/>
      <c r="AKU75" s="111"/>
      <c r="AKV75" s="111"/>
      <c r="AKW75" s="111"/>
      <c r="AKX75" s="111"/>
      <c r="AKY75" s="111"/>
      <c r="AKZ75" s="111"/>
      <c r="ALA75" s="111"/>
      <c r="ALB75" s="111"/>
      <c r="ALC75" s="111"/>
      <c r="ALD75" s="111"/>
      <c r="ALE75" s="111"/>
      <c r="ALF75" s="111"/>
      <c r="ALG75" s="111"/>
      <c r="ALH75" s="111"/>
      <c r="ALI75" s="111"/>
      <c r="ALJ75" s="111"/>
      <c r="ALK75" s="111"/>
      <c r="ALL75" s="111"/>
      <c r="ALM75" s="111"/>
      <c r="ALN75" s="111"/>
      <c r="ALO75" s="111"/>
      <c r="ALP75" s="111"/>
      <c r="ALQ75" s="111"/>
      <c r="ALR75" s="111"/>
      <c r="ALS75" s="111"/>
      <c r="ALT75" s="111"/>
      <c r="ALU75" s="111"/>
      <c r="ALV75" s="111"/>
      <c r="ALW75" s="111"/>
      <c r="ALX75" s="111"/>
      <c r="ALY75" s="111"/>
      <c r="ALZ75" s="111"/>
      <c r="AMA75" s="111"/>
      <c r="AMB75" s="111"/>
      <c r="AMC75" s="111"/>
      <c r="AMD75" s="111"/>
      <c r="AME75" s="111"/>
      <c r="AMF75" s="111"/>
      <c r="AMG75" s="111"/>
      <c r="AMH75" s="111"/>
      <c r="AMI75" s="111"/>
      <c r="AMJ75" s="111"/>
      <c r="AMK75" s="111"/>
    </row>
    <row r="76" spans="1:1025" x14ac:dyDescent="0.3">
      <c r="A76" s="30"/>
      <c r="B76" s="115" t="str">
        <f>Comptabilité!B76</f>
        <v>Impôt à recevoir</v>
      </c>
      <c r="C76" s="115"/>
      <c r="D76" s="195"/>
      <c r="E76" s="189"/>
      <c r="F76" s="174">
        <f>SUMIF(Général!$CP$6:$EZ$6,F$5,Comptabilité!$F76:$EZ76)</f>
        <v>0</v>
      </c>
      <c r="G76" s="174">
        <f>SUMIF(Général!$CP$6:$EZ$6,G$5,Comptabilité!$F76:$EZ76)</f>
        <v>0</v>
      </c>
      <c r="H76" s="174">
        <f>SUMIF(Général!$CP$6:$EZ$6,H$5,Comptabilité!$F76:$EZ76)</f>
        <v>0</v>
      </c>
      <c r="I76" s="174">
        <f>SUMIF(Général!$CP$6:$EZ$6,I$5,Comptabilité!$F76:$EZ76)</f>
        <v>0</v>
      </c>
      <c r="J76" s="174">
        <f>SUMIF(Général!$CP$6:$EZ$6,J$5,Comptabilité!$F76:$EZ76)</f>
        <v>0</v>
      </c>
      <c r="K76" s="174">
        <f>SUMIF(Général!$CP$6:$EZ$6,K$5,Comptabilité!$F76:$EZ76)</f>
        <v>0</v>
      </c>
      <c r="L76" s="174">
        <f>SUMIF(Général!$CP$6:$EZ$6,L$5,Comptabilité!$F76:$EZ76)</f>
        <v>0</v>
      </c>
      <c r="M76" s="174">
        <f>SUMIF(Général!$CP$6:$EZ$6,M$5,Comptabilité!$F76:$EZ76)</f>
        <v>0</v>
      </c>
      <c r="N76" s="174">
        <f>SUMIF(Général!$CP$6:$EZ$6,N$5,Comptabilité!$F76:$EZ76)</f>
        <v>0</v>
      </c>
      <c r="O76" s="174">
        <f>SUMIF(Général!$CP$6:$EZ$6,O$5,Comptabilité!$F76:$EZ76)</f>
        <v>0</v>
      </c>
      <c r="P76" s="174">
        <f>SUMIF(Général!$CP$6:$EZ$6,P$5,Comptabilité!$F76:$EZ76)</f>
        <v>0</v>
      </c>
      <c r="Q76" s="174">
        <f>SUMIF(Général!$CP$6:$EZ$6,Q$5,Comptabilité!$F76:$EZ76)</f>
        <v>0</v>
      </c>
      <c r="R76" s="174">
        <f>SUMIF(Général!$CP$6:$EZ$6,R$5,Comptabilité!$F76:$EZ76)</f>
        <v>0</v>
      </c>
      <c r="S76" s="174">
        <f>SUMIF(Général!$CP$6:$EZ$6,S$5,Comptabilité!$F76:$EZ76)</f>
        <v>0</v>
      </c>
      <c r="T76" s="174">
        <f>SUMIF(Général!$CP$6:$EZ$6,T$5,Comptabilité!$F76:$EZ76)</f>
        <v>0</v>
      </c>
      <c r="U76" s="174">
        <f>SUMIF(Général!$CP$6:$EZ$6,U$5,Comptabilité!$F76:$EZ76)</f>
        <v>0</v>
      </c>
      <c r="V76" s="174">
        <f>SUMIF(Général!$CP$6:$EZ$6,V$5,Comptabilité!$F76:$EZ76)</f>
        <v>0</v>
      </c>
      <c r="W76" s="174">
        <f>SUMIF(Général!$CP$6:$EZ$6,W$5,Comptabilité!$F76:$EZ76)</f>
        <v>0</v>
      </c>
      <c r="X76" s="174">
        <f>SUMIF(Général!$CP$6:$EZ$6,X$5,Comptabilité!$F76:$EZ76)</f>
        <v>0</v>
      </c>
      <c r="Y76" s="174">
        <f>SUMIF(Général!$CP$6:$EZ$6,Y$5,Comptabilité!$F76:$EZ76)</f>
        <v>0</v>
      </c>
      <c r="Z76" s="174">
        <f>SUMIF(Général!$CP$6:$EZ$6,Z$5,Comptabilité!$F76:$EZ76)</f>
        <v>0</v>
      </c>
      <c r="AA76" s="174">
        <f>SUMIF(Général!$CP$6:$EZ$6,AA$5,Comptabilité!$F76:$EZ76)</f>
        <v>0</v>
      </c>
      <c r="AB76" s="174">
        <f>SUMIF(Général!$CP$6:$EZ$6,AB$5,Comptabilité!$F76:$EZ76)</f>
        <v>0</v>
      </c>
      <c r="AC76" s="174">
        <f>SUMIF(Général!$CP$6:$EZ$6,AC$5,Comptabilité!$F76:$EZ76)</f>
        <v>0</v>
      </c>
      <c r="AD76" s="174">
        <f>SUMIF(Général!$CP$6:$EZ$6,AD$5,Comptabilité!$F76:$EZ76)</f>
        <v>0</v>
      </c>
      <c r="AE76" s="174">
        <f>SUMIF(Général!$CP$6:$EZ$6,AE$5,Comptabilité!$F76:$EZ76)</f>
        <v>0</v>
      </c>
      <c r="AF76" s="174">
        <f>SUMIF(Général!$CP$6:$EZ$6,AF$5,Comptabilité!$F76:$EZ76)</f>
        <v>0</v>
      </c>
      <c r="AG76" s="174">
        <f>SUMIF(Général!$CP$6:$EZ$6,AG$5,Comptabilité!$F76:$EZ76)</f>
        <v>0</v>
      </c>
      <c r="AH76" s="174">
        <f>SUMIF(Général!$CP$6:$EZ$6,AH$5,Comptabilité!$F76:$EZ76)</f>
        <v>0</v>
      </c>
      <c r="AI76" s="174">
        <f>SUMIF(Général!$CP$6:$EZ$6,AI$5,Comptabilité!$F76:$EZ76)</f>
        <v>0</v>
      </c>
      <c r="AJ76" s="174">
        <f>SUMIF(Général!$CP$6:$EZ$6,AJ$5,Comptabilité!$F76:$EZ76)</f>
        <v>0</v>
      </c>
      <c r="AK76" s="174">
        <f>SUMIF(Général!$CP$6:$EZ$6,AK$5,Comptabilité!$F76:$EZ76)</f>
        <v>0</v>
      </c>
      <c r="AL76" s="174">
        <f>SUMIF(Général!$CP$6:$EZ$6,AL$5,Comptabilité!$F76:$EZ76)</f>
        <v>0</v>
      </c>
      <c r="AM76" s="174">
        <f>SUMIF(Général!$CP$6:$EZ$6,AM$5,Comptabilité!$F76:$EZ76)</f>
        <v>0</v>
      </c>
      <c r="AN76" s="174">
        <f>SUMIF(Général!$CP$6:$EZ$6,AN$5,Comptabilité!$F76:$EZ76)</f>
        <v>0</v>
      </c>
      <c r="AO76" s="174">
        <f>SUMIF(Général!$CP$6:$EZ$6,AO$5,Comptabilité!$F76:$EZ76)</f>
        <v>0</v>
      </c>
      <c r="AP76" s="174">
        <f>SUMIF(Général!$CP$6:$EZ$6,AP$5,Comptabilité!$F76:$EZ76)</f>
        <v>0</v>
      </c>
      <c r="AQ76" s="174">
        <f>SUMIF(Général!$CP$6:$EZ$6,AQ$5,Comptabilité!$F76:$EZ76)</f>
        <v>0</v>
      </c>
      <c r="AR76" s="174">
        <f>SUMIF(Général!$CP$6:$EZ$6,AR$5,Comptabilité!$F76:$EZ76)</f>
        <v>0</v>
      </c>
      <c r="AS76" s="174">
        <f>SUMIF(Général!$CP$6:$EZ$6,AS$5,Comptabilité!$F76:$EZ76)</f>
        <v>0</v>
      </c>
      <c r="AT76" s="174">
        <f>SUMIF(Général!$CP$6:$EZ$6,AT$5,Comptabilité!$F76:$EZ76)</f>
        <v>0</v>
      </c>
      <c r="AU76" s="174">
        <f>SUMIF(Général!$CP$6:$EZ$6,AU$5,Comptabilité!$F76:$EZ76)</f>
        <v>0</v>
      </c>
      <c r="AV76" s="174">
        <f>SUMIF(Général!$CP$6:$EZ$6,AV$5,Comptabilité!$F76:$EZ76)</f>
        <v>0</v>
      </c>
      <c r="AW76" s="174">
        <f>SUMIF(Général!$CP$6:$EZ$6,AW$5,Comptabilité!$F76:$EZ76)</f>
        <v>0</v>
      </c>
      <c r="AX76" s="174">
        <f>SUMIF(Général!$CP$6:$EZ$6,AX$5,Comptabilité!$F76:$EZ76)</f>
        <v>0</v>
      </c>
      <c r="AY76" s="174">
        <f>SUMIF(Général!$CP$6:$EZ$6,AY$5,Comptabilité!$F76:$EZ76)</f>
        <v>0</v>
      </c>
      <c r="AZ76" s="174">
        <f>SUMIF(Général!$CP$6:$EZ$6,AZ$5,Comptabilité!$F76:$EZ76)</f>
        <v>0</v>
      </c>
      <c r="BA76" s="174">
        <f>SUMIF(Général!$CP$6:$EZ$6,BA$5,Comptabilité!$F76:$EZ76)</f>
        <v>0</v>
      </c>
      <c r="BB76" s="174">
        <f>SUMIF(Général!$CP$6:$EZ$6,BB$5,Comptabilité!$F76:$EZ76)</f>
        <v>0</v>
      </c>
      <c r="BC76" s="174">
        <f>SUMIF(Général!$CP$6:$EZ$6,BC$5,Comptabilité!$F76:$EZ76)</f>
        <v>0</v>
      </c>
      <c r="BD76" s="174">
        <f>SUMIF(Général!$CP$6:$EZ$6,BD$5,Comptabilité!$F76:$EZ76)</f>
        <v>0</v>
      </c>
      <c r="BE76" s="174">
        <f>SUMIF(Général!$CP$6:$EZ$6,BE$5,Comptabilité!$F76:$EZ76)</f>
        <v>0</v>
      </c>
      <c r="BF76" s="174">
        <f>SUMIF(Général!$CP$6:$EZ$6,BF$5,Comptabilité!$F76:$EZ76)</f>
        <v>0</v>
      </c>
      <c r="BG76" s="174">
        <f>SUMIF(Général!$CP$6:$EZ$6,BG$5,Comptabilité!$F76:$EZ76)</f>
        <v>0</v>
      </c>
      <c r="BH76" s="174">
        <f>SUMIF(Général!$CP$6:$EZ$6,BH$5,Comptabilité!$F76:$EZ76)</f>
        <v>0</v>
      </c>
      <c r="BI76" s="174">
        <f>SUMIF(Général!$CP$6:$EZ$6,BI$5,Comptabilité!$F76:$EZ76)</f>
        <v>0</v>
      </c>
      <c r="BJ76" s="174">
        <f>SUMIF(Général!$CP$6:$EZ$6,BJ$5,Comptabilité!$F76:$EZ76)</f>
        <v>0</v>
      </c>
      <c r="BK76" s="174">
        <f>SUMIF(Général!$CP$6:$EZ$6,BK$5,Comptabilité!$F76:$EZ76)</f>
        <v>0</v>
      </c>
      <c r="BL76" s="174">
        <f>SUMIF(Général!$CP$6:$EZ$6,BL$5,Comptabilité!$F76:$EZ76)</f>
        <v>0</v>
      </c>
      <c r="BM76" s="174">
        <f>SUMIF(Général!$CP$6:$EZ$6,BM$5,Comptabilité!$F76:$EZ76)</f>
        <v>0</v>
      </c>
      <c r="BN76" s="174">
        <f>SUMIF(Général!$CP$6:$EZ$6,BN$5,Comptabilité!$F76:$EZ76)</f>
        <v>0</v>
      </c>
      <c r="BO76" s="174">
        <f>SUMIF(Général!$CP$6:$EZ$6,BO$5,Comptabilité!$F76:$EZ76)</f>
        <v>0</v>
      </c>
      <c r="BP76" s="174">
        <f>SUMIF(Général!$CP$6:$EZ$6,BP$5,Comptabilité!$F76:$EZ76)</f>
        <v>0</v>
      </c>
      <c r="BQ76" s="174">
        <f>SUMIF(Général!$CP$6:$EZ$6,BQ$5,Comptabilité!$F76:$EZ76)</f>
        <v>0</v>
      </c>
      <c r="BR76" s="174">
        <f>SUMIF(Général!$CP$6:$EZ$6,BR$5,Comptabilité!$F76:$EZ76)</f>
        <v>0</v>
      </c>
      <c r="BS76" s="174">
        <f>SUMIF(Général!$CP$6:$EZ$6,BS$5,Comptabilité!$F76:$EZ76)</f>
        <v>0</v>
      </c>
      <c r="BT76" s="174">
        <f>SUMIF(Général!$CP$6:$EZ$6,BT$5,Comptabilité!$F76:$EZ76)</f>
        <v>0</v>
      </c>
      <c r="BU76" s="174">
        <f>SUMIF(Général!$CP$6:$EZ$6,BU$5,Comptabilité!$F76:$EZ76)</f>
        <v>0</v>
      </c>
      <c r="BV76" s="174">
        <f>SUMIF(Général!$CP$6:$EZ$6,BV$5,Comptabilité!$F76:$EZ76)</f>
        <v>0</v>
      </c>
      <c r="BW76" s="174">
        <f>SUMIF(Général!$CP$6:$EZ$6,BW$5,Comptabilité!$F76:$EZ76)</f>
        <v>0</v>
      </c>
      <c r="BX76" s="174">
        <f>SUMIF(Général!$CP$6:$EZ$6,BX$5,Comptabilité!$F76:$EZ76)</f>
        <v>0</v>
      </c>
      <c r="BY76" s="174">
        <f>SUMIF(Général!$CP$6:$EZ$6,BY$5,Comptabilité!$F76:$EZ76)</f>
        <v>0</v>
      </c>
      <c r="BZ76" s="174">
        <f>SUMIF(Général!$CP$6:$EZ$6,BZ$5,Comptabilité!$F76:$EZ76)</f>
        <v>0</v>
      </c>
      <c r="CA76" s="174">
        <f>SUMIF(Général!$CP$6:$EZ$6,CA$5,Comptabilité!$F76:$EZ76)</f>
        <v>0</v>
      </c>
      <c r="CB76" s="174">
        <f>SUMIF(Général!$CP$6:$EZ$6,CB$5,Comptabilité!$F76:$EZ76)</f>
        <v>0</v>
      </c>
      <c r="CC76" s="174">
        <f>SUMIF(Général!$CP$6:$EZ$6,CC$5,Comptabilité!$F76:$EZ76)</f>
        <v>0</v>
      </c>
      <c r="CD76" s="174">
        <f>SUMIF(Général!$CP$6:$EZ$6,CD$5,Comptabilité!$F76:$EZ76)</f>
        <v>0</v>
      </c>
      <c r="CE76" s="174">
        <f>SUMIF(Général!$CP$6:$EZ$6,CE$5,Comptabilité!$F76:$EZ76)</f>
        <v>0</v>
      </c>
      <c r="CF76" s="174">
        <f>SUMIF(Général!$CP$6:$EZ$6,CF$5,Comptabilité!$F76:$EZ76)</f>
        <v>0</v>
      </c>
      <c r="CG76" s="174">
        <f>SUMIF(Général!$CP$6:$EZ$6,CG$5,Comptabilité!$F76:$EZ76)</f>
        <v>0</v>
      </c>
      <c r="CH76" s="174">
        <f>SUMIF(Général!$CP$6:$EZ$6,CH$5,Comptabilité!$F76:$EZ76)</f>
        <v>0</v>
      </c>
      <c r="CI76" s="174">
        <f>SUMIF(Général!$CP$6:$EZ$6,CI$5,Comptabilité!$F76:$EZ76)</f>
        <v>0</v>
      </c>
      <c r="CJ76" s="174">
        <f>SUMIF(Général!$CP$6:$EZ$6,CJ$5,Comptabilité!$F76:$EZ76)</f>
        <v>0</v>
      </c>
      <c r="CK76" s="174">
        <f>SUMIF(Général!$CP$6:$EZ$6,CK$5,Comptabilité!$F76:$EZ76)</f>
        <v>0</v>
      </c>
      <c r="CL76" s="174">
        <f>SUMIF(Général!$CP$6:$EZ$6,CL$5,Comptabilité!$F76:$EZ76)</f>
        <v>0</v>
      </c>
      <c r="CM76" s="174">
        <f>SUMIF(Général!$CP$6:$EZ$6,CM$5,Comptabilité!$F76:$EZ76)</f>
        <v>0</v>
      </c>
      <c r="CN76" s="174">
        <f>SUMIF(Général!$CP$6:$EZ$6,CN$5,Comptabilité!$F76:$EZ76)</f>
        <v>0</v>
      </c>
      <c r="CO76" s="174">
        <f>SUMIF(Général!$CP$6:$EZ$6,CO$5,Comptabilité!$F76:$EZ76)</f>
        <v>0</v>
      </c>
      <c r="CP76" s="174">
        <f>SUMIF(Général!$CP$6:$EZ$6,CP$5,Comptabilité!$F76:$EZ76)</f>
        <v>0</v>
      </c>
      <c r="CQ76" s="174">
        <f>SUMIF(Général!$CP$6:$EZ$6,CQ$5,Comptabilité!$F76:$EZ76)</f>
        <v>0</v>
      </c>
      <c r="CR76" s="174">
        <f>SUMIF(Général!$CP$6:$EZ$6,CR$5,Comptabilité!$F76:$EZ76)</f>
        <v>0</v>
      </c>
      <c r="CS76" s="174">
        <f>SUMIF(Général!$CP$6:$EZ$6,CS$5,Comptabilité!$F76:$EZ76)</f>
        <v>0</v>
      </c>
      <c r="CT76" s="174">
        <f>SUMIF(Général!$CP$6:$EZ$6,CT$5,Comptabilité!$F76:$EZ76)</f>
        <v>0</v>
      </c>
      <c r="CU76" s="174">
        <f>SUMIF(Général!$CP$6:$EZ$6,CU$5,Comptabilité!$F76:$EZ76)</f>
        <v>0</v>
      </c>
      <c r="CV76" s="174">
        <f>SUMIF(Général!$CP$6:$EZ$6,CV$5,Comptabilité!$F76:$EZ76)</f>
        <v>0</v>
      </c>
      <c r="CW76" s="174">
        <f>SUMIF(Général!$CP$6:$EZ$6,CW$5,Comptabilité!$F76:$EZ76)</f>
        <v>0</v>
      </c>
      <c r="CX76" s="174">
        <f>SUMIF(Général!$CP$6:$EZ$6,CX$5,Comptabilité!$F76:$EZ76)</f>
        <v>0</v>
      </c>
      <c r="CY76" s="174">
        <f>SUMIF(Général!$CP$6:$EZ$6,CY$5,Comptabilité!$F76:$EZ76)</f>
        <v>0</v>
      </c>
      <c r="CZ76" s="174">
        <f>SUMIF(Général!$CP$6:$EZ$6,CZ$5,Comptabilité!$F76:$EZ76)</f>
        <v>0</v>
      </c>
      <c r="DA76" s="174">
        <f>SUMIF(Général!$CP$6:$EZ$6,DA$5,Comptabilité!$F76:$EZ76)</f>
        <v>0</v>
      </c>
      <c r="DB76" s="174">
        <f>SUMIF(Général!$CP$6:$EZ$6,DB$5,Comptabilité!$F76:$EZ76)</f>
        <v>0</v>
      </c>
      <c r="DC76" s="174">
        <f>SUMIF(Général!$CP$6:$EZ$6,DC$5,Comptabilité!$F76:$EZ76)</f>
        <v>0</v>
      </c>
      <c r="DD76" s="174">
        <f>SUMIF(Général!$CP$6:$EZ$6,DD$5,Comptabilité!$F76:$EZ76)</f>
        <v>0</v>
      </c>
      <c r="DE76" s="174">
        <f>SUMIF(Général!$CP$6:$EZ$6,DE$5,Comptabilité!$F76:$EZ76)</f>
        <v>0</v>
      </c>
      <c r="DF76" s="174">
        <f>SUMIF(Général!$CP$6:$EZ$6,DF$5,Comptabilité!$F76:$EZ76)</f>
        <v>0</v>
      </c>
      <c r="DG76" s="174">
        <f>SUMIF(Général!$CP$6:$EZ$6,DG$5,Comptabilité!$F76:$EZ76)</f>
        <v>0</v>
      </c>
      <c r="DH76" s="174">
        <f>SUMIF(Général!$CP$6:$EZ$6,DH$5,Comptabilité!$F76:$EZ76)</f>
        <v>0</v>
      </c>
      <c r="DI76" s="174">
        <f>SUMIF(Général!$CP$6:$EZ$6,DI$5,Comptabilité!$F76:$EZ76)</f>
        <v>0</v>
      </c>
      <c r="DJ76" s="174">
        <f>SUMIF(Général!$CP$6:$EZ$6,DJ$5,Comptabilité!$F76:$EZ76)</f>
        <v>0</v>
      </c>
      <c r="DK76" s="174">
        <f>SUMIF(Général!$CP$6:$EZ$6,DK$5,Comptabilité!$F76:$EZ76)</f>
        <v>0</v>
      </c>
      <c r="DL76" s="174">
        <f>SUMIF(Général!$CP$6:$EZ$6,DL$5,Comptabilité!$F76:$EZ76)</f>
        <v>0</v>
      </c>
      <c r="DM76" s="174">
        <f>SUMIF(Général!$CP$6:$EZ$6,DM$5,Comptabilité!$F76:$EZ76)</f>
        <v>0</v>
      </c>
      <c r="DN76" s="174">
        <f>SUMIF(Général!$CP$6:$EZ$6,DN$5,Comptabilité!$F76:$EZ76)</f>
        <v>0</v>
      </c>
      <c r="DO76" s="174">
        <f>SUMIF(Général!$CP$6:$EZ$6,DO$5,Comptabilité!$F76:$EZ76)</f>
        <v>0</v>
      </c>
      <c r="DP76" s="174">
        <f>SUMIF(Général!$CP$6:$EZ$6,DP$5,Comptabilité!$F76:$EZ76)</f>
        <v>0</v>
      </c>
      <c r="DQ76" s="174">
        <f>SUMIF(Général!$CP$6:$EZ$6,DQ$5,Comptabilité!$F76:$EZ76)</f>
        <v>0</v>
      </c>
      <c r="DR76" s="174">
        <f>SUMIF(Général!$CP$6:$EZ$6,DR$5,Comptabilité!$F76:$EZ76)</f>
        <v>0</v>
      </c>
      <c r="DS76" s="174">
        <f>SUMIF(Général!$CP$6:$EZ$6,DS$5,Comptabilité!$F76:$EZ76)</f>
        <v>0</v>
      </c>
      <c r="DT76" s="174">
        <f>SUMIF(Général!$CP$6:$EZ$6,DT$5,Comptabilité!$F76:$EZ76)</f>
        <v>0</v>
      </c>
      <c r="DU76" s="174">
        <f>SUMIF(Général!$CP$6:$EZ$6,DU$5,Comptabilité!$F76:$EZ76)</f>
        <v>0</v>
      </c>
      <c r="DV76" s="174">
        <f>SUMIF(Général!$CP$6:$EZ$6,DV$5,Comptabilité!$F76:$EZ76)</f>
        <v>0</v>
      </c>
      <c r="DW76" s="174">
        <f>SUMIF(Général!$CP$6:$EZ$6,DW$5,Comptabilité!$F76:$EZ76)</f>
        <v>0</v>
      </c>
      <c r="DX76" s="174">
        <f>SUMIF(Général!$CP$6:$EZ$6,DX$5,Comptabilité!$F76:$EZ76)</f>
        <v>0</v>
      </c>
      <c r="DY76" s="174">
        <f>SUMIF(Général!$CP$6:$EZ$6,DY$5,Comptabilité!$F76:$EZ76)</f>
        <v>0</v>
      </c>
      <c r="DZ76" s="174">
        <f>SUMIF(Général!$CP$6:$EZ$6,DZ$5,Comptabilité!$F76:$EZ76)</f>
        <v>0</v>
      </c>
      <c r="EA76" s="174">
        <f>SUMIF(Général!$CP$6:$EZ$6,EA$5,Comptabilité!$F76:$EZ76)</f>
        <v>0</v>
      </c>
      <c r="EB76" s="174">
        <f>SUMIF(Général!$CP$6:$EZ$6,EB$5,Comptabilité!$F76:$EZ76)</f>
        <v>0</v>
      </c>
      <c r="EC76" s="174">
        <f>SUMIF(Général!$CP$6:$EZ$6,EC$5,Comptabilité!$F76:$EZ76)</f>
        <v>0</v>
      </c>
      <c r="ED76" s="174">
        <f>SUMIF(Général!$CP$6:$EZ$6,ED$5,Comptabilité!$F76:$EZ76)</f>
        <v>0</v>
      </c>
      <c r="EE76" s="174">
        <f>SUMIF(Général!$CP$6:$EZ$6,EE$5,Comptabilité!$F76:$EZ76)</f>
        <v>0</v>
      </c>
      <c r="EF76" s="174">
        <f>SUMIF(Général!$CP$6:$EZ$6,EF$5,Comptabilité!$F76:$EZ76)</f>
        <v>0</v>
      </c>
      <c r="EG76" s="174">
        <f>SUMIF(Général!$CP$6:$EZ$6,EG$5,Comptabilité!$F76:$EZ76)</f>
        <v>0</v>
      </c>
      <c r="EH76" s="174">
        <f>SUMIF(Général!$CP$6:$EZ$6,EH$5,Comptabilité!$F76:$EZ76)</f>
        <v>0</v>
      </c>
      <c r="EI76" s="174">
        <f>SUMIF(Général!$CP$6:$EZ$6,EI$5,Comptabilité!$F76:$EZ76)</f>
        <v>0</v>
      </c>
      <c r="EJ76" s="174">
        <f>SUMIF(Général!$CP$6:$EZ$6,EJ$5,Comptabilité!$F76:$EZ76)</f>
        <v>0</v>
      </c>
      <c r="EK76" s="174">
        <f>SUMIF(Général!$CP$6:$EZ$6,EK$5,Comptabilité!$F76:$EZ76)</f>
        <v>0</v>
      </c>
      <c r="EL76" s="174">
        <f>SUMIF(Général!$CP$6:$EZ$6,EL$5,Comptabilité!$F76:$EZ76)</f>
        <v>0</v>
      </c>
      <c r="EM76" s="174">
        <f>SUMIF(Général!$CP$6:$EZ$6,EM$5,Comptabilité!$F76:$EZ76)</f>
        <v>0</v>
      </c>
      <c r="EN76" s="174">
        <f>SUMIF(Général!$CP$6:$EZ$6,EN$5,Comptabilité!$F76:$EZ76)</f>
        <v>0</v>
      </c>
      <c r="EO76" s="174">
        <f>SUMIF(Général!$CP$6:$EZ$6,EO$5,Comptabilité!$F76:$EZ76)</f>
        <v>0</v>
      </c>
      <c r="EP76" s="174">
        <f>SUMIF(Général!$CP$6:$EZ$6,EP$5,Comptabilité!$F76:$EZ76)</f>
        <v>0</v>
      </c>
      <c r="EQ76" s="174">
        <f>SUMIF(Général!$CP$6:$EZ$6,EQ$5,Comptabilité!$F76:$EZ76)</f>
        <v>0</v>
      </c>
      <c r="ER76" s="174">
        <f>SUMIF(Général!$CP$6:$EZ$6,ER$5,Comptabilité!$F76:$EZ76)</f>
        <v>0</v>
      </c>
      <c r="ES76" s="174">
        <f>SUMIF(Général!$CP$6:$EZ$6,ES$5,Comptabilité!$F76:$EZ76)</f>
        <v>0</v>
      </c>
      <c r="ET76" s="174">
        <f>SUMIF(Général!$CP$6:$EZ$6,ET$5,Comptabilité!$F76:$EZ76)</f>
        <v>0</v>
      </c>
      <c r="EU76" s="174">
        <f>SUMIF(Général!$CP$6:$EZ$6,EU$5,Comptabilité!$F76:$EZ76)</f>
        <v>0</v>
      </c>
      <c r="EV76" s="174">
        <f>SUMIF(Général!$CP$6:$EZ$6,EV$5,Comptabilité!$F76:$EZ76)</f>
        <v>0</v>
      </c>
      <c r="EW76" s="174">
        <f>SUMIF(Général!$CP$6:$EZ$6,EW$5,Comptabilité!$F76:$EZ76)</f>
        <v>0</v>
      </c>
      <c r="EX76" s="174">
        <f>SUMIF(Général!$CP$6:$EZ$6,EX$5,Comptabilité!$F76:$EZ76)</f>
        <v>0</v>
      </c>
      <c r="EY76" s="174">
        <f>SUMIF(Général!$CP$6:$EZ$6,EY$5,Comptabilité!$F76:$EZ76)</f>
        <v>0</v>
      </c>
      <c r="EZ76" s="174">
        <f>SUMIF(Général!$CP$6:$EZ$6,EZ$5,Comptabilité!$F76:$EZ76)</f>
        <v>0</v>
      </c>
      <c r="GP76" s="111"/>
      <c r="GQ76" s="111"/>
      <c r="GR76" s="111"/>
      <c r="GS76" s="111"/>
      <c r="GT76" s="111"/>
      <c r="GU76" s="111"/>
      <c r="GV76" s="111"/>
      <c r="GW76" s="111"/>
      <c r="GX76" s="111"/>
      <c r="GY76" s="111"/>
      <c r="GZ76" s="111"/>
      <c r="HA76" s="111"/>
      <c r="HB76" s="111"/>
      <c r="HC76" s="111"/>
      <c r="HD76" s="111"/>
      <c r="HE76" s="111"/>
      <c r="HF76" s="111"/>
      <c r="HG76" s="111"/>
      <c r="HH76" s="111"/>
      <c r="HI76" s="111"/>
      <c r="HJ76" s="111"/>
      <c r="HK76" s="111"/>
      <c r="HL76" s="111"/>
      <c r="HM76" s="111"/>
      <c r="HN76" s="111"/>
      <c r="HO76" s="111"/>
      <c r="HP76" s="111"/>
      <c r="HQ76" s="111"/>
      <c r="HR76" s="111"/>
      <c r="HS76" s="111"/>
      <c r="HT76" s="111"/>
      <c r="HU76" s="111"/>
      <c r="HV76" s="111"/>
      <c r="HW76" s="111"/>
      <c r="HX76" s="111"/>
      <c r="HY76" s="111"/>
      <c r="HZ76" s="111"/>
      <c r="IA76" s="111"/>
      <c r="IB76" s="111"/>
      <c r="IC76" s="111"/>
      <c r="ID76" s="111"/>
      <c r="IE76" s="111"/>
      <c r="IF76" s="111"/>
      <c r="IG76" s="111"/>
      <c r="IH76" s="111"/>
      <c r="II76" s="111"/>
      <c r="IJ76" s="111"/>
      <c r="IK76" s="111"/>
      <c r="IL76" s="111"/>
      <c r="IM76" s="111"/>
      <c r="IN76" s="111"/>
      <c r="IO76" s="111"/>
      <c r="IP76" s="111"/>
      <c r="IQ76" s="111"/>
      <c r="IR76" s="111"/>
      <c r="IS76" s="111"/>
      <c r="IT76" s="111"/>
      <c r="IU76" s="111"/>
      <c r="IV76" s="111"/>
      <c r="IW76" s="111"/>
      <c r="IX76" s="111"/>
      <c r="IY76" s="111"/>
      <c r="IZ76" s="111"/>
      <c r="JA76" s="111"/>
      <c r="JB76" s="111"/>
      <c r="JC76" s="111"/>
      <c r="JD76" s="111"/>
      <c r="JE76" s="111"/>
      <c r="JF76" s="111"/>
      <c r="JG76" s="111"/>
      <c r="JH76" s="111"/>
      <c r="JI76" s="111"/>
      <c r="JJ76" s="111"/>
      <c r="JK76" s="111"/>
      <c r="JL76" s="111"/>
      <c r="JM76" s="111"/>
      <c r="JN76" s="111"/>
      <c r="JO76" s="111"/>
      <c r="JP76" s="111"/>
      <c r="JQ76" s="111"/>
      <c r="JR76" s="111"/>
      <c r="JS76" s="111"/>
      <c r="JT76" s="111"/>
      <c r="JU76" s="111"/>
      <c r="JV76" s="111"/>
      <c r="JW76" s="111"/>
      <c r="JX76" s="111"/>
      <c r="JY76" s="111"/>
      <c r="JZ76" s="111"/>
      <c r="KA76" s="111"/>
      <c r="KB76" s="111"/>
      <c r="KC76" s="111"/>
      <c r="KD76" s="111"/>
      <c r="KE76" s="111"/>
      <c r="KF76" s="111"/>
      <c r="KG76" s="111"/>
      <c r="KH76" s="111"/>
      <c r="KI76" s="111"/>
      <c r="KJ76" s="111"/>
      <c r="KK76" s="111"/>
      <c r="KL76" s="111"/>
      <c r="KM76" s="111"/>
      <c r="KN76" s="111"/>
      <c r="KO76" s="111"/>
      <c r="KP76" s="111"/>
      <c r="KQ76" s="111"/>
      <c r="KR76" s="111"/>
      <c r="KS76" s="111"/>
      <c r="KT76" s="111"/>
      <c r="KU76" s="111"/>
      <c r="KV76" s="111"/>
      <c r="KW76" s="111"/>
      <c r="KX76" s="111"/>
      <c r="KY76" s="111"/>
      <c r="KZ76" s="111"/>
      <c r="LA76" s="111"/>
      <c r="LB76" s="111"/>
      <c r="LC76" s="111"/>
      <c r="LD76" s="111"/>
      <c r="LE76" s="111"/>
      <c r="LF76" s="111"/>
      <c r="LG76" s="111"/>
      <c r="LH76" s="111"/>
      <c r="LI76" s="111"/>
      <c r="LJ76" s="111"/>
      <c r="LK76" s="111"/>
      <c r="LL76" s="111"/>
      <c r="LM76" s="111"/>
      <c r="LN76" s="111"/>
      <c r="LO76" s="111"/>
      <c r="LP76" s="111"/>
      <c r="LQ76" s="111"/>
      <c r="LR76" s="111"/>
      <c r="LS76" s="111"/>
      <c r="LT76" s="111"/>
      <c r="LU76" s="111"/>
      <c r="LV76" s="111"/>
      <c r="LW76" s="111"/>
      <c r="LX76" s="111"/>
      <c r="LY76" s="111"/>
      <c r="LZ76" s="111"/>
      <c r="MA76" s="111"/>
      <c r="MB76" s="111"/>
      <c r="MC76" s="111"/>
      <c r="MD76" s="111"/>
      <c r="ME76" s="111"/>
      <c r="MF76" s="111"/>
      <c r="MG76" s="111"/>
      <c r="MH76" s="111"/>
      <c r="MI76" s="111"/>
      <c r="MJ76" s="111"/>
      <c r="MK76" s="111"/>
      <c r="ML76" s="111"/>
      <c r="MM76" s="111"/>
      <c r="MN76" s="111"/>
      <c r="MO76" s="111"/>
      <c r="MP76" s="111"/>
      <c r="MQ76" s="111"/>
      <c r="MR76" s="111"/>
      <c r="MS76" s="111"/>
      <c r="MT76" s="111"/>
      <c r="MU76" s="111"/>
      <c r="MV76" s="111"/>
      <c r="MW76" s="111"/>
      <c r="MX76" s="111"/>
      <c r="MY76" s="111"/>
      <c r="MZ76" s="111"/>
      <c r="NA76" s="111"/>
      <c r="NB76" s="111"/>
      <c r="NC76" s="111"/>
      <c r="ND76" s="111"/>
      <c r="NE76" s="111"/>
      <c r="NF76" s="111"/>
      <c r="NG76" s="111"/>
      <c r="NH76" s="111"/>
      <c r="NI76" s="111"/>
      <c r="NJ76" s="111"/>
      <c r="NK76" s="111"/>
      <c r="NL76" s="111"/>
      <c r="NM76" s="111"/>
      <c r="NN76" s="111"/>
      <c r="NO76" s="111"/>
      <c r="NP76" s="111"/>
      <c r="NQ76" s="111"/>
      <c r="NR76" s="111"/>
      <c r="NS76" s="111"/>
      <c r="NT76" s="111"/>
      <c r="NU76" s="111"/>
      <c r="NV76" s="111"/>
      <c r="NW76" s="111"/>
      <c r="NX76" s="111"/>
      <c r="NY76" s="111"/>
      <c r="NZ76" s="111"/>
      <c r="OA76" s="111"/>
      <c r="OB76" s="111"/>
      <c r="OC76" s="111"/>
      <c r="OD76" s="111"/>
      <c r="OE76" s="111"/>
      <c r="OF76" s="111"/>
      <c r="OG76" s="111"/>
      <c r="OH76" s="111"/>
      <c r="OI76" s="111"/>
      <c r="OJ76" s="111"/>
      <c r="OK76" s="111"/>
      <c r="OL76" s="111"/>
      <c r="OM76" s="111"/>
      <c r="ON76" s="111"/>
      <c r="OO76" s="111"/>
      <c r="OP76" s="111"/>
      <c r="OQ76" s="111"/>
      <c r="OR76" s="111"/>
      <c r="OS76" s="111"/>
      <c r="OT76" s="111"/>
      <c r="OU76" s="111"/>
      <c r="OV76" s="111"/>
      <c r="OW76" s="111"/>
      <c r="OX76" s="111"/>
      <c r="OY76" s="111"/>
      <c r="OZ76" s="111"/>
      <c r="PA76" s="111"/>
      <c r="PB76" s="111"/>
      <c r="PC76" s="111"/>
      <c r="PD76" s="111"/>
      <c r="PE76" s="111"/>
      <c r="PF76" s="111"/>
      <c r="PG76" s="111"/>
      <c r="PH76" s="111"/>
      <c r="PI76" s="111"/>
      <c r="PJ76" s="111"/>
      <c r="PK76" s="111"/>
      <c r="PL76" s="111"/>
      <c r="PM76" s="111"/>
      <c r="PN76" s="111"/>
      <c r="PO76" s="111"/>
      <c r="PP76" s="111"/>
      <c r="PQ76" s="111"/>
      <c r="PR76" s="111"/>
      <c r="PS76" s="111"/>
      <c r="PT76" s="111"/>
      <c r="PU76" s="111"/>
      <c r="PV76" s="111"/>
      <c r="PW76" s="111"/>
      <c r="PX76" s="111"/>
      <c r="PY76" s="111"/>
      <c r="PZ76" s="111"/>
      <c r="QA76" s="111"/>
      <c r="QB76" s="111"/>
      <c r="QC76" s="111"/>
      <c r="QD76" s="111"/>
      <c r="QE76" s="111"/>
      <c r="QF76" s="111"/>
      <c r="QG76" s="111"/>
      <c r="QH76" s="111"/>
      <c r="QI76" s="111"/>
      <c r="QJ76" s="111"/>
      <c r="QK76" s="111"/>
      <c r="QL76" s="111"/>
      <c r="QM76" s="111"/>
      <c r="QN76" s="111"/>
      <c r="QO76" s="111"/>
      <c r="QP76" s="111"/>
      <c r="QQ76" s="111"/>
      <c r="QR76" s="111"/>
      <c r="QS76" s="111"/>
      <c r="QT76" s="111"/>
      <c r="QU76" s="111"/>
      <c r="QV76" s="111"/>
      <c r="QW76" s="111"/>
      <c r="QX76" s="111"/>
      <c r="QY76" s="111"/>
      <c r="QZ76" s="111"/>
      <c r="RA76" s="111"/>
      <c r="RB76" s="111"/>
      <c r="RC76" s="111"/>
      <c r="RD76" s="111"/>
      <c r="RE76" s="111"/>
      <c r="RF76" s="111"/>
      <c r="RG76" s="111"/>
      <c r="RH76" s="111"/>
      <c r="RI76" s="111"/>
      <c r="RJ76" s="111"/>
      <c r="RK76" s="111"/>
      <c r="RL76" s="111"/>
      <c r="RM76" s="111"/>
      <c r="RN76" s="111"/>
      <c r="RO76" s="111"/>
      <c r="RP76" s="111"/>
      <c r="RQ76" s="111"/>
      <c r="RR76" s="111"/>
      <c r="RS76" s="111"/>
      <c r="RT76" s="111"/>
      <c r="RU76" s="111"/>
      <c r="RV76" s="111"/>
      <c r="RW76" s="111"/>
      <c r="RX76" s="111"/>
      <c r="RY76" s="111"/>
      <c r="RZ76" s="111"/>
      <c r="SA76" s="111"/>
      <c r="SB76" s="111"/>
      <c r="SC76" s="111"/>
      <c r="SD76" s="111"/>
      <c r="SE76" s="111"/>
      <c r="SF76" s="111"/>
      <c r="SG76" s="111"/>
      <c r="SH76" s="111"/>
      <c r="SI76" s="111"/>
      <c r="SJ76" s="111"/>
      <c r="SK76" s="111"/>
      <c r="SL76" s="111"/>
      <c r="SM76" s="111"/>
      <c r="SN76" s="111"/>
      <c r="SO76" s="111"/>
      <c r="SP76" s="111"/>
      <c r="SQ76" s="111"/>
      <c r="SR76" s="111"/>
      <c r="SS76" s="111"/>
      <c r="ST76" s="111"/>
      <c r="SU76" s="111"/>
      <c r="SV76" s="111"/>
      <c r="SW76" s="111"/>
      <c r="SX76" s="111"/>
      <c r="SY76" s="111"/>
      <c r="SZ76" s="111"/>
      <c r="TA76" s="111"/>
      <c r="TB76" s="111"/>
      <c r="TC76" s="111"/>
      <c r="TD76" s="111"/>
      <c r="TE76" s="111"/>
      <c r="TF76" s="111"/>
      <c r="TG76" s="111"/>
      <c r="TH76" s="111"/>
      <c r="TI76" s="111"/>
      <c r="TJ76" s="111"/>
      <c r="TK76" s="111"/>
      <c r="TL76" s="111"/>
      <c r="TM76" s="111"/>
      <c r="TN76" s="111"/>
      <c r="TO76" s="111"/>
      <c r="TP76" s="111"/>
      <c r="TQ76" s="111"/>
      <c r="TR76" s="111"/>
      <c r="TS76" s="111"/>
      <c r="TT76" s="111"/>
      <c r="TU76" s="111"/>
      <c r="TV76" s="111"/>
      <c r="TW76" s="111"/>
      <c r="TX76" s="111"/>
      <c r="TY76" s="111"/>
      <c r="TZ76" s="111"/>
      <c r="UA76" s="111"/>
      <c r="UB76" s="111"/>
      <c r="UC76" s="111"/>
      <c r="UD76" s="111"/>
      <c r="UE76" s="111"/>
      <c r="UF76" s="111"/>
      <c r="UG76" s="111"/>
      <c r="UH76" s="111"/>
      <c r="UI76" s="111"/>
      <c r="UJ76" s="111"/>
      <c r="UK76" s="111"/>
      <c r="UL76" s="111"/>
      <c r="UM76" s="111"/>
      <c r="UN76" s="111"/>
      <c r="UO76" s="111"/>
      <c r="UP76" s="111"/>
      <c r="UQ76" s="111"/>
      <c r="UR76" s="111"/>
      <c r="US76" s="111"/>
      <c r="UT76" s="111"/>
      <c r="UU76" s="111"/>
      <c r="UV76" s="111"/>
      <c r="UW76" s="111"/>
      <c r="UX76" s="111"/>
      <c r="UY76" s="111"/>
      <c r="UZ76" s="111"/>
      <c r="VA76" s="111"/>
      <c r="VB76" s="111"/>
      <c r="VC76" s="111"/>
      <c r="VD76" s="111"/>
      <c r="VE76" s="111"/>
      <c r="VF76" s="111"/>
      <c r="VG76" s="111"/>
      <c r="VH76" s="111"/>
      <c r="VI76" s="111"/>
      <c r="VJ76" s="111"/>
      <c r="VK76" s="111"/>
      <c r="VL76" s="111"/>
      <c r="VM76" s="111"/>
      <c r="VN76" s="111"/>
      <c r="VO76" s="111"/>
      <c r="VP76" s="111"/>
      <c r="VQ76" s="111"/>
      <c r="VR76" s="111"/>
      <c r="VS76" s="111"/>
      <c r="VT76" s="111"/>
      <c r="VU76" s="111"/>
      <c r="VV76" s="111"/>
      <c r="VW76" s="111"/>
      <c r="VX76" s="111"/>
      <c r="VY76" s="111"/>
      <c r="VZ76" s="111"/>
      <c r="WA76" s="111"/>
      <c r="WB76" s="111"/>
      <c r="WC76" s="111"/>
      <c r="WD76" s="111"/>
      <c r="WE76" s="111"/>
      <c r="WF76" s="111"/>
      <c r="WG76" s="111"/>
      <c r="WH76" s="111"/>
      <c r="WI76" s="111"/>
      <c r="WJ76" s="111"/>
      <c r="WK76" s="111"/>
      <c r="WL76" s="111"/>
      <c r="WM76" s="111"/>
      <c r="WN76" s="111"/>
      <c r="WO76" s="111"/>
      <c r="WP76" s="111"/>
      <c r="WQ76" s="111"/>
      <c r="WR76" s="111"/>
      <c r="WS76" s="111"/>
      <c r="WT76" s="111"/>
      <c r="WU76" s="111"/>
      <c r="WV76" s="111"/>
      <c r="WW76" s="111"/>
      <c r="WX76" s="111"/>
      <c r="WY76" s="111"/>
      <c r="WZ76" s="111"/>
      <c r="XA76" s="111"/>
      <c r="XB76" s="111"/>
      <c r="XC76" s="111"/>
      <c r="XD76" s="111"/>
      <c r="XE76" s="111"/>
      <c r="XF76" s="111"/>
      <c r="XG76" s="111"/>
      <c r="XH76" s="111"/>
      <c r="XI76" s="111"/>
      <c r="XJ76" s="111"/>
      <c r="XK76" s="111"/>
      <c r="XL76" s="111"/>
      <c r="XM76" s="111"/>
      <c r="XN76" s="111"/>
      <c r="XO76" s="111"/>
      <c r="XP76" s="111"/>
      <c r="XQ76" s="111"/>
      <c r="XR76" s="111"/>
      <c r="XS76" s="111"/>
      <c r="XT76" s="111"/>
      <c r="XU76" s="111"/>
      <c r="XV76" s="111"/>
      <c r="XW76" s="111"/>
      <c r="XX76" s="111"/>
      <c r="XY76" s="111"/>
      <c r="XZ76" s="111"/>
      <c r="YA76" s="111"/>
      <c r="YB76" s="111"/>
      <c r="YC76" s="111"/>
      <c r="YD76" s="111"/>
      <c r="YE76" s="111"/>
      <c r="YF76" s="111"/>
      <c r="YG76" s="111"/>
      <c r="YH76" s="111"/>
      <c r="YI76" s="111"/>
      <c r="YJ76" s="111"/>
      <c r="YK76" s="111"/>
      <c r="YL76" s="111"/>
      <c r="YM76" s="111"/>
      <c r="YN76" s="111"/>
      <c r="YO76" s="111"/>
      <c r="YP76" s="111"/>
      <c r="YQ76" s="111"/>
      <c r="YR76" s="111"/>
      <c r="YS76" s="111"/>
      <c r="YT76" s="111"/>
      <c r="YU76" s="111"/>
      <c r="YV76" s="111"/>
      <c r="YW76" s="111"/>
      <c r="YX76" s="111"/>
      <c r="YY76" s="111"/>
      <c r="YZ76" s="111"/>
      <c r="ZA76" s="111"/>
      <c r="ZB76" s="111"/>
      <c r="ZC76" s="111"/>
      <c r="ZD76" s="111"/>
      <c r="ZE76" s="111"/>
      <c r="ZF76" s="111"/>
      <c r="ZG76" s="111"/>
      <c r="ZH76" s="111"/>
      <c r="ZI76" s="111"/>
      <c r="ZJ76" s="111"/>
      <c r="ZK76" s="111"/>
      <c r="ZL76" s="111"/>
      <c r="ZM76" s="111"/>
      <c r="ZN76" s="111"/>
      <c r="ZO76" s="111"/>
      <c r="ZP76" s="111"/>
      <c r="ZQ76" s="111"/>
      <c r="ZR76" s="111"/>
      <c r="ZS76" s="111"/>
      <c r="ZT76" s="111"/>
      <c r="ZU76" s="111"/>
      <c r="ZV76" s="111"/>
      <c r="ZW76" s="111"/>
      <c r="ZX76" s="111"/>
      <c r="ZY76" s="111"/>
      <c r="ZZ76" s="111"/>
      <c r="AAA76" s="111"/>
      <c r="AAB76" s="111"/>
      <c r="AAC76" s="111"/>
      <c r="AAD76" s="111"/>
      <c r="AAE76" s="111"/>
      <c r="AAF76" s="111"/>
      <c r="AAG76" s="111"/>
      <c r="AAH76" s="111"/>
      <c r="AAI76" s="111"/>
      <c r="AAJ76" s="111"/>
      <c r="AAK76" s="111"/>
      <c r="AAL76" s="111"/>
      <c r="AAM76" s="111"/>
      <c r="AAN76" s="111"/>
      <c r="AAO76" s="111"/>
      <c r="AAP76" s="111"/>
      <c r="AAQ76" s="111"/>
      <c r="AAR76" s="111"/>
      <c r="AAS76" s="111"/>
      <c r="AAT76" s="111"/>
      <c r="AAU76" s="111"/>
      <c r="AAV76" s="111"/>
      <c r="AAW76" s="111"/>
      <c r="AAX76" s="111"/>
      <c r="AAY76" s="111"/>
      <c r="AAZ76" s="111"/>
      <c r="ABA76" s="111"/>
      <c r="ABB76" s="111"/>
      <c r="ABC76" s="111"/>
      <c r="ABD76" s="111"/>
      <c r="ABE76" s="111"/>
      <c r="ABF76" s="111"/>
      <c r="ABG76" s="111"/>
      <c r="ABH76" s="111"/>
      <c r="ABI76" s="111"/>
      <c r="ABJ76" s="111"/>
      <c r="ABK76" s="111"/>
      <c r="ABL76" s="111"/>
      <c r="ABM76" s="111"/>
      <c r="ABN76" s="111"/>
      <c r="ABO76" s="111"/>
      <c r="ABP76" s="111"/>
      <c r="ABQ76" s="111"/>
      <c r="ABR76" s="111"/>
      <c r="ABS76" s="111"/>
      <c r="ABT76" s="111"/>
      <c r="ABU76" s="111"/>
      <c r="ABV76" s="111"/>
      <c r="ABW76" s="111"/>
      <c r="ABX76" s="111"/>
      <c r="ABY76" s="111"/>
      <c r="ABZ76" s="111"/>
      <c r="ACA76" s="111"/>
      <c r="ACB76" s="111"/>
      <c r="ACC76" s="111"/>
      <c r="ACD76" s="111"/>
      <c r="ACE76" s="111"/>
      <c r="ACF76" s="111"/>
      <c r="ACG76" s="111"/>
      <c r="ACH76" s="111"/>
      <c r="ACI76" s="111"/>
      <c r="ACJ76" s="111"/>
      <c r="ACK76" s="111"/>
      <c r="ACL76" s="111"/>
      <c r="ACM76" s="111"/>
      <c r="ACN76" s="111"/>
      <c r="ACO76" s="111"/>
      <c r="ACP76" s="111"/>
      <c r="ACQ76" s="111"/>
      <c r="ACR76" s="111"/>
      <c r="ACS76" s="111"/>
      <c r="ACT76" s="111"/>
      <c r="ACU76" s="111"/>
      <c r="ACV76" s="111"/>
      <c r="ACW76" s="111"/>
      <c r="ACX76" s="111"/>
      <c r="ACY76" s="111"/>
      <c r="ACZ76" s="111"/>
      <c r="ADA76" s="111"/>
      <c r="ADB76" s="111"/>
      <c r="ADC76" s="111"/>
      <c r="ADD76" s="111"/>
      <c r="ADE76" s="111"/>
      <c r="ADF76" s="111"/>
      <c r="ADG76" s="111"/>
      <c r="ADH76" s="111"/>
      <c r="ADI76" s="111"/>
      <c r="ADJ76" s="111"/>
      <c r="ADK76" s="111"/>
      <c r="ADL76" s="111"/>
      <c r="ADM76" s="111"/>
      <c r="ADN76" s="111"/>
      <c r="ADO76" s="111"/>
      <c r="ADP76" s="111"/>
      <c r="ADQ76" s="111"/>
      <c r="ADR76" s="111"/>
      <c r="ADS76" s="111"/>
      <c r="ADT76" s="111"/>
      <c r="ADU76" s="111"/>
      <c r="ADV76" s="111"/>
      <c r="ADW76" s="111"/>
      <c r="ADX76" s="111"/>
      <c r="ADY76" s="111"/>
      <c r="ADZ76" s="111"/>
      <c r="AEA76" s="111"/>
      <c r="AEB76" s="111"/>
      <c r="AEC76" s="111"/>
      <c r="AED76" s="111"/>
      <c r="AEE76" s="111"/>
      <c r="AEF76" s="111"/>
      <c r="AEG76" s="111"/>
      <c r="AEH76" s="111"/>
      <c r="AEI76" s="111"/>
      <c r="AEJ76" s="111"/>
      <c r="AEK76" s="111"/>
      <c r="AEL76" s="111"/>
      <c r="AEM76" s="111"/>
      <c r="AEN76" s="111"/>
      <c r="AEO76" s="111"/>
      <c r="AEP76" s="111"/>
      <c r="AEQ76" s="111"/>
      <c r="AER76" s="111"/>
      <c r="AES76" s="111"/>
      <c r="AET76" s="111"/>
      <c r="AEU76" s="111"/>
      <c r="AEV76" s="111"/>
      <c r="AEW76" s="111"/>
      <c r="AEX76" s="111"/>
      <c r="AEY76" s="111"/>
      <c r="AEZ76" s="111"/>
      <c r="AFA76" s="111"/>
      <c r="AFB76" s="111"/>
      <c r="AFC76" s="111"/>
      <c r="AFD76" s="111"/>
      <c r="AFE76" s="111"/>
      <c r="AFF76" s="111"/>
      <c r="AFG76" s="111"/>
      <c r="AFH76" s="111"/>
      <c r="AFI76" s="111"/>
      <c r="AFJ76" s="111"/>
      <c r="AFK76" s="111"/>
      <c r="AFL76" s="111"/>
      <c r="AFM76" s="111"/>
      <c r="AFN76" s="111"/>
      <c r="AFO76" s="111"/>
      <c r="AFP76" s="111"/>
      <c r="AFQ76" s="111"/>
      <c r="AFR76" s="111"/>
      <c r="AFS76" s="111"/>
      <c r="AFT76" s="111"/>
      <c r="AFU76" s="111"/>
      <c r="AFV76" s="111"/>
      <c r="AFW76" s="111"/>
      <c r="AFX76" s="111"/>
      <c r="AFY76" s="111"/>
      <c r="AFZ76" s="111"/>
      <c r="AGA76" s="111"/>
      <c r="AGB76" s="111"/>
      <c r="AGC76" s="111"/>
      <c r="AGD76" s="111"/>
      <c r="AGE76" s="111"/>
      <c r="AGF76" s="111"/>
      <c r="AGG76" s="111"/>
      <c r="AGH76" s="111"/>
      <c r="AGI76" s="111"/>
      <c r="AGJ76" s="111"/>
      <c r="AGK76" s="111"/>
      <c r="AGL76" s="111"/>
      <c r="AGM76" s="111"/>
      <c r="AGN76" s="111"/>
      <c r="AGO76" s="111"/>
      <c r="AGP76" s="111"/>
      <c r="AGQ76" s="111"/>
      <c r="AGR76" s="111"/>
      <c r="AGS76" s="111"/>
      <c r="AGT76" s="111"/>
      <c r="AGU76" s="111"/>
      <c r="AGV76" s="111"/>
      <c r="AGW76" s="111"/>
      <c r="AGX76" s="111"/>
      <c r="AGY76" s="111"/>
      <c r="AGZ76" s="111"/>
      <c r="AHA76" s="111"/>
      <c r="AHB76" s="111"/>
      <c r="AHC76" s="111"/>
      <c r="AHD76" s="111"/>
      <c r="AHE76" s="111"/>
      <c r="AHF76" s="111"/>
      <c r="AHG76" s="111"/>
      <c r="AHH76" s="111"/>
      <c r="AHI76" s="111"/>
      <c r="AHJ76" s="111"/>
      <c r="AHK76" s="111"/>
      <c r="AHL76" s="111"/>
      <c r="AHM76" s="111"/>
      <c r="AHN76" s="111"/>
      <c r="AHO76" s="111"/>
      <c r="AHP76" s="111"/>
      <c r="AHQ76" s="111"/>
      <c r="AHR76" s="111"/>
      <c r="AHS76" s="111"/>
      <c r="AHT76" s="111"/>
      <c r="AHU76" s="111"/>
      <c r="AHV76" s="111"/>
      <c r="AHW76" s="111"/>
      <c r="AHX76" s="111"/>
      <c r="AHY76" s="111"/>
      <c r="AHZ76" s="111"/>
      <c r="AIA76" s="111"/>
      <c r="AIB76" s="111"/>
      <c r="AIC76" s="111"/>
      <c r="AID76" s="111"/>
      <c r="AIE76" s="111"/>
      <c r="AIF76" s="111"/>
      <c r="AIG76" s="111"/>
      <c r="AIH76" s="111"/>
      <c r="AII76" s="111"/>
      <c r="AIJ76" s="111"/>
      <c r="AIK76" s="111"/>
      <c r="AIL76" s="111"/>
      <c r="AIM76" s="111"/>
      <c r="AIN76" s="111"/>
      <c r="AIO76" s="111"/>
      <c r="AIP76" s="111"/>
      <c r="AIQ76" s="111"/>
      <c r="AIR76" s="111"/>
      <c r="AIS76" s="111"/>
      <c r="AIT76" s="111"/>
      <c r="AIU76" s="111"/>
      <c r="AIV76" s="111"/>
      <c r="AIW76" s="111"/>
      <c r="AIX76" s="111"/>
      <c r="AIY76" s="111"/>
      <c r="AIZ76" s="111"/>
      <c r="AJA76" s="111"/>
      <c r="AJB76" s="111"/>
      <c r="AJC76" s="111"/>
      <c r="AJD76" s="111"/>
      <c r="AJE76" s="111"/>
      <c r="AJF76" s="111"/>
      <c r="AJG76" s="111"/>
      <c r="AJH76" s="111"/>
      <c r="AJI76" s="111"/>
      <c r="AJJ76" s="111"/>
      <c r="AJK76" s="111"/>
      <c r="AJL76" s="111"/>
      <c r="AJM76" s="111"/>
      <c r="AJN76" s="111"/>
      <c r="AJO76" s="111"/>
      <c r="AJP76" s="111"/>
      <c r="AJQ76" s="111"/>
      <c r="AJR76" s="111"/>
      <c r="AJS76" s="111"/>
      <c r="AJT76" s="111"/>
      <c r="AJU76" s="111"/>
      <c r="AJV76" s="111"/>
      <c r="AJW76" s="111"/>
      <c r="AJX76" s="111"/>
      <c r="AJY76" s="111"/>
      <c r="AJZ76" s="111"/>
      <c r="AKA76" s="111"/>
      <c r="AKB76" s="111"/>
      <c r="AKC76" s="111"/>
      <c r="AKD76" s="111"/>
      <c r="AKE76" s="111"/>
      <c r="AKF76" s="111"/>
      <c r="AKG76" s="111"/>
      <c r="AKH76" s="111"/>
      <c r="AKI76" s="111"/>
      <c r="AKJ76" s="111"/>
      <c r="AKK76" s="111"/>
      <c r="AKL76" s="111"/>
      <c r="AKM76" s="111"/>
      <c r="AKN76" s="111"/>
      <c r="AKO76" s="111"/>
      <c r="AKP76" s="111"/>
      <c r="AKQ76" s="111"/>
      <c r="AKR76" s="111"/>
      <c r="AKS76" s="111"/>
      <c r="AKT76" s="111"/>
      <c r="AKU76" s="111"/>
      <c r="AKV76" s="111"/>
      <c r="AKW76" s="111"/>
      <c r="AKX76" s="111"/>
      <c r="AKY76" s="111"/>
      <c r="AKZ76" s="111"/>
      <c r="ALA76" s="111"/>
      <c r="ALB76" s="111"/>
      <c r="ALC76" s="111"/>
      <c r="ALD76" s="111"/>
      <c r="ALE76" s="111"/>
      <c r="ALF76" s="111"/>
      <c r="ALG76" s="111"/>
      <c r="ALH76" s="111"/>
      <c r="ALI76" s="111"/>
      <c r="ALJ76" s="111"/>
      <c r="ALK76" s="111"/>
      <c r="ALL76" s="111"/>
      <c r="ALM76" s="111"/>
      <c r="ALN76" s="111"/>
      <c r="ALO76" s="111"/>
      <c r="ALP76" s="111"/>
      <c r="ALQ76" s="111"/>
      <c r="ALR76" s="111"/>
      <c r="ALS76" s="111"/>
      <c r="ALT76" s="111"/>
      <c r="ALU76" s="111"/>
      <c r="ALV76" s="111"/>
      <c r="ALW76" s="111"/>
      <c r="ALX76" s="111"/>
      <c r="ALY76" s="111"/>
      <c r="ALZ76" s="111"/>
      <c r="AMA76" s="111"/>
      <c r="AMB76" s="111"/>
      <c r="AMC76" s="111"/>
      <c r="AMD76" s="111"/>
      <c r="AME76" s="111"/>
      <c r="AMF76" s="111"/>
      <c r="AMG76" s="111"/>
      <c r="AMH76" s="111"/>
      <c r="AMI76" s="111"/>
      <c r="AMJ76" s="111"/>
      <c r="AMK76" s="111"/>
    </row>
    <row r="77" spans="1:1025" x14ac:dyDescent="0.3">
      <c r="A77" s="30"/>
      <c r="B77" s="115" t="str">
        <f>Comptabilité!B77</f>
        <v>Compte de distribution de dividendes</v>
      </c>
      <c r="C77" s="115"/>
      <c r="D77" s="195"/>
      <c r="E77" s="189"/>
      <c r="F77" s="174">
        <f>SUMIF(Général!$CP$6:$EZ$6,F$5,Comptabilité!$F77:$EZ77)</f>
        <v>0</v>
      </c>
      <c r="G77" s="174">
        <f>SUMIF(Général!$CP$6:$EZ$6,G$5,Comptabilité!$F77:$EZ77)</f>
        <v>0</v>
      </c>
      <c r="H77" s="174">
        <f>SUMIF(Général!$CP$6:$EZ$6,H$5,Comptabilité!$F77:$EZ77)</f>
        <v>0</v>
      </c>
      <c r="I77" s="174">
        <f>SUMIF(Général!$CP$6:$EZ$6,I$5,Comptabilité!$F77:$EZ77)</f>
        <v>0</v>
      </c>
      <c r="J77" s="174">
        <f>SUMIF(Général!$CP$6:$EZ$6,J$5,Comptabilité!$F77:$EZ77)</f>
        <v>0</v>
      </c>
      <c r="K77" s="174">
        <f>SUMIF(Général!$CP$6:$EZ$6,K$5,Comptabilité!$F77:$EZ77)</f>
        <v>0</v>
      </c>
      <c r="L77" s="174">
        <f>SUMIF(Général!$CP$6:$EZ$6,L$5,Comptabilité!$F77:$EZ77)</f>
        <v>0</v>
      </c>
      <c r="M77" s="174">
        <f>SUMIF(Général!$CP$6:$EZ$6,M$5,Comptabilité!$F77:$EZ77)</f>
        <v>0</v>
      </c>
      <c r="N77" s="174">
        <f>SUMIF(Général!$CP$6:$EZ$6,N$5,Comptabilité!$F77:$EZ77)</f>
        <v>0</v>
      </c>
      <c r="O77" s="174">
        <f>SUMIF(Général!$CP$6:$EZ$6,O$5,Comptabilité!$F77:$EZ77)</f>
        <v>0</v>
      </c>
      <c r="P77" s="174">
        <f>SUMIF(Général!$CP$6:$EZ$6,P$5,Comptabilité!$F77:$EZ77)</f>
        <v>0</v>
      </c>
      <c r="Q77" s="174">
        <f>SUMIF(Général!$CP$6:$EZ$6,Q$5,Comptabilité!$F77:$EZ77)</f>
        <v>0</v>
      </c>
      <c r="R77" s="174">
        <f>SUMIF(Général!$CP$6:$EZ$6,R$5,Comptabilité!$F77:$EZ77)</f>
        <v>0</v>
      </c>
      <c r="S77" s="174">
        <f>SUMIF(Général!$CP$6:$EZ$6,S$5,Comptabilité!$F77:$EZ77)</f>
        <v>0</v>
      </c>
      <c r="T77" s="174">
        <f>SUMIF(Général!$CP$6:$EZ$6,T$5,Comptabilité!$F77:$EZ77)</f>
        <v>0</v>
      </c>
      <c r="U77" s="174">
        <f>SUMIF(Général!$CP$6:$EZ$6,U$5,Comptabilité!$F77:$EZ77)</f>
        <v>0</v>
      </c>
      <c r="V77" s="174">
        <f>SUMIF(Général!$CP$6:$EZ$6,V$5,Comptabilité!$F77:$EZ77)</f>
        <v>0</v>
      </c>
      <c r="W77" s="174">
        <f>SUMIF(Général!$CP$6:$EZ$6,W$5,Comptabilité!$F77:$EZ77)</f>
        <v>0</v>
      </c>
      <c r="X77" s="174">
        <f>SUMIF(Général!$CP$6:$EZ$6,X$5,Comptabilité!$F77:$EZ77)</f>
        <v>0</v>
      </c>
      <c r="Y77" s="174">
        <f>SUMIF(Général!$CP$6:$EZ$6,Y$5,Comptabilité!$F77:$EZ77)</f>
        <v>0</v>
      </c>
      <c r="Z77" s="174">
        <f>SUMIF(Général!$CP$6:$EZ$6,Z$5,Comptabilité!$F77:$EZ77)</f>
        <v>0</v>
      </c>
      <c r="AA77" s="174">
        <f>SUMIF(Général!$CP$6:$EZ$6,AA$5,Comptabilité!$F77:$EZ77)</f>
        <v>0</v>
      </c>
      <c r="AB77" s="174">
        <f>SUMIF(Général!$CP$6:$EZ$6,AB$5,Comptabilité!$F77:$EZ77)</f>
        <v>0</v>
      </c>
      <c r="AC77" s="174">
        <f>SUMIF(Général!$CP$6:$EZ$6,AC$5,Comptabilité!$F77:$EZ77)</f>
        <v>0</v>
      </c>
      <c r="AD77" s="174">
        <f>SUMIF(Général!$CP$6:$EZ$6,AD$5,Comptabilité!$F77:$EZ77)</f>
        <v>0</v>
      </c>
      <c r="AE77" s="174">
        <f>SUMIF(Général!$CP$6:$EZ$6,AE$5,Comptabilité!$F77:$EZ77)</f>
        <v>0</v>
      </c>
      <c r="AF77" s="174">
        <f>SUMIF(Général!$CP$6:$EZ$6,AF$5,Comptabilité!$F77:$EZ77)</f>
        <v>0</v>
      </c>
      <c r="AG77" s="174">
        <f>SUMIF(Général!$CP$6:$EZ$6,AG$5,Comptabilité!$F77:$EZ77)</f>
        <v>0</v>
      </c>
      <c r="AH77" s="174">
        <f>SUMIF(Général!$CP$6:$EZ$6,AH$5,Comptabilité!$F77:$EZ77)</f>
        <v>0</v>
      </c>
      <c r="AI77" s="174">
        <f>SUMIF(Général!$CP$6:$EZ$6,AI$5,Comptabilité!$F77:$EZ77)</f>
        <v>0</v>
      </c>
      <c r="AJ77" s="174">
        <f>SUMIF(Général!$CP$6:$EZ$6,AJ$5,Comptabilité!$F77:$EZ77)</f>
        <v>0</v>
      </c>
      <c r="AK77" s="174">
        <f>SUMIF(Général!$CP$6:$EZ$6,AK$5,Comptabilité!$F77:$EZ77)</f>
        <v>0</v>
      </c>
      <c r="AL77" s="174">
        <f>SUMIF(Général!$CP$6:$EZ$6,AL$5,Comptabilité!$F77:$EZ77)</f>
        <v>0</v>
      </c>
      <c r="AM77" s="174">
        <f>SUMIF(Général!$CP$6:$EZ$6,AM$5,Comptabilité!$F77:$EZ77)</f>
        <v>0</v>
      </c>
      <c r="AN77" s="174">
        <f>SUMIF(Général!$CP$6:$EZ$6,AN$5,Comptabilité!$F77:$EZ77)</f>
        <v>0</v>
      </c>
      <c r="AO77" s="174">
        <f>SUMIF(Général!$CP$6:$EZ$6,AO$5,Comptabilité!$F77:$EZ77)</f>
        <v>0</v>
      </c>
      <c r="AP77" s="174">
        <f>SUMIF(Général!$CP$6:$EZ$6,AP$5,Comptabilité!$F77:$EZ77)</f>
        <v>0</v>
      </c>
      <c r="AQ77" s="174">
        <f>SUMIF(Général!$CP$6:$EZ$6,AQ$5,Comptabilité!$F77:$EZ77)</f>
        <v>0</v>
      </c>
      <c r="AR77" s="174">
        <f>SUMIF(Général!$CP$6:$EZ$6,AR$5,Comptabilité!$F77:$EZ77)</f>
        <v>0</v>
      </c>
      <c r="AS77" s="174">
        <f>SUMIF(Général!$CP$6:$EZ$6,AS$5,Comptabilité!$F77:$EZ77)</f>
        <v>0</v>
      </c>
      <c r="AT77" s="174">
        <f>SUMIF(Général!$CP$6:$EZ$6,AT$5,Comptabilité!$F77:$EZ77)</f>
        <v>0</v>
      </c>
      <c r="AU77" s="174">
        <f>SUMIF(Général!$CP$6:$EZ$6,AU$5,Comptabilité!$F77:$EZ77)</f>
        <v>0</v>
      </c>
      <c r="AV77" s="174">
        <f>SUMIF(Général!$CP$6:$EZ$6,AV$5,Comptabilité!$F77:$EZ77)</f>
        <v>0</v>
      </c>
      <c r="AW77" s="174">
        <f>SUMIF(Général!$CP$6:$EZ$6,AW$5,Comptabilité!$F77:$EZ77)</f>
        <v>0</v>
      </c>
      <c r="AX77" s="174">
        <f>SUMIF(Général!$CP$6:$EZ$6,AX$5,Comptabilité!$F77:$EZ77)</f>
        <v>0</v>
      </c>
      <c r="AY77" s="174">
        <f>SUMIF(Général!$CP$6:$EZ$6,AY$5,Comptabilité!$F77:$EZ77)</f>
        <v>0</v>
      </c>
      <c r="AZ77" s="174">
        <f>SUMIF(Général!$CP$6:$EZ$6,AZ$5,Comptabilité!$F77:$EZ77)</f>
        <v>0</v>
      </c>
      <c r="BA77" s="174">
        <f>SUMIF(Général!$CP$6:$EZ$6,BA$5,Comptabilité!$F77:$EZ77)</f>
        <v>0</v>
      </c>
      <c r="BB77" s="174">
        <f>SUMIF(Général!$CP$6:$EZ$6,BB$5,Comptabilité!$F77:$EZ77)</f>
        <v>0</v>
      </c>
      <c r="BC77" s="174">
        <f>SUMIF(Général!$CP$6:$EZ$6,BC$5,Comptabilité!$F77:$EZ77)</f>
        <v>0</v>
      </c>
      <c r="BD77" s="174">
        <f>SUMIF(Général!$CP$6:$EZ$6,BD$5,Comptabilité!$F77:$EZ77)</f>
        <v>0</v>
      </c>
      <c r="BE77" s="174">
        <f>SUMIF(Général!$CP$6:$EZ$6,BE$5,Comptabilité!$F77:$EZ77)</f>
        <v>0</v>
      </c>
      <c r="BF77" s="174">
        <f>SUMIF(Général!$CP$6:$EZ$6,BF$5,Comptabilité!$F77:$EZ77)</f>
        <v>0</v>
      </c>
      <c r="BG77" s="174">
        <f>SUMIF(Général!$CP$6:$EZ$6,BG$5,Comptabilité!$F77:$EZ77)</f>
        <v>0</v>
      </c>
      <c r="BH77" s="174">
        <f>SUMIF(Général!$CP$6:$EZ$6,BH$5,Comptabilité!$F77:$EZ77)</f>
        <v>0</v>
      </c>
      <c r="BI77" s="174">
        <f>SUMIF(Général!$CP$6:$EZ$6,BI$5,Comptabilité!$F77:$EZ77)</f>
        <v>0</v>
      </c>
      <c r="BJ77" s="174">
        <f>SUMIF(Général!$CP$6:$EZ$6,BJ$5,Comptabilité!$F77:$EZ77)</f>
        <v>0</v>
      </c>
      <c r="BK77" s="174">
        <f>SUMIF(Général!$CP$6:$EZ$6,BK$5,Comptabilité!$F77:$EZ77)</f>
        <v>0</v>
      </c>
      <c r="BL77" s="174">
        <f>SUMIF(Général!$CP$6:$EZ$6,BL$5,Comptabilité!$F77:$EZ77)</f>
        <v>0</v>
      </c>
      <c r="BM77" s="174">
        <f>SUMIF(Général!$CP$6:$EZ$6,BM$5,Comptabilité!$F77:$EZ77)</f>
        <v>0</v>
      </c>
      <c r="BN77" s="174">
        <f>SUMIF(Général!$CP$6:$EZ$6,BN$5,Comptabilité!$F77:$EZ77)</f>
        <v>0</v>
      </c>
      <c r="BO77" s="174">
        <f>SUMIF(Général!$CP$6:$EZ$6,BO$5,Comptabilité!$F77:$EZ77)</f>
        <v>0</v>
      </c>
      <c r="BP77" s="174">
        <f>SUMIF(Général!$CP$6:$EZ$6,BP$5,Comptabilité!$F77:$EZ77)</f>
        <v>0</v>
      </c>
      <c r="BQ77" s="174">
        <f>SUMIF(Général!$CP$6:$EZ$6,BQ$5,Comptabilité!$F77:$EZ77)</f>
        <v>0</v>
      </c>
      <c r="BR77" s="174">
        <f>SUMIF(Général!$CP$6:$EZ$6,BR$5,Comptabilité!$F77:$EZ77)</f>
        <v>0</v>
      </c>
      <c r="BS77" s="174">
        <f>SUMIF(Général!$CP$6:$EZ$6,BS$5,Comptabilité!$F77:$EZ77)</f>
        <v>0</v>
      </c>
      <c r="BT77" s="174">
        <f>SUMIF(Général!$CP$6:$EZ$6,BT$5,Comptabilité!$F77:$EZ77)</f>
        <v>0</v>
      </c>
      <c r="BU77" s="174">
        <f>SUMIF(Général!$CP$6:$EZ$6,BU$5,Comptabilité!$F77:$EZ77)</f>
        <v>0</v>
      </c>
      <c r="BV77" s="174">
        <f>SUMIF(Général!$CP$6:$EZ$6,BV$5,Comptabilité!$F77:$EZ77)</f>
        <v>0</v>
      </c>
      <c r="BW77" s="174">
        <f>SUMIF(Général!$CP$6:$EZ$6,BW$5,Comptabilité!$F77:$EZ77)</f>
        <v>0</v>
      </c>
      <c r="BX77" s="174">
        <f>SUMIF(Général!$CP$6:$EZ$6,BX$5,Comptabilité!$F77:$EZ77)</f>
        <v>0</v>
      </c>
      <c r="BY77" s="174">
        <f>SUMIF(Général!$CP$6:$EZ$6,BY$5,Comptabilité!$F77:$EZ77)</f>
        <v>0</v>
      </c>
      <c r="BZ77" s="174">
        <f>SUMIF(Général!$CP$6:$EZ$6,BZ$5,Comptabilité!$F77:$EZ77)</f>
        <v>0</v>
      </c>
      <c r="CA77" s="174">
        <f>SUMIF(Général!$CP$6:$EZ$6,CA$5,Comptabilité!$F77:$EZ77)</f>
        <v>0</v>
      </c>
      <c r="CB77" s="174">
        <f>SUMIF(Général!$CP$6:$EZ$6,CB$5,Comptabilité!$F77:$EZ77)</f>
        <v>0</v>
      </c>
      <c r="CC77" s="174">
        <f>SUMIF(Général!$CP$6:$EZ$6,CC$5,Comptabilité!$F77:$EZ77)</f>
        <v>0</v>
      </c>
      <c r="CD77" s="174">
        <f>SUMIF(Général!$CP$6:$EZ$6,CD$5,Comptabilité!$F77:$EZ77)</f>
        <v>0</v>
      </c>
      <c r="CE77" s="174">
        <f>SUMIF(Général!$CP$6:$EZ$6,CE$5,Comptabilité!$F77:$EZ77)</f>
        <v>0</v>
      </c>
      <c r="CF77" s="174">
        <f>SUMIF(Général!$CP$6:$EZ$6,CF$5,Comptabilité!$F77:$EZ77)</f>
        <v>0</v>
      </c>
      <c r="CG77" s="174">
        <f>SUMIF(Général!$CP$6:$EZ$6,CG$5,Comptabilité!$F77:$EZ77)</f>
        <v>0</v>
      </c>
      <c r="CH77" s="174">
        <f>SUMIF(Général!$CP$6:$EZ$6,CH$5,Comptabilité!$F77:$EZ77)</f>
        <v>0</v>
      </c>
      <c r="CI77" s="174">
        <f>SUMIF(Général!$CP$6:$EZ$6,CI$5,Comptabilité!$F77:$EZ77)</f>
        <v>0</v>
      </c>
      <c r="CJ77" s="174">
        <f>SUMIF(Général!$CP$6:$EZ$6,CJ$5,Comptabilité!$F77:$EZ77)</f>
        <v>0</v>
      </c>
      <c r="CK77" s="174">
        <f>SUMIF(Général!$CP$6:$EZ$6,CK$5,Comptabilité!$F77:$EZ77)</f>
        <v>0</v>
      </c>
      <c r="CL77" s="174">
        <f>SUMIF(Général!$CP$6:$EZ$6,CL$5,Comptabilité!$F77:$EZ77)</f>
        <v>0</v>
      </c>
      <c r="CM77" s="174">
        <f>SUMIF(Général!$CP$6:$EZ$6,CM$5,Comptabilité!$F77:$EZ77)</f>
        <v>0</v>
      </c>
      <c r="CN77" s="174">
        <f>SUMIF(Général!$CP$6:$EZ$6,CN$5,Comptabilité!$F77:$EZ77)</f>
        <v>0</v>
      </c>
      <c r="CO77" s="174">
        <f>SUMIF(Général!$CP$6:$EZ$6,CO$5,Comptabilité!$F77:$EZ77)</f>
        <v>0</v>
      </c>
      <c r="CP77" s="174">
        <f>SUMIF(Général!$CP$6:$EZ$6,CP$5,Comptabilité!$F77:$EZ77)</f>
        <v>0</v>
      </c>
      <c r="CQ77" s="174">
        <f>SUMIF(Général!$CP$6:$EZ$6,CQ$5,Comptabilité!$F77:$EZ77)</f>
        <v>0</v>
      </c>
      <c r="CR77" s="174">
        <f>SUMIF(Général!$CP$6:$EZ$6,CR$5,Comptabilité!$F77:$EZ77)</f>
        <v>0</v>
      </c>
      <c r="CS77" s="174">
        <f>SUMIF(Général!$CP$6:$EZ$6,CS$5,Comptabilité!$F77:$EZ77)</f>
        <v>0</v>
      </c>
      <c r="CT77" s="174">
        <f>SUMIF(Général!$CP$6:$EZ$6,CT$5,Comptabilité!$F77:$EZ77)</f>
        <v>0</v>
      </c>
      <c r="CU77" s="174">
        <f>SUMIF(Général!$CP$6:$EZ$6,CU$5,Comptabilité!$F77:$EZ77)</f>
        <v>0</v>
      </c>
      <c r="CV77" s="174">
        <f>SUMIF(Général!$CP$6:$EZ$6,CV$5,Comptabilité!$F77:$EZ77)</f>
        <v>0</v>
      </c>
      <c r="CW77" s="174">
        <f>SUMIF(Général!$CP$6:$EZ$6,CW$5,Comptabilité!$F77:$EZ77)</f>
        <v>0</v>
      </c>
      <c r="CX77" s="174">
        <f>SUMIF(Général!$CP$6:$EZ$6,CX$5,Comptabilité!$F77:$EZ77)</f>
        <v>0</v>
      </c>
      <c r="CY77" s="174">
        <f>SUMIF(Général!$CP$6:$EZ$6,CY$5,Comptabilité!$F77:$EZ77)</f>
        <v>0</v>
      </c>
      <c r="CZ77" s="174">
        <f>SUMIF(Général!$CP$6:$EZ$6,CZ$5,Comptabilité!$F77:$EZ77)</f>
        <v>0</v>
      </c>
      <c r="DA77" s="174">
        <f>SUMIF(Général!$CP$6:$EZ$6,DA$5,Comptabilité!$F77:$EZ77)</f>
        <v>0</v>
      </c>
      <c r="DB77" s="174">
        <f>SUMIF(Général!$CP$6:$EZ$6,DB$5,Comptabilité!$F77:$EZ77)</f>
        <v>0</v>
      </c>
      <c r="DC77" s="174">
        <f>SUMIF(Général!$CP$6:$EZ$6,DC$5,Comptabilité!$F77:$EZ77)</f>
        <v>0</v>
      </c>
      <c r="DD77" s="174">
        <f>SUMIF(Général!$CP$6:$EZ$6,DD$5,Comptabilité!$F77:$EZ77)</f>
        <v>0</v>
      </c>
      <c r="DE77" s="174">
        <f>SUMIF(Général!$CP$6:$EZ$6,DE$5,Comptabilité!$F77:$EZ77)</f>
        <v>0</v>
      </c>
      <c r="DF77" s="174">
        <f>SUMIF(Général!$CP$6:$EZ$6,DF$5,Comptabilité!$F77:$EZ77)</f>
        <v>0</v>
      </c>
      <c r="DG77" s="174">
        <f>SUMIF(Général!$CP$6:$EZ$6,DG$5,Comptabilité!$F77:$EZ77)</f>
        <v>0</v>
      </c>
      <c r="DH77" s="174">
        <f>SUMIF(Général!$CP$6:$EZ$6,DH$5,Comptabilité!$F77:$EZ77)</f>
        <v>0</v>
      </c>
      <c r="DI77" s="174">
        <f>SUMIF(Général!$CP$6:$EZ$6,DI$5,Comptabilité!$F77:$EZ77)</f>
        <v>0</v>
      </c>
      <c r="DJ77" s="174">
        <f>SUMIF(Général!$CP$6:$EZ$6,DJ$5,Comptabilité!$F77:$EZ77)</f>
        <v>0</v>
      </c>
      <c r="DK77" s="174">
        <f>SUMIF(Général!$CP$6:$EZ$6,DK$5,Comptabilité!$F77:$EZ77)</f>
        <v>0</v>
      </c>
      <c r="DL77" s="174">
        <f>SUMIF(Général!$CP$6:$EZ$6,DL$5,Comptabilité!$F77:$EZ77)</f>
        <v>0</v>
      </c>
      <c r="DM77" s="174">
        <f>SUMIF(Général!$CP$6:$EZ$6,DM$5,Comptabilité!$F77:$EZ77)</f>
        <v>0</v>
      </c>
      <c r="DN77" s="174">
        <f>SUMIF(Général!$CP$6:$EZ$6,DN$5,Comptabilité!$F77:$EZ77)</f>
        <v>0</v>
      </c>
      <c r="DO77" s="174">
        <f>SUMIF(Général!$CP$6:$EZ$6,DO$5,Comptabilité!$F77:$EZ77)</f>
        <v>0</v>
      </c>
      <c r="DP77" s="174">
        <f>SUMIF(Général!$CP$6:$EZ$6,DP$5,Comptabilité!$F77:$EZ77)</f>
        <v>0</v>
      </c>
      <c r="DQ77" s="174">
        <f>SUMIF(Général!$CP$6:$EZ$6,DQ$5,Comptabilité!$F77:$EZ77)</f>
        <v>0</v>
      </c>
      <c r="DR77" s="174">
        <f>SUMIF(Général!$CP$6:$EZ$6,DR$5,Comptabilité!$F77:$EZ77)</f>
        <v>0</v>
      </c>
      <c r="DS77" s="174">
        <f>SUMIF(Général!$CP$6:$EZ$6,DS$5,Comptabilité!$F77:$EZ77)</f>
        <v>0</v>
      </c>
      <c r="DT77" s="174">
        <f>SUMIF(Général!$CP$6:$EZ$6,DT$5,Comptabilité!$F77:$EZ77)</f>
        <v>0</v>
      </c>
      <c r="DU77" s="174">
        <f>SUMIF(Général!$CP$6:$EZ$6,DU$5,Comptabilité!$F77:$EZ77)</f>
        <v>0</v>
      </c>
      <c r="DV77" s="174">
        <f>SUMIF(Général!$CP$6:$EZ$6,DV$5,Comptabilité!$F77:$EZ77)</f>
        <v>0</v>
      </c>
      <c r="DW77" s="174">
        <f>SUMIF(Général!$CP$6:$EZ$6,DW$5,Comptabilité!$F77:$EZ77)</f>
        <v>0</v>
      </c>
      <c r="DX77" s="174">
        <f>SUMIF(Général!$CP$6:$EZ$6,DX$5,Comptabilité!$F77:$EZ77)</f>
        <v>0</v>
      </c>
      <c r="DY77" s="174">
        <f>SUMIF(Général!$CP$6:$EZ$6,DY$5,Comptabilité!$F77:$EZ77)</f>
        <v>0</v>
      </c>
      <c r="DZ77" s="174">
        <f>SUMIF(Général!$CP$6:$EZ$6,DZ$5,Comptabilité!$F77:$EZ77)</f>
        <v>0</v>
      </c>
      <c r="EA77" s="174">
        <f>SUMIF(Général!$CP$6:$EZ$6,EA$5,Comptabilité!$F77:$EZ77)</f>
        <v>0</v>
      </c>
      <c r="EB77" s="174">
        <f>SUMIF(Général!$CP$6:$EZ$6,EB$5,Comptabilité!$F77:$EZ77)</f>
        <v>0</v>
      </c>
      <c r="EC77" s="174">
        <f>SUMIF(Général!$CP$6:$EZ$6,EC$5,Comptabilité!$F77:$EZ77)</f>
        <v>0</v>
      </c>
      <c r="ED77" s="174">
        <f>SUMIF(Général!$CP$6:$EZ$6,ED$5,Comptabilité!$F77:$EZ77)</f>
        <v>0</v>
      </c>
      <c r="EE77" s="174">
        <f>SUMIF(Général!$CP$6:$EZ$6,EE$5,Comptabilité!$F77:$EZ77)</f>
        <v>0</v>
      </c>
      <c r="EF77" s="174">
        <f>SUMIF(Général!$CP$6:$EZ$6,EF$5,Comptabilité!$F77:$EZ77)</f>
        <v>0</v>
      </c>
      <c r="EG77" s="174">
        <f>SUMIF(Général!$CP$6:$EZ$6,EG$5,Comptabilité!$F77:$EZ77)</f>
        <v>0</v>
      </c>
      <c r="EH77" s="174">
        <f>SUMIF(Général!$CP$6:$EZ$6,EH$5,Comptabilité!$F77:$EZ77)</f>
        <v>0</v>
      </c>
      <c r="EI77" s="174">
        <f>SUMIF(Général!$CP$6:$EZ$6,EI$5,Comptabilité!$F77:$EZ77)</f>
        <v>0</v>
      </c>
      <c r="EJ77" s="174">
        <f>SUMIF(Général!$CP$6:$EZ$6,EJ$5,Comptabilité!$F77:$EZ77)</f>
        <v>0</v>
      </c>
      <c r="EK77" s="174">
        <f>SUMIF(Général!$CP$6:$EZ$6,EK$5,Comptabilité!$F77:$EZ77)</f>
        <v>0</v>
      </c>
      <c r="EL77" s="174">
        <f>SUMIF(Général!$CP$6:$EZ$6,EL$5,Comptabilité!$F77:$EZ77)</f>
        <v>0</v>
      </c>
      <c r="EM77" s="174">
        <f>SUMIF(Général!$CP$6:$EZ$6,EM$5,Comptabilité!$F77:$EZ77)</f>
        <v>0</v>
      </c>
      <c r="EN77" s="174">
        <f>SUMIF(Général!$CP$6:$EZ$6,EN$5,Comptabilité!$F77:$EZ77)</f>
        <v>0</v>
      </c>
      <c r="EO77" s="174">
        <f>SUMIF(Général!$CP$6:$EZ$6,EO$5,Comptabilité!$F77:$EZ77)</f>
        <v>0</v>
      </c>
      <c r="EP77" s="174">
        <f>SUMIF(Général!$CP$6:$EZ$6,EP$5,Comptabilité!$F77:$EZ77)</f>
        <v>0</v>
      </c>
      <c r="EQ77" s="174">
        <f>SUMIF(Général!$CP$6:$EZ$6,EQ$5,Comptabilité!$F77:$EZ77)</f>
        <v>0</v>
      </c>
      <c r="ER77" s="174">
        <f>SUMIF(Général!$CP$6:$EZ$6,ER$5,Comptabilité!$F77:$EZ77)</f>
        <v>0</v>
      </c>
      <c r="ES77" s="174">
        <f>SUMIF(Général!$CP$6:$EZ$6,ES$5,Comptabilité!$F77:$EZ77)</f>
        <v>0</v>
      </c>
      <c r="ET77" s="174">
        <f>SUMIF(Général!$CP$6:$EZ$6,ET$5,Comptabilité!$F77:$EZ77)</f>
        <v>0</v>
      </c>
      <c r="EU77" s="174">
        <f>SUMIF(Général!$CP$6:$EZ$6,EU$5,Comptabilité!$F77:$EZ77)</f>
        <v>0</v>
      </c>
      <c r="EV77" s="174">
        <f>SUMIF(Général!$CP$6:$EZ$6,EV$5,Comptabilité!$F77:$EZ77)</f>
        <v>0</v>
      </c>
      <c r="EW77" s="174">
        <f>SUMIF(Général!$CP$6:$EZ$6,EW$5,Comptabilité!$F77:$EZ77)</f>
        <v>0</v>
      </c>
      <c r="EX77" s="174">
        <f>SUMIF(Général!$CP$6:$EZ$6,EX$5,Comptabilité!$F77:$EZ77)</f>
        <v>0</v>
      </c>
      <c r="EY77" s="174">
        <f>SUMIF(Général!$CP$6:$EZ$6,EY$5,Comptabilité!$F77:$EZ77)</f>
        <v>0</v>
      </c>
      <c r="EZ77" s="174">
        <f>SUMIF(Général!$CP$6:$EZ$6,EZ$5,Comptabilité!$F77:$EZ77)</f>
        <v>0</v>
      </c>
      <c r="GP77" s="111"/>
      <c r="GQ77" s="111"/>
      <c r="GR77" s="111"/>
      <c r="GS77" s="111"/>
      <c r="GT77" s="111"/>
      <c r="GU77" s="111"/>
      <c r="GV77" s="111"/>
      <c r="GW77" s="111"/>
      <c r="GX77" s="111"/>
      <c r="GY77" s="111"/>
      <c r="GZ77" s="111"/>
      <c r="HA77" s="111"/>
      <c r="HB77" s="111"/>
      <c r="HC77" s="111"/>
      <c r="HD77" s="111"/>
      <c r="HE77" s="111"/>
      <c r="HF77" s="111"/>
      <c r="HG77" s="111"/>
      <c r="HH77" s="111"/>
      <c r="HI77" s="111"/>
      <c r="HJ77" s="111"/>
      <c r="HK77" s="111"/>
      <c r="HL77" s="111"/>
      <c r="HM77" s="111"/>
      <c r="HN77" s="111"/>
      <c r="HO77" s="111"/>
      <c r="HP77" s="111"/>
      <c r="HQ77" s="111"/>
      <c r="HR77" s="111"/>
      <c r="HS77" s="111"/>
      <c r="HT77" s="111"/>
      <c r="HU77" s="111"/>
      <c r="HV77" s="111"/>
      <c r="HW77" s="111"/>
      <c r="HX77" s="111"/>
      <c r="HY77" s="111"/>
      <c r="HZ77" s="111"/>
      <c r="IA77" s="111"/>
      <c r="IB77" s="111"/>
      <c r="IC77" s="111"/>
      <c r="ID77" s="111"/>
      <c r="IE77" s="111"/>
      <c r="IF77" s="111"/>
      <c r="IG77" s="111"/>
      <c r="IH77" s="111"/>
      <c r="II77" s="111"/>
      <c r="IJ77" s="111"/>
      <c r="IK77" s="111"/>
      <c r="IL77" s="111"/>
      <c r="IM77" s="111"/>
      <c r="IN77" s="111"/>
      <c r="IO77" s="111"/>
      <c r="IP77" s="111"/>
      <c r="IQ77" s="111"/>
      <c r="IR77" s="111"/>
      <c r="IS77" s="111"/>
      <c r="IT77" s="111"/>
      <c r="IU77" s="111"/>
      <c r="IV77" s="111"/>
      <c r="IW77" s="111"/>
      <c r="IX77" s="111"/>
      <c r="IY77" s="111"/>
      <c r="IZ77" s="111"/>
      <c r="JA77" s="111"/>
      <c r="JB77" s="111"/>
      <c r="JC77" s="111"/>
      <c r="JD77" s="111"/>
      <c r="JE77" s="111"/>
      <c r="JF77" s="111"/>
      <c r="JG77" s="111"/>
      <c r="JH77" s="111"/>
      <c r="JI77" s="111"/>
      <c r="JJ77" s="111"/>
      <c r="JK77" s="111"/>
      <c r="JL77" s="111"/>
      <c r="JM77" s="111"/>
      <c r="JN77" s="111"/>
      <c r="JO77" s="111"/>
      <c r="JP77" s="111"/>
      <c r="JQ77" s="111"/>
      <c r="JR77" s="111"/>
      <c r="JS77" s="111"/>
      <c r="JT77" s="111"/>
      <c r="JU77" s="111"/>
      <c r="JV77" s="111"/>
      <c r="JW77" s="111"/>
      <c r="JX77" s="111"/>
      <c r="JY77" s="111"/>
      <c r="JZ77" s="111"/>
      <c r="KA77" s="111"/>
      <c r="KB77" s="111"/>
      <c r="KC77" s="111"/>
      <c r="KD77" s="111"/>
      <c r="KE77" s="111"/>
      <c r="KF77" s="111"/>
      <c r="KG77" s="111"/>
      <c r="KH77" s="111"/>
      <c r="KI77" s="111"/>
      <c r="KJ77" s="111"/>
      <c r="KK77" s="111"/>
      <c r="KL77" s="111"/>
      <c r="KM77" s="111"/>
      <c r="KN77" s="111"/>
      <c r="KO77" s="111"/>
      <c r="KP77" s="111"/>
      <c r="KQ77" s="111"/>
      <c r="KR77" s="111"/>
      <c r="KS77" s="111"/>
      <c r="KT77" s="111"/>
      <c r="KU77" s="111"/>
      <c r="KV77" s="111"/>
      <c r="KW77" s="111"/>
      <c r="KX77" s="111"/>
      <c r="KY77" s="111"/>
      <c r="KZ77" s="111"/>
      <c r="LA77" s="111"/>
      <c r="LB77" s="111"/>
      <c r="LC77" s="111"/>
      <c r="LD77" s="111"/>
      <c r="LE77" s="111"/>
      <c r="LF77" s="111"/>
      <c r="LG77" s="111"/>
      <c r="LH77" s="111"/>
      <c r="LI77" s="111"/>
      <c r="LJ77" s="111"/>
      <c r="LK77" s="111"/>
      <c r="LL77" s="111"/>
      <c r="LM77" s="111"/>
      <c r="LN77" s="111"/>
      <c r="LO77" s="111"/>
      <c r="LP77" s="111"/>
      <c r="LQ77" s="111"/>
      <c r="LR77" s="111"/>
      <c r="LS77" s="111"/>
      <c r="LT77" s="111"/>
      <c r="LU77" s="111"/>
      <c r="LV77" s="111"/>
      <c r="LW77" s="111"/>
      <c r="LX77" s="111"/>
      <c r="LY77" s="111"/>
      <c r="LZ77" s="111"/>
      <c r="MA77" s="111"/>
      <c r="MB77" s="111"/>
      <c r="MC77" s="111"/>
      <c r="MD77" s="111"/>
      <c r="ME77" s="111"/>
      <c r="MF77" s="111"/>
      <c r="MG77" s="111"/>
      <c r="MH77" s="111"/>
      <c r="MI77" s="111"/>
      <c r="MJ77" s="111"/>
      <c r="MK77" s="111"/>
      <c r="ML77" s="111"/>
      <c r="MM77" s="111"/>
      <c r="MN77" s="111"/>
      <c r="MO77" s="111"/>
      <c r="MP77" s="111"/>
      <c r="MQ77" s="111"/>
      <c r="MR77" s="111"/>
      <c r="MS77" s="111"/>
      <c r="MT77" s="111"/>
      <c r="MU77" s="111"/>
      <c r="MV77" s="111"/>
      <c r="MW77" s="111"/>
      <c r="MX77" s="111"/>
      <c r="MY77" s="111"/>
      <c r="MZ77" s="111"/>
      <c r="NA77" s="111"/>
      <c r="NB77" s="111"/>
      <c r="NC77" s="111"/>
      <c r="ND77" s="111"/>
      <c r="NE77" s="111"/>
      <c r="NF77" s="111"/>
      <c r="NG77" s="111"/>
      <c r="NH77" s="111"/>
      <c r="NI77" s="111"/>
      <c r="NJ77" s="111"/>
      <c r="NK77" s="111"/>
      <c r="NL77" s="111"/>
      <c r="NM77" s="111"/>
      <c r="NN77" s="111"/>
      <c r="NO77" s="111"/>
      <c r="NP77" s="111"/>
      <c r="NQ77" s="111"/>
      <c r="NR77" s="111"/>
      <c r="NS77" s="111"/>
      <c r="NT77" s="111"/>
      <c r="NU77" s="111"/>
      <c r="NV77" s="111"/>
      <c r="NW77" s="111"/>
      <c r="NX77" s="111"/>
      <c r="NY77" s="111"/>
      <c r="NZ77" s="111"/>
      <c r="OA77" s="111"/>
      <c r="OB77" s="111"/>
      <c r="OC77" s="111"/>
      <c r="OD77" s="111"/>
      <c r="OE77" s="111"/>
      <c r="OF77" s="111"/>
      <c r="OG77" s="111"/>
      <c r="OH77" s="111"/>
      <c r="OI77" s="111"/>
      <c r="OJ77" s="111"/>
      <c r="OK77" s="111"/>
      <c r="OL77" s="111"/>
      <c r="OM77" s="111"/>
      <c r="ON77" s="111"/>
      <c r="OO77" s="111"/>
      <c r="OP77" s="111"/>
      <c r="OQ77" s="111"/>
      <c r="OR77" s="111"/>
      <c r="OS77" s="111"/>
      <c r="OT77" s="111"/>
      <c r="OU77" s="111"/>
      <c r="OV77" s="111"/>
      <c r="OW77" s="111"/>
      <c r="OX77" s="111"/>
      <c r="OY77" s="111"/>
      <c r="OZ77" s="111"/>
      <c r="PA77" s="111"/>
      <c r="PB77" s="111"/>
      <c r="PC77" s="111"/>
      <c r="PD77" s="111"/>
      <c r="PE77" s="111"/>
      <c r="PF77" s="111"/>
      <c r="PG77" s="111"/>
      <c r="PH77" s="111"/>
      <c r="PI77" s="111"/>
      <c r="PJ77" s="111"/>
      <c r="PK77" s="111"/>
      <c r="PL77" s="111"/>
      <c r="PM77" s="111"/>
      <c r="PN77" s="111"/>
      <c r="PO77" s="111"/>
      <c r="PP77" s="111"/>
      <c r="PQ77" s="111"/>
      <c r="PR77" s="111"/>
      <c r="PS77" s="111"/>
      <c r="PT77" s="111"/>
      <c r="PU77" s="111"/>
      <c r="PV77" s="111"/>
      <c r="PW77" s="111"/>
      <c r="PX77" s="111"/>
      <c r="PY77" s="111"/>
      <c r="PZ77" s="111"/>
      <c r="QA77" s="111"/>
      <c r="QB77" s="111"/>
      <c r="QC77" s="111"/>
      <c r="QD77" s="111"/>
      <c r="QE77" s="111"/>
      <c r="QF77" s="111"/>
      <c r="QG77" s="111"/>
      <c r="QH77" s="111"/>
      <c r="QI77" s="111"/>
      <c r="QJ77" s="111"/>
      <c r="QK77" s="111"/>
      <c r="QL77" s="111"/>
      <c r="QM77" s="111"/>
      <c r="QN77" s="111"/>
      <c r="QO77" s="111"/>
      <c r="QP77" s="111"/>
      <c r="QQ77" s="111"/>
      <c r="QR77" s="111"/>
      <c r="QS77" s="111"/>
      <c r="QT77" s="111"/>
      <c r="QU77" s="111"/>
      <c r="QV77" s="111"/>
      <c r="QW77" s="111"/>
      <c r="QX77" s="111"/>
      <c r="QY77" s="111"/>
      <c r="QZ77" s="111"/>
      <c r="RA77" s="111"/>
      <c r="RB77" s="111"/>
      <c r="RC77" s="111"/>
      <c r="RD77" s="111"/>
      <c r="RE77" s="111"/>
      <c r="RF77" s="111"/>
      <c r="RG77" s="111"/>
      <c r="RH77" s="111"/>
      <c r="RI77" s="111"/>
      <c r="RJ77" s="111"/>
      <c r="RK77" s="111"/>
      <c r="RL77" s="111"/>
      <c r="RM77" s="111"/>
      <c r="RN77" s="111"/>
      <c r="RO77" s="111"/>
      <c r="RP77" s="111"/>
      <c r="RQ77" s="111"/>
      <c r="RR77" s="111"/>
      <c r="RS77" s="111"/>
      <c r="RT77" s="111"/>
      <c r="RU77" s="111"/>
      <c r="RV77" s="111"/>
      <c r="RW77" s="111"/>
      <c r="RX77" s="111"/>
      <c r="RY77" s="111"/>
      <c r="RZ77" s="111"/>
      <c r="SA77" s="111"/>
      <c r="SB77" s="111"/>
      <c r="SC77" s="111"/>
      <c r="SD77" s="111"/>
      <c r="SE77" s="111"/>
      <c r="SF77" s="111"/>
      <c r="SG77" s="111"/>
      <c r="SH77" s="111"/>
      <c r="SI77" s="111"/>
      <c r="SJ77" s="111"/>
      <c r="SK77" s="111"/>
      <c r="SL77" s="111"/>
      <c r="SM77" s="111"/>
      <c r="SN77" s="111"/>
      <c r="SO77" s="111"/>
      <c r="SP77" s="111"/>
      <c r="SQ77" s="111"/>
      <c r="SR77" s="111"/>
      <c r="SS77" s="111"/>
      <c r="ST77" s="111"/>
      <c r="SU77" s="111"/>
      <c r="SV77" s="111"/>
      <c r="SW77" s="111"/>
      <c r="SX77" s="111"/>
      <c r="SY77" s="111"/>
      <c r="SZ77" s="111"/>
      <c r="TA77" s="111"/>
      <c r="TB77" s="111"/>
      <c r="TC77" s="111"/>
      <c r="TD77" s="111"/>
      <c r="TE77" s="111"/>
      <c r="TF77" s="111"/>
      <c r="TG77" s="111"/>
      <c r="TH77" s="111"/>
      <c r="TI77" s="111"/>
      <c r="TJ77" s="111"/>
      <c r="TK77" s="111"/>
      <c r="TL77" s="111"/>
      <c r="TM77" s="111"/>
      <c r="TN77" s="111"/>
      <c r="TO77" s="111"/>
      <c r="TP77" s="111"/>
      <c r="TQ77" s="111"/>
      <c r="TR77" s="111"/>
      <c r="TS77" s="111"/>
      <c r="TT77" s="111"/>
      <c r="TU77" s="111"/>
      <c r="TV77" s="111"/>
      <c r="TW77" s="111"/>
      <c r="TX77" s="111"/>
      <c r="TY77" s="111"/>
      <c r="TZ77" s="111"/>
      <c r="UA77" s="111"/>
      <c r="UB77" s="111"/>
      <c r="UC77" s="111"/>
      <c r="UD77" s="111"/>
      <c r="UE77" s="111"/>
      <c r="UF77" s="111"/>
      <c r="UG77" s="111"/>
      <c r="UH77" s="111"/>
      <c r="UI77" s="111"/>
      <c r="UJ77" s="111"/>
      <c r="UK77" s="111"/>
      <c r="UL77" s="111"/>
      <c r="UM77" s="111"/>
      <c r="UN77" s="111"/>
      <c r="UO77" s="111"/>
      <c r="UP77" s="111"/>
      <c r="UQ77" s="111"/>
      <c r="UR77" s="111"/>
      <c r="US77" s="111"/>
      <c r="UT77" s="111"/>
      <c r="UU77" s="111"/>
      <c r="UV77" s="111"/>
      <c r="UW77" s="111"/>
      <c r="UX77" s="111"/>
      <c r="UY77" s="111"/>
      <c r="UZ77" s="111"/>
      <c r="VA77" s="111"/>
      <c r="VB77" s="111"/>
      <c r="VC77" s="111"/>
      <c r="VD77" s="111"/>
      <c r="VE77" s="111"/>
      <c r="VF77" s="111"/>
      <c r="VG77" s="111"/>
      <c r="VH77" s="111"/>
      <c r="VI77" s="111"/>
      <c r="VJ77" s="111"/>
      <c r="VK77" s="111"/>
      <c r="VL77" s="111"/>
      <c r="VM77" s="111"/>
      <c r="VN77" s="111"/>
      <c r="VO77" s="111"/>
      <c r="VP77" s="111"/>
      <c r="VQ77" s="111"/>
      <c r="VR77" s="111"/>
      <c r="VS77" s="111"/>
      <c r="VT77" s="111"/>
      <c r="VU77" s="111"/>
      <c r="VV77" s="111"/>
      <c r="VW77" s="111"/>
      <c r="VX77" s="111"/>
      <c r="VY77" s="111"/>
      <c r="VZ77" s="111"/>
      <c r="WA77" s="111"/>
      <c r="WB77" s="111"/>
      <c r="WC77" s="111"/>
      <c r="WD77" s="111"/>
      <c r="WE77" s="111"/>
      <c r="WF77" s="111"/>
      <c r="WG77" s="111"/>
      <c r="WH77" s="111"/>
      <c r="WI77" s="111"/>
      <c r="WJ77" s="111"/>
      <c r="WK77" s="111"/>
      <c r="WL77" s="111"/>
      <c r="WM77" s="111"/>
      <c r="WN77" s="111"/>
      <c r="WO77" s="111"/>
      <c r="WP77" s="111"/>
      <c r="WQ77" s="111"/>
      <c r="WR77" s="111"/>
      <c r="WS77" s="111"/>
      <c r="WT77" s="111"/>
      <c r="WU77" s="111"/>
      <c r="WV77" s="111"/>
      <c r="WW77" s="111"/>
      <c r="WX77" s="111"/>
      <c r="WY77" s="111"/>
      <c r="WZ77" s="111"/>
      <c r="XA77" s="111"/>
      <c r="XB77" s="111"/>
      <c r="XC77" s="111"/>
      <c r="XD77" s="111"/>
      <c r="XE77" s="111"/>
      <c r="XF77" s="111"/>
      <c r="XG77" s="111"/>
      <c r="XH77" s="111"/>
      <c r="XI77" s="111"/>
      <c r="XJ77" s="111"/>
      <c r="XK77" s="111"/>
      <c r="XL77" s="111"/>
      <c r="XM77" s="111"/>
      <c r="XN77" s="111"/>
      <c r="XO77" s="111"/>
      <c r="XP77" s="111"/>
      <c r="XQ77" s="111"/>
      <c r="XR77" s="111"/>
      <c r="XS77" s="111"/>
      <c r="XT77" s="111"/>
      <c r="XU77" s="111"/>
      <c r="XV77" s="111"/>
      <c r="XW77" s="111"/>
      <c r="XX77" s="111"/>
      <c r="XY77" s="111"/>
      <c r="XZ77" s="111"/>
      <c r="YA77" s="111"/>
      <c r="YB77" s="111"/>
      <c r="YC77" s="111"/>
      <c r="YD77" s="111"/>
      <c r="YE77" s="111"/>
      <c r="YF77" s="111"/>
      <c r="YG77" s="111"/>
      <c r="YH77" s="111"/>
      <c r="YI77" s="111"/>
      <c r="YJ77" s="111"/>
      <c r="YK77" s="111"/>
      <c r="YL77" s="111"/>
      <c r="YM77" s="111"/>
      <c r="YN77" s="111"/>
      <c r="YO77" s="111"/>
      <c r="YP77" s="111"/>
      <c r="YQ77" s="111"/>
      <c r="YR77" s="111"/>
      <c r="YS77" s="111"/>
      <c r="YT77" s="111"/>
      <c r="YU77" s="111"/>
      <c r="YV77" s="111"/>
      <c r="YW77" s="111"/>
      <c r="YX77" s="111"/>
      <c r="YY77" s="111"/>
      <c r="YZ77" s="111"/>
      <c r="ZA77" s="111"/>
      <c r="ZB77" s="111"/>
      <c r="ZC77" s="111"/>
      <c r="ZD77" s="111"/>
      <c r="ZE77" s="111"/>
      <c r="ZF77" s="111"/>
      <c r="ZG77" s="111"/>
      <c r="ZH77" s="111"/>
      <c r="ZI77" s="111"/>
      <c r="ZJ77" s="111"/>
      <c r="ZK77" s="111"/>
      <c r="ZL77" s="111"/>
      <c r="ZM77" s="111"/>
      <c r="ZN77" s="111"/>
      <c r="ZO77" s="111"/>
      <c r="ZP77" s="111"/>
      <c r="ZQ77" s="111"/>
      <c r="ZR77" s="111"/>
      <c r="ZS77" s="111"/>
      <c r="ZT77" s="111"/>
      <c r="ZU77" s="111"/>
      <c r="ZV77" s="111"/>
      <c r="ZW77" s="111"/>
      <c r="ZX77" s="111"/>
      <c r="ZY77" s="111"/>
      <c r="ZZ77" s="111"/>
      <c r="AAA77" s="111"/>
      <c r="AAB77" s="111"/>
      <c r="AAC77" s="111"/>
      <c r="AAD77" s="111"/>
      <c r="AAE77" s="111"/>
      <c r="AAF77" s="111"/>
      <c r="AAG77" s="111"/>
      <c r="AAH77" s="111"/>
      <c r="AAI77" s="111"/>
      <c r="AAJ77" s="111"/>
      <c r="AAK77" s="111"/>
      <c r="AAL77" s="111"/>
      <c r="AAM77" s="111"/>
      <c r="AAN77" s="111"/>
      <c r="AAO77" s="111"/>
      <c r="AAP77" s="111"/>
      <c r="AAQ77" s="111"/>
      <c r="AAR77" s="111"/>
      <c r="AAS77" s="111"/>
      <c r="AAT77" s="111"/>
      <c r="AAU77" s="111"/>
      <c r="AAV77" s="111"/>
      <c r="AAW77" s="111"/>
      <c r="AAX77" s="111"/>
      <c r="AAY77" s="111"/>
      <c r="AAZ77" s="111"/>
      <c r="ABA77" s="111"/>
      <c r="ABB77" s="111"/>
      <c r="ABC77" s="111"/>
      <c r="ABD77" s="111"/>
      <c r="ABE77" s="111"/>
      <c r="ABF77" s="111"/>
      <c r="ABG77" s="111"/>
      <c r="ABH77" s="111"/>
      <c r="ABI77" s="111"/>
      <c r="ABJ77" s="111"/>
      <c r="ABK77" s="111"/>
      <c r="ABL77" s="111"/>
      <c r="ABM77" s="111"/>
      <c r="ABN77" s="111"/>
      <c r="ABO77" s="111"/>
      <c r="ABP77" s="111"/>
      <c r="ABQ77" s="111"/>
      <c r="ABR77" s="111"/>
      <c r="ABS77" s="111"/>
      <c r="ABT77" s="111"/>
      <c r="ABU77" s="111"/>
      <c r="ABV77" s="111"/>
      <c r="ABW77" s="111"/>
      <c r="ABX77" s="111"/>
      <c r="ABY77" s="111"/>
      <c r="ABZ77" s="111"/>
      <c r="ACA77" s="111"/>
      <c r="ACB77" s="111"/>
      <c r="ACC77" s="111"/>
      <c r="ACD77" s="111"/>
      <c r="ACE77" s="111"/>
      <c r="ACF77" s="111"/>
      <c r="ACG77" s="111"/>
      <c r="ACH77" s="111"/>
      <c r="ACI77" s="111"/>
      <c r="ACJ77" s="111"/>
      <c r="ACK77" s="111"/>
      <c r="ACL77" s="111"/>
      <c r="ACM77" s="111"/>
      <c r="ACN77" s="111"/>
      <c r="ACO77" s="111"/>
      <c r="ACP77" s="111"/>
      <c r="ACQ77" s="111"/>
      <c r="ACR77" s="111"/>
      <c r="ACS77" s="111"/>
      <c r="ACT77" s="111"/>
      <c r="ACU77" s="111"/>
      <c r="ACV77" s="111"/>
      <c r="ACW77" s="111"/>
      <c r="ACX77" s="111"/>
      <c r="ACY77" s="111"/>
      <c r="ACZ77" s="111"/>
      <c r="ADA77" s="111"/>
      <c r="ADB77" s="111"/>
      <c r="ADC77" s="111"/>
      <c r="ADD77" s="111"/>
      <c r="ADE77" s="111"/>
      <c r="ADF77" s="111"/>
      <c r="ADG77" s="111"/>
      <c r="ADH77" s="111"/>
      <c r="ADI77" s="111"/>
      <c r="ADJ77" s="111"/>
      <c r="ADK77" s="111"/>
      <c r="ADL77" s="111"/>
      <c r="ADM77" s="111"/>
      <c r="ADN77" s="111"/>
      <c r="ADO77" s="111"/>
      <c r="ADP77" s="111"/>
      <c r="ADQ77" s="111"/>
      <c r="ADR77" s="111"/>
      <c r="ADS77" s="111"/>
      <c r="ADT77" s="111"/>
      <c r="ADU77" s="111"/>
      <c r="ADV77" s="111"/>
      <c r="ADW77" s="111"/>
      <c r="ADX77" s="111"/>
      <c r="ADY77" s="111"/>
      <c r="ADZ77" s="111"/>
      <c r="AEA77" s="111"/>
      <c r="AEB77" s="111"/>
      <c r="AEC77" s="111"/>
      <c r="AED77" s="111"/>
      <c r="AEE77" s="111"/>
      <c r="AEF77" s="111"/>
      <c r="AEG77" s="111"/>
      <c r="AEH77" s="111"/>
      <c r="AEI77" s="111"/>
      <c r="AEJ77" s="111"/>
      <c r="AEK77" s="111"/>
      <c r="AEL77" s="111"/>
      <c r="AEM77" s="111"/>
      <c r="AEN77" s="111"/>
      <c r="AEO77" s="111"/>
      <c r="AEP77" s="111"/>
      <c r="AEQ77" s="111"/>
      <c r="AER77" s="111"/>
      <c r="AES77" s="111"/>
      <c r="AET77" s="111"/>
      <c r="AEU77" s="111"/>
      <c r="AEV77" s="111"/>
      <c r="AEW77" s="111"/>
      <c r="AEX77" s="111"/>
      <c r="AEY77" s="111"/>
      <c r="AEZ77" s="111"/>
      <c r="AFA77" s="111"/>
      <c r="AFB77" s="111"/>
      <c r="AFC77" s="111"/>
      <c r="AFD77" s="111"/>
      <c r="AFE77" s="111"/>
      <c r="AFF77" s="111"/>
      <c r="AFG77" s="111"/>
      <c r="AFH77" s="111"/>
      <c r="AFI77" s="111"/>
      <c r="AFJ77" s="111"/>
      <c r="AFK77" s="111"/>
      <c r="AFL77" s="111"/>
      <c r="AFM77" s="111"/>
      <c r="AFN77" s="111"/>
      <c r="AFO77" s="111"/>
      <c r="AFP77" s="111"/>
      <c r="AFQ77" s="111"/>
      <c r="AFR77" s="111"/>
      <c r="AFS77" s="111"/>
      <c r="AFT77" s="111"/>
      <c r="AFU77" s="111"/>
      <c r="AFV77" s="111"/>
      <c r="AFW77" s="111"/>
      <c r="AFX77" s="111"/>
      <c r="AFY77" s="111"/>
      <c r="AFZ77" s="111"/>
      <c r="AGA77" s="111"/>
      <c r="AGB77" s="111"/>
      <c r="AGC77" s="111"/>
      <c r="AGD77" s="111"/>
      <c r="AGE77" s="111"/>
      <c r="AGF77" s="111"/>
      <c r="AGG77" s="111"/>
      <c r="AGH77" s="111"/>
      <c r="AGI77" s="111"/>
      <c r="AGJ77" s="111"/>
      <c r="AGK77" s="111"/>
      <c r="AGL77" s="111"/>
      <c r="AGM77" s="111"/>
      <c r="AGN77" s="111"/>
      <c r="AGO77" s="111"/>
      <c r="AGP77" s="111"/>
      <c r="AGQ77" s="111"/>
      <c r="AGR77" s="111"/>
      <c r="AGS77" s="111"/>
      <c r="AGT77" s="111"/>
      <c r="AGU77" s="111"/>
      <c r="AGV77" s="111"/>
      <c r="AGW77" s="111"/>
      <c r="AGX77" s="111"/>
      <c r="AGY77" s="111"/>
      <c r="AGZ77" s="111"/>
      <c r="AHA77" s="111"/>
      <c r="AHB77" s="111"/>
      <c r="AHC77" s="111"/>
      <c r="AHD77" s="111"/>
      <c r="AHE77" s="111"/>
      <c r="AHF77" s="111"/>
      <c r="AHG77" s="111"/>
      <c r="AHH77" s="111"/>
      <c r="AHI77" s="111"/>
      <c r="AHJ77" s="111"/>
      <c r="AHK77" s="111"/>
      <c r="AHL77" s="111"/>
      <c r="AHM77" s="111"/>
      <c r="AHN77" s="111"/>
      <c r="AHO77" s="111"/>
      <c r="AHP77" s="111"/>
      <c r="AHQ77" s="111"/>
      <c r="AHR77" s="111"/>
      <c r="AHS77" s="111"/>
      <c r="AHT77" s="111"/>
      <c r="AHU77" s="111"/>
      <c r="AHV77" s="111"/>
      <c r="AHW77" s="111"/>
      <c r="AHX77" s="111"/>
      <c r="AHY77" s="111"/>
      <c r="AHZ77" s="111"/>
      <c r="AIA77" s="111"/>
      <c r="AIB77" s="111"/>
      <c r="AIC77" s="111"/>
      <c r="AID77" s="111"/>
      <c r="AIE77" s="111"/>
      <c r="AIF77" s="111"/>
      <c r="AIG77" s="111"/>
      <c r="AIH77" s="111"/>
      <c r="AII77" s="111"/>
      <c r="AIJ77" s="111"/>
      <c r="AIK77" s="111"/>
      <c r="AIL77" s="111"/>
      <c r="AIM77" s="111"/>
      <c r="AIN77" s="111"/>
      <c r="AIO77" s="111"/>
      <c r="AIP77" s="111"/>
      <c r="AIQ77" s="111"/>
      <c r="AIR77" s="111"/>
      <c r="AIS77" s="111"/>
      <c r="AIT77" s="111"/>
      <c r="AIU77" s="111"/>
      <c r="AIV77" s="111"/>
      <c r="AIW77" s="111"/>
      <c r="AIX77" s="111"/>
      <c r="AIY77" s="111"/>
      <c r="AIZ77" s="111"/>
      <c r="AJA77" s="111"/>
      <c r="AJB77" s="111"/>
      <c r="AJC77" s="111"/>
      <c r="AJD77" s="111"/>
      <c r="AJE77" s="111"/>
      <c r="AJF77" s="111"/>
      <c r="AJG77" s="111"/>
      <c r="AJH77" s="111"/>
      <c r="AJI77" s="111"/>
      <c r="AJJ77" s="111"/>
      <c r="AJK77" s="111"/>
      <c r="AJL77" s="111"/>
      <c r="AJM77" s="111"/>
      <c r="AJN77" s="111"/>
      <c r="AJO77" s="111"/>
      <c r="AJP77" s="111"/>
      <c r="AJQ77" s="111"/>
      <c r="AJR77" s="111"/>
      <c r="AJS77" s="111"/>
      <c r="AJT77" s="111"/>
      <c r="AJU77" s="111"/>
      <c r="AJV77" s="111"/>
      <c r="AJW77" s="111"/>
      <c r="AJX77" s="111"/>
      <c r="AJY77" s="111"/>
      <c r="AJZ77" s="111"/>
      <c r="AKA77" s="111"/>
      <c r="AKB77" s="111"/>
      <c r="AKC77" s="111"/>
      <c r="AKD77" s="111"/>
      <c r="AKE77" s="111"/>
      <c r="AKF77" s="111"/>
      <c r="AKG77" s="111"/>
      <c r="AKH77" s="111"/>
      <c r="AKI77" s="111"/>
      <c r="AKJ77" s="111"/>
      <c r="AKK77" s="111"/>
      <c r="AKL77" s="111"/>
      <c r="AKM77" s="111"/>
      <c r="AKN77" s="111"/>
      <c r="AKO77" s="111"/>
      <c r="AKP77" s="111"/>
      <c r="AKQ77" s="111"/>
      <c r="AKR77" s="111"/>
      <c r="AKS77" s="111"/>
      <c r="AKT77" s="111"/>
      <c r="AKU77" s="111"/>
      <c r="AKV77" s="111"/>
      <c r="AKW77" s="111"/>
      <c r="AKX77" s="111"/>
      <c r="AKY77" s="111"/>
      <c r="AKZ77" s="111"/>
      <c r="ALA77" s="111"/>
      <c r="ALB77" s="111"/>
      <c r="ALC77" s="111"/>
      <c r="ALD77" s="111"/>
      <c r="ALE77" s="111"/>
      <c r="ALF77" s="111"/>
      <c r="ALG77" s="111"/>
      <c r="ALH77" s="111"/>
      <c r="ALI77" s="111"/>
      <c r="ALJ77" s="111"/>
      <c r="ALK77" s="111"/>
      <c r="ALL77" s="111"/>
      <c r="ALM77" s="111"/>
      <c r="ALN77" s="111"/>
      <c r="ALO77" s="111"/>
      <c r="ALP77" s="111"/>
      <c r="ALQ77" s="111"/>
      <c r="ALR77" s="111"/>
      <c r="ALS77" s="111"/>
      <c r="ALT77" s="111"/>
      <c r="ALU77" s="111"/>
      <c r="ALV77" s="111"/>
      <c r="ALW77" s="111"/>
      <c r="ALX77" s="111"/>
      <c r="ALY77" s="111"/>
      <c r="ALZ77" s="111"/>
      <c r="AMA77" s="111"/>
      <c r="AMB77" s="111"/>
      <c r="AMC77" s="111"/>
      <c r="AMD77" s="111"/>
      <c r="AME77" s="111"/>
      <c r="AMF77" s="111"/>
      <c r="AMG77" s="111"/>
      <c r="AMH77" s="111"/>
      <c r="AMI77" s="111"/>
      <c r="AMJ77" s="111"/>
      <c r="AMK77" s="111"/>
    </row>
    <row r="78" spans="1:1025" x14ac:dyDescent="0.3">
      <c r="A78" s="30"/>
      <c r="B78" s="115" t="str">
        <f>Comptabilité!B78</f>
        <v>CRM (Compte de Réserve pour la Maintenance )</v>
      </c>
      <c r="C78" s="115"/>
      <c r="D78" s="195"/>
      <c r="E78" s="189"/>
      <c r="F78" s="174">
        <f>SUMIF(Général!$CP$6:$EZ$6,F$5,Comptabilité!$F78:$EZ78)</f>
        <v>0</v>
      </c>
      <c r="G78" s="174">
        <f>SUMIF(Général!$CP$6:$EZ$6,G$5,Comptabilité!$F78:$EZ78)</f>
        <v>0</v>
      </c>
      <c r="H78" s="174">
        <f>SUMIF(Général!$CP$6:$EZ$6,H$5,Comptabilité!$F78:$EZ78)</f>
        <v>0</v>
      </c>
      <c r="I78" s="174">
        <f>SUMIF(Général!$CP$6:$EZ$6,I$5,Comptabilité!$F78:$EZ78)</f>
        <v>0</v>
      </c>
      <c r="J78" s="174">
        <f>SUMIF(Général!$CP$6:$EZ$6,J$5,Comptabilité!$F78:$EZ78)</f>
        <v>0</v>
      </c>
      <c r="K78" s="174">
        <f>SUMIF(Général!$CP$6:$EZ$6,K$5,Comptabilité!$F78:$EZ78)</f>
        <v>0</v>
      </c>
      <c r="L78" s="174">
        <f>SUMIF(Général!$CP$6:$EZ$6,L$5,Comptabilité!$F78:$EZ78)</f>
        <v>0</v>
      </c>
      <c r="M78" s="174">
        <f>SUMIF(Général!$CP$6:$EZ$6,M$5,Comptabilité!$F78:$EZ78)</f>
        <v>0</v>
      </c>
      <c r="N78" s="174">
        <f>SUMIF(Général!$CP$6:$EZ$6,N$5,Comptabilité!$F78:$EZ78)</f>
        <v>0</v>
      </c>
      <c r="O78" s="174">
        <f>SUMIF(Général!$CP$6:$EZ$6,O$5,Comptabilité!$F78:$EZ78)</f>
        <v>0</v>
      </c>
      <c r="P78" s="174">
        <f>SUMIF(Général!$CP$6:$EZ$6,P$5,Comptabilité!$F78:$EZ78)</f>
        <v>0</v>
      </c>
      <c r="Q78" s="174">
        <f>SUMIF(Général!$CP$6:$EZ$6,Q$5,Comptabilité!$F78:$EZ78)</f>
        <v>0</v>
      </c>
      <c r="R78" s="174">
        <f>SUMIF(Général!$CP$6:$EZ$6,R$5,Comptabilité!$F78:$EZ78)</f>
        <v>0</v>
      </c>
      <c r="S78" s="174">
        <f>SUMIF(Général!$CP$6:$EZ$6,S$5,Comptabilité!$F78:$EZ78)</f>
        <v>0</v>
      </c>
      <c r="T78" s="174">
        <f>SUMIF(Général!$CP$6:$EZ$6,T$5,Comptabilité!$F78:$EZ78)</f>
        <v>0</v>
      </c>
      <c r="U78" s="174">
        <f>SUMIF(Général!$CP$6:$EZ$6,U$5,Comptabilité!$F78:$EZ78)</f>
        <v>0</v>
      </c>
      <c r="V78" s="174">
        <f>SUMIF(Général!$CP$6:$EZ$6,V$5,Comptabilité!$F78:$EZ78)</f>
        <v>0</v>
      </c>
      <c r="W78" s="174">
        <f>SUMIF(Général!$CP$6:$EZ$6,W$5,Comptabilité!$F78:$EZ78)</f>
        <v>0</v>
      </c>
      <c r="X78" s="174">
        <f>SUMIF(Général!$CP$6:$EZ$6,X$5,Comptabilité!$F78:$EZ78)</f>
        <v>0</v>
      </c>
      <c r="Y78" s="174">
        <f>SUMIF(Général!$CP$6:$EZ$6,Y$5,Comptabilité!$F78:$EZ78)</f>
        <v>0</v>
      </c>
      <c r="Z78" s="174">
        <f>SUMIF(Général!$CP$6:$EZ$6,Z$5,Comptabilité!$F78:$EZ78)</f>
        <v>0</v>
      </c>
      <c r="AA78" s="174">
        <f>SUMIF(Général!$CP$6:$EZ$6,AA$5,Comptabilité!$F78:$EZ78)</f>
        <v>0</v>
      </c>
      <c r="AB78" s="174">
        <f>SUMIF(Général!$CP$6:$EZ$6,AB$5,Comptabilité!$F78:$EZ78)</f>
        <v>0</v>
      </c>
      <c r="AC78" s="174">
        <f>SUMIF(Général!$CP$6:$EZ$6,AC$5,Comptabilité!$F78:$EZ78)</f>
        <v>0</v>
      </c>
      <c r="AD78" s="174">
        <f>SUMIF(Général!$CP$6:$EZ$6,AD$5,Comptabilité!$F78:$EZ78)</f>
        <v>0</v>
      </c>
      <c r="AE78" s="174">
        <f>SUMIF(Général!$CP$6:$EZ$6,AE$5,Comptabilité!$F78:$EZ78)</f>
        <v>0</v>
      </c>
      <c r="AF78" s="174">
        <f>SUMIF(Général!$CP$6:$EZ$6,AF$5,Comptabilité!$F78:$EZ78)</f>
        <v>0</v>
      </c>
      <c r="AG78" s="174">
        <f>SUMIF(Général!$CP$6:$EZ$6,AG$5,Comptabilité!$F78:$EZ78)</f>
        <v>0</v>
      </c>
      <c r="AH78" s="174">
        <f>SUMIF(Général!$CP$6:$EZ$6,AH$5,Comptabilité!$F78:$EZ78)</f>
        <v>0</v>
      </c>
      <c r="AI78" s="174">
        <f>SUMIF(Général!$CP$6:$EZ$6,AI$5,Comptabilité!$F78:$EZ78)</f>
        <v>0</v>
      </c>
      <c r="AJ78" s="174">
        <f>SUMIF(Général!$CP$6:$EZ$6,AJ$5,Comptabilité!$F78:$EZ78)</f>
        <v>0</v>
      </c>
      <c r="AK78" s="174">
        <f>SUMIF(Général!$CP$6:$EZ$6,AK$5,Comptabilité!$F78:$EZ78)</f>
        <v>0</v>
      </c>
      <c r="AL78" s="174">
        <f>SUMIF(Général!$CP$6:$EZ$6,AL$5,Comptabilité!$F78:$EZ78)</f>
        <v>0</v>
      </c>
      <c r="AM78" s="174">
        <f>SUMIF(Général!$CP$6:$EZ$6,AM$5,Comptabilité!$F78:$EZ78)</f>
        <v>0</v>
      </c>
      <c r="AN78" s="174">
        <f>SUMIF(Général!$CP$6:$EZ$6,AN$5,Comptabilité!$F78:$EZ78)</f>
        <v>0</v>
      </c>
      <c r="AO78" s="174">
        <f>SUMIF(Général!$CP$6:$EZ$6,AO$5,Comptabilité!$F78:$EZ78)</f>
        <v>0</v>
      </c>
      <c r="AP78" s="174">
        <f>SUMIF(Général!$CP$6:$EZ$6,AP$5,Comptabilité!$F78:$EZ78)</f>
        <v>0</v>
      </c>
      <c r="AQ78" s="174">
        <f>SUMIF(Général!$CP$6:$EZ$6,AQ$5,Comptabilité!$F78:$EZ78)</f>
        <v>0</v>
      </c>
      <c r="AR78" s="174">
        <f>SUMIF(Général!$CP$6:$EZ$6,AR$5,Comptabilité!$F78:$EZ78)</f>
        <v>0</v>
      </c>
      <c r="AS78" s="174">
        <f>SUMIF(Général!$CP$6:$EZ$6,AS$5,Comptabilité!$F78:$EZ78)</f>
        <v>0</v>
      </c>
      <c r="AT78" s="174">
        <f>SUMIF(Général!$CP$6:$EZ$6,AT$5,Comptabilité!$F78:$EZ78)</f>
        <v>0</v>
      </c>
      <c r="AU78" s="174">
        <f>SUMIF(Général!$CP$6:$EZ$6,AU$5,Comptabilité!$F78:$EZ78)</f>
        <v>0</v>
      </c>
      <c r="AV78" s="174">
        <f>SUMIF(Général!$CP$6:$EZ$6,AV$5,Comptabilité!$F78:$EZ78)</f>
        <v>0</v>
      </c>
      <c r="AW78" s="174">
        <f>SUMIF(Général!$CP$6:$EZ$6,AW$5,Comptabilité!$F78:$EZ78)</f>
        <v>0</v>
      </c>
      <c r="AX78" s="174">
        <f>SUMIF(Général!$CP$6:$EZ$6,AX$5,Comptabilité!$F78:$EZ78)</f>
        <v>0</v>
      </c>
      <c r="AY78" s="174">
        <f>SUMIF(Général!$CP$6:$EZ$6,AY$5,Comptabilité!$F78:$EZ78)</f>
        <v>0</v>
      </c>
      <c r="AZ78" s="174">
        <f>SUMIF(Général!$CP$6:$EZ$6,AZ$5,Comptabilité!$F78:$EZ78)</f>
        <v>0</v>
      </c>
      <c r="BA78" s="174">
        <f>SUMIF(Général!$CP$6:$EZ$6,BA$5,Comptabilité!$F78:$EZ78)</f>
        <v>0</v>
      </c>
      <c r="BB78" s="174">
        <f>SUMIF(Général!$CP$6:$EZ$6,BB$5,Comptabilité!$F78:$EZ78)</f>
        <v>0</v>
      </c>
      <c r="BC78" s="174">
        <f>SUMIF(Général!$CP$6:$EZ$6,BC$5,Comptabilité!$F78:$EZ78)</f>
        <v>0</v>
      </c>
      <c r="BD78" s="174">
        <f>SUMIF(Général!$CP$6:$EZ$6,BD$5,Comptabilité!$F78:$EZ78)</f>
        <v>0</v>
      </c>
      <c r="BE78" s="174">
        <f>SUMIF(Général!$CP$6:$EZ$6,BE$5,Comptabilité!$F78:$EZ78)</f>
        <v>0</v>
      </c>
      <c r="BF78" s="174">
        <f>SUMIF(Général!$CP$6:$EZ$6,BF$5,Comptabilité!$F78:$EZ78)</f>
        <v>0</v>
      </c>
      <c r="BG78" s="174">
        <f>SUMIF(Général!$CP$6:$EZ$6,BG$5,Comptabilité!$F78:$EZ78)</f>
        <v>0</v>
      </c>
      <c r="BH78" s="174">
        <f>SUMIF(Général!$CP$6:$EZ$6,BH$5,Comptabilité!$F78:$EZ78)</f>
        <v>0</v>
      </c>
      <c r="BI78" s="174">
        <f>SUMIF(Général!$CP$6:$EZ$6,BI$5,Comptabilité!$F78:$EZ78)</f>
        <v>0</v>
      </c>
      <c r="BJ78" s="174">
        <f>SUMIF(Général!$CP$6:$EZ$6,BJ$5,Comptabilité!$F78:$EZ78)</f>
        <v>0</v>
      </c>
      <c r="BK78" s="174">
        <f>SUMIF(Général!$CP$6:$EZ$6,BK$5,Comptabilité!$F78:$EZ78)</f>
        <v>0</v>
      </c>
      <c r="BL78" s="174">
        <f>SUMIF(Général!$CP$6:$EZ$6,BL$5,Comptabilité!$F78:$EZ78)</f>
        <v>0</v>
      </c>
      <c r="BM78" s="174">
        <f>SUMIF(Général!$CP$6:$EZ$6,BM$5,Comptabilité!$F78:$EZ78)</f>
        <v>0</v>
      </c>
      <c r="BN78" s="174">
        <f>SUMIF(Général!$CP$6:$EZ$6,BN$5,Comptabilité!$F78:$EZ78)</f>
        <v>0</v>
      </c>
      <c r="BO78" s="174">
        <f>SUMIF(Général!$CP$6:$EZ$6,BO$5,Comptabilité!$F78:$EZ78)</f>
        <v>0</v>
      </c>
      <c r="BP78" s="174">
        <f>SUMIF(Général!$CP$6:$EZ$6,BP$5,Comptabilité!$F78:$EZ78)</f>
        <v>0</v>
      </c>
      <c r="BQ78" s="174">
        <f>SUMIF(Général!$CP$6:$EZ$6,BQ$5,Comptabilité!$F78:$EZ78)</f>
        <v>0</v>
      </c>
      <c r="BR78" s="174">
        <f>SUMIF(Général!$CP$6:$EZ$6,BR$5,Comptabilité!$F78:$EZ78)</f>
        <v>0</v>
      </c>
      <c r="BS78" s="174">
        <f>SUMIF(Général!$CP$6:$EZ$6,BS$5,Comptabilité!$F78:$EZ78)</f>
        <v>0</v>
      </c>
      <c r="BT78" s="174">
        <f>SUMIF(Général!$CP$6:$EZ$6,BT$5,Comptabilité!$F78:$EZ78)</f>
        <v>0</v>
      </c>
      <c r="BU78" s="174">
        <f>SUMIF(Général!$CP$6:$EZ$6,BU$5,Comptabilité!$F78:$EZ78)</f>
        <v>0</v>
      </c>
      <c r="BV78" s="174">
        <f>SUMIF(Général!$CP$6:$EZ$6,BV$5,Comptabilité!$F78:$EZ78)</f>
        <v>0</v>
      </c>
      <c r="BW78" s="174">
        <f>SUMIF(Général!$CP$6:$EZ$6,BW$5,Comptabilité!$F78:$EZ78)</f>
        <v>0</v>
      </c>
      <c r="BX78" s="174">
        <f>SUMIF(Général!$CP$6:$EZ$6,BX$5,Comptabilité!$F78:$EZ78)</f>
        <v>0</v>
      </c>
      <c r="BY78" s="174">
        <f>SUMIF(Général!$CP$6:$EZ$6,BY$5,Comptabilité!$F78:$EZ78)</f>
        <v>0</v>
      </c>
      <c r="BZ78" s="174">
        <f>SUMIF(Général!$CP$6:$EZ$6,BZ$5,Comptabilité!$F78:$EZ78)</f>
        <v>0</v>
      </c>
      <c r="CA78" s="174">
        <f>SUMIF(Général!$CP$6:$EZ$6,CA$5,Comptabilité!$F78:$EZ78)</f>
        <v>0</v>
      </c>
      <c r="CB78" s="174">
        <f>SUMIF(Général!$CP$6:$EZ$6,CB$5,Comptabilité!$F78:$EZ78)</f>
        <v>0</v>
      </c>
      <c r="CC78" s="174">
        <f>SUMIF(Général!$CP$6:$EZ$6,CC$5,Comptabilité!$F78:$EZ78)</f>
        <v>0</v>
      </c>
      <c r="CD78" s="174">
        <f>SUMIF(Général!$CP$6:$EZ$6,CD$5,Comptabilité!$F78:$EZ78)</f>
        <v>0</v>
      </c>
      <c r="CE78" s="174">
        <f>SUMIF(Général!$CP$6:$EZ$6,CE$5,Comptabilité!$F78:$EZ78)</f>
        <v>0</v>
      </c>
      <c r="CF78" s="174">
        <f>SUMIF(Général!$CP$6:$EZ$6,CF$5,Comptabilité!$F78:$EZ78)</f>
        <v>0</v>
      </c>
      <c r="CG78" s="174">
        <f>SUMIF(Général!$CP$6:$EZ$6,CG$5,Comptabilité!$F78:$EZ78)</f>
        <v>0</v>
      </c>
      <c r="CH78" s="174">
        <f>SUMIF(Général!$CP$6:$EZ$6,CH$5,Comptabilité!$F78:$EZ78)</f>
        <v>0</v>
      </c>
      <c r="CI78" s="174">
        <f>SUMIF(Général!$CP$6:$EZ$6,CI$5,Comptabilité!$F78:$EZ78)</f>
        <v>0</v>
      </c>
      <c r="CJ78" s="174">
        <f>SUMIF(Général!$CP$6:$EZ$6,CJ$5,Comptabilité!$F78:$EZ78)</f>
        <v>0</v>
      </c>
      <c r="CK78" s="174">
        <f>SUMIF(Général!$CP$6:$EZ$6,CK$5,Comptabilité!$F78:$EZ78)</f>
        <v>0</v>
      </c>
      <c r="CL78" s="174">
        <f>SUMIF(Général!$CP$6:$EZ$6,CL$5,Comptabilité!$F78:$EZ78)</f>
        <v>0</v>
      </c>
      <c r="CM78" s="174">
        <f>SUMIF(Général!$CP$6:$EZ$6,CM$5,Comptabilité!$F78:$EZ78)</f>
        <v>0</v>
      </c>
      <c r="CN78" s="174">
        <f>SUMIF(Général!$CP$6:$EZ$6,CN$5,Comptabilité!$F78:$EZ78)</f>
        <v>0</v>
      </c>
      <c r="CO78" s="174">
        <f>SUMIF(Général!$CP$6:$EZ$6,CO$5,Comptabilité!$F78:$EZ78)</f>
        <v>0</v>
      </c>
      <c r="CP78" s="174">
        <f>SUMIF(Général!$CP$6:$EZ$6,CP$5,Comptabilité!$F78:$EZ78)</f>
        <v>0</v>
      </c>
      <c r="CQ78" s="174">
        <f>SUMIF(Général!$CP$6:$EZ$6,CQ$5,Comptabilité!$F78:$EZ78)</f>
        <v>0</v>
      </c>
      <c r="CR78" s="174">
        <f>SUMIF(Général!$CP$6:$EZ$6,CR$5,Comptabilité!$F78:$EZ78)</f>
        <v>0</v>
      </c>
      <c r="CS78" s="174">
        <f>SUMIF(Général!$CP$6:$EZ$6,CS$5,Comptabilité!$F78:$EZ78)</f>
        <v>0</v>
      </c>
      <c r="CT78" s="174">
        <f>SUMIF(Général!$CP$6:$EZ$6,CT$5,Comptabilité!$F78:$EZ78)</f>
        <v>0</v>
      </c>
      <c r="CU78" s="174">
        <f>SUMIF(Général!$CP$6:$EZ$6,CU$5,Comptabilité!$F78:$EZ78)</f>
        <v>0</v>
      </c>
      <c r="CV78" s="174">
        <f>SUMIF(Général!$CP$6:$EZ$6,CV$5,Comptabilité!$F78:$EZ78)</f>
        <v>0</v>
      </c>
      <c r="CW78" s="174">
        <f>SUMIF(Général!$CP$6:$EZ$6,CW$5,Comptabilité!$F78:$EZ78)</f>
        <v>0</v>
      </c>
      <c r="CX78" s="174">
        <f>SUMIF(Général!$CP$6:$EZ$6,CX$5,Comptabilité!$F78:$EZ78)</f>
        <v>0</v>
      </c>
      <c r="CY78" s="174">
        <f>SUMIF(Général!$CP$6:$EZ$6,CY$5,Comptabilité!$F78:$EZ78)</f>
        <v>0</v>
      </c>
      <c r="CZ78" s="174">
        <f>SUMIF(Général!$CP$6:$EZ$6,CZ$5,Comptabilité!$F78:$EZ78)</f>
        <v>0</v>
      </c>
      <c r="DA78" s="174">
        <f>SUMIF(Général!$CP$6:$EZ$6,DA$5,Comptabilité!$F78:$EZ78)</f>
        <v>0</v>
      </c>
      <c r="DB78" s="174">
        <f>SUMIF(Général!$CP$6:$EZ$6,DB$5,Comptabilité!$F78:$EZ78)</f>
        <v>0</v>
      </c>
      <c r="DC78" s="174">
        <f>SUMIF(Général!$CP$6:$EZ$6,DC$5,Comptabilité!$F78:$EZ78)</f>
        <v>0</v>
      </c>
      <c r="DD78" s="174">
        <f>SUMIF(Général!$CP$6:$EZ$6,DD$5,Comptabilité!$F78:$EZ78)</f>
        <v>0</v>
      </c>
      <c r="DE78" s="174">
        <f>SUMIF(Général!$CP$6:$EZ$6,DE$5,Comptabilité!$F78:$EZ78)</f>
        <v>0</v>
      </c>
      <c r="DF78" s="174">
        <f>SUMIF(Général!$CP$6:$EZ$6,DF$5,Comptabilité!$F78:$EZ78)</f>
        <v>0</v>
      </c>
      <c r="DG78" s="174">
        <f>SUMIF(Général!$CP$6:$EZ$6,DG$5,Comptabilité!$F78:$EZ78)</f>
        <v>0</v>
      </c>
      <c r="DH78" s="174">
        <f>SUMIF(Général!$CP$6:$EZ$6,DH$5,Comptabilité!$F78:$EZ78)</f>
        <v>0</v>
      </c>
      <c r="DI78" s="174">
        <f>SUMIF(Général!$CP$6:$EZ$6,DI$5,Comptabilité!$F78:$EZ78)</f>
        <v>0</v>
      </c>
      <c r="DJ78" s="174">
        <f>SUMIF(Général!$CP$6:$EZ$6,DJ$5,Comptabilité!$F78:$EZ78)</f>
        <v>0</v>
      </c>
      <c r="DK78" s="174">
        <f>SUMIF(Général!$CP$6:$EZ$6,DK$5,Comptabilité!$F78:$EZ78)</f>
        <v>0</v>
      </c>
      <c r="DL78" s="174">
        <f>SUMIF(Général!$CP$6:$EZ$6,DL$5,Comptabilité!$F78:$EZ78)</f>
        <v>0</v>
      </c>
      <c r="DM78" s="174">
        <f>SUMIF(Général!$CP$6:$EZ$6,DM$5,Comptabilité!$F78:$EZ78)</f>
        <v>0</v>
      </c>
      <c r="DN78" s="174">
        <f>SUMIF(Général!$CP$6:$EZ$6,DN$5,Comptabilité!$F78:$EZ78)</f>
        <v>0</v>
      </c>
      <c r="DO78" s="174">
        <f>SUMIF(Général!$CP$6:$EZ$6,DO$5,Comptabilité!$F78:$EZ78)</f>
        <v>0</v>
      </c>
      <c r="DP78" s="174">
        <f>SUMIF(Général!$CP$6:$EZ$6,DP$5,Comptabilité!$F78:$EZ78)</f>
        <v>0</v>
      </c>
      <c r="DQ78" s="174">
        <f>SUMIF(Général!$CP$6:$EZ$6,DQ$5,Comptabilité!$F78:$EZ78)</f>
        <v>0</v>
      </c>
      <c r="DR78" s="174">
        <f>SUMIF(Général!$CP$6:$EZ$6,DR$5,Comptabilité!$F78:$EZ78)</f>
        <v>0</v>
      </c>
      <c r="DS78" s="174">
        <f>SUMIF(Général!$CP$6:$EZ$6,DS$5,Comptabilité!$F78:$EZ78)</f>
        <v>0</v>
      </c>
      <c r="DT78" s="174">
        <f>SUMIF(Général!$CP$6:$EZ$6,DT$5,Comptabilité!$F78:$EZ78)</f>
        <v>0</v>
      </c>
      <c r="DU78" s="174">
        <f>SUMIF(Général!$CP$6:$EZ$6,DU$5,Comptabilité!$F78:$EZ78)</f>
        <v>0</v>
      </c>
      <c r="DV78" s="174">
        <f>SUMIF(Général!$CP$6:$EZ$6,DV$5,Comptabilité!$F78:$EZ78)</f>
        <v>0</v>
      </c>
      <c r="DW78" s="174">
        <f>SUMIF(Général!$CP$6:$EZ$6,DW$5,Comptabilité!$F78:$EZ78)</f>
        <v>0</v>
      </c>
      <c r="DX78" s="174">
        <f>SUMIF(Général!$CP$6:$EZ$6,DX$5,Comptabilité!$F78:$EZ78)</f>
        <v>0</v>
      </c>
      <c r="DY78" s="174">
        <f>SUMIF(Général!$CP$6:$EZ$6,DY$5,Comptabilité!$F78:$EZ78)</f>
        <v>0</v>
      </c>
      <c r="DZ78" s="174">
        <f>SUMIF(Général!$CP$6:$EZ$6,DZ$5,Comptabilité!$F78:$EZ78)</f>
        <v>0</v>
      </c>
      <c r="EA78" s="174">
        <f>SUMIF(Général!$CP$6:$EZ$6,EA$5,Comptabilité!$F78:$EZ78)</f>
        <v>0</v>
      </c>
      <c r="EB78" s="174">
        <f>SUMIF(Général!$CP$6:$EZ$6,EB$5,Comptabilité!$F78:$EZ78)</f>
        <v>0</v>
      </c>
      <c r="EC78" s="174">
        <f>SUMIF(Général!$CP$6:$EZ$6,EC$5,Comptabilité!$F78:$EZ78)</f>
        <v>0</v>
      </c>
      <c r="ED78" s="174">
        <f>SUMIF(Général!$CP$6:$EZ$6,ED$5,Comptabilité!$F78:$EZ78)</f>
        <v>0</v>
      </c>
      <c r="EE78" s="174">
        <f>SUMIF(Général!$CP$6:$EZ$6,EE$5,Comptabilité!$F78:$EZ78)</f>
        <v>0</v>
      </c>
      <c r="EF78" s="174">
        <f>SUMIF(Général!$CP$6:$EZ$6,EF$5,Comptabilité!$F78:$EZ78)</f>
        <v>0</v>
      </c>
      <c r="EG78" s="174">
        <f>SUMIF(Général!$CP$6:$EZ$6,EG$5,Comptabilité!$F78:$EZ78)</f>
        <v>0</v>
      </c>
      <c r="EH78" s="174">
        <f>SUMIF(Général!$CP$6:$EZ$6,EH$5,Comptabilité!$F78:$EZ78)</f>
        <v>0</v>
      </c>
      <c r="EI78" s="174">
        <f>SUMIF(Général!$CP$6:$EZ$6,EI$5,Comptabilité!$F78:$EZ78)</f>
        <v>0</v>
      </c>
      <c r="EJ78" s="174">
        <f>SUMIF(Général!$CP$6:$EZ$6,EJ$5,Comptabilité!$F78:$EZ78)</f>
        <v>0</v>
      </c>
      <c r="EK78" s="174">
        <f>SUMIF(Général!$CP$6:$EZ$6,EK$5,Comptabilité!$F78:$EZ78)</f>
        <v>0</v>
      </c>
      <c r="EL78" s="174">
        <f>SUMIF(Général!$CP$6:$EZ$6,EL$5,Comptabilité!$F78:$EZ78)</f>
        <v>0</v>
      </c>
      <c r="EM78" s="174">
        <f>SUMIF(Général!$CP$6:$EZ$6,EM$5,Comptabilité!$F78:$EZ78)</f>
        <v>0</v>
      </c>
      <c r="EN78" s="174">
        <f>SUMIF(Général!$CP$6:$EZ$6,EN$5,Comptabilité!$F78:$EZ78)</f>
        <v>0</v>
      </c>
      <c r="EO78" s="174">
        <f>SUMIF(Général!$CP$6:$EZ$6,EO$5,Comptabilité!$F78:$EZ78)</f>
        <v>0</v>
      </c>
      <c r="EP78" s="174">
        <f>SUMIF(Général!$CP$6:$EZ$6,EP$5,Comptabilité!$F78:$EZ78)</f>
        <v>0</v>
      </c>
      <c r="EQ78" s="174">
        <f>SUMIF(Général!$CP$6:$EZ$6,EQ$5,Comptabilité!$F78:$EZ78)</f>
        <v>0</v>
      </c>
      <c r="ER78" s="174">
        <f>SUMIF(Général!$CP$6:$EZ$6,ER$5,Comptabilité!$F78:$EZ78)</f>
        <v>0</v>
      </c>
      <c r="ES78" s="174">
        <f>SUMIF(Général!$CP$6:$EZ$6,ES$5,Comptabilité!$F78:$EZ78)</f>
        <v>0</v>
      </c>
      <c r="ET78" s="174">
        <f>SUMIF(Général!$CP$6:$EZ$6,ET$5,Comptabilité!$F78:$EZ78)</f>
        <v>0</v>
      </c>
      <c r="EU78" s="174">
        <f>SUMIF(Général!$CP$6:$EZ$6,EU$5,Comptabilité!$F78:$EZ78)</f>
        <v>0</v>
      </c>
      <c r="EV78" s="174">
        <f>SUMIF(Général!$CP$6:$EZ$6,EV$5,Comptabilité!$F78:$EZ78)</f>
        <v>0</v>
      </c>
      <c r="EW78" s="174">
        <f>SUMIF(Général!$CP$6:$EZ$6,EW$5,Comptabilité!$F78:$EZ78)</f>
        <v>0</v>
      </c>
      <c r="EX78" s="174">
        <f>SUMIF(Général!$CP$6:$EZ$6,EX$5,Comptabilité!$F78:$EZ78)</f>
        <v>0</v>
      </c>
      <c r="EY78" s="174">
        <f>SUMIF(Général!$CP$6:$EZ$6,EY$5,Comptabilité!$F78:$EZ78)</f>
        <v>0</v>
      </c>
      <c r="EZ78" s="174">
        <f>SUMIF(Général!$CP$6:$EZ$6,EZ$5,Comptabilité!$F78:$EZ78)</f>
        <v>0</v>
      </c>
      <c r="GP78" s="111"/>
      <c r="GQ78" s="111"/>
      <c r="GR78" s="111"/>
      <c r="GS78" s="111"/>
      <c r="GT78" s="111"/>
      <c r="GU78" s="111"/>
      <c r="GV78" s="111"/>
      <c r="GW78" s="111"/>
      <c r="GX78" s="111"/>
      <c r="GY78" s="111"/>
      <c r="GZ78" s="111"/>
      <c r="HA78" s="111"/>
      <c r="HB78" s="111"/>
      <c r="HC78" s="111"/>
      <c r="HD78" s="111"/>
      <c r="HE78" s="111"/>
      <c r="HF78" s="111"/>
      <c r="HG78" s="111"/>
      <c r="HH78" s="111"/>
      <c r="HI78" s="111"/>
      <c r="HJ78" s="111"/>
      <c r="HK78" s="111"/>
      <c r="HL78" s="111"/>
      <c r="HM78" s="111"/>
      <c r="HN78" s="111"/>
      <c r="HO78" s="111"/>
      <c r="HP78" s="111"/>
      <c r="HQ78" s="111"/>
      <c r="HR78" s="111"/>
      <c r="HS78" s="111"/>
      <c r="HT78" s="111"/>
      <c r="HU78" s="111"/>
      <c r="HV78" s="111"/>
      <c r="HW78" s="111"/>
      <c r="HX78" s="111"/>
      <c r="HY78" s="111"/>
      <c r="HZ78" s="111"/>
      <c r="IA78" s="111"/>
      <c r="IB78" s="111"/>
      <c r="IC78" s="111"/>
      <c r="ID78" s="111"/>
      <c r="IE78" s="111"/>
      <c r="IF78" s="111"/>
      <c r="IG78" s="111"/>
      <c r="IH78" s="111"/>
      <c r="II78" s="111"/>
      <c r="IJ78" s="111"/>
      <c r="IK78" s="111"/>
      <c r="IL78" s="111"/>
      <c r="IM78" s="111"/>
      <c r="IN78" s="111"/>
      <c r="IO78" s="111"/>
      <c r="IP78" s="111"/>
      <c r="IQ78" s="111"/>
      <c r="IR78" s="111"/>
      <c r="IS78" s="111"/>
      <c r="IT78" s="111"/>
      <c r="IU78" s="111"/>
      <c r="IV78" s="111"/>
      <c r="IW78" s="111"/>
      <c r="IX78" s="111"/>
      <c r="IY78" s="111"/>
      <c r="IZ78" s="111"/>
      <c r="JA78" s="111"/>
      <c r="JB78" s="111"/>
      <c r="JC78" s="111"/>
      <c r="JD78" s="111"/>
      <c r="JE78" s="111"/>
      <c r="JF78" s="111"/>
      <c r="JG78" s="111"/>
      <c r="JH78" s="111"/>
      <c r="JI78" s="111"/>
      <c r="JJ78" s="111"/>
      <c r="JK78" s="111"/>
      <c r="JL78" s="111"/>
      <c r="JM78" s="111"/>
      <c r="JN78" s="111"/>
      <c r="JO78" s="111"/>
      <c r="JP78" s="111"/>
      <c r="JQ78" s="111"/>
      <c r="JR78" s="111"/>
      <c r="JS78" s="111"/>
      <c r="JT78" s="111"/>
      <c r="JU78" s="111"/>
      <c r="JV78" s="111"/>
      <c r="JW78" s="111"/>
      <c r="JX78" s="111"/>
      <c r="JY78" s="111"/>
      <c r="JZ78" s="111"/>
      <c r="KA78" s="111"/>
      <c r="KB78" s="111"/>
      <c r="KC78" s="111"/>
      <c r="KD78" s="111"/>
      <c r="KE78" s="111"/>
      <c r="KF78" s="111"/>
      <c r="KG78" s="111"/>
      <c r="KH78" s="111"/>
      <c r="KI78" s="111"/>
      <c r="KJ78" s="111"/>
      <c r="KK78" s="111"/>
      <c r="KL78" s="111"/>
      <c r="KM78" s="111"/>
      <c r="KN78" s="111"/>
      <c r="KO78" s="111"/>
      <c r="KP78" s="111"/>
      <c r="KQ78" s="111"/>
      <c r="KR78" s="111"/>
      <c r="KS78" s="111"/>
      <c r="KT78" s="111"/>
      <c r="KU78" s="111"/>
      <c r="KV78" s="111"/>
      <c r="KW78" s="111"/>
      <c r="KX78" s="111"/>
      <c r="KY78" s="111"/>
      <c r="KZ78" s="111"/>
      <c r="LA78" s="111"/>
      <c r="LB78" s="111"/>
      <c r="LC78" s="111"/>
      <c r="LD78" s="111"/>
      <c r="LE78" s="111"/>
      <c r="LF78" s="111"/>
      <c r="LG78" s="111"/>
      <c r="LH78" s="111"/>
      <c r="LI78" s="111"/>
      <c r="LJ78" s="111"/>
      <c r="LK78" s="111"/>
      <c r="LL78" s="111"/>
      <c r="LM78" s="111"/>
      <c r="LN78" s="111"/>
      <c r="LO78" s="111"/>
      <c r="LP78" s="111"/>
      <c r="LQ78" s="111"/>
      <c r="LR78" s="111"/>
      <c r="LS78" s="111"/>
      <c r="LT78" s="111"/>
      <c r="LU78" s="111"/>
      <c r="LV78" s="111"/>
      <c r="LW78" s="111"/>
      <c r="LX78" s="111"/>
      <c r="LY78" s="111"/>
      <c r="LZ78" s="111"/>
      <c r="MA78" s="111"/>
      <c r="MB78" s="111"/>
      <c r="MC78" s="111"/>
      <c r="MD78" s="111"/>
      <c r="ME78" s="111"/>
      <c r="MF78" s="111"/>
      <c r="MG78" s="111"/>
      <c r="MH78" s="111"/>
      <c r="MI78" s="111"/>
      <c r="MJ78" s="111"/>
      <c r="MK78" s="111"/>
      <c r="ML78" s="111"/>
      <c r="MM78" s="111"/>
      <c r="MN78" s="111"/>
      <c r="MO78" s="111"/>
      <c r="MP78" s="111"/>
      <c r="MQ78" s="111"/>
      <c r="MR78" s="111"/>
      <c r="MS78" s="111"/>
      <c r="MT78" s="111"/>
      <c r="MU78" s="111"/>
      <c r="MV78" s="111"/>
      <c r="MW78" s="111"/>
      <c r="MX78" s="111"/>
      <c r="MY78" s="111"/>
      <c r="MZ78" s="111"/>
      <c r="NA78" s="111"/>
      <c r="NB78" s="111"/>
      <c r="NC78" s="111"/>
      <c r="ND78" s="111"/>
      <c r="NE78" s="111"/>
      <c r="NF78" s="111"/>
      <c r="NG78" s="111"/>
      <c r="NH78" s="111"/>
      <c r="NI78" s="111"/>
      <c r="NJ78" s="111"/>
      <c r="NK78" s="111"/>
      <c r="NL78" s="111"/>
      <c r="NM78" s="111"/>
      <c r="NN78" s="111"/>
      <c r="NO78" s="111"/>
      <c r="NP78" s="111"/>
      <c r="NQ78" s="111"/>
      <c r="NR78" s="111"/>
      <c r="NS78" s="111"/>
      <c r="NT78" s="111"/>
      <c r="NU78" s="111"/>
      <c r="NV78" s="111"/>
      <c r="NW78" s="111"/>
      <c r="NX78" s="111"/>
      <c r="NY78" s="111"/>
      <c r="NZ78" s="111"/>
      <c r="OA78" s="111"/>
      <c r="OB78" s="111"/>
      <c r="OC78" s="111"/>
      <c r="OD78" s="111"/>
      <c r="OE78" s="111"/>
      <c r="OF78" s="111"/>
      <c r="OG78" s="111"/>
      <c r="OH78" s="111"/>
      <c r="OI78" s="111"/>
      <c r="OJ78" s="111"/>
      <c r="OK78" s="111"/>
      <c r="OL78" s="111"/>
      <c r="OM78" s="111"/>
      <c r="ON78" s="111"/>
      <c r="OO78" s="111"/>
      <c r="OP78" s="111"/>
      <c r="OQ78" s="111"/>
      <c r="OR78" s="111"/>
      <c r="OS78" s="111"/>
      <c r="OT78" s="111"/>
      <c r="OU78" s="111"/>
      <c r="OV78" s="111"/>
      <c r="OW78" s="111"/>
      <c r="OX78" s="111"/>
      <c r="OY78" s="111"/>
      <c r="OZ78" s="111"/>
      <c r="PA78" s="111"/>
      <c r="PB78" s="111"/>
      <c r="PC78" s="111"/>
      <c r="PD78" s="111"/>
      <c r="PE78" s="111"/>
      <c r="PF78" s="111"/>
      <c r="PG78" s="111"/>
      <c r="PH78" s="111"/>
      <c r="PI78" s="111"/>
      <c r="PJ78" s="111"/>
      <c r="PK78" s="111"/>
      <c r="PL78" s="111"/>
      <c r="PM78" s="111"/>
      <c r="PN78" s="111"/>
      <c r="PO78" s="111"/>
      <c r="PP78" s="111"/>
      <c r="PQ78" s="111"/>
      <c r="PR78" s="111"/>
      <c r="PS78" s="111"/>
      <c r="PT78" s="111"/>
      <c r="PU78" s="111"/>
      <c r="PV78" s="111"/>
      <c r="PW78" s="111"/>
      <c r="PX78" s="111"/>
      <c r="PY78" s="111"/>
      <c r="PZ78" s="111"/>
      <c r="QA78" s="111"/>
      <c r="QB78" s="111"/>
      <c r="QC78" s="111"/>
      <c r="QD78" s="111"/>
      <c r="QE78" s="111"/>
      <c r="QF78" s="111"/>
      <c r="QG78" s="111"/>
      <c r="QH78" s="111"/>
      <c r="QI78" s="111"/>
      <c r="QJ78" s="111"/>
      <c r="QK78" s="111"/>
      <c r="QL78" s="111"/>
      <c r="QM78" s="111"/>
      <c r="QN78" s="111"/>
      <c r="QO78" s="111"/>
      <c r="QP78" s="111"/>
      <c r="QQ78" s="111"/>
      <c r="QR78" s="111"/>
      <c r="QS78" s="111"/>
      <c r="QT78" s="111"/>
      <c r="QU78" s="111"/>
      <c r="QV78" s="111"/>
      <c r="QW78" s="111"/>
      <c r="QX78" s="111"/>
      <c r="QY78" s="111"/>
      <c r="QZ78" s="111"/>
      <c r="RA78" s="111"/>
      <c r="RB78" s="111"/>
      <c r="RC78" s="111"/>
      <c r="RD78" s="111"/>
      <c r="RE78" s="111"/>
      <c r="RF78" s="111"/>
      <c r="RG78" s="111"/>
      <c r="RH78" s="111"/>
      <c r="RI78" s="111"/>
      <c r="RJ78" s="111"/>
      <c r="RK78" s="111"/>
      <c r="RL78" s="111"/>
      <c r="RM78" s="111"/>
      <c r="RN78" s="111"/>
      <c r="RO78" s="111"/>
      <c r="RP78" s="111"/>
      <c r="RQ78" s="111"/>
      <c r="RR78" s="111"/>
      <c r="RS78" s="111"/>
      <c r="RT78" s="111"/>
      <c r="RU78" s="111"/>
      <c r="RV78" s="111"/>
      <c r="RW78" s="111"/>
      <c r="RX78" s="111"/>
      <c r="RY78" s="111"/>
      <c r="RZ78" s="111"/>
      <c r="SA78" s="111"/>
      <c r="SB78" s="111"/>
      <c r="SC78" s="111"/>
      <c r="SD78" s="111"/>
      <c r="SE78" s="111"/>
      <c r="SF78" s="111"/>
      <c r="SG78" s="111"/>
      <c r="SH78" s="111"/>
      <c r="SI78" s="111"/>
      <c r="SJ78" s="111"/>
      <c r="SK78" s="111"/>
      <c r="SL78" s="111"/>
      <c r="SM78" s="111"/>
      <c r="SN78" s="111"/>
      <c r="SO78" s="111"/>
      <c r="SP78" s="111"/>
      <c r="SQ78" s="111"/>
      <c r="SR78" s="111"/>
      <c r="SS78" s="111"/>
      <c r="ST78" s="111"/>
      <c r="SU78" s="111"/>
      <c r="SV78" s="111"/>
      <c r="SW78" s="111"/>
      <c r="SX78" s="111"/>
      <c r="SY78" s="111"/>
      <c r="SZ78" s="111"/>
      <c r="TA78" s="111"/>
      <c r="TB78" s="111"/>
      <c r="TC78" s="111"/>
      <c r="TD78" s="111"/>
      <c r="TE78" s="111"/>
      <c r="TF78" s="111"/>
      <c r="TG78" s="111"/>
      <c r="TH78" s="111"/>
      <c r="TI78" s="111"/>
      <c r="TJ78" s="111"/>
      <c r="TK78" s="111"/>
      <c r="TL78" s="111"/>
      <c r="TM78" s="111"/>
      <c r="TN78" s="111"/>
      <c r="TO78" s="111"/>
      <c r="TP78" s="111"/>
      <c r="TQ78" s="111"/>
      <c r="TR78" s="111"/>
      <c r="TS78" s="111"/>
      <c r="TT78" s="111"/>
      <c r="TU78" s="111"/>
      <c r="TV78" s="111"/>
      <c r="TW78" s="111"/>
      <c r="TX78" s="111"/>
      <c r="TY78" s="111"/>
      <c r="TZ78" s="111"/>
      <c r="UA78" s="111"/>
      <c r="UB78" s="111"/>
      <c r="UC78" s="111"/>
      <c r="UD78" s="111"/>
      <c r="UE78" s="111"/>
      <c r="UF78" s="111"/>
      <c r="UG78" s="111"/>
      <c r="UH78" s="111"/>
      <c r="UI78" s="111"/>
      <c r="UJ78" s="111"/>
      <c r="UK78" s="111"/>
      <c r="UL78" s="111"/>
      <c r="UM78" s="111"/>
      <c r="UN78" s="111"/>
      <c r="UO78" s="111"/>
      <c r="UP78" s="111"/>
      <c r="UQ78" s="111"/>
      <c r="UR78" s="111"/>
      <c r="US78" s="111"/>
      <c r="UT78" s="111"/>
      <c r="UU78" s="111"/>
      <c r="UV78" s="111"/>
      <c r="UW78" s="111"/>
      <c r="UX78" s="111"/>
      <c r="UY78" s="111"/>
      <c r="UZ78" s="111"/>
      <c r="VA78" s="111"/>
      <c r="VB78" s="111"/>
      <c r="VC78" s="111"/>
      <c r="VD78" s="111"/>
      <c r="VE78" s="111"/>
      <c r="VF78" s="111"/>
      <c r="VG78" s="111"/>
      <c r="VH78" s="111"/>
      <c r="VI78" s="111"/>
      <c r="VJ78" s="111"/>
      <c r="VK78" s="111"/>
      <c r="VL78" s="111"/>
      <c r="VM78" s="111"/>
      <c r="VN78" s="111"/>
      <c r="VO78" s="111"/>
      <c r="VP78" s="111"/>
      <c r="VQ78" s="111"/>
      <c r="VR78" s="111"/>
      <c r="VS78" s="111"/>
      <c r="VT78" s="111"/>
      <c r="VU78" s="111"/>
      <c r="VV78" s="111"/>
      <c r="VW78" s="111"/>
      <c r="VX78" s="111"/>
      <c r="VY78" s="111"/>
      <c r="VZ78" s="111"/>
      <c r="WA78" s="111"/>
      <c r="WB78" s="111"/>
      <c r="WC78" s="111"/>
      <c r="WD78" s="111"/>
      <c r="WE78" s="111"/>
      <c r="WF78" s="111"/>
      <c r="WG78" s="111"/>
      <c r="WH78" s="111"/>
      <c r="WI78" s="111"/>
      <c r="WJ78" s="111"/>
      <c r="WK78" s="111"/>
      <c r="WL78" s="111"/>
      <c r="WM78" s="111"/>
      <c r="WN78" s="111"/>
      <c r="WO78" s="111"/>
      <c r="WP78" s="111"/>
      <c r="WQ78" s="111"/>
      <c r="WR78" s="111"/>
      <c r="WS78" s="111"/>
      <c r="WT78" s="111"/>
      <c r="WU78" s="111"/>
      <c r="WV78" s="111"/>
      <c r="WW78" s="111"/>
      <c r="WX78" s="111"/>
      <c r="WY78" s="111"/>
      <c r="WZ78" s="111"/>
      <c r="XA78" s="111"/>
      <c r="XB78" s="111"/>
      <c r="XC78" s="111"/>
      <c r="XD78" s="111"/>
      <c r="XE78" s="111"/>
      <c r="XF78" s="111"/>
      <c r="XG78" s="111"/>
      <c r="XH78" s="111"/>
      <c r="XI78" s="111"/>
      <c r="XJ78" s="111"/>
      <c r="XK78" s="111"/>
      <c r="XL78" s="111"/>
      <c r="XM78" s="111"/>
      <c r="XN78" s="111"/>
      <c r="XO78" s="111"/>
      <c r="XP78" s="111"/>
      <c r="XQ78" s="111"/>
      <c r="XR78" s="111"/>
      <c r="XS78" s="111"/>
      <c r="XT78" s="111"/>
      <c r="XU78" s="111"/>
      <c r="XV78" s="111"/>
      <c r="XW78" s="111"/>
      <c r="XX78" s="111"/>
      <c r="XY78" s="111"/>
      <c r="XZ78" s="111"/>
      <c r="YA78" s="111"/>
      <c r="YB78" s="111"/>
      <c r="YC78" s="111"/>
      <c r="YD78" s="111"/>
      <c r="YE78" s="111"/>
      <c r="YF78" s="111"/>
      <c r="YG78" s="111"/>
      <c r="YH78" s="111"/>
      <c r="YI78" s="111"/>
      <c r="YJ78" s="111"/>
      <c r="YK78" s="111"/>
      <c r="YL78" s="111"/>
      <c r="YM78" s="111"/>
      <c r="YN78" s="111"/>
      <c r="YO78" s="111"/>
      <c r="YP78" s="111"/>
      <c r="YQ78" s="111"/>
      <c r="YR78" s="111"/>
      <c r="YS78" s="111"/>
      <c r="YT78" s="111"/>
      <c r="YU78" s="111"/>
      <c r="YV78" s="111"/>
      <c r="YW78" s="111"/>
      <c r="YX78" s="111"/>
      <c r="YY78" s="111"/>
      <c r="YZ78" s="111"/>
      <c r="ZA78" s="111"/>
      <c r="ZB78" s="111"/>
      <c r="ZC78" s="111"/>
      <c r="ZD78" s="111"/>
      <c r="ZE78" s="111"/>
      <c r="ZF78" s="111"/>
      <c r="ZG78" s="111"/>
      <c r="ZH78" s="111"/>
      <c r="ZI78" s="111"/>
      <c r="ZJ78" s="111"/>
      <c r="ZK78" s="111"/>
      <c r="ZL78" s="111"/>
      <c r="ZM78" s="111"/>
      <c r="ZN78" s="111"/>
      <c r="ZO78" s="111"/>
      <c r="ZP78" s="111"/>
      <c r="ZQ78" s="111"/>
      <c r="ZR78" s="111"/>
      <c r="ZS78" s="111"/>
      <c r="ZT78" s="111"/>
      <c r="ZU78" s="111"/>
      <c r="ZV78" s="111"/>
      <c r="ZW78" s="111"/>
      <c r="ZX78" s="111"/>
      <c r="ZY78" s="111"/>
      <c r="ZZ78" s="111"/>
      <c r="AAA78" s="111"/>
      <c r="AAB78" s="111"/>
      <c r="AAC78" s="111"/>
      <c r="AAD78" s="111"/>
      <c r="AAE78" s="111"/>
      <c r="AAF78" s="111"/>
      <c r="AAG78" s="111"/>
      <c r="AAH78" s="111"/>
      <c r="AAI78" s="111"/>
      <c r="AAJ78" s="111"/>
      <c r="AAK78" s="111"/>
      <c r="AAL78" s="111"/>
      <c r="AAM78" s="111"/>
      <c r="AAN78" s="111"/>
      <c r="AAO78" s="111"/>
      <c r="AAP78" s="111"/>
      <c r="AAQ78" s="111"/>
      <c r="AAR78" s="111"/>
      <c r="AAS78" s="111"/>
      <c r="AAT78" s="111"/>
      <c r="AAU78" s="111"/>
      <c r="AAV78" s="111"/>
      <c r="AAW78" s="111"/>
      <c r="AAX78" s="111"/>
      <c r="AAY78" s="111"/>
      <c r="AAZ78" s="111"/>
      <c r="ABA78" s="111"/>
      <c r="ABB78" s="111"/>
      <c r="ABC78" s="111"/>
      <c r="ABD78" s="111"/>
      <c r="ABE78" s="111"/>
      <c r="ABF78" s="111"/>
      <c r="ABG78" s="111"/>
      <c r="ABH78" s="111"/>
      <c r="ABI78" s="111"/>
      <c r="ABJ78" s="111"/>
      <c r="ABK78" s="111"/>
      <c r="ABL78" s="111"/>
      <c r="ABM78" s="111"/>
      <c r="ABN78" s="111"/>
      <c r="ABO78" s="111"/>
      <c r="ABP78" s="111"/>
      <c r="ABQ78" s="111"/>
      <c r="ABR78" s="111"/>
      <c r="ABS78" s="111"/>
      <c r="ABT78" s="111"/>
      <c r="ABU78" s="111"/>
      <c r="ABV78" s="111"/>
      <c r="ABW78" s="111"/>
      <c r="ABX78" s="111"/>
      <c r="ABY78" s="111"/>
      <c r="ABZ78" s="111"/>
      <c r="ACA78" s="111"/>
      <c r="ACB78" s="111"/>
      <c r="ACC78" s="111"/>
      <c r="ACD78" s="111"/>
      <c r="ACE78" s="111"/>
      <c r="ACF78" s="111"/>
      <c r="ACG78" s="111"/>
      <c r="ACH78" s="111"/>
      <c r="ACI78" s="111"/>
      <c r="ACJ78" s="111"/>
      <c r="ACK78" s="111"/>
      <c r="ACL78" s="111"/>
      <c r="ACM78" s="111"/>
      <c r="ACN78" s="111"/>
      <c r="ACO78" s="111"/>
      <c r="ACP78" s="111"/>
      <c r="ACQ78" s="111"/>
      <c r="ACR78" s="111"/>
      <c r="ACS78" s="111"/>
      <c r="ACT78" s="111"/>
      <c r="ACU78" s="111"/>
      <c r="ACV78" s="111"/>
      <c r="ACW78" s="111"/>
      <c r="ACX78" s="111"/>
      <c r="ACY78" s="111"/>
      <c r="ACZ78" s="111"/>
      <c r="ADA78" s="111"/>
      <c r="ADB78" s="111"/>
      <c r="ADC78" s="111"/>
      <c r="ADD78" s="111"/>
      <c r="ADE78" s="111"/>
      <c r="ADF78" s="111"/>
      <c r="ADG78" s="111"/>
      <c r="ADH78" s="111"/>
      <c r="ADI78" s="111"/>
      <c r="ADJ78" s="111"/>
      <c r="ADK78" s="111"/>
      <c r="ADL78" s="111"/>
      <c r="ADM78" s="111"/>
      <c r="ADN78" s="111"/>
      <c r="ADO78" s="111"/>
      <c r="ADP78" s="111"/>
      <c r="ADQ78" s="111"/>
      <c r="ADR78" s="111"/>
      <c r="ADS78" s="111"/>
      <c r="ADT78" s="111"/>
      <c r="ADU78" s="111"/>
      <c r="ADV78" s="111"/>
      <c r="ADW78" s="111"/>
      <c r="ADX78" s="111"/>
      <c r="ADY78" s="111"/>
      <c r="ADZ78" s="111"/>
      <c r="AEA78" s="111"/>
      <c r="AEB78" s="111"/>
      <c r="AEC78" s="111"/>
      <c r="AED78" s="111"/>
      <c r="AEE78" s="111"/>
      <c r="AEF78" s="111"/>
      <c r="AEG78" s="111"/>
      <c r="AEH78" s="111"/>
      <c r="AEI78" s="111"/>
      <c r="AEJ78" s="111"/>
      <c r="AEK78" s="111"/>
      <c r="AEL78" s="111"/>
      <c r="AEM78" s="111"/>
      <c r="AEN78" s="111"/>
      <c r="AEO78" s="111"/>
      <c r="AEP78" s="111"/>
      <c r="AEQ78" s="111"/>
      <c r="AER78" s="111"/>
      <c r="AES78" s="111"/>
      <c r="AET78" s="111"/>
      <c r="AEU78" s="111"/>
      <c r="AEV78" s="111"/>
      <c r="AEW78" s="111"/>
      <c r="AEX78" s="111"/>
      <c r="AEY78" s="111"/>
      <c r="AEZ78" s="111"/>
      <c r="AFA78" s="111"/>
      <c r="AFB78" s="111"/>
      <c r="AFC78" s="111"/>
      <c r="AFD78" s="111"/>
      <c r="AFE78" s="111"/>
      <c r="AFF78" s="111"/>
      <c r="AFG78" s="111"/>
      <c r="AFH78" s="111"/>
      <c r="AFI78" s="111"/>
      <c r="AFJ78" s="111"/>
      <c r="AFK78" s="111"/>
      <c r="AFL78" s="111"/>
      <c r="AFM78" s="111"/>
      <c r="AFN78" s="111"/>
      <c r="AFO78" s="111"/>
      <c r="AFP78" s="111"/>
      <c r="AFQ78" s="111"/>
      <c r="AFR78" s="111"/>
      <c r="AFS78" s="111"/>
      <c r="AFT78" s="111"/>
      <c r="AFU78" s="111"/>
      <c r="AFV78" s="111"/>
      <c r="AFW78" s="111"/>
      <c r="AFX78" s="111"/>
      <c r="AFY78" s="111"/>
      <c r="AFZ78" s="111"/>
      <c r="AGA78" s="111"/>
      <c r="AGB78" s="111"/>
      <c r="AGC78" s="111"/>
      <c r="AGD78" s="111"/>
      <c r="AGE78" s="111"/>
      <c r="AGF78" s="111"/>
      <c r="AGG78" s="111"/>
      <c r="AGH78" s="111"/>
      <c r="AGI78" s="111"/>
      <c r="AGJ78" s="111"/>
      <c r="AGK78" s="111"/>
      <c r="AGL78" s="111"/>
      <c r="AGM78" s="111"/>
      <c r="AGN78" s="111"/>
      <c r="AGO78" s="111"/>
      <c r="AGP78" s="111"/>
      <c r="AGQ78" s="111"/>
      <c r="AGR78" s="111"/>
      <c r="AGS78" s="111"/>
      <c r="AGT78" s="111"/>
      <c r="AGU78" s="111"/>
      <c r="AGV78" s="111"/>
      <c r="AGW78" s="111"/>
      <c r="AGX78" s="111"/>
      <c r="AGY78" s="111"/>
      <c r="AGZ78" s="111"/>
      <c r="AHA78" s="111"/>
      <c r="AHB78" s="111"/>
      <c r="AHC78" s="111"/>
      <c r="AHD78" s="111"/>
      <c r="AHE78" s="111"/>
      <c r="AHF78" s="111"/>
      <c r="AHG78" s="111"/>
      <c r="AHH78" s="111"/>
      <c r="AHI78" s="111"/>
      <c r="AHJ78" s="111"/>
      <c r="AHK78" s="111"/>
      <c r="AHL78" s="111"/>
      <c r="AHM78" s="111"/>
      <c r="AHN78" s="111"/>
      <c r="AHO78" s="111"/>
      <c r="AHP78" s="111"/>
      <c r="AHQ78" s="111"/>
      <c r="AHR78" s="111"/>
      <c r="AHS78" s="111"/>
      <c r="AHT78" s="111"/>
      <c r="AHU78" s="111"/>
      <c r="AHV78" s="111"/>
      <c r="AHW78" s="111"/>
      <c r="AHX78" s="111"/>
      <c r="AHY78" s="111"/>
      <c r="AHZ78" s="111"/>
      <c r="AIA78" s="111"/>
      <c r="AIB78" s="111"/>
      <c r="AIC78" s="111"/>
      <c r="AID78" s="111"/>
      <c r="AIE78" s="111"/>
      <c r="AIF78" s="111"/>
      <c r="AIG78" s="111"/>
      <c r="AIH78" s="111"/>
      <c r="AII78" s="111"/>
      <c r="AIJ78" s="111"/>
      <c r="AIK78" s="111"/>
      <c r="AIL78" s="111"/>
      <c r="AIM78" s="111"/>
      <c r="AIN78" s="111"/>
      <c r="AIO78" s="111"/>
      <c r="AIP78" s="111"/>
      <c r="AIQ78" s="111"/>
      <c r="AIR78" s="111"/>
      <c r="AIS78" s="111"/>
      <c r="AIT78" s="111"/>
      <c r="AIU78" s="111"/>
      <c r="AIV78" s="111"/>
      <c r="AIW78" s="111"/>
      <c r="AIX78" s="111"/>
      <c r="AIY78" s="111"/>
      <c r="AIZ78" s="111"/>
      <c r="AJA78" s="111"/>
      <c r="AJB78" s="111"/>
      <c r="AJC78" s="111"/>
      <c r="AJD78" s="111"/>
      <c r="AJE78" s="111"/>
      <c r="AJF78" s="111"/>
      <c r="AJG78" s="111"/>
      <c r="AJH78" s="111"/>
      <c r="AJI78" s="111"/>
      <c r="AJJ78" s="111"/>
      <c r="AJK78" s="111"/>
      <c r="AJL78" s="111"/>
      <c r="AJM78" s="111"/>
      <c r="AJN78" s="111"/>
      <c r="AJO78" s="111"/>
      <c r="AJP78" s="111"/>
      <c r="AJQ78" s="111"/>
      <c r="AJR78" s="111"/>
      <c r="AJS78" s="111"/>
      <c r="AJT78" s="111"/>
      <c r="AJU78" s="111"/>
      <c r="AJV78" s="111"/>
      <c r="AJW78" s="111"/>
      <c r="AJX78" s="111"/>
      <c r="AJY78" s="111"/>
      <c r="AJZ78" s="111"/>
      <c r="AKA78" s="111"/>
      <c r="AKB78" s="111"/>
      <c r="AKC78" s="111"/>
      <c r="AKD78" s="111"/>
      <c r="AKE78" s="111"/>
      <c r="AKF78" s="111"/>
      <c r="AKG78" s="111"/>
      <c r="AKH78" s="111"/>
      <c r="AKI78" s="111"/>
      <c r="AKJ78" s="111"/>
      <c r="AKK78" s="111"/>
      <c r="AKL78" s="111"/>
      <c r="AKM78" s="111"/>
      <c r="AKN78" s="111"/>
      <c r="AKO78" s="111"/>
      <c r="AKP78" s="111"/>
      <c r="AKQ78" s="111"/>
      <c r="AKR78" s="111"/>
      <c r="AKS78" s="111"/>
      <c r="AKT78" s="111"/>
      <c r="AKU78" s="111"/>
      <c r="AKV78" s="111"/>
      <c r="AKW78" s="111"/>
      <c r="AKX78" s="111"/>
      <c r="AKY78" s="111"/>
      <c r="AKZ78" s="111"/>
      <c r="ALA78" s="111"/>
      <c r="ALB78" s="111"/>
      <c r="ALC78" s="111"/>
      <c r="ALD78" s="111"/>
      <c r="ALE78" s="111"/>
      <c r="ALF78" s="111"/>
      <c r="ALG78" s="111"/>
      <c r="ALH78" s="111"/>
      <c r="ALI78" s="111"/>
      <c r="ALJ78" s="111"/>
      <c r="ALK78" s="111"/>
      <c r="ALL78" s="111"/>
      <c r="ALM78" s="111"/>
      <c r="ALN78" s="111"/>
      <c r="ALO78" s="111"/>
      <c r="ALP78" s="111"/>
      <c r="ALQ78" s="111"/>
      <c r="ALR78" s="111"/>
      <c r="ALS78" s="111"/>
      <c r="ALT78" s="111"/>
      <c r="ALU78" s="111"/>
      <c r="ALV78" s="111"/>
      <c r="ALW78" s="111"/>
      <c r="ALX78" s="111"/>
      <c r="ALY78" s="111"/>
      <c r="ALZ78" s="111"/>
      <c r="AMA78" s="111"/>
      <c r="AMB78" s="111"/>
      <c r="AMC78" s="111"/>
      <c r="AMD78" s="111"/>
      <c r="AME78" s="111"/>
      <c r="AMF78" s="111"/>
      <c r="AMG78" s="111"/>
      <c r="AMH78" s="111"/>
      <c r="AMI78" s="111"/>
      <c r="AMJ78" s="111"/>
      <c r="AMK78" s="111"/>
    </row>
    <row r="79" spans="1:1025" x14ac:dyDescent="0.3">
      <c r="A79" s="30"/>
      <c r="B79" s="115" t="str">
        <f>Comptabilité!B79</f>
        <v>Compte de Réserve pour le Service de la Dette</v>
      </c>
      <c r="C79" s="115"/>
      <c r="D79" s="195"/>
      <c r="E79" s="189"/>
      <c r="F79" s="174">
        <f>SUMIF(Général!$CP$6:$EZ$6,F$5,Comptabilité!$F79:$EZ79)</f>
        <v>0</v>
      </c>
      <c r="G79" s="174">
        <f>SUMIF(Général!$CP$6:$EZ$6,G$5,Comptabilité!$F79:$EZ79)</f>
        <v>0</v>
      </c>
      <c r="H79" s="174">
        <f>SUMIF(Général!$CP$6:$EZ$6,H$5,Comptabilité!$F79:$EZ79)</f>
        <v>0</v>
      </c>
      <c r="I79" s="174">
        <f>SUMIF(Général!$CP$6:$EZ$6,I$5,Comptabilité!$F79:$EZ79)</f>
        <v>0</v>
      </c>
      <c r="J79" s="174">
        <f>SUMIF(Général!$CP$6:$EZ$6,J$5,Comptabilité!$F79:$EZ79)</f>
        <v>0</v>
      </c>
      <c r="K79" s="174">
        <f>SUMIF(Général!$CP$6:$EZ$6,K$5,Comptabilité!$F79:$EZ79)</f>
        <v>0</v>
      </c>
      <c r="L79" s="174">
        <f>SUMIF(Général!$CP$6:$EZ$6,L$5,Comptabilité!$F79:$EZ79)</f>
        <v>0</v>
      </c>
      <c r="M79" s="174">
        <f>SUMIF(Général!$CP$6:$EZ$6,M$5,Comptabilité!$F79:$EZ79)</f>
        <v>0</v>
      </c>
      <c r="N79" s="174">
        <f>SUMIF(Général!$CP$6:$EZ$6,N$5,Comptabilité!$F79:$EZ79)</f>
        <v>0</v>
      </c>
      <c r="O79" s="174">
        <f>SUMIF(Général!$CP$6:$EZ$6,O$5,Comptabilité!$F79:$EZ79)</f>
        <v>0</v>
      </c>
      <c r="P79" s="174">
        <f>SUMIF(Général!$CP$6:$EZ$6,P$5,Comptabilité!$F79:$EZ79)</f>
        <v>0</v>
      </c>
      <c r="Q79" s="174">
        <f>SUMIF(Général!$CP$6:$EZ$6,Q$5,Comptabilité!$F79:$EZ79)</f>
        <v>0</v>
      </c>
      <c r="R79" s="174">
        <f>SUMIF(Général!$CP$6:$EZ$6,R$5,Comptabilité!$F79:$EZ79)</f>
        <v>0</v>
      </c>
      <c r="S79" s="174">
        <f>SUMIF(Général!$CP$6:$EZ$6,S$5,Comptabilité!$F79:$EZ79)</f>
        <v>0</v>
      </c>
      <c r="T79" s="174">
        <f>SUMIF(Général!$CP$6:$EZ$6,T$5,Comptabilité!$F79:$EZ79)</f>
        <v>0</v>
      </c>
      <c r="U79" s="174">
        <f>SUMIF(Général!$CP$6:$EZ$6,U$5,Comptabilité!$F79:$EZ79)</f>
        <v>0</v>
      </c>
      <c r="V79" s="174">
        <f>SUMIF(Général!$CP$6:$EZ$6,V$5,Comptabilité!$F79:$EZ79)</f>
        <v>0</v>
      </c>
      <c r="W79" s="174">
        <f>SUMIF(Général!$CP$6:$EZ$6,W$5,Comptabilité!$F79:$EZ79)</f>
        <v>0</v>
      </c>
      <c r="X79" s="174">
        <f>SUMIF(Général!$CP$6:$EZ$6,X$5,Comptabilité!$F79:$EZ79)</f>
        <v>0</v>
      </c>
      <c r="Y79" s="174">
        <f>SUMIF(Général!$CP$6:$EZ$6,Y$5,Comptabilité!$F79:$EZ79)</f>
        <v>0</v>
      </c>
      <c r="Z79" s="174">
        <f>SUMIF(Général!$CP$6:$EZ$6,Z$5,Comptabilité!$F79:$EZ79)</f>
        <v>0</v>
      </c>
      <c r="AA79" s="174">
        <f>SUMIF(Général!$CP$6:$EZ$6,AA$5,Comptabilité!$F79:$EZ79)</f>
        <v>0</v>
      </c>
      <c r="AB79" s="174">
        <f>SUMIF(Général!$CP$6:$EZ$6,AB$5,Comptabilité!$F79:$EZ79)</f>
        <v>0</v>
      </c>
      <c r="AC79" s="174">
        <f>SUMIF(Général!$CP$6:$EZ$6,AC$5,Comptabilité!$F79:$EZ79)</f>
        <v>0</v>
      </c>
      <c r="AD79" s="174">
        <f>SUMIF(Général!$CP$6:$EZ$6,AD$5,Comptabilité!$F79:$EZ79)</f>
        <v>0</v>
      </c>
      <c r="AE79" s="174">
        <f>SUMIF(Général!$CP$6:$EZ$6,AE$5,Comptabilité!$F79:$EZ79)</f>
        <v>0</v>
      </c>
      <c r="AF79" s="174">
        <f>SUMIF(Général!$CP$6:$EZ$6,AF$5,Comptabilité!$F79:$EZ79)</f>
        <v>0</v>
      </c>
      <c r="AG79" s="174">
        <f>SUMIF(Général!$CP$6:$EZ$6,AG$5,Comptabilité!$F79:$EZ79)</f>
        <v>0</v>
      </c>
      <c r="AH79" s="174">
        <f>SUMIF(Général!$CP$6:$EZ$6,AH$5,Comptabilité!$F79:$EZ79)</f>
        <v>0</v>
      </c>
      <c r="AI79" s="174">
        <f>SUMIF(Général!$CP$6:$EZ$6,AI$5,Comptabilité!$F79:$EZ79)</f>
        <v>0</v>
      </c>
      <c r="AJ79" s="174">
        <f>SUMIF(Général!$CP$6:$EZ$6,AJ$5,Comptabilité!$F79:$EZ79)</f>
        <v>0</v>
      </c>
      <c r="AK79" s="174">
        <f>SUMIF(Général!$CP$6:$EZ$6,AK$5,Comptabilité!$F79:$EZ79)</f>
        <v>0</v>
      </c>
      <c r="AL79" s="174">
        <f>SUMIF(Général!$CP$6:$EZ$6,AL$5,Comptabilité!$F79:$EZ79)</f>
        <v>0</v>
      </c>
      <c r="AM79" s="174">
        <f>SUMIF(Général!$CP$6:$EZ$6,AM$5,Comptabilité!$F79:$EZ79)</f>
        <v>0</v>
      </c>
      <c r="AN79" s="174">
        <f>SUMIF(Général!$CP$6:$EZ$6,AN$5,Comptabilité!$F79:$EZ79)</f>
        <v>0</v>
      </c>
      <c r="AO79" s="174">
        <f>SUMIF(Général!$CP$6:$EZ$6,AO$5,Comptabilité!$F79:$EZ79)</f>
        <v>0</v>
      </c>
      <c r="AP79" s="174">
        <f>SUMIF(Général!$CP$6:$EZ$6,AP$5,Comptabilité!$F79:$EZ79)</f>
        <v>0</v>
      </c>
      <c r="AQ79" s="174">
        <f>SUMIF(Général!$CP$6:$EZ$6,AQ$5,Comptabilité!$F79:$EZ79)</f>
        <v>0</v>
      </c>
      <c r="AR79" s="174">
        <f>SUMIF(Général!$CP$6:$EZ$6,AR$5,Comptabilité!$F79:$EZ79)</f>
        <v>0</v>
      </c>
      <c r="AS79" s="174">
        <f>SUMIF(Général!$CP$6:$EZ$6,AS$5,Comptabilité!$F79:$EZ79)</f>
        <v>0</v>
      </c>
      <c r="AT79" s="174">
        <f>SUMIF(Général!$CP$6:$EZ$6,AT$5,Comptabilité!$F79:$EZ79)</f>
        <v>0</v>
      </c>
      <c r="AU79" s="174">
        <f>SUMIF(Général!$CP$6:$EZ$6,AU$5,Comptabilité!$F79:$EZ79)</f>
        <v>0</v>
      </c>
      <c r="AV79" s="174">
        <f>SUMIF(Général!$CP$6:$EZ$6,AV$5,Comptabilité!$F79:$EZ79)</f>
        <v>0</v>
      </c>
      <c r="AW79" s="174">
        <f>SUMIF(Général!$CP$6:$EZ$6,AW$5,Comptabilité!$F79:$EZ79)</f>
        <v>0</v>
      </c>
      <c r="AX79" s="174">
        <f>SUMIF(Général!$CP$6:$EZ$6,AX$5,Comptabilité!$F79:$EZ79)</f>
        <v>0</v>
      </c>
      <c r="AY79" s="174">
        <f>SUMIF(Général!$CP$6:$EZ$6,AY$5,Comptabilité!$F79:$EZ79)</f>
        <v>0</v>
      </c>
      <c r="AZ79" s="174">
        <f>SUMIF(Général!$CP$6:$EZ$6,AZ$5,Comptabilité!$F79:$EZ79)</f>
        <v>0</v>
      </c>
      <c r="BA79" s="174">
        <f>SUMIF(Général!$CP$6:$EZ$6,BA$5,Comptabilité!$F79:$EZ79)</f>
        <v>0</v>
      </c>
      <c r="BB79" s="174">
        <f>SUMIF(Général!$CP$6:$EZ$6,BB$5,Comptabilité!$F79:$EZ79)</f>
        <v>0</v>
      </c>
      <c r="BC79" s="174">
        <f>SUMIF(Général!$CP$6:$EZ$6,BC$5,Comptabilité!$F79:$EZ79)</f>
        <v>0</v>
      </c>
      <c r="BD79" s="174">
        <f>SUMIF(Général!$CP$6:$EZ$6,BD$5,Comptabilité!$F79:$EZ79)</f>
        <v>0</v>
      </c>
      <c r="BE79" s="174">
        <f>SUMIF(Général!$CP$6:$EZ$6,BE$5,Comptabilité!$F79:$EZ79)</f>
        <v>0</v>
      </c>
      <c r="BF79" s="174">
        <f>SUMIF(Général!$CP$6:$EZ$6,BF$5,Comptabilité!$F79:$EZ79)</f>
        <v>0</v>
      </c>
      <c r="BG79" s="174">
        <f>SUMIF(Général!$CP$6:$EZ$6,BG$5,Comptabilité!$F79:$EZ79)</f>
        <v>0</v>
      </c>
      <c r="BH79" s="174">
        <f>SUMIF(Général!$CP$6:$EZ$6,BH$5,Comptabilité!$F79:$EZ79)</f>
        <v>0</v>
      </c>
      <c r="BI79" s="174">
        <f>SUMIF(Général!$CP$6:$EZ$6,BI$5,Comptabilité!$F79:$EZ79)</f>
        <v>0</v>
      </c>
      <c r="BJ79" s="174">
        <f>SUMIF(Général!$CP$6:$EZ$6,BJ$5,Comptabilité!$F79:$EZ79)</f>
        <v>0</v>
      </c>
      <c r="BK79" s="174">
        <f>SUMIF(Général!$CP$6:$EZ$6,BK$5,Comptabilité!$F79:$EZ79)</f>
        <v>0</v>
      </c>
      <c r="BL79" s="174">
        <f>SUMIF(Général!$CP$6:$EZ$6,BL$5,Comptabilité!$F79:$EZ79)</f>
        <v>0</v>
      </c>
      <c r="BM79" s="174">
        <f>SUMIF(Général!$CP$6:$EZ$6,BM$5,Comptabilité!$F79:$EZ79)</f>
        <v>0</v>
      </c>
      <c r="BN79" s="174">
        <f>SUMIF(Général!$CP$6:$EZ$6,BN$5,Comptabilité!$F79:$EZ79)</f>
        <v>0</v>
      </c>
      <c r="BO79" s="174">
        <f>SUMIF(Général!$CP$6:$EZ$6,BO$5,Comptabilité!$F79:$EZ79)</f>
        <v>0</v>
      </c>
      <c r="BP79" s="174">
        <f>SUMIF(Général!$CP$6:$EZ$6,BP$5,Comptabilité!$F79:$EZ79)</f>
        <v>0</v>
      </c>
      <c r="BQ79" s="174">
        <f>SUMIF(Général!$CP$6:$EZ$6,BQ$5,Comptabilité!$F79:$EZ79)</f>
        <v>0</v>
      </c>
      <c r="BR79" s="174">
        <f>SUMIF(Général!$CP$6:$EZ$6,BR$5,Comptabilité!$F79:$EZ79)</f>
        <v>0</v>
      </c>
      <c r="BS79" s="174">
        <f>SUMIF(Général!$CP$6:$EZ$6,BS$5,Comptabilité!$F79:$EZ79)</f>
        <v>0</v>
      </c>
      <c r="BT79" s="174">
        <f>SUMIF(Général!$CP$6:$EZ$6,BT$5,Comptabilité!$F79:$EZ79)</f>
        <v>0</v>
      </c>
      <c r="BU79" s="174">
        <f>SUMIF(Général!$CP$6:$EZ$6,BU$5,Comptabilité!$F79:$EZ79)</f>
        <v>0</v>
      </c>
      <c r="BV79" s="174">
        <f>SUMIF(Général!$CP$6:$EZ$6,BV$5,Comptabilité!$F79:$EZ79)</f>
        <v>0</v>
      </c>
      <c r="BW79" s="174">
        <f>SUMIF(Général!$CP$6:$EZ$6,BW$5,Comptabilité!$F79:$EZ79)</f>
        <v>0</v>
      </c>
      <c r="BX79" s="174">
        <f>SUMIF(Général!$CP$6:$EZ$6,BX$5,Comptabilité!$F79:$EZ79)</f>
        <v>0</v>
      </c>
      <c r="BY79" s="174">
        <f>SUMIF(Général!$CP$6:$EZ$6,BY$5,Comptabilité!$F79:$EZ79)</f>
        <v>0</v>
      </c>
      <c r="BZ79" s="174">
        <f>SUMIF(Général!$CP$6:$EZ$6,BZ$5,Comptabilité!$F79:$EZ79)</f>
        <v>0</v>
      </c>
      <c r="CA79" s="174">
        <f>SUMIF(Général!$CP$6:$EZ$6,CA$5,Comptabilité!$F79:$EZ79)</f>
        <v>0</v>
      </c>
      <c r="CB79" s="174">
        <f>SUMIF(Général!$CP$6:$EZ$6,CB$5,Comptabilité!$F79:$EZ79)</f>
        <v>0</v>
      </c>
      <c r="CC79" s="174">
        <f>SUMIF(Général!$CP$6:$EZ$6,CC$5,Comptabilité!$F79:$EZ79)</f>
        <v>0</v>
      </c>
      <c r="CD79" s="174">
        <f>SUMIF(Général!$CP$6:$EZ$6,CD$5,Comptabilité!$F79:$EZ79)</f>
        <v>0</v>
      </c>
      <c r="CE79" s="174">
        <f>SUMIF(Général!$CP$6:$EZ$6,CE$5,Comptabilité!$F79:$EZ79)</f>
        <v>0</v>
      </c>
      <c r="CF79" s="174">
        <f>SUMIF(Général!$CP$6:$EZ$6,CF$5,Comptabilité!$F79:$EZ79)</f>
        <v>0</v>
      </c>
      <c r="CG79" s="174">
        <f>SUMIF(Général!$CP$6:$EZ$6,CG$5,Comptabilité!$F79:$EZ79)</f>
        <v>0</v>
      </c>
      <c r="CH79" s="174">
        <f>SUMIF(Général!$CP$6:$EZ$6,CH$5,Comptabilité!$F79:$EZ79)</f>
        <v>0</v>
      </c>
      <c r="CI79" s="174">
        <f>SUMIF(Général!$CP$6:$EZ$6,CI$5,Comptabilité!$F79:$EZ79)</f>
        <v>0</v>
      </c>
      <c r="CJ79" s="174">
        <f>SUMIF(Général!$CP$6:$EZ$6,CJ$5,Comptabilité!$F79:$EZ79)</f>
        <v>0</v>
      </c>
      <c r="CK79" s="174">
        <f>SUMIF(Général!$CP$6:$EZ$6,CK$5,Comptabilité!$F79:$EZ79)</f>
        <v>0</v>
      </c>
      <c r="CL79" s="174">
        <f>SUMIF(Général!$CP$6:$EZ$6,CL$5,Comptabilité!$F79:$EZ79)</f>
        <v>0</v>
      </c>
      <c r="CM79" s="174">
        <f>SUMIF(Général!$CP$6:$EZ$6,CM$5,Comptabilité!$F79:$EZ79)</f>
        <v>0</v>
      </c>
      <c r="CN79" s="174">
        <f>SUMIF(Général!$CP$6:$EZ$6,CN$5,Comptabilité!$F79:$EZ79)</f>
        <v>0</v>
      </c>
      <c r="CO79" s="174">
        <f>SUMIF(Général!$CP$6:$EZ$6,CO$5,Comptabilité!$F79:$EZ79)</f>
        <v>0</v>
      </c>
      <c r="CP79" s="174">
        <f>SUMIF(Général!$CP$6:$EZ$6,CP$5,Comptabilité!$F79:$EZ79)</f>
        <v>0</v>
      </c>
      <c r="CQ79" s="174">
        <f>SUMIF(Général!$CP$6:$EZ$6,CQ$5,Comptabilité!$F79:$EZ79)</f>
        <v>0</v>
      </c>
      <c r="CR79" s="174">
        <f>SUMIF(Général!$CP$6:$EZ$6,CR$5,Comptabilité!$F79:$EZ79)</f>
        <v>0</v>
      </c>
      <c r="CS79" s="174">
        <f>SUMIF(Général!$CP$6:$EZ$6,CS$5,Comptabilité!$F79:$EZ79)</f>
        <v>0</v>
      </c>
      <c r="CT79" s="174">
        <f>SUMIF(Général!$CP$6:$EZ$6,CT$5,Comptabilité!$F79:$EZ79)</f>
        <v>0</v>
      </c>
      <c r="CU79" s="174">
        <f>SUMIF(Général!$CP$6:$EZ$6,CU$5,Comptabilité!$F79:$EZ79)</f>
        <v>0</v>
      </c>
      <c r="CV79" s="174">
        <f>SUMIF(Général!$CP$6:$EZ$6,CV$5,Comptabilité!$F79:$EZ79)</f>
        <v>0</v>
      </c>
      <c r="CW79" s="174">
        <f>SUMIF(Général!$CP$6:$EZ$6,CW$5,Comptabilité!$F79:$EZ79)</f>
        <v>0</v>
      </c>
      <c r="CX79" s="174">
        <f>SUMIF(Général!$CP$6:$EZ$6,CX$5,Comptabilité!$F79:$EZ79)</f>
        <v>0</v>
      </c>
      <c r="CY79" s="174">
        <f>SUMIF(Général!$CP$6:$EZ$6,CY$5,Comptabilité!$F79:$EZ79)</f>
        <v>0</v>
      </c>
      <c r="CZ79" s="174">
        <f>SUMIF(Général!$CP$6:$EZ$6,CZ$5,Comptabilité!$F79:$EZ79)</f>
        <v>0</v>
      </c>
      <c r="DA79" s="174">
        <f>SUMIF(Général!$CP$6:$EZ$6,DA$5,Comptabilité!$F79:$EZ79)</f>
        <v>0</v>
      </c>
      <c r="DB79" s="174">
        <f>SUMIF(Général!$CP$6:$EZ$6,DB$5,Comptabilité!$F79:$EZ79)</f>
        <v>0</v>
      </c>
      <c r="DC79" s="174">
        <f>SUMIF(Général!$CP$6:$EZ$6,DC$5,Comptabilité!$F79:$EZ79)</f>
        <v>0</v>
      </c>
      <c r="DD79" s="174">
        <f>SUMIF(Général!$CP$6:$EZ$6,DD$5,Comptabilité!$F79:$EZ79)</f>
        <v>0</v>
      </c>
      <c r="DE79" s="174">
        <f>SUMIF(Général!$CP$6:$EZ$6,DE$5,Comptabilité!$F79:$EZ79)</f>
        <v>0</v>
      </c>
      <c r="DF79" s="174">
        <f>SUMIF(Général!$CP$6:$EZ$6,DF$5,Comptabilité!$F79:$EZ79)</f>
        <v>0</v>
      </c>
      <c r="DG79" s="174">
        <f>SUMIF(Général!$CP$6:$EZ$6,DG$5,Comptabilité!$F79:$EZ79)</f>
        <v>0</v>
      </c>
      <c r="DH79" s="174">
        <f>SUMIF(Général!$CP$6:$EZ$6,DH$5,Comptabilité!$F79:$EZ79)</f>
        <v>0</v>
      </c>
      <c r="DI79" s="174">
        <f>SUMIF(Général!$CP$6:$EZ$6,DI$5,Comptabilité!$F79:$EZ79)</f>
        <v>0</v>
      </c>
      <c r="DJ79" s="174">
        <f>SUMIF(Général!$CP$6:$EZ$6,DJ$5,Comptabilité!$F79:$EZ79)</f>
        <v>0</v>
      </c>
      <c r="DK79" s="174">
        <f>SUMIF(Général!$CP$6:$EZ$6,DK$5,Comptabilité!$F79:$EZ79)</f>
        <v>0</v>
      </c>
      <c r="DL79" s="174">
        <f>SUMIF(Général!$CP$6:$EZ$6,DL$5,Comptabilité!$F79:$EZ79)</f>
        <v>0</v>
      </c>
      <c r="DM79" s="174">
        <f>SUMIF(Général!$CP$6:$EZ$6,DM$5,Comptabilité!$F79:$EZ79)</f>
        <v>0</v>
      </c>
      <c r="DN79" s="174">
        <f>SUMIF(Général!$CP$6:$EZ$6,DN$5,Comptabilité!$F79:$EZ79)</f>
        <v>0</v>
      </c>
      <c r="DO79" s="174">
        <f>SUMIF(Général!$CP$6:$EZ$6,DO$5,Comptabilité!$F79:$EZ79)</f>
        <v>0</v>
      </c>
      <c r="DP79" s="174">
        <f>SUMIF(Général!$CP$6:$EZ$6,DP$5,Comptabilité!$F79:$EZ79)</f>
        <v>0</v>
      </c>
      <c r="DQ79" s="174">
        <f>SUMIF(Général!$CP$6:$EZ$6,DQ$5,Comptabilité!$F79:$EZ79)</f>
        <v>0</v>
      </c>
      <c r="DR79" s="174">
        <f>SUMIF(Général!$CP$6:$EZ$6,DR$5,Comptabilité!$F79:$EZ79)</f>
        <v>0</v>
      </c>
      <c r="DS79" s="174">
        <f>SUMIF(Général!$CP$6:$EZ$6,DS$5,Comptabilité!$F79:$EZ79)</f>
        <v>0</v>
      </c>
      <c r="DT79" s="174">
        <f>SUMIF(Général!$CP$6:$EZ$6,DT$5,Comptabilité!$F79:$EZ79)</f>
        <v>0</v>
      </c>
      <c r="DU79" s="174">
        <f>SUMIF(Général!$CP$6:$EZ$6,DU$5,Comptabilité!$F79:$EZ79)</f>
        <v>0</v>
      </c>
      <c r="DV79" s="174">
        <f>SUMIF(Général!$CP$6:$EZ$6,DV$5,Comptabilité!$F79:$EZ79)</f>
        <v>0</v>
      </c>
      <c r="DW79" s="174">
        <f>SUMIF(Général!$CP$6:$EZ$6,DW$5,Comptabilité!$F79:$EZ79)</f>
        <v>0</v>
      </c>
      <c r="DX79" s="174">
        <f>SUMIF(Général!$CP$6:$EZ$6,DX$5,Comptabilité!$F79:$EZ79)</f>
        <v>0</v>
      </c>
      <c r="DY79" s="174">
        <f>SUMIF(Général!$CP$6:$EZ$6,DY$5,Comptabilité!$F79:$EZ79)</f>
        <v>0</v>
      </c>
      <c r="DZ79" s="174">
        <f>SUMIF(Général!$CP$6:$EZ$6,DZ$5,Comptabilité!$F79:$EZ79)</f>
        <v>0</v>
      </c>
      <c r="EA79" s="174">
        <f>SUMIF(Général!$CP$6:$EZ$6,EA$5,Comptabilité!$F79:$EZ79)</f>
        <v>0</v>
      </c>
      <c r="EB79" s="174">
        <f>SUMIF(Général!$CP$6:$EZ$6,EB$5,Comptabilité!$F79:$EZ79)</f>
        <v>0</v>
      </c>
      <c r="EC79" s="174">
        <f>SUMIF(Général!$CP$6:$EZ$6,EC$5,Comptabilité!$F79:$EZ79)</f>
        <v>0</v>
      </c>
      <c r="ED79" s="174">
        <f>SUMIF(Général!$CP$6:$EZ$6,ED$5,Comptabilité!$F79:$EZ79)</f>
        <v>0</v>
      </c>
      <c r="EE79" s="174">
        <f>SUMIF(Général!$CP$6:$EZ$6,EE$5,Comptabilité!$F79:$EZ79)</f>
        <v>0</v>
      </c>
      <c r="EF79" s="174">
        <f>SUMIF(Général!$CP$6:$EZ$6,EF$5,Comptabilité!$F79:$EZ79)</f>
        <v>0</v>
      </c>
      <c r="EG79" s="174">
        <f>SUMIF(Général!$CP$6:$EZ$6,EG$5,Comptabilité!$F79:$EZ79)</f>
        <v>0</v>
      </c>
      <c r="EH79" s="174">
        <f>SUMIF(Général!$CP$6:$EZ$6,EH$5,Comptabilité!$F79:$EZ79)</f>
        <v>0</v>
      </c>
      <c r="EI79" s="174">
        <f>SUMIF(Général!$CP$6:$EZ$6,EI$5,Comptabilité!$F79:$EZ79)</f>
        <v>0</v>
      </c>
      <c r="EJ79" s="174">
        <f>SUMIF(Général!$CP$6:$EZ$6,EJ$5,Comptabilité!$F79:$EZ79)</f>
        <v>0</v>
      </c>
      <c r="EK79" s="174">
        <f>SUMIF(Général!$CP$6:$EZ$6,EK$5,Comptabilité!$F79:$EZ79)</f>
        <v>0</v>
      </c>
      <c r="EL79" s="174">
        <f>SUMIF(Général!$CP$6:$EZ$6,EL$5,Comptabilité!$F79:$EZ79)</f>
        <v>0</v>
      </c>
      <c r="EM79" s="174">
        <f>SUMIF(Général!$CP$6:$EZ$6,EM$5,Comptabilité!$F79:$EZ79)</f>
        <v>0</v>
      </c>
      <c r="EN79" s="174">
        <f>SUMIF(Général!$CP$6:$EZ$6,EN$5,Comptabilité!$F79:$EZ79)</f>
        <v>0</v>
      </c>
      <c r="EO79" s="174">
        <f>SUMIF(Général!$CP$6:$EZ$6,EO$5,Comptabilité!$F79:$EZ79)</f>
        <v>0</v>
      </c>
      <c r="EP79" s="174">
        <f>SUMIF(Général!$CP$6:$EZ$6,EP$5,Comptabilité!$F79:$EZ79)</f>
        <v>0</v>
      </c>
      <c r="EQ79" s="174">
        <f>SUMIF(Général!$CP$6:$EZ$6,EQ$5,Comptabilité!$F79:$EZ79)</f>
        <v>0</v>
      </c>
      <c r="ER79" s="174">
        <f>SUMIF(Général!$CP$6:$EZ$6,ER$5,Comptabilité!$F79:$EZ79)</f>
        <v>0</v>
      </c>
      <c r="ES79" s="174">
        <f>SUMIF(Général!$CP$6:$EZ$6,ES$5,Comptabilité!$F79:$EZ79)</f>
        <v>0</v>
      </c>
      <c r="ET79" s="174">
        <f>SUMIF(Général!$CP$6:$EZ$6,ET$5,Comptabilité!$F79:$EZ79)</f>
        <v>0</v>
      </c>
      <c r="EU79" s="174">
        <f>SUMIF(Général!$CP$6:$EZ$6,EU$5,Comptabilité!$F79:$EZ79)</f>
        <v>0</v>
      </c>
      <c r="EV79" s="174">
        <f>SUMIF(Général!$CP$6:$EZ$6,EV$5,Comptabilité!$F79:$EZ79)</f>
        <v>0</v>
      </c>
      <c r="EW79" s="174">
        <f>SUMIF(Général!$CP$6:$EZ$6,EW$5,Comptabilité!$F79:$EZ79)</f>
        <v>0</v>
      </c>
      <c r="EX79" s="174">
        <f>SUMIF(Général!$CP$6:$EZ$6,EX$5,Comptabilité!$F79:$EZ79)</f>
        <v>0</v>
      </c>
      <c r="EY79" s="174">
        <f>SUMIF(Général!$CP$6:$EZ$6,EY$5,Comptabilité!$F79:$EZ79)</f>
        <v>0</v>
      </c>
      <c r="EZ79" s="174">
        <f>SUMIF(Général!$CP$6:$EZ$6,EZ$5,Comptabilité!$F79:$EZ79)</f>
        <v>0</v>
      </c>
      <c r="GP79" s="111"/>
      <c r="GQ79" s="111"/>
      <c r="GR79" s="111"/>
      <c r="GS79" s="111"/>
      <c r="GT79" s="111"/>
      <c r="GU79" s="111"/>
      <c r="GV79" s="111"/>
      <c r="GW79" s="111"/>
      <c r="GX79" s="111"/>
      <c r="GY79" s="111"/>
      <c r="GZ79" s="111"/>
      <c r="HA79" s="111"/>
      <c r="HB79" s="111"/>
      <c r="HC79" s="111"/>
      <c r="HD79" s="111"/>
      <c r="HE79" s="111"/>
      <c r="HF79" s="111"/>
      <c r="HG79" s="111"/>
      <c r="HH79" s="111"/>
      <c r="HI79" s="111"/>
      <c r="HJ79" s="111"/>
      <c r="HK79" s="111"/>
      <c r="HL79" s="111"/>
      <c r="HM79" s="111"/>
      <c r="HN79" s="111"/>
      <c r="HO79" s="111"/>
      <c r="HP79" s="111"/>
      <c r="HQ79" s="111"/>
      <c r="HR79" s="111"/>
      <c r="HS79" s="111"/>
      <c r="HT79" s="111"/>
      <c r="HU79" s="111"/>
      <c r="HV79" s="111"/>
      <c r="HW79" s="111"/>
      <c r="HX79" s="111"/>
      <c r="HY79" s="111"/>
      <c r="HZ79" s="111"/>
      <c r="IA79" s="111"/>
      <c r="IB79" s="111"/>
      <c r="IC79" s="111"/>
      <c r="ID79" s="111"/>
      <c r="IE79" s="111"/>
      <c r="IF79" s="111"/>
      <c r="IG79" s="111"/>
      <c r="IH79" s="111"/>
      <c r="II79" s="111"/>
      <c r="IJ79" s="111"/>
      <c r="IK79" s="111"/>
      <c r="IL79" s="111"/>
      <c r="IM79" s="111"/>
      <c r="IN79" s="111"/>
      <c r="IO79" s="111"/>
      <c r="IP79" s="111"/>
      <c r="IQ79" s="111"/>
      <c r="IR79" s="111"/>
      <c r="IS79" s="111"/>
      <c r="IT79" s="111"/>
      <c r="IU79" s="111"/>
      <c r="IV79" s="111"/>
      <c r="IW79" s="111"/>
      <c r="IX79" s="111"/>
      <c r="IY79" s="111"/>
      <c r="IZ79" s="111"/>
      <c r="JA79" s="111"/>
      <c r="JB79" s="111"/>
      <c r="JC79" s="111"/>
      <c r="JD79" s="111"/>
      <c r="JE79" s="111"/>
      <c r="JF79" s="111"/>
      <c r="JG79" s="111"/>
      <c r="JH79" s="111"/>
      <c r="JI79" s="111"/>
      <c r="JJ79" s="111"/>
      <c r="JK79" s="111"/>
      <c r="JL79" s="111"/>
      <c r="JM79" s="111"/>
      <c r="JN79" s="111"/>
      <c r="JO79" s="111"/>
      <c r="JP79" s="111"/>
      <c r="JQ79" s="111"/>
      <c r="JR79" s="111"/>
      <c r="JS79" s="111"/>
      <c r="JT79" s="111"/>
      <c r="JU79" s="111"/>
      <c r="JV79" s="111"/>
      <c r="JW79" s="111"/>
      <c r="JX79" s="111"/>
      <c r="JY79" s="111"/>
      <c r="JZ79" s="111"/>
      <c r="KA79" s="111"/>
      <c r="KB79" s="111"/>
      <c r="KC79" s="111"/>
      <c r="KD79" s="111"/>
      <c r="KE79" s="111"/>
      <c r="KF79" s="111"/>
      <c r="KG79" s="111"/>
      <c r="KH79" s="111"/>
      <c r="KI79" s="111"/>
      <c r="KJ79" s="111"/>
      <c r="KK79" s="111"/>
      <c r="KL79" s="111"/>
      <c r="KM79" s="111"/>
      <c r="KN79" s="111"/>
      <c r="KO79" s="111"/>
      <c r="KP79" s="111"/>
      <c r="KQ79" s="111"/>
      <c r="KR79" s="111"/>
      <c r="KS79" s="111"/>
      <c r="KT79" s="111"/>
      <c r="KU79" s="111"/>
      <c r="KV79" s="111"/>
      <c r="KW79" s="111"/>
      <c r="KX79" s="111"/>
      <c r="KY79" s="111"/>
      <c r="KZ79" s="111"/>
      <c r="LA79" s="111"/>
      <c r="LB79" s="111"/>
      <c r="LC79" s="111"/>
      <c r="LD79" s="111"/>
      <c r="LE79" s="111"/>
      <c r="LF79" s="111"/>
      <c r="LG79" s="111"/>
      <c r="LH79" s="111"/>
      <c r="LI79" s="111"/>
      <c r="LJ79" s="111"/>
      <c r="LK79" s="111"/>
      <c r="LL79" s="111"/>
      <c r="LM79" s="111"/>
      <c r="LN79" s="111"/>
      <c r="LO79" s="111"/>
      <c r="LP79" s="111"/>
      <c r="LQ79" s="111"/>
      <c r="LR79" s="111"/>
      <c r="LS79" s="111"/>
      <c r="LT79" s="111"/>
      <c r="LU79" s="111"/>
      <c r="LV79" s="111"/>
      <c r="LW79" s="111"/>
      <c r="LX79" s="111"/>
      <c r="LY79" s="111"/>
      <c r="LZ79" s="111"/>
      <c r="MA79" s="111"/>
      <c r="MB79" s="111"/>
      <c r="MC79" s="111"/>
      <c r="MD79" s="111"/>
      <c r="ME79" s="111"/>
      <c r="MF79" s="111"/>
      <c r="MG79" s="111"/>
      <c r="MH79" s="111"/>
      <c r="MI79" s="111"/>
      <c r="MJ79" s="111"/>
      <c r="MK79" s="111"/>
      <c r="ML79" s="111"/>
      <c r="MM79" s="111"/>
      <c r="MN79" s="111"/>
      <c r="MO79" s="111"/>
      <c r="MP79" s="111"/>
      <c r="MQ79" s="111"/>
      <c r="MR79" s="111"/>
      <c r="MS79" s="111"/>
      <c r="MT79" s="111"/>
      <c r="MU79" s="111"/>
      <c r="MV79" s="111"/>
      <c r="MW79" s="111"/>
      <c r="MX79" s="111"/>
      <c r="MY79" s="111"/>
      <c r="MZ79" s="111"/>
      <c r="NA79" s="111"/>
      <c r="NB79" s="111"/>
      <c r="NC79" s="111"/>
      <c r="ND79" s="111"/>
      <c r="NE79" s="111"/>
      <c r="NF79" s="111"/>
      <c r="NG79" s="111"/>
      <c r="NH79" s="111"/>
      <c r="NI79" s="111"/>
      <c r="NJ79" s="111"/>
      <c r="NK79" s="111"/>
      <c r="NL79" s="111"/>
      <c r="NM79" s="111"/>
      <c r="NN79" s="111"/>
      <c r="NO79" s="111"/>
      <c r="NP79" s="111"/>
      <c r="NQ79" s="111"/>
      <c r="NR79" s="111"/>
      <c r="NS79" s="111"/>
      <c r="NT79" s="111"/>
      <c r="NU79" s="111"/>
      <c r="NV79" s="111"/>
      <c r="NW79" s="111"/>
      <c r="NX79" s="111"/>
      <c r="NY79" s="111"/>
      <c r="NZ79" s="111"/>
      <c r="OA79" s="111"/>
      <c r="OB79" s="111"/>
      <c r="OC79" s="111"/>
      <c r="OD79" s="111"/>
      <c r="OE79" s="111"/>
      <c r="OF79" s="111"/>
      <c r="OG79" s="111"/>
      <c r="OH79" s="111"/>
      <c r="OI79" s="111"/>
      <c r="OJ79" s="111"/>
      <c r="OK79" s="111"/>
      <c r="OL79" s="111"/>
      <c r="OM79" s="111"/>
      <c r="ON79" s="111"/>
      <c r="OO79" s="111"/>
      <c r="OP79" s="111"/>
      <c r="OQ79" s="111"/>
      <c r="OR79" s="111"/>
      <c r="OS79" s="111"/>
      <c r="OT79" s="111"/>
      <c r="OU79" s="111"/>
      <c r="OV79" s="111"/>
      <c r="OW79" s="111"/>
      <c r="OX79" s="111"/>
      <c r="OY79" s="111"/>
      <c r="OZ79" s="111"/>
      <c r="PA79" s="111"/>
      <c r="PB79" s="111"/>
      <c r="PC79" s="111"/>
      <c r="PD79" s="111"/>
      <c r="PE79" s="111"/>
      <c r="PF79" s="111"/>
      <c r="PG79" s="111"/>
      <c r="PH79" s="111"/>
      <c r="PI79" s="111"/>
      <c r="PJ79" s="111"/>
      <c r="PK79" s="111"/>
      <c r="PL79" s="111"/>
      <c r="PM79" s="111"/>
      <c r="PN79" s="111"/>
      <c r="PO79" s="111"/>
      <c r="PP79" s="111"/>
      <c r="PQ79" s="111"/>
      <c r="PR79" s="111"/>
      <c r="PS79" s="111"/>
      <c r="PT79" s="111"/>
      <c r="PU79" s="111"/>
      <c r="PV79" s="111"/>
      <c r="PW79" s="111"/>
      <c r="PX79" s="111"/>
      <c r="PY79" s="111"/>
      <c r="PZ79" s="111"/>
      <c r="QA79" s="111"/>
      <c r="QB79" s="111"/>
      <c r="QC79" s="111"/>
      <c r="QD79" s="111"/>
      <c r="QE79" s="111"/>
      <c r="QF79" s="111"/>
      <c r="QG79" s="111"/>
      <c r="QH79" s="111"/>
      <c r="QI79" s="111"/>
      <c r="QJ79" s="111"/>
      <c r="QK79" s="111"/>
      <c r="QL79" s="111"/>
      <c r="QM79" s="111"/>
      <c r="QN79" s="111"/>
      <c r="QO79" s="111"/>
      <c r="QP79" s="111"/>
      <c r="QQ79" s="111"/>
      <c r="QR79" s="111"/>
      <c r="QS79" s="111"/>
      <c r="QT79" s="111"/>
      <c r="QU79" s="111"/>
      <c r="QV79" s="111"/>
      <c r="QW79" s="111"/>
      <c r="QX79" s="111"/>
      <c r="QY79" s="111"/>
      <c r="QZ79" s="111"/>
      <c r="RA79" s="111"/>
      <c r="RB79" s="111"/>
      <c r="RC79" s="111"/>
      <c r="RD79" s="111"/>
      <c r="RE79" s="111"/>
      <c r="RF79" s="111"/>
      <c r="RG79" s="111"/>
      <c r="RH79" s="111"/>
      <c r="RI79" s="111"/>
      <c r="RJ79" s="111"/>
      <c r="RK79" s="111"/>
      <c r="RL79" s="111"/>
      <c r="RM79" s="111"/>
      <c r="RN79" s="111"/>
      <c r="RO79" s="111"/>
      <c r="RP79" s="111"/>
      <c r="RQ79" s="111"/>
      <c r="RR79" s="111"/>
      <c r="RS79" s="111"/>
      <c r="RT79" s="111"/>
      <c r="RU79" s="111"/>
      <c r="RV79" s="111"/>
      <c r="RW79" s="111"/>
      <c r="RX79" s="111"/>
      <c r="RY79" s="111"/>
      <c r="RZ79" s="111"/>
      <c r="SA79" s="111"/>
      <c r="SB79" s="111"/>
      <c r="SC79" s="111"/>
      <c r="SD79" s="111"/>
      <c r="SE79" s="111"/>
      <c r="SF79" s="111"/>
      <c r="SG79" s="111"/>
      <c r="SH79" s="111"/>
      <c r="SI79" s="111"/>
      <c r="SJ79" s="111"/>
      <c r="SK79" s="111"/>
      <c r="SL79" s="111"/>
      <c r="SM79" s="111"/>
      <c r="SN79" s="111"/>
      <c r="SO79" s="111"/>
      <c r="SP79" s="111"/>
      <c r="SQ79" s="111"/>
      <c r="SR79" s="111"/>
      <c r="SS79" s="111"/>
      <c r="ST79" s="111"/>
      <c r="SU79" s="111"/>
      <c r="SV79" s="111"/>
      <c r="SW79" s="111"/>
      <c r="SX79" s="111"/>
      <c r="SY79" s="111"/>
      <c r="SZ79" s="111"/>
      <c r="TA79" s="111"/>
      <c r="TB79" s="111"/>
      <c r="TC79" s="111"/>
      <c r="TD79" s="111"/>
      <c r="TE79" s="111"/>
      <c r="TF79" s="111"/>
      <c r="TG79" s="111"/>
      <c r="TH79" s="111"/>
      <c r="TI79" s="111"/>
      <c r="TJ79" s="111"/>
      <c r="TK79" s="111"/>
      <c r="TL79" s="111"/>
      <c r="TM79" s="111"/>
      <c r="TN79" s="111"/>
      <c r="TO79" s="111"/>
      <c r="TP79" s="111"/>
      <c r="TQ79" s="111"/>
      <c r="TR79" s="111"/>
      <c r="TS79" s="111"/>
      <c r="TT79" s="111"/>
      <c r="TU79" s="111"/>
      <c r="TV79" s="111"/>
      <c r="TW79" s="111"/>
      <c r="TX79" s="111"/>
      <c r="TY79" s="111"/>
      <c r="TZ79" s="111"/>
      <c r="UA79" s="111"/>
      <c r="UB79" s="111"/>
      <c r="UC79" s="111"/>
      <c r="UD79" s="111"/>
      <c r="UE79" s="111"/>
      <c r="UF79" s="111"/>
      <c r="UG79" s="111"/>
      <c r="UH79" s="111"/>
      <c r="UI79" s="111"/>
      <c r="UJ79" s="111"/>
      <c r="UK79" s="111"/>
      <c r="UL79" s="111"/>
      <c r="UM79" s="111"/>
      <c r="UN79" s="111"/>
      <c r="UO79" s="111"/>
      <c r="UP79" s="111"/>
      <c r="UQ79" s="111"/>
      <c r="UR79" s="111"/>
      <c r="US79" s="111"/>
      <c r="UT79" s="111"/>
      <c r="UU79" s="111"/>
      <c r="UV79" s="111"/>
      <c r="UW79" s="111"/>
      <c r="UX79" s="111"/>
      <c r="UY79" s="111"/>
      <c r="UZ79" s="111"/>
      <c r="VA79" s="111"/>
      <c r="VB79" s="111"/>
      <c r="VC79" s="111"/>
      <c r="VD79" s="111"/>
      <c r="VE79" s="111"/>
      <c r="VF79" s="111"/>
      <c r="VG79" s="111"/>
      <c r="VH79" s="111"/>
      <c r="VI79" s="111"/>
      <c r="VJ79" s="111"/>
      <c r="VK79" s="111"/>
      <c r="VL79" s="111"/>
      <c r="VM79" s="111"/>
      <c r="VN79" s="111"/>
      <c r="VO79" s="111"/>
      <c r="VP79" s="111"/>
      <c r="VQ79" s="111"/>
      <c r="VR79" s="111"/>
      <c r="VS79" s="111"/>
      <c r="VT79" s="111"/>
      <c r="VU79" s="111"/>
      <c r="VV79" s="111"/>
      <c r="VW79" s="111"/>
      <c r="VX79" s="111"/>
      <c r="VY79" s="111"/>
      <c r="VZ79" s="111"/>
      <c r="WA79" s="111"/>
      <c r="WB79" s="111"/>
      <c r="WC79" s="111"/>
      <c r="WD79" s="111"/>
      <c r="WE79" s="111"/>
      <c r="WF79" s="111"/>
      <c r="WG79" s="111"/>
      <c r="WH79" s="111"/>
      <c r="WI79" s="111"/>
      <c r="WJ79" s="111"/>
      <c r="WK79" s="111"/>
      <c r="WL79" s="111"/>
      <c r="WM79" s="111"/>
      <c r="WN79" s="111"/>
      <c r="WO79" s="111"/>
      <c r="WP79" s="111"/>
      <c r="WQ79" s="111"/>
      <c r="WR79" s="111"/>
      <c r="WS79" s="111"/>
      <c r="WT79" s="111"/>
      <c r="WU79" s="111"/>
      <c r="WV79" s="111"/>
      <c r="WW79" s="111"/>
      <c r="WX79" s="111"/>
      <c r="WY79" s="111"/>
      <c r="WZ79" s="111"/>
      <c r="XA79" s="111"/>
      <c r="XB79" s="111"/>
      <c r="XC79" s="111"/>
      <c r="XD79" s="111"/>
      <c r="XE79" s="111"/>
      <c r="XF79" s="111"/>
      <c r="XG79" s="111"/>
      <c r="XH79" s="111"/>
      <c r="XI79" s="111"/>
      <c r="XJ79" s="111"/>
      <c r="XK79" s="111"/>
      <c r="XL79" s="111"/>
      <c r="XM79" s="111"/>
      <c r="XN79" s="111"/>
      <c r="XO79" s="111"/>
      <c r="XP79" s="111"/>
      <c r="XQ79" s="111"/>
      <c r="XR79" s="111"/>
      <c r="XS79" s="111"/>
      <c r="XT79" s="111"/>
      <c r="XU79" s="111"/>
      <c r="XV79" s="111"/>
      <c r="XW79" s="111"/>
      <c r="XX79" s="111"/>
      <c r="XY79" s="111"/>
      <c r="XZ79" s="111"/>
      <c r="YA79" s="111"/>
      <c r="YB79" s="111"/>
      <c r="YC79" s="111"/>
      <c r="YD79" s="111"/>
      <c r="YE79" s="111"/>
      <c r="YF79" s="111"/>
      <c r="YG79" s="111"/>
      <c r="YH79" s="111"/>
      <c r="YI79" s="111"/>
      <c r="YJ79" s="111"/>
      <c r="YK79" s="111"/>
      <c r="YL79" s="111"/>
      <c r="YM79" s="111"/>
      <c r="YN79" s="111"/>
      <c r="YO79" s="111"/>
      <c r="YP79" s="111"/>
      <c r="YQ79" s="111"/>
      <c r="YR79" s="111"/>
      <c r="YS79" s="111"/>
      <c r="YT79" s="111"/>
      <c r="YU79" s="111"/>
      <c r="YV79" s="111"/>
      <c r="YW79" s="111"/>
      <c r="YX79" s="111"/>
      <c r="YY79" s="111"/>
      <c r="YZ79" s="111"/>
      <c r="ZA79" s="111"/>
      <c r="ZB79" s="111"/>
      <c r="ZC79" s="111"/>
      <c r="ZD79" s="111"/>
      <c r="ZE79" s="111"/>
      <c r="ZF79" s="111"/>
      <c r="ZG79" s="111"/>
      <c r="ZH79" s="111"/>
      <c r="ZI79" s="111"/>
      <c r="ZJ79" s="111"/>
      <c r="ZK79" s="111"/>
      <c r="ZL79" s="111"/>
      <c r="ZM79" s="111"/>
      <c r="ZN79" s="111"/>
      <c r="ZO79" s="111"/>
      <c r="ZP79" s="111"/>
      <c r="ZQ79" s="111"/>
      <c r="ZR79" s="111"/>
      <c r="ZS79" s="111"/>
      <c r="ZT79" s="111"/>
      <c r="ZU79" s="111"/>
      <c r="ZV79" s="111"/>
      <c r="ZW79" s="111"/>
      <c r="ZX79" s="111"/>
      <c r="ZY79" s="111"/>
      <c r="ZZ79" s="111"/>
      <c r="AAA79" s="111"/>
      <c r="AAB79" s="111"/>
      <c r="AAC79" s="111"/>
      <c r="AAD79" s="111"/>
      <c r="AAE79" s="111"/>
      <c r="AAF79" s="111"/>
      <c r="AAG79" s="111"/>
      <c r="AAH79" s="111"/>
      <c r="AAI79" s="111"/>
      <c r="AAJ79" s="111"/>
      <c r="AAK79" s="111"/>
      <c r="AAL79" s="111"/>
      <c r="AAM79" s="111"/>
      <c r="AAN79" s="111"/>
      <c r="AAO79" s="111"/>
      <c r="AAP79" s="111"/>
      <c r="AAQ79" s="111"/>
      <c r="AAR79" s="111"/>
      <c r="AAS79" s="111"/>
      <c r="AAT79" s="111"/>
      <c r="AAU79" s="111"/>
      <c r="AAV79" s="111"/>
      <c r="AAW79" s="111"/>
      <c r="AAX79" s="111"/>
      <c r="AAY79" s="111"/>
      <c r="AAZ79" s="111"/>
      <c r="ABA79" s="111"/>
      <c r="ABB79" s="111"/>
      <c r="ABC79" s="111"/>
      <c r="ABD79" s="111"/>
      <c r="ABE79" s="111"/>
      <c r="ABF79" s="111"/>
      <c r="ABG79" s="111"/>
      <c r="ABH79" s="111"/>
      <c r="ABI79" s="111"/>
      <c r="ABJ79" s="111"/>
      <c r="ABK79" s="111"/>
      <c r="ABL79" s="111"/>
      <c r="ABM79" s="111"/>
      <c r="ABN79" s="111"/>
      <c r="ABO79" s="111"/>
      <c r="ABP79" s="111"/>
      <c r="ABQ79" s="111"/>
      <c r="ABR79" s="111"/>
      <c r="ABS79" s="111"/>
      <c r="ABT79" s="111"/>
      <c r="ABU79" s="111"/>
      <c r="ABV79" s="111"/>
      <c r="ABW79" s="111"/>
      <c r="ABX79" s="111"/>
      <c r="ABY79" s="111"/>
      <c r="ABZ79" s="111"/>
      <c r="ACA79" s="111"/>
      <c r="ACB79" s="111"/>
      <c r="ACC79" s="111"/>
      <c r="ACD79" s="111"/>
      <c r="ACE79" s="111"/>
      <c r="ACF79" s="111"/>
      <c r="ACG79" s="111"/>
      <c r="ACH79" s="111"/>
      <c r="ACI79" s="111"/>
      <c r="ACJ79" s="111"/>
      <c r="ACK79" s="111"/>
      <c r="ACL79" s="111"/>
      <c r="ACM79" s="111"/>
      <c r="ACN79" s="111"/>
      <c r="ACO79" s="111"/>
      <c r="ACP79" s="111"/>
      <c r="ACQ79" s="111"/>
      <c r="ACR79" s="111"/>
      <c r="ACS79" s="111"/>
      <c r="ACT79" s="111"/>
      <c r="ACU79" s="111"/>
      <c r="ACV79" s="111"/>
      <c r="ACW79" s="111"/>
      <c r="ACX79" s="111"/>
      <c r="ACY79" s="111"/>
      <c r="ACZ79" s="111"/>
      <c r="ADA79" s="111"/>
      <c r="ADB79" s="111"/>
      <c r="ADC79" s="111"/>
      <c r="ADD79" s="111"/>
      <c r="ADE79" s="111"/>
      <c r="ADF79" s="111"/>
      <c r="ADG79" s="111"/>
      <c r="ADH79" s="111"/>
      <c r="ADI79" s="111"/>
      <c r="ADJ79" s="111"/>
      <c r="ADK79" s="111"/>
      <c r="ADL79" s="111"/>
      <c r="ADM79" s="111"/>
      <c r="ADN79" s="111"/>
      <c r="ADO79" s="111"/>
      <c r="ADP79" s="111"/>
      <c r="ADQ79" s="111"/>
      <c r="ADR79" s="111"/>
      <c r="ADS79" s="111"/>
      <c r="ADT79" s="111"/>
      <c r="ADU79" s="111"/>
      <c r="ADV79" s="111"/>
      <c r="ADW79" s="111"/>
      <c r="ADX79" s="111"/>
      <c r="ADY79" s="111"/>
      <c r="ADZ79" s="111"/>
      <c r="AEA79" s="111"/>
      <c r="AEB79" s="111"/>
      <c r="AEC79" s="111"/>
      <c r="AED79" s="111"/>
      <c r="AEE79" s="111"/>
      <c r="AEF79" s="111"/>
      <c r="AEG79" s="111"/>
      <c r="AEH79" s="111"/>
      <c r="AEI79" s="111"/>
      <c r="AEJ79" s="111"/>
      <c r="AEK79" s="111"/>
      <c r="AEL79" s="111"/>
      <c r="AEM79" s="111"/>
      <c r="AEN79" s="111"/>
      <c r="AEO79" s="111"/>
      <c r="AEP79" s="111"/>
      <c r="AEQ79" s="111"/>
      <c r="AER79" s="111"/>
      <c r="AES79" s="111"/>
      <c r="AET79" s="111"/>
      <c r="AEU79" s="111"/>
      <c r="AEV79" s="111"/>
      <c r="AEW79" s="111"/>
      <c r="AEX79" s="111"/>
      <c r="AEY79" s="111"/>
      <c r="AEZ79" s="111"/>
      <c r="AFA79" s="111"/>
      <c r="AFB79" s="111"/>
      <c r="AFC79" s="111"/>
      <c r="AFD79" s="111"/>
      <c r="AFE79" s="111"/>
      <c r="AFF79" s="111"/>
      <c r="AFG79" s="111"/>
      <c r="AFH79" s="111"/>
      <c r="AFI79" s="111"/>
      <c r="AFJ79" s="111"/>
      <c r="AFK79" s="111"/>
      <c r="AFL79" s="111"/>
      <c r="AFM79" s="111"/>
      <c r="AFN79" s="111"/>
      <c r="AFO79" s="111"/>
      <c r="AFP79" s="111"/>
      <c r="AFQ79" s="111"/>
      <c r="AFR79" s="111"/>
      <c r="AFS79" s="111"/>
      <c r="AFT79" s="111"/>
      <c r="AFU79" s="111"/>
      <c r="AFV79" s="111"/>
      <c r="AFW79" s="111"/>
      <c r="AFX79" s="111"/>
      <c r="AFY79" s="111"/>
      <c r="AFZ79" s="111"/>
      <c r="AGA79" s="111"/>
      <c r="AGB79" s="111"/>
      <c r="AGC79" s="111"/>
      <c r="AGD79" s="111"/>
      <c r="AGE79" s="111"/>
      <c r="AGF79" s="111"/>
      <c r="AGG79" s="111"/>
      <c r="AGH79" s="111"/>
      <c r="AGI79" s="111"/>
      <c r="AGJ79" s="111"/>
      <c r="AGK79" s="111"/>
      <c r="AGL79" s="111"/>
      <c r="AGM79" s="111"/>
      <c r="AGN79" s="111"/>
      <c r="AGO79" s="111"/>
      <c r="AGP79" s="111"/>
      <c r="AGQ79" s="111"/>
      <c r="AGR79" s="111"/>
      <c r="AGS79" s="111"/>
      <c r="AGT79" s="111"/>
      <c r="AGU79" s="111"/>
      <c r="AGV79" s="111"/>
      <c r="AGW79" s="111"/>
      <c r="AGX79" s="111"/>
      <c r="AGY79" s="111"/>
      <c r="AGZ79" s="111"/>
      <c r="AHA79" s="111"/>
      <c r="AHB79" s="111"/>
      <c r="AHC79" s="111"/>
      <c r="AHD79" s="111"/>
      <c r="AHE79" s="111"/>
      <c r="AHF79" s="111"/>
      <c r="AHG79" s="111"/>
      <c r="AHH79" s="111"/>
      <c r="AHI79" s="111"/>
      <c r="AHJ79" s="111"/>
      <c r="AHK79" s="111"/>
      <c r="AHL79" s="111"/>
      <c r="AHM79" s="111"/>
      <c r="AHN79" s="111"/>
      <c r="AHO79" s="111"/>
      <c r="AHP79" s="111"/>
      <c r="AHQ79" s="111"/>
      <c r="AHR79" s="111"/>
      <c r="AHS79" s="111"/>
      <c r="AHT79" s="111"/>
      <c r="AHU79" s="111"/>
      <c r="AHV79" s="111"/>
      <c r="AHW79" s="111"/>
      <c r="AHX79" s="111"/>
      <c r="AHY79" s="111"/>
      <c r="AHZ79" s="111"/>
      <c r="AIA79" s="111"/>
      <c r="AIB79" s="111"/>
      <c r="AIC79" s="111"/>
      <c r="AID79" s="111"/>
      <c r="AIE79" s="111"/>
      <c r="AIF79" s="111"/>
      <c r="AIG79" s="111"/>
      <c r="AIH79" s="111"/>
      <c r="AII79" s="111"/>
      <c r="AIJ79" s="111"/>
      <c r="AIK79" s="111"/>
      <c r="AIL79" s="111"/>
      <c r="AIM79" s="111"/>
      <c r="AIN79" s="111"/>
      <c r="AIO79" s="111"/>
      <c r="AIP79" s="111"/>
      <c r="AIQ79" s="111"/>
      <c r="AIR79" s="111"/>
      <c r="AIS79" s="111"/>
      <c r="AIT79" s="111"/>
      <c r="AIU79" s="111"/>
      <c r="AIV79" s="111"/>
      <c r="AIW79" s="111"/>
      <c r="AIX79" s="111"/>
      <c r="AIY79" s="111"/>
      <c r="AIZ79" s="111"/>
      <c r="AJA79" s="111"/>
      <c r="AJB79" s="111"/>
      <c r="AJC79" s="111"/>
      <c r="AJD79" s="111"/>
      <c r="AJE79" s="111"/>
      <c r="AJF79" s="111"/>
      <c r="AJG79" s="111"/>
      <c r="AJH79" s="111"/>
      <c r="AJI79" s="111"/>
      <c r="AJJ79" s="111"/>
      <c r="AJK79" s="111"/>
      <c r="AJL79" s="111"/>
      <c r="AJM79" s="111"/>
      <c r="AJN79" s="111"/>
      <c r="AJO79" s="111"/>
      <c r="AJP79" s="111"/>
      <c r="AJQ79" s="111"/>
      <c r="AJR79" s="111"/>
      <c r="AJS79" s="111"/>
      <c r="AJT79" s="111"/>
      <c r="AJU79" s="111"/>
      <c r="AJV79" s="111"/>
      <c r="AJW79" s="111"/>
      <c r="AJX79" s="111"/>
      <c r="AJY79" s="111"/>
      <c r="AJZ79" s="111"/>
      <c r="AKA79" s="111"/>
      <c r="AKB79" s="111"/>
      <c r="AKC79" s="111"/>
      <c r="AKD79" s="111"/>
      <c r="AKE79" s="111"/>
      <c r="AKF79" s="111"/>
      <c r="AKG79" s="111"/>
      <c r="AKH79" s="111"/>
      <c r="AKI79" s="111"/>
      <c r="AKJ79" s="111"/>
      <c r="AKK79" s="111"/>
      <c r="AKL79" s="111"/>
      <c r="AKM79" s="111"/>
      <c r="AKN79" s="111"/>
      <c r="AKO79" s="111"/>
      <c r="AKP79" s="111"/>
      <c r="AKQ79" s="111"/>
      <c r="AKR79" s="111"/>
      <c r="AKS79" s="111"/>
      <c r="AKT79" s="111"/>
      <c r="AKU79" s="111"/>
      <c r="AKV79" s="111"/>
      <c r="AKW79" s="111"/>
      <c r="AKX79" s="111"/>
      <c r="AKY79" s="111"/>
      <c r="AKZ79" s="111"/>
      <c r="ALA79" s="111"/>
      <c r="ALB79" s="111"/>
      <c r="ALC79" s="111"/>
      <c r="ALD79" s="111"/>
      <c r="ALE79" s="111"/>
      <c r="ALF79" s="111"/>
      <c r="ALG79" s="111"/>
      <c r="ALH79" s="111"/>
      <c r="ALI79" s="111"/>
      <c r="ALJ79" s="111"/>
      <c r="ALK79" s="111"/>
      <c r="ALL79" s="111"/>
      <c r="ALM79" s="111"/>
      <c r="ALN79" s="111"/>
      <c r="ALO79" s="111"/>
      <c r="ALP79" s="111"/>
      <c r="ALQ79" s="111"/>
      <c r="ALR79" s="111"/>
      <c r="ALS79" s="111"/>
      <c r="ALT79" s="111"/>
      <c r="ALU79" s="111"/>
      <c r="ALV79" s="111"/>
      <c r="ALW79" s="111"/>
      <c r="ALX79" s="111"/>
      <c r="ALY79" s="111"/>
      <c r="ALZ79" s="111"/>
      <c r="AMA79" s="111"/>
      <c r="AMB79" s="111"/>
      <c r="AMC79" s="111"/>
      <c r="AMD79" s="111"/>
      <c r="AME79" s="111"/>
      <c r="AMF79" s="111"/>
      <c r="AMG79" s="111"/>
      <c r="AMH79" s="111"/>
      <c r="AMI79" s="111"/>
      <c r="AMJ79" s="111"/>
      <c r="AMK79" s="111"/>
    </row>
    <row r="80" spans="1:1025" x14ac:dyDescent="0.3">
      <c r="A80" s="30"/>
      <c r="B80" s="115" t="str">
        <f>Comptabilité!B80</f>
        <v>Compte de réserve pour démantèlement</v>
      </c>
      <c r="C80" s="115"/>
      <c r="D80" s="195"/>
      <c r="E80" s="189"/>
      <c r="F80" s="174">
        <f>SUMIF(Général!$CP$6:$EZ$6,F$5,Comptabilité!$F80:$EZ80)</f>
        <v>0</v>
      </c>
      <c r="G80" s="174">
        <f>SUMIF(Général!$CP$6:$EZ$6,G$5,Comptabilité!$F80:$EZ80)</f>
        <v>0</v>
      </c>
      <c r="H80" s="174">
        <f>SUMIF(Général!$CP$6:$EZ$6,H$5,Comptabilité!$F80:$EZ80)</f>
        <v>0</v>
      </c>
      <c r="I80" s="174">
        <f>SUMIF(Général!$CP$6:$EZ$6,I$5,Comptabilité!$F80:$EZ80)</f>
        <v>0</v>
      </c>
      <c r="J80" s="174">
        <f>SUMIF(Général!$CP$6:$EZ$6,J$5,Comptabilité!$F80:$EZ80)</f>
        <v>0</v>
      </c>
      <c r="K80" s="174">
        <f>SUMIF(Général!$CP$6:$EZ$6,K$5,Comptabilité!$F80:$EZ80)</f>
        <v>0</v>
      </c>
      <c r="L80" s="174">
        <f>SUMIF(Général!$CP$6:$EZ$6,L$5,Comptabilité!$F80:$EZ80)</f>
        <v>0</v>
      </c>
      <c r="M80" s="174">
        <f>SUMIF(Général!$CP$6:$EZ$6,M$5,Comptabilité!$F80:$EZ80)</f>
        <v>0</v>
      </c>
      <c r="N80" s="174">
        <f>SUMIF(Général!$CP$6:$EZ$6,N$5,Comptabilité!$F80:$EZ80)</f>
        <v>0</v>
      </c>
      <c r="O80" s="174">
        <f>SUMIF(Général!$CP$6:$EZ$6,O$5,Comptabilité!$F80:$EZ80)</f>
        <v>0</v>
      </c>
      <c r="P80" s="174">
        <f>SUMIF(Général!$CP$6:$EZ$6,P$5,Comptabilité!$F80:$EZ80)</f>
        <v>0</v>
      </c>
      <c r="Q80" s="174">
        <f>SUMIF(Général!$CP$6:$EZ$6,Q$5,Comptabilité!$F80:$EZ80)</f>
        <v>0</v>
      </c>
      <c r="R80" s="174">
        <f>SUMIF(Général!$CP$6:$EZ$6,R$5,Comptabilité!$F80:$EZ80)</f>
        <v>0</v>
      </c>
      <c r="S80" s="174">
        <f>SUMIF(Général!$CP$6:$EZ$6,S$5,Comptabilité!$F80:$EZ80)</f>
        <v>0</v>
      </c>
      <c r="T80" s="174">
        <f>SUMIF(Général!$CP$6:$EZ$6,T$5,Comptabilité!$F80:$EZ80)</f>
        <v>0</v>
      </c>
      <c r="U80" s="174">
        <f>SUMIF(Général!$CP$6:$EZ$6,U$5,Comptabilité!$F80:$EZ80)</f>
        <v>0</v>
      </c>
      <c r="V80" s="174">
        <f>SUMIF(Général!$CP$6:$EZ$6,V$5,Comptabilité!$F80:$EZ80)</f>
        <v>0</v>
      </c>
      <c r="W80" s="174">
        <f>SUMIF(Général!$CP$6:$EZ$6,W$5,Comptabilité!$F80:$EZ80)</f>
        <v>0</v>
      </c>
      <c r="X80" s="174">
        <f>SUMIF(Général!$CP$6:$EZ$6,X$5,Comptabilité!$F80:$EZ80)</f>
        <v>0</v>
      </c>
      <c r="Y80" s="174">
        <f>SUMIF(Général!$CP$6:$EZ$6,Y$5,Comptabilité!$F80:$EZ80)</f>
        <v>0</v>
      </c>
      <c r="Z80" s="174">
        <f>SUMIF(Général!$CP$6:$EZ$6,Z$5,Comptabilité!$F80:$EZ80)</f>
        <v>0</v>
      </c>
      <c r="AA80" s="174">
        <f>SUMIF(Général!$CP$6:$EZ$6,AA$5,Comptabilité!$F80:$EZ80)</f>
        <v>0</v>
      </c>
      <c r="AB80" s="174">
        <f>SUMIF(Général!$CP$6:$EZ$6,AB$5,Comptabilité!$F80:$EZ80)</f>
        <v>0</v>
      </c>
      <c r="AC80" s="174">
        <f>SUMIF(Général!$CP$6:$EZ$6,AC$5,Comptabilité!$F80:$EZ80)</f>
        <v>0</v>
      </c>
      <c r="AD80" s="174">
        <f>SUMIF(Général!$CP$6:$EZ$6,AD$5,Comptabilité!$F80:$EZ80)</f>
        <v>0</v>
      </c>
      <c r="AE80" s="174">
        <f>SUMIF(Général!$CP$6:$EZ$6,AE$5,Comptabilité!$F80:$EZ80)</f>
        <v>0</v>
      </c>
      <c r="AF80" s="174">
        <f>SUMIF(Général!$CP$6:$EZ$6,AF$5,Comptabilité!$F80:$EZ80)</f>
        <v>0</v>
      </c>
      <c r="AG80" s="174">
        <f>SUMIF(Général!$CP$6:$EZ$6,AG$5,Comptabilité!$F80:$EZ80)</f>
        <v>0</v>
      </c>
      <c r="AH80" s="174">
        <f>SUMIF(Général!$CP$6:$EZ$6,AH$5,Comptabilité!$F80:$EZ80)</f>
        <v>0</v>
      </c>
      <c r="AI80" s="174">
        <f>SUMIF(Général!$CP$6:$EZ$6,AI$5,Comptabilité!$F80:$EZ80)</f>
        <v>0</v>
      </c>
      <c r="AJ80" s="174">
        <f>SUMIF(Général!$CP$6:$EZ$6,AJ$5,Comptabilité!$F80:$EZ80)</f>
        <v>0</v>
      </c>
      <c r="AK80" s="174">
        <f>SUMIF(Général!$CP$6:$EZ$6,AK$5,Comptabilité!$F80:$EZ80)</f>
        <v>0</v>
      </c>
      <c r="AL80" s="174">
        <f>SUMIF(Général!$CP$6:$EZ$6,AL$5,Comptabilité!$F80:$EZ80)</f>
        <v>0</v>
      </c>
      <c r="AM80" s="174">
        <f>SUMIF(Général!$CP$6:$EZ$6,AM$5,Comptabilité!$F80:$EZ80)</f>
        <v>0</v>
      </c>
      <c r="AN80" s="174">
        <f>SUMIF(Général!$CP$6:$EZ$6,AN$5,Comptabilité!$F80:$EZ80)</f>
        <v>0</v>
      </c>
      <c r="AO80" s="174">
        <f>SUMIF(Général!$CP$6:$EZ$6,AO$5,Comptabilité!$F80:$EZ80)</f>
        <v>0</v>
      </c>
      <c r="AP80" s="174">
        <f>SUMIF(Général!$CP$6:$EZ$6,AP$5,Comptabilité!$F80:$EZ80)</f>
        <v>0</v>
      </c>
      <c r="AQ80" s="174">
        <f>SUMIF(Général!$CP$6:$EZ$6,AQ$5,Comptabilité!$F80:$EZ80)</f>
        <v>0</v>
      </c>
      <c r="AR80" s="174">
        <f>SUMIF(Général!$CP$6:$EZ$6,AR$5,Comptabilité!$F80:$EZ80)</f>
        <v>0</v>
      </c>
      <c r="AS80" s="174">
        <f>SUMIF(Général!$CP$6:$EZ$6,AS$5,Comptabilité!$F80:$EZ80)</f>
        <v>0</v>
      </c>
      <c r="AT80" s="174">
        <f>SUMIF(Général!$CP$6:$EZ$6,AT$5,Comptabilité!$F80:$EZ80)</f>
        <v>0</v>
      </c>
      <c r="AU80" s="174">
        <f>SUMIF(Général!$CP$6:$EZ$6,AU$5,Comptabilité!$F80:$EZ80)</f>
        <v>0</v>
      </c>
      <c r="AV80" s="174">
        <f>SUMIF(Général!$CP$6:$EZ$6,AV$5,Comptabilité!$F80:$EZ80)</f>
        <v>0</v>
      </c>
      <c r="AW80" s="174">
        <f>SUMIF(Général!$CP$6:$EZ$6,AW$5,Comptabilité!$F80:$EZ80)</f>
        <v>0</v>
      </c>
      <c r="AX80" s="174">
        <f>SUMIF(Général!$CP$6:$EZ$6,AX$5,Comptabilité!$F80:$EZ80)</f>
        <v>0</v>
      </c>
      <c r="AY80" s="174">
        <f>SUMIF(Général!$CP$6:$EZ$6,AY$5,Comptabilité!$F80:$EZ80)</f>
        <v>0</v>
      </c>
      <c r="AZ80" s="174">
        <f>SUMIF(Général!$CP$6:$EZ$6,AZ$5,Comptabilité!$F80:$EZ80)</f>
        <v>0</v>
      </c>
      <c r="BA80" s="174">
        <f>SUMIF(Général!$CP$6:$EZ$6,BA$5,Comptabilité!$F80:$EZ80)</f>
        <v>0</v>
      </c>
      <c r="BB80" s="174">
        <f>SUMIF(Général!$CP$6:$EZ$6,BB$5,Comptabilité!$F80:$EZ80)</f>
        <v>0</v>
      </c>
      <c r="BC80" s="174">
        <f>SUMIF(Général!$CP$6:$EZ$6,BC$5,Comptabilité!$F80:$EZ80)</f>
        <v>0</v>
      </c>
      <c r="BD80" s="174">
        <f>SUMIF(Général!$CP$6:$EZ$6,BD$5,Comptabilité!$F80:$EZ80)</f>
        <v>0</v>
      </c>
      <c r="BE80" s="174">
        <f>SUMIF(Général!$CP$6:$EZ$6,BE$5,Comptabilité!$F80:$EZ80)</f>
        <v>0</v>
      </c>
      <c r="BF80" s="174">
        <f>SUMIF(Général!$CP$6:$EZ$6,BF$5,Comptabilité!$F80:$EZ80)</f>
        <v>0</v>
      </c>
      <c r="BG80" s="174">
        <f>SUMIF(Général!$CP$6:$EZ$6,BG$5,Comptabilité!$F80:$EZ80)</f>
        <v>0</v>
      </c>
      <c r="BH80" s="174">
        <f>SUMIF(Général!$CP$6:$EZ$6,BH$5,Comptabilité!$F80:$EZ80)</f>
        <v>0</v>
      </c>
      <c r="BI80" s="174">
        <f>SUMIF(Général!$CP$6:$EZ$6,BI$5,Comptabilité!$F80:$EZ80)</f>
        <v>0</v>
      </c>
      <c r="BJ80" s="174">
        <f>SUMIF(Général!$CP$6:$EZ$6,BJ$5,Comptabilité!$F80:$EZ80)</f>
        <v>0</v>
      </c>
      <c r="BK80" s="174">
        <f>SUMIF(Général!$CP$6:$EZ$6,BK$5,Comptabilité!$F80:$EZ80)</f>
        <v>0</v>
      </c>
      <c r="BL80" s="174">
        <f>SUMIF(Général!$CP$6:$EZ$6,BL$5,Comptabilité!$F80:$EZ80)</f>
        <v>0</v>
      </c>
      <c r="BM80" s="174">
        <f>SUMIF(Général!$CP$6:$EZ$6,BM$5,Comptabilité!$F80:$EZ80)</f>
        <v>0</v>
      </c>
      <c r="BN80" s="174">
        <f>SUMIF(Général!$CP$6:$EZ$6,BN$5,Comptabilité!$F80:$EZ80)</f>
        <v>0</v>
      </c>
      <c r="BO80" s="174">
        <f>SUMIF(Général!$CP$6:$EZ$6,BO$5,Comptabilité!$F80:$EZ80)</f>
        <v>0</v>
      </c>
      <c r="BP80" s="174">
        <f>SUMIF(Général!$CP$6:$EZ$6,BP$5,Comptabilité!$F80:$EZ80)</f>
        <v>0</v>
      </c>
      <c r="BQ80" s="174">
        <f>SUMIF(Général!$CP$6:$EZ$6,BQ$5,Comptabilité!$F80:$EZ80)</f>
        <v>0</v>
      </c>
      <c r="BR80" s="174">
        <f>SUMIF(Général!$CP$6:$EZ$6,BR$5,Comptabilité!$F80:$EZ80)</f>
        <v>0</v>
      </c>
      <c r="BS80" s="174">
        <f>SUMIF(Général!$CP$6:$EZ$6,BS$5,Comptabilité!$F80:$EZ80)</f>
        <v>0</v>
      </c>
      <c r="BT80" s="174">
        <f>SUMIF(Général!$CP$6:$EZ$6,BT$5,Comptabilité!$F80:$EZ80)</f>
        <v>0</v>
      </c>
      <c r="BU80" s="174">
        <f>SUMIF(Général!$CP$6:$EZ$6,BU$5,Comptabilité!$F80:$EZ80)</f>
        <v>0</v>
      </c>
      <c r="BV80" s="174">
        <f>SUMIF(Général!$CP$6:$EZ$6,BV$5,Comptabilité!$F80:$EZ80)</f>
        <v>0</v>
      </c>
      <c r="BW80" s="174">
        <f>SUMIF(Général!$CP$6:$EZ$6,BW$5,Comptabilité!$F80:$EZ80)</f>
        <v>0</v>
      </c>
      <c r="BX80" s="174">
        <f>SUMIF(Général!$CP$6:$EZ$6,BX$5,Comptabilité!$F80:$EZ80)</f>
        <v>0</v>
      </c>
      <c r="BY80" s="174">
        <f>SUMIF(Général!$CP$6:$EZ$6,BY$5,Comptabilité!$F80:$EZ80)</f>
        <v>0</v>
      </c>
      <c r="BZ80" s="174">
        <f>SUMIF(Général!$CP$6:$EZ$6,BZ$5,Comptabilité!$F80:$EZ80)</f>
        <v>0</v>
      </c>
      <c r="CA80" s="174">
        <f>SUMIF(Général!$CP$6:$EZ$6,CA$5,Comptabilité!$F80:$EZ80)</f>
        <v>0</v>
      </c>
      <c r="CB80" s="174">
        <f>SUMIF(Général!$CP$6:$EZ$6,CB$5,Comptabilité!$F80:$EZ80)</f>
        <v>0</v>
      </c>
      <c r="CC80" s="174">
        <f>SUMIF(Général!$CP$6:$EZ$6,CC$5,Comptabilité!$F80:$EZ80)</f>
        <v>0</v>
      </c>
      <c r="CD80" s="174">
        <f>SUMIF(Général!$CP$6:$EZ$6,CD$5,Comptabilité!$F80:$EZ80)</f>
        <v>0</v>
      </c>
      <c r="CE80" s="174">
        <f>SUMIF(Général!$CP$6:$EZ$6,CE$5,Comptabilité!$F80:$EZ80)</f>
        <v>0</v>
      </c>
      <c r="CF80" s="174">
        <f>SUMIF(Général!$CP$6:$EZ$6,CF$5,Comptabilité!$F80:$EZ80)</f>
        <v>0</v>
      </c>
      <c r="CG80" s="174">
        <f>SUMIF(Général!$CP$6:$EZ$6,CG$5,Comptabilité!$F80:$EZ80)</f>
        <v>0</v>
      </c>
      <c r="CH80" s="174">
        <f>SUMIF(Général!$CP$6:$EZ$6,CH$5,Comptabilité!$F80:$EZ80)</f>
        <v>0</v>
      </c>
      <c r="CI80" s="174">
        <f>SUMIF(Général!$CP$6:$EZ$6,CI$5,Comptabilité!$F80:$EZ80)</f>
        <v>0</v>
      </c>
      <c r="CJ80" s="174">
        <f>SUMIF(Général!$CP$6:$EZ$6,CJ$5,Comptabilité!$F80:$EZ80)</f>
        <v>0</v>
      </c>
      <c r="CK80" s="174">
        <f>SUMIF(Général!$CP$6:$EZ$6,CK$5,Comptabilité!$F80:$EZ80)</f>
        <v>0</v>
      </c>
      <c r="CL80" s="174">
        <f>SUMIF(Général!$CP$6:$EZ$6,CL$5,Comptabilité!$F80:$EZ80)</f>
        <v>0</v>
      </c>
      <c r="CM80" s="174">
        <f>SUMIF(Général!$CP$6:$EZ$6,CM$5,Comptabilité!$F80:$EZ80)</f>
        <v>0</v>
      </c>
      <c r="CN80" s="174">
        <f>SUMIF(Général!$CP$6:$EZ$6,CN$5,Comptabilité!$F80:$EZ80)</f>
        <v>0</v>
      </c>
      <c r="CO80" s="174">
        <f>SUMIF(Général!$CP$6:$EZ$6,CO$5,Comptabilité!$F80:$EZ80)</f>
        <v>0</v>
      </c>
      <c r="CP80" s="174">
        <f>SUMIF(Général!$CP$6:$EZ$6,CP$5,Comptabilité!$F80:$EZ80)</f>
        <v>0</v>
      </c>
      <c r="CQ80" s="174">
        <f>SUMIF(Général!$CP$6:$EZ$6,CQ$5,Comptabilité!$F80:$EZ80)</f>
        <v>0</v>
      </c>
      <c r="CR80" s="174">
        <f>SUMIF(Général!$CP$6:$EZ$6,CR$5,Comptabilité!$F80:$EZ80)</f>
        <v>0</v>
      </c>
      <c r="CS80" s="174">
        <f>SUMIF(Général!$CP$6:$EZ$6,CS$5,Comptabilité!$F80:$EZ80)</f>
        <v>0</v>
      </c>
      <c r="CT80" s="174">
        <f>SUMIF(Général!$CP$6:$EZ$6,CT$5,Comptabilité!$F80:$EZ80)</f>
        <v>0</v>
      </c>
      <c r="CU80" s="174">
        <f>SUMIF(Général!$CP$6:$EZ$6,CU$5,Comptabilité!$F80:$EZ80)</f>
        <v>0</v>
      </c>
      <c r="CV80" s="174">
        <f>SUMIF(Général!$CP$6:$EZ$6,CV$5,Comptabilité!$F80:$EZ80)</f>
        <v>0</v>
      </c>
      <c r="CW80" s="174">
        <f>SUMIF(Général!$CP$6:$EZ$6,CW$5,Comptabilité!$F80:$EZ80)</f>
        <v>0</v>
      </c>
      <c r="CX80" s="174">
        <f>SUMIF(Général!$CP$6:$EZ$6,CX$5,Comptabilité!$F80:$EZ80)</f>
        <v>0</v>
      </c>
      <c r="CY80" s="174">
        <f>SUMIF(Général!$CP$6:$EZ$6,CY$5,Comptabilité!$F80:$EZ80)</f>
        <v>0</v>
      </c>
      <c r="CZ80" s="174">
        <f>SUMIF(Général!$CP$6:$EZ$6,CZ$5,Comptabilité!$F80:$EZ80)</f>
        <v>0</v>
      </c>
      <c r="DA80" s="174">
        <f>SUMIF(Général!$CP$6:$EZ$6,DA$5,Comptabilité!$F80:$EZ80)</f>
        <v>0</v>
      </c>
      <c r="DB80" s="174">
        <f>SUMIF(Général!$CP$6:$EZ$6,DB$5,Comptabilité!$F80:$EZ80)</f>
        <v>0</v>
      </c>
      <c r="DC80" s="174">
        <f>SUMIF(Général!$CP$6:$EZ$6,DC$5,Comptabilité!$F80:$EZ80)</f>
        <v>0</v>
      </c>
      <c r="DD80" s="174">
        <f>SUMIF(Général!$CP$6:$EZ$6,DD$5,Comptabilité!$F80:$EZ80)</f>
        <v>0</v>
      </c>
      <c r="DE80" s="174">
        <f>SUMIF(Général!$CP$6:$EZ$6,DE$5,Comptabilité!$F80:$EZ80)</f>
        <v>0</v>
      </c>
      <c r="DF80" s="174">
        <f>SUMIF(Général!$CP$6:$EZ$6,DF$5,Comptabilité!$F80:$EZ80)</f>
        <v>0</v>
      </c>
      <c r="DG80" s="174">
        <f>SUMIF(Général!$CP$6:$EZ$6,DG$5,Comptabilité!$F80:$EZ80)</f>
        <v>0</v>
      </c>
      <c r="DH80" s="174">
        <f>SUMIF(Général!$CP$6:$EZ$6,DH$5,Comptabilité!$F80:$EZ80)</f>
        <v>0</v>
      </c>
      <c r="DI80" s="174">
        <f>SUMIF(Général!$CP$6:$EZ$6,DI$5,Comptabilité!$F80:$EZ80)</f>
        <v>0</v>
      </c>
      <c r="DJ80" s="174">
        <f>SUMIF(Général!$CP$6:$EZ$6,DJ$5,Comptabilité!$F80:$EZ80)</f>
        <v>0</v>
      </c>
      <c r="DK80" s="174">
        <f>SUMIF(Général!$CP$6:$EZ$6,DK$5,Comptabilité!$F80:$EZ80)</f>
        <v>0</v>
      </c>
      <c r="DL80" s="174">
        <f>SUMIF(Général!$CP$6:$EZ$6,DL$5,Comptabilité!$F80:$EZ80)</f>
        <v>0</v>
      </c>
      <c r="DM80" s="174">
        <f>SUMIF(Général!$CP$6:$EZ$6,DM$5,Comptabilité!$F80:$EZ80)</f>
        <v>0</v>
      </c>
      <c r="DN80" s="174">
        <f>SUMIF(Général!$CP$6:$EZ$6,DN$5,Comptabilité!$F80:$EZ80)</f>
        <v>0</v>
      </c>
      <c r="DO80" s="174">
        <f>SUMIF(Général!$CP$6:$EZ$6,DO$5,Comptabilité!$F80:$EZ80)</f>
        <v>0</v>
      </c>
      <c r="DP80" s="174">
        <f>SUMIF(Général!$CP$6:$EZ$6,DP$5,Comptabilité!$F80:$EZ80)</f>
        <v>0</v>
      </c>
      <c r="DQ80" s="174">
        <f>SUMIF(Général!$CP$6:$EZ$6,DQ$5,Comptabilité!$F80:$EZ80)</f>
        <v>0</v>
      </c>
      <c r="DR80" s="174">
        <f>SUMIF(Général!$CP$6:$EZ$6,DR$5,Comptabilité!$F80:$EZ80)</f>
        <v>0</v>
      </c>
      <c r="DS80" s="174">
        <f>SUMIF(Général!$CP$6:$EZ$6,DS$5,Comptabilité!$F80:$EZ80)</f>
        <v>0</v>
      </c>
      <c r="DT80" s="174">
        <f>SUMIF(Général!$CP$6:$EZ$6,DT$5,Comptabilité!$F80:$EZ80)</f>
        <v>0</v>
      </c>
      <c r="DU80" s="174">
        <f>SUMIF(Général!$CP$6:$EZ$6,DU$5,Comptabilité!$F80:$EZ80)</f>
        <v>0</v>
      </c>
      <c r="DV80" s="174">
        <f>SUMIF(Général!$CP$6:$EZ$6,DV$5,Comptabilité!$F80:$EZ80)</f>
        <v>0</v>
      </c>
      <c r="DW80" s="174">
        <f>SUMIF(Général!$CP$6:$EZ$6,DW$5,Comptabilité!$F80:$EZ80)</f>
        <v>0</v>
      </c>
      <c r="DX80" s="174">
        <f>SUMIF(Général!$CP$6:$EZ$6,DX$5,Comptabilité!$F80:$EZ80)</f>
        <v>0</v>
      </c>
      <c r="DY80" s="174">
        <f>SUMIF(Général!$CP$6:$EZ$6,DY$5,Comptabilité!$F80:$EZ80)</f>
        <v>0</v>
      </c>
      <c r="DZ80" s="174">
        <f>SUMIF(Général!$CP$6:$EZ$6,DZ$5,Comptabilité!$F80:$EZ80)</f>
        <v>0</v>
      </c>
      <c r="EA80" s="174">
        <f>SUMIF(Général!$CP$6:$EZ$6,EA$5,Comptabilité!$F80:$EZ80)</f>
        <v>0</v>
      </c>
      <c r="EB80" s="174">
        <f>SUMIF(Général!$CP$6:$EZ$6,EB$5,Comptabilité!$F80:$EZ80)</f>
        <v>0</v>
      </c>
      <c r="EC80" s="174">
        <f>SUMIF(Général!$CP$6:$EZ$6,EC$5,Comptabilité!$F80:$EZ80)</f>
        <v>0</v>
      </c>
      <c r="ED80" s="174">
        <f>SUMIF(Général!$CP$6:$EZ$6,ED$5,Comptabilité!$F80:$EZ80)</f>
        <v>0</v>
      </c>
      <c r="EE80" s="174">
        <f>SUMIF(Général!$CP$6:$EZ$6,EE$5,Comptabilité!$F80:$EZ80)</f>
        <v>0</v>
      </c>
      <c r="EF80" s="174">
        <f>SUMIF(Général!$CP$6:$EZ$6,EF$5,Comptabilité!$F80:$EZ80)</f>
        <v>0</v>
      </c>
      <c r="EG80" s="174">
        <f>SUMIF(Général!$CP$6:$EZ$6,EG$5,Comptabilité!$F80:$EZ80)</f>
        <v>0</v>
      </c>
      <c r="EH80" s="174">
        <f>SUMIF(Général!$CP$6:$EZ$6,EH$5,Comptabilité!$F80:$EZ80)</f>
        <v>0</v>
      </c>
      <c r="EI80" s="174">
        <f>SUMIF(Général!$CP$6:$EZ$6,EI$5,Comptabilité!$F80:$EZ80)</f>
        <v>0</v>
      </c>
      <c r="EJ80" s="174">
        <f>SUMIF(Général!$CP$6:$EZ$6,EJ$5,Comptabilité!$F80:$EZ80)</f>
        <v>0</v>
      </c>
      <c r="EK80" s="174">
        <f>SUMIF(Général!$CP$6:$EZ$6,EK$5,Comptabilité!$F80:$EZ80)</f>
        <v>0</v>
      </c>
      <c r="EL80" s="174">
        <f>SUMIF(Général!$CP$6:$EZ$6,EL$5,Comptabilité!$F80:$EZ80)</f>
        <v>0</v>
      </c>
      <c r="EM80" s="174">
        <f>SUMIF(Général!$CP$6:$EZ$6,EM$5,Comptabilité!$F80:$EZ80)</f>
        <v>0</v>
      </c>
      <c r="EN80" s="174">
        <f>SUMIF(Général!$CP$6:$EZ$6,EN$5,Comptabilité!$F80:$EZ80)</f>
        <v>0</v>
      </c>
      <c r="EO80" s="174">
        <f>SUMIF(Général!$CP$6:$EZ$6,EO$5,Comptabilité!$F80:$EZ80)</f>
        <v>0</v>
      </c>
      <c r="EP80" s="174">
        <f>SUMIF(Général!$CP$6:$EZ$6,EP$5,Comptabilité!$F80:$EZ80)</f>
        <v>0</v>
      </c>
      <c r="EQ80" s="174">
        <f>SUMIF(Général!$CP$6:$EZ$6,EQ$5,Comptabilité!$F80:$EZ80)</f>
        <v>0</v>
      </c>
      <c r="ER80" s="174">
        <f>SUMIF(Général!$CP$6:$EZ$6,ER$5,Comptabilité!$F80:$EZ80)</f>
        <v>0</v>
      </c>
      <c r="ES80" s="174">
        <f>SUMIF(Général!$CP$6:$EZ$6,ES$5,Comptabilité!$F80:$EZ80)</f>
        <v>0</v>
      </c>
      <c r="ET80" s="174">
        <f>SUMIF(Général!$CP$6:$EZ$6,ET$5,Comptabilité!$F80:$EZ80)</f>
        <v>0</v>
      </c>
      <c r="EU80" s="174">
        <f>SUMIF(Général!$CP$6:$EZ$6,EU$5,Comptabilité!$F80:$EZ80)</f>
        <v>0</v>
      </c>
      <c r="EV80" s="174">
        <f>SUMIF(Général!$CP$6:$EZ$6,EV$5,Comptabilité!$F80:$EZ80)</f>
        <v>0</v>
      </c>
      <c r="EW80" s="174">
        <f>SUMIF(Général!$CP$6:$EZ$6,EW$5,Comptabilité!$F80:$EZ80)</f>
        <v>0</v>
      </c>
      <c r="EX80" s="174">
        <f>SUMIF(Général!$CP$6:$EZ$6,EX$5,Comptabilité!$F80:$EZ80)</f>
        <v>0</v>
      </c>
      <c r="EY80" s="174">
        <f>SUMIF(Général!$CP$6:$EZ$6,EY$5,Comptabilité!$F80:$EZ80)</f>
        <v>0</v>
      </c>
      <c r="EZ80" s="174">
        <f>SUMIF(Général!$CP$6:$EZ$6,EZ$5,Comptabilité!$F80:$EZ80)</f>
        <v>0</v>
      </c>
      <c r="GP80" s="111"/>
      <c r="GQ80" s="111"/>
      <c r="GR80" s="111"/>
      <c r="GS80" s="111"/>
      <c r="GT80" s="111"/>
      <c r="GU80" s="111"/>
      <c r="GV80" s="111"/>
      <c r="GW80" s="111"/>
      <c r="GX80" s="111"/>
      <c r="GY80" s="111"/>
      <c r="GZ80" s="111"/>
      <c r="HA80" s="111"/>
      <c r="HB80" s="111"/>
      <c r="HC80" s="111"/>
      <c r="HD80" s="111"/>
      <c r="HE80" s="111"/>
      <c r="HF80" s="111"/>
      <c r="HG80" s="111"/>
      <c r="HH80" s="111"/>
      <c r="HI80" s="111"/>
      <c r="HJ80" s="111"/>
      <c r="HK80" s="111"/>
      <c r="HL80" s="111"/>
      <c r="HM80" s="111"/>
      <c r="HN80" s="111"/>
      <c r="HO80" s="111"/>
      <c r="HP80" s="111"/>
      <c r="HQ80" s="111"/>
      <c r="HR80" s="111"/>
      <c r="HS80" s="111"/>
      <c r="HT80" s="111"/>
      <c r="HU80" s="111"/>
      <c r="HV80" s="111"/>
      <c r="HW80" s="111"/>
      <c r="HX80" s="111"/>
      <c r="HY80" s="111"/>
      <c r="HZ80" s="111"/>
      <c r="IA80" s="111"/>
      <c r="IB80" s="111"/>
      <c r="IC80" s="111"/>
      <c r="ID80" s="111"/>
      <c r="IE80" s="111"/>
      <c r="IF80" s="111"/>
      <c r="IG80" s="111"/>
      <c r="IH80" s="111"/>
      <c r="II80" s="111"/>
      <c r="IJ80" s="111"/>
      <c r="IK80" s="111"/>
      <c r="IL80" s="111"/>
      <c r="IM80" s="111"/>
      <c r="IN80" s="111"/>
      <c r="IO80" s="111"/>
      <c r="IP80" s="111"/>
      <c r="IQ80" s="111"/>
      <c r="IR80" s="111"/>
      <c r="IS80" s="111"/>
      <c r="IT80" s="111"/>
      <c r="IU80" s="111"/>
      <c r="IV80" s="111"/>
      <c r="IW80" s="111"/>
      <c r="IX80" s="111"/>
      <c r="IY80" s="111"/>
      <c r="IZ80" s="111"/>
      <c r="JA80" s="111"/>
      <c r="JB80" s="111"/>
      <c r="JC80" s="111"/>
      <c r="JD80" s="111"/>
      <c r="JE80" s="111"/>
      <c r="JF80" s="111"/>
      <c r="JG80" s="111"/>
      <c r="JH80" s="111"/>
      <c r="JI80" s="111"/>
      <c r="JJ80" s="111"/>
      <c r="JK80" s="111"/>
      <c r="JL80" s="111"/>
      <c r="JM80" s="111"/>
      <c r="JN80" s="111"/>
      <c r="JO80" s="111"/>
      <c r="JP80" s="111"/>
      <c r="JQ80" s="111"/>
      <c r="JR80" s="111"/>
      <c r="JS80" s="111"/>
      <c r="JT80" s="111"/>
      <c r="JU80" s="111"/>
      <c r="JV80" s="111"/>
      <c r="JW80" s="111"/>
      <c r="JX80" s="111"/>
      <c r="JY80" s="111"/>
      <c r="JZ80" s="111"/>
      <c r="KA80" s="111"/>
      <c r="KB80" s="111"/>
      <c r="KC80" s="111"/>
      <c r="KD80" s="111"/>
      <c r="KE80" s="111"/>
      <c r="KF80" s="111"/>
      <c r="KG80" s="111"/>
      <c r="KH80" s="111"/>
      <c r="KI80" s="111"/>
      <c r="KJ80" s="111"/>
      <c r="KK80" s="111"/>
      <c r="KL80" s="111"/>
      <c r="KM80" s="111"/>
      <c r="KN80" s="111"/>
      <c r="KO80" s="111"/>
      <c r="KP80" s="111"/>
      <c r="KQ80" s="111"/>
      <c r="KR80" s="111"/>
      <c r="KS80" s="111"/>
      <c r="KT80" s="111"/>
      <c r="KU80" s="111"/>
      <c r="KV80" s="111"/>
      <c r="KW80" s="111"/>
      <c r="KX80" s="111"/>
      <c r="KY80" s="111"/>
      <c r="KZ80" s="111"/>
      <c r="LA80" s="111"/>
      <c r="LB80" s="111"/>
      <c r="LC80" s="111"/>
      <c r="LD80" s="111"/>
      <c r="LE80" s="111"/>
      <c r="LF80" s="111"/>
      <c r="LG80" s="111"/>
      <c r="LH80" s="111"/>
      <c r="LI80" s="111"/>
      <c r="LJ80" s="111"/>
      <c r="LK80" s="111"/>
      <c r="LL80" s="111"/>
      <c r="LM80" s="111"/>
      <c r="LN80" s="111"/>
      <c r="LO80" s="111"/>
      <c r="LP80" s="111"/>
      <c r="LQ80" s="111"/>
      <c r="LR80" s="111"/>
      <c r="LS80" s="111"/>
      <c r="LT80" s="111"/>
      <c r="LU80" s="111"/>
      <c r="LV80" s="111"/>
      <c r="LW80" s="111"/>
      <c r="LX80" s="111"/>
      <c r="LY80" s="111"/>
      <c r="LZ80" s="111"/>
      <c r="MA80" s="111"/>
      <c r="MB80" s="111"/>
      <c r="MC80" s="111"/>
      <c r="MD80" s="111"/>
      <c r="ME80" s="111"/>
      <c r="MF80" s="111"/>
      <c r="MG80" s="111"/>
      <c r="MH80" s="111"/>
      <c r="MI80" s="111"/>
      <c r="MJ80" s="111"/>
      <c r="MK80" s="111"/>
      <c r="ML80" s="111"/>
      <c r="MM80" s="111"/>
      <c r="MN80" s="111"/>
      <c r="MO80" s="111"/>
      <c r="MP80" s="111"/>
      <c r="MQ80" s="111"/>
      <c r="MR80" s="111"/>
      <c r="MS80" s="111"/>
      <c r="MT80" s="111"/>
      <c r="MU80" s="111"/>
      <c r="MV80" s="111"/>
      <c r="MW80" s="111"/>
      <c r="MX80" s="111"/>
      <c r="MY80" s="111"/>
      <c r="MZ80" s="111"/>
      <c r="NA80" s="111"/>
      <c r="NB80" s="111"/>
      <c r="NC80" s="111"/>
      <c r="ND80" s="111"/>
      <c r="NE80" s="111"/>
      <c r="NF80" s="111"/>
      <c r="NG80" s="111"/>
      <c r="NH80" s="111"/>
      <c r="NI80" s="111"/>
      <c r="NJ80" s="111"/>
      <c r="NK80" s="111"/>
      <c r="NL80" s="111"/>
      <c r="NM80" s="111"/>
      <c r="NN80" s="111"/>
      <c r="NO80" s="111"/>
      <c r="NP80" s="111"/>
      <c r="NQ80" s="111"/>
      <c r="NR80" s="111"/>
      <c r="NS80" s="111"/>
      <c r="NT80" s="111"/>
      <c r="NU80" s="111"/>
      <c r="NV80" s="111"/>
      <c r="NW80" s="111"/>
      <c r="NX80" s="111"/>
      <c r="NY80" s="111"/>
      <c r="NZ80" s="111"/>
      <c r="OA80" s="111"/>
      <c r="OB80" s="111"/>
      <c r="OC80" s="111"/>
      <c r="OD80" s="111"/>
      <c r="OE80" s="111"/>
      <c r="OF80" s="111"/>
      <c r="OG80" s="111"/>
      <c r="OH80" s="111"/>
      <c r="OI80" s="111"/>
      <c r="OJ80" s="111"/>
      <c r="OK80" s="111"/>
      <c r="OL80" s="111"/>
      <c r="OM80" s="111"/>
      <c r="ON80" s="111"/>
      <c r="OO80" s="111"/>
      <c r="OP80" s="111"/>
      <c r="OQ80" s="111"/>
      <c r="OR80" s="111"/>
      <c r="OS80" s="111"/>
      <c r="OT80" s="111"/>
      <c r="OU80" s="111"/>
      <c r="OV80" s="111"/>
      <c r="OW80" s="111"/>
      <c r="OX80" s="111"/>
      <c r="OY80" s="111"/>
      <c r="OZ80" s="111"/>
      <c r="PA80" s="111"/>
      <c r="PB80" s="111"/>
      <c r="PC80" s="111"/>
      <c r="PD80" s="111"/>
      <c r="PE80" s="111"/>
      <c r="PF80" s="111"/>
      <c r="PG80" s="111"/>
      <c r="PH80" s="111"/>
      <c r="PI80" s="111"/>
      <c r="PJ80" s="111"/>
      <c r="PK80" s="111"/>
      <c r="PL80" s="111"/>
      <c r="PM80" s="111"/>
      <c r="PN80" s="111"/>
      <c r="PO80" s="111"/>
      <c r="PP80" s="111"/>
      <c r="PQ80" s="111"/>
      <c r="PR80" s="111"/>
      <c r="PS80" s="111"/>
      <c r="PT80" s="111"/>
      <c r="PU80" s="111"/>
      <c r="PV80" s="111"/>
      <c r="PW80" s="111"/>
      <c r="PX80" s="111"/>
      <c r="PY80" s="111"/>
      <c r="PZ80" s="111"/>
      <c r="QA80" s="111"/>
      <c r="QB80" s="111"/>
      <c r="QC80" s="111"/>
      <c r="QD80" s="111"/>
      <c r="QE80" s="111"/>
      <c r="QF80" s="111"/>
      <c r="QG80" s="111"/>
      <c r="QH80" s="111"/>
      <c r="QI80" s="111"/>
      <c r="QJ80" s="111"/>
      <c r="QK80" s="111"/>
      <c r="QL80" s="111"/>
      <c r="QM80" s="111"/>
      <c r="QN80" s="111"/>
      <c r="QO80" s="111"/>
      <c r="QP80" s="111"/>
      <c r="QQ80" s="111"/>
      <c r="QR80" s="111"/>
      <c r="QS80" s="111"/>
      <c r="QT80" s="111"/>
      <c r="QU80" s="111"/>
      <c r="QV80" s="111"/>
      <c r="QW80" s="111"/>
      <c r="QX80" s="111"/>
      <c r="QY80" s="111"/>
      <c r="QZ80" s="111"/>
      <c r="RA80" s="111"/>
      <c r="RB80" s="111"/>
      <c r="RC80" s="111"/>
      <c r="RD80" s="111"/>
      <c r="RE80" s="111"/>
      <c r="RF80" s="111"/>
      <c r="RG80" s="111"/>
      <c r="RH80" s="111"/>
      <c r="RI80" s="111"/>
      <c r="RJ80" s="111"/>
      <c r="RK80" s="111"/>
      <c r="RL80" s="111"/>
      <c r="RM80" s="111"/>
      <c r="RN80" s="111"/>
      <c r="RO80" s="111"/>
      <c r="RP80" s="111"/>
      <c r="RQ80" s="111"/>
      <c r="RR80" s="111"/>
      <c r="RS80" s="111"/>
      <c r="RT80" s="111"/>
      <c r="RU80" s="111"/>
      <c r="RV80" s="111"/>
      <c r="RW80" s="111"/>
      <c r="RX80" s="111"/>
      <c r="RY80" s="111"/>
      <c r="RZ80" s="111"/>
      <c r="SA80" s="111"/>
      <c r="SB80" s="111"/>
      <c r="SC80" s="111"/>
      <c r="SD80" s="111"/>
      <c r="SE80" s="111"/>
      <c r="SF80" s="111"/>
      <c r="SG80" s="111"/>
      <c r="SH80" s="111"/>
      <c r="SI80" s="111"/>
      <c r="SJ80" s="111"/>
      <c r="SK80" s="111"/>
      <c r="SL80" s="111"/>
      <c r="SM80" s="111"/>
      <c r="SN80" s="111"/>
      <c r="SO80" s="111"/>
      <c r="SP80" s="111"/>
      <c r="SQ80" s="111"/>
      <c r="SR80" s="111"/>
      <c r="SS80" s="111"/>
      <c r="ST80" s="111"/>
      <c r="SU80" s="111"/>
      <c r="SV80" s="111"/>
      <c r="SW80" s="111"/>
      <c r="SX80" s="111"/>
      <c r="SY80" s="111"/>
      <c r="SZ80" s="111"/>
      <c r="TA80" s="111"/>
      <c r="TB80" s="111"/>
      <c r="TC80" s="111"/>
      <c r="TD80" s="111"/>
      <c r="TE80" s="111"/>
      <c r="TF80" s="111"/>
      <c r="TG80" s="111"/>
      <c r="TH80" s="111"/>
      <c r="TI80" s="111"/>
      <c r="TJ80" s="111"/>
      <c r="TK80" s="111"/>
      <c r="TL80" s="111"/>
      <c r="TM80" s="111"/>
      <c r="TN80" s="111"/>
      <c r="TO80" s="111"/>
      <c r="TP80" s="111"/>
      <c r="TQ80" s="111"/>
      <c r="TR80" s="111"/>
      <c r="TS80" s="111"/>
      <c r="TT80" s="111"/>
      <c r="TU80" s="111"/>
      <c r="TV80" s="111"/>
      <c r="TW80" s="111"/>
      <c r="TX80" s="111"/>
      <c r="TY80" s="111"/>
      <c r="TZ80" s="111"/>
      <c r="UA80" s="111"/>
      <c r="UB80" s="111"/>
      <c r="UC80" s="111"/>
      <c r="UD80" s="111"/>
      <c r="UE80" s="111"/>
      <c r="UF80" s="111"/>
      <c r="UG80" s="111"/>
      <c r="UH80" s="111"/>
      <c r="UI80" s="111"/>
      <c r="UJ80" s="111"/>
      <c r="UK80" s="111"/>
      <c r="UL80" s="111"/>
      <c r="UM80" s="111"/>
      <c r="UN80" s="111"/>
      <c r="UO80" s="111"/>
      <c r="UP80" s="111"/>
      <c r="UQ80" s="111"/>
      <c r="UR80" s="111"/>
      <c r="US80" s="111"/>
      <c r="UT80" s="111"/>
      <c r="UU80" s="111"/>
      <c r="UV80" s="111"/>
      <c r="UW80" s="111"/>
      <c r="UX80" s="111"/>
      <c r="UY80" s="111"/>
      <c r="UZ80" s="111"/>
      <c r="VA80" s="111"/>
      <c r="VB80" s="111"/>
      <c r="VC80" s="111"/>
      <c r="VD80" s="111"/>
      <c r="VE80" s="111"/>
      <c r="VF80" s="111"/>
      <c r="VG80" s="111"/>
      <c r="VH80" s="111"/>
      <c r="VI80" s="111"/>
      <c r="VJ80" s="111"/>
      <c r="VK80" s="111"/>
      <c r="VL80" s="111"/>
      <c r="VM80" s="111"/>
      <c r="VN80" s="111"/>
      <c r="VO80" s="111"/>
      <c r="VP80" s="111"/>
      <c r="VQ80" s="111"/>
      <c r="VR80" s="111"/>
      <c r="VS80" s="111"/>
      <c r="VT80" s="111"/>
      <c r="VU80" s="111"/>
      <c r="VV80" s="111"/>
      <c r="VW80" s="111"/>
      <c r="VX80" s="111"/>
      <c r="VY80" s="111"/>
      <c r="VZ80" s="111"/>
      <c r="WA80" s="111"/>
      <c r="WB80" s="111"/>
      <c r="WC80" s="111"/>
      <c r="WD80" s="111"/>
      <c r="WE80" s="111"/>
      <c r="WF80" s="111"/>
      <c r="WG80" s="111"/>
      <c r="WH80" s="111"/>
      <c r="WI80" s="111"/>
      <c r="WJ80" s="111"/>
      <c r="WK80" s="111"/>
      <c r="WL80" s="111"/>
      <c r="WM80" s="111"/>
      <c r="WN80" s="111"/>
      <c r="WO80" s="111"/>
      <c r="WP80" s="111"/>
      <c r="WQ80" s="111"/>
      <c r="WR80" s="111"/>
      <c r="WS80" s="111"/>
      <c r="WT80" s="111"/>
      <c r="WU80" s="111"/>
      <c r="WV80" s="111"/>
      <c r="WW80" s="111"/>
      <c r="WX80" s="111"/>
      <c r="WY80" s="111"/>
      <c r="WZ80" s="111"/>
      <c r="XA80" s="111"/>
      <c r="XB80" s="111"/>
      <c r="XC80" s="111"/>
      <c r="XD80" s="111"/>
      <c r="XE80" s="111"/>
      <c r="XF80" s="111"/>
      <c r="XG80" s="111"/>
      <c r="XH80" s="111"/>
      <c r="XI80" s="111"/>
      <c r="XJ80" s="111"/>
      <c r="XK80" s="111"/>
      <c r="XL80" s="111"/>
      <c r="XM80" s="111"/>
      <c r="XN80" s="111"/>
      <c r="XO80" s="111"/>
      <c r="XP80" s="111"/>
      <c r="XQ80" s="111"/>
      <c r="XR80" s="111"/>
      <c r="XS80" s="111"/>
      <c r="XT80" s="111"/>
      <c r="XU80" s="111"/>
      <c r="XV80" s="111"/>
      <c r="XW80" s="111"/>
      <c r="XX80" s="111"/>
      <c r="XY80" s="111"/>
      <c r="XZ80" s="111"/>
      <c r="YA80" s="111"/>
      <c r="YB80" s="111"/>
      <c r="YC80" s="111"/>
      <c r="YD80" s="111"/>
      <c r="YE80" s="111"/>
      <c r="YF80" s="111"/>
      <c r="YG80" s="111"/>
      <c r="YH80" s="111"/>
      <c r="YI80" s="111"/>
      <c r="YJ80" s="111"/>
      <c r="YK80" s="111"/>
      <c r="YL80" s="111"/>
      <c r="YM80" s="111"/>
      <c r="YN80" s="111"/>
      <c r="YO80" s="111"/>
      <c r="YP80" s="111"/>
      <c r="YQ80" s="111"/>
      <c r="YR80" s="111"/>
      <c r="YS80" s="111"/>
      <c r="YT80" s="111"/>
      <c r="YU80" s="111"/>
      <c r="YV80" s="111"/>
      <c r="YW80" s="111"/>
      <c r="YX80" s="111"/>
      <c r="YY80" s="111"/>
      <c r="YZ80" s="111"/>
      <c r="ZA80" s="111"/>
      <c r="ZB80" s="111"/>
      <c r="ZC80" s="111"/>
      <c r="ZD80" s="111"/>
      <c r="ZE80" s="111"/>
      <c r="ZF80" s="111"/>
      <c r="ZG80" s="111"/>
      <c r="ZH80" s="111"/>
      <c r="ZI80" s="111"/>
      <c r="ZJ80" s="111"/>
      <c r="ZK80" s="111"/>
      <c r="ZL80" s="111"/>
      <c r="ZM80" s="111"/>
      <c r="ZN80" s="111"/>
      <c r="ZO80" s="111"/>
      <c r="ZP80" s="111"/>
      <c r="ZQ80" s="111"/>
      <c r="ZR80" s="111"/>
      <c r="ZS80" s="111"/>
      <c r="ZT80" s="111"/>
      <c r="ZU80" s="111"/>
      <c r="ZV80" s="111"/>
      <c r="ZW80" s="111"/>
      <c r="ZX80" s="111"/>
      <c r="ZY80" s="111"/>
      <c r="ZZ80" s="111"/>
      <c r="AAA80" s="111"/>
      <c r="AAB80" s="111"/>
      <c r="AAC80" s="111"/>
      <c r="AAD80" s="111"/>
      <c r="AAE80" s="111"/>
      <c r="AAF80" s="111"/>
      <c r="AAG80" s="111"/>
      <c r="AAH80" s="111"/>
      <c r="AAI80" s="111"/>
      <c r="AAJ80" s="111"/>
      <c r="AAK80" s="111"/>
      <c r="AAL80" s="111"/>
      <c r="AAM80" s="111"/>
      <c r="AAN80" s="111"/>
      <c r="AAO80" s="111"/>
      <c r="AAP80" s="111"/>
      <c r="AAQ80" s="111"/>
      <c r="AAR80" s="111"/>
      <c r="AAS80" s="111"/>
      <c r="AAT80" s="111"/>
      <c r="AAU80" s="111"/>
      <c r="AAV80" s="111"/>
      <c r="AAW80" s="111"/>
      <c r="AAX80" s="111"/>
      <c r="AAY80" s="111"/>
      <c r="AAZ80" s="111"/>
      <c r="ABA80" s="111"/>
      <c r="ABB80" s="111"/>
      <c r="ABC80" s="111"/>
      <c r="ABD80" s="111"/>
      <c r="ABE80" s="111"/>
      <c r="ABF80" s="111"/>
      <c r="ABG80" s="111"/>
      <c r="ABH80" s="111"/>
      <c r="ABI80" s="111"/>
      <c r="ABJ80" s="111"/>
      <c r="ABK80" s="111"/>
      <c r="ABL80" s="111"/>
      <c r="ABM80" s="111"/>
      <c r="ABN80" s="111"/>
      <c r="ABO80" s="111"/>
      <c r="ABP80" s="111"/>
      <c r="ABQ80" s="111"/>
      <c r="ABR80" s="111"/>
      <c r="ABS80" s="111"/>
      <c r="ABT80" s="111"/>
      <c r="ABU80" s="111"/>
      <c r="ABV80" s="111"/>
      <c r="ABW80" s="111"/>
      <c r="ABX80" s="111"/>
      <c r="ABY80" s="111"/>
      <c r="ABZ80" s="111"/>
      <c r="ACA80" s="111"/>
      <c r="ACB80" s="111"/>
      <c r="ACC80" s="111"/>
      <c r="ACD80" s="111"/>
      <c r="ACE80" s="111"/>
      <c r="ACF80" s="111"/>
      <c r="ACG80" s="111"/>
      <c r="ACH80" s="111"/>
      <c r="ACI80" s="111"/>
      <c r="ACJ80" s="111"/>
      <c r="ACK80" s="111"/>
      <c r="ACL80" s="111"/>
      <c r="ACM80" s="111"/>
      <c r="ACN80" s="111"/>
      <c r="ACO80" s="111"/>
      <c r="ACP80" s="111"/>
      <c r="ACQ80" s="111"/>
      <c r="ACR80" s="111"/>
      <c r="ACS80" s="111"/>
      <c r="ACT80" s="111"/>
      <c r="ACU80" s="111"/>
      <c r="ACV80" s="111"/>
      <c r="ACW80" s="111"/>
      <c r="ACX80" s="111"/>
      <c r="ACY80" s="111"/>
      <c r="ACZ80" s="111"/>
      <c r="ADA80" s="111"/>
      <c r="ADB80" s="111"/>
      <c r="ADC80" s="111"/>
      <c r="ADD80" s="111"/>
      <c r="ADE80" s="111"/>
      <c r="ADF80" s="111"/>
      <c r="ADG80" s="111"/>
      <c r="ADH80" s="111"/>
      <c r="ADI80" s="111"/>
      <c r="ADJ80" s="111"/>
      <c r="ADK80" s="111"/>
      <c r="ADL80" s="111"/>
      <c r="ADM80" s="111"/>
      <c r="ADN80" s="111"/>
      <c r="ADO80" s="111"/>
      <c r="ADP80" s="111"/>
      <c r="ADQ80" s="111"/>
      <c r="ADR80" s="111"/>
      <c r="ADS80" s="111"/>
      <c r="ADT80" s="111"/>
      <c r="ADU80" s="111"/>
      <c r="ADV80" s="111"/>
      <c r="ADW80" s="111"/>
      <c r="ADX80" s="111"/>
      <c r="ADY80" s="111"/>
      <c r="ADZ80" s="111"/>
      <c r="AEA80" s="111"/>
      <c r="AEB80" s="111"/>
      <c r="AEC80" s="111"/>
      <c r="AED80" s="111"/>
      <c r="AEE80" s="111"/>
      <c r="AEF80" s="111"/>
      <c r="AEG80" s="111"/>
      <c r="AEH80" s="111"/>
      <c r="AEI80" s="111"/>
      <c r="AEJ80" s="111"/>
      <c r="AEK80" s="111"/>
      <c r="AEL80" s="111"/>
      <c r="AEM80" s="111"/>
      <c r="AEN80" s="111"/>
      <c r="AEO80" s="111"/>
      <c r="AEP80" s="111"/>
      <c r="AEQ80" s="111"/>
      <c r="AER80" s="111"/>
      <c r="AES80" s="111"/>
      <c r="AET80" s="111"/>
      <c r="AEU80" s="111"/>
      <c r="AEV80" s="111"/>
      <c r="AEW80" s="111"/>
      <c r="AEX80" s="111"/>
      <c r="AEY80" s="111"/>
      <c r="AEZ80" s="111"/>
      <c r="AFA80" s="111"/>
      <c r="AFB80" s="111"/>
      <c r="AFC80" s="111"/>
      <c r="AFD80" s="111"/>
      <c r="AFE80" s="111"/>
      <c r="AFF80" s="111"/>
      <c r="AFG80" s="111"/>
      <c r="AFH80" s="111"/>
      <c r="AFI80" s="111"/>
      <c r="AFJ80" s="111"/>
      <c r="AFK80" s="111"/>
      <c r="AFL80" s="111"/>
      <c r="AFM80" s="111"/>
      <c r="AFN80" s="111"/>
      <c r="AFO80" s="111"/>
      <c r="AFP80" s="111"/>
      <c r="AFQ80" s="111"/>
      <c r="AFR80" s="111"/>
      <c r="AFS80" s="111"/>
      <c r="AFT80" s="111"/>
      <c r="AFU80" s="111"/>
      <c r="AFV80" s="111"/>
      <c r="AFW80" s="111"/>
      <c r="AFX80" s="111"/>
      <c r="AFY80" s="111"/>
      <c r="AFZ80" s="111"/>
      <c r="AGA80" s="111"/>
      <c r="AGB80" s="111"/>
      <c r="AGC80" s="111"/>
      <c r="AGD80" s="111"/>
      <c r="AGE80" s="111"/>
      <c r="AGF80" s="111"/>
      <c r="AGG80" s="111"/>
      <c r="AGH80" s="111"/>
      <c r="AGI80" s="111"/>
      <c r="AGJ80" s="111"/>
      <c r="AGK80" s="111"/>
      <c r="AGL80" s="111"/>
      <c r="AGM80" s="111"/>
      <c r="AGN80" s="111"/>
      <c r="AGO80" s="111"/>
      <c r="AGP80" s="111"/>
      <c r="AGQ80" s="111"/>
      <c r="AGR80" s="111"/>
      <c r="AGS80" s="111"/>
      <c r="AGT80" s="111"/>
      <c r="AGU80" s="111"/>
      <c r="AGV80" s="111"/>
      <c r="AGW80" s="111"/>
      <c r="AGX80" s="111"/>
      <c r="AGY80" s="111"/>
      <c r="AGZ80" s="111"/>
      <c r="AHA80" s="111"/>
      <c r="AHB80" s="111"/>
      <c r="AHC80" s="111"/>
      <c r="AHD80" s="111"/>
      <c r="AHE80" s="111"/>
      <c r="AHF80" s="111"/>
      <c r="AHG80" s="111"/>
      <c r="AHH80" s="111"/>
      <c r="AHI80" s="111"/>
      <c r="AHJ80" s="111"/>
      <c r="AHK80" s="111"/>
      <c r="AHL80" s="111"/>
      <c r="AHM80" s="111"/>
      <c r="AHN80" s="111"/>
      <c r="AHO80" s="111"/>
      <c r="AHP80" s="111"/>
      <c r="AHQ80" s="111"/>
      <c r="AHR80" s="111"/>
      <c r="AHS80" s="111"/>
      <c r="AHT80" s="111"/>
      <c r="AHU80" s="111"/>
      <c r="AHV80" s="111"/>
      <c r="AHW80" s="111"/>
      <c r="AHX80" s="111"/>
      <c r="AHY80" s="111"/>
      <c r="AHZ80" s="111"/>
      <c r="AIA80" s="111"/>
      <c r="AIB80" s="111"/>
      <c r="AIC80" s="111"/>
      <c r="AID80" s="111"/>
      <c r="AIE80" s="111"/>
      <c r="AIF80" s="111"/>
      <c r="AIG80" s="111"/>
      <c r="AIH80" s="111"/>
      <c r="AII80" s="111"/>
      <c r="AIJ80" s="111"/>
      <c r="AIK80" s="111"/>
      <c r="AIL80" s="111"/>
      <c r="AIM80" s="111"/>
      <c r="AIN80" s="111"/>
      <c r="AIO80" s="111"/>
      <c r="AIP80" s="111"/>
      <c r="AIQ80" s="111"/>
      <c r="AIR80" s="111"/>
      <c r="AIS80" s="111"/>
      <c r="AIT80" s="111"/>
      <c r="AIU80" s="111"/>
      <c r="AIV80" s="111"/>
      <c r="AIW80" s="111"/>
      <c r="AIX80" s="111"/>
      <c r="AIY80" s="111"/>
      <c r="AIZ80" s="111"/>
      <c r="AJA80" s="111"/>
      <c r="AJB80" s="111"/>
      <c r="AJC80" s="111"/>
      <c r="AJD80" s="111"/>
      <c r="AJE80" s="111"/>
      <c r="AJF80" s="111"/>
      <c r="AJG80" s="111"/>
      <c r="AJH80" s="111"/>
      <c r="AJI80" s="111"/>
      <c r="AJJ80" s="111"/>
      <c r="AJK80" s="111"/>
      <c r="AJL80" s="111"/>
      <c r="AJM80" s="111"/>
      <c r="AJN80" s="111"/>
      <c r="AJO80" s="111"/>
      <c r="AJP80" s="111"/>
      <c r="AJQ80" s="111"/>
      <c r="AJR80" s="111"/>
      <c r="AJS80" s="111"/>
      <c r="AJT80" s="111"/>
      <c r="AJU80" s="111"/>
      <c r="AJV80" s="111"/>
      <c r="AJW80" s="111"/>
      <c r="AJX80" s="111"/>
      <c r="AJY80" s="111"/>
      <c r="AJZ80" s="111"/>
      <c r="AKA80" s="111"/>
      <c r="AKB80" s="111"/>
      <c r="AKC80" s="111"/>
      <c r="AKD80" s="111"/>
      <c r="AKE80" s="111"/>
      <c r="AKF80" s="111"/>
      <c r="AKG80" s="111"/>
      <c r="AKH80" s="111"/>
      <c r="AKI80" s="111"/>
      <c r="AKJ80" s="111"/>
      <c r="AKK80" s="111"/>
      <c r="AKL80" s="111"/>
      <c r="AKM80" s="111"/>
      <c r="AKN80" s="111"/>
      <c r="AKO80" s="111"/>
      <c r="AKP80" s="111"/>
      <c r="AKQ80" s="111"/>
      <c r="AKR80" s="111"/>
      <c r="AKS80" s="111"/>
      <c r="AKT80" s="111"/>
      <c r="AKU80" s="111"/>
      <c r="AKV80" s="111"/>
      <c r="AKW80" s="111"/>
      <c r="AKX80" s="111"/>
      <c r="AKY80" s="111"/>
      <c r="AKZ80" s="111"/>
      <c r="ALA80" s="111"/>
      <c r="ALB80" s="111"/>
      <c r="ALC80" s="111"/>
      <c r="ALD80" s="111"/>
      <c r="ALE80" s="111"/>
      <c r="ALF80" s="111"/>
      <c r="ALG80" s="111"/>
      <c r="ALH80" s="111"/>
      <c r="ALI80" s="111"/>
      <c r="ALJ80" s="111"/>
      <c r="ALK80" s="111"/>
      <c r="ALL80" s="111"/>
      <c r="ALM80" s="111"/>
      <c r="ALN80" s="111"/>
      <c r="ALO80" s="111"/>
      <c r="ALP80" s="111"/>
      <c r="ALQ80" s="111"/>
      <c r="ALR80" s="111"/>
      <c r="ALS80" s="111"/>
      <c r="ALT80" s="111"/>
      <c r="ALU80" s="111"/>
      <c r="ALV80" s="111"/>
      <c r="ALW80" s="111"/>
      <c r="ALX80" s="111"/>
      <c r="ALY80" s="111"/>
      <c r="ALZ80" s="111"/>
      <c r="AMA80" s="111"/>
      <c r="AMB80" s="111"/>
      <c r="AMC80" s="111"/>
      <c r="AMD80" s="111"/>
      <c r="AME80" s="111"/>
      <c r="AMF80" s="111"/>
      <c r="AMG80" s="111"/>
      <c r="AMH80" s="111"/>
      <c r="AMI80" s="111"/>
      <c r="AMJ80" s="111"/>
      <c r="AMK80" s="111"/>
    </row>
    <row r="81" spans="1:1025" x14ac:dyDescent="0.3">
      <c r="A81" s="30"/>
      <c r="B81" s="133" t="str">
        <f>Comptabilité!B81</f>
        <v>Trésorerie</v>
      </c>
      <c r="C81" s="133"/>
      <c r="D81" s="195"/>
      <c r="E81" s="189"/>
      <c r="F81" s="174">
        <f>SUMIF(Général!$CP$6:$EZ$6,F$5,Comptabilité!$F81:$EZ81)</f>
        <v>0</v>
      </c>
      <c r="G81" s="174">
        <f>SUMIF(Général!$CP$6:$EZ$6,G$5,Comptabilité!$F81:$EZ81)</f>
        <v>0</v>
      </c>
      <c r="H81" s="174">
        <f>SUMIF(Général!$CP$6:$EZ$6,H$5,Comptabilité!$F81:$EZ81)</f>
        <v>0</v>
      </c>
      <c r="I81" s="174">
        <f>SUMIF(Général!$CP$6:$EZ$6,I$5,Comptabilité!$F81:$EZ81)</f>
        <v>0</v>
      </c>
      <c r="J81" s="174">
        <f>SUMIF(Général!$CP$6:$EZ$6,J$5,Comptabilité!$F81:$EZ81)</f>
        <v>0</v>
      </c>
      <c r="K81" s="174">
        <f>SUMIF(Général!$CP$6:$EZ$6,K$5,Comptabilité!$F81:$EZ81)</f>
        <v>0</v>
      </c>
      <c r="L81" s="174">
        <f>SUMIF(Général!$CP$6:$EZ$6,L$5,Comptabilité!$F81:$EZ81)</f>
        <v>0</v>
      </c>
      <c r="M81" s="174">
        <f>SUMIF(Général!$CP$6:$EZ$6,M$5,Comptabilité!$F81:$EZ81)</f>
        <v>0</v>
      </c>
      <c r="N81" s="174">
        <f>SUMIF(Général!$CP$6:$EZ$6,N$5,Comptabilité!$F81:$EZ81)</f>
        <v>0</v>
      </c>
      <c r="O81" s="174">
        <f>SUMIF(Général!$CP$6:$EZ$6,O$5,Comptabilité!$F81:$EZ81)</f>
        <v>0</v>
      </c>
      <c r="P81" s="174">
        <f>SUMIF(Général!$CP$6:$EZ$6,P$5,Comptabilité!$F81:$EZ81)</f>
        <v>0</v>
      </c>
      <c r="Q81" s="174">
        <f>SUMIF(Général!$CP$6:$EZ$6,Q$5,Comptabilité!$F81:$EZ81)</f>
        <v>0</v>
      </c>
      <c r="R81" s="174">
        <f>SUMIF(Général!$CP$6:$EZ$6,R$5,Comptabilité!$F81:$EZ81)</f>
        <v>0</v>
      </c>
      <c r="S81" s="174">
        <f>SUMIF(Général!$CP$6:$EZ$6,S$5,Comptabilité!$F81:$EZ81)</f>
        <v>0</v>
      </c>
      <c r="T81" s="174">
        <f>SUMIF(Général!$CP$6:$EZ$6,T$5,Comptabilité!$F81:$EZ81)</f>
        <v>0</v>
      </c>
      <c r="U81" s="174">
        <f>SUMIF(Général!$CP$6:$EZ$6,U$5,Comptabilité!$F81:$EZ81)</f>
        <v>0</v>
      </c>
      <c r="V81" s="174">
        <f>SUMIF(Général!$CP$6:$EZ$6,V$5,Comptabilité!$F81:$EZ81)</f>
        <v>0</v>
      </c>
      <c r="W81" s="174">
        <f>SUMIF(Général!$CP$6:$EZ$6,W$5,Comptabilité!$F81:$EZ81)</f>
        <v>0</v>
      </c>
      <c r="X81" s="174">
        <f>SUMIF(Général!$CP$6:$EZ$6,X$5,Comptabilité!$F81:$EZ81)</f>
        <v>0</v>
      </c>
      <c r="Y81" s="174">
        <f>SUMIF(Général!$CP$6:$EZ$6,Y$5,Comptabilité!$F81:$EZ81)</f>
        <v>0</v>
      </c>
      <c r="Z81" s="174">
        <f>SUMIF(Général!$CP$6:$EZ$6,Z$5,Comptabilité!$F81:$EZ81)</f>
        <v>0</v>
      </c>
      <c r="AA81" s="174">
        <f>SUMIF(Général!$CP$6:$EZ$6,AA$5,Comptabilité!$F81:$EZ81)</f>
        <v>0</v>
      </c>
      <c r="AB81" s="174">
        <f>SUMIF(Général!$CP$6:$EZ$6,AB$5,Comptabilité!$F81:$EZ81)</f>
        <v>0</v>
      </c>
      <c r="AC81" s="174">
        <f>SUMIF(Général!$CP$6:$EZ$6,AC$5,Comptabilité!$F81:$EZ81)</f>
        <v>0</v>
      </c>
      <c r="AD81" s="174">
        <f>SUMIF(Général!$CP$6:$EZ$6,AD$5,Comptabilité!$F81:$EZ81)</f>
        <v>0</v>
      </c>
      <c r="AE81" s="174">
        <f>SUMIF(Général!$CP$6:$EZ$6,AE$5,Comptabilité!$F81:$EZ81)</f>
        <v>0</v>
      </c>
      <c r="AF81" s="174">
        <f>SUMIF(Général!$CP$6:$EZ$6,AF$5,Comptabilité!$F81:$EZ81)</f>
        <v>0</v>
      </c>
      <c r="AG81" s="174">
        <f>SUMIF(Général!$CP$6:$EZ$6,AG$5,Comptabilité!$F81:$EZ81)</f>
        <v>0</v>
      </c>
      <c r="AH81" s="174">
        <f>SUMIF(Général!$CP$6:$EZ$6,AH$5,Comptabilité!$F81:$EZ81)</f>
        <v>0</v>
      </c>
      <c r="AI81" s="174">
        <f>SUMIF(Général!$CP$6:$EZ$6,AI$5,Comptabilité!$F81:$EZ81)</f>
        <v>0</v>
      </c>
      <c r="AJ81" s="174">
        <f>SUMIF(Général!$CP$6:$EZ$6,AJ$5,Comptabilité!$F81:$EZ81)</f>
        <v>0</v>
      </c>
      <c r="AK81" s="174">
        <f>SUMIF(Général!$CP$6:$EZ$6,AK$5,Comptabilité!$F81:$EZ81)</f>
        <v>0</v>
      </c>
      <c r="AL81" s="174">
        <f>SUMIF(Général!$CP$6:$EZ$6,AL$5,Comptabilité!$F81:$EZ81)</f>
        <v>0</v>
      </c>
      <c r="AM81" s="174">
        <f>SUMIF(Général!$CP$6:$EZ$6,AM$5,Comptabilité!$F81:$EZ81)</f>
        <v>0</v>
      </c>
      <c r="AN81" s="174">
        <f>SUMIF(Général!$CP$6:$EZ$6,AN$5,Comptabilité!$F81:$EZ81)</f>
        <v>0</v>
      </c>
      <c r="AO81" s="174">
        <f>SUMIF(Général!$CP$6:$EZ$6,AO$5,Comptabilité!$F81:$EZ81)</f>
        <v>0</v>
      </c>
      <c r="AP81" s="174">
        <f>SUMIF(Général!$CP$6:$EZ$6,AP$5,Comptabilité!$F81:$EZ81)</f>
        <v>0</v>
      </c>
      <c r="AQ81" s="174">
        <f>SUMIF(Général!$CP$6:$EZ$6,AQ$5,Comptabilité!$F81:$EZ81)</f>
        <v>0</v>
      </c>
      <c r="AR81" s="174">
        <f>SUMIF(Général!$CP$6:$EZ$6,AR$5,Comptabilité!$F81:$EZ81)</f>
        <v>0</v>
      </c>
      <c r="AS81" s="174">
        <f>SUMIF(Général!$CP$6:$EZ$6,AS$5,Comptabilité!$F81:$EZ81)</f>
        <v>0</v>
      </c>
      <c r="AT81" s="174">
        <f>SUMIF(Général!$CP$6:$EZ$6,AT$5,Comptabilité!$F81:$EZ81)</f>
        <v>0</v>
      </c>
      <c r="AU81" s="174">
        <f>SUMIF(Général!$CP$6:$EZ$6,AU$5,Comptabilité!$F81:$EZ81)</f>
        <v>0</v>
      </c>
      <c r="AV81" s="174">
        <f>SUMIF(Général!$CP$6:$EZ$6,AV$5,Comptabilité!$F81:$EZ81)</f>
        <v>0</v>
      </c>
      <c r="AW81" s="174">
        <f>SUMIF(Général!$CP$6:$EZ$6,AW$5,Comptabilité!$F81:$EZ81)</f>
        <v>0</v>
      </c>
      <c r="AX81" s="174">
        <f>SUMIF(Général!$CP$6:$EZ$6,AX$5,Comptabilité!$F81:$EZ81)</f>
        <v>0</v>
      </c>
      <c r="AY81" s="174">
        <f>SUMIF(Général!$CP$6:$EZ$6,AY$5,Comptabilité!$F81:$EZ81)</f>
        <v>0</v>
      </c>
      <c r="AZ81" s="174">
        <f>SUMIF(Général!$CP$6:$EZ$6,AZ$5,Comptabilité!$F81:$EZ81)</f>
        <v>0</v>
      </c>
      <c r="BA81" s="174">
        <f>SUMIF(Général!$CP$6:$EZ$6,BA$5,Comptabilité!$F81:$EZ81)</f>
        <v>0</v>
      </c>
      <c r="BB81" s="174">
        <f>SUMIF(Général!$CP$6:$EZ$6,BB$5,Comptabilité!$F81:$EZ81)</f>
        <v>0</v>
      </c>
      <c r="BC81" s="174">
        <f>SUMIF(Général!$CP$6:$EZ$6,BC$5,Comptabilité!$F81:$EZ81)</f>
        <v>0</v>
      </c>
      <c r="BD81" s="174">
        <f>SUMIF(Général!$CP$6:$EZ$6,BD$5,Comptabilité!$F81:$EZ81)</f>
        <v>0</v>
      </c>
      <c r="BE81" s="174">
        <f>SUMIF(Général!$CP$6:$EZ$6,BE$5,Comptabilité!$F81:$EZ81)</f>
        <v>0</v>
      </c>
      <c r="BF81" s="174">
        <f>SUMIF(Général!$CP$6:$EZ$6,BF$5,Comptabilité!$F81:$EZ81)</f>
        <v>0</v>
      </c>
      <c r="BG81" s="174">
        <f>SUMIF(Général!$CP$6:$EZ$6,BG$5,Comptabilité!$F81:$EZ81)</f>
        <v>0</v>
      </c>
      <c r="BH81" s="174">
        <f>SUMIF(Général!$CP$6:$EZ$6,BH$5,Comptabilité!$F81:$EZ81)</f>
        <v>0</v>
      </c>
      <c r="BI81" s="174">
        <f>SUMIF(Général!$CP$6:$EZ$6,BI$5,Comptabilité!$F81:$EZ81)</f>
        <v>0</v>
      </c>
      <c r="BJ81" s="174">
        <f>SUMIF(Général!$CP$6:$EZ$6,BJ$5,Comptabilité!$F81:$EZ81)</f>
        <v>0</v>
      </c>
      <c r="BK81" s="174">
        <f>SUMIF(Général!$CP$6:$EZ$6,BK$5,Comptabilité!$F81:$EZ81)</f>
        <v>0</v>
      </c>
      <c r="BL81" s="174">
        <f>SUMIF(Général!$CP$6:$EZ$6,BL$5,Comptabilité!$F81:$EZ81)</f>
        <v>0</v>
      </c>
      <c r="BM81" s="174">
        <f>SUMIF(Général!$CP$6:$EZ$6,BM$5,Comptabilité!$F81:$EZ81)</f>
        <v>0</v>
      </c>
      <c r="BN81" s="174">
        <f>SUMIF(Général!$CP$6:$EZ$6,BN$5,Comptabilité!$F81:$EZ81)</f>
        <v>0</v>
      </c>
      <c r="BO81" s="174">
        <f>SUMIF(Général!$CP$6:$EZ$6,BO$5,Comptabilité!$F81:$EZ81)</f>
        <v>0</v>
      </c>
      <c r="BP81" s="174">
        <f>SUMIF(Général!$CP$6:$EZ$6,BP$5,Comptabilité!$F81:$EZ81)</f>
        <v>0</v>
      </c>
      <c r="BQ81" s="174">
        <f>SUMIF(Général!$CP$6:$EZ$6,BQ$5,Comptabilité!$F81:$EZ81)</f>
        <v>0</v>
      </c>
      <c r="BR81" s="174">
        <f>SUMIF(Général!$CP$6:$EZ$6,BR$5,Comptabilité!$F81:$EZ81)</f>
        <v>0</v>
      </c>
      <c r="BS81" s="174">
        <f>SUMIF(Général!$CP$6:$EZ$6,BS$5,Comptabilité!$F81:$EZ81)</f>
        <v>0</v>
      </c>
      <c r="BT81" s="174">
        <f>SUMIF(Général!$CP$6:$EZ$6,BT$5,Comptabilité!$F81:$EZ81)</f>
        <v>0</v>
      </c>
      <c r="BU81" s="174">
        <f>SUMIF(Général!$CP$6:$EZ$6,BU$5,Comptabilité!$F81:$EZ81)</f>
        <v>0</v>
      </c>
      <c r="BV81" s="174">
        <f>SUMIF(Général!$CP$6:$EZ$6,BV$5,Comptabilité!$F81:$EZ81)</f>
        <v>0</v>
      </c>
      <c r="BW81" s="174">
        <f>SUMIF(Général!$CP$6:$EZ$6,BW$5,Comptabilité!$F81:$EZ81)</f>
        <v>0</v>
      </c>
      <c r="BX81" s="174">
        <f>SUMIF(Général!$CP$6:$EZ$6,BX$5,Comptabilité!$F81:$EZ81)</f>
        <v>0</v>
      </c>
      <c r="BY81" s="174">
        <f>SUMIF(Général!$CP$6:$EZ$6,BY$5,Comptabilité!$F81:$EZ81)</f>
        <v>0</v>
      </c>
      <c r="BZ81" s="174">
        <f>SUMIF(Général!$CP$6:$EZ$6,BZ$5,Comptabilité!$F81:$EZ81)</f>
        <v>0</v>
      </c>
      <c r="CA81" s="174">
        <f>SUMIF(Général!$CP$6:$EZ$6,CA$5,Comptabilité!$F81:$EZ81)</f>
        <v>0</v>
      </c>
      <c r="CB81" s="174">
        <f>SUMIF(Général!$CP$6:$EZ$6,CB$5,Comptabilité!$F81:$EZ81)</f>
        <v>0</v>
      </c>
      <c r="CC81" s="174">
        <f>SUMIF(Général!$CP$6:$EZ$6,CC$5,Comptabilité!$F81:$EZ81)</f>
        <v>0</v>
      </c>
      <c r="CD81" s="174">
        <f>SUMIF(Général!$CP$6:$EZ$6,CD$5,Comptabilité!$F81:$EZ81)</f>
        <v>0</v>
      </c>
      <c r="CE81" s="174">
        <f>SUMIF(Général!$CP$6:$EZ$6,CE$5,Comptabilité!$F81:$EZ81)</f>
        <v>0</v>
      </c>
      <c r="CF81" s="174">
        <f>SUMIF(Général!$CP$6:$EZ$6,CF$5,Comptabilité!$F81:$EZ81)</f>
        <v>0</v>
      </c>
      <c r="CG81" s="174">
        <f>SUMIF(Général!$CP$6:$EZ$6,CG$5,Comptabilité!$F81:$EZ81)</f>
        <v>0</v>
      </c>
      <c r="CH81" s="174">
        <f>SUMIF(Général!$CP$6:$EZ$6,CH$5,Comptabilité!$F81:$EZ81)</f>
        <v>0</v>
      </c>
      <c r="CI81" s="174">
        <f>SUMIF(Général!$CP$6:$EZ$6,CI$5,Comptabilité!$F81:$EZ81)</f>
        <v>0</v>
      </c>
      <c r="CJ81" s="174">
        <f>SUMIF(Général!$CP$6:$EZ$6,CJ$5,Comptabilité!$F81:$EZ81)</f>
        <v>0</v>
      </c>
      <c r="CK81" s="174">
        <f>SUMIF(Général!$CP$6:$EZ$6,CK$5,Comptabilité!$F81:$EZ81)</f>
        <v>0</v>
      </c>
      <c r="CL81" s="174">
        <f>SUMIF(Général!$CP$6:$EZ$6,CL$5,Comptabilité!$F81:$EZ81)</f>
        <v>0</v>
      </c>
      <c r="CM81" s="174">
        <f>SUMIF(Général!$CP$6:$EZ$6,CM$5,Comptabilité!$F81:$EZ81)</f>
        <v>0</v>
      </c>
      <c r="CN81" s="174">
        <f>SUMIF(Général!$CP$6:$EZ$6,CN$5,Comptabilité!$F81:$EZ81)</f>
        <v>0</v>
      </c>
      <c r="CO81" s="174">
        <f>SUMIF(Général!$CP$6:$EZ$6,CO$5,Comptabilité!$F81:$EZ81)</f>
        <v>0</v>
      </c>
      <c r="CP81" s="174">
        <f>SUMIF(Général!$CP$6:$EZ$6,CP$5,Comptabilité!$F81:$EZ81)</f>
        <v>0</v>
      </c>
      <c r="CQ81" s="174">
        <f>SUMIF(Général!$CP$6:$EZ$6,CQ$5,Comptabilité!$F81:$EZ81)</f>
        <v>0</v>
      </c>
      <c r="CR81" s="174">
        <f>SUMIF(Général!$CP$6:$EZ$6,CR$5,Comptabilité!$F81:$EZ81)</f>
        <v>0</v>
      </c>
      <c r="CS81" s="174">
        <f>SUMIF(Général!$CP$6:$EZ$6,CS$5,Comptabilité!$F81:$EZ81)</f>
        <v>0</v>
      </c>
      <c r="CT81" s="174">
        <f>SUMIF(Général!$CP$6:$EZ$6,CT$5,Comptabilité!$F81:$EZ81)</f>
        <v>0</v>
      </c>
      <c r="CU81" s="174">
        <f>SUMIF(Général!$CP$6:$EZ$6,CU$5,Comptabilité!$F81:$EZ81)</f>
        <v>0</v>
      </c>
      <c r="CV81" s="174">
        <f>SUMIF(Général!$CP$6:$EZ$6,CV$5,Comptabilité!$F81:$EZ81)</f>
        <v>0</v>
      </c>
      <c r="CW81" s="174">
        <f>SUMIF(Général!$CP$6:$EZ$6,CW$5,Comptabilité!$F81:$EZ81)</f>
        <v>0</v>
      </c>
      <c r="CX81" s="174">
        <f>SUMIF(Général!$CP$6:$EZ$6,CX$5,Comptabilité!$F81:$EZ81)</f>
        <v>0</v>
      </c>
      <c r="CY81" s="174">
        <f>SUMIF(Général!$CP$6:$EZ$6,CY$5,Comptabilité!$F81:$EZ81)</f>
        <v>0</v>
      </c>
      <c r="CZ81" s="174">
        <f>SUMIF(Général!$CP$6:$EZ$6,CZ$5,Comptabilité!$F81:$EZ81)</f>
        <v>0</v>
      </c>
      <c r="DA81" s="174">
        <f>SUMIF(Général!$CP$6:$EZ$6,DA$5,Comptabilité!$F81:$EZ81)</f>
        <v>0</v>
      </c>
      <c r="DB81" s="174">
        <f>SUMIF(Général!$CP$6:$EZ$6,DB$5,Comptabilité!$F81:$EZ81)</f>
        <v>0</v>
      </c>
      <c r="DC81" s="174">
        <f>SUMIF(Général!$CP$6:$EZ$6,DC$5,Comptabilité!$F81:$EZ81)</f>
        <v>0</v>
      </c>
      <c r="DD81" s="174">
        <f>SUMIF(Général!$CP$6:$EZ$6,DD$5,Comptabilité!$F81:$EZ81)</f>
        <v>0</v>
      </c>
      <c r="DE81" s="174">
        <f>SUMIF(Général!$CP$6:$EZ$6,DE$5,Comptabilité!$F81:$EZ81)</f>
        <v>0</v>
      </c>
      <c r="DF81" s="174">
        <f>SUMIF(Général!$CP$6:$EZ$6,DF$5,Comptabilité!$F81:$EZ81)</f>
        <v>0</v>
      </c>
      <c r="DG81" s="174">
        <f>SUMIF(Général!$CP$6:$EZ$6,DG$5,Comptabilité!$F81:$EZ81)</f>
        <v>0</v>
      </c>
      <c r="DH81" s="174">
        <f>SUMIF(Général!$CP$6:$EZ$6,DH$5,Comptabilité!$F81:$EZ81)</f>
        <v>0</v>
      </c>
      <c r="DI81" s="174">
        <f>SUMIF(Général!$CP$6:$EZ$6,DI$5,Comptabilité!$F81:$EZ81)</f>
        <v>0</v>
      </c>
      <c r="DJ81" s="174">
        <f>SUMIF(Général!$CP$6:$EZ$6,DJ$5,Comptabilité!$F81:$EZ81)</f>
        <v>0</v>
      </c>
      <c r="DK81" s="174">
        <f>SUMIF(Général!$CP$6:$EZ$6,DK$5,Comptabilité!$F81:$EZ81)</f>
        <v>0</v>
      </c>
      <c r="DL81" s="174">
        <f>SUMIF(Général!$CP$6:$EZ$6,DL$5,Comptabilité!$F81:$EZ81)</f>
        <v>0</v>
      </c>
      <c r="DM81" s="174">
        <f>SUMIF(Général!$CP$6:$EZ$6,DM$5,Comptabilité!$F81:$EZ81)</f>
        <v>0</v>
      </c>
      <c r="DN81" s="174">
        <f>SUMIF(Général!$CP$6:$EZ$6,DN$5,Comptabilité!$F81:$EZ81)</f>
        <v>0</v>
      </c>
      <c r="DO81" s="174">
        <f>SUMIF(Général!$CP$6:$EZ$6,DO$5,Comptabilité!$F81:$EZ81)</f>
        <v>0</v>
      </c>
      <c r="DP81" s="174">
        <f>SUMIF(Général!$CP$6:$EZ$6,DP$5,Comptabilité!$F81:$EZ81)</f>
        <v>0</v>
      </c>
      <c r="DQ81" s="174">
        <f>SUMIF(Général!$CP$6:$EZ$6,DQ$5,Comptabilité!$F81:$EZ81)</f>
        <v>0</v>
      </c>
      <c r="DR81" s="174">
        <f>SUMIF(Général!$CP$6:$EZ$6,DR$5,Comptabilité!$F81:$EZ81)</f>
        <v>0</v>
      </c>
      <c r="DS81" s="174">
        <f>SUMIF(Général!$CP$6:$EZ$6,DS$5,Comptabilité!$F81:$EZ81)</f>
        <v>0</v>
      </c>
      <c r="DT81" s="174">
        <f>SUMIF(Général!$CP$6:$EZ$6,DT$5,Comptabilité!$F81:$EZ81)</f>
        <v>0</v>
      </c>
      <c r="DU81" s="174">
        <f>SUMIF(Général!$CP$6:$EZ$6,DU$5,Comptabilité!$F81:$EZ81)</f>
        <v>0</v>
      </c>
      <c r="DV81" s="174">
        <f>SUMIF(Général!$CP$6:$EZ$6,DV$5,Comptabilité!$F81:$EZ81)</f>
        <v>0</v>
      </c>
      <c r="DW81" s="174">
        <f>SUMIF(Général!$CP$6:$EZ$6,DW$5,Comptabilité!$F81:$EZ81)</f>
        <v>0</v>
      </c>
      <c r="DX81" s="174">
        <f>SUMIF(Général!$CP$6:$EZ$6,DX$5,Comptabilité!$F81:$EZ81)</f>
        <v>0</v>
      </c>
      <c r="DY81" s="174">
        <f>SUMIF(Général!$CP$6:$EZ$6,DY$5,Comptabilité!$F81:$EZ81)</f>
        <v>0</v>
      </c>
      <c r="DZ81" s="174">
        <f>SUMIF(Général!$CP$6:$EZ$6,DZ$5,Comptabilité!$F81:$EZ81)</f>
        <v>0</v>
      </c>
      <c r="EA81" s="174">
        <f>SUMIF(Général!$CP$6:$EZ$6,EA$5,Comptabilité!$F81:$EZ81)</f>
        <v>0</v>
      </c>
      <c r="EB81" s="174">
        <f>SUMIF(Général!$CP$6:$EZ$6,EB$5,Comptabilité!$F81:$EZ81)</f>
        <v>0</v>
      </c>
      <c r="EC81" s="174">
        <f>SUMIF(Général!$CP$6:$EZ$6,EC$5,Comptabilité!$F81:$EZ81)</f>
        <v>0</v>
      </c>
      <c r="ED81" s="174">
        <f>SUMIF(Général!$CP$6:$EZ$6,ED$5,Comptabilité!$F81:$EZ81)</f>
        <v>0</v>
      </c>
      <c r="EE81" s="174">
        <f>SUMIF(Général!$CP$6:$EZ$6,EE$5,Comptabilité!$F81:$EZ81)</f>
        <v>0</v>
      </c>
      <c r="EF81" s="174">
        <f>SUMIF(Général!$CP$6:$EZ$6,EF$5,Comptabilité!$F81:$EZ81)</f>
        <v>0</v>
      </c>
      <c r="EG81" s="174">
        <f>SUMIF(Général!$CP$6:$EZ$6,EG$5,Comptabilité!$F81:$EZ81)</f>
        <v>0</v>
      </c>
      <c r="EH81" s="174">
        <f>SUMIF(Général!$CP$6:$EZ$6,EH$5,Comptabilité!$F81:$EZ81)</f>
        <v>0</v>
      </c>
      <c r="EI81" s="174">
        <f>SUMIF(Général!$CP$6:$EZ$6,EI$5,Comptabilité!$F81:$EZ81)</f>
        <v>0</v>
      </c>
      <c r="EJ81" s="174">
        <f>SUMIF(Général!$CP$6:$EZ$6,EJ$5,Comptabilité!$F81:$EZ81)</f>
        <v>0</v>
      </c>
      <c r="EK81" s="174">
        <f>SUMIF(Général!$CP$6:$EZ$6,EK$5,Comptabilité!$F81:$EZ81)</f>
        <v>0</v>
      </c>
      <c r="EL81" s="174">
        <f>SUMIF(Général!$CP$6:$EZ$6,EL$5,Comptabilité!$F81:$EZ81)</f>
        <v>0</v>
      </c>
      <c r="EM81" s="174">
        <f>SUMIF(Général!$CP$6:$EZ$6,EM$5,Comptabilité!$F81:$EZ81)</f>
        <v>0</v>
      </c>
      <c r="EN81" s="174">
        <f>SUMIF(Général!$CP$6:$EZ$6,EN$5,Comptabilité!$F81:$EZ81)</f>
        <v>0</v>
      </c>
      <c r="EO81" s="174">
        <f>SUMIF(Général!$CP$6:$EZ$6,EO$5,Comptabilité!$F81:$EZ81)</f>
        <v>0</v>
      </c>
      <c r="EP81" s="174">
        <f>SUMIF(Général!$CP$6:$EZ$6,EP$5,Comptabilité!$F81:$EZ81)</f>
        <v>0</v>
      </c>
      <c r="EQ81" s="174">
        <f>SUMIF(Général!$CP$6:$EZ$6,EQ$5,Comptabilité!$F81:$EZ81)</f>
        <v>0</v>
      </c>
      <c r="ER81" s="174">
        <f>SUMIF(Général!$CP$6:$EZ$6,ER$5,Comptabilité!$F81:$EZ81)</f>
        <v>0</v>
      </c>
      <c r="ES81" s="174">
        <f>SUMIF(Général!$CP$6:$EZ$6,ES$5,Comptabilité!$F81:$EZ81)</f>
        <v>0</v>
      </c>
      <c r="ET81" s="174">
        <f>SUMIF(Général!$CP$6:$EZ$6,ET$5,Comptabilité!$F81:$EZ81)</f>
        <v>0</v>
      </c>
      <c r="EU81" s="174">
        <f>SUMIF(Général!$CP$6:$EZ$6,EU$5,Comptabilité!$F81:$EZ81)</f>
        <v>0</v>
      </c>
      <c r="EV81" s="174">
        <f>SUMIF(Général!$CP$6:$EZ$6,EV$5,Comptabilité!$F81:$EZ81)</f>
        <v>0</v>
      </c>
      <c r="EW81" s="174">
        <f>SUMIF(Général!$CP$6:$EZ$6,EW$5,Comptabilité!$F81:$EZ81)</f>
        <v>0</v>
      </c>
      <c r="EX81" s="174">
        <f>SUMIF(Général!$CP$6:$EZ$6,EX$5,Comptabilité!$F81:$EZ81)</f>
        <v>0</v>
      </c>
      <c r="EY81" s="174">
        <f>SUMIF(Général!$CP$6:$EZ$6,EY$5,Comptabilité!$F81:$EZ81)</f>
        <v>0</v>
      </c>
      <c r="EZ81" s="174">
        <f>SUMIF(Général!$CP$6:$EZ$6,EZ$5,Comptabilité!$F81:$EZ81)</f>
        <v>0</v>
      </c>
      <c r="GP81" s="111"/>
      <c r="GQ81" s="111"/>
      <c r="GR81" s="111"/>
      <c r="GS81" s="111"/>
      <c r="GT81" s="111"/>
      <c r="GU81" s="111"/>
      <c r="GV81" s="111"/>
      <c r="GW81" s="111"/>
      <c r="GX81" s="111"/>
      <c r="GY81" s="111"/>
      <c r="GZ81" s="111"/>
      <c r="HA81" s="111"/>
      <c r="HB81" s="111"/>
      <c r="HC81" s="111"/>
      <c r="HD81" s="111"/>
      <c r="HE81" s="111"/>
      <c r="HF81" s="111"/>
      <c r="HG81" s="111"/>
      <c r="HH81" s="111"/>
      <c r="HI81" s="111"/>
      <c r="HJ81" s="111"/>
      <c r="HK81" s="111"/>
      <c r="HL81" s="111"/>
      <c r="HM81" s="111"/>
      <c r="HN81" s="111"/>
      <c r="HO81" s="111"/>
      <c r="HP81" s="111"/>
      <c r="HQ81" s="111"/>
      <c r="HR81" s="111"/>
      <c r="HS81" s="111"/>
      <c r="HT81" s="111"/>
      <c r="HU81" s="111"/>
      <c r="HV81" s="111"/>
      <c r="HW81" s="111"/>
      <c r="HX81" s="111"/>
      <c r="HY81" s="111"/>
      <c r="HZ81" s="111"/>
      <c r="IA81" s="111"/>
      <c r="IB81" s="111"/>
      <c r="IC81" s="111"/>
      <c r="ID81" s="111"/>
      <c r="IE81" s="111"/>
      <c r="IF81" s="111"/>
      <c r="IG81" s="111"/>
      <c r="IH81" s="111"/>
      <c r="II81" s="111"/>
      <c r="IJ81" s="111"/>
      <c r="IK81" s="111"/>
      <c r="IL81" s="111"/>
      <c r="IM81" s="111"/>
      <c r="IN81" s="111"/>
      <c r="IO81" s="111"/>
      <c r="IP81" s="111"/>
      <c r="IQ81" s="111"/>
      <c r="IR81" s="111"/>
      <c r="IS81" s="111"/>
      <c r="IT81" s="111"/>
      <c r="IU81" s="111"/>
      <c r="IV81" s="111"/>
      <c r="IW81" s="111"/>
      <c r="IX81" s="111"/>
      <c r="IY81" s="111"/>
      <c r="IZ81" s="111"/>
      <c r="JA81" s="111"/>
      <c r="JB81" s="111"/>
      <c r="JC81" s="111"/>
      <c r="JD81" s="111"/>
      <c r="JE81" s="111"/>
      <c r="JF81" s="111"/>
      <c r="JG81" s="111"/>
      <c r="JH81" s="111"/>
      <c r="JI81" s="111"/>
      <c r="JJ81" s="111"/>
      <c r="JK81" s="111"/>
      <c r="JL81" s="111"/>
      <c r="JM81" s="111"/>
      <c r="JN81" s="111"/>
      <c r="JO81" s="111"/>
      <c r="JP81" s="111"/>
      <c r="JQ81" s="111"/>
      <c r="JR81" s="111"/>
      <c r="JS81" s="111"/>
      <c r="JT81" s="111"/>
      <c r="JU81" s="111"/>
      <c r="JV81" s="111"/>
      <c r="JW81" s="111"/>
      <c r="JX81" s="111"/>
      <c r="JY81" s="111"/>
      <c r="JZ81" s="111"/>
      <c r="KA81" s="111"/>
      <c r="KB81" s="111"/>
      <c r="KC81" s="111"/>
      <c r="KD81" s="111"/>
      <c r="KE81" s="111"/>
      <c r="KF81" s="111"/>
      <c r="KG81" s="111"/>
      <c r="KH81" s="111"/>
      <c r="KI81" s="111"/>
      <c r="KJ81" s="111"/>
      <c r="KK81" s="111"/>
      <c r="KL81" s="111"/>
      <c r="KM81" s="111"/>
      <c r="KN81" s="111"/>
      <c r="KO81" s="111"/>
      <c r="KP81" s="111"/>
      <c r="KQ81" s="111"/>
      <c r="KR81" s="111"/>
      <c r="KS81" s="111"/>
      <c r="KT81" s="111"/>
      <c r="KU81" s="111"/>
      <c r="KV81" s="111"/>
      <c r="KW81" s="111"/>
      <c r="KX81" s="111"/>
      <c r="KY81" s="111"/>
      <c r="KZ81" s="111"/>
      <c r="LA81" s="111"/>
      <c r="LB81" s="111"/>
      <c r="LC81" s="111"/>
      <c r="LD81" s="111"/>
      <c r="LE81" s="111"/>
      <c r="LF81" s="111"/>
      <c r="LG81" s="111"/>
      <c r="LH81" s="111"/>
      <c r="LI81" s="111"/>
      <c r="LJ81" s="111"/>
      <c r="LK81" s="111"/>
      <c r="LL81" s="111"/>
      <c r="LM81" s="111"/>
      <c r="LN81" s="111"/>
      <c r="LO81" s="111"/>
      <c r="LP81" s="111"/>
      <c r="LQ81" s="111"/>
      <c r="LR81" s="111"/>
      <c r="LS81" s="111"/>
      <c r="LT81" s="111"/>
      <c r="LU81" s="111"/>
      <c r="LV81" s="111"/>
      <c r="LW81" s="111"/>
      <c r="LX81" s="111"/>
      <c r="LY81" s="111"/>
      <c r="LZ81" s="111"/>
      <c r="MA81" s="111"/>
      <c r="MB81" s="111"/>
      <c r="MC81" s="111"/>
      <c r="MD81" s="111"/>
      <c r="ME81" s="111"/>
      <c r="MF81" s="111"/>
      <c r="MG81" s="111"/>
      <c r="MH81" s="111"/>
      <c r="MI81" s="111"/>
      <c r="MJ81" s="111"/>
      <c r="MK81" s="111"/>
      <c r="ML81" s="111"/>
      <c r="MM81" s="111"/>
      <c r="MN81" s="111"/>
      <c r="MO81" s="111"/>
      <c r="MP81" s="111"/>
      <c r="MQ81" s="111"/>
      <c r="MR81" s="111"/>
      <c r="MS81" s="111"/>
      <c r="MT81" s="111"/>
      <c r="MU81" s="111"/>
      <c r="MV81" s="111"/>
      <c r="MW81" s="111"/>
      <c r="MX81" s="111"/>
      <c r="MY81" s="111"/>
      <c r="MZ81" s="111"/>
      <c r="NA81" s="111"/>
      <c r="NB81" s="111"/>
      <c r="NC81" s="111"/>
      <c r="ND81" s="111"/>
      <c r="NE81" s="111"/>
      <c r="NF81" s="111"/>
      <c r="NG81" s="111"/>
      <c r="NH81" s="111"/>
      <c r="NI81" s="111"/>
      <c r="NJ81" s="111"/>
      <c r="NK81" s="111"/>
      <c r="NL81" s="111"/>
      <c r="NM81" s="111"/>
      <c r="NN81" s="111"/>
      <c r="NO81" s="111"/>
      <c r="NP81" s="111"/>
      <c r="NQ81" s="111"/>
      <c r="NR81" s="111"/>
      <c r="NS81" s="111"/>
      <c r="NT81" s="111"/>
      <c r="NU81" s="111"/>
      <c r="NV81" s="111"/>
      <c r="NW81" s="111"/>
      <c r="NX81" s="111"/>
      <c r="NY81" s="111"/>
      <c r="NZ81" s="111"/>
      <c r="OA81" s="111"/>
      <c r="OB81" s="111"/>
      <c r="OC81" s="111"/>
      <c r="OD81" s="111"/>
      <c r="OE81" s="111"/>
      <c r="OF81" s="111"/>
      <c r="OG81" s="111"/>
      <c r="OH81" s="111"/>
      <c r="OI81" s="111"/>
      <c r="OJ81" s="111"/>
      <c r="OK81" s="111"/>
      <c r="OL81" s="111"/>
      <c r="OM81" s="111"/>
      <c r="ON81" s="111"/>
      <c r="OO81" s="111"/>
      <c r="OP81" s="111"/>
      <c r="OQ81" s="111"/>
      <c r="OR81" s="111"/>
      <c r="OS81" s="111"/>
      <c r="OT81" s="111"/>
      <c r="OU81" s="111"/>
      <c r="OV81" s="111"/>
      <c r="OW81" s="111"/>
      <c r="OX81" s="111"/>
      <c r="OY81" s="111"/>
      <c r="OZ81" s="111"/>
      <c r="PA81" s="111"/>
      <c r="PB81" s="111"/>
      <c r="PC81" s="111"/>
      <c r="PD81" s="111"/>
      <c r="PE81" s="111"/>
      <c r="PF81" s="111"/>
      <c r="PG81" s="111"/>
      <c r="PH81" s="111"/>
      <c r="PI81" s="111"/>
      <c r="PJ81" s="111"/>
      <c r="PK81" s="111"/>
      <c r="PL81" s="111"/>
      <c r="PM81" s="111"/>
      <c r="PN81" s="111"/>
      <c r="PO81" s="111"/>
      <c r="PP81" s="111"/>
      <c r="PQ81" s="111"/>
      <c r="PR81" s="111"/>
      <c r="PS81" s="111"/>
      <c r="PT81" s="111"/>
      <c r="PU81" s="111"/>
      <c r="PV81" s="111"/>
      <c r="PW81" s="111"/>
      <c r="PX81" s="111"/>
      <c r="PY81" s="111"/>
      <c r="PZ81" s="111"/>
      <c r="QA81" s="111"/>
      <c r="QB81" s="111"/>
      <c r="QC81" s="111"/>
      <c r="QD81" s="111"/>
      <c r="QE81" s="111"/>
      <c r="QF81" s="111"/>
      <c r="QG81" s="111"/>
      <c r="QH81" s="111"/>
      <c r="QI81" s="111"/>
      <c r="QJ81" s="111"/>
      <c r="QK81" s="111"/>
      <c r="QL81" s="111"/>
      <c r="QM81" s="111"/>
      <c r="QN81" s="111"/>
      <c r="QO81" s="111"/>
      <c r="QP81" s="111"/>
      <c r="QQ81" s="111"/>
      <c r="QR81" s="111"/>
      <c r="QS81" s="111"/>
      <c r="QT81" s="111"/>
      <c r="QU81" s="111"/>
      <c r="QV81" s="111"/>
      <c r="QW81" s="111"/>
      <c r="QX81" s="111"/>
      <c r="QY81" s="111"/>
      <c r="QZ81" s="111"/>
      <c r="RA81" s="111"/>
      <c r="RB81" s="111"/>
      <c r="RC81" s="111"/>
      <c r="RD81" s="111"/>
      <c r="RE81" s="111"/>
      <c r="RF81" s="111"/>
      <c r="RG81" s="111"/>
      <c r="RH81" s="111"/>
      <c r="RI81" s="111"/>
      <c r="RJ81" s="111"/>
      <c r="RK81" s="111"/>
      <c r="RL81" s="111"/>
      <c r="RM81" s="111"/>
      <c r="RN81" s="111"/>
      <c r="RO81" s="111"/>
      <c r="RP81" s="111"/>
      <c r="RQ81" s="111"/>
      <c r="RR81" s="111"/>
      <c r="RS81" s="111"/>
      <c r="RT81" s="111"/>
      <c r="RU81" s="111"/>
      <c r="RV81" s="111"/>
      <c r="RW81" s="111"/>
      <c r="RX81" s="111"/>
      <c r="RY81" s="111"/>
      <c r="RZ81" s="111"/>
      <c r="SA81" s="111"/>
      <c r="SB81" s="111"/>
      <c r="SC81" s="111"/>
      <c r="SD81" s="111"/>
      <c r="SE81" s="111"/>
      <c r="SF81" s="111"/>
      <c r="SG81" s="111"/>
      <c r="SH81" s="111"/>
      <c r="SI81" s="111"/>
      <c r="SJ81" s="111"/>
      <c r="SK81" s="111"/>
      <c r="SL81" s="111"/>
      <c r="SM81" s="111"/>
      <c r="SN81" s="111"/>
      <c r="SO81" s="111"/>
      <c r="SP81" s="111"/>
      <c r="SQ81" s="111"/>
      <c r="SR81" s="111"/>
      <c r="SS81" s="111"/>
      <c r="ST81" s="111"/>
      <c r="SU81" s="111"/>
      <c r="SV81" s="111"/>
      <c r="SW81" s="111"/>
      <c r="SX81" s="111"/>
      <c r="SY81" s="111"/>
      <c r="SZ81" s="111"/>
      <c r="TA81" s="111"/>
      <c r="TB81" s="111"/>
      <c r="TC81" s="111"/>
      <c r="TD81" s="111"/>
      <c r="TE81" s="111"/>
      <c r="TF81" s="111"/>
      <c r="TG81" s="111"/>
      <c r="TH81" s="111"/>
      <c r="TI81" s="111"/>
      <c r="TJ81" s="111"/>
      <c r="TK81" s="111"/>
      <c r="TL81" s="111"/>
      <c r="TM81" s="111"/>
      <c r="TN81" s="111"/>
      <c r="TO81" s="111"/>
      <c r="TP81" s="111"/>
      <c r="TQ81" s="111"/>
      <c r="TR81" s="111"/>
      <c r="TS81" s="111"/>
      <c r="TT81" s="111"/>
      <c r="TU81" s="111"/>
      <c r="TV81" s="111"/>
      <c r="TW81" s="111"/>
      <c r="TX81" s="111"/>
      <c r="TY81" s="111"/>
      <c r="TZ81" s="111"/>
      <c r="UA81" s="111"/>
      <c r="UB81" s="111"/>
      <c r="UC81" s="111"/>
      <c r="UD81" s="111"/>
      <c r="UE81" s="111"/>
      <c r="UF81" s="111"/>
      <c r="UG81" s="111"/>
      <c r="UH81" s="111"/>
      <c r="UI81" s="111"/>
      <c r="UJ81" s="111"/>
      <c r="UK81" s="111"/>
      <c r="UL81" s="111"/>
      <c r="UM81" s="111"/>
      <c r="UN81" s="111"/>
      <c r="UO81" s="111"/>
      <c r="UP81" s="111"/>
      <c r="UQ81" s="111"/>
      <c r="UR81" s="111"/>
      <c r="US81" s="111"/>
      <c r="UT81" s="111"/>
      <c r="UU81" s="111"/>
      <c r="UV81" s="111"/>
      <c r="UW81" s="111"/>
      <c r="UX81" s="111"/>
      <c r="UY81" s="111"/>
      <c r="UZ81" s="111"/>
      <c r="VA81" s="111"/>
      <c r="VB81" s="111"/>
      <c r="VC81" s="111"/>
      <c r="VD81" s="111"/>
      <c r="VE81" s="111"/>
      <c r="VF81" s="111"/>
      <c r="VG81" s="111"/>
      <c r="VH81" s="111"/>
      <c r="VI81" s="111"/>
      <c r="VJ81" s="111"/>
      <c r="VK81" s="111"/>
      <c r="VL81" s="111"/>
      <c r="VM81" s="111"/>
      <c r="VN81" s="111"/>
      <c r="VO81" s="111"/>
      <c r="VP81" s="111"/>
      <c r="VQ81" s="111"/>
      <c r="VR81" s="111"/>
      <c r="VS81" s="111"/>
      <c r="VT81" s="111"/>
      <c r="VU81" s="111"/>
      <c r="VV81" s="111"/>
      <c r="VW81" s="111"/>
      <c r="VX81" s="111"/>
      <c r="VY81" s="111"/>
      <c r="VZ81" s="111"/>
      <c r="WA81" s="111"/>
      <c r="WB81" s="111"/>
      <c r="WC81" s="111"/>
      <c r="WD81" s="111"/>
      <c r="WE81" s="111"/>
      <c r="WF81" s="111"/>
      <c r="WG81" s="111"/>
      <c r="WH81" s="111"/>
      <c r="WI81" s="111"/>
      <c r="WJ81" s="111"/>
      <c r="WK81" s="111"/>
      <c r="WL81" s="111"/>
      <c r="WM81" s="111"/>
      <c r="WN81" s="111"/>
      <c r="WO81" s="111"/>
      <c r="WP81" s="111"/>
      <c r="WQ81" s="111"/>
      <c r="WR81" s="111"/>
      <c r="WS81" s="111"/>
      <c r="WT81" s="111"/>
      <c r="WU81" s="111"/>
      <c r="WV81" s="111"/>
      <c r="WW81" s="111"/>
      <c r="WX81" s="111"/>
      <c r="WY81" s="111"/>
      <c r="WZ81" s="111"/>
      <c r="XA81" s="111"/>
      <c r="XB81" s="111"/>
      <c r="XC81" s="111"/>
      <c r="XD81" s="111"/>
      <c r="XE81" s="111"/>
      <c r="XF81" s="111"/>
      <c r="XG81" s="111"/>
      <c r="XH81" s="111"/>
      <c r="XI81" s="111"/>
      <c r="XJ81" s="111"/>
      <c r="XK81" s="111"/>
      <c r="XL81" s="111"/>
      <c r="XM81" s="111"/>
      <c r="XN81" s="111"/>
      <c r="XO81" s="111"/>
      <c r="XP81" s="111"/>
      <c r="XQ81" s="111"/>
      <c r="XR81" s="111"/>
      <c r="XS81" s="111"/>
      <c r="XT81" s="111"/>
      <c r="XU81" s="111"/>
      <c r="XV81" s="111"/>
      <c r="XW81" s="111"/>
      <c r="XX81" s="111"/>
      <c r="XY81" s="111"/>
      <c r="XZ81" s="111"/>
      <c r="YA81" s="111"/>
      <c r="YB81" s="111"/>
      <c r="YC81" s="111"/>
      <c r="YD81" s="111"/>
      <c r="YE81" s="111"/>
      <c r="YF81" s="111"/>
      <c r="YG81" s="111"/>
      <c r="YH81" s="111"/>
      <c r="YI81" s="111"/>
      <c r="YJ81" s="111"/>
      <c r="YK81" s="111"/>
      <c r="YL81" s="111"/>
      <c r="YM81" s="111"/>
      <c r="YN81" s="111"/>
      <c r="YO81" s="111"/>
      <c r="YP81" s="111"/>
      <c r="YQ81" s="111"/>
      <c r="YR81" s="111"/>
      <c r="YS81" s="111"/>
      <c r="YT81" s="111"/>
      <c r="YU81" s="111"/>
      <c r="YV81" s="111"/>
      <c r="YW81" s="111"/>
      <c r="YX81" s="111"/>
      <c r="YY81" s="111"/>
      <c r="YZ81" s="111"/>
      <c r="ZA81" s="111"/>
      <c r="ZB81" s="111"/>
      <c r="ZC81" s="111"/>
      <c r="ZD81" s="111"/>
      <c r="ZE81" s="111"/>
      <c r="ZF81" s="111"/>
      <c r="ZG81" s="111"/>
      <c r="ZH81" s="111"/>
      <c r="ZI81" s="111"/>
      <c r="ZJ81" s="111"/>
      <c r="ZK81" s="111"/>
      <c r="ZL81" s="111"/>
      <c r="ZM81" s="111"/>
      <c r="ZN81" s="111"/>
      <c r="ZO81" s="111"/>
      <c r="ZP81" s="111"/>
      <c r="ZQ81" s="111"/>
      <c r="ZR81" s="111"/>
      <c r="ZS81" s="111"/>
      <c r="ZT81" s="111"/>
      <c r="ZU81" s="111"/>
      <c r="ZV81" s="111"/>
      <c r="ZW81" s="111"/>
      <c r="ZX81" s="111"/>
      <c r="ZY81" s="111"/>
      <c r="ZZ81" s="111"/>
      <c r="AAA81" s="111"/>
      <c r="AAB81" s="111"/>
      <c r="AAC81" s="111"/>
      <c r="AAD81" s="111"/>
      <c r="AAE81" s="111"/>
      <c r="AAF81" s="111"/>
      <c r="AAG81" s="111"/>
      <c r="AAH81" s="111"/>
      <c r="AAI81" s="111"/>
      <c r="AAJ81" s="111"/>
      <c r="AAK81" s="111"/>
      <c r="AAL81" s="111"/>
      <c r="AAM81" s="111"/>
      <c r="AAN81" s="111"/>
      <c r="AAO81" s="111"/>
      <c r="AAP81" s="111"/>
      <c r="AAQ81" s="111"/>
      <c r="AAR81" s="111"/>
      <c r="AAS81" s="111"/>
      <c r="AAT81" s="111"/>
      <c r="AAU81" s="111"/>
      <c r="AAV81" s="111"/>
      <c r="AAW81" s="111"/>
      <c r="AAX81" s="111"/>
      <c r="AAY81" s="111"/>
      <c r="AAZ81" s="111"/>
      <c r="ABA81" s="111"/>
      <c r="ABB81" s="111"/>
      <c r="ABC81" s="111"/>
      <c r="ABD81" s="111"/>
      <c r="ABE81" s="111"/>
      <c r="ABF81" s="111"/>
      <c r="ABG81" s="111"/>
      <c r="ABH81" s="111"/>
      <c r="ABI81" s="111"/>
      <c r="ABJ81" s="111"/>
      <c r="ABK81" s="111"/>
      <c r="ABL81" s="111"/>
      <c r="ABM81" s="111"/>
      <c r="ABN81" s="111"/>
      <c r="ABO81" s="111"/>
      <c r="ABP81" s="111"/>
      <c r="ABQ81" s="111"/>
      <c r="ABR81" s="111"/>
      <c r="ABS81" s="111"/>
      <c r="ABT81" s="111"/>
      <c r="ABU81" s="111"/>
      <c r="ABV81" s="111"/>
      <c r="ABW81" s="111"/>
      <c r="ABX81" s="111"/>
      <c r="ABY81" s="111"/>
      <c r="ABZ81" s="111"/>
      <c r="ACA81" s="111"/>
      <c r="ACB81" s="111"/>
      <c r="ACC81" s="111"/>
      <c r="ACD81" s="111"/>
      <c r="ACE81" s="111"/>
      <c r="ACF81" s="111"/>
      <c r="ACG81" s="111"/>
      <c r="ACH81" s="111"/>
      <c r="ACI81" s="111"/>
      <c r="ACJ81" s="111"/>
      <c r="ACK81" s="111"/>
      <c r="ACL81" s="111"/>
      <c r="ACM81" s="111"/>
      <c r="ACN81" s="111"/>
      <c r="ACO81" s="111"/>
      <c r="ACP81" s="111"/>
      <c r="ACQ81" s="111"/>
      <c r="ACR81" s="111"/>
      <c r="ACS81" s="111"/>
      <c r="ACT81" s="111"/>
      <c r="ACU81" s="111"/>
      <c r="ACV81" s="111"/>
      <c r="ACW81" s="111"/>
      <c r="ACX81" s="111"/>
      <c r="ACY81" s="111"/>
      <c r="ACZ81" s="111"/>
      <c r="ADA81" s="111"/>
      <c r="ADB81" s="111"/>
      <c r="ADC81" s="111"/>
      <c r="ADD81" s="111"/>
      <c r="ADE81" s="111"/>
      <c r="ADF81" s="111"/>
      <c r="ADG81" s="111"/>
      <c r="ADH81" s="111"/>
      <c r="ADI81" s="111"/>
      <c r="ADJ81" s="111"/>
      <c r="ADK81" s="111"/>
      <c r="ADL81" s="111"/>
      <c r="ADM81" s="111"/>
      <c r="ADN81" s="111"/>
      <c r="ADO81" s="111"/>
      <c r="ADP81" s="111"/>
      <c r="ADQ81" s="111"/>
      <c r="ADR81" s="111"/>
      <c r="ADS81" s="111"/>
      <c r="ADT81" s="111"/>
      <c r="ADU81" s="111"/>
      <c r="ADV81" s="111"/>
      <c r="ADW81" s="111"/>
      <c r="ADX81" s="111"/>
      <c r="ADY81" s="111"/>
      <c r="ADZ81" s="111"/>
      <c r="AEA81" s="111"/>
      <c r="AEB81" s="111"/>
      <c r="AEC81" s="111"/>
      <c r="AED81" s="111"/>
      <c r="AEE81" s="111"/>
      <c r="AEF81" s="111"/>
      <c r="AEG81" s="111"/>
      <c r="AEH81" s="111"/>
      <c r="AEI81" s="111"/>
      <c r="AEJ81" s="111"/>
      <c r="AEK81" s="111"/>
      <c r="AEL81" s="111"/>
      <c r="AEM81" s="111"/>
      <c r="AEN81" s="111"/>
      <c r="AEO81" s="111"/>
      <c r="AEP81" s="111"/>
      <c r="AEQ81" s="111"/>
      <c r="AER81" s="111"/>
      <c r="AES81" s="111"/>
      <c r="AET81" s="111"/>
      <c r="AEU81" s="111"/>
      <c r="AEV81" s="111"/>
      <c r="AEW81" s="111"/>
      <c r="AEX81" s="111"/>
      <c r="AEY81" s="111"/>
      <c r="AEZ81" s="111"/>
      <c r="AFA81" s="111"/>
      <c r="AFB81" s="111"/>
      <c r="AFC81" s="111"/>
      <c r="AFD81" s="111"/>
      <c r="AFE81" s="111"/>
      <c r="AFF81" s="111"/>
      <c r="AFG81" s="111"/>
      <c r="AFH81" s="111"/>
      <c r="AFI81" s="111"/>
      <c r="AFJ81" s="111"/>
      <c r="AFK81" s="111"/>
      <c r="AFL81" s="111"/>
      <c r="AFM81" s="111"/>
      <c r="AFN81" s="111"/>
      <c r="AFO81" s="111"/>
      <c r="AFP81" s="111"/>
      <c r="AFQ81" s="111"/>
      <c r="AFR81" s="111"/>
      <c r="AFS81" s="111"/>
      <c r="AFT81" s="111"/>
      <c r="AFU81" s="111"/>
      <c r="AFV81" s="111"/>
      <c r="AFW81" s="111"/>
      <c r="AFX81" s="111"/>
      <c r="AFY81" s="111"/>
      <c r="AFZ81" s="111"/>
      <c r="AGA81" s="111"/>
      <c r="AGB81" s="111"/>
      <c r="AGC81" s="111"/>
      <c r="AGD81" s="111"/>
      <c r="AGE81" s="111"/>
      <c r="AGF81" s="111"/>
      <c r="AGG81" s="111"/>
      <c r="AGH81" s="111"/>
      <c r="AGI81" s="111"/>
      <c r="AGJ81" s="111"/>
      <c r="AGK81" s="111"/>
      <c r="AGL81" s="111"/>
      <c r="AGM81" s="111"/>
      <c r="AGN81" s="111"/>
      <c r="AGO81" s="111"/>
      <c r="AGP81" s="111"/>
      <c r="AGQ81" s="111"/>
      <c r="AGR81" s="111"/>
      <c r="AGS81" s="111"/>
      <c r="AGT81" s="111"/>
      <c r="AGU81" s="111"/>
      <c r="AGV81" s="111"/>
      <c r="AGW81" s="111"/>
      <c r="AGX81" s="111"/>
      <c r="AGY81" s="111"/>
      <c r="AGZ81" s="111"/>
      <c r="AHA81" s="111"/>
      <c r="AHB81" s="111"/>
      <c r="AHC81" s="111"/>
      <c r="AHD81" s="111"/>
      <c r="AHE81" s="111"/>
      <c r="AHF81" s="111"/>
      <c r="AHG81" s="111"/>
      <c r="AHH81" s="111"/>
      <c r="AHI81" s="111"/>
      <c r="AHJ81" s="111"/>
      <c r="AHK81" s="111"/>
      <c r="AHL81" s="111"/>
      <c r="AHM81" s="111"/>
      <c r="AHN81" s="111"/>
      <c r="AHO81" s="111"/>
      <c r="AHP81" s="111"/>
      <c r="AHQ81" s="111"/>
      <c r="AHR81" s="111"/>
      <c r="AHS81" s="111"/>
      <c r="AHT81" s="111"/>
      <c r="AHU81" s="111"/>
      <c r="AHV81" s="111"/>
      <c r="AHW81" s="111"/>
      <c r="AHX81" s="111"/>
      <c r="AHY81" s="111"/>
      <c r="AHZ81" s="111"/>
      <c r="AIA81" s="111"/>
      <c r="AIB81" s="111"/>
      <c r="AIC81" s="111"/>
      <c r="AID81" s="111"/>
      <c r="AIE81" s="111"/>
      <c r="AIF81" s="111"/>
      <c r="AIG81" s="111"/>
      <c r="AIH81" s="111"/>
      <c r="AII81" s="111"/>
      <c r="AIJ81" s="111"/>
      <c r="AIK81" s="111"/>
      <c r="AIL81" s="111"/>
      <c r="AIM81" s="111"/>
      <c r="AIN81" s="111"/>
      <c r="AIO81" s="111"/>
      <c r="AIP81" s="111"/>
      <c r="AIQ81" s="111"/>
      <c r="AIR81" s="111"/>
      <c r="AIS81" s="111"/>
      <c r="AIT81" s="111"/>
      <c r="AIU81" s="111"/>
      <c r="AIV81" s="111"/>
      <c r="AIW81" s="111"/>
      <c r="AIX81" s="111"/>
      <c r="AIY81" s="111"/>
      <c r="AIZ81" s="111"/>
      <c r="AJA81" s="111"/>
      <c r="AJB81" s="111"/>
      <c r="AJC81" s="111"/>
      <c r="AJD81" s="111"/>
      <c r="AJE81" s="111"/>
      <c r="AJF81" s="111"/>
      <c r="AJG81" s="111"/>
      <c r="AJH81" s="111"/>
      <c r="AJI81" s="111"/>
      <c r="AJJ81" s="111"/>
      <c r="AJK81" s="111"/>
      <c r="AJL81" s="111"/>
      <c r="AJM81" s="111"/>
      <c r="AJN81" s="111"/>
      <c r="AJO81" s="111"/>
      <c r="AJP81" s="111"/>
      <c r="AJQ81" s="111"/>
      <c r="AJR81" s="111"/>
      <c r="AJS81" s="111"/>
      <c r="AJT81" s="111"/>
      <c r="AJU81" s="111"/>
      <c r="AJV81" s="111"/>
      <c r="AJW81" s="111"/>
      <c r="AJX81" s="111"/>
      <c r="AJY81" s="111"/>
      <c r="AJZ81" s="111"/>
      <c r="AKA81" s="111"/>
      <c r="AKB81" s="111"/>
      <c r="AKC81" s="111"/>
      <c r="AKD81" s="111"/>
      <c r="AKE81" s="111"/>
      <c r="AKF81" s="111"/>
      <c r="AKG81" s="111"/>
      <c r="AKH81" s="111"/>
      <c r="AKI81" s="111"/>
      <c r="AKJ81" s="111"/>
      <c r="AKK81" s="111"/>
      <c r="AKL81" s="111"/>
      <c r="AKM81" s="111"/>
      <c r="AKN81" s="111"/>
      <c r="AKO81" s="111"/>
      <c r="AKP81" s="111"/>
      <c r="AKQ81" s="111"/>
      <c r="AKR81" s="111"/>
      <c r="AKS81" s="111"/>
      <c r="AKT81" s="111"/>
      <c r="AKU81" s="111"/>
      <c r="AKV81" s="111"/>
      <c r="AKW81" s="111"/>
      <c r="AKX81" s="111"/>
      <c r="AKY81" s="111"/>
      <c r="AKZ81" s="111"/>
      <c r="ALA81" s="111"/>
      <c r="ALB81" s="111"/>
      <c r="ALC81" s="111"/>
      <c r="ALD81" s="111"/>
      <c r="ALE81" s="111"/>
      <c r="ALF81" s="111"/>
      <c r="ALG81" s="111"/>
      <c r="ALH81" s="111"/>
      <c r="ALI81" s="111"/>
      <c r="ALJ81" s="111"/>
      <c r="ALK81" s="111"/>
      <c r="ALL81" s="111"/>
      <c r="ALM81" s="111"/>
      <c r="ALN81" s="111"/>
      <c r="ALO81" s="111"/>
      <c r="ALP81" s="111"/>
      <c r="ALQ81" s="111"/>
      <c r="ALR81" s="111"/>
      <c r="ALS81" s="111"/>
      <c r="ALT81" s="111"/>
      <c r="ALU81" s="111"/>
      <c r="ALV81" s="111"/>
      <c r="ALW81" s="111"/>
      <c r="ALX81" s="111"/>
      <c r="ALY81" s="111"/>
      <c r="ALZ81" s="111"/>
      <c r="AMA81" s="111"/>
      <c r="AMB81" s="111"/>
      <c r="AMC81" s="111"/>
      <c r="AMD81" s="111"/>
      <c r="AME81" s="111"/>
      <c r="AMF81" s="111"/>
      <c r="AMG81" s="111"/>
      <c r="AMH81" s="111"/>
      <c r="AMI81" s="111"/>
      <c r="AMJ81" s="111"/>
      <c r="AMK81" s="111"/>
    </row>
    <row r="82" spans="1:1025" x14ac:dyDescent="0.3">
      <c r="A82" s="30"/>
      <c r="B82" s="128"/>
      <c r="D82" s="195"/>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GP82" s="111"/>
      <c r="GQ82" s="111"/>
      <c r="GR82" s="111"/>
      <c r="GS82" s="111"/>
      <c r="GT82" s="111"/>
      <c r="GU82" s="111"/>
      <c r="GV82" s="111"/>
      <c r="GW82" s="111"/>
      <c r="GX82" s="111"/>
      <c r="GY82" s="111"/>
      <c r="GZ82" s="111"/>
      <c r="HA82" s="111"/>
      <c r="HB82" s="111"/>
      <c r="HC82" s="111"/>
      <c r="HD82" s="111"/>
      <c r="HE82" s="111"/>
      <c r="HF82" s="111"/>
      <c r="HG82" s="111"/>
      <c r="HH82" s="111"/>
      <c r="HI82" s="111"/>
      <c r="HJ82" s="111"/>
      <c r="HK82" s="111"/>
      <c r="HL82" s="111"/>
      <c r="HM82" s="111"/>
      <c r="HN82" s="111"/>
      <c r="HO82" s="111"/>
      <c r="HP82" s="111"/>
      <c r="HQ82" s="111"/>
      <c r="HR82" s="111"/>
      <c r="HS82" s="111"/>
      <c r="HT82" s="111"/>
      <c r="HU82" s="111"/>
      <c r="HV82" s="111"/>
      <c r="HW82" s="111"/>
      <c r="HX82" s="111"/>
      <c r="HY82" s="111"/>
      <c r="HZ82" s="111"/>
      <c r="IA82" s="111"/>
      <c r="IB82" s="111"/>
      <c r="IC82" s="111"/>
      <c r="ID82" s="111"/>
      <c r="IE82" s="111"/>
      <c r="IF82" s="111"/>
      <c r="IG82" s="111"/>
      <c r="IH82" s="111"/>
      <c r="II82" s="111"/>
      <c r="IJ82" s="111"/>
      <c r="IK82" s="111"/>
      <c r="IL82" s="111"/>
      <c r="IM82" s="111"/>
      <c r="IN82" s="111"/>
      <c r="IO82" s="111"/>
      <c r="IP82" s="111"/>
      <c r="IQ82" s="111"/>
      <c r="IR82" s="111"/>
      <c r="IS82" s="111"/>
      <c r="IT82" s="111"/>
      <c r="IU82" s="111"/>
      <c r="IV82" s="111"/>
      <c r="IW82" s="111"/>
      <c r="IX82" s="111"/>
      <c r="IY82" s="111"/>
      <c r="IZ82" s="111"/>
      <c r="JA82" s="111"/>
      <c r="JB82" s="111"/>
      <c r="JC82" s="111"/>
      <c r="JD82" s="111"/>
      <c r="JE82" s="111"/>
      <c r="JF82" s="111"/>
      <c r="JG82" s="111"/>
      <c r="JH82" s="111"/>
      <c r="JI82" s="111"/>
      <c r="JJ82" s="111"/>
      <c r="JK82" s="111"/>
      <c r="JL82" s="111"/>
      <c r="JM82" s="111"/>
      <c r="JN82" s="111"/>
      <c r="JO82" s="111"/>
      <c r="JP82" s="111"/>
      <c r="JQ82" s="111"/>
      <c r="JR82" s="111"/>
      <c r="JS82" s="111"/>
      <c r="JT82" s="111"/>
      <c r="JU82" s="111"/>
      <c r="JV82" s="111"/>
      <c r="JW82" s="111"/>
      <c r="JX82" s="111"/>
      <c r="JY82" s="111"/>
      <c r="JZ82" s="111"/>
      <c r="KA82" s="111"/>
      <c r="KB82" s="111"/>
      <c r="KC82" s="111"/>
      <c r="KD82" s="111"/>
      <c r="KE82" s="111"/>
      <c r="KF82" s="111"/>
      <c r="KG82" s="111"/>
      <c r="KH82" s="111"/>
      <c r="KI82" s="111"/>
      <c r="KJ82" s="111"/>
      <c r="KK82" s="111"/>
      <c r="KL82" s="111"/>
      <c r="KM82" s="111"/>
      <c r="KN82" s="111"/>
      <c r="KO82" s="111"/>
      <c r="KP82" s="111"/>
      <c r="KQ82" s="111"/>
      <c r="KR82" s="111"/>
      <c r="KS82" s="111"/>
      <c r="KT82" s="111"/>
      <c r="KU82" s="111"/>
      <c r="KV82" s="111"/>
      <c r="KW82" s="111"/>
      <c r="KX82" s="111"/>
      <c r="KY82" s="111"/>
      <c r="KZ82" s="111"/>
      <c r="LA82" s="111"/>
      <c r="LB82" s="111"/>
      <c r="LC82" s="111"/>
      <c r="LD82" s="111"/>
      <c r="LE82" s="111"/>
      <c r="LF82" s="111"/>
      <c r="LG82" s="111"/>
      <c r="LH82" s="111"/>
      <c r="LI82" s="111"/>
      <c r="LJ82" s="111"/>
      <c r="LK82" s="111"/>
      <c r="LL82" s="111"/>
      <c r="LM82" s="111"/>
      <c r="LN82" s="111"/>
      <c r="LO82" s="111"/>
      <c r="LP82" s="111"/>
      <c r="LQ82" s="111"/>
      <c r="LR82" s="111"/>
      <c r="LS82" s="111"/>
      <c r="LT82" s="111"/>
      <c r="LU82" s="111"/>
      <c r="LV82" s="111"/>
      <c r="LW82" s="111"/>
      <c r="LX82" s="111"/>
      <c r="LY82" s="111"/>
      <c r="LZ82" s="111"/>
      <c r="MA82" s="111"/>
      <c r="MB82" s="111"/>
      <c r="MC82" s="111"/>
      <c r="MD82" s="111"/>
      <c r="ME82" s="111"/>
      <c r="MF82" s="111"/>
      <c r="MG82" s="111"/>
      <c r="MH82" s="111"/>
      <c r="MI82" s="111"/>
      <c r="MJ82" s="111"/>
      <c r="MK82" s="111"/>
      <c r="ML82" s="111"/>
      <c r="MM82" s="111"/>
      <c r="MN82" s="111"/>
      <c r="MO82" s="111"/>
      <c r="MP82" s="111"/>
      <c r="MQ82" s="111"/>
      <c r="MR82" s="111"/>
      <c r="MS82" s="111"/>
      <c r="MT82" s="111"/>
      <c r="MU82" s="111"/>
      <c r="MV82" s="111"/>
      <c r="MW82" s="111"/>
      <c r="MX82" s="111"/>
      <c r="MY82" s="111"/>
      <c r="MZ82" s="111"/>
      <c r="NA82" s="111"/>
      <c r="NB82" s="111"/>
      <c r="NC82" s="111"/>
      <c r="ND82" s="111"/>
      <c r="NE82" s="111"/>
      <c r="NF82" s="111"/>
      <c r="NG82" s="111"/>
      <c r="NH82" s="111"/>
      <c r="NI82" s="111"/>
      <c r="NJ82" s="111"/>
      <c r="NK82" s="111"/>
      <c r="NL82" s="111"/>
      <c r="NM82" s="111"/>
      <c r="NN82" s="111"/>
      <c r="NO82" s="111"/>
      <c r="NP82" s="111"/>
      <c r="NQ82" s="111"/>
      <c r="NR82" s="111"/>
      <c r="NS82" s="111"/>
      <c r="NT82" s="111"/>
      <c r="NU82" s="111"/>
      <c r="NV82" s="111"/>
      <c r="NW82" s="111"/>
      <c r="NX82" s="111"/>
      <c r="NY82" s="111"/>
      <c r="NZ82" s="111"/>
      <c r="OA82" s="111"/>
      <c r="OB82" s="111"/>
      <c r="OC82" s="111"/>
      <c r="OD82" s="111"/>
      <c r="OE82" s="111"/>
      <c r="OF82" s="111"/>
      <c r="OG82" s="111"/>
      <c r="OH82" s="111"/>
      <c r="OI82" s="111"/>
      <c r="OJ82" s="111"/>
      <c r="OK82" s="111"/>
      <c r="OL82" s="111"/>
      <c r="OM82" s="111"/>
      <c r="ON82" s="111"/>
      <c r="OO82" s="111"/>
      <c r="OP82" s="111"/>
      <c r="OQ82" s="111"/>
      <c r="OR82" s="111"/>
      <c r="OS82" s="111"/>
      <c r="OT82" s="111"/>
      <c r="OU82" s="111"/>
      <c r="OV82" s="111"/>
      <c r="OW82" s="111"/>
      <c r="OX82" s="111"/>
      <c r="OY82" s="111"/>
      <c r="OZ82" s="111"/>
      <c r="PA82" s="111"/>
      <c r="PB82" s="111"/>
      <c r="PC82" s="111"/>
      <c r="PD82" s="111"/>
      <c r="PE82" s="111"/>
      <c r="PF82" s="111"/>
      <c r="PG82" s="111"/>
      <c r="PH82" s="111"/>
      <c r="PI82" s="111"/>
      <c r="PJ82" s="111"/>
      <c r="PK82" s="111"/>
      <c r="PL82" s="111"/>
      <c r="PM82" s="111"/>
      <c r="PN82" s="111"/>
      <c r="PO82" s="111"/>
      <c r="PP82" s="111"/>
      <c r="PQ82" s="111"/>
      <c r="PR82" s="111"/>
      <c r="PS82" s="111"/>
      <c r="PT82" s="111"/>
      <c r="PU82" s="111"/>
      <c r="PV82" s="111"/>
      <c r="PW82" s="111"/>
      <c r="PX82" s="111"/>
      <c r="PY82" s="111"/>
      <c r="PZ82" s="111"/>
      <c r="QA82" s="111"/>
      <c r="QB82" s="111"/>
      <c r="QC82" s="111"/>
      <c r="QD82" s="111"/>
      <c r="QE82" s="111"/>
      <c r="QF82" s="111"/>
      <c r="QG82" s="111"/>
      <c r="QH82" s="111"/>
      <c r="QI82" s="111"/>
      <c r="QJ82" s="111"/>
      <c r="QK82" s="111"/>
      <c r="QL82" s="111"/>
      <c r="QM82" s="111"/>
      <c r="QN82" s="111"/>
      <c r="QO82" s="111"/>
      <c r="QP82" s="111"/>
      <c r="QQ82" s="111"/>
      <c r="QR82" s="111"/>
      <c r="QS82" s="111"/>
      <c r="QT82" s="111"/>
      <c r="QU82" s="111"/>
      <c r="QV82" s="111"/>
      <c r="QW82" s="111"/>
      <c r="QX82" s="111"/>
      <c r="QY82" s="111"/>
      <c r="QZ82" s="111"/>
      <c r="RA82" s="111"/>
      <c r="RB82" s="111"/>
      <c r="RC82" s="111"/>
      <c r="RD82" s="111"/>
      <c r="RE82" s="111"/>
      <c r="RF82" s="111"/>
      <c r="RG82" s="111"/>
      <c r="RH82" s="111"/>
      <c r="RI82" s="111"/>
      <c r="RJ82" s="111"/>
      <c r="RK82" s="111"/>
      <c r="RL82" s="111"/>
      <c r="RM82" s="111"/>
      <c r="RN82" s="111"/>
      <c r="RO82" s="111"/>
      <c r="RP82" s="111"/>
      <c r="RQ82" s="111"/>
      <c r="RR82" s="111"/>
      <c r="RS82" s="111"/>
      <c r="RT82" s="111"/>
      <c r="RU82" s="111"/>
      <c r="RV82" s="111"/>
      <c r="RW82" s="111"/>
      <c r="RX82" s="111"/>
      <c r="RY82" s="111"/>
      <c r="RZ82" s="111"/>
      <c r="SA82" s="111"/>
      <c r="SB82" s="111"/>
      <c r="SC82" s="111"/>
      <c r="SD82" s="111"/>
      <c r="SE82" s="111"/>
      <c r="SF82" s="111"/>
      <c r="SG82" s="111"/>
      <c r="SH82" s="111"/>
      <c r="SI82" s="111"/>
      <c r="SJ82" s="111"/>
      <c r="SK82" s="111"/>
      <c r="SL82" s="111"/>
      <c r="SM82" s="111"/>
      <c r="SN82" s="111"/>
      <c r="SO82" s="111"/>
      <c r="SP82" s="111"/>
      <c r="SQ82" s="111"/>
      <c r="SR82" s="111"/>
      <c r="SS82" s="111"/>
      <c r="ST82" s="111"/>
      <c r="SU82" s="111"/>
      <c r="SV82" s="111"/>
      <c r="SW82" s="111"/>
      <c r="SX82" s="111"/>
      <c r="SY82" s="111"/>
      <c r="SZ82" s="111"/>
      <c r="TA82" s="111"/>
      <c r="TB82" s="111"/>
      <c r="TC82" s="111"/>
      <c r="TD82" s="111"/>
      <c r="TE82" s="111"/>
      <c r="TF82" s="111"/>
      <c r="TG82" s="111"/>
      <c r="TH82" s="111"/>
      <c r="TI82" s="111"/>
      <c r="TJ82" s="111"/>
      <c r="TK82" s="111"/>
      <c r="TL82" s="111"/>
      <c r="TM82" s="111"/>
      <c r="TN82" s="111"/>
      <c r="TO82" s="111"/>
      <c r="TP82" s="111"/>
      <c r="TQ82" s="111"/>
      <c r="TR82" s="111"/>
      <c r="TS82" s="111"/>
      <c r="TT82" s="111"/>
      <c r="TU82" s="111"/>
      <c r="TV82" s="111"/>
      <c r="TW82" s="111"/>
      <c r="TX82" s="111"/>
      <c r="TY82" s="111"/>
      <c r="TZ82" s="111"/>
      <c r="UA82" s="111"/>
      <c r="UB82" s="111"/>
      <c r="UC82" s="111"/>
      <c r="UD82" s="111"/>
      <c r="UE82" s="111"/>
      <c r="UF82" s="111"/>
      <c r="UG82" s="111"/>
      <c r="UH82" s="111"/>
      <c r="UI82" s="111"/>
      <c r="UJ82" s="111"/>
      <c r="UK82" s="111"/>
      <c r="UL82" s="111"/>
      <c r="UM82" s="111"/>
      <c r="UN82" s="111"/>
      <c r="UO82" s="111"/>
      <c r="UP82" s="111"/>
      <c r="UQ82" s="111"/>
      <c r="UR82" s="111"/>
      <c r="US82" s="111"/>
      <c r="UT82" s="111"/>
      <c r="UU82" s="111"/>
      <c r="UV82" s="111"/>
      <c r="UW82" s="111"/>
      <c r="UX82" s="111"/>
      <c r="UY82" s="111"/>
      <c r="UZ82" s="111"/>
      <c r="VA82" s="111"/>
      <c r="VB82" s="111"/>
      <c r="VC82" s="111"/>
      <c r="VD82" s="111"/>
      <c r="VE82" s="111"/>
      <c r="VF82" s="111"/>
      <c r="VG82" s="111"/>
      <c r="VH82" s="111"/>
      <c r="VI82" s="111"/>
      <c r="VJ82" s="111"/>
      <c r="VK82" s="111"/>
      <c r="VL82" s="111"/>
      <c r="VM82" s="111"/>
      <c r="VN82" s="111"/>
      <c r="VO82" s="111"/>
      <c r="VP82" s="111"/>
      <c r="VQ82" s="111"/>
      <c r="VR82" s="111"/>
      <c r="VS82" s="111"/>
      <c r="VT82" s="111"/>
      <c r="VU82" s="111"/>
      <c r="VV82" s="111"/>
      <c r="VW82" s="111"/>
      <c r="VX82" s="111"/>
      <c r="VY82" s="111"/>
      <c r="VZ82" s="111"/>
      <c r="WA82" s="111"/>
      <c r="WB82" s="111"/>
      <c r="WC82" s="111"/>
      <c r="WD82" s="111"/>
      <c r="WE82" s="111"/>
      <c r="WF82" s="111"/>
      <c r="WG82" s="111"/>
      <c r="WH82" s="111"/>
      <c r="WI82" s="111"/>
      <c r="WJ82" s="111"/>
      <c r="WK82" s="111"/>
      <c r="WL82" s="111"/>
      <c r="WM82" s="111"/>
      <c r="WN82" s="111"/>
      <c r="WO82" s="111"/>
      <c r="WP82" s="111"/>
      <c r="WQ82" s="111"/>
      <c r="WR82" s="111"/>
      <c r="WS82" s="111"/>
      <c r="WT82" s="111"/>
      <c r="WU82" s="111"/>
      <c r="WV82" s="111"/>
      <c r="WW82" s="111"/>
      <c r="WX82" s="111"/>
      <c r="WY82" s="111"/>
      <c r="WZ82" s="111"/>
      <c r="XA82" s="111"/>
      <c r="XB82" s="111"/>
      <c r="XC82" s="111"/>
      <c r="XD82" s="111"/>
      <c r="XE82" s="111"/>
      <c r="XF82" s="111"/>
      <c r="XG82" s="111"/>
      <c r="XH82" s="111"/>
      <c r="XI82" s="111"/>
      <c r="XJ82" s="111"/>
      <c r="XK82" s="111"/>
      <c r="XL82" s="111"/>
      <c r="XM82" s="111"/>
      <c r="XN82" s="111"/>
      <c r="XO82" s="111"/>
      <c r="XP82" s="111"/>
      <c r="XQ82" s="111"/>
      <c r="XR82" s="111"/>
      <c r="XS82" s="111"/>
      <c r="XT82" s="111"/>
      <c r="XU82" s="111"/>
      <c r="XV82" s="111"/>
      <c r="XW82" s="111"/>
      <c r="XX82" s="111"/>
      <c r="XY82" s="111"/>
      <c r="XZ82" s="111"/>
      <c r="YA82" s="111"/>
      <c r="YB82" s="111"/>
      <c r="YC82" s="111"/>
      <c r="YD82" s="111"/>
      <c r="YE82" s="111"/>
      <c r="YF82" s="111"/>
      <c r="YG82" s="111"/>
      <c r="YH82" s="111"/>
      <c r="YI82" s="111"/>
      <c r="YJ82" s="111"/>
      <c r="YK82" s="111"/>
      <c r="YL82" s="111"/>
      <c r="YM82" s="111"/>
      <c r="YN82" s="111"/>
      <c r="YO82" s="111"/>
      <c r="YP82" s="111"/>
      <c r="YQ82" s="111"/>
      <c r="YR82" s="111"/>
      <c r="YS82" s="111"/>
      <c r="YT82" s="111"/>
      <c r="YU82" s="111"/>
      <c r="YV82" s="111"/>
      <c r="YW82" s="111"/>
      <c r="YX82" s="111"/>
      <c r="YY82" s="111"/>
      <c r="YZ82" s="111"/>
      <c r="ZA82" s="111"/>
      <c r="ZB82" s="111"/>
      <c r="ZC82" s="111"/>
      <c r="ZD82" s="111"/>
      <c r="ZE82" s="111"/>
      <c r="ZF82" s="111"/>
      <c r="ZG82" s="111"/>
      <c r="ZH82" s="111"/>
      <c r="ZI82" s="111"/>
      <c r="ZJ82" s="111"/>
      <c r="ZK82" s="111"/>
      <c r="ZL82" s="111"/>
      <c r="ZM82" s="111"/>
      <c r="ZN82" s="111"/>
      <c r="ZO82" s="111"/>
      <c r="ZP82" s="111"/>
      <c r="ZQ82" s="111"/>
      <c r="ZR82" s="111"/>
      <c r="ZS82" s="111"/>
      <c r="ZT82" s="111"/>
      <c r="ZU82" s="111"/>
      <c r="ZV82" s="111"/>
      <c r="ZW82" s="111"/>
      <c r="ZX82" s="111"/>
      <c r="ZY82" s="111"/>
      <c r="ZZ82" s="111"/>
      <c r="AAA82" s="111"/>
      <c r="AAB82" s="111"/>
      <c r="AAC82" s="111"/>
      <c r="AAD82" s="111"/>
      <c r="AAE82" s="111"/>
      <c r="AAF82" s="111"/>
      <c r="AAG82" s="111"/>
      <c r="AAH82" s="111"/>
      <c r="AAI82" s="111"/>
      <c r="AAJ82" s="111"/>
      <c r="AAK82" s="111"/>
      <c r="AAL82" s="111"/>
      <c r="AAM82" s="111"/>
      <c r="AAN82" s="111"/>
      <c r="AAO82" s="111"/>
      <c r="AAP82" s="111"/>
      <c r="AAQ82" s="111"/>
      <c r="AAR82" s="111"/>
      <c r="AAS82" s="111"/>
      <c r="AAT82" s="111"/>
      <c r="AAU82" s="111"/>
      <c r="AAV82" s="111"/>
      <c r="AAW82" s="111"/>
      <c r="AAX82" s="111"/>
      <c r="AAY82" s="111"/>
      <c r="AAZ82" s="111"/>
      <c r="ABA82" s="111"/>
      <c r="ABB82" s="111"/>
      <c r="ABC82" s="111"/>
      <c r="ABD82" s="111"/>
      <c r="ABE82" s="111"/>
      <c r="ABF82" s="111"/>
      <c r="ABG82" s="111"/>
      <c r="ABH82" s="111"/>
      <c r="ABI82" s="111"/>
      <c r="ABJ82" s="111"/>
      <c r="ABK82" s="111"/>
      <c r="ABL82" s="111"/>
      <c r="ABM82" s="111"/>
      <c r="ABN82" s="111"/>
      <c r="ABO82" s="111"/>
      <c r="ABP82" s="111"/>
      <c r="ABQ82" s="111"/>
      <c r="ABR82" s="111"/>
      <c r="ABS82" s="111"/>
      <c r="ABT82" s="111"/>
      <c r="ABU82" s="111"/>
      <c r="ABV82" s="111"/>
      <c r="ABW82" s="111"/>
      <c r="ABX82" s="111"/>
      <c r="ABY82" s="111"/>
      <c r="ABZ82" s="111"/>
      <c r="ACA82" s="111"/>
      <c r="ACB82" s="111"/>
      <c r="ACC82" s="111"/>
      <c r="ACD82" s="111"/>
      <c r="ACE82" s="111"/>
      <c r="ACF82" s="111"/>
      <c r="ACG82" s="111"/>
      <c r="ACH82" s="111"/>
      <c r="ACI82" s="111"/>
      <c r="ACJ82" s="111"/>
      <c r="ACK82" s="111"/>
      <c r="ACL82" s="111"/>
      <c r="ACM82" s="111"/>
      <c r="ACN82" s="111"/>
      <c r="ACO82" s="111"/>
      <c r="ACP82" s="111"/>
      <c r="ACQ82" s="111"/>
      <c r="ACR82" s="111"/>
      <c r="ACS82" s="111"/>
      <c r="ACT82" s="111"/>
      <c r="ACU82" s="111"/>
      <c r="ACV82" s="111"/>
      <c r="ACW82" s="111"/>
      <c r="ACX82" s="111"/>
      <c r="ACY82" s="111"/>
      <c r="ACZ82" s="111"/>
      <c r="ADA82" s="111"/>
      <c r="ADB82" s="111"/>
      <c r="ADC82" s="111"/>
      <c r="ADD82" s="111"/>
      <c r="ADE82" s="111"/>
      <c r="ADF82" s="111"/>
      <c r="ADG82" s="111"/>
      <c r="ADH82" s="111"/>
      <c r="ADI82" s="111"/>
      <c r="ADJ82" s="111"/>
      <c r="ADK82" s="111"/>
      <c r="ADL82" s="111"/>
      <c r="ADM82" s="111"/>
      <c r="ADN82" s="111"/>
      <c r="ADO82" s="111"/>
      <c r="ADP82" s="111"/>
      <c r="ADQ82" s="111"/>
      <c r="ADR82" s="111"/>
      <c r="ADS82" s="111"/>
      <c r="ADT82" s="111"/>
      <c r="ADU82" s="111"/>
      <c r="ADV82" s="111"/>
      <c r="ADW82" s="111"/>
      <c r="ADX82" s="111"/>
      <c r="ADY82" s="111"/>
      <c r="ADZ82" s="111"/>
      <c r="AEA82" s="111"/>
      <c r="AEB82" s="111"/>
      <c r="AEC82" s="111"/>
      <c r="AED82" s="111"/>
      <c r="AEE82" s="111"/>
      <c r="AEF82" s="111"/>
      <c r="AEG82" s="111"/>
      <c r="AEH82" s="111"/>
      <c r="AEI82" s="111"/>
      <c r="AEJ82" s="111"/>
      <c r="AEK82" s="111"/>
      <c r="AEL82" s="111"/>
      <c r="AEM82" s="111"/>
      <c r="AEN82" s="111"/>
      <c r="AEO82" s="111"/>
      <c r="AEP82" s="111"/>
      <c r="AEQ82" s="111"/>
      <c r="AER82" s="111"/>
      <c r="AES82" s="111"/>
      <c r="AET82" s="111"/>
      <c r="AEU82" s="111"/>
      <c r="AEV82" s="111"/>
      <c r="AEW82" s="111"/>
      <c r="AEX82" s="111"/>
      <c r="AEY82" s="111"/>
      <c r="AEZ82" s="111"/>
      <c r="AFA82" s="111"/>
      <c r="AFB82" s="111"/>
      <c r="AFC82" s="111"/>
      <c r="AFD82" s="111"/>
      <c r="AFE82" s="111"/>
      <c r="AFF82" s="111"/>
      <c r="AFG82" s="111"/>
      <c r="AFH82" s="111"/>
      <c r="AFI82" s="111"/>
      <c r="AFJ82" s="111"/>
      <c r="AFK82" s="111"/>
      <c r="AFL82" s="111"/>
      <c r="AFM82" s="111"/>
      <c r="AFN82" s="111"/>
      <c r="AFO82" s="111"/>
      <c r="AFP82" s="111"/>
      <c r="AFQ82" s="111"/>
      <c r="AFR82" s="111"/>
      <c r="AFS82" s="111"/>
      <c r="AFT82" s="111"/>
      <c r="AFU82" s="111"/>
      <c r="AFV82" s="111"/>
      <c r="AFW82" s="111"/>
      <c r="AFX82" s="111"/>
      <c r="AFY82" s="111"/>
      <c r="AFZ82" s="111"/>
      <c r="AGA82" s="111"/>
      <c r="AGB82" s="111"/>
      <c r="AGC82" s="111"/>
      <c r="AGD82" s="111"/>
      <c r="AGE82" s="111"/>
      <c r="AGF82" s="111"/>
      <c r="AGG82" s="111"/>
      <c r="AGH82" s="111"/>
      <c r="AGI82" s="111"/>
      <c r="AGJ82" s="111"/>
      <c r="AGK82" s="111"/>
      <c r="AGL82" s="111"/>
      <c r="AGM82" s="111"/>
      <c r="AGN82" s="111"/>
      <c r="AGO82" s="111"/>
      <c r="AGP82" s="111"/>
      <c r="AGQ82" s="111"/>
      <c r="AGR82" s="111"/>
      <c r="AGS82" s="111"/>
      <c r="AGT82" s="111"/>
      <c r="AGU82" s="111"/>
      <c r="AGV82" s="111"/>
      <c r="AGW82" s="111"/>
      <c r="AGX82" s="111"/>
      <c r="AGY82" s="111"/>
      <c r="AGZ82" s="111"/>
      <c r="AHA82" s="111"/>
      <c r="AHB82" s="111"/>
      <c r="AHC82" s="111"/>
      <c r="AHD82" s="111"/>
      <c r="AHE82" s="111"/>
      <c r="AHF82" s="111"/>
      <c r="AHG82" s="111"/>
      <c r="AHH82" s="111"/>
      <c r="AHI82" s="111"/>
      <c r="AHJ82" s="111"/>
      <c r="AHK82" s="111"/>
      <c r="AHL82" s="111"/>
      <c r="AHM82" s="111"/>
      <c r="AHN82" s="111"/>
      <c r="AHO82" s="111"/>
      <c r="AHP82" s="111"/>
      <c r="AHQ82" s="111"/>
      <c r="AHR82" s="111"/>
      <c r="AHS82" s="111"/>
      <c r="AHT82" s="111"/>
      <c r="AHU82" s="111"/>
      <c r="AHV82" s="111"/>
      <c r="AHW82" s="111"/>
      <c r="AHX82" s="111"/>
      <c r="AHY82" s="111"/>
      <c r="AHZ82" s="111"/>
      <c r="AIA82" s="111"/>
      <c r="AIB82" s="111"/>
      <c r="AIC82" s="111"/>
      <c r="AID82" s="111"/>
      <c r="AIE82" s="111"/>
      <c r="AIF82" s="111"/>
      <c r="AIG82" s="111"/>
      <c r="AIH82" s="111"/>
      <c r="AII82" s="111"/>
      <c r="AIJ82" s="111"/>
      <c r="AIK82" s="111"/>
      <c r="AIL82" s="111"/>
      <c r="AIM82" s="111"/>
      <c r="AIN82" s="111"/>
      <c r="AIO82" s="111"/>
      <c r="AIP82" s="111"/>
      <c r="AIQ82" s="111"/>
      <c r="AIR82" s="111"/>
      <c r="AIS82" s="111"/>
      <c r="AIT82" s="111"/>
      <c r="AIU82" s="111"/>
      <c r="AIV82" s="111"/>
      <c r="AIW82" s="111"/>
      <c r="AIX82" s="111"/>
      <c r="AIY82" s="111"/>
      <c r="AIZ82" s="111"/>
      <c r="AJA82" s="111"/>
      <c r="AJB82" s="111"/>
      <c r="AJC82" s="111"/>
      <c r="AJD82" s="111"/>
      <c r="AJE82" s="111"/>
      <c r="AJF82" s="111"/>
      <c r="AJG82" s="111"/>
      <c r="AJH82" s="111"/>
      <c r="AJI82" s="111"/>
      <c r="AJJ82" s="111"/>
      <c r="AJK82" s="111"/>
      <c r="AJL82" s="111"/>
      <c r="AJM82" s="111"/>
      <c r="AJN82" s="111"/>
      <c r="AJO82" s="111"/>
      <c r="AJP82" s="111"/>
      <c r="AJQ82" s="111"/>
      <c r="AJR82" s="111"/>
      <c r="AJS82" s="111"/>
      <c r="AJT82" s="111"/>
      <c r="AJU82" s="111"/>
      <c r="AJV82" s="111"/>
      <c r="AJW82" s="111"/>
      <c r="AJX82" s="111"/>
      <c r="AJY82" s="111"/>
      <c r="AJZ82" s="111"/>
      <c r="AKA82" s="111"/>
      <c r="AKB82" s="111"/>
      <c r="AKC82" s="111"/>
      <c r="AKD82" s="111"/>
      <c r="AKE82" s="111"/>
      <c r="AKF82" s="111"/>
      <c r="AKG82" s="111"/>
      <c r="AKH82" s="111"/>
      <c r="AKI82" s="111"/>
      <c r="AKJ82" s="111"/>
      <c r="AKK82" s="111"/>
      <c r="AKL82" s="111"/>
      <c r="AKM82" s="111"/>
      <c r="AKN82" s="111"/>
      <c r="AKO82" s="111"/>
      <c r="AKP82" s="111"/>
      <c r="AKQ82" s="111"/>
      <c r="AKR82" s="111"/>
      <c r="AKS82" s="111"/>
      <c r="AKT82" s="111"/>
      <c r="AKU82" s="111"/>
      <c r="AKV82" s="111"/>
      <c r="AKW82" s="111"/>
      <c r="AKX82" s="111"/>
      <c r="AKY82" s="111"/>
      <c r="AKZ82" s="111"/>
      <c r="ALA82" s="111"/>
      <c r="ALB82" s="111"/>
      <c r="ALC82" s="111"/>
      <c r="ALD82" s="111"/>
      <c r="ALE82" s="111"/>
      <c r="ALF82" s="111"/>
      <c r="ALG82" s="111"/>
      <c r="ALH82" s="111"/>
      <c r="ALI82" s="111"/>
      <c r="ALJ82" s="111"/>
      <c r="ALK82" s="111"/>
      <c r="ALL82" s="111"/>
      <c r="ALM82" s="111"/>
      <c r="ALN82" s="111"/>
      <c r="ALO82" s="111"/>
      <c r="ALP82" s="111"/>
      <c r="ALQ82" s="111"/>
      <c r="ALR82" s="111"/>
      <c r="ALS82" s="111"/>
      <c r="ALT82" s="111"/>
      <c r="ALU82" s="111"/>
      <c r="ALV82" s="111"/>
      <c r="ALW82" s="111"/>
      <c r="ALX82" s="111"/>
      <c r="ALY82" s="111"/>
      <c r="ALZ82" s="111"/>
      <c r="AMA82" s="111"/>
      <c r="AMB82" s="111"/>
      <c r="AMC82" s="111"/>
      <c r="AMD82" s="111"/>
      <c r="AME82" s="111"/>
      <c r="AMF82" s="111"/>
      <c r="AMG82" s="111"/>
      <c r="AMH82" s="111"/>
      <c r="AMI82" s="111"/>
      <c r="AMJ82" s="111"/>
      <c r="AMK82" s="111"/>
    </row>
    <row r="83" spans="1:1025" s="112" customFormat="1" x14ac:dyDescent="0.3">
      <c r="A83" s="30"/>
      <c r="B83" s="128" t="str">
        <f>Comptabilité!B83</f>
        <v>Total</v>
      </c>
      <c r="C83" s="128"/>
      <c r="D83" s="195"/>
      <c r="E83" s="193"/>
      <c r="F83" s="172">
        <f t="shared" ref="F83:AK83" si="47">SUM(F70,F74:F81)</f>
        <v>0</v>
      </c>
      <c r="G83" s="172">
        <f t="shared" si="47"/>
        <v>0</v>
      </c>
      <c r="H83" s="172">
        <f t="shared" si="47"/>
        <v>0</v>
      </c>
      <c r="I83" s="172">
        <f t="shared" si="47"/>
        <v>0</v>
      </c>
      <c r="J83" s="172">
        <f t="shared" si="47"/>
        <v>0</v>
      </c>
      <c r="K83" s="172">
        <f t="shared" si="47"/>
        <v>0</v>
      </c>
      <c r="L83" s="172">
        <f t="shared" si="47"/>
        <v>0</v>
      </c>
      <c r="M83" s="172">
        <f t="shared" si="47"/>
        <v>0</v>
      </c>
      <c r="N83" s="172">
        <f t="shared" si="47"/>
        <v>0</v>
      </c>
      <c r="O83" s="172">
        <f t="shared" si="47"/>
        <v>0</v>
      </c>
      <c r="P83" s="172">
        <f t="shared" si="47"/>
        <v>0</v>
      </c>
      <c r="Q83" s="172">
        <f t="shared" si="47"/>
        <v>0</v>
      </c>
      <c r="R83" s="172">
        <f t="shared" si="47"/>
        <v>0</v>
      </c>
      <c r="S83" s="172">
        <f t="shared" si="47"/>
        <v>0</v>
      </c>
      <c r="T83" s="172">
        <f t="shared" si="47"/>
        <v>0</v>
      </c>
      <c r="U83" s="172">
        <f t="shared" si="47"/>
        <v>0</v>
      </c>
      <c r="V83" s="172">
        <f t="shared" si="47"/>
        <v>0</v>
      </c>
      <c r="W83" s="172">
        <f t="shared" si="47"/>
        <v>0</v>
      </c>
      <c r="X83" s="172">
        <f t="shared" si="47"/>
        <v>0</v>
      </c>
      <c r="Y83" s="172">
        <f t="shared" si="47"/>
        <v>0</v>
      </c>
      <c r="Z83" s="172">
        <f t="shared" si="47"/>
        <v>0</v>
      </c>
      <c r="AA83" s="172">
        <f t="shared" si="47"/>
        <v>0</v>
      </c>
      <c r="AB83" s="172">
        <f t="shared" si="47"/>
        <v>0</v>
      </c>
      <c r="AC83" s="172">
        <f t="shared" si="47"/>
        <v>0</v>
      </c>
      <c r="AD83" s="172">
        <f t="shared" si="47"/>
        <v>0</v>
      </c>
      <c r="AE83" s="172">
        <f t="shared" si="47"/>
        <v>0</v>
      </c>
      <c r="AF83" s="172">
        <f t="shared" si="47"/>
        <v>0</v>
      </c>
      <c r="AG83" s="172">
        <f t="shared" si="47"/>
        <v>0</v>
      </c>
      <c r="AH83" s="172">
        <f t="shared" si="47"/>
        <v>0</v>
      </c>
      <c r="AI83" s="172">
        <f t="shared" si="47"/>
        <v>0</v>
      </c>
      <c r="AJ83" s="172">
        <f t="shared" si="47"/>
        <v>0</v>
      </c>
      <c r="AK83" s="172">
        <f t="shared" si="47"/>
        <v>0</v>
      </c>
      <c r="AL83" s="172">
        <f t="shared" ref="AL83:BQ83" si="48">SUM(AL70,AL74:AL81)</f>
        <v>0</v>
      </c>
      <c r="AM83" s="172">
        <f t="shared" si="48"/>
        <v>0</v>
      </c>
      <c r="AN83" s="172">
        <f t="shared" si="48"/>
        <v>0</v>
      </c>
      <c r="AO83" s="172">
        <f t="shared" si="48"/>
        <v>0</v>
      </c>
      <c r="AP83" s="172">
        <f t="shared" si="48"/>
        <v>0</v>
      </c>
      <c r="AQ83" s="172">
        <f t="shared" si="48"/>
        <v>0</v>
      </c>
      <c r="AR83" s="172">
        <f t="shared" si="48"/>
        <v>0</v>
      </c>
      <c r="AS83" s="172">
        <f t="shared" si="48"/>
        <v>0</v>
      </c>
      <c r="AT83" s="172">
        <f t="shared" si="48"/>
        <v>0</v>
      </c>
      <c r="AU83" s="172">
        <f t="shared" si="48"/>
        <v>0</v>
      </c>
      <c r="AV83" s="172">
        <f t="shared" si="48"/>
        <v>0</v>
      </c>
      <c r="AW83" s="172">
        <f t="shared" si="48"/>
        <v>0</v>
      </c>
      <c r="AX83" s="172">
        <f t="shared" si="48"/>
        <v>0</v>
      </c>
      <c r="AY83" s="172">
        <f t="shared" si="48"/>
        <v>0</v>
      </c>
      <c r="AZ83" s="172">
        <f t="shared" si="48"/>
        <v>0</v>
      </c>
      <c r="BA83" s="172">
        <f t="shared" si="48"/>
        <v>0</v>
      </c>
      <c r="BB83" s="172">
        <f t="shared" si="48"/>
        <v>0</v>
      </c>
      <c r="BC83" s="172">
        <f t="shared" si="48"/>
        <v>0</v>
      </c>
      <c r="BD83" s="172">
        <f t="shared" si="48"/>
        <v>0</v>
      </c>
      <c r="BE83" s="172">
        <f t="shared" si="48"/>
        <v>0</v>
      </c>
      <c r="BF83" s="172">
        <f t="shared" si="48"/>
        <v>0</v>
      </c>
      <c r="BG83" s="172">
        <f t="shared" si="48"/>
        <v>0</v>
      </c>
      <c r="BH83" s="172">
        <f t="shared" si="48"/>
        <v>0</v>
      </c>
      <c r="BI83" s="172">
        <f t="shared" si="48"/>
        <v>0</v>
      </c>
      <c r="BJ83" s="172">
        <f t="shared" si="48"/>
        <v>0</v>
      </c>
      <c r="BK83" s="172">
        <f t="shared" si="48"/>
        <v>0</v>
      </c>
      <c r="BL83" s="172">
        <f t="shared" si="48"/>
        <v>0</v>
      </c>
      <c r="BM83" s="172">
        <f t="shared" si="48"/>
        <v>0</v>
      </c>
      <c r="BN83" s="172">
        <f t="shared" si="48"/>
        <v>0</v>
      </c>
      <c r="BO83" s="172">
        <f t="shared" si="48"/>
        <v>0</v>
      </c>
      <c r="BP83" s="172">
        <f t="shared" si="48"/>
        <v>0</v>
      </c>
      <c r="BQ83" s="172">
        <f t="shared" si="48"/>
        <v>0</v>
      </c>
      <c r="BR83" s="172">
        <f t="shared" ref="BR83:CW83" si="49">SUM(BR70,BR74:BR81)</f>
        <v>0</v>
      </c>
      <c r="BS83" s="172">
        <f t="shared" si="49"/>
        <v>0</v>
      </c>
      <c r="BT83" s="172">
        <f t="shared" si="49"/>
        <v>0</v>
      </c>
      <c r="BU83" s="172">
        <f t="shared" si="49"/>
        <v>0</v>
      </c>
      <c r="BV83" s="172">
        <f t="shared" si="49"/>
        <v>0</v>
      </c>
      <c r="BW83" s="172">
        <f t="shared" si="49"/>
        <v>0</v>
      </c>
      <c r="BX83" s="172">
        <f t="shared" si="49"/>
        <v>0</v>
      </c>
      <c r="BY83" s="172">
        <f t="shared" si="49"/>
        <v>0</v>
      </c>
      <c r="BZ83" s="172">
        <f t="shared" si="49"/>
        <v>0</v>
      </c>
      <c r="CA83" s="172">
        <f t="shared" si="49"/>
        <v>0</v>
      </c>
      <c r="CB83" s="172">
        <f t="shared" si="49"/>
        <v>0</v>
      </c>
      <c r="CC83" s="172">
        <f t="shared" si="49"/>
        <v>0</v>
      </c>
      <c r="CD83" s="172">
        <f t="shared" si="49"/>
        <v>0</v>
      </c>
      <c r="CE83" s="172">
        <f t="shared" si="49"/>
        <v>0</v>
      </c>
      <c r="CF83" s="172">
        <f t="shared" si="49"/>
        <v>0</v>
      </c>
      <c r="CG83" s="172">
        <f t="shared" si="49"/>
        <v>0</v>
      </c>
      <c r="CH83" s="172">
        <f t="shared" si="49"/>
        <v>0</v>
      </c>
      <c r="CI83" s="172">
        <f t="shared" si="49"/>
        <v>0</v>
      </c>
      <c r="CJ83" s="172">
        <f t="shared" si="49"/>
        <v>0</v>
      </c>
      <c r="CK83" s="172">
        <f t="shared" si="49"/>
        <v>0</v>
      </c>
      <c r="CL83" s="172">
        <f t="shared" si="49"/>
        <v>0</v>
      </c>
      <c r="CM83" s="172">
        <f t="shared" si="49"/>
        <v>0</v>
      </c>
      <c r="CN83" s="172">
        <f t="shared" si="49"/>
        <v>0</v>
      </c>
      <c r="CO83" s="172">
        <f t="shared" si="49"/>
        <v>0</v>
      </c>
      <c r="CP83" s="172">
        <f t="shared" si="49"/>
        <v>0</v>
      </c>
      <c r="CQ83" s="172">
        <f t="shared" si="49"/>
        <v>0</v>
      </c>
      <c r="CR83" s="172">
        <f t="shared" si="49"/>
        <v>0</v>
      </c>
      <c r="CS83" s="172">
        <f t="shared" si="49"/>
        <v>0</v>
      </c>
      <c r="CT83" s="172">
        <f t="shared" si="49"/>
        <v>0</v>
      </c>
      <c r="CU83" s="172">
        <f t="shared" si="49"/>
        <v>0</v>
      </c>
      <c r="CV83" s="172">
        <f t="shared" si="49"/>
        <v>0</v>
      </c>
      <c r="CW83" s="172">
        <f t="shared" si="49"/>
        <v>0</v>
      </c>
      <c r="CX83" s="172">
        <f t="shared" ref="CX83:EC83" si="50">SUM(CX70,CX74:CX81)</f>
        <v>0</v>
      </c>
      <c r="CY83" s="172">
        <f t="shared" si="50"/>
        <v>0</v>
      </c>
      <c r="CZ83" s="172">
        <f t="shared" si="50"/>
        <v>0</v>
      </c>
      <c r="DA83" s="172">
        <f t="shared" si="50"/>
        <v>0</v>
      </c>
      <c r="DB83" s="172">
        <f t="shared" si="50"/>
        <v>0</v>
      </c>
      <c r="DC83" s="172">
        <f t="shared" si="50"/>
        <v>0</v>
      </c>
      <c r="DD83" s="172">
        <f t="shared" si="50"/>
        <v>0</v>
      </c>
      <c r="DE83" s="172">
        <f t="shared" si="50"/>
        <v>0</v>
      </c>
      <c r="DF83" s="172">
        <f t="shared" si="50"/>
        <v>0</v>
      </c>
      <c r="DG83" s="172">
        <f t="shared" si="50"/>
        <v>0</v>
      </c>
      <c r="DH83" s="172">
        <f t="shared" si="50"/>
        <v>0</v>
      </c>
      <c r="DI83" s="172">
        <f t="shared" si="50"/>
        <v>0</v>
      </c>
      <c r="DJ83" s="172">
        <f t="shared" si="50"/>
        <v>0</v>
      </c>
      <c r="DK83" s="172">
        <f t="shared" si="50"/>
        <v>0</v>
      </c>
      <c r="DL83" s="172">
        <f t="shared" si="50"/>
        <v>0</v>
      </c>
      <c r="DM83" s="172">
        <f t="shared" si="50"/>
        <v>0</v>
      </c>
      <c r="DN83" s="172">
        <f t="shared" si="50"/>
        <v>0</v>
      </c>
      <c r="DO83" s="172">
        <f t="shared" si="50"/>
        <v>0</v>
      </c>
      <c r="DP83" s="172">
        <f t="shared" si="50"/>
        <v>0</v>
      </c>
      <c r="DQ83" s="172">
        <f t="shared" si="50"/>
        <v>0</v>
      </c>
      <c r="DR83" s="172">
        <f t="shared" si="50"/>
        <v>0</v>
      </c>
      <c r="DS83" s="172">
        <f t="shared" si="50"/>
        <v>0</v>
      </c>
      <c r="DT83" s="172">
        <f t="shared" si="50"/>
        <v>0</v>
      </c>
      <c r="DU83" s="172">
        <f t="shared" si="50"/>
        <v>0</v>
      </c>
      <c r="DV83" s="172">
        <f t="shared" si="50"/>
        <v>0</v>
      </c>
      <c r="DW83" s="172">
        <f t="shared" si="50"/>
        <v>0</v>
      </c>
      <c r="DX83" s="172">
        <f t="shared" si="50"/>
        <v>0</v>
      </c>
      <c r="DY83" s="172">
        <f t="shared" si="50"/>
        <v>0</v>
      </c>
      <c r="DZ83" s="172">
        <f t="shared" si="50"/>
        <v>0</v>
      </c>
      <c r="EA83" s="172">
        <f t="shared" si="50"/>
        <v>0</v>
      </c>
      <c r="EB83" s="172">
        <f t="shared" si="50"/>
        <v>0</v>
      </c>
      <c r="EC83" s="172">
        <f t="shared" si="50"/>
        <v>0</v>
      </c>
      <c r="ED83" s="172">
        <f t="shared" ref="ED83:EZ83" si="51">SUM(ED70,ED74:ED81)</f>
        <v>0</v>
      </c>
      <c r="EE83" s="172">
        <f t="shared" si="51"/>
        <v>0</v>
      </c>
      <c r="EF83" s="172">
        <f t="shared" si="51"/>
        <v>0</v>
      </c>
      <c r="EG83" s="172">
        <f t="shared" si="51"/>
        <v>0</v>
      </c>
      <c r="EH83" s="172">
        <f t="shared" si="51"/>
        <v>0</v>
      </c>
      <c r="EI83" s="172">
        <f t="shared" si="51"/>
        <v>0</v>
      </c>
      <c r="EJ83" s="172">
        <f t="shared" si="51"/>
        <v>0</v>
      </c>
      <c r="EK83" s="172">
        <f t="shared" si="51"/>
        <v>0</v>
      </c>
      <c r="EL83" s="172">
        <f t="shared" si="51"/>
        <v>0</v>
      </c>
      <c r="EM83" s="172">
        <f t="shared" si="51"/>
        <v>0</v>
      </c>
      <c r="EN83" s="172">
        <f t="shared" si="51"/>
        <v>0</v>
      </c>
      <c r="EO83" s="172">
        <f t="shared" si="51"/>
        <v>0</v>
      </c>
      <c r="EP83" s="172">
        <f t="shared" si="51"/>
        <v>0</v>
      </c>
      <c r="EQ83" s="172">
        <f t="shared" si="51"/>
        <v>0</v>
      </c>
      <c r="ER83" s="172">
        <f t="shared" si="51"/>
        <v>0</v>
      </c>
      <c r="ES83" s="172">
        <f t="shared" si="51"/>
        <v>0</v>
      </c>
      <c r="ET83" s="172">
        <f t="shared" si="51"/>
        <v>0</v>
      </c>
      <c r="EU83" s="172">
        <f t="shared" si="51"/>
        <v>0</v>
      </c>
      <c r="EV83" s="172">
        <f t="shared" si="51"/>
        <v>0</v>
      </c>
      <c r="EW83" s="172">
        <f t="shared" si="51"/>
        <v>0</v>
      </c>
      <c r="EX83" s="172">
        <f t="shared" si="51"/>
        <v>0</v>
      </c>
      <c r="EY83" s="172">
        <f t="shared" si="51"/>
        <v>0</v>
      </c>
      <c r="EZ83" s="172">
        <f t="shared" si="51"/>
        <v>0</v>
      </c>
    </row>
    <row r="84" spans="1:1025" x14ac:dyDescent="0.3">
      <c r="A84" s="30"/>
      <c r="B84" s="128"/>
      <c r="D84" s="195"/>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GP84" s="111"/>
      <c r="GQ84" s="111"/>
      <c r="GR84" s="111"/>
      <c r="GS84" s="111"/>
      <c r="GT84" s="111"/>
      <c r="GU84" s="111"/>
      <c r="GV84" s="111"/>
      <c r="GW84" s="111"/>
      <c r="GX84" s="111"/>
      <c r="GY84" s="111"/>
      <c r="GZ84" s="111"/>
      <c r="HA84" s="111"/>
      <c r="HB84" s="111"/>
      <c r="HC84" s="111"/>
      <c r="HD84" s="111"/>
      <c r="HE84" s="111"/>
      <c r="HF84" s="111"/>
      <c r="HG84" s="111"/>
      <c r="HH84" s="111"/>
      <c r="HI84" s="111"/>
      <c r="HJ84" s="111"/>
      <c r="HK84" s="111"/>
      <c r="HL84" s="111"/>
      <c r="HM84" s="111"/>
      <c r="HN84" s="111"/>
      <c r="HO84" s="111"/>
      <c r="HP84" s="111"/>
      <c r="HQ84" s="111"/>
      <c r="HR84" s="111"/>
      <c r="HS84" s="111"/>
      <c r="HT84" s="111"/>
      <c r="HU84" s="111"/>
      <c r="HV84" s="111"/>
      <c r="HW84" s="111"/>
      <c r="HX84" s="111"/>
      <c r="HY84" s="111"/>
      <c r="HZ84" s="111"/>
      <c r="IA84" s="111"/>
      <c r="IB84" s="111"/>
      <c r="IC84" s="111"/>
      <c r="ID84" s="111"/>
      <c r="IE84" s="111"/>
      <c r="IF84" s="111"/>
      <c r="IG84" s="111"/>
      <c r="IH84" s="111"/>
      <c r="II84" s="111"/>
      <c r="IJ84" s="111"/>
      <c r="IK84" s="111"/>
      <c r="IL84" s="111"/>
      <c r="IM84" s="111"/>
      <c r="IN84" s="111"/>
      <c r="IO84" s="111"/>
      <c r="IP84" s="111"/>
      <c r="IQ84" s="111"/>
      <c r="IR84" s="111"/>
      <c r="IS84" s="111"/>
      <c r="IT84" s="111"/>
      <c r="IU84" s="111"/>
      <c r="IV84" s="111"/>
      <c r="IW84" s="111"/>
      <c r="IX84" s="111"/>
      <c r="IY84" s="111"/>
      <c r="IZ84" s="111"/>
      <c r="JA84" s="111"/>
      <c r="JB84" s="111"/>
      <c r="JC84" s="111"/>
      <c r="JD84" s="111"/>
      <c r="JE84" s="111"/>
      <c r="JF84" s="111"/>
      <c r="JG84" s="111"/>
      <c r="JH84" s="111"/>
      <c r="JI84" s="111"/>
      <c r="JJ84" s="111"/>
      <c r="JK84" s="111"/>
      <c r="JL84" s="111"/>
      <c r="JM84" s="111"/>
      <c r="JN84" s="111"/>
      <c r="JO84" s="111"/>
      <c r="JP84" s="111"/>
      <c r="JQ84" s="111"/>
      <c r="JR84" s="111"/>
      <c r="JS84" s="111"/>
      <c r="JT84" s="111"/>
      <c r="JU84" s="111"/>
      <c r="JV84" s="111"/>
      <c r="JW84" s="111"/>
      <c r="JX84" s="111"/>
      <c r="JY84" s="111"/>
      <c r="JZ84" s="111"/>
      <c r="KA84" s="111"/>
      <c r="KB84" s="111"/>
      <c r="KC84" s="111"/>
      <c r="KD84" s="111"/>
      <c r="KE84" s="111"/>
      <c r="KF84" s="111"/>
      <c r="KG84" s="111"/>
      <c r="KH84" s="111"/>
      <c r="KI84" s="111"/>
      <c r="KJ84" s="111"/>
      <c r="KK84" s="111"/>
      <c r="KL84" s="111"/>
      <c r="KM84" s="111"/>
      <c r="KN84" s="111"/>
      <c r="KO84" s="111"/>
      <c r="KP84" s="111"/>
      <c r="KQ84" s="111"/>
      <c r="KR84" s="111"/>
      <c r="KS84" s="111"/>
      <c r="KT84" s="111"/>
      <c r="KU84" s="111"/>
      <c r="KV84" s="111"/>
      <c r="KW84" s="111"/>
      <c r="KX84" s="111"/>
      <c r="KY84" s="111"/>
      <c r="KZ84" s="111"/>
      <c r="LA84" s="111"/>
      <c r="LB84" s="111"/>
      <c r="LC84" s="111"/>
      <c r="LD84" s="111"/>
      <c r="LE84" s="111"/>
      <c r="LF84" s="111"/>
      <c r="LG84" s="111"/>
      <c r="LH84" s="111"/>
      <c r="LI84" s="111"/>
      <c r="LJ84" s="111"/>
      <c r="LK84" s="111"/>
      <c r="LL84" s="111"/>
      <c r="LM84" s="111"/>
      <c r="LN84" s="111"/>
      <c r="LO84" s="111"/>
      <c r="LP84" s="111"/>
      <c r="LQ84" s="111"/>
      <c r="LR84" s="111"/>
      <c r="LS84" s="111"/>
      <c r="LT84" s="111"/>
      <c r="LU84" s="111"/>
      <c r="LV84" s="111"/>
      <c r="LW84" s="111"/>
      <c r="LX84" s="111"/>
      <c r="LY84" s="111"/>
      <c r="LZ84" s="111"/>
      <c r="MA84" s="111"/>
      <c r="MB84" s="111"/>
      <c r="MC84" s="111"/>
      <c r="MD84" s="111"/>
      <c r="ME84" s="111"/>
      <c r="MF84" s="111"/>
      <c r="MG84" s="111"/>
      <c r="MH84" s="111"/>
      <c r="MI84" s="111"/>
      <c r="MJ84" s="111"/>
      <c r="MK84" s="111"/>
      <c r="ML84" s="111"/>
      <c r="MM84" s="111"/>
      <c r="MN84" s="111"/>
      <c r="MO84" s="111"/>
      <c r="MP84" s="111"/>
      <c r="MQ84" s="111"/>
      <c r="MR84" s="111"/>
      <c r="MS84" s="111"/>
      <c r="MT84" s="111"/>
      <c r="MU84" s="111"/>
      <c r="MV84" s="111"/>
      <c r="MW84" s="111"/>
      <c r="MX84" s="111"/>
      <c r="MY84" s="111"/>
      <c r="MZ84" s="111"/>
      <c r="NA84" s="111"/>
      <c r="NB84" s="111"/>
      <c r="NC84" s="111"/>
      <c r="ND84" s="111"/>
      <c r="NE84" s="111"/>
      <c r="NF84" s="111"/>
      <c r="NG84" s="111"/>
      <c r="NH84" s="111"/>
      <c r="NI84" s="111"/>
      <c r="NJ84" s="111"/>
      <c r="NK84" s="111"/>
      <c r="NL84" s="111"/>
      <c r="NM84" s="111"/>
      <c r="NN84" s="111"/>
      <c r="NO84" s="111"/>
      <c r="NP84" s="111"/>
      <c r="NQ84" s="111"/>
      <c r="NR84" s="111"/>
      <c r="NS84" s="111"/>
      <c r="NT84" s="111"/>
      <c r="NU84" s="111"/>
      <c r="NV84" s="111"/>
      <c r="NW84" s="111"/>
      <c r="NX84" s="111"/>
      <c r="NY84" s="111"/>
      <c r="NZ84" s="111"/>
      <c r="OA84" s="111"/>
      <c r="OB84" s="111"/>
      <c r="OC84" s="111"/>
      <c r="OD84" s="111"/>
      <c r="OE84" s="111"/>
      <c r="OF84" s="111"/>
      <c r="OG84" s="111"/>
      <c r="OH84" s="111"/>
      <c r="OI84" s="111"/>
      <c r="OJ84" s="111"/>
      <c r="OK84" s="111"/>
      <c r="OL84" s="111"/>
      <c r="OM84" s="111"/>
      <c r="ON84" s="111"/>
      <c r="OO84" s="111"/>
      <c r="OP84" s="111"/>
      <c r="OQ84" s="111"/>
      <c r="OR84" s="111"/>
      <c r="OS84" s="111"/>
      <c r="OT84" s="111"/>
      <c r="OU84" s="111"/>
      <c r="OV84" s="111"/>
      <c r="OW84" s="111"/>
      <c r="OX84" s="111"/>
      <c r="OY84" s="111"/>
      <c r="OZ84" s="111"/>
      <c r="PA84" s="111"/>
      <c r="PB84" s="111"/>
      <c r="PC84" s="111"/>
      <c r="PD84" s="111"/>
      <c r="PE84" s="111"/>
      <c r="PF84" s="111"/>
      <c r="PG84" s="111"/>
      <c r="PH84" s="111"/>
      <c r="PI84" s="111"/>
      <c r="PJ84" s="111"/>
      <c r="PK84" s="111"/>
      <c r="PL84" s="111"/>
      <c r="PM84" s="111"/>
      <c r="PN84" s="111"/>
      <c r="PO84" s="111"/>
      <c r="PP84" s="111"/>
      <c r="PQ84" s="111"/>
      <c r="PR84" s="111"/>
      <c r="PS84" s="111"/>
      <c r="PT84" s="111"/>
      <c r="PU84" s="111"/>
      <c r="PV84" s="111"/>
      <c r="PW84" s="111"/>
      <c r="PX84" s="111"/>
      <c r="PY84" s="111"/>
      <c r="PZ84" s="111"/>
      <c r="QA84" s="111"/>
      <c r="QB84" s="111"/>
      <c r="QC84" s="111"/>
      <c r="QD84" s="111"/>
      <c r="QE84" s="111"/>
      <c r="QF84" s="111"/>
      <c r="QG84" s="111"/>
      <c r="QH84" s="111"/>
      <c r="QI84" s="111"/>
      <c r="QJ84" s="111"/>
      <c r="QK84" s="111"/>
      <c r="QL84" s="111"/>
      <c r="QM84" s="111"/>
      <c r="QN84" s="111"/>
      <c r="QO84" s="111"/>
      <c r="QP84" s="111"/>
      <c r="QQ84" s="111"/>
      <c r="QR84" s="111"/>
      <c r="QS84" s="111"/>
      <c r="QT84" s="111"/>
      <c r="QU84" s="111"/>
      <c r="QV84" s="111"/>
      <c r="QW84" s="111"/>
      <c r="QX84" s="111"/>
      <c r="QY84" s="111"/>
      <c r="QZ84" s="111"/>
      <c r="RA84" s="111"/>
      <c r="RB84" s="111"/>
      <c r="RC84" s="111"/>
      <c r="RD84" s="111"/>
      <c r="RE84" s="111"/>
      <c r="RF84" s="111"/>
      <c r="RG84" s="111"/>
      <c r="RH84" s="111"/>
      <c r="RI84" s="111"/>
      <c r="RJ84" s="111"/>
      <c r="RK84" s="111"/>
      <c r="RL84" s="111"/>
      <c r="RM84" s="111"/>
      <c r="RN84" s="111"/>
      <c r="RO84" s="111"/>
      <c r="RP84" s="111"/>
      <c r="RQ84" s="111"/>
      <c r="RR84" s="111"/>
      <c r="RS84" s="111"/>
      <c r="RT84" s="111"/>
      <c r="RU84" s="111"/>
      <c r="RV84" s="111"/>
      <c r="RW84" s="111"/>
      <c r="RX84" s="111"/>
      <c r="RY84" s="111"/>
      <c r="RZ84" s="111"/>
      <c r="SA84" s="111"/>
      <c r="SB84" s="111"/>
      <c r="SC84" s="111"/>
      <c r="SD84" s="111"/>
      <c r="SE84" s="111"/>
      <c r="SF84" s="111"/>
      <c r="SG84" s="111"/>
      <c r="SH84" s="111"/>
      <c r="SI84" s="111"/>
      <c r="SJ84" s="111"/>
      <c r="SK84" s="111"/>
      <c r="SL84" s="111"/>
      <c r="SM84" s="111"/>
      <c r="SN84" s="111"/>
      <c r="SO84" s="111"/>
      <c r="SP84" s="111"/>
      <c r="SQ84" s="111"/>
      <c r="SR84" s="111"/>
      <c r="SS84" s="111"/>
      <c r="ST84" s="111"/>
      <c r="SU84" s="111"/>
      <c r="SV84" s="111"/>
      <c r="SW84" s="111"/>
      <c r="SX84" s="111"/>
      <c r="SY84" s="111"/>
      <c r="SZ84" s="111"/>
      <c r="TA84" s="111"/>
      <c r="TB84" s="111"/>
      <c r="TC84" s="111"/>
      <c r="TD84" s="111"/>
      <c r="TE84" s="111"/>
      <c r="TF84" s="111"/>
      <c r="TG84" s="111"/>
      <c r="TH84" s="111"/>
      <c r="TI84" s="111"/>
      <c r="TJ84" s="111"/>
      <c r="TK84" s="111"/>
      <c r="TL84" s="111"/>
      <c r="TM84" s="111"/>
      <c r="TN84" s="111"/>
      <c r="TO84" s="111"/>
      <c r="TP84" s="111"/>
      <c r="TQ84" s="111"/>
      <c r="TR84" s="111"/>
      <c r="TS84" s="111"/>
      <c r="TT84" s="111"/>
      <c r="TU84" s="111"/>
      <c r="TV84" s="111"/>
      <c r="TW84" s="111"/>
      <c r="TX84" s="111"/>
      <c r="TY84" s="111"/>
      <c r="TZ84" s="111"/>
      <c r="UA84" s="111"/>
      <c r="UB84" s="111"/>
      <c r="UC84" s="111"/>
      <c r="UD84" s="111"/>
      <c r="UE84" s="111"/>
      <c r="UF84" s="111"/>
      <c r="UG84" s="111"/>
      <c r="UH84" s="111"/>
      <c r="UI84" s="111"/>
      <c r="UJ84" s="111"/>
      <c r="UK84" s="111"/>
      <c r="UL84" s="111"/>
      <c r="UM84" s="111"/>
      <c r="UN84" s="111"/>
      <c r="UO84" s="111"/>
      <c r="UP84" s="111"/>
      <c r="UQ84" s="111"/>
      <c r="UR84" s="111"/>
      <c r="US84" s="111"/>
      <c r="UT84" s="111"/>
      <c r="UU84" s="111"/>
      <c r="UV84" s="111"/>
      <c r="UW84" s="111"/>
      <c r="UX84" s="111"/>
      <c r="UY84" s="111"/>
      <c r="UZ84" s="111"/>
      <c r="VA84" s="111"/>
      <c r="VB84" s="111"/>
      <c r="VC84" s="111"/>
      <c r="VD84" s="111"/>
      <c r="VE84" s="111"/>
      <c r="VF84" s="111"/>
      <c r="VG84" s="111"/>
      <c r="VH84" s="111"/>
      <c r="VI84" s="111"/>
      <c r="VJ84" s="111"/>
      <c r="VK84" s="111"/>
      <c r="VL84" s="111"/>
      <c r="VM84" s="111"/>
      <c r="VN84" s="111"/>
      <c r="VO84" s="111"/>
      <c r="VP84" s="111"/>
      <c r="VQ84" s="111"/>
      <c r="VR84" s="111"/>
      <c r="VS84" s="111"/>
      <c r="VT84" s="111"/>
      <c r="VU84" s="111"/>
      <c r="VV84" s="111"/>
      <c r="VW84" s="111"/>
      <c r="VX84" s="111"/>
      <c r="VY84" s="111"/>
      <c r="VZ84" s="111"/>
      <c r="WA84" s="111"/>
      <c r="WB84" s="111"/>
      <c r="WC84" s="111"/>
      <c r="WD84" s="111"/>
      <c r="WE84" s="111"/>
      <c r="WF84" s="111"/>
      <c r="WG84" s="111"/>
      <c r="WH84" s="111"/>
      <c r="WI84" s="111"/>
      <c r="WJ84" s="111"/>
      <c r="WK84" s="111"/>
      <c r="WL84" s="111"/>
      <c r="WM84" s="111"/>
      <c r="WN84" s="111"/>
      <c r="WO84" s="111"/>
      <c r="WP84" s="111"/>
      <c r="WQ84" s="111"/>
      <c r="WR84" s="111"/>
      <c r="WS84" s="111"/>
      <c r="WT84" s="111"/>
      <c r="WU84" s="111"/>
      <c r="WV84" s="111"/>
      <c r="WW84" s="111"/>
      <c r="WX84" s="111"/>
      <c r="WY84" s="111"/>
      <c r="WZ84" s="111"/>
      <c r="XA84" s="111"/>
      <c r="XB84" s="111"/>
      <c r="XC84" s="111"/>
      <c r="XD84" s="111"/>
      <c r="XE84" s="111"/>
      <c r="XF84" s="111"/>
      <c r="XG84" s="111"/>
      <c r="XH84" s="111"/>
      <c r="XI84" s="111"/>
      <c r="XJ84" s="111"/>
      <c r="XK84" s="111"/>
      <c r="XL84" s="111"/>
      <c r="XM84" s="111"/>
      <c r="XN84" s="111"/>
      <c r="XO84" s="111"/>
      <c r="XP84" s="111"/>
      <c r="XQ84" s="111"/>
      <c r="XR84" s="111"/>
      <c r="XS84" s="111"/>
      <c r="XT84" s="111"/>
      <c r="XU84" s="111"/>
      <c r="XV84" s="111"/>
      <c r="XW84" s="111"/>
      <c r="XX84" s="111"/>
      <c r="XY84" s="111"/>
      <c r="XZ84" s="111"/>
      <c r="YA84" s="111"/>
      <c r="YB84" s="111"/>
      <c r="YC84" s="111"/>
      <c r="YD84" s="111"/>
      <c r="YE84" s="111"/>
      <c r="YF84" s="111"/>
      <c r="YG84" s="111"/>
      <c r="YH84" s="111"/>
      <c r="YI84" s="111"/>
      <c r="YJ84" s="111"/>
      <c r="YK84" s="111"/>
      <c r="YL84" s="111"/>
      <c r="YM84" s="111"/>
      <c r="YN84" s="111"/>
      <c r="YO84" s="111"/>
      <c r="YP84" s="111"/>
      <c r="YQ84" s="111"/>
      <c r="YR84" s="111"/>
      <c r="YS84" s="111"/>
      <c r="YT84" s="111"/>
      <c r="YU84" s="111"/>
      <c r="YV84" s="111"/>
      <c r="YW84" s="111"/>
      <c r="YX84" s="111"/>
      <c r="YY84" s="111"/>
      <c r="YZ84" s="111"/>
      <c r="ZA84" s="111"/>
      <c r="ZB84" s="111"/>
      <c r="ZC84" s="111"/>
      <c r="ZD84" s="111"/>
      <c r="ZE84" s="111"/>
      <c r="ZF84" s="111"/>
      <c r="ZG84" s="111"/>
      <c r="ZH84" s="111"/>
      <c r="ZI84" s="111"/>
      <c r="ZJ84" s="111"/>
      <c r="ZK84" s="111"/>
      <c r="ZL84" s="111"/>
      <c r="ZM84" s="111"/>
      <c r="ZN84" s="111"/>
      <c r="ZO84" s="111"/>
      <c r="ZP84" s="111"/>
      <c r="ZQ84" s="111"/>
      <c r="ZR84" s="111"/>
      <c r="ZS84" s="111"/>
      <c r="ZT84" s="111"/>
      <c r="ZU84" s="111"/>
      <c r="ZV84" s="111"/>
      <c r="ZW84" s="111"/>
      <c r="ZX84" s="111"/>
      <c r="ZY84" s="111"/>
      <c r="ZZ84" s="111"/>
      <c r="AAA84" s="111"/>
      <c r="AAB84" s="111"/>
      <c r="AAC84" s="111"/>
      <c r="AAD84" s="111"/>
      <c r="AAE84" s="111"/>
      <c r="AAF84" s="111"/>
      <c r="AAG84" s="111"/>
      <c r="AAH84" s="111"/>
      <c r="AAI84" s="111"/>
      <c r="AAJ84" s="111"/>
      <c r="AAK84" s="111"/>
      <c r="AAL84" s="111"/>
      <c r="AAM84" s="111"/>
      <c r="AAN84" s="111"/>
      <c r="AAO84" s="111"/>
      <c r="AAP84" s="111"/>
      <c r="AAQ84" s="111"/>
      <c r="AAR84" s="111"/>
      <c r="AAS84" s="111"/>
      <c r="AAT84" s="111"/>
      <c r="AAU84" s="111"/>
      <c r="AAV84" s="111"/>
      <c r="AAW84" s="111"/>
      <c r="AAX84" s="111"/>
      <c r="AAY84" s="111"/>
      <c r="AAZ84" s="111"/>
      <c r="ABA84" s="111"/>
      <c r="ABB84" s="111"/>
      <c r="ABC84" s="111"/>
      <c r="ABD84" s="111"/>
      <c r="ABE84" s="111"/>
      <c r="ABF84" s="111"/>
      <c r="ABG84" s="111"/>
      <c r="ABH84" s="111"/>
      <c r="ABI84" s="111"/>
      <c r="ABJ84" s="111"/>
      <c r="ABK84" s="111"/>
      <c r="ABL84" s="111"/>
      <c r="ABM84" s="111"/>
      <c r="ABN84" s="111"/>
      <c r="ABO84" s="111"/>
      <c r="ABP84" s="111"/>
      <c r="ABQ84" s="111"/>
      <c r="ABR84" s="111"/>
      <c r="ABS84" s="111"/>
      <c r="ABT84" s="111"/>
      <c r="ABU84" s="111"/>
      <c r="ABV84" s="111"/>
      <c r="ABW84" s="111"/>
      <c r="ABX84" s="111"/>
      <c r="ABY84" s="111"/>
      <c r="ABZ84" s="111"/>
      <c r="ACA84" s="111"/>
      <c r="ACB84" s="111"/>
      <c r="ACC84" s="111"/>
      <c r="ACD84" s="111"/>
      <c r="ACE84" s="111"/>
      <c r="ACF84" s="111"/>
      <c r="ACG84" s="111"/>
      <c r="ACH84" s="111"/>
      <c r="ACI84" s="111"/>
      <c r="ACJ84" s="111"/>
      <c r="ACK84" s="111"/>
      <c r="ACL84" s="111"/>
      <c r="ACM84" s="111"/>
      <c r="ACN84" s="111"/>
      <c r="ACO84" s="111"/>
      <c r="ACP84" s="111"/>
      <c r="ACQ84" s="111"/>
      <c r="ACR84" s="111"/>
      <c r="ACS84" s="111"/>
      <c r="ACT84" s="111"/>
      <c r="ACU84" s="111"/>
      <c r="ACV84" s="111"/>
      <c r="ACW84" s="111"/>
      <c r="ACX84" s="111"/>
      <c r="ACY84" s="111"/>
      <c r="ACZ84" s="111"/>
      <c r="ADA84" s="111"/>
      <c r="ADB84" s="111"/>
      <c r="ADC84" s="111"/>
      <c r="ADD84" s="111"/>
      <c r="ADE84" s="111"/>
      <c r="ADF84" s="111"/>
      <c r="ADG84" s="111"/>
      <c r="ADH84" s="111"/>
      <c r="ADI84" s="111"/>
      <c r="ADJ84" s="111"/>
      <c r="ADK84" s="111"/>
      <c r="ADL84" s="111"/>
      <c r="ADM84" s="111"/>
      <c r="ADN84" s="111"/>
      <c r="ADO84" s="111"/>
      <c r="ADP84" s="111"/>
      <c r="ADQ84" s="111"/>
      <c r="ADR84" s="111"/>
      <c r="ADS84" s="111"/>
      <c r="ADT84" s="111"/>
      <c r="ADU84" s="111"/>
      <c r="ADV84" s="111"/>
      <c r="ADW84" s="111"/>
      <c r="ADX84" s="111"/>
      <c r="ADY84" s="111"/>
      <c r="ADZ84" s="111"/>
      <c r="AEA84" s="111"/>
      <c r="AEB84" s="111"/>
      <c r="AEC84" s="111"/>
      <c r="AED84" s="111"/>
      <c r="AEE84" s="111"/>
      <c r="AEF84" s="111"/>
      <c r="AEG84" s="111"/>
      <c r="AEH84" s="111"/>
      <c r="AEI84" s="111"/>
      <c r="AEJ84" s="111"/>
      <c r="AEK84" s="111"/>
      <c r="AEL84" s="111"/>
      <c r="AEM84" s="111"/>
      <c r="AEN84" s="111"/>
      <c r="AEO84" s="111"/>
      <c r="AEP84" s="111"/>
      <c r="AEQ84" s="111"/>
      <c r="AER84" s="111"/>
      <c r="AES84" s="111"/>
      <c r="AET84" s="111"/>
      <c r="AEU84" s="111"/>
      <c r="AEV84" s="111"/>
      <c r="AEW84" s="111"/>
      <c r="AEX84" s="111"/>
      <c r="AEY84" s="111"/>
      <c r="AEZ84" s="111"/>
      <c r="AFA84" s="111"/>
      <c r="AFB84" s="111"/>
      <c r="AFC84" s="111"/>
      <c r="AFD84" s="111"/>
      <c r="AFE84" s="111"/>
      <c r="AFF84" s="111"/>
      <c r="AFG84" s="111"/>
      <c r="AFH84" s="111"/>
      <c r="AFI84" s="111"/>
      <c r="AFJ84" s="111"/>
      <c r="AFK84" s="111"/>
      <c r="AFL84" s="111"/>
      <c r="AFM84" s="111"/>
      <c r="AFN84" s="111"/>
      <c r="AFO84" s="111"/>
      <c r="AFP84" s="111"/>
      <c r="AFQ84" s="111"/>
      <c r="AFR84" s="111"/>
      <c r="AFS84" s="111"/>
      <c r="AFT84" s="111"/>
      <c r="AFU84" s="111"/>
      <c r="AFV84" s="111"/>
      <c r="AFW84" s="111"/>
      <c r="AFX84" s="111"/>
      <c r="AFY84" s="111"/>
      <c r="AFZ84" s="111"/>
      <c r="AGA84" s="111"/>
      <c r="AGB84" s="111"/>
      <c r="AGC84" s="111"/>
      <c r="AGD84" s="111"/>
      <c r="AGE84" s="111"/>
      <c r="AGF84" s="111"/>
      <c r="AGG84" s="111"/>
      <c r="AGH84" s="111"/>
      <c r="AGI84" s="111"/>
      <c r="AGJ84" s="111"/>
      <c r="AGK84" s="111"/>
      <c r="AGL84" s="111"/>
      <c r="AGM84" s="111"/>
      <c r="AGN84" s="111"/>
      <c r="AGO84" s="111"/>
      <c r="AGP84" s="111"/>
      <c r="AGQ84" s="111"/>
      <c r="AGR84" s="111"/>
      <c r="AGS84" s="111"/>
      <c r="AGT84" s="111"/>
      <c r="AGU84" s="111"/>
      <c r="AGV84" s="111"/>
      <c r="AGW84" s="111"/>
      <c r="AGX84" s="111"/>
      <c r="AGY84" s="111"/>
      <c r="AGZ84" s="111"/>
      <c r="AHA84" s="111"/>
      <c r="AHB84" s="111"/>
      <c r="AHC84" s="111"/>
      <c r="AHD84" s="111"/>
      <c r="AHE84" s="111"/>
      <c r="AHF84" s="111"/>
      <c r="AHG84" s="111"/>
      <c r="AHH84" s="111"/>
      <c r="AHI84" s="111"/>
      <c r="AHJ84" s="111"/>
      <c r="AHK84" s="111"/>
      <c r="AHL84" s="111"/>
      <c r="AHM84" s="111"/>
      <c r="AHN84" s="111"/>
      <c r="AHO84" s="111"/>
      <c r="AHP84" s="111"/>
      <c r="AHQ84" s="111"/>
      <c r="AHR84" s="111"/>
      <c r="AHS84" s="111"/>
      <c r="AHT84" s="111"/>
      <c r="AHU84" s="111"/>
      <c r="AHV84" s="111"/>
      <c r="AHW84" s="111"/>
      <c r="AHX84" s="111"/>
      <c r="AHY84" s="111"/>
      <c r="AHZ84" s="111"/>
      <c r="AIA84" s="111"/>
      <c r="AIB84" s="111"/>
      <c r="AIC84" s="111"/>
      <c r="AID84" s="111"/>
      <c r="AIE84" s="111"/>
      <c r="AIF84" s="111"/>
      <c r="AIG84" s="111"/>
      <c r="AIH84" s="111"/>
      <c r="AII84" s="111"/>
      <c r="AIJ84" s="111"/>
      <c r="AIK84" s="111"/>
      <c r="AIL84" s="111"/>
      <c r="AIM84" s="111"/>
      <c r="AIN84" s="111"/>
      <c r="AIO84" s="111"/>
      <c r="AIP84" s="111"/>
      <c r="AIQ84" s="111"/>
      <c r="AIR84" s="111"/>
      <c r="AIS84" s="111"/>
      <c r="AIT84" s="111"/>
      <c r="AIU84" s="111"/>
      <c r="AIV84" s="111"/>
      <c r="AIW84" s="111"/>
      <c r="AIX84" s="111"/>
      <c r="AIY84" s="111"/>
      <c r="AIZ84" s="111"/>
      <c r="AJA84" s="111"/>
      <c r="AJB84" s="111"/>
      <c r="AJC84" s="111"/>
      <c r="AJD84" s="111"/>
      <c r="AJE84" s="111"/>
      <c r="AJF84" s="111"/>
      <c r="AJG84" s="111"/>
      <c r="AJH84" s="111"/>
      <c r="AJI84" s="111"/>
      <c r="AJJ84" s="111"/>
      <c r="AJK84" s="111"/>
      <c r="AJL84" s="111"/>
      <c r="AJM84" s="111"/>
      <c r="AJN84" s="111"/>
      <c r="AJO84" s="111"/>
      <c r="AJP84" s="111"/>
      <c r="AJQ84" s="111"/>
      <c r="AJR84" s="111"/>
      <c r="AJS84" s="111"/>
      <c r="AJT84" s="111"/>
      <c r="AJU84" s="111"/>
      <c r="AJV84" s="111"/>
      <c r="AJW84" s="111"/>
      <c r="AJX84" s="111"/>
      <c r="AJY84" s="111"/>
      <c r="AJZ84" s="111"/>
      <c r="AKA84" s="111"/>
      <c r="AKB84" s="111"/>
      <c r="AKC84" s="111"/>
      <c r="AKD84" s="111"/>
      <c r="AKE84" s="111"/>
      <c r="AKF84" s="111"/>
      <c r="AKG84" s="111"/>
      <c r="AKH84" s="111"/>
      <c r="AKI84" s="111"/>
      <c r="AKJ84" s="111"/>
      <c r="AKK84" s="111"/>
      <c r="AKL84" s="111"/>
      <c r="AKM84" s="111"/>
      <c r="AKN84" s="111"/>
      <c r="AKO84" s="111"/>
      <c r="AKP84" s="111"/>
      <c r="AKQ84" s="111"/>
      <c r="AKR84" s="111"/>
      <c r="AKS84" s="111"/>
      <c r="AKT84" s="111"/>
      <c r="AKU84" s="111"/>
      <c r="AKV84" s="111"/>
      <c r="AKW84" s="111"/>
      <c r="AKX84" s="111"/>
      <c r="AKY84" s="111"/>
      <c r="AKZ84" s="111"/>
      <c r="ALA84" s="111"/>
      <c r="ALB84" s="111"/>
      <c r="ALC84" s="111"/>
      <c r="ALD84" s="111"/>
      <c r="ALE84" s="111"/>
      <c r="ALF84" s="111"/>
      <c r="ALG84" s="111"/>
      <c r="ALH84" s="111"/>
      <c r="ALI84" s="111"/>
      <c r="ALJ84" s="111"/>
      <c r="ALK84" s="111"/>
      <c r="ALL84" s="111"/>
      <c r="ALM84" s="111"/>
      <c r="ALN84" s="111"/>
      <c r="ALO84" s="111"/>
      <c r="ALP84" s="111"/>
      <c r="ALQ84" s="111"/>
      <c r="ALR84" s="111"/>
      <c r="ALS84" s="111"/>
      <c r="ALT84" s="111"/>
      <c r="ALU84" s="111"/>
      <c r="ALV84" s="111"/>
      <c r="ALW84" s="111"/>
      <c r="ALX84" s="111"/>
      <c r="ALY84" s="111"/>
      <c r="ALZ84" s="111"/>
      <c r="AMA84" s="111"/>
      <c r="AMB84" s="111"/>
      <c r="AMC84" s="111"/>
      <c r="AMD84" s="111"/>
      <c r="AME84" s="111"/>
      <c r="AMF84" s="111"/>
      <c r="AMG84" s="111"/>
      <c r="AMH84" s="111"/>
      <c r="AMI84" s="111"/>
      <c r="AMJ84" s="111"/>
      <c r="AMK84" s="111"/>
    </row>
    <row r="85" spans="1:1025" x14ac:dyDescent="0.3">
      <c r="A85" s="30"/>
      <c r="B85" s="38" t="str">
        <f>Comptabilité!B85</f>
        <v>Passif</v>
      </c>
      <c r="D85" s="195"/>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GP85" s="111"/>
      <c r="GQ85" s="111"/>
      <c r="GR85" s="111"/>
      <c r="GS85" s="111"/>
      <c r="GT85" s="111"/>
      <c r="GU85" s="111"/>
      <c r="GV85" s="111"/>
      <c r="GW85" s="111"/>
      <c r="GX85" s="111"/>
      <c r="GY85" s="111"/>
      <c r="GZ85" s="111"/>
      <c r="HA85" s="111"/>
      <c r="HB85" s="111"/>
      <c r="HC85" s="111"/>
      <c r="HD85" s="111"/>
      <c r="HE85" s="111"/>
      <c r="HF85" s="111"/>
      <c r="HG85" s="111"/>
      <c r="HH85" s="111"/>
      <c r="HI85" s="111"/>
      <c r="HJ85" s="111"/>
      <c r="HK85" s="111"/>
      <c r="HL85" s="111"/>
      <c r="HM85" s="111"/>
      <c r="HN85" s="111"/>
      <c r="HO85" s="111"/>
      <c r="HP85" s="111"/>
      <c r="HQ85" s="111"/>
      <c r="HR85" s="111"/>
      <c r="HS85" s="111"/>
      <c r="HT85" s="111"/>
      <c r="HU85" s="111"/>
      <c r="HV85" s="111"/>
      <c r="HW85" s="111"/>
      <c r="HX85" s="111"/>
      <c r="HY85" s="111"/>
      <c r="HZ85" s="111"/>
      <c r="IA85" s="111"/>
      <c r="IB85" s="111"/>
      <c r="IC85" s="111"/>
      <c r="ID85" s="111"/>
      <c r="IE85" s="111"/>
      <c r="IF85" s="111"/>
      <c r="IG85" s="111"/>
      <c r="IH85" s="111"/>
      <c r="II85" s="111"/>
      <c r="IJ85" s="111"/>
      <c r="IK85" s="111"/>
      <c r="IL85" s="111"/>
      <c r="IM85" s="111"/>
      <c r="IN85" s="111"/>
      <c r="IO85" s="111"/>
      <c r="IP85" s="111"/>
      <c r="IQ85" s="111"/>
      <c r="IR85" s="111"/>
      <c r="IS85" s="111"/>
      <c r="IT85" s="111"/>
      <c r="IU85" s="111"/>
      <c r="IV85" s="111"/>
      <c r="IW85" s="111"/>
      <c r="IX85" s="111"/>
      <c r="IY85" s="111"/>
      <c r="IZ85" s="111"/>
      <c r="JA85" s="111"/>
      <c r="JB85" s="111"/>
      <c r="JC85" s="111"/>
      <c r="JD85" s="111"/>
      <c r="JE85" s="111"/>
      <c r="JF85" s="111"/>
      <c r="JG85" s="111"/>
      <c r="JH85" s="111"/>
      <c r="JI85" s="111"/>
      <c r="JJ85" s="111"/>
      <c r="JK85" s="111"/>
      <c r="JL85" s="111"/>
      <c r="JM85" s="111"/>
      <c r="JN85" s="111"/>
      <c r="JO85" s="111"/>
      <c r="JP85" s="111"/>
      <c r="JQ85" s="111"/>
      <c r="JR85" s="111"/>
      <c r="JS85" s="111"/>
      <c r="JT85" s="111"/>
      <c r="JU85" s="111"/>
      <c r="JV85" s="111"/>
      <c r="JW85" s="111"/>
      <c r="JX85" s="111"/>
      <c r="JY85" s="111"/>
      <c r="JZ85" s="111"/>
      <c r="KA85" s="111"/>
      <c r="KB85" s="111"/>
      <c r="KC85" s="111"/>
      <c r="KD85" s="111"/>
      <c r="KE85" s="111"/>
      <c r="KF85" s="111"/>
      <c r="KG85" s="111"/>
      <c r="KH85" s="111"/>
      <c r="KI85" s="111"/>
      <c r="KJ85" s="111"/>
      <c r="KK85" s="111"/>
      <c r="KL85" s="111"/>
      <c r="KM85" s="111"/>
      <c r="KN85" s="111"/>
      <c r="KO85" s="111"/>
      <c r="KP85" s="111"/>
      <c r="KQ85" s="111"/>
      <c r="KR85" s="111"/>
      <c r="KS85" s="111"/>
      <c r="KT85" s="111"/>
      <c r="KU85" s="111"/>
      <c r="KV85" s="111"/>
      <c r="KW85" s="111"/>
      <c r="KX85" s="111"/>
      <c r="KY85" s="111"/>
      <c r="KZ85" s="111"/>
      <c r="LA85" s="111"/>
      <c r="LB85" s="111"/>
      <c r="LC85" s="111"/>
      <c r="LD85" s="111"/>
      <c r="LE85" s="111"/>
      <c r="LF85" s="111"/>
      <c r="LG85" s="111"/>
      <c r="LH85" s="111"/>
      <c r="LI85" s="111"/>
      <c r="LJ85" s="111"/>
      <c r="LK85" s="111"/>
      <c r="LL85" s="111"/>
      <c r="LM85" s="111"/>
      <c r="LN85" s="111"/>
      <c r="LO85" s="111"/>
      <c r="LP85" s="111"/>
      <c r="LQ85" s="111"/>
      <c r="LR85" s="111"/>
      <c r="LS85" s="111"/>
      <c r="LT85" s="111"/>
      <c r="LU85" s="111"/>
      <c r="LV85" s="111"/>
      <c r="LW85" s="111"/>
      <c r="LX85" s="111"/>
      <c r="LY85" s="111"/>
      <c r="LZ85" s="111"/>
      <c r="MA85" s="111"/>
      <c r="MB85" s="111"/>
      <c r="MC85" s="111"/>
      <c r="MD85" s="111"/>
      <c r="ME85" s="111"/>
      <c r="MF85" s="111"/>
      <c r="MG85" s="111"/>
      <c r="MH85" s="111"/>
      <c r="MI85" s="111"/>
      <c r="MJ85" s="111"/>
      <c r="MK85" s="111"/>
      <c r="ML85" s="111"/>
      <c r="MM85" s="111"/>
      <c r="MN85" s="111"/>
      <c r="MO85" s="111"/>
      <c r="MP85" s="111"/>
      <c r="MQ85" s="111"/>
      <c r="MR85" s="111"/>
      <c r="MS85" s="111"/>
      <c r="MT85" s="111"/>
      <c r="MU85" s="111"/>
      <c r="MV85" s="111"/>
      <c r="MW85" s="111"/>
      <c r="MX85" s="111"/>
      <c r="MY85" s="111"/>
      <c r="MZ85" s="111"/>
      <c r="NA85" s="111"/>
      <c r="NB85" s="111"/>
      <c r="NC85" s="111"/>
      <c r="ND85" s="111"/>
      <c r="NE85" s="111"/>
      <c r="NF85" s="111"/>
      <c r="NG85" s="111"/>
      <c r="NH85" s="111"/>
      <c r="NI85" s="111"/>
      <c r="NJ85" s="111"/>
      <c r="NK85" s="111"/>
      <c r="NL85" s="111"/>
      <c r="NM85" s="111"/>
      <c r="NN85" s="111"/>
      <c r="NO85" s="111"/>
      <c r="NP85" s="111"/>
      <c r="NQ85" s="111"/>
      <c r="NR85" s="111"/>
      <c r="NS85" s="111"/>
      <c r="NT85" s="111"/>
      <c r="NU85" s="111"/>
      <c r="NV85" s="111"/>
      <c r="NW85" s="111"/>
      <c r="NX85" s="111"/>
      <c r="NY85" s="111"/>
      <c r="NZ85" s="111"/>
      <c r="OA85" s="111"/>
      <c r="OB85" s="111"/>
      <c r="OC85" s="111"/>
      <c r="OD85" s="111"/>
      <c r="OE85" s="111"/>
      <c r="OF85" s="111"/>
      <c r="OG85" s="111"/>
      <c r="OH85" s="111"/>
      <c r="OI85" s="111"/>
      <c r="OJ85" s="111"/>
      <c r="OK85" s="111"/>
      <c r="OL85" s="111"/>
      <c r="OM85" s="111"/>
      <c r="ON85" s="111"/>
      <c r="OO85" s="111"/>
      <c r="OP85" s="111"/>
      <c r="OQ85" s="111"/>
      <c r="OR85" s="111"/>
      <c r="OS85" s="111"/>
      <c r="OT85" s="111"/>
      <c r="OU85" s="111"/>
      <c r="OV85" s="111"/>
      <c r="OW85" s="111"/>
      <c r="OX85" s="111"/>
      <c r="OY85" s="111"/>
      <c r="OZ85" s="111"/>
      <c r="PA85" s="111"/>
      <c r="PB85" s="111"/>
      <c r="PC85" s="111"/>
      <c r="PD85" s="111"/>
      <c r="PE85" s="111"/>
      <c r="PF85" s="111"/>
      <c r="PG85" s="111"/>
      <c r="PH85" s="111"/>
      <c r="PI85" s="111"/>
      <c r="PJ85" s="111"/>
      <c r="PK85" s="111"/>
      <c r="PL85" s="111"/>
      <c r="PM85" s="111"/>
      <c r="PN85" s="111"/>
      <c r="PO85" s="111"/>
      <c r="PP85" s="111"/>
      <c r="PQ85" s="111"/>
      <c r="PR85" s="111"/>
      <c r="PS85" s="111"/>
      <c r="PT85" s="111"/>
      <c r="PU85" s="111"/>
      <c r="PV85" s="111"/>
      <c r="PW85" s="111"/>
      <c r="PX85" s="111"/>
      <c r="PY85" s="111"/>
      <c r="PZ85" s="111"/>
      <c r="QA85" s="111"/>
      <c r="QB85" s="111"/>
      <c r="QC85" s="111"/>
      <c r="QD85" s="111"/>
      <c r="QE85" s="111"/>
      <c r="QF85" s="111"/>
      <c r="QG85" s="111"/>
      <c r="QH85" s="111"/>
      <c r="QI85" s="111"/>
      <c r="QJ85" s="111"/>
      <c r="QK85" s="111"/>
      <c r="QL85" s="111"/>
      <c r="QM85" s="111"/>
      <c r="QN85" s="111"/>
      <c r="QO85" s="111"/>
      <c r="QP85" s="111"/>
      <c r="QQ85" s="111"/>
      <c r="QR85" s="111"/>
      <c r="QS85" s="111"/>
      <c r="QT85" s="111"/>
      <c r="QU85" s="111"/>
      <c r="QV85" s="111"/>
      <c r="QW85" s="111"/>
      <c r="QX85" s="111"/>
      <c r="QY85" s="111"/>
      <c r="QZ85" s="111"/>
      <c r="RA85" s="111"/>
      <c r="RB85" s="111"/>
      <c r="RC85" s="111"/>
      <c r="RD85" s="111"/>
      <c r="RE85" s="111"/>
      <c r="RF85" s="111"/>
      <c r="RG85" s="111"/>
      <c r="RH85" s="111"/>
      <c r="RI85" s="111"/>
      <c r="RJ85" s="111"/>
      <c r="RK85" s="111"/>
      <c r="RL85" s="111"/>
      <c r="RM85" s="111"/>
      <c r="RN85" s="111"/>
      <c r="RO85" s="111"/>
      <c r="RP85" s="111"/>
      <c r="RQ85" s="111"/>
      <c r="RR85" s="111"/>
      <c r="RS85" s="111"/>
      <c r="RT85" s="111"/>
      <c r="RU85" s="111"/>
      <c r="RV85" s="111"/>
      <c r="RW85" s="111"/>
      <c r="RX85" s="111"/>
      <c r="RY85" s="111"/>
      <c r="RZ85" s="111"/>
      <c r="SA85" s="111"/>
      <c r="SB85" s="111"/>
      <c r="SC85" s="111"/>
      <c r="SD85" s="111"/>
      <c r="SE85" s="111"/>
      <c r="SF85" s="111"/>
      <c r="SG85" s="111"/>
      <c r="SH85" s="111"/>
      <c r="SI85" s="111"/>
      <c r="SJ85" s="111"/>
      <c r="SK85" s="111"/>
      <c r="SL85" s="111"/>
      <c r="SM85" s="111"/>
      <c r="SN85" s="111"/>
      <c r="SO85" s="111"/>
      <c r="SP85" s="111"/>
      <c r="SQ85" s="111"/>
      <c r="SR85" s="111"/>
      <c r="SS85" s="111"/>
      <c r="ST85" s="111"/>
      <c r="SU85" s="111"/>
      <c r="SV85" s="111"/>
      <c r="SW85" s="111"/>
      <c r="SX85" s="111"/>
      <c r="SY85" s="111"/>
      <c r="SZ85" s="111"/>
      <c r="TA85" s="111"/>
      <c r="TB85" s="111"/>
      <c r="TC85" s="111"/>
      <c r="TD85" s="111"/>
      <c r="TE85" s="111"/>
      <c r="TF85" s="111"/>
      <c r="TG85" s="111"/>
      <c r="TH85" s="111"/>
      <c r="TI85" s="111"/>
      <c r="TJ85" s="111"/>
      <c r="TK85" s="111"/>
      <c r="TL85" s="111"/>
      <c r="TM85" s="111"/>
      <c r="TN85" s="111"/>
      <c r="TO85" s="111"/>
      <c r="TP85" s="111"/>
      <c r="TQ85" s="111"/>
      <c r="TR85" s="111"/>
      <c r="TS85" s="111"/>
      <c r="TT85" s="111"/>
      <c r="TU85" s="111"/>
      <c r="TV85" s="111"/>
      <c r="TW85" s="111"/>
      <c r="TX85" s="111"/>
      <c r="TY85" s="111"/>
      <c r="TZ85" s="111"/>
      <c r="UA85" s="111"/>
      <c r="UB85" s="111"/>
      <c r="UC85" s="111"/>
      <c r="UD85" s="111"/>
      <c r="UE85" s="111"/>
      <c r="UF85" s="111"/>
      <c r="UG85" s="111"/>
      <c r="UH85" s="111"/>
      <c r="UI85" s="111"/>
      <c r="UJ85" s="111"/>
      <c r="UK85" s="111"/>
      <c r="UL85" s="111"/>
      <c r="UM85" s="111"/>
      <c r="UN85" s="111"/>
      <c r="UO85" s="111"/>
      <c r="UP85" s="111"/>
      <c r="UQ85" s="111"/>
      <c r="UR85" s="111"/>
      <c r="US85" s="111"/>
      <c r="UT85" s="111"/>
      <c r="UU85" s="111"/>
      <c r="UV85" s="111"/>
      <c r="UW85" s="111"/>
      <c r="UX85" s="111"/>
      <c r="UY85" s="111"/>
      <c r="UZ85" s="111"/>
      <c r="VA85" s="111"/>
      <c r="VB85" s="111"/>
      <c r="VC85" s="111"/>
      <c r="VD85" s="111"/>
      <c r="VE85" s="111"/>
      <c r="VF85" s="111"/>
      <c r="VG85" s="111"/>
      <c r="VH85" s="111"/>
      <c r="VI85" s="111"/>
      <c r="VJ85" s="111"/>
      <c r="VK85" s="111"/>
      <c r="VL85" s="111"/>
      <c r="VM85" s="111"/>
      <c r="VN85" s="111"/>
      <c r="VO85" s="111"/>
      <c r="VP85" s="111"/>
      <c r="VQ85" s="111"/>
      <c r="VR85" s="111"/>
      <c r="VS85" s="111"/>
      <c r="VT85" s="111"/>
      <c r="VU85" s="111"/>
      <c r="VV85" s="111"/>
      <c r="VW85" s="111"/>
      <c r="VX85" s="111"/>
      <c r="VY85" s="111"/>
      <c r="VZ85" s="111"/>
      <c r="WA85" s="111"/>
      <c r="WB85" s="111"/>
      <c r="WC85" s="111"/>
      <c r="WD85" s="111"/>
      <c r="WE85" s="111"/>
      <c r="WF85" s="111"/>
      <c r="WG85" s="111"/>
      <c r="WH85" s="111"/>
      <c r="WI85" s="111"/>
      <c r="WJ85" s="111"/>
      <c r="WK85" s="111"/>
      <c r="WL85" s="111"/>
      <c r="WM85" s="111"/>
      <c r="WN85" s="111"/>
      <c r="WO85" s="111"/>
      <c r="WP85" s="111"/>
      <c r="WQ85" s="111"/>
      <c r="WR85" s="111"/>
      <c r="WS85" s="111"/>
      <c r="WT85" s="111"/>
      <c r="WU85" s="111"/>
      <c r="WV85" s="111"/>
      <c r="WW85" s="111"/>
      <c r="WX85" s="111"/>
      <c r="WY85" s="111"/>
      <c r="WZ85" s="111"/>
      <c r="XA85" s="111"/>
      <c r="XB85" s="111"/>
      <c r="XC85" s="111"/>
      <c r="XD85" s="111"/>
      <c r="XE85" s="111"/>
      <c r="XF85" s="111"/>
      <c r="XG85" s="111"/>
      <c r="XH85" s="111"/>
      <c r="XI85" s="111"/>
      <c r="XJ85" s="111"/>
      <c r="XK85" s="111"/>
      <c r="XL85" s="111"/>
      <c r="XM85" s="111"/>
      <c r="XN85" s="111"/>
      <c r="XO85" s="111"/>
      <c r="XP85" s="111"/>
      <c r="XQ85" s="111"/>
      <c r="XR85" s="111"/>
      <c r="XS85" s="111"/>
      <c r="XT85" s="111"/>
      <c r="XU85" s="111"/>
      <c r="XV85" s="111"/>
      <c r="XW85" s="111"/>
      <c r="XX85" s="111"/>
      <c r="XY85" s="111"/>
      <c r="XZ85" s="111"/>
      <c r="YA85" s="111"/>
      <c r="YB85" s="111"/>
      <c r="YC85" s="111"/>
      <c r="YD85" s="111"/>
      <c r="YE85" s="111"/>
      <c r="YF85" s="111"/>
      <c r="YG85" s="111"/>
      <c r="YH85" s="111"/>
      <c r="YI85" s="111"/>
      <c r="YJ85" s="111"/>
      <c r="YK85" s="111"/>
      <c r="YL85" s="111"/>
      <c r="YM85" s="111"/>
      <c r="YN85" s="111"/>
      <c r="YO85" s="111"/>
      <c r="YP85" s="111"/>
      <c r="YQ85" s="111"/>
      <c r="YR85" s="111"/>
      <c r="YS85" s="111"/>
      <c r="YT85" s="111"/>
      <c r="YU85" s="111"/>
      <c r="YV85" s="111"/>
      <c r="YW85" s="111"/>
      <c r="YX85" s="111"/>
      <c r="YY85" s="111"/>
      <c r="YZ85" s="111"/>
      <c r="ZA85" s="111"/>
      <c r="ZB85" s="111"/>
      <c r="ZC85" s="111"/>
      <c r="ZD85" s="111"/>
      <c r="ZE85" s="111"/>
      <c r="ZF85" s="111"/>
      <c r="ZG85" s="111"/>
      <c r="ZH85" s="111"/>
      <c r="ZI85" s="111"/>
      <c r="ZJ85" s="111"/>
      <c r="ZK85" s="111"/>
      <c r="ZL85" s="111"/>
      <c r="ZM85" s="111"/>
      <c r="ZN85" s="111"/>
      <c r="ZO85" s="111"/>
      <c r="ZP85" s="111"/>
      <c r="ZQ85" s="111"/>
      <c r="ZR85" s="111"/>
      <c r="ZS85" s="111"/>
      <c r="ZT85" s="111"/>
      <c r="ZU85" s="111"/>
      <c r="ZV85" s="111"/>
      <c r="ZW85" s="111"/>
      <c r="ZX85" s="111"/>
      <c r="ZY85" s="111"/>
      <c r="ZZ85" s="111"/>
      <c r="AAA85" s="111"/>
      <c r="AAB85" s="111"/>
      <c r="AAC85" s="111"/>
      <c r="AAD85" s="111"/>
      <c r="AAE85" s="111"/>
      <c r="AAF85" s="111"/>
      <c r="AAG85" s="111"/>
      <c r="AAH85" s="111"/>
      <c r="AAI85" s="111"/>
      <c r="AAJ85" s="111"/>
      <c r="AAK85" s="111"/>
      <c r="AAL85" s="111"/>
      <c r="AAM85" s="111"/>
      <c r="AAN85" s="111"/>
      <c r="AAO85" s="111"/>
      <c r="AAP85" s="111"/>
      <c r="AAQ85" s="111"/>
      <c r="AAR85" s="111"/>
      <c r="AAS85" s="111"/>
      <c r="AAT85" s="111"/>
      <c r="AAU85" s="111"/>
      <c r="AAV85" s="111"/>
      <c r="AAW85" s="111"/>
      <c r="AAX85" s="111"/>
      <c r="AAY85" s="111"/>
      <c r="AAZ85" s="111"/>
      <c r="ABA85" s="111"/>
      <c r="ABB85" s="111"/>
      <c r="ABC85" s="111"/>
      <c r="ABD85" s="111"/>
      <c r="ABE85" s="111"/>
      <c r="ABF85" s="111"/>
      <c r="ABG85" s="111"/>
      <c r="ABH85" s="111"/>
      <c r="ABI85" s="111"/>
      <c r="ABJ85" s="111"/>
      <c r="ABK85" s="111"/>
      <c r="ABL85" s="111"/>
      <c r="ABM85" s="111"/>
      <c r="ABN85" s="111"/>
      <c r="ABO85" s="111"/>
      <c r="ABP85" s="111"/>
      <c r="ABQ85" s="111"/>
      <c r="ABR85" s="111"/>
      <c r="ABS85" s="111"/>
      <c r="ABT85" s="111"/>
      <c r="ABU85" s="111"/>
      <c r="ABV85" s="111"/>
      <c r="ABW85" s="111"/>
      <c r="ABX85" s="111"/>
      <c r="ABY85" s="111"/>
      <c r="ABZ85" s="111"/>
      <c r="ACA85" s="111"/>
      <c r="ACB85" s="111"/>
      <c r="ACC85" s="111"/>
      <c r="ACD85" s="111"/>
      <c r="ACE85" s="111"/>
      <c r="ACF85" s="111"/>
      <c r="ACG85" s="111"/>
      <c r="ACH85" s="111"/>
      <c r="ACI85" s="111"/>
      <c r="ACJ85" s="111"/>
      <c r="ACK85" s="111"/>
      <c r="ACL85" s="111"/>
      <c r="ACM85" s="111"/>
      <c r="ACN85" s="111"/>
      <c r="ACO85" s="111"/>
      <c r="ACP85" s="111"/>
      <c r="ACQ85" s="111"/>
      <c r="ACR85" s="111"/>
      <c r="ACS85" s="111"/>
      <c r="ACT85" s="111"/>
      <c r="ACU85" s="111"/>
      <c r="ACV85" s="111"/>
      <c r="ACW85" s="111"/>
      <c r="ACX85" s="111"/>
      <c r="ACY85" s="111"/>
      <c r="ACZ85" s="111"/>
      <c r="ADA85" s="111"/>
      <c r="ADB85" s="111"/>
      <c r="ADC85" s="111"/>
      <c r="ADD85" s="111"/>
      <c r="ADE85" s="111"/>
      <c r="ADF85" s="111"/>
      <c r="ADG85" s="111"/>
      <c r="ADH85" s="111"/>
      <c r="ADI85" s="111"/>
      <c r="ADJ85" s="111"/>
      <c r="ADK85" s="111"/>
      <c r="ADL85" s="111"/>
      <c r="ADM85" s="111"/>
      <c r="ADN85" s="111"/>
      <c r="ADO85" s="111"/>
      <c r="ADP85" s="111"/>
      <c r="ADQ85" s="111"/>
      <c r="ADR85" s="111"/>
      <c r="ADS85" s="111"/>
      <c r="ADT85" s="111"/>
      <c r="ADU85" s="111"/>
      <c r="ADV85" s="111"/>
      <c r="ADW85" s="111"/>
      <c r="ADX85" s="111"/>
      <c r="ADY85" s="111"/>
      <c r="ADZ85" s="111"/>
      <c r="AEA85" s="111"/>
      <c r="AEB85" s="111"/>
      <c r="AEC85" s="111"/>
      <c r="AED85" s="111"/>
      <c r="AEE85" s="111"/>
      <c r="AEF85" s="111"/>
      <c r="AEG85" s="111"/>
      <c r="AEH85" s="111"/>
      <c r="AEI85" s="111"/>
      <c r="AEJ85" s="111"/>
      <c r="AEK85" s="111"/>
      <c r="AEL85" s="111"/>
      <c r="AEM85" s="111"/>
      <c r="AEN85" s="111"/>
      <c r="AEO85" s="111"/>
      <c r="AEP85" s="111"/>
      <c r="AEQ85" s="111"/>
      <c r="AER85" s="111"/>
      <c r="AES85" s="111"/>
      <c r="AET85" s="111"/>
      <c r="AEU85" s="111"/>
      <c r="AEV85" s="111"/>
      <c r="AEW85" s="111"/>
      <c r="AEX85" s="111"/>
      <c r="AEY85" s="111"/>
      <c r="AEZ85" s="111"/>
      <c r="AFA85" s="111"/>
      <c r="AFB85" s="111"/>
      <c r="AFC85" s="111"/>
      <c r="AFD85" s="111"/>
      <c r="AFE85" s="111"/>
      <c r="AFF85" s="111"/>
      <c r="AFG85" s="111"/>
      <c r="AFH85" s="111"/>
      <c r="AFI85" s="111"/>
      <c r="AFJ85" s="111"/>
      <c r="AFK85" s="111"/>
      <c r="AFL85" s="111"/>
      <c r="AFM85" s="111"/>
      <c r="AFN85" s="111"/>
      <c r="AFO85" s="111"/>
      <c r="AFP85" s="111"/>
      <c r="AFQ85" s="111"/>
      <c r="AFR85" s="111"/>
      <c r="AFS85" s="111"/>
      <c r="AFT85" s="111"/>
      <c r="AFU85" s="111"/>
      <c r="AFV85" s="111"/>
      <c r="AFW85" s="111"/>
      <c r="AFX85" s="111"/>
      <c r="AFY85" s="111"/>
      <c r="AFZ85" s="111"/>
      <c r="AGA85" s="111"/>
      <c r="AGB85" s="111"/>
      <c r="AGC85" s="111"/>
      <c r="AGD85" s="111"/>
      <c r="AGE85" s="111"/>
      <c r="AGF85" s="111"/>
      <c r="AGG85" s="111"/>
      <c r="AGH85" s="111"/>
      <c r="AGI85" s="111"/>
      <c r="AGJ85" s="111"/>
      <c r="AGK85" s="111"/>
      <c r="AGL85" s="111"/>
      <c r="AGM85" s="111"/>
      <c r="AGN85" s="111"/>
      <c r="AGO85" s="111"/>
      <c r="AGP85" s="111"/>
      <c r="AGQ85" s="111"/>
      <c r="AGR85" s="111"/>
      <c r="AGS85" s="111"/>
      <c r="AGT85" s="111"/>
      <c r="AGU85" s="111"/>
      <c r="AGV85" s="111"/>
      <c r="AGW85" s="111"/>
      <c r="AGX85" s="111"/>
      <c r="AGY85" s="111"/>
      <c r="AGZ85" s="111"/>
      <c r="AHA85" s="111"/>
      <c r="AHB85" s="111"/>
      <c r="AHC85" s="111"/>
      <c r="AHD85" s="111"/>
      <c r="AHE85" s="111"/>
      <c r="AHF85" s="111"/>
      <c r="AHG85" s="111"/>
      <c r="AHH85" s="111"/>
      <c r="AHI85" s="111"/>
      <c r="AHJ85" s="111"/>
      <c r="AHK85" s="111"/>
      <c r="AHL85" s="111"/>
      <c r="AHM85" s="111"/>
      <c r="AHN85" s="111"/>
      <c r="AHO85" s="111"/>
      <c r="AHP85" s="111"/>
      <c r="AHQ85" s="111"/>
      <c r="AHR85" s="111"/>
      <c r="AHS85" s="111"/>
      <c r="AHT85" s="111"/>
      <c r="AHU85" s="111"/>
      <c r="AHV85" s="111"/>
      <c r="AHW85" s="111"/>
      <c r="AHX85" s="111"/>
      <c r="AHY85" s="111"/>
      <c r="AHZ85" s="111"/>
      <c r="AIA85" s="111"/>
      <c r="AIB85" s="111"/>
      <c r="AIC85" s="111"/>
      <c r="AID85" s="111"/>
      <c r="AIE85" s="111"/>
      <c r="AIF85" s="111"/>
      <c r="AIG85" s="111"/>
      <c r="AIH85" s="111"/>
      <c r="AII85" s="111"/>
      <c r="AIJ85" s="111"/>
      <c r="AIK85" s="111"/>
      <c r="AIL85" s="111"/>
      <c r="AIM85" s="111"/>
      <c r="AIN85" s="111"/>
      <c r="AIO85" s="111"/>
      <c r="AIP85" s="111"/>
      <c r="AIQ85" s="111"/>
      <c r="AIR85" s="111"/>
      <c r="AIS85" s="111"/>
      <c r="AIT85" s="111"/>
      <c r="AIU85" s="111"/>
      <c r="AIV85" s="111"/>
      <c r="AIW85" s="111"/>
      <c r="AIX85" s="111"/>
      <c r="AIY85" s="111"/>
      <c r="AIZ85" s="111"/>
      <c r="AJA85" s="111"/>
      <c r="AJB85" s="111"/>
      <c r="AJC85" s="111"/>
      <c r="AJD85" s="111"/>
      <c r="AJE85" s="111"/>
      <c r="AJF85" s="111"/>
      <c r="AJG85" s="111"/>
      <c r="AJH85" s="111"/>
      <c r="AJI85" s="111"/>
      <c r="AJJ85" s="111"/>
      <c r="AJK85" s="111"/>
      <c r="AJL85" s="111"/>
      <c r="AJM85" s="111"/>
      <c r="AJN85" s="111"/>
      <c r="AJO85" s="111"/>
      <c r="AJP85" s="111"/>
      <c r="AJQ85" s="111"/>
      <c r="AJR85" s="111"/>
      <c r="AJS85" s="111"/>
      <c r="AJT85" s="111"/>
      <c r="AJU85" s="111"/>
      <c r="AJV85" s="111"/>
      <c r="AJW85" s="111"/>
      <c r="AJX85" s="111"/>
      <c r="AJY85" s="111"/>
      <c r="AJZ85" s="111"/>
      <c r="AKA85" s="111"/>
      <c r="AKB85" s="111"/>
      <c r="AKC85" s="111"/>
      <c r="AKD85" s="111"/>
      <c r="AKE85" s="111"/>
      <c r="AKF85" s="111"/>
      <c r="AKG85" s="111"/>
      <c r="AKH85" s="111"/>
      <c r="AKI85" s="111"/>
      <c r="AKJ85" s="111"/>
      <c r="AKK85" s="111"/>
      <c r="AKL85" s="111"/>
      <c r="AKM85" s="111"/>
      <c r="AKN85" s="111"/>
      <c r="AKO85" s="111"/>
      <c r="AKP85" s="111"/>
      <c r="AKQ85" s="111"/>
      <c r="AKR85" s="111"/>
      <c r="AKS85" s="111"/>
      <c r="AKT85" s="111"/>
      <c r="AKU85" s="111"/>
      <c r="AKV85" s="111"/>
      <c r="AKW85" s="111"/>
      <c r="AKX85" s="111"/>
      <c r="AKY85" s="111"/>
      <c r="AKZ85" s="111"/>
      <c r="ALA85" s="111"/>
      <c r="ALB85" s="111"/>
      <c r="ALC85" s="111"/>
      <c r="ALD85" s="111"/>
      <c r="ALE85" s="111"/>
      <c r="ALF85" s="111"/>
      <c r="ALG85" s="111"/>
      <c r="ALH85" s="111"/>
      <c r="ALI85" s="111"/>
      <c r="ALJ85" s="111"/>
      <c r="ALK85" s="111"/>
      <c r="ALL85" s="111"/>
      <c r="ALM85" s="111"/>
      <c r="ALN85" s="111"/>
      <c r="ALO85" s="111"/>
      <c r="ALP85" s="111"/>
      <c r="ALQ85" s="111"/>
      <c r="ALR85" s="111"/>
      <c r="ALS85" s="111"/>
      <c r="ALT85" s="111"/>
      <c r="ALU85" s="111"/>
      <c r="ALV85" s="111"/>
      <c r="ALW85" s="111"/>
      <c r="ALX85" s="111"/>
      <c r="ALY85" s="111"/>
      <c r="ALZ85" s="111"/>
      <c r="AMA85" s="111"/>
      <c r="AMB85" s="111"/>
      <c r="AMC85" s="111"/>
      <c r="AMD85" s="111"/>
      <c r="AME85" s="111"/>
      <c r="AMF85" s="111"/>
      <c r="AMG85" s="111"/>
      <c r="AMH85" s="111"/>
      <c r="AMI85" s="111"/>
      <c r="AMJ85" s="111"/>
      <c r="AMK85" s="111"/>
    </row>
    <row r="86" spans="1:1025" x14ac:dyDescent="0.3">
      <c r="A86" s="30"/>
      <c r="B86" s="128"/>
      <c r="D86" s="195"/>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GP86" s="111"/>
      <c r="GQ86" s="111"/>
      <c r="GR86" s="111"/>
      <c r="GS86" s="111"/>
      <c r="GT86" s="111"/>
      <c r="GU86" s="111"/>
      <c r="GV86" s="111"/>
      <c r="GW86" s="111"/>
      <c r="GX86" s="111"/>
      <c r="GY86" s="111"/>
      <c r="GZ86" s="111"/>
      <c r="HA86" s="111"/>
      <c r="HB86" s="111"/>
      <c r="HC86" s="111"/>
      <c r="HD86" s="111"/>
      <c r="HE86" s="111"/>
      <c r="HF86" s="111"/>
      <c r="HG86" s="111"/>
      <c r="HH86" s="111"/>
      <c r="HI86" s="111"/>
      <c r="HJ86" s="111"/>
      <c r="HK86" s="111"/>
      <c r="HL86" s="111"/>
      <c r="HM86" s="111"/>
      <c r="HN86" s="111"/>
      <c r="HO86" s="111"/>
      <c r="HP86" s="111"/>
      <c r="HQ86" s="111"/>
      <c r="HR86" s="111"/>
      <c r="HS86" s="111"/>
      <c r="HT86" s="111"/>
      <c r="HU86" s="111"/>
      <c r="HV86" s="111"/>
      <c r="HW86" s="111"/>
      <c r="HX86" s="111"/>
      <c r="HY86" s="111"/>
      <c r="HZ86" s="111"/>
      <c r="IA86" s="111"/>
      <c r="IB86" s="111"/>
      <c r="IC86" s="111"/>
      <c r="ID86" s="111"/>
      <c r="IE86" s="111"/>
      <c r="IF86" s="111"/>
      <c r="IG86" s="111"/>
      <c r="IH86" s="111"/>
      <c r="II86" s="111"/>
      <c r="IJ86" s="111"/>
      <c r="IK86" s="111"/>
      <c r="IL86" s="111"/>
      <c r="IM86" s="111"/>
      <c r="IN86" s="111"/>
      <c r="IO86" s="111"/>
      <c r="IP86" s="111"/>
      <c r="IQ86" s="111"/>
      <c r="IR86" s="111"/>
      <c r="IS86" s="111"/>
      <c r="IT86" s="111"/>
      <c r="IU86" s="111"/>
      <c r="IV86" s="111"/>
      <c r="IW86" s="111"/>
      <c r="IX86" s="111"/>
      <c r="IY86" s="111"/>
      <c r="IZ86" s="111"/>
      <c r="JA86" s="111"/>
      <c r="JB86" s="111"/>
      <c r="JC86" s="111"/>
      <c r="JD86" s="111"/>
      <c r="JE86" s="111"/>
      <c r="JF86" s="111"/>
      <c r="JG86" s="111"/>
      <c r="JH86" s="111"/>
      <c r="JI86" s="111"/>
      <c r="JJ86" s="111"/>
      <c r="JK86" s="111"/>
      <c r="JL86" s="111"/>
      <c r="JM86" s="111"/>
      <c r="JN86" s="111"/>
      <c r="JO86" s="111"/>
      <c r="JP86" s="111"/>
      <c r="JQ86" s="111"/>
      <c r="JR86" s="111"/>
      <c r="JS86" s="111"/>
      <c r="JT86" s="111"/>
      <c r="JU86" s="111"/>
      <c r="JV86" s="111"/>
      <c r="JW86" s="111"/>
      <c r="JX86" s="111"/>
      <c r="JY86" s="111"/>
      <c r="JZ86" s="111"/>
      <c r="KA86" s="111"/>
      <c r="KB86" s="111"/>
      <c r="KC86" s="111"/>
      <c r="KD86" s="111"/>
      <c r="KE86" s="111"/>
      <c r="KF86" s="111"/>
      <c r="KG86" s="111"/>
      <c r="KH86" s="111"/>
      <c r="KI86" s="111"/>
      <c r="KJ86" s="111"/>
      <c r="KK86" s="111"/>
      <c r="KL86" s="111"/>
      <c r="KM86" s="111"/>
      <c r="KN86" s="111"/>
      <c r="KO86" s="111"/>
      <c r="KP86" s="111"/>
      <c r="KQ86" s="111"/>
      <c r="KR86" s="111"/>
      <c r="KS86" s="111"/>
      <c r="KT86" s="111"/>
      <c r="KU86" s="111"/>
      <c r="KV86" s="111"/>
      <c r="KW86" s="111"/>
      <c r="KX86" s="111"/>
      <c r="KY86" s="111"/>
      <c r="KZ86" s="111"/>
      <c r="LA86" s="111"/>
      <c r="LB86" s="111"/>
      <c r="LC86" s="111"/>
      <c r="LD86" s="111"/>
      <c r="LE86" s="111"/>
      <c r="LF86" s="111"/>
      <c r="LG86" s="111"/>
      <c r="LH86" s="111"/>
      <c r="LI86" s="111"/>
      <c r="LJ86" s="111"/>
      <c r="LK86" s="111"/>
      <c r="LL86" s="111"/>
      <c r="LM86" s="111"/>
      <c r="LN86" s="111"/>
      <c r="LO86" s="111"/>
      <c r="LP86" s="111"/>
      <c r="LQ86" s="111"/>
      <c r="LR86" s="111"/>
      <c r="LS86" s="111"/>
      <c r="LT86" s="111"/>
      <c r="LU86" s="111"/>
      <c r="LV86" s="111"/>
      <c r="LW86" s="111"/>
      <c r="LX86" s="111"/>
      <c r="LY86" s="111"/>
      <c r="LZ86" s="111"/>
      <c r="MA86" s="111"/>
      <c r="MB86" s="111"/>
      <c r="MC86" s="111"/>
      <c r="MD86" s="111"/>
      <c r="ME86" s="111"/>
      <c r="MF86" s="111"/>
      <c r="MG86" s="111"/>
      <c r="MH86" s="111"/>
      <c r="MI86" s="111"/>
      <c r="MJ86" s="111"/>
      <c r="MK86" s="111"/>
      <c r="ML86" s="111"/>
      <c r="MM86" s="111"/>
      <c r="MN86" s="111"/>
      <c r="MO86" s="111"/>
      <c r="MP86" s="111"/>
      <c r="MQ86" s="111"/>
      <c r="MR86" s="111"/>
      <c r="MS86" s="111"/>
      <c r="MT86" s="111"/>
      <c r="MU86" s="111"/>
      <c r="MV86" s="111"/>
      <c r="MW86" s="111"/>
      <c r="MX86" s="111"/>
      <c r="MY86" s="111"/>
      <c r="MZ86" s="111"/>
      <c r="NA86" s="111"/>
      <c r="NB86" s="111"/>
      <c r="NC86" s="111"/>
      <c r="ND86" s="111"/>
      <c r="NE86" s="111"/>
      <c r="NF86" s="111"/>
      <c r="NG86" s="111"/>
      <c r="NH86" s="111"/>
      <c r="NI86" s="111"/>
      <c r="NJ86" s="111"/>
      <c r="NK86" s="111"/>
      <c r="NL86" s="111"/>
      <c r="NM86" s="111"/>
      <c r="NN86" s="111"/>
      <c r="NO86" s="111"/>
      <c r="NP86" s="111"/>
      <c r="NQ86" s="111"/>
      <c r="NR86" s="111"/>
      <c r="NS86" s="111"/>
      <c r="NT86" s="111"/>
      <c r="NU86" s="111"/>
      <c r="NV86" s="111"/>
      <c r="NW86" s="111"/>
      <c r="NX86" s="111"/>
      <c r="NY86" s="111"/>
      <c r="NZ86" s="111"/>
      <c r="OA86" s="111"/>
      <c r="OB86" s="111"/>
      <c r="OC86" s="111"/>
      <c r="OD86" s="111"/>
      <c r="OE86" s="111"/>
      <c r="OF86" s="111"/>
      <c r="OG86" s="111"/>
      <c r="OH86" s="111"/>
      <c r="OI86" s="111"/>
      <c r="OJ86" s="111"/>
      <c r="OK86" s="111"/>
      <c r="OL86" s="111"/>
      <c r="OM86" s="111"/>
      <c r="ON86" s="111"/>
      <c r="OO86" s="111"/>
      <c r="OP86" s="111"/>
      <c r="OQ86" s="111"/>
      <c r="OR86" s="111"/>
      <c r="OS86" s="111"/>
      <c r="OT86" s="111"/>
      <c r="OU86" s="111"/>
      <c r="OV86" s="111"/>
      <c r="OW86" s="111"/>
      <c r="OX86" s="111"/>
      <c r="OY86" s="111"/>
      <c r="OZ86" s="111"/>
      <c r="PA86" s="111"/>
      <c r="PB86" s="111"/>
      <c r="PC86" s="111"/>
      <c r="PD86" s="111"/>
      <c r="PE86" s="111"/>
      <c r="PF86" s="111"/>
      <c r="PG86" s="111"/>
      <c r="PH86" s="111"/>
      <c r="PI86" s="111"/>
      <c r="PJ86" s="111"/>
      <c r="PK86" s="111"/>
      <c r="PL86" s="111"/>
      <c r="PM86" s="111"/>
      <c r="PN86" s="111"/>
      <c r="PO86" s="111"/>
      <c r="PP86" s="111"/>
      <c r="PQ86" s="111"/>
      <c r="PR86" s="111"/>
      <c r="PS86" s="111"/>
      <c r="PT86" s="111"/>
      <c r="PU86" s="111"/>
      <c r="PV86" s="111"/>
      <c r="PW86" s="111"/>
      <c r="PX86" s="111"/>
      <c r="PY86" s="111"/>
      <c r="PZ86" s="111"/>
      <c r="QA86" s="111"/>
      <c r="QB86" s="111"/>
      <c r="QC86" s="111"/>
      <c r="QD86" s="111"/>
      <c r="QE86" s="111"/>
      <c r="QF86" s="111"/>
      <c r="QG86" s="111"/>
      <c r="QH86" s="111"/>
      <c r="QI86" s="111"/>
      <c r="QJ86" s="111"/>
      <c r="QK86" s="111"/>
      <c r="QL86" s="111"/>
      <c r="QM86" s="111"/>
      <c r="QN86" s="111"/>
      <c r="QO86" s="111"/>
      <c r="QP86" s="111"/>
      <c r="QQ86" s="111"/>
      <c r="QR86" s="111"/>
      <c r="QS86" s="111"/>
      <c r="QT86" s="111"/>
      <c r="QU86" s="111"/>
      <c r="QV86" s="111"/>
      <c r="QW86" s="111"/>
      <c r="QX86" s="111"/>
      <c r="QY86" s="111"/>
      <c r="QZ86" s="111"/>
      <c r="RA86" s="111"/>
      <c r="RB86" s="111"/>
      <c r="RC86" s="111"/>
      <c r="RD86" s="111"/>
      <c r="RE86" s="111"/>
      <c r="RF86" s="111"/>
      <c r="RG86" s="111"/>
      <c r="RH86" s="111"/>
      <c r="RI86" s="111"/>
      <c r="RJ86" s="111"/>
      <c r="RK86" s="111"/>
      <c r="RL86" s="111"/>
      <c r="RM86" s="111"/>
      <c r="RN86" s="111"/>
      <c r="RO86" s="111"/>
      <c r="RP86" s="111"/>
      <c r="RQ86" s="111"/>
      <c r="RR86" s="111"/>
      <c r="RS86" s="111"/>
      <c r="RT86" s="111"/>
      <c r="RU86" s="111"/>
      <c r="RV86" s="111"/>
      <c r="RW86" s="111"/>
      <c r="RX86" s="111"/>
      <c r="RY86" s="111"/>
      <c r="RZ86" s="111"/>
      <c r="SA86" s="111"/>
      <c r="SB86" s="111"/>
      <c r="SC86" s="111"/>
      <c r="SD86" s="111"/>
      <c r="SE86" s="111"/>
      <c r="SF86" s="111"/>
      <c r="SG86" s="111"/>
      <c r="SH86" s="111"/>
      <c r="SI86" s="111"/>
      <c r="SJ86" s="111"/>
      <c r="SK86" s="111"/>
      <c r="SL86" s="111"/>
      <c r="SM86" s="111"/>
      <c r="SN86" s="111"/>
      <c r="SO86" s="111"/>
      <c r="SP86" s="111"/>
      <c r="SQ86" s="111"/>
      <c r="SR86" s="111"/>
      <c r="SS86" s="111"/>
      <c r="ST86" s="111"/>
      <c r="SU86" s="111"/>
      <c r="SV86" s="111"/>
      <c r="SW86" s="111"/>
      <c r="SX86" s="111"/>
      <c r="SY86" s="111"/>
      <c r="SZ86" s="111"/>
      <c r="TA86" s="111"/>
      <c r="TB86" s="111"/>
      <c r="TC86" s="111"/>
      <c r="TD86" s="111"/>
      <c r="TE86" s="111"/>
      <c r="TF86" s="111"/>
      <c r="TG86" s="111"/>
      <c r="TH86" s="111"/>
      <c r="TI86" s="111"/>
      <c r="TJ86" s="111"/>
      <c r="TK86" s="111"/>
      <c r="TL86" s="111"/>
      <c r="TM86" s="111"/>
      <c r="TN86" s="111"/>
      <c r="TO86" s="111"/>
      <c r="TP86" s="111"/>
      <c r="TQ86" s="111"/>
      <c r="TR86" s="111"/>
      <c r="TS86" s="111"/>
      <c r="TT86" s="111"/>
      <c r="TU86" s="111"/>
      <c r="TV86" s="111"/>
      <c r="TW86" s="111"/>
      <c r="TX86" s="111"/>
      <c r="TY86" s="111"/>
      <c r="TZ86" s="111"/>
      <c r="UA86" s="111"/>
      <c r="UB86" s="111"/>
      <c r="UC86" s="111"/>
      <c r="UD86" s="111"/>
      <c r="UE86" s="111"/>
      <c r="UF86" s="111"/>
      <c r="UG86" s="111"/>
      <c r="UH86" s="111"/>
      <c r="UI86" s="111"/>
      <c r="UJ86" s="111"/>
      <c r="UK86" s="111"/>
      <c r="UL86" s="111"/>
      <c r="UM86" s="111"/>
      <c r="UN86" s="111"/>
      <c r="UO86" s="111"/>
      <c r="UP86" s="111"/>
      <c r="UQ86" s="111"/>
      <c r="UR86" s="111"/>
      <c r="US86" s="111"/>
      <c r="UT86" s="111"/>
      <c r="UU86" s="111"/>
      <c r="UV86" s="111"/>
      <c r="UW86" s="111"/>
      <c r="UX86" s="111"/>
      <c r="UY86" s="111"/>
      <c r="UZ86" s="111"/>
      <c r="VA86" s="111"/>
      <c r="VB86" s="111"/>
      <c r="VC86" s="111"/>
      <c r="VD86" s="111"/>
      <c r="VE86" s="111"/>
      <c r="VF86" s="111"/>
      <c r="VG86" s="111"/>
      <c r="VH86" s="111"/>
      <c r="VI86" s="111"/>
      <c r="VJ86" s="111"/>
      <c r="VK86" s="111"/>
      <c r="VL86" s="111"/>
      <c r="VM86" s="111"/>
      <c r="VN86" s="111"/>
      <c r="VO86" s="111"/>
      <c r="VP86" s="111"/>
      <c r="VQ86" s="111"/>
      <c r="VR86" s="111"/>
      <c r="VS86" s="111"/>
      <c r="VT86" s="111"/>
      <c r="VU86" s="111"/>
      <c r="VV86" s="111"/>
      <c r="VW86" s="111"/>
      <c r="VX86" s="111"/>
      <c r="VY86" s="111"/>
      <c r="VZ86" s="111"/>
      <c r="WA86" s="111"/>
      <c r="WB86" s="111"/>
      <c r="WC86" s="111"/>
      <c r="WD86" s="111"/>
      <c r="WE86" s="111"/>
      <c r="WF86" s="111"/>
      <c r="WG86" s="111"/>
      <c r="WH86" s="111"/>
      <c r="WI86" s="111"/>
      <c r="WJ86" s="111"/>
      <c r="WK86" s="111"/>
      <c r="WL86" s="111"/>
      <c r="WM86" s="111"/>
      <c r="WN86" s="111"/>
      <c r="WO86" s="111"/>
      <c r="WP86" s="111"/>
      <c r="WQ86" s="111"/>
      <c r="WR86" s="111"/>
      <c r="WS86" s="111"/>
      <c r="WT86" s="111"/>
      <c r="WU86" s="111"/>
      <c r="WV86" s="111"/>
      <c r="WW86" s="111"/>
      <c r="WX86" s="111"/>
      <c r="WY86" s="111"/>
      <c r="WZ86" s="111"/>
      <c r="XA86" s="111"/>
      <c r="XB86" s="111"/>
      <c r="XC86" s="111"/>
      <c r="XD86" s="111"/>
      <c r="XE86" s="111"/>
      <c r="XF86" s="111"/>
      <c r="XG86" s="111"/>
      <c r="XH86" s="111"/>
      <c r="XI86" s="111"/>
      <c r="XJ86" s="111"/>
      <c r="XK86" s="111"/>
      <c r="XL86" s="111"/>
      <c r="XM86" s="111"/>
      <c r="XN86" s="111"/>
      <c r="XO86" s="111"/>
      <c r="XP86" s="111"/>
      <c r="XQ86" s="111"/>
      <c r="XR86" s="111"/>
      <c r="XS86" s="111"/>
      <c r="XT86" s="111"/>
      <c r="XU86" s="111"/>
      <c r="XV86" s="111"/>
      <c r="XW86" s="111"/>
      <c r="XX86" s="111"/>
      <c r="XY86" s="111"/>
      <c r="XZ86" s="111"/>
      <c r="YA86" s="111"/>
      <c r="YB86" s="111"/>
      <c r="YC86" s="111"/>
      <c r="YD86" s="111"/>
      <c r="YE86" s="111"/>
      <c r="YF86" s="111"/>
      <c r="YG86" s="111"/>
      <c r="YH86" s="111"/>
      <c r="YI86" s="111"/>
      <c r="YJ86" s="111"/>
      <c r="YK86" s="111"/>
      <c r="YL86" s="111"/>
      <c r="YM86" s="111"/>
      <c r="YN86" s="111"/>
      <c r="YO86" s="111"/>
      <c r="YP86" s="111"/>
      <c r="YQ86" s="111"/>
      <c r="YR86" s="111"/>
      <c r="YS86" s="111"/>
      <c r="YT86" s="111"/>
      <c r="YU86" s="111"/>
      <c r="YV86" s="111"/>
      <c r="YW86" s="111"/>
      <c r="YX86" s="111"/>
      <c r="YY86" s="111"/>
      <c r="YZ86" s="111"/>
      <c r="ZA86" s="111"/>
      <c r="ZB86" s="111"/>
      <c r="ZC86" s="111"/>
      <c r="ZD86" s="111"/>
      <c r="ZE86" s="111"/>
      <c r="ZF86" s="111"/>
      <c r="ZG86" s="111"/>
      <c r="ZH86" s="111"/>
      <c r="ZI86" s="111"/>
      <c r="ZJ86" s="111"/>
      <c r="ZK86" s="111"/>
      <c r="ZL86" s="111"/>
      <c r="ZM86" s="111"/>
      <c r="ZN86" s="111"/>
      <c r="ZO86" s="111"/>
      <c r="ZP86" s="111"/>
      <c r="ZQ86" s="111"/>
      <c r="ZR86" s="111"/>
      <c r="ZS86" s="111"/>
      <c r="ZT86" s="111"/>
      <c r="ZU86" s="111"/>
      <c r="ZV86" s="111"/>
      <c r="ZW86" s="111"/>
      <c r="ZX86" s="111"/>
      <c r="ZY86" s="111"/>
      <c r="ZZ86" s="111"/>
      <c r="AAA86" s="111"/>
      <c r="AAB86" s="111"/>
      <c r="AAC86" s="111"/>
      <c r="AAD86" s="111"/>
      <c r="AAE86" s="111"/>
      <c r="AAF86" s="111"/>
      <c r="AAG86" s="111"/>
      <c r="AAH86" s="111"/>
      <c r="AAI86" s="111"/>
      <c r="AAJ86" s="111"/>
      <c r="AAK86" s="111"/>
      <c r="AAL86" s="111"/>
      <c r="AAM86" s="111"/>
      <c r="AAN86" s="111"/>
      <c r="AAO86" s="111"/>
      <c r="AAP86" s="111"/>
      <c r="AAQ86" s="111"/>
      <c r="AAR86" s="111"/>
      <c r="AAS86" s="111"/>
      <c r="AAT86" s="111"/>
      <c r="AAU86" s="111"/>
      <c r="AAV86" s="111"/>
      <c r="AAW86" s="111"/>
      <c r="AAX86" s="111"/>
      <c r="AAY86" s="111"/>
      <c r="AAZ86" s="111"/>
      <c r="ABA86" s="111"/>
      <c r="ABB86" s="111"/>
      <c r="ABC86" s="111"/>
      <c r="ABD86" s="111"/>
      <c r="ABE86" s="111"/>
      <c r="ABF86" s="111"/>
      <c r="ABG86" s="111"/>
      <c r="ABH86" s="111"/>
      <c r="ABI86" s="111"/>
      <c r="ABJ86" s="111"/>
      <c r="ABK86" s="111"/>
      <c r="ABL86" s="111"/>
      <c r="ABM86" s="111"/>
      <c r="ABN86" s="111"/>
      <c r="ABO86" s="111"/>
      <c r="ABP86" s="111"/>
      <c r="ABQ86" s="111"/>
      <c r="ABR86" s="111"/>
      <c r="ABS86" s="111"/>
      <c r="ABT86" s="111"/>
      <c r="ABU86" s="111"/>
      <c r="ABV86" s="111"/>
      <c r="ABW86" s="111"/>
      <c r="ABX86" s="111"/>
      <c r="ABY86" s="111"/>
      <c r="ABZ86" s="111"/>
      <c r="ACA86" s="111"/>
      <c r="ACB86" s="111"/>
      <c r="ACC86" s="111"/>
      <c r="ACD86" s="111"/>
      <c r="ACE86" s="111"/>
      <c r="ACF86" s="111"/>
      <c r="ACG86" s="111"/>
      <c r="ACH86" s="111"/>
      <c r="ACI86" s="111"/>
      <c r="ACJ86" s="111"/>
      <c r="ACK86" s="111"/>
      <c r="ACL86" s="111"/>
      <c r="ACM86" s="111"/>
      <c r="ACN86" s="111"/>
      <c r="ACO86" s="111"/>
      <c r="ACP86" s="111"/>
      <c r="ACQ86" s="111"/>
      <c r="ACR86" s="111"/>
      <c r="ACS86" s="111"/>
      <c r="ACT86" s="111"/>
      <c r="ACU86" s="111"/>
      <c r="ACV86" s="111"/>
      <c r="ACW86" s="111"/>
      <c r="ACX86" s="111"/>
      <c r="ACY86" s="111"/>
      <c r="ACZ86" s="111"/>
      <c r="ADA86" s="111"/>
      <c r="ADB86" s="111"/>
      <c r="ADC86" s="111"/>
      <c r="ADD86" s="111"/>
      <c r="ADE86" s="111"/>
      <c r="ADF86" s="111"/>
      <c r="ADG86" s="111"/>
      <c r="ADH86" s="111"/>
      <c r="ADI86" s="111"/>
      <c r="ADJ86" s="111"/>
      <c r="ADK86" s="111"/>
      <c r="ADL86" s="111"/>
      <c r="ADM86" s="111"/>
      <c r="ADN86" s="111"/>
      <c r="ADO86" s="111"/>
      <c r="ADP86" s="111"/>
      <c r="ADQ86" s="111"/>
      <c r="ADR86" s="111"/>
      <c r="ADS86" s="111"/>
      <c r="ADT86" s="111"/>
      <c r="ADU86" s="111"/>
      <c r="ADV86" s="111"/>
      <c r="ADW86" s="111"/>
      <c r="ADX86" s="111"/>
      <c r="ADY86" s="111"/>
      <c r="ADZ86" s="111"/>
      <c r="AEA86" s="111"/>
      <c r="AEB86" s="111"/>
      <c r="AEC86" s="111"/>
      <c r="AED86" s="111"/>
      <c r="AEE86" s="111"/>
      <c r="AEF86" s="111"/>
      <c r="AEG86" s="111"/>
      <c r="AEH86" s="111"/>
      <c r="AEI86" s="111"/>
      <c r="AEJ86" s="111"/>
      <c r="AEK86" s="111"/>
      <c r="AEL86" s="111"/>
      <c r="AEM86" s="111"/>
      <c r="AEN86" s="111"/>
      <c r="AEO86" s="111"/>
      <c r="AEP86" s="111"/>
      <c r="AEQ86" s="111"/>
      <c r="AER86" s="111"/>
      <c r="AES86" s="111"/>
      <c r="AET86" s="111"/>
      <c r="AEU86" s="111"/>
      <c r="AEV86" s="111"/>
      <c r="AEW86" s="111"/>
      <c r="AEX86" s="111"/>
      <c r="AEY86" s="111"/>
      <c r="AEZ86" s="111"/>
      <c r="AFA86" s="111"/>
      <c r="AFB86" s="111"/>
      <c r="AFC86" s="111"/>
      <c r="AFD86" s="111"/>
      <c r="AFE86" s="111"/>
      <c r="AFF86" s="111"/>
      <c r="AFG86" s="111"/>
      <c r="AFH86" s="111"/>
      <c r="AFI86" s="111"/>
      <c r="AFJ86" s="111"/>
      <c r="AFK86" s="111"/>
      <c r="AFL86" s="111"/>
      <c r="AFM86" s="111"/>
      <c r="AFN86" s="111"/>
      <c r="AFO86" s="111"/>
      <c r="AFP86" s="111"/>
      <c r="AFQ86" s="111"/>
      <c r="AFR86" s="111"/>
      <c r="AFS86" s="111"/>
      <c r="AFT86" s="111"/>
      <c r="AFU86" s="111"/>
      <c r="AFV86" s="111"/>
      <c r="AFW86" s="111"/>
      <c r="AFX86" s="111"/>
      <c r="AFY86" s="111"/>
      <c r="AFZ86" s="111"/>
      <c r="AGA86" s="111"/>
      <c r="AGB86" s="111"/>
      <c r="AGC86" s="111"/>
      <c r="AGD86" s="111"/>
      <c r="AGE86" s="111"/>
      <c r="AGF86" s="111"/>
      <c r="AGG86" s="111"/>
      <c r="AGH86" s="111"/>
      <c r="AGI86" s="111"/>
      <c r="AGJ86" s="111"/>
      <c r="AGK86" s="111"/>
      <c r="AGL86" s="111"/>
      <c r="AGM86" s="111"/>
      <c r="AGN86" s="111"/>
      <c r="AGO86" s="111"/>
      <c r="AGP86" s="111"/>
      <c r="AGQ86" s="111"/>
      <c r="AGR86" s="111"/>
      <c r="AGS86" s="111"/>
      <c r="AGT86" s="111"/>
      <c r="AGU86" s="111"/>
      <c r="AGV86" s="111"/>
      <c r="AGW86" s="111"/>
      <c r="AGX86" s="111"/>
      <c r="AGY86" s="111"/>
      <c r="AGZ86" s="111"/>
      <c r="AHA86" s="111"/>
      <c r="AHB86" s="111"/>
      <c r="AHC86" s="111"/>
      <c r="AHD86" s="111"/>
      <c r="AHE86" s="111"/>
      <c r="AHF86" s="111"/>
      <c r="AHG86" s="111"/>
      <c r="AHH86" s="111"/>
      <c r="AHI86" s="111"/>
      <c r="AHJ86" s="111"/>
      <c r="AHK86" s="111"/>
      <c r="AHL86" s="111"/>
      <c r="AHM86" s="111"/>
      <c r="AHN86" s="111"/>
      <c r="AHO86" s="111"/>
      <c r="AHP86" s="111"/>
      <c r="AHQ86" s="111"/>
      <c r="AHR86" s="111"/>
      <c r="AHS86" s="111"/>
      <c r="AHT86" s="111"/>
      <c r="AHU86" s="111"/>
      <c r="AHV86" s="111"/>
      <c r="AHW86" s="111"/>
      <c r="AHX86" s="111"/>
      <c r="AHY86" s="111"/>
      <c r="AHZ86" s="111"/>
      <c r="AIA86" s="111"/>
      <c r="AIB86" s="111"/>
      <c r="AIC86" s="111"/>
      <c r="AID86" s="111"/>
      <c r="AIE86" s="111"/>
      <c r="AIF86" s="111"/>
      <c r="AIG86" s="111"/>
      <c r="AIH86" s="111"/>
      <c r="AII86" s="111"/>
      <c r="AIJ86" s="111"/>
      <c r="AIK86" s="111"/>
      <c r="AIL86" s="111"/>
      <c r="AIM86" s="111"/>
      <c r="AIN86" s="111"/>
      <c r="AIO86" s="111"/>
      <c r="AIP86" s="111"/>
      <c r="AIQ86" s="111"/>
      <c r="AIR86" s="111"/>
      <c r="AIS86" s="111"/>
      <c r="AIT86" s="111"/>
      <c r="AIU86" s="111"/>
      <c r="AIV86" s="111"/>
      <c r="AIW86" s="111"/>
      <c r="AIX86" s="111"/>
      <c r="AIY86" s="111"/>
      <c r="AIZ86" s="111"/>
      <c r="AJA86" s="111"/>
      <c r="AJB86" s="111"/>
      <c r="AJC86" s="111"/>
      <c r="AJD86" s="111"/>
      <c r="AJE86" s="111"/>
      <c r="AJF86" s="111"/>
      <c r="AJG86" s="111"/>
      <c r="AJH86" s="111"/>
      <c r="AJI86" s="111"/>
      <c r="AJJ86" s="111"/>
      <c r="AJK86" s="111"/>
      <c r="AJL86" s="111"/>
      <c r="AJM86" s="111"/>
      <c r="AJN86" s="111"/>
      <c r="AJO86" s="111"/>
      <c r="AJP86" s="111"/>
      <c r="AJQ86" s="111"/>
      <c r="AJR86" s="111"/>
      <c r="AJS86" s="111"/>
      <c r="AJT86" s="111"/>
      <c r="AJU86" s="111"/>
      <c r="AJV86" s="111"/>
      <c r="AJW86" s="111"/>
      <c r="AJX86" s="111"/>
      <c r="AJY86" s="111"/>
      <c r="AJZ86" s="111"/>
      <c r="AKA86" s="111"/>
      <c r="AKB86" s="111"/>
      <c r="AKC86" s="111"/>
      <c r="AKD86" s="111"/>
      <c r="AKE86" s="111"/>
      <c r="AKF86" s="111"/>
      <c r="AKG86" s="111"/>
      <c r="AKH86" s="111"/>
      <c r="AKI86" s="111"/>
      <c r="AKJ86" s="111"/>
      <c r="AKK86" s="111"/>
      <c r="AKL86" s="111"/>
      <c r="AKM86" s="111"/>
      <c r="AKN86" s="111"/>
      <c r="AKO86" s="111"/>
      <c r="AKP86" s="111"/>
      <c r="AKQ86" s="111"/>
      <c r="AKR86" s="111"/>
      <c r="AKS86" s="111"/>
      <c r="AKT86" s="111"/>
      <c r="AKU86" s="111"/>
      <c r="AKV86" s="111"/>
      <c r="AKW86" s="111"/>
      <c r="AKX86" s="111"/>
      <c r="AKY86" s="111"/>
      <c r="AKZ86" s="111"/>
      <c r="ALA86" s="111"/>
      <c r="ALB86" s="111"/>
      <c r="ALC86" s="111"/>
      <c r="ALD86" s="111"/>
      <c r="ALE86" s="111"/>
      <c r="ALF86" s="111"/>
      <c r="ALG86" s="111"/>
      <c r="ALH86" s="111"/>
      <c r="ALI86" s="111"/>
      <c r="ALJ86" s="111"/>
      <c r="ALK86" s="111"/>
      <c r="ALL86" s="111"/>
      <c r="ALM86" s="111"/>
      <c r="ALN86" s="111"/>
      <c r="ALO86" s="111"/>
      <c r="ALP86" s="111"/>
      <c r="ALQ86" s="111"/>
      <c r="ALR86" s="111"/>
      <c r="ALS86" s="111"/>
      <c r="ALT86" s="111"/>
      <c r="ALU86" s="111"/>
      <c r="ALV86" s="111"/>
      <c r="ALW86" s="111"/>
      <c r="ALX86" s="111"/>
      <c r="ALY86" s="111"/>
      <c r="ALZ86" s="111"/>
      <c r="AMA86" s="111"/>
      <c r="AMB86" s="111"/>
      <c r="AMC86" s="111"/>
      <c r="AMD86" s="111"/>
      <c r="AME86" s="111"/>
      <c r="AMF86" s="111"/>
      <c r="AMG86" s="111"/>
      <c r="AMH86" s="111"/>
      <c r="AMI86" s="111"/>
      <c r="AMJ86" s="111"/>
      <c r="AMK86" s="111"/>
    </row>
    <row r="87" spans="1:1025" x14ac:dyDescent="0.3">
      <c r="A87" s="30"/>
      <c r="B87" s="135" t="str">
        <f>Comptabilité!B87</f>
        <v>Capitaux propres</v>
      </c>
      <c r="C87" s="115"/>
      <c r="D87" s="195"/>
      <c r="E87" s="189"/>
      <c r="F87" s="172">
        <f t="shared" ref="F87:AK87" si="52">SUM(F88:F91)</f>
        <v>0</v>
      </c>
      <c r="G87" s="172">
        <f t="shared" si="52"/>
        <v>0</v>
      </c>
      <c r="H87" s="172">
        <f t="shared" si="52"/>
        <v>0</v>
      </c>
      <c r="I87" s="172">
        <f t="shared" si="52"/>
        <v>0</v>
      </c>
      <c r="J87" s="172">
        <f t="shared" si="52"/>
        <v>0</v>
      </c>
      <c r="K87" s="172">
        <f t="shared" si="52"/>
        <v>0</v>
      </c>
      <c r="L87" s="172">
        <f t="shared" si="52"/>
        <v>0</v>
      </c>
      <c r="M87" s="172">
        <f t="shared" si="52"/>
        <v>0</v>
      </c>
      <c r="N87" s="172">
        <f t="shared" si="52"/>
        <v>0</v>
      </c>
      <c r="O87" s="172">
        <f t="shared" si="52"/>
        <v>0</v>
      </c>
      <c r="P87" s="172">
        <f t="shared" si="52"/>
        <v>0</v>
      </c>
      <c r="Q87" s="172">
        <f t="shared" si="52"/>
        <v>0</v>
      </c>
      <c r="R87" s="172">
        <f t="shared" si="52"/>
        <v>0</v>
      </c>
      <c r="S87" s="172">
        <f t="shared" si="52"/>
        <v>0</v>
      </c>
      <c r="T87" s="172">
        <f t="shared" si="52"/>
        <v>0</v>
      </c>
      <c r="U87" s="172">
        <f t="shared" si="52"/>
        <v>0</v>
      </c>
      <c r="V87" s="172">
        <f t="shared" si="52"/>
        <v>0</v>
      </c>
      <c r="W87" s="172">
        <f t="shared" si="52"/>
        <v>0</v>
      </c>
      <c r="X87" s="172">
        <f t="shared" si="52"/>
        <v>0</v>
      </c>
      <c r="Y87" s="172">
        <f t="shared" si="52"/>
        <v>0</v>
      </c>
      <c r="Z87" s="172">
        <f t="shared" si="52"/>
        <v>0</v>
      </c>
      <c r="AA87" s="172">
        <f t="shared" si="52"/>
        <v>0</v>
      </c>
      <c r="AB87" s="172">
        <f t="shared" si="52"/>
        <v>0</v>
      </c>
      <c r="AC87" s="172">
        <f t="shared" si="52"/>
        <v>0</v>
      </c>
      <c r="AD87" s="172">
        <f t="shared" si="52"/>
        <v>0</v>
      </c>
      <c r="AE87" s="172">
        <f t="shared" si="52"/>
        <v>0</v>
      </c>
      <c r="AF87" s="172">
        <f t="shared" si="52"/>
        <v>0</v>
      </c>
      <c r="AG87" s="172">
        <f t="shared" si="52"/>
        <v>0</v>
      </c>
      <c r="AH87" s="172">
        <f t="shared" si="52"/>
        <v>0</v>
      </c>
      <c r="AI87" s="172">
        <f t="shared" si="52"/>
        <v>0</v>
      </c>
      <c r="AJ87" s="172">
        <f t="shared" si="52"/>
        <v>0</v>
      </c>
      <c r="AK87" s="172">
        <f t="shared" si="52"/>
        <v>0</v>
      </c>
      <c r="AL87" s="172">
        <f t="shared" ref="AL87:BQ87" si="53">SUM(AL88:AL91)</f>
        <v>0</v>
      </c>
      <c r="AM87" s="172">
        <f t="shared" si="53"/>
        <v>0</v>
      </c>
      <c r="AN87" s="172">
        <f t="shared" si="53"/>
        <v>0</v>
      </c>
      <c r="AO87" s="172">
        <f t="shared" si="53"/>
        <v>0</v>
      </c>
      <c r="AP87" s="172">
        <f t="shared" si="53"/>
        <v>0</v>
      </c>
      <c r="AQ87" s="172">
        <f t="shared" si="53"/>
        <v>0</v>
      </c>
      <c r="AR87" s="172">
        <f t="shared" si="53"/>
        <v>0</v>
      </c>
      <c r="AS87" s="172">
        <f t="shared" si="53"/>
        <v>0</v>
      </c>
      <c r="AT87" s="172">
        <f t="shared" si="53"/>
        <v>0</v>
      </c>
      <c r="AU87" s="172">
        <f t="shared" si="53"/>
        <v>0</v>
      </c>
      <c r="AV87" s="172">
        <f t="shared" si="53"/>
        <v>0</v>
      </c>
      <c r="AW87" s="172">
        <f t="shared" si="53"/>
        <v>0</v>
      </c>
      <c r="AX87" s="172">
        <f t="shared" si="53"/>
        <v>0</v>
      </c>
      <c r="AY87" s="172">
        <f t="shared" si="53"/>
        <v>0</v>
      </c>
      <c r="AZ87" s="172">
        <f t="shared" si="53"/>
        <v>0</v>
      </c>
      <c r="BA87" s="172">
        <f t="shared" si="53"/>
        <v>0</v>
      </c>
      <c r="BB87" s="172">
        <f t="shared" si="53"/>
        <v>0</v>
      </c>
      <c r="BC87" s="172">
        <f t="shared" si="53"/>
        <v>0</v>
      </c>
      <c r="BD87" s="172">
        <f t="shared" si="53"/>
        <v>0</v>
      </c>
      <c r="BE87" s="172">
        <f t="shared" si="53"/>
        <v>0</v>
      </c>
      <c r="BF87" s="172">
        <f t="shared" si="53"/>
        <v>0</v>
      </c>
      <c r="BG87" s="172">
        <f t="shared" si="53"/>
        <v>0</v>
      </c>
      <c r="BH87" s="172">
        <f t="shared" si="53"/>
        <v>0</v>
      </c>
      <c r="BI87" s="172">
        <f t="shared" si="53"/>
        <v>0</v>
      </c>
      <c r="BJ87" s="172">
        <f t="shared" si="53"/>
        <v>0</v>
      </c>
      <c r="BK87" s="172">
        <f t="shared" si="53"/>
        <v>0</v>
      </c>
      <c r="BL87" s="172">
        <f t="shared" si="53"/>
        <v>0</v>
      </c>
      <c r="BM87" s="172">
        <f t="shared" si="53"/>
        <v>0</v>
      </c>
      <c r="BN87" s="172">
        <f t="shared" si="53"/>
        <v>0</v>
      </c>
      <c r="BO87" s="172">
        <f t="shared" si="53"/>
        <v>0</v>
      </c>
      <c r="BP87" s="172">
        <f t="shared" si="53"/>
        <v>0</v>
      </c>
      <c r="BQ87" s="172">
        <f t="shared" si="53"/>
        <v>0</v>
      </c>
      <c r="BR87" s="172">
        <f t="shared" ref="BR87:CW87" si="54">SUM(BR88:BR91)</f>
        <v>0</v>
      </c>
      <c r="BS87" s="172">
        <f t="shared" si="54"/>
        <v>0</v>
      </c>
      <c r="BT87" s="172">
        <f t="shared" si="54"/>
        <v>0</v>
      </c>
      <c r="BU87" s="172">
        <f t="shared" si="54"/>
        <v>0</v>
      </c>
      <c r="BV87" s="172">
        <f t="shared" si="54"/>
        <v>0</v>
      </c>
      <c r="BW87" s="172">
        <f t="shared" si="54"/>
        <v>0</v>
      </c>
      <c r="BX87" s="172">
        <f t="shared" si="54"/>
        <v>0</v>
      </c>
      <c r="BY87" s="172">
        <f t="shared" si="54"/>
        <v>0</v>
      </c>
      <c r="BZ87" s="172">
        <f t="shared" si="54"/>
        <v>0</v>
      </c>
      <c r="CA87" s="172">
        <f t="shared" si="54"/>
        <v>0</v>
      </c>
      <c r="CB87" s="172">
        <f t="shared" si="54"/>
        <v>0</v>
      </c>
      <c r="CC87" s="172">
        <f t="shared" si="54"/>
        <v>0</v>
      </c>
      <c r="CD87" s="172">
        <f t="shared" si="54"/>
        <v>0</v>
      </c>
      <c r="CE87" s="172">
        <f t="shared" si="54"/>
        <v>0</v>
      </c>
      <c r="CF87" s="172">
        <f t="shared" si="54"/>
        <v>0</v>
      </c>
      <c r="CG87" s="172">
        <f t="shared" si="54"/>
        <v>0</v>
      </c>
      <c r="CH87" s="172">
        <f t="shared" si="54"/>
        <v>0</v>
      </c>
      <c r="CI87" s="172">
        <f t="shared" si="54"/>
        <v>0</v>
      </c>
      <c r="CJ87" s="172">
        <f t="shared" si="54"/>
        <v>0</v>
      </c>
      <c r="CK87" s="172">
        <f t="shared" si="54"/>
        <v>0</v>
      </c>
      <c r="CL87" s="172">
        <f t="shared" si="54"/>
        <v>0</v>
      </c>
      <c r="CM87" s="172">
        <f t="shared" si="54"/>
        <v>0</v>
      </c>
      <c r="CN87" s="172">
        <f t="shared" si="54"/>
        <v>0</v>
      </c>
      <c r="CO87" s="172">
        <f t="shared" si="54"/>
        <v>0</v>
      </c>
      <c r="CP87" s="172">
        <f t="shared" si="54"/>
        <v>0</v>
      </c>
      <c r="CQ87" s="172">
        <f t="shared" si="54"/>
        <v>0</v>
      </c>
      <c r="CR87" s="172">
        <f t="shared" si="54"/>
        <v>0</v>
      </c>
      <c r="CS87" s="172">
        <f t="shared" si="54"/>
        <v>0</v>
      </c>
      <c r="CT87" s="172">
        <f t="shared" si="54"/>
        <v>0</v>
      </c>
      <c r="CU87" s="172">
        <f t="shared" si="54"/>
        <v>0</v>
      </c>
      <c r="CV87" s="172">
        <f t="shared" si="54"/>
        <v>0</v>
      </c>
      <c r="CW87" s="172">
        <f t="shared" si="54"/>
        <v>0</v>
      </c>
      <c r="CX87" s="172">
        <f t="shared" ref="CX87:EC87" si="55">SUM(CX88:CX91)</f>
        <v>0</v>
      </c>
      <c r="CY87" s="172">
        <f t="shared" si="55"/>
        <v>0</v>
      </c>
      <c r="CZ87" s="172">
        <f t="shared" si="55"/>
        <v>0</v>
      </c>
      <c r="DA87" s="172">
        <f t="shared" si="55"/>
        <v>0</v>
      </c>
      <c r="DB87" s="172">
        <f t="shared" si="55"/>
        <v>0</v>
      </c>
      <c r="DC87" s="172">
        <f t="shared" si="55"/>
        <v>0</v>
      </c>
      <c r="DD87" s="172">
        <f t="shared" si="55"/>
        <v>0</v>
      </c>
      <c r="DE87" s="172">
        <f t="shared" si="55"/>
        <v>0</v>
      </c>
      <c r="DF87" s="172">
        <f t="shared" si="55"/>
        <v>0</v>
      </c>
      <c r="DG87" s="172">
        <f t="shared" si="55"/>
        <v>0</v>
      </c>
      <c r="DH87" s="172">
        <f t="shared" si="55"/>
        <v>0</v>
      </c>
      <c r="DI87" s="172">
        <f t="shared" si="55"/>
        <v>0</v>
      </c>
      <c r="DJ87" s="172">
        <f t="shared" si="55"/>
        <v>0</v>
      </c>
      <c r="DK87" s="172">
        <f t="shared" si="55"/>
        <v>0</v>
      </c>
      <c r="DL87" s="172">
        <f t="shared" si="55"/>
        <v>0</v>
      </c>
      <c r="DM87" s="172">
        <f t="shared" si="55"/>
        <v>0</v>
      </c>
      <c r="DN87" s="172">
        <f t="shared" si="55"/>
        <v>0</v>
      </c>
      <c r="DO87" s="172">
        <f t="shared" si="55"/>
        <v>0</v>
      </c>
      <c r="DP87" s="172">
        <f t="shared" si="55"/>
        <v>0</v>
      </c>
      <c r="DQ87" s="172">
        <f t="shared" si="55"/>
        <v>0</v>
      </c>
      <c r="DR87" s="172">
        <f t="shared" si="55"/>
        <v>0</v>
      </c>
      <c r="DS87" s="172">
        <f t="shared" si="55"/>
        <v>0</v>
      </c>
      <c r="DT87" s="172">
        <f t="shared" si="55"/>
        <v>0</v>
      </c>
      <c r="DU87" s="172">
        <f t="shared" si="55"/>
        <v>0</v>
      </c>
      <c r="DV87" s="172">
        <f t="shared" si="55"/>
        <v>0</v>
      </c>
      <c r="DW87" s="172">
        <f t="shared" si="55"/>
        <v>0</v>
      </c>
      <c r="DX87" s="172">
        <f t="shared" si="55"/>
        <v>0</v>
      </c>
      <c r="DY87" s="172">
        <f t="shared" si="55"/>
        <v>0</v>
      </c>
      <c r="DZ87" s="172">
        <f t="shared" si="55"/>
        <v>0</v>
      </c>
      <c r="EA87" s="172">
        <f t="shared" si="55"/>
        <v>0</v>
      </c>
      <c r="EB87" s="172">
        <f t="shared" si="55"/>
        <v>0</v>
      </c>
      <c r="EC87" s="172">
        <f t="shared" si="55"/>
        <v>0</v>
      </c>
      <c r="ED87" s="172">
        <f t="shared" ref="ED87:EZ87" si="56">SUM(ED88:ED91)</f>
        <v>0</v>
      </c>
      <c r="EE87" s="172">
        <f t="shared" si="56"/>
        <v>0</v>
      </c>
      <c r="EF87" s="172">
        <f t="shared" si="56"/>
        <v>0</v>
      </c>
      <c r="EG87" s="172">
        <f t="shared" si="56"/>
        <v>0</v>
      </c>
      <c r="EH87" s="172">
        <f t="shared" si="56"/>
        <v>0</v>
      </c>
      <c r="EI87" s="172">
        <f t="shared" si="56"/>
        <v>0</v>
      </c>
      <c r="EJ87" s="172">
        <f t="shared" si="56"/>
        <v>0</v>
      </c>
      <c r="EK87" s="172">
        <f t="shared" si="56"/>
        <v>0</v>
      </c>
      <c r="EL87" s="172">
        <f t="shared" si="56"/>
        <v>0</v>
      </c>
      <c r="EM87" s="172">
        <f t="shared" si="56"/>
        <v>0</v>
      </c>
      <c r="EN87" s="172">
        <f t="shared" si="56"/>
        <v>0</v>
      </c>
      <c r="EO87" s="172">
        <f t="shared" si="56"/>
        <v>0</v>
      </c>
      <c r="EP87" s="172">
        <f t="shared" si="56"/>
        <v>0</v>
      </c>
      <c r="EQ87" s="172">
        <f t="shared" si="56"/>
        <v>0</v>
      </c>
      <c r="ER87" s="172">
        <f t="shared" si="56"/>
        <v>0</v>
      </c>
      <c r="ES87" s="172">
        <f t="shared" si="56"/>
        <v>0</v>
      </c>
      <c r="ET87" s="172">
        <f t="shared" si="56"/>
        <v>0</v>
      </c>
      <c r="EU87" s="172">
        <f t="shared" si="56"/>
        <v>0</v>
      </c>
      <c r="EV87" s="172">
        <f t="shared" si="56"/>
        <v>0</v>
      </c>
      <c r="EW87" s="172">
        <f t="shared" si="56"/>
        <v>0</v>
      </c>
      <c r="EX87" s="172">
        <f t="shared" si="56"/>
        <v>0</v>
      </c>
      <c r="EY87" s="172">
        <f t="shared" si="56"/>
        <v>0</v>
      </c>
      <c r="EZ87" s="172">
        <f t="shared" si="56"/>
        <v>0</v>
      </c>
      <c r="GP87" s="111"/>
      <c r="GQ87" s="111"/>
      <c r="GR87" s="111"/>
      <c r="GS87" s="111"/>
      <c r="GT87" s="111"/>
      <c r="GU87" s="111"/>
      <c r="GV87" s="111"/>
      <c r="GW87" s="111"/>
      <c r="GX87" s="111"/>
      <c r="GY87" s="111"/>
      <c r="GZ87" s="111"/>
      <c r="HA87" s="111"/>
      <c r="HB87" s="111"/>
      <c r="HC87" s="111"/>
      <c r="HD87" s="111"/>
      <c r="HE87" s="111"/>
      <c r="HF87" s="111"/>
      <c r="HG87" s="111"/>
      <c r="HH87" s="111"/>
      <c r="HI87" s="111"/>
      <c r="HJ87" s="111"/>
      <c r="HK87" s="111"/>
      <c r="HL87" s="111"/>
      <c r="HM87" s="111"/>
      <c r="HN87" s="111"/>
      <c r="HO87" s="111"/>
      <c r="HP87" s="111"/>
      <c r="HQ87" s="111"/>
      <c r="HR87" s="111"/>
      <c r="HS87" s="111"/>
      <c r="HT87" s="111"/>
      <c r="HU87" s="111"/>
      <c r="HV87" s="111"/>
      <c r="HW87" s="111"/>
      <c r="HX87" s="111"/>
      <c r="HY87" s="111"/>
      <c r="HZ87" s="111"/>
      <c r="IA87" s="111"/>
      <c r="IB87" s="111"/>
      <c r="IC87" s="111"/>
      <c r="ID87" s="111"/>
      <c r="IE87" s="111"/>
      <c r="IF87" s="111"/>
      <c r="IG87" s="111"/>
      <c r="IH87" s="111"/>
      <c r="II87" s="111"/>
      <c r="IJ87" s="111"/>
      <c r="IK87" s="111"/>
      <c r="IL87" s="111"/>
      <c r="IM87" s="111"/>
      <c r="IN87" s="111"/>
      <c r="IO87" s="111"/>
      <c r="IP87" s="111"/>
      <c r="IQ87" s="111"/>
      <c r="IR87" s="111"/>
      <c r="IS87" s="111"/>
      <c r="IT87" s="111"/>
      <c r="IU87" s="111"/>
      <c r="IV87" s="111"/>
      <c r="IW87" s="111"/>
      <c r="IX87" s="111"/>
      <c r="IY87" s="111"/>
      <c r="IZ87" s="111"/>
      <c r="JA87" s="111"/>
      <c r="JB87" s="111"/>
      <c r="JC87" s="111"/>
      <c r="JD87" s="111"/>
      <c r="JE87" s="111"/>
      <c r="JF87" s="111"/>
      <c r="JG87" s="111"/>
      <c r="JH87" s="111"/>
      <c r="JI87" s="111"/>
      <c r="JJ87" s="111"/>
      <c r="JK87" s="111"/>
      <c r="JL87" s="111"/>
      <c r="JM87" s="111"/>
      <c r="JN87" s="111"/>
      <c r="JO87" s="111"/>
      <c r="JP87" s="111"/>
      <c r="JQ87" s="111"/>
      <c r="JR87" s="111"/>
      <c r="JS87" s="111"/>
      <c r="JT87" s="111"/>
      <c r="JU87" s="111"/>
      <c r="JV87" s="111"/>
      <c r="JW87" s="111"/>
      <c r="JX87" s="111"/>
      <c r="JY87" s="111"/>
      <c r="JZ87" s="111"/>
      <c r="KA87" s="111"/>
      <c r="KB87" s="111"/>
      <c r="KC87" s="111"/>
      <c r="KD87" s="111"/>
      <c r="KE87" s="111"/>
      <c r="KF87" s="111"/>
      <c r="KG87" s="111"/>
      <c r="KH87" s="111"/>
      <c r="KI87" s="111"/>
      <c r="KJ87" s="111"/>
      <c r="KK87" s="111"/>
      <c r="KL87" s="111"/>
      <c r="KM87" s="111"/>
      <c r="KN87" s="111"/>
      <c r="KO87" s="111"/>
      <c r="KP87" s="111"/>
      <c r="KQ87" s="111"/>
      <c r="KR87" s="111"/>
      <c r="KS87" s="111"/>
      <c r="KT87" s="111"/>
      <c r="KU87" s="111"/>
      <c r="KV87" s="111"/>
      <c r="KW87" s="111"/>
      <c r="KX87" s="111"/>
      <c r="KY87" s="111"/>
      <c r="KZ87" s="111"/>
      <c r="LA87" s="111"/>
      <c r="LB87" s="111"/>
      <c r="LC87" s="111"/>
      <c r="LD87" s="111"/>
      <c r="LE87" s="111"/>
      <c r="LF87" s="111"/>
      <c r="LG87" s="111"/>
      <c r="LH87" s="111"/>
      <c r="LI87" s="111"/>
      <c r="LJ87" s="111"/>
      <c r="LK87" s="111"/>
      <c r="LL87" s="111"/>
      <c r="LM87" s="111"/>
      <c r="LN87" s="111"/>
      <c r="LO87" s="111"/>
      <c r="LP87" s="111"/>
      <c r="LQ87" s="111"/>
      <c r="LR87" s="111"/>
      <c r="LS87" s="111"/>
      <c r="LT87" s="111"/>
      <c r="LU87" s="111"/>
      <c r="LV87" s="111"/>
      <c r="LW87" s="111"/>
      <c r="LX87" s="111"/>
      <c r="LY87" s="111"/>
      <c r="LZ87" s="111"/>
      <c r="MA87" s="111"/>
      <c r="MB87" s="111"/>
      <c r="MC87" s="111"/>
      <c r="MD87" s="111"/>
      <c r="ME87" s="111"/>
      <c r="MF87" s="111"/>
      <c r="MG87" s="111"/>
      <c r="MH87" s="111"/>
      <c r="MI87" s="111"/>
      <c r="MJ87" s="111"/>
      <c r="MK87" s="111"/>
      <c r="ML87" s="111"/>
      <c r="MM87" s="111"/>
      <c r="MN87" s="111"/>
      <c r="MO87" s="111"/>
      <c r="MP87" s="111"/>
      <c r="MQ87" s="111"/>
      <c r="MR87" s="111"/>
      <c r="MS87" s="111"/>
      <c r="MT87" s="111"/>
      <c r="MU87" s="111"/>
      <c r="MV87" s="111"/>
      <c r="MW87" s="111"/>
      <c r="MX87" s="111"/>
      <c r="MY87" s="111"/>
      <c r="MZ87" s="111"/>
      <c r="NA87" s="111"/>
      <c r="NB87" s="111"/>
      <c r="NC87" s="111"/>
      <c r="ND87" s="111"/>
      <c r="NE87" s="111"/>
      <c r="NF87" s="111"/>
      <c r="NG87" s="111"/>
      <c r="NH87" s="111"/>
      <c r="NI87" s="111"/>
      <c r="NJ87" s="111"/>
      <c r="NK87" s="111"/>
      <c r="NL87" s="111"/>
      <c r="NM87" s="111"/>
      <c r="NN87" s="111"/>
      <c r="NO87" s="111"/>
      <c r="NP87" s="111"/>
      <c r="NQ87" s="111"/>
      <c r="NR87" s="111"/>
      <c r="NS87" s="111"/>
      <c r="NT87" s="111"/>
      <c r="NU87" s="111"/>
      <c r="NV87" s="111"/>
      <c r="NW87" s="111"/>
      <c r="NX87" s="111"/>
      <c r="NY87" s="111"/>
      <c r="NZ87" s="111"/>
      <c r="OA87" s="111"/>
      <c r="OB87" s="111"/>
      <c r="OC87" s="111"/>
      <c r="OD87" s="111"/>
      <c r="OE87" s="111"/>
      <c r="OF87" s="111"/>
      <c r="OG87" s="111"/>
      <c r="OH87" s="111"/>
      <c r="OI87" s="111"/>
      <c r="OJ87" s="111"/>
      <c r="OK87" s="111"/>
      <c r="OL87" s="111"/>
      <c r="OM87" s="111"/>
      <c r="ON87" s="111"/>
      <c r="OO87" s="111"/>
      <c r="OP87" s="111"/>
      <c r="OQ87" s="111"/>
      <c r="OR87" s="111"/>
      <c r="OS87" s="111"/>
      <c r="OT87" s="111"/>
      <c r="OU87" s="111"/>
      <c r="OV87" s="111"/>
      <c r="OW87" s="111"/>
      <c r="OX87" s="111"/>
      <c r="OY87" s="111"/>
      <c r="OZ87" s="111"/>
      <c r="PA87" s="111"/>
      <c r="PB87" s="111"/>
      <c r="PC87" s="111"/>
      <c r="PD87" s="111"/>
      <c r="PE87" s="111"/>
      <c r="PF87" s="111"/>
      <c r="PG87" s="111"/>
      <c r="PH87" s="111"/>
      <c r="PI87" s="111"/>
      <c r="PJ87" s="111"/>
      <c r="PK87" s="111"/>
      <c r="PL87" s="111"/>
      <c r="PM87" s="111"/>
      <c r="PN87" s="111"/>
      <c r="PO87" s="111"/>
      <c r="PP87" s="111"/>
      <c r="PQ87" s="111"/>
      <c r="PR87" s="111"/>
      <c r="PS87" s="111"/>
      <c r="PT87" s="111"/>
      <c r="PU87" s="111"/>
      <c r="PV87" s="111"/>
      <c r="PW87" s="111"/>
      <c r="PX87" s="111"/>
      <c r="PY87" s="111"/>
      <c r="PZ87" s="111"/>
      <c r="QA87" s="111"/>
      <c r="QB87" s="111"/>
      <c r="QC87" s="111"/>
      <c r="QD87" s="111"/>
      <c r="QE87" s="111"/>
      <c r="QF87" s="111"/>
      <c r="QG87" s="111"/>
      <c r="QH87" s="111"/>
      <c r="QI87" s="111"/>
      <c r="QJ87" s="111"/>
      <c r="QK87" s="111"/>
      <c r="QL87" s="111"/>
      <c r="QM87" s="111"/>
      <c r="QN87" s="111"/>
      <c r="QO87" s="111"/>
      <c r="QP87" s="111"/>
      <c r="QQ87" s="111"/>
      <c r="QR87" s="111"/>
      <c r="QS87" s="111"/>
      <c r="QT87" s="111"/>
      <c r="QU87" s="111"/>
      <c r="QV87" s="111"/>
      <c r="QW87" s="111"/>
      <c r="QX87" s="111"/>
      <c r="QY87" s="111"/>
      <c r="QZ87" s="111"/>
      <c r="RA87" s="111"/>
      <c r="RB87" s="111"/>
      <c r="RC87" s="111"/>
      <c r="RD87" s="111"/>
      <c r="RE87" s="111"/>
      <c r="RF87" s="111"/>
      <c r="RG87" s="111"/>
      <c r="RH87" s="111"/>
      <c r="RI87" s="111"/>
      <c r="RJ87" s="111"/>
      <c r="RK87" s="111"/>
      <c r="RL87" s="111"/>
      <c r="RM87" s="111"/>
      <c r="RN87" s="111"/>
      <c r="RO87" s="111"/>
      <c r="RP87" s="111"/>
      <c r="RQ87" s="111"/>
      <c r="RR87" s="111"/>
      <c r="RS87" s="111"/>
      <c r="RT87" s="111"/>
      <c r="RU87" s="111"/>
      <c r="RV87" s="111"/>
      <c r="RW87" s="111"/>
      <c r="RX87" s="111"/>
      <c r="RY87" s="111"/>
      <c r="RZ87" s="111"/>
      <c r="SA87" s="111"/>
      <c r="SB87" s="111"/>
      <c r="SC87" s="111"/>
      <c r="SD87" s="111"/>
      <c r="SE87" s="111"/>
      <c r="SF87" s="111"/>
      <c r="SG87" s="111"/>
      <c r="SH87" s="111"/>
      <c r="SI87" s="111"/>
      <c r="SJ87" s="111"/>
      <c r="SK87" s="111"/>
      <c r="SL87" s="111"/>
      <c r="SM87" s="111"/>
      <c r="SN87" s="111"/>
      <c r="SO87" s="111"/>
      <c r="SP87" s="111"/>
      <c r="SQ87" s="111"/>
      <c r="SR87" s="111"/>
      <c r="SS87" s="111"/>
      <c r="ST87" s="111"/>
      <c r="SU87" s="111"/>
      <c r="SV87" s="111"/>
      <c r="SW87" s="111"/>
      <c r="SX87" s="111"/>
      <c r="SY87" s="111"/>
      <c r="SZ87" s="111"/>
      <c r="TA87" s="111"/>
      <c r="TB87" s="111"/>
      <c r="TC87" s="111"/>
      <c r="TD87" s="111"/>
      <c r="TE87" s="111"/>
      <c r="TF87" s="111"/>
      <c r="TG87" s="111"/>
      <c r="TH87" s="111"/>
      <c r="TI87" s="111"/>
      <c r="TJ87" s="111"/>
      <c r="TK87" s="111"/>
      <c r="TL87" s="111"/>
      <c r="TM87" s="111"/>
      <c r="TN87" s="111"/>
      <c r="TO87" s="111"/>
      <c r="TP87" s="111"/>
      <c r="TQ87" s="111"/>
      <c r="TR87" s="111"/>
      <c r="TS87" s="111"/>
      <c r="TT87" s="111"/>
      <c r="TU87" s="111"/>
      <c r="TV87" s="111"/>
      <c r="TW87" s="111"/>
      <c r="TX87" s="111"/>
      <c r="TY87" s="111"/>
      <c r="TZ87" s="111"/>
      <c r="UA87" s="111"/>
      <c r="UB87" s="111"/>
      <c r="UC87" s="111"/>
      <c r="UD87" s="111"/>
      <c r="UE87" s="111"/>
      <c r="UF87" s="111"/>
      <c r="UG87" s="111"/>
      <c r="UH87" s="111"/>
      <c r="UI87" s="111"/>
      <c r="UJ87" s="111"/>
      <c r="UK87" s="111"/>
      <c r="UL87" s="111"/>
      <c r="UM87" s="111"/>
      <c r="UN87" s="111"/>
      <c r="UO87" s="111"/>
      <c r="UP87" s="111"/>
      <c r="UQ87" s="111"/>
      <c r="UR87" s="111"/>
      <c r="US87" s="111"/>
      <c r="UT87" s="111"/>
      <c r="UU87" s="111"/>
      <c r="UV87" s="111"/>
      <c r="UW87" s="111"/>
      <c r="UX87" s="111"/>
      <c r="UY87" s="111"/>
      <c r="UZ87" s="111"/>
      <c r="VA87" s="111"/>
      <c r="VB87" s="111"/>
      <c r="VC87" s="111"/>
      <c r="VD87" s="111"/>
      <c r="VE87" s="111"/>
      <c r="VF87" s="111"/>
      <c r="VG87" s="111"/>
      <c r="VH87" s="111"/>
      <c r="VI87" s="111"/>
      <c r="VJ87" s="111"/>
      <c r="VK87" s="111"/>
      <c r="VL87" s="111"/>
      <c r="VM87" s="111"/>
      <c r="VN87" s="111"/>
      <c r="VO87" s="111"/>
      <c r="VP87" s="111"/>
      <c r="VQ87" s="111"/>
      <c r="VR87" s="111"/>
      <c r="VS87" s="111"/>
      <c r="VT87" s="111"/>
      <c r="VU87" s="111"/>
      <c r="VV87" s="111"/>
      <c r="VW87" s="111"/>
      <c r="VX87" s="111"/>
      <c r="VY87" s="111"/>
      <c r="VZ87" s="111"/>
      <c r="WA87" s="111"/>
      <c r="WB87" s="111"/>
      <c r="WC87" s="111"/>
      <c r="WD87" s="111"/>
      <c r="WE87" s="111"/>
      <c r="WF87" s="111"/>
      <c r="WG87" s="111"/>
      <c r="WH87" s="111"/>
      <c r="WI87" s="111"/>
      <c r="WJ87" s="111"/>
      <c r="WK87" s="111"/>
      <c r="WL87" s="111"/>
      <c r="WM87" s="111"/>
      <c r="WN87" s="111"/>
      <c r="WO87" s="111"/>
      <c r="WP87" s="111"/>
      <c r="WQ87" s="111"/>
      <c r="WR87" s="111"/>
      <c r="WS87" s="111"/>
      <c r="WT87" s="111"/>
      <c r="WU87" s="111"/>
      <c r="WV87" s="111"/>
      <c r="WW87" s="111"/>
      <c r="WX87" s="111"/>
      <c r="WY87" s="111"/>
      <c r="WZ87" s="111"/>
      <c r="XA87" s="111"/>
      <c r="XB87" s="111"/>
      <c r="XC87" s="111"/>
      <c r="XD87" s="111"/>
      <c r="XE87" s="111"/>
      <c r="XF87" s="111"/>
      <c r="XG87" s="111"/>
      <c r="XH87" s="111"/>
      <c r="XI87" s="111"/>
      <c r="XJ87" s="111"/>
      <c r="XK87" s="111"/>
      <c r="XL87" s="111"/>
      <c r="XM87" s="111"/>
      <c r="XN87" s="111"/>
      <c r="XO87" s="111"/>
      <c r="XP87" s="111"/>
      <c r="XQ87" s="111"/>
      <c r="XR87" s="111"/>
      <c r="XS87" s="111"/>
      <c r="XT87" s="111"/>
      <c r="XU87" s="111"/>
      <c r="XV87" s="111"/>
      <c r="XW87" s="111"/>
      <c r="XX87" s="111"/>
      <c r="XY87" s="111"/>
      <c r="XZ87" s="111"/>
      <c r="YA87" s="111"/>
      <c r="YB87" s="111"/>
      <c r="YC87" s="111"/>
      <c r="YD87" s="111"/>
      <c r="YE87" s="111"/>
      <c r="YF87" s="111"/>
      <c r="YG87" s="111"/>
      <c r="YH87" s="111"/>
      <c r="YI87" s="111"/>
      <c r="YJ87" s="111"/>
      <c r="YK87" s="111"/>
      <c r="YL87" s="111"/>
      <c r="YM87" s="111"/>
      <c r="YN87" s="111"/>
      <c r="YO87" s="111"/>
      <c r="YP87" s="111"/>
      <c r="YQ87" s="111"/>
      <c r="YR87" s="111"/>
      <c r="YS87" s="111"/>
      <c r="YT87" s="111"/>
      <c r="YU87" s="111"/>
      <c r="YV87" s="111"/>
      <c r="YW87" s="111"/>
      <c r="YX87" s="111"/>
      <c r="YY87" s="111"/>
      <c r="YZ87" s="111"/>
      <c r="ZA87" s="111"/>
      <c r="ZB87" s="111"/>
      <c r="ZC87" s="111"/>
      <c r="ZD87" s="111"/>
      <c r="ZE87" s="111"/>
      <c r="ZF87" s="111"/>
      <c r="ZG87" s="111"/>
      <c r="ZH87" s="111"/>
      <c r="ZI87" s="111"/>
      <c r="ZJ87" s="111"/>
      <c r="ZK87" s="111"/>
      <c r="ZL87" s="111"/>
      <c r="ZM87" s="111"/>
      <c r="ZN87" s="111"/>
      <c r="ZO87" s="111"/>
      <c r="ZP87" s="111"/>
      <c r="ZQ87" s="111"/>
      <c r="ZR87" s="111"/>
      <c r="ZS87" s="111"/>
      <c r="ZT87" s="111"/>
      <c r="ZU87" s="111"/>
      <c r="ZV87" s="111"/>
      <c r="ZW87" s="111"/>
      <c r="ZX87" s="111"/>
      <c r="ZY87" s="111"/>
      <c r="ZZ87" s="111"/>
      <c r="AAA87" s="111"/>
      <c r="AAB87" s="111"/>
      <c r="AAC87" s="111"/>
      <c r="AAD87" s="111"/>
      <c r="AAE87" s="111"/>
      <c r="AAF87" s="111"/>
      <c r="AAG87" s="111"/>
      <c r="AAH87" s="111"/>
      <c r="AAI87" s="111"/>
      <c r="AAJ87" s="111"/>
      <c r="AAK87" s="111"/>
      <c r="AAL87" s="111"/>
      <c r="AAM87" s="111"/>
      <c r="AAN87" s="111"/>
      <c r="AAO87" s="111"/>
      <c r="AAP87" s="111"/>
      <c r="AAQ87" s="111"/>
      <c r="AAR87" s="111"/>
      <c r="AAS87" s="111"/>
      <c r="AAT87" s="111"/>
      <c r="AAU87" s="111"/>
      <c r="AAV87" s="111"/>
      <c r="AAW87" s="111"/>
      <c r="AAX87" s="111"/>
      <c r="AAY87" s="111"/>
      <c r="AAZ87" s="111"/>
      <c r="ABA87" s="111"/>
      <c r="ABB87" s="111"/>
      <c r="ABC87" s="111"/>
      <c r="ABD87" s="111"/>
      <c r="ABE87" s="111"/>
      <c r="ABF87" s="111"/>
      <c r="ABG87" s="111"/>
      <c r="ABH87" s="111"/>
      <c r="ABI87" s="111"/>
      <c r="ABJ87" s="111"/>
      <c r="ABK87" s="111"/>
      <c r="ABL87" s="111"/>
      <c r="ABM87" s="111"/>
      <c r="ABN87" s="111"/>
      <c r="ABO87" s="111"/>
      <c r="ABP87" s="111"/>
      <c r="ABQ87" s="111"/>
      <c r="ABR87" s="111"/>
      <c r="ABS87" s="111"/>
      <c r="ABT87" s="111"/>
      <c r="ABU87" s="111"/>
      <c r="ABV87" s="111"/>
      <c r="ABW87" s="111"/>
      <c r="ABX87" s="111"/>
      <c r="ABY87" s="111"/>
      <c r="ABZ87" s="111"/>
      <c r="ACA87" s="111"/>
      <c r="ACB87" s="111"/>
      <c r="ACC87" s="111"/>
      <c r="ACD87" s="111"/>
      <c r="ACE87" s="111"/>
      <c r="ACF87" s="111"/>
      <c r="ACG87" s="111"/>
      <c r="ACH87" s="111"/>
      <c r="ACI87" s="111"/>
      <c r="ACJ87" s="111"/>
      <c r="ACK87" s="111"/>
      <c r="ACL87" s="111"/>
      <c r="ACM87" s="111"/>
      <c r="ACN87" s="111"/>
      <c r="ACO87" s="111"/>
      <c r="ACP87" s="111"/>
      <c r="ACQ87" s="111"/>
      <c r="ACR87" s="111"/>
      <c r="ACS87" s="111"/>
      <c r="ACT87" s="111"/>
      <c r="ACU87" s="111"/>
      <c r="ACV87" s="111"/>
      <c r="ACW87" s="111"/>
      <c r="ACX87" s="111"/>
      <c r="ACY87" s="111"/>
      <c r="ACZ87" s="111"/>
      <c r="ADA87" s="111"/>
      <c r="ADB87" s="111"/>
      <c r="ADC87" s="111"/>
      <c r="ADD87" s="111"/>
      <c r="ADE87" s="111"/>
      <c r="ADF87" s="111"/>
      <c r="ADG87" s="111"/>
      <c r="ADH87" s="111"/>
      <c r="ADI87" s="111"/>
      <c r="ADJ87" s="111"/>
      <c r="ADK87" s="111"/>
      <c r="ADL87" s="111"/>
      <c r="ADM87" s="111"/>
      <c r="ADN87" s="111"/>
      <c r="ADO87" s="111"/>
      <c r="ADP87" s="111"/>
      <c r="ADQ87" s="111"/>
      <c r="ADR87" s="111"/>
      <c r="ADS87" s="111"/>
      <c r="ADT87" s="111"/>
      <c r="ADU87" s="111"/>
      <c r="ADV87" s="111"/>
      <c r="ADW87" s="111"/>
      <c r="ADX87" s="111"/>
      <c r="ADY87" s="111"/>
      <c r="ADZ87" s="111"/>
      <c r="AEA87" s="111"/>
      <c r="AEB87" s="111"/>
      <c r="AEC87" s="111"/>
      <c r="AED87" s="111"/>
      <c r="AEE87" s="111"/>
      <c r="AEF87" s="111"/>
      <c r="AEG87" s="111"/>
      <c r="AEH87" s="111"/>
      <c r="AEI87" s="111"/>
      <c r="AEJ87" s="111"/>
      <c r="AEK87" s="111"/>
      <c r="AEL87" s="111"/>
      <c r="AEM87" s="111"/>
      <c r="AEN87" s="111"/>
      <c r="AEO87" s="111"/>
      <c r="AEP87" s="111"/>
      <c r="AEQ87" s="111"/>
      <c r="AER87" s="111"/>
      <c r="AES87" s="111"/>
      <c r="AET87" s="111"/>
      <c r="AEU87" s="111"/>
      <c r="AEV87" s="111"/>
      <c r="AEW87" s="111"/>
      <c r="AEX87" s="111"/>
      <c r="AEY87" s="111"/>
      <c r="AEZ87" s="111"/>
      <c r="AFA87" s="111"/>
      <c r="AFB87" s="111"/>
      <c r="AFC87" s="111"/>
      <c r="AFD87" s="111"/>
      <c r="AFE87" s="111"/>
      <c r="AFF87" s="111"/>
      <c r="AFG87" s="111"/>
      <c r="AFH87" s="111"/>
      <c r="AFI87" s="111"/>
      <c r="AFJ87" s="111"/>
      <c r="AFK87" s="111"/>
      <c r="AFL87" s="111"/>
      <c r="AFM87" s="111"/>
      <c r="AFN87" s="111"/>
      <c r="AFO87" s="111"/>
      <c r="AFP87" s="111"/>
      <c r="AFQ87" s="111"/>
      <c r="AFR87" s="111"/>
      <c r="AFS87" s="111"/>
      <c r="AFT87" s="111"/>
      <c r="AFU87" s="111"/>
      <c r="AFV87" s="111"/>
      <c r="AFW87" s="111"/>
      <c r="AFX87" s="111"/>
      <c r="AFY87" s="111"/>
      <c r="AFZ87" s="111"/>
      <c r="AGA87" s="111"/>
      <c r="AGB87" s="111"/>
      <c r="AGC87" s="111"/>
      <c r="AGD87" s="111"/>
      <c r="AGE87" s="111"/>
      <c r="AGF87" s="111"/>
      <c r="AGG87" s="111"/>
      <c r="AGH87" s="111"/>
      <c r="AGI87" s="111"/>
      <c r="AGJ87" s="111"/>
      <c r="AGK87" s="111"/>
      <c r="AGL87" s="111"/>
      <c r="AGM87" s="111"/>
      <c r="AGN87" s="111"/>
      <c r="AGO87" s="111"/>
      <c r="AGP87" s="111"/>
      <c r="AGQ87" s="111"/>
      <c r="AGR87" s="111"/>
      <c r="AGS87" s="111"/>
      <c r="AGT87" s="111"/>
      <c r="AGU87" s="111"/>
      <c r="AGV87" s="111"/>
      <c r="AGW87" s="111"/>
      <c r="AGX87" s="111"/>
      <c r="AGY87" s="111"/>
      <c r="AGZ87" s="111"/>
      <c r="AHA87" s="111"/>
      <c r="AHB87" s="111"/>
      <c r="AHC87" s="111"/>
      <c r="AHD87" s="111"/>
      <c r="AHE87" s="111"/>
      <c r="AHF87" s="111"/>
      <c r="AHG87" s="111"/>
      <c r="AHH87" s="111"/>
      <c r="AHI87" s="111"/>
      <c r="AHJ87" s="111"/>
      <c r="AHK87" s="111"/>
      <c r="AHL87" s="111"/>
      <c r="AHM87" s="111"/>
      <c r="AHN87" s="111"/>
      <c r="AHO87" s="111"/>
      <c r="AHP87" s="111"/>
      <c r="AHQ87" s="111"/>
      <c r="AHR87" s="111"/>
      <c r="AHS87" s="111"/>
      <c r="AHT87" s="111"/>
      <c r="AHU87" s="111"/>
      <c r="AHV87" s="111"/>
      <c r="AHW87" s="111"/>
      <c r="AHX87" s="111"/>
      <c r="AHY87" s="111"/>
      <c r="AHZ87" s="111"/>
      <c r="AIA87" s="111"/>
      <c r="AIB87" s="111"/>
      <c r="AIC87" s="111"/>
      <c r="AID87" s="111"/>
      <c r="AIE87" s="111"/>
      <c r="AIF87" s="111"/>
      <c r="AIG87" s="111"/>
      <c r="AIH87" s="111"/>
      <c r="AII87" s="111"/>
      <c r="AIJ87" s="111"/>
      <c r="AIK87" s="111"/>
      <c r="AIL87" s="111"/>
      <c r="AIM87" s="111"/>
      <c r="AIN87" s="111"/>
      <c r="AIO87" s="111"/>
      <c r="AIP87" s="111"/>
      <c r="AIQ87" s="111"/>
      <c r="AIR87" s="111"/>
      <c r="AIS87" s="111"/>
      <c r="AIT87" s="111"/>
      <c r="AIU87" s="111"/>
      <c r="AIV87" s="111"/>
      <c r="AIW87" s="111"/>
      <c r="AIX87" s="111"/>
      <c r="AIY87" s="111"/>
      <c r="AIZ87" s="111"/>
      <c r="AJA87" s="111"/>
      <c r="AJB87" s="111"/>
      <c r="AJC87" s="111"/>
      <c r="AJD87" s="111"/>
      <c r="AJE87" s="111"/>
      <c r="AJF87" s="111"/>
      <c r="AJG87" s="111"/>
      <c r="AJH87" s="111"/>
      <c r="AJI87" s="111"/>
      <c r="AJJ87" s="111"/>
      <c r="AJK87" s="111"/>
      <c r="AJL87" s="111"/>
      <c r="AJM87" s="111"/>
      <c r="AJN87" s="111"/>
      <c r="AJO87" s="111"/>
      <c r="AJP87" s="111"/>
      <c r="AJQ87" s="111"/>
      <c r="AJR87" s="111"/>
      <c r="AJS87" s="111"/>
      <c r="AJT87" s="111"/>
      <c r="AJU87" s="111"/>
      <c r="AJV87" s="111"/>
      <c r="AJW87" s="111"/>
      <c r="AJX87" s="111"/>
      <c r="AJY87" s="111"/>
      <c r="AJZ87" s="111"/>
      <c r="AKA87" s="111"/>
      <c r="AKB87" s="111"/>
      <c r="AKC87" s="111"/>
      <c r="AKD87" s="111"/>
      <c r="AKE87" s="111"/>
      <c r="AKF87" s="111"/>
      <c r="AKG87" s="111"/>
      <c r="AKH87" s="111"/>
      <c r="AKI87" s="111"/>
      <c r="AKJ87" s="111"/>
      <c r="AKK87" s="111"/>
      <c r="AKL87" s="111"/>
      <c r="AKM87" s="111"/>
      <c r="AKN87" s="111"/>
      <c r="AKO87" s="111"/>
      <c r="AKP87" s="111"/>
      <c r="AKQ87" s="111"/>
      <c r="AKR87" s="111"/>
      <c r="AKS87" s="111"/>
      <c r="AKT87" s="111"/>
      <c r="AKU87" s="111"/>
      <c r="AKV87" s="111"/>
      <c r="AKW87" s="111"/>
      <c r="AKX87" s="111"/>
      <c r="AKY87" s="111"/>
      <c r="AKZ87" s="111"/>
      <c r="ALA87" s="111"/>
      <c r="ALB87" s="111"/>
      <c r="ALC87" s="111"/>
      <c r="ALD87" s="111"/>
      <c r="ALE87" s="111"/>
      <c r="ALF87" s="111"/>
      <c r="ALG87" s="111"/>
      <c r="ALH87" s="111"/>
      <c r="ALI87" s="111"/>
      <c r="ALJ87" s="111"/>
      <c r="ALK87" s="111"/>
      <c r="ALL87" s="111"/>
      <c r="ALM87" s="111"/>
      <c r="ALN87" s="111"/>
      <c r="ALO87" s="111"/>
      <c r="ALP87" s="111"/>
      <c r="ALQ87" s="111"/>
      <c r="ALR87" s="111"/>
      <c r="ALS87" s="111"/>
      <c r="ALT87" s="111"/>
      <c r="ALU87" s="111"/>
      <c r="ALV87" s="111"/>
      <c r="ALW87" s="111"/>
      <c r="ALX87" s="111"/>
      <c r="ALY87" s="111"/>
      <c r="ALZ87" s="111"/>
      <c r="AMA87" s="111"/>
      <c r="AMB87" s="111"/>
      <c r="AMC87" s="111"/>
      <c r="AMD87" s="111"/>
      <c r="AME87" s="111"/>
      <c r="AMF87" s="111"/>
      <c r="AMG87" s="111"/>
      <c r="AMH87" s="111"/>
      <c r="AMI87" s="111"/>
      <c r="AMJ87" s="111"/>
      <c r="AMK87" s="111"/>
    </row>
    <row r="88" spans="1:1025" x14ac:dyDescent="0.3">
      <c r="A88" s="30"/>
      <c r="B88" s="127" t="str">
        <f>Comptabilité!B88</f>
        <v>Capital Actionnaires</v>
      </c>
      <c r="C88" s="133"/>
      <c r="D88" s="195"/>
      <c r="E88" s="189"/>
      <c r="F88" s="174">
        <f>SUMIF(Général!$CP$6:$EZ$6,F$5,Comptabilité!$F88:$EZ88)</f>
        <v>0</v>
      </c>
      <c r="G88" s="174">
        <f>SUMIF(Général!$CP$6:$EZ$6,G$5,Comptabilité!$F88:$EZ88)</f>
        <v>0</v>
      </c>
      <c r="H88" s="174">
        <f>SUMIF(Général!$CP$6:$EZ$6,H$5,Comptabilité!$F88:$EZ88)</f>
        <v>0</v>
      </c>
      <c r="I88" s="174">
        <f>SUMIF(Général!$CP$6:$EZ$6,I$5,Comptabilité!$F88:$EZ88)</f>
        <v>0</v>
      </c>
      <c r="J88" s="174">
        <f>SUMIF(Général!$CP$6:$EZ$6,J$5,Comptabilité!$F88:$EZ88)</f>
        <v>0</v>
      </c>
      <c r="K88" s="174">
        <f>SUMIF(Général!$CP$6:$EZ$6,K$5,Comptabilité!$F88:$EZ88)</f>
        <v>0</v>
      </c>
      <c r="L88" s="174">
        <f>SUMIF(Général!$CP$6:$EZ$6,L$5,Comptabilité!$F88:$EZ88)</f>
        <v>0</v>
      </c>
      <c r="M88" s="174">
        <f>SUMIF(Général!$CP$6:$EZ$6,M$5,Comptabilité!$F88:$EZ88)</f>
        <v>0</v>
      </c>
      <c r="N88" s="174">
        <f>SUMIF(Général!$CP$6:$EZ$6,N$5,Comptabilité!$F88:$EZ88)</f>
        <v>0</v>
      </c>
      <c r="O88" s="174">
        <f>SUMIF(Général!$CP$6:$EZ$6,O$5,Comptabilité!$F88:$EZ88)</f>
        <v>0</v>
      </c>
      <c r="P88" s="174">
        <f>SUMIF(Général!$CP$6:$EZ$6,P$5,Comptabilité!$F88:$EZ88)</f>
        <v>0</v>
      </c>
      <c r="Q88" s="174">
        <f>SUMIF(Général!$CP$6:$EZ$6,Q$5,Comptabilité!$F88:$EZ88)</f>
        <v>0</v>
      </c>
      <c r="R88" s="174">
        <f>SUMIF(Général!$CP$6:$EZ$6,R$5,Comptabilité!$F88:$EZ88)</f>
        <v>0</v>
      </c>
      <c r="S88" s="174">
        <f>SUMIF(Général!$CP$6:$EZ$6,S$5,Comptabilité!$F88:$EZ88)</f>
        <v>0</v>
      </c>
      <c r="T88" s="174">
        <f>SUMIF(Général!$CP$6:$EZ$6,T$5,Comptabilité!$F88:$EZ88)</f>
        <v>0</v>
      </c>
      <c r="U88" s="174">
        <f>SUMIF(Général!$CP$6:$EZ$6,U$5,Comptabilité!$F88:$EZ88)</f>
        <v>0</v>
      </c>
      <c r="V88" s="174">
        <f>SUMIF(Général!$CP$6:$EZ$6,V$5,Comptabilité!$F88:$EZ88)</f>
        <v>0</v>
      </c>
      <c r="W88" s="174">
        <f>SUMIF(Général!$CP$6:$EZ$6,W$5,Comptabilité!$F88:$EZ88)</f>
        <v>0</v>
      </c>
      <c r="X88" s="174">
        <f>SUMIF(Général!$CP$6:$EZ$6,X$5,Comptabilité!$F88:$EZ88)</f>
        <v>0</v>
      </c>
      <c r="Y88" s="174">
        <f>SUMIF(Général!$CP$6:$EZ$6,Y$5,Comptabilité!$F88:$EZ88)</f>
        <v>0</v>
      </c>
      <c r="Z88" s="174">
        <f>SUMIF(Général!$CP$6:$EZ$6,Z$5,Comptabilité!$F88:$EZ88)</f>
        <v>0</v>
      </c>
      <c r="AA88" s="174">
        <f>SUMIF(Général!$CP$6:$EZ$6,AA$5,Comptabilité!$F88:$EZ88)</f>
        <v>0</v>
      </c>
      <c r="AB88" s="174">
        <f>SUMIF(Général!$CP$6:$EZ$6,AB$5,Comptabilité!$F88:$EZ88)</f>
        <v>0</v>
      </c>
      <c r="AC88" s="174">
        <f>SUMIF(Général!$CP$6:$EZ$6,AC$5,Comptabilité!$F88:$EZ88)</f>
        <v>0</v>
      </c>
      <c r="AD88" s="174">
        <f>SUMIF(Général!$CP$6:$EZ$6,AD$5,Comptabilité!$F88:$EZ88)</f>
        <v>0</v>
      </c>
      <c r="AE88" s="174">
        <f>SUMIF(Général!$CP$6:$EZ$6,AE$5,Comptabilité!$F88:$EZ88)</f>
        <v>0</v>
      </c>
      <c r="AF88" s="174">
        <f>SUMIF(Général!$CP$6:$EZ$6,AF$5,Comptabilité!$F88:$EZ88)</f>
        <v>0</v>
      </c>
      <c r="AG88" s="174">
        <f>SUMIF(Général!$CP$6:$EZ$6,AG$5,Comptabilité!$F88:$EZ88)</f>
        <v>0</v>
      </c>
      <c r="AH88" s="174">
        <f>SUMIF(Général!$CP$6:$EZ$6,AH$5,Comptabilité!$F88:$EZ88)</f>
        <v>0</v>
      </c>
      <c r="AI88" s="174">
        <f>SUMIF(Général!$CP$6:$EZ$6,AI$5,Comptabilité!$F88:$EZ88)</f>
        <v>0</v>
      </c>
      <c r="AJ88" s="174">
        <f>SUMIF(Général!$CP$6:$EZ$6,AJ$5,Comptabilité!$F88:$EZ88)</f>
        <v>0</v>
      </c>
      <c r="AK88" s="174">
        <f>SUMIF(Général!$CP$6:$EZ$6,AK$5,Comptabilité!$F88:$EZ88)</f>
        <v>0</v>
      </c>
      <c r="AL88" s="174">
        <f>SUMIF(Général!$CP$6:$EZ$6,AL$5,Comptabilité!$F88:$EZ88)</f>
        <v>0</v>
      </c>
      <c r="AM88" s="174">
        <f>SUMIF(Général!$CP$6:$EZ$6,AM$5,Comptabilité!$F88:$EZ88)</f>
        <v>0</v>
      </c>
      <c r="AN88" s="174">
        <f>SUMIF(Général!$CP$6:$EZ$6,AN$5,Comptabilité!$F88:$EZ88)</f>
        <v>0</v>
      </c>
      <c r="AO88" s="174">
        <f>SUMIF(Général!$CP$6:$EZ$6,AO$5,Comptabilité!$F88:$EZ88)</f>
        <v>0</v>
      </c>
      <c r="AP88" s="174">
        <f>SUMIF(Général!$CP$6:$EZ$6,AP$5,Comptabilité!$F88:$EZ88)</f>
        <v>0</v>
      </c>
      <c r="AQ88" s="174">
        <f>SUMIF(Général!$CP$6:$EZ$6,AQ$5,Comptabilité!$F88:$EZ88)</f>
        <v>0</v>
      </c>
      <c r="AR88" s="174">
        <f>SUMIF(Général!$CP$6:$EZ$6,AR$5,Comptabilité!$F88:$EZ88)</f>
        <v>0</v>
      </c>
      <c r="AS88" s="174">
        <f>SUMIF(Général!$CP$6:$EZ$6,AS$5,Comptabilité!$F88:$EZ88)</f>
        <v>0</v>
      </c>
      <c r="AT88" s="174">
        <f>SUMIF(Général!$CP$6:$EZ$6,AT$5,Comptabilité!$F88:$EZ88)</f>
        <v>0</v>
      </c>
      <c r="AU88" s="174">
        <f>SUMIF(Général!$CP$6:$EZ$6,AU$5,Comptabilité!$F88:$EZ88)</f>
        <v>0</v>
      </c>
      <c r="AV88" s="174">
        <f>SUMIF(Général!$CP$6:$EZ$6,AV$5,Comptabilité!$F88:$EZ88)</f>
        <v>0</v>
      </c>
      <c r="AW88" s="174">
        <f>SUMIF(Général!$CP$6:$EZ$6,AW$5,Comptabilité!$F88:$EZ88)</f>
        <v>0</v>
      </c>
      <c r="AX88" s="174">
        <f>SUMIF(Général!$CP$6:$EZ$6,AX$5,Comptabilité!$F88:$EZ88)</f>
        <v>0</v>
      </c>
      <c r="AY88" s="174">
        <f>SUMIF(Général!$CP$6:$EZ$6,AY$5,Comptabilité!$F88:$EZ88)</f>
        <v>0</v>
      </c>
      <c r="AZ88" s="174">
        <f>SUMIF(Général!$CP$6:$EZ$6,AZ$5,Comptabilité!$F88:$EZ88)</f>
        <v>0</v>
      </c>
      <c r="BA88" s="174">
        <f>SUMIF(Général!$CP$6:$EZ$6,BA$5,Comptabilité!$F88:$EZ88)</f>
        <v>0</v>
      </c>
      <c r="BB88" s="174">
        <f>SUMIF(Général!$CP$6:$EZ$6,BB$5,Comptabilité!$F88:$EZ88)</f>
        <v>0</v>
      </c>
      <c r="BC88" s="174">
        <f>SUMIF(Général!$CP$6:$EZ$6,BC$5,Comptabilité!$F88:$EZ88)</f>
        <v>0</v>
      </c>
      <c r="BD88" s="174">
        <f>SUMIF(Général!$CP$6:$EZ$6,BD$5,Comptabilité!$F88:$EZ88)</f>
        <v>0</v>
      </c>
      <c r="BE88" s="174">
        <f>SUMIF(Général!$CP$6:$EZ$6,BE$5,Comptabilité!$F88:$EZ88)</f>
        <v>0</v>
      </c>
      <c r="BF88" s="174">
        <f>SUMIF(Général!$CP$6:$EZ$6,BF$5,Comptabilité!$F88:$EZ88)</f>
        <v>0</v>
      </c>
      <c r="BG88" s="174">
        <f>SUMIF(Général!$CP$6:$EZ$6,BG$5,Comptabilité!$F88:$EZ88)</f>
        <v>0</v>
      </c>
      <c r="BH88" s="174">
        <f>SUMIF(Général!$CP$6:$EZ$6,BH$5,Comptabilité!$F88:$EZ88)</f>
        <v>0</v>
      </c>
      <c r="BI88" s="174">
        <f>SUMIF(Général!$CP$6:$EZ$6,BI$5,Comptabilité!$F88:$EZ88)</f>
        <v>0</v>
      </c>
      <c r="BJ88" s="174">
        <f>SUMIF(Général!$CP$6:$EZ$6,BJ$5,Comptabilité!$F88:$EZ88)</f>
        <v>0</v>
      </c>
      <c r="BK88" s="174">
        <f>SUMIF(Général!$CP$6:$EZ$6,BK$5,Comptabilité!$F88:$EZ88)</f>
        <v>0</v>
      </c>
      <c r="BL88" s="174">
        <f>SUMIF(Général!$CP$6:$EZ$6,BL$5,Comptabilité!$F88:$EZ88)</f>
        <v>0</v>
      </c>
      <c r="BM88" s="174">
        <f>SUMIF(Général!$CP$6:$EZ$6,BM$5,Comptabilité!$F88:$EZ88)</f>
        <v>0</v>
      </c>
      <c r="BN88" s="174">
        <f>SUMIF(Général!$CP$6:$EZ$6,BN$5,Comptabilité!$F88:$EZ88)</f>
        <v>0</v>
      </c>
      <c r="BO88" s="174">
        <f>SUMIF(Général!$CP$6:$EZ$6,BO$5,Comptabilité!$F88:$EZ88)</f>
        <v>0</v>
      </c>
      <c r="BP88" s="174">
        <f>SUMIF(Général!$CP$6:$EZ$6,BP$5,Comptabilité!$F88:$EZ88)</f>
        <v>0</v>
      </c>
      <c r="BQ88" s="174">
        <f>SUMIF(Général!$CP$6:$EZ$6,BQ$5,Comptabilité!$F88:$EZ88)</f>
        <v>0</v>
      </c>
      <c r="BR88" s="174">
        <f>SUMIF(Général!$CP$6:$EZ$6,BR$5,Comptabilité!$F88:$EZ88)</f>
        <v>0</v>
      </c>
      <c r="BS88" s="174">
        <f>SUMIF(Général!$CP$6:$EZ$6,BS$5,Comptabilité!$F88:$EZ88)</f>
        <v>0</v>
      </c>
      <c r="BT88" s="174">
        <f>SUMIF(Général!$CP$6:$EZ$6,BT$5,Comptabilité!$F88:$EZ88)</f>
        <v>0</v>
      </c>
      <c r="BU88" s="174">
        <f>SUMIF(Général!$CP$6:$EZ$6,BU$5,Comptabilité!$F88:$EZ88)</f>
        <v>0</v>
      </c>
      <c r="BV88" s="174">
        <f>SUMIF(Général!$CP$6:$EZ$6,BV$5,Comptabilité!$F88:$EZ88)</f>
        <v>0</v>
      </c>
      <c r="BW88" s="174">
        <f>SUMIF(Général!$CP$6:$EZ$6,BW$5,Comptabilité!$F88:$EZ88)</f>
        <v>0</v>
      </c>
      <c r="BX88" s="174">
        <f>SUMIF(Général!$CP$6:$EZ$6,BX$5,Comptabilité!$F88:$EZ88)</f>
        <v>0</v>
      </c>
      <c r="BY88" s="174">
        <f>SUMIF(Général!$CP$6:$EZ$6,BY$5,Comptabilité!$F88:$EZ88)</f>
        <v>0</v>
      </c>
      <c r="BZ88" s="174">
        <f>SUMIF(Général!$CP$6:$EZ$6,BZ$5,Comptabilité!$F88:$EZ88)</f>
        <v>0</v>
      </c>
      <c r="CA88" s="174">
        <f>SUMIF(Général!$CP$6:$EZ$6,CA$5,Comptabilité!$F88:$EZ88)</f>
        <v>0</v>
      </c>
      <c r="CB88" s="174">
        <f>SUMIF(Général!$CP$6:$EZ$6,CB$5,Comptabilité!$F88:$EZ88)</f>
        <v>0</v>
      </c>
      <c r="CC88" s="174">
        <f>SUMIF(Général!$CP$6:$EZ$6,CC$5,Comptabilité!$F88:$EZ88)</f>
        <v>0</v>
      </c>
      <c r="CD88" s="174">
        <f>SUMIF(Général!$CP$6:$EZ$6,CD$5,Comptabilité!$F88:$EZ88)</f>
        <v>0</v>
      </c>
      <c r="CE88" s="174">
        <f>SUMIF(Général!$CP$6:$EZ$6,CE$5,Comptabilité!$F88:$EZ88)</f>
        <v>0</v>
      </c>
      <c r="CF88" s="174">
        <f>SUMIF(Général!$CP$6:$EZ$6,CF$5,Comptabilité!$F88:$EZ88)</f>
        <v>0</v>
      </c>
      <c r="CG88" s="174">
        <f>SUMIF(Général!$CP$6:$EZ$6,CG$5,Comptabilité!$F88:$EZ88)</f>
        <v>0</v>
      </c>
      <c r="CH88" s="174">
        <f>SUMIF(Général!$CP$6:$EZ$6,CH$5,Comptabilité!$F88:$EZ88)</f>
        <v>0</v>
      </c>
      <c r="CI88" s="174">
        <f>SUMIF(Général!$CP$6:$EZ$6,CI$5,Comptabilité!$F88:$EZ88)</f>
        <v>0</v>
      </c>
      <c r="CJ88" s="174">
        <f>SUMIF(Général!$CP$6:$EZ$6,CJ$5,Comptabilité!$F88:$EZ88)</f>
        <v>0</v>
      </c>
      <c r="CK88" s="174">
        <f>SUMIF(Général!$CP$6:$EZ$6,CK$5,Comptabilité!$F88:$EZ88)</f>
        <v>0</v>
      </c>
      <c r="CL88" s="174">
        <f>SUMIF(Général!$CP$6:$EZ$6,CL$5,Comptabilité!$F88:$EZ88)</f>
        <v>0</v>
      </c>
      <c r="CM88" s="174">
        <f>SUMIF(Général!$CP$6:$EZ$6,CM$5,Comptabilité!$F88:$EZ88)</f>
        <v>0</v>
      </c>
      <c r="CN88" s="174">
        <f>SUMIF(Général!$CP$6:$EZ$6,CN$5,Comptabilité!$F88:$EZ88)</f>
        <v>0</v>
      </c>
      <c r="CO88" s="174">
        <f>SUMIF(Général!$CP$6:$EZ$6,CO$5,Comptabilité!$F88:$EZ88)</f>
        <v>0</v>
      </c>
      <c r="CP88" s="174">
        <f>SUMIF(Général!$CP$6:$EZ$6,CP$5,Comptabilité!$F88:$EZ88)</f>
        <v>0</v>
      </c>
      <c r="CQ88" s="174">
        <f>SUMIF(Général!$CP$6:$EZ$6,CQ$5,Comptabilité!$F88:$EZ88)</f>
        <v>0</v>
      </c>
      <c r="CR88" s="174">
        <f>SUMIF(Général!$CP$6:$EZ$6,CR$5,Comptabilité!$F88:$EZ88)</f>
        <v>0</v>
      </c>
      <c r="CS88" s="174">
        <f>SUMIF(Général!$CP$6:$EZ$6,CS$5,Comptabilité!$F88:$EZ88)</f>
        <v>0</v>
      </c>
      <c r="CT88" s="174">
        <f>SUMIF(Général!$CP$6:$EZ$6,CT$5,Comptabilité!$F88:$EZ88)</f>
        <v>0</v>
      </c>
      <c r="CU88" s="174">
        <f>SUMIF(Général!$CP$6:$EZ$6,CU$5,Comptabilité!$F88:$EZ88)</f>
        <v>0</v>
      </c>
      <c r="CV88" s="174">
        <f>SUMIF(Général!$CP$6:$EZ$6,CV$5,Comptabilité!$F88:$EZ88)</f>
        <v>0</v>
      </c>
      <c r="CW88" s="174">
        <f>SUMIF(Général!$CP$6:$EZ$6,CW$5,Comptabilité!$F88:$EZ88)</f>
        <v>0</v>
      </c>
      <c r="CX88" s="174">
        <f>SUMIF(Général!$CP$6:$EZ$6,CX$5,Comptabilité!$F88:$EZ88)</f>
        <v>0</v>
      </c>
      <c r="CY88" s="174">
        <f>SUMIF(Général!$CP$6:$EZ$6,CY$5,Comptabilité!$F88:$EZ88)</f>
        <v>0</v>
      </c>
      <c r="CZ88" s="174">
        <f>SUMIF(Général!$CP$6:$EZ$6,CZ$5,Comptabilité!$F88:$EZ88)</f>
        <v>0</v>
      </c>
      <c r="DA88" s="174">
        <f>SUMIF(Général!$CP$6:$EZ$6,DA$5,Comptabilité!$F88:$EZ88)</f>
        <v>0</v>
      </c>
      <c r="DB88" s="174">
        <f>SUMIF(Général!$CP$6:$EZ$6,DB$5,Comptabilité!$F88:$EZ88)</f>
        <v>0</v>
      </c>
      <c r="DC88" s="174">
        <f>SUMIF(Général!$CP$6:$EZ$6,DC$5,Comptabilité!$F88:$EZ88)</f>
        <v>0</v>
      </c>
      <c r="DD88" s="174">
        <f>SUMIF(Général!$CP$6:$EZ$6,DD$5,Comptabilité!$F88:$EZ88)</f>
        <v>0</v>
      </c>
      <c r="DE88" s="174">
        <f>SUMIF(Général!$CP$6:$EZ$6,DE$5,Comptabilité!$F88:$EZ88)</f>
        <v>0</v>
      </c>
      <c r="DF88" s="174">
        <f>SUMIF(Général!$CP$6:$EZ$6,DF$5,Comptabilité!$F88:$EZ88)</f>
        <v>0</v>
      </c>
      <c r="DG88" s="174">
        <f>SUMIF(Général!$CP$6:$EZ$6,DG$5,Comptabilité!$F88:$EZ88)</f>
        <v>0</v>
      </c>
      <c r="DH88" s="174">
        <f>SUMIF(Général!$CP$6:$EZ$6,DH$5,Comptabilité!$F88:$EZ88)</f>
        <v>0</v>
      </c>
      <c r="DI88" s="174">
        <f>SUMIF(Général!$CP$6:$EZ$6,DI$5,Comptabilité!$F88:$EZ88)</f>
        <v>0</v>
      </c>
      <c r="DJ88" s="174">
        <f>SUMIF(Général!$CP$6:$EZ$6,DJ$5,Comptabilité!$F88:$EZ88)</f>
        <v>0</v>
      </c>
      <c r="DK88" s="174">
        <f>SUMIF(Général!$CP$6:$EZ$6,DK$5,Comptabilité!$F88:$EZ88)</f>
        <v>0</v>
      </c>
      <c r="DL88" s="174">
        <f>SUMIF(Général!$CP$6:$EZ$6,DL$5,Comptabilité!$F88:$EZ88)</f>
        <v>0</v>
      </c>
      <c r="DM88" s="174">
        <f>SUMIF(Général!$CP$6:$EZ$6,DM$5,Comptabilité!$F88:$EZ88)</f>
        <v>0</v>
      </c>
      <c r="DN88" s="174">
        <f>SUMIF(Général!$CP$6:$EZ$6,DN$5,Comptabilité!$F88:$EZ88)</f>
        <v>0</v>
      </c>
      <c r="DO88" s="174">
        <f>SUMIF(Général!$CP$6:$EZ$6,DO$5,Comptabilité!$F88:$EZ88)</f>
        <v>0</v>
      </c>
      <c r="DP88" s="174">
        <f>SUMIF(Général!$CP$6:$EZ$6,DP$5,Comptabilité!$F88:$EZ88)</f>
        <v>0</v>
      </c>
      <c r="DQ88" s="174">
        <f>SUMIF(Général!$CP$6:$EZ$6,DQ$5,Comptabilité!$F88:$EZ88)</f>
        <v>0</v>
      </c>
      <c r="DR88" s="174">
        <f>SUMIF(Général!$CP$6:$EZ$6,DR$5,Comptabilité!$F88:$EZ88)</f>
        <v>0</v>
      </c>
      <c r="DS88" s="174">
        <f>SUMIF(Général!$CP$6:$EZ$6,DS$5,Comptabilité!$F88:$EZ88)</f>
        <v>0</v>
      </c>
      <c r="DT88" s="174">
        <f>SUMIF(Général!$CP$6:$EZ$6,DT$5,Comptabilité!$F88:$EZ88)</f>
        <v>0</v>
      </c>
      <c r="DU88" s="174">
        <f>SUMIF(Général!$CP$6:$EZ$6,DU$5,Comptabilité!$F88:$EZ88)</f>
        <v>0</v>
      </c>
      <c r="DV88" s="174">
        <f>SUMIF(Général!$CP$6:$EZ$6,DV$5,Comptabilité!$F88:$EZ88)</f>
        <v>0</v>
      </c>
      <c r="DW88" s="174">
        <f>SUMIF(Général!$CP$6:$EZ$6,DW$5,Comptabilité!$F88:$EZ88)</f>
        <v>0</v>
      </c>
      <c r="DX88" s="174">
        <f>SUMIF(Général!$CP$6:$EZ$6,DX$5,Comptabilité!$F88:$EZ88)</f>
        <v>0</v>
      </c>
      <c r="DY88" s="174">
        <f>SUMIF(Général!$CP$6:$EZ$6,DY$5,Comptabilité!$F88:$EZ88)</f>
        <v>0</v>
      </c>
      <c r="DZ88" s="174">
        <f>SUMIF(Général!$CP$6:$EZ$6,DZ$5,Comptabilité!$F88:$EZ88)</f>
        <v>0</v>
      </c>
      <c r="EA88" s="174">
        <f>SUMIF(Général!$CP$6:$EZ$6,EA$5,Comptabilité!$F88:$EZ88)</f>
        <v>0</v>
      </c>
      <c r="EB88" s="174">
        <f>SUMIF(Général!$CP$6:$EZ$6,EB$5,Comptabilité!$F88:$EZ88)</f>
        <v>0</v>
      </c>
      <c r="EC88" s="174">
        <f>SUMIF(Général!$CP$6:$EZ$6,EC$5,Comptabilité!$F88:$EZ88)</f>
        <v>0</v>
      </c>
      <c r="ED88" s="174">
        <f>SUMIF(Général!$CP$6:$EZ$6,ED$5,Comptabilité!$F88:$EZ88)</f>
        <v>0</v>
      </c>
      <c r="EE88" s="174">
        <f>SUMIF(Général!$CP$6:$EZ$6,EE$5,Comptabilité!$F88:$EZ88)</f>
        <v>0</v>
      </c>
      <c r="EF88" s="174">
        <f>SUMIF(Général!$CP$6:$EZ$6,EF$5,Comptabilité!$F88:$EZ88)</f>
        <v>0</v>
      </c>
      <c r="EG88" s="174">
        <f>SUMIF(Général!$CP$6:$EZ$6,EG$5,Comptabilité!$F88:$EZ88)</f>
        <v>0</v>
      </c>
      <c r="EH88" s="174">
        <f>SUMIF(Général!$CP$6:$EZ$6,EH$5,Comptabilité!$F88:$EZ88)</f>
        <v>0</v>
      </c>
      <c r="EI88" s="174">
        <f>SUMIF(Général!$CP$6:$EZ$6,EI$5,Comptabilité!$F88:$EZ88)</f>
        <v>0</v>
      </c>
      <c r="EJ88" s="174">
        <f>SUMIF(Général!$CP$6:$EZ$6,EJ$5,Comptabilité!$F88:$EZ88)</f>
        <v>0</v>
      </c>
      <c r="EK88" s="174">
        <f>SUMIF(Général!$CP$6:$EZ$6,EK$5,Comptabilité!$F88:$EZ88)</f>
        <v>0</v>
      </c>
      <c r="EL88" s="174">
        <f>SUMIF(Général!$CP$6:$EZ$6,EL$5,Comptabilité!$F88:$EZ88)</f>
        <v>0</v>
      </c>
      <c r="EM88" s="174">
        <f>SUMIF(Général!$CP$6:$EZ$6,EM$5,Comptabilité!$F88:$EZ88)</f>
        <v>0</v>
      </c>
      <c r="EN88" s="174">
        <f>SUMIF(Général!$CP$6:$EZ$6,EN$5,Comptabilité!$F88:$EZ88)</f>
        <v>0</v>
      </c>
      <c r="EO88" s="174">
        <f>SUMIF(Général!$CP$6:$EZ$6,EO$5,Comptabilité!$F88:$EZ88)</f>
        <v>0</v>
      </c>
      <c r="EP88" s="174">
        <f>SUMIF(Général!$CP$6:$EZ$6,EP$5,Comptabilité!$F88:$EZ88)</f>
        <v>0</v>
      </c>
      <c r="EQ88" s="174">
        <f>SUMIF(Général!$CP$6:$EZ$6,EQ$5,Comptabilité!$F88:$EZ88)</f>
        <v>0</v>
      </c>
      <c r="ER88" s="174">
        <f>SUMIF(Général!$CP$6:$EZ$6,ER$5,Comptabilité!$F88:$EZ88)</f>
        <v>0</v>
      </c>
      <c r="ES88" s="174">
        <f>SUMIF(Général!$CP$6:$EZ$6,ES$5,Comptabilité!$F88:$EZ88)</f>
        <v>0</v>
      </c>
      <c r="ET88" s="174">
        <f>SUMIF(Général!$CP$6:$EZ$6,ET$5,Comptabilité!$F88:$EZ88)</f>
        <v>0</v>
      </c>
      <c r="EU88" s="174">
        <f>SUMIF(Général!$CP$6:$EZ$6,EU$5,Comptabilité!$F88:$EZ88)</f>
        <v>0</v>
      </c>
      <c r="EV88" s="174">
        <f>SUMIF(Général!$CP$6:$EZ$6,EV$5,Comptabilité!$F88:$EZ88)</f>
        <v>0</v>
      </c>
      <c r="EW88" s="174">
        <f>SUMIF(Général!$CP$6:$EZ$6,EW$5,Comptabilité!$F88:$EZ88)</f>
        <v>0</v>
      </c>
      <c r="EX88" s="174">
        <f>SUMIF(Général!$CP$6:$EZ$6,EX$5,Comptabilité!$F88:$EZ88)</f>
        <v>0</v>
      </c>
      <c r="EY88" s="174">
        <f>SUMIF(Général!$CP$6:$EZ$6,EY$5,Comptabilité!$F88:$EZ88)</f>
        <v>0</v>
      </c>
      <c r="EZ88" s="174">
        <f>SUMIF(Général!$CP$6:$EZ$6,EZ$5,Comptabilité!$F88:$EZ88)</f>
        <v>0</v>
      </c>
      <c r="GP88" s="111"/>
      <c r="GQ88" s="111"/>
      <c r="GR88" s="111"/>
      <c r="GS88" s="111"/>
      <c r="GT88" s="111"/>
      <c r="GU88" s="111"/>
      <c r="GV88" s="111"/>
      <c r="GW88" s="111"/>
      <c r="GX88" s="111"/>
      <c r="GY88" s="111"/>
      <c r="GZ88" s="111"/>
      <c r="HA88" s="111"/>
      <c r="HB88" s="111"/>
      <c r="HC88" s="111"/>
      <c r="HD88" s="111"/>
      <c r="HE88" s="111"/>
      <c r="HF88" s="111"/>
      <c r="HG88" s="111"/>
      <c r="HH88" s="111"/>
      <c r="HI88" s="111"/>
      <c r="HJ88" s="111"/>
      <c r="HK88" s="111"/>
      <c r="HL88" s="111"/>
      <c r="HM88" s="111"/>
      <c r="HN88" s="111"/>
      <c r="HO88" s="111"/>
      <c r="HP88" s="111"/>
      <c r="HQ88" s="111"/>
      <c r="HR88" s="111"/>
      <c r="HS88" s="111"/>
      <c r="HT88" s="111"/>
      <c r="HU88" s="111"/>
      <c r="HV88" s="111"/>
      <c r="HW88" s="111"/>
      <c r="HX88" s="111"/>
      <c r="HY88" s="111"/>
      <c r="HZ88" s="111"/>
      <c r="IA88" s="111"/>
      <c r="IB88" s="111"/>
      <c r="IC88" s="111"/>
      <c r="ID88" s="111"/>
      <c r="IE88" s="111"/>
      <c r="IF88" s="111"/>
      <c r="IG88" s="111"/>
      <c r="IH88" s="111"/>
      <c r="II88" s="111"/>
      <c r="IJ88" s="111"/>
      <c r="IK88" s="111"/>
      <c r="IL88" s="111"/>
      <c r="IM88" s="111"/>
      <c r="IN88" s="111"/>
      <c r="IO88" s="111"/>
      <c r="IP88" s="111"/>
      <c r="IQ88" s="111"/>
      <c r="IR88" s="111"/>
      <c r="IS88" s="111"/>
      <c r="IT88" s="111"/>
      <c r="IU88" s="111"/>
      <c r="IV88" s="111"/>
      <c r="IW88" s="111"/>
      <c r="IX88" s="111"/>
      <c r="IY88" s="111"/>
      <c r="IZ88" s="111"/>
      <c r="JA88" s="111"/>
      <c r="JB88" s="111"/>
      <c r="JC88" s="111"/>
      <c r="JD88" s="111"/>
      <c r="JE88" s="111"/>
      <c r="JF88" s="111"/>
      <c r="JG88" s="111"/>
      <c r="JH88" s="111"/>
      <c r="JI88" s="111"/>
      <c r="JJ88" s="111"/>
      <c r="JK88" s="111"/>
      <c r="JL88" s="111"/>
      <c r="JM88" s="111"/>
      <c r="JN88" s="111"/>
      <c r="JO88" s="111"/>
      <c r="JP88" s="111"/>
      <c r="JQ88" s="111"/>
      <c r="JR88" s="111"/>
      <c r="JS88" s="111"/>
      <c r="JT88" s="111"/>
      <c r="JU88" s="111"/>
      <c r="JV88" s="111"/>
      <c r="JW88" s="111"/>
      <c r="JX88" s="111"/>
      <c r="JY88" s="111"/>
      <c r="JZ88" s="111"/>
      <c r="KA88" s="111"/>
      <c r="KB88" s="111"/>
      <c r="KC88" s="111"/>
      <c r="KD88" s="111"/>
      <c r="KE88" s="111"/>
      <c r="KF88" s="111"/>
      <c r="KG88" s="111"/>
      <c r="KH88" s="111"/>
      <c r="KI88" s="111"/>
      <c r="KJ88" s="111"/>
      <c r="KK88" s="111"/>
      <c r="KL88" s="111"/>
      <c r="KM88" s="111"/>
      <c r="KN88" s="111"/>
      <c r="KO88" s="111"/>
      <c r="KP88" s="111"/>
      <c r="KQ88" s="111"/>
      <c r="KR88" s="111"/>
      <c r="KS88" s="111"/>
      <c r="KT88" s="111"/>
      <c r="KU88" s="111"/>
      <c r="KV88" s="111"/>
      <c r="KW88" s="111"/>
      <c r="KX88" s="111"/>
      <c r="KY88" s="111"/>
      <c r="KZ88" s="111"/>
      <c r="LA88" s="111"/>
      <c r="LB88" s="111"/>
      <c r="LC88" s="111"/>
      <c r="LD88" s="111"/>
      <c r="LE88" s="111"/>
      <c r="LF88" s="111"/>
      <c r="LG88" s="111"/>
      <c r="LH88" s="111"/>
      <c r="LI88" s="111"/>
      <c r="LJ88" s="111"/>
      <c r="LK88" s="111"/>
      <c r="LL88" s="111"/>
      <c r="LM88" s="111"/>
      <c r="LN88" s="111"/>
      <c r="LO88" s="111"/>
      <c r="LP88" s="111"/>
      <c r="LQ88" s="111"/>
      <c r="LR88" s="111"/>
      <c r="LS88" s="111"/>
      <c r="LT88" s="111"/>
      <c r="LU88" s="111"/>
      <c r="LV88" s="111"/>
      <c r="LW88" s="111"/>
      <c r="LX88" s="111"/>
      <c r="LY88" s="111"/>
      <c r="LZ88" s="111"/>
      <c r="MA88" s="111"/>
      <c r="MB88" s="111"/>
      <c r="MC88" s="111"/>
      <c r="MD88" s="111"/>
      <c r="ME88" s="111"/>
      <c r="MF88" s="111"/>
      <c r="MG88" s="111"/>
      <c r="MH88" s="111"/>
      <c r="MI88" s="111"/>
      <c r="MJ88" s="111"/>
      <c r="MK88" s="111"/>
      <c r="ML88" s="111"/>
      <c r="MM88" s="111"/>
      <c r="MN88" s="111"/>
      <c r="MO88" s="111"/>
      <c r="MP88" s="111"/>
      <c r="MQ88" s="111"/>
      <c r="MR88" s="111"/>
      <c r="MS88" s="111"/>
      <c r="MT88" s="111"/>
      <c r="MU88" s="111"/>
      <c r="MV88" s="111"/>
      <c r="MW88" s="111"/>
      <c r="MX88" s="111"/>
      <c r="MY88" s="111"/>
      <c r="MZ88" s="111"/>
      <c r="NA88" s="111"/>
      <c r="NB88" s="111"/>
      <c r="NC88" s="111"/>
      <c r="ND88" s="111"/>
      <c r="NE88" s="111"/>
      <c r="NF88" s="111"/>
      <c r="NG88" s="111"/>
      <c r="NH88" s="111"/>
      <c r="NI88" s="111"/>
      <c r="NJ88" s="111"/>
      <c r="NK88" s="111"/>
      <c r="NL88" s="111"/>
      <c r="NM88" s="111"/>
      <c r="NN88" s="111"/>
      <c r="NO88" s="111"/>
      <c r="NP88" s="111"/>
      <c r="NQ88" s="111"/>
      <c r="NR88" s="111"/>
      <c r="NS88" s="111"/>
      <c r="NT88" s="111"/>
      <c r="NU88" s="111"/>
      <c r="NV88" s="111"/>
      <c r="NW88" s="111"/>
      <c r="NX88" s="111"/>
      <c r="NY88" s="111"/>
      <c r="NZ88" s="111"/>
      <c r="OA88" s="111"/>
      <c r="OB88" s="111"/>
      <c r="OC88" s="111"/>
      <c r="OD88" s="111"/>
      <c r="OE88" s="111"/>
      <c r="OF88" s="111"/>
      <c r="OG88" s="111"/>
      <c r="OH88" s="111"/>
      <c r="OI88" s="111"/>
      <c r="OJ88" s="111"/>
      <c r="OK88" s="111"/>
      <c r="OL88" s="111"/>
      <c r="OM88" s="111"/>
      <c r="ON88" s="111"/>
      <c r="OO88" s="111"/>
      <c r="OP88" s="111"/>
      <c r="OQ88" s="111"/>
      <c r="OR88" s="111"/>
      <c r="OS88" s="111"/>
      <c r="OT88" s="111"/>
      <c r="OU88" s="111"/>
      <c r="OV88" s="111"/>
      <c r="OW88" s="111"/>
      <c r="OX88" s="111"/>
      <c r="OY88" s="111"/>
      <c r="OZ88" s="111"/>
      <c r="PA88" s="111"/>
      <c r="PB88" s="111"/>
      <c r="PC88" s="111"/>
      <c r="PD88" s="111"/>
      <c r="PE88" s="111"/>
      <c r="PF88" s="111"/>
      <c r="PG88" s="111"/>
      <c r="PH88" s="111"/>
      <c r="PI88" s="111"/>
      <c r="PJ88" s="111"/>
      <c r="PK88" s="111"/>
      <c r="PL88" s="111"/>
      <c r="PM88" s="111"/>
      <c r="PN88" s="111"/>
      <c r="PO88" s="111"/>
      <c r="PP88" s="111"/>
      <c r="PQ88" s="111"/>
      <c r="PR88" s="111"/>
      <c r="PS88" s="111"/>
      <c r="PT88" s="111"/>
      <c r="PU88" s="111"/>
      <c r="PV88" s="111"/>
      <c r="PW88" s="111"/>
      <c r="PX88" s="111"/>
      <c r="PY88" s="111"/>
      <c r="PZ88" s="111"/>
      <c r="QA88" s="111"/>
      <c r="QB88" s="111"/>
      <c r="QC88" s="111"/>
      <c r="QD88" s="111"/>
      <c r="QE88" s="111"/>
      <c r="QF88" s="111"/>
      <c r="QG88" s="111"/>
      <c r="QH88" s="111"/>
      <c r="QI88" s="111"/>
      <c r="QJ88" s="111"/>
      <c r="QK88" s="111"/>
      <c r="QL88" s="111"/>
      <c r="QM88" s="111"/>
      <c r="QN88" s="111"/>
      <c r="QO88" s="111"/>
      <c r="QP88" s="111"/>
      <c r="QQ88" s="111"/>
      <c r="QR88" s="111"/>
      <c r="QS88" s="111"/>
      <c r="QT88" s="111"/>
      <c r="QU88" s="111"/>
      <c r="QV88" s="111"/>
      <c r="QW88" s="111"/>
      <c r="QX88" s="111"/>
      <c r="QY88" s="111"/>
      <c r="QZ88" s="111"/>
      <c r="RA88" s="111"/>
      <c r="RB88" s="111"/>
      <c r="RC88" s="111"/>
      <c r="RD88" s="111"/>
      <c r="RE88" s="111"/>
      <c r="RF88" s="111"/>
      <c r="RG88" s="111"/>
      <c r="RH88" s="111"/>
      <c r="RI88" s="111"/>
      <c r="RJ88" s="111"/>
      <c r="RK88" s="111"/>
      <c r="RL88" s="111"/>
      <c r="RM88" s="111"/>
      <c r="RN88" s="111"/>
      <c r="RO88" s="111"/>
      <c r="RP88" s="111"/>
      <c r="RQ88" s="111"/>
      <c r="RR88" s="111"/>
      <c r="RS88" s="111"/>
      <c r="RT88" s="111"/>
      <c r="RU88" s="111"/>
      <c r="RV88" s="111"/>
      <c r="RW88" s="111"/>
      <c r="RX88" s="111"/>
      <c r="RY88" s="111"/>
      <c r="RZ88" s="111"/>
      <c r="SA88" s="111"/>
      <c r="SB88" s="111"/>
      <c r="SC88" s="111"/>
      <c r="SD88" s="111"/>
      <c r="SE88" s="111"/>
      <c r="SF88" s="111"/>
      <c r="SG88" s="111"/>
      <c r="SH88" s="111"/>
      <c r="SI88" s="111"/>
      <c r="SJ88" s="111"/>
      <c r="SK88" s="111"/>
      <c r="SL88" s="111"/>
      <c r="SM88" s="111"/>
      <c r="SN88" s="111"/>
      <c r="SO88" s="111"/>
      <c r="SP88" s="111"/>
      <c r="SQ88" s="111"/>
      <c r="SR88" s="111"/>
      <c r="SS88" s="111"/>
      <c r="ST88" s="111"/>
      <c r="SU88" s="111"/>
      <c r="SV88" s="111"/>
      <c r="SW88" s="111"/>
      <c r="SX88" s="111"/>
      <c r="SY88" s="111"/>
      <c r="SZ88" s="111"/>
      <c r="TA88" s="111"/>
      <c r="TB88" s="111"/>
      <c r="TC88" s="111"/>
      <c r="TD88" s="111"/>
      <c r="TE88" s="111"/>
      <c r="TF88" s="111"/>
      <c r="TG88" s="111"/>
      <c r="TH88" s="111"/>
      <c r="TI88" s="111"/>
      <c r="TJ88" s="111"/>
      <c r="TK88" s="111"/>
      <c r="TL88" s="111"/>
      <c r="TM88" s="111"/>
      <c r="TN88" s="111"/>
      <c r="TO88" s="111"/>
      <c r="TP88" s="111"/>
      <c r="TQ88" s="111"/>
      <c r="TR88" s="111"/>
      <c r="TS88" s="111"/>
      <c r="TT88" s="111"/>
      <c r="TU88" s="111"/>
      <c r="TV88" s="111"/>
      <c r="TW88" s="111"/>
      <c r="TX88" s="111"/>
      <c r="TY88" s="111"/>
      <c r="TZ88" s="111"/>
      <c r="UA88" s="111"/>
      <c r="UB88" s="111"/>
      <c r="UC88" s="111"/>
      <c r="UD88" s="111"/>
      <c r="UE88" s="111"/>
      <c r="UF88" s="111"/>
      <c r="UG88" s="111"/>
      <c r="UH88" s="111"/>
      <c r="UI88" s="111"/>
      <c r="UJ88" s="111"/>
      <c r="UK88" s="111"/>
      <c r="UL88" s="111"/>
      <c r="UM88" s="111"/>
      <c r="UN88" s="111"/>
      <c r="UO88" s="111"/>
      <c r="UP88" s="111"/>
      <c r="UQ88" s="111"/>
      <c r="UR88" s="111"/>
      <c r="US88" s="111"/>
      <c r="UT88" s="111"/>
      <c r="UU88" s="111"/>
      <c r="UV88" s="111"/>
      <c r="UW88" s="111"/>
      <c r="UX88" s="111"/>
      <c r="UY88" s="111"/>
      <c r="UZ88" s="111"/>
      <c r="VA88" s="111"/>
      <c r="VB88" s="111"/>
      <c r="VC88" s="111"/>
      <c r="VD88" s="111"/>
      <c r="VE88" s="111"/>
      <c r="VF88" s="111"/>
      <c r="VG88" s="111"/>
      <c r="VH88" s="111"/>
      <c r="VI88" s="111"/>
      <c r="VJ88" s="111"/>
      <c r="VK88" s="111"/>
      <c r="VL88" s="111"/>
      <c r="VM88" s="111"/>
      <c r="VN88" s="111"/>
      <c r="VO88" s="111"/>
      <c r="VP88" s="111"/>
      <c r="VQ88" s="111"/>
      <c r="VR88" s="111"/>
      <c r="VS88" s="111"/>
      <c r="VT88" s="111"/>
      <c r="VU88" s="111"/>
      <c r="VV88" s="111"/>
      <c r="VW88" s="111"/>
      <c r="VX88" s="111"/>
      <c r="VY88" s="111"/>
      <c r="VZ88" s="111"/>
      <c r="WA88" s="111"/>
      <c r="WB88" s="111"/>
      <c r="WC88" s="111"/>
      <c r="WD88" s="111"/>
      <c r="WE88" s="111"/>
      <c r="WF88" s="111"/>
      <c r="WG88" s="111"/>
      <c r="WH88" s="111"/>
      <c r="WI88" s="111"/>
      <c r="WJ88" s="111"/>
      <c r="WK88" s="111"/>
      <c r="WL88" s="111"/>
      <c r="WM88" s="111"/>
      <c r="WN88" s="111"/>
      <c r="WO88" s="111"/>
      <c r="WP88" s="111"/>
      <c r="WQ88" s="111"/>
      <c r="WR88" s="111"/>
      <c r="WS88" s="111"/>
      <c r="WT88" s="111"/>
      <c r="WU88" s="111"/>
      <c r="WV88" s="111"/>
      <c r="WW88" s="111"/>
      <c r="WX88" s="111"/>
      <c r="WY88" s="111"/>
      <c r="WZ88" s="111"/>
      <c r="XA88" s="111"/>
      <c r="XB88" s="111"/>
      <c r="XC88" s="111"/>
      <c r="XD88" s="111"/>
      <c r="XE88" s="111"/>
      <c r="XF88" s="111"/>
      <c r="XG88" s="111"/>
      <c r="XH88" s="111"/>
      <c r="XI88" s="111"/>
      <c r="XJ88" s="111"/>
      <c r="XK88" s="111"/>
      <c r="XL88" s="111"/>
      <c r="XM88" s="111"/>
      <c r="XN88" s="111"/>
      <c r="XO88" s="111"/>
      <c r="XP88" s="111"/>
      <c r="XQ88" s="111"/>
      <c r="XR88" s="111"/>
      <c r="XS88" s="111"/>
      <c r="XT88" s="111"/>
      <c r="XU88" s="111"/>
      <c r="XV88" s="111"/>
      <c r="XW88" s="111"/>
      <c r="XX88" s="111"/>
      <c r="XY88" s="111"/>
      <c r="XZ88" s="111"/>
      <c r="YA88" s="111"/>
      <c r="YB88" s="111"/>
      <c r="YC88" s="111"/>
      <c r="YD88" s="111"/>
      <c r="YE88" s="111"/>
      <c r="YF88" s="111"/>
      <c r="YG88" s="111"/>
      <c r="YH88" s="111"/>
      <c r="YI88" s="111"/>
      <c r="YJ88" s="111"/>
      <c r="YK88" s="111"/>
      <c r="YL88" s="111"/>
      <c r="YM88" s="111"/>
      <c r="YN88" s="111"/>
      <c r="YO88" s="111"/>
      <c r="YP88" s="111"/>
      <c r="YQ88" s="111"/>
      <c r="YR88" s="111"/>
      <c r="YS88" s="111"/>
      <c r="YT88" s="111"/>
      <c r="YU88" s="111"/>
      <c r="YV88" s="111"/>
      <c r="YW88" s="111"/>
      <c r="YX88" s="111"/>
      <c r="YY88" s="111"/>
      <c r="YZ88" s="111"/>
      <c r="ZA88" s="111"/>
      <c r="ZB88" s="111"/>
      <c r="ZC88" s="111"/>
      <c r="ZD88" s="111"/>
      <c r="ZE88" s="111"/>
      <c r="ZF88" s="111"/>
      <c r="ZG88" s="111"/>
      <c r="ZH88" s="111"/>
      <c r="ZI88" s="111"/>
      <c r="ZJ88" s="111"/>
      <c r="ZK88" s="111"/>
      <c r="ZL88" s="111"/>
      <c r="ZM88" s="111"/>
      <c r="ZN88" s="111"/>
      <c r="ZO88" s="111"/>
      <c r="ZP88" s="111"/>
      <c r="ZQ88" s="111"/>
      <c r="ZR88" s="111"/>
      <c r="ZS88" s="111"/>
      <c r="ZT88" s="111"/>
      <c r="ZU88" s="111"/>
      <c r="ZV88" s="111"/>
      <c r="ZW88" s="111"/>
      <c r="ZX88" s="111"/>
      <c r="ZY88" s="111"/>
      <c r="ZZ88" s="111"/>
      <c r="AAA88" s="111"/>
      <c r="AAB88" s="111"/>
      <c r="AAC88" s="111"/>
      <c r="AAD88" s="111"/>
      <c r="AAE88" s="111"/>
      <c r="AAF88" s="111"/>
      <c r="AAG88" s="111"/>
      <c r="AAH88" s="111"/>
      <c r="AAI88" s="111"/>
      <c r="AAJ88" s="111"/>
      <c r="AAK88" s="111"/>
      <c r="AAL88" s="111"/>
      <c r="AAM88" s="111"/>
      <c r="AAN88" s="111"/>
      <c r="AAO88" s="111"/>
      <c r="AAP88" s="111"/>
      <c r="AAQ88" s="111"/>
      <c r="AAR88" s="111"/>
      <c r="AAS88" s="111"/>
      <c r="AAT88" s="111"/>
      <c r="AAU88" s="111"/>
      <c r="AAV88" s="111"/>
      <c r="AAW88" s="111"/>
      <c r="AAX88" s="111"/>
      <c r="AAY88" s="111"/>
      <c r="AAZ88" s="111"/>
      <c r="ABA88" s="111"/>
      <c r="ABB88" s="111"/>
      <c r="ABC88" s="111"/>
      <c r="ABD88" s="111"/>
      <c r="ABE88" s="111"/>
      <c r="ABF88" s="111"/>
      <c r="ABG88" s="111"/>
      <c r="ABH88" s="111"/>
      <c r="ABI88" s="111"/>
      <c r="ABJ88" s="111"/>
      <c r="ABK88" s="111"/>
      <c r="ABL88" s="111"/>
      <c r="ABM88" s="111"/>
      <c r="ABN88" s="111"/>
      <c r="ABO88" s="111"/>
      <c r="ABP88" s="111"/>
      <c r="ABQ88" s="111"/>
      <c r="ABR88" s="111"/>
      <c r="ABS88" s="111"/>
      <c r="ABT88" s="111"/>
      <c r="ABU88" s="111"/>
      <c r="ABV88" s="111"/>
      <c r="ABW88" s="111"/>
      <c r="ABX88" s="111"/>
      <c r="ABY88" s="111"/>
      <c r="ABZ88" s="111"/>
      <c r="ACA88" s="111"/>
      <c r="ACB88" s="111"/>
      <c r="ACC88" s="111"/>
      <c r="ACD88" s="111"/>
      <c r="ACE88" s="111"/>
      <c r="ACF88" s="111"/>
      <c r="ACG88" s="111"/>
      <c r="ACH88" s="111"/>
      <c r="ACI88" s="111"/>
      <c r="ACJ88" s="111"/>
      <c r="ACK88" s="111"/>
      <c r="ACL88" s="111"/>
      <c r="ACM88" s="111"/>
      <c r="ACN88" s="111"/>
      <c r="ACO88" s="111"/>
      <c r="ACP88" s="111"/>
      <c r="ACQ88" s="111"/>
      <c r="ACR88" s="111"/>
      <c r="ACS88" s="111"/>
      <c r="ACT88" s="111"/>
      <c r="ACU88" s="111"/>
      <c r="ACV88" s="111"/>
      <c r="ACW88" s="111"/>
      <c r="ACX88" s="111"/>
      <c r="ACY88" s="111"/>
      <c r="ACZ88" s="111"/>
      <c r="ADA88" s="111"/>
      <c r="ADB88" s="111"/>
      <c r="ADC88" s="111"/>
      <c r="ADD88" s="111"/>
      <c r="ADE88" s="111"/>
      <c r="ADF88" s="111"/>
      <c r="ADG88" s="111"/>
      <c r="ADH88" s="111"/>
      <c r="ADI88" s="111"/>
      <c r="ADJ88" s="111"/>
      <c r="ADK88" s="111"/>
      <c r="ADL88" s="111"/>
      <c r="ADM88" s="111"/>
      <c r="ADN88" s="111"/>
      <c r="ADO88" s="111"/>
      <c r="ADP88" s="111"/>
      <c r="ADQ88" s="111"/>
      <c r="ADR88" s="111"/>
      <c r="ADS88" s="111"/>
      <c r="ADT88" s="111"/>
      <c r="ADU88" s="111"/>
      <c r="ADV88" s="111"/>
      <c r="ADW88" s="111"/>
      <c r="ADX88" s="111"/>
      <c r="ADY88" s="111"/>
      <c r="ADZ88" s="111"/>
      <c r="AEA88" s="111"/>
      <c r="AEB88" s="111"/>
      <c r="AEC88" s="111"/>
      <c r="AED88" s="111"/>
      <c r="AEE88" s="111"/>
      <c r="AEF88" s="111"/>
      <c r="AEG88" s="111"/>
      <c r="AEH88" s="111"/>
      <c r="AEI88" s="111"/>
      <c r="AEJ88" s="111"/>
      <c r="AEK88" s="111"/>
      <c r="AEL88" s="111"/>
      <c r="AEM88" s="111"/>
      <c r="AEN88" s="111"/>
      <c r="AEO88" s="111"/>
      <c r="AEP88" s="111"/>
      <c r="AEQ88" s="111"/>
      <c r="AER88" s="111"/>
      <c r="AES88" s="111"/>
      <c r="AET88" s="111"/>
      <c r="AEU88" s="111"/>
      <c r="AEV88" s="111"/>
      <c r="AEW88" s="111"/>
      <c r="AEX88" s="111"/>
      <c r="AEY88" s="111"/>
      <c r="AEZ88" s="111"/>
      <c r="AFA88" s="111"/>
      <c r="AFB88" s="111"/>
      <c r="AFC88" s="111"/>
      <c r="AFD88" s="111"/>
      <c r="AFE88" s="111"/>
      <c r="AFF88" s="111"/>
      <c r="AFG88" s="111"/>
      <c r="AFH88" s="111"/>
      <c r="AFI88" s="111"/>
      <c r="AFJ88" s="111"/>
      <c r="AFK88" s="111"/>
      <c r="AFL88" s="111"/>
      <c r="AFM88" s="111"/>
      <c r="AFN88" s="111"/>
      <c r="AFO88" s="111"/>
      <c r="AFP88" s="111"/>
      <c r="AFQ88" s="111"/>
      <c r="AFR88" s="111"/>
      <c r="AFS88" s="111"/>
      <c r="AFT88" s="111"/>
      <c r="AFU88" s="111"/>
      <c r="AFV88" s="111"/>
      <c r="AFW88" s="111"/>
      <c r="AFX88" s="111"/>
      <c r="AFY88" s="111"/>
      <c r="AFZ88" s="111"/>
      <c r="AGA88" s="111"/>
      <c r="AGB88" s="111"/>
      <c r="AGC88" s="111"/>
      <c r="AGD88" s="111"/>
      <c r="AGE88" s="111"/>
      <c r="AGF88" s="111"/>
      <c r="AGG88" s="111"/>
      <c r="AGH88" s="111"/>
      <c r="AGI88" s="111"/>
      <c r="AGJ88" s="111"/>
      <c r="AGK88" s="111"/>
      <c r="AGL88" s="111"/>
      <c r="AGM88" s="111"/>
      <c r="AGN88" s="111"/>
      <c r="AGO88" s="111"/>
      <c r="AGP88" s="111"/>
      <c r="AGQ88" s="111"/>
      <c r="AGR88" s="111"/>
      <c r="AGS88" s="111"/>
      <c r="AGT88" s="111"/>
      <c r="AGU88" s="111"/>
      <c r="AGV88" s="111"/>
      <c r="AGW88" s="111"/>
      <c r="AGX88" s="111"/>
      <c r="AGY88" s="111"/>
      <c r="AGZ88" s="111"/>
      <c r="AHA88" s="111"/>
      <c r="AHB88" s="111"/>
      <c r="AHC88" s="111"/>
      <c r="AHD88" s="111"/>
      <c r="AHE88" s="111"/>
      <c r="AHF88" s="111"/>
      <c r="AHG88" s="111"/>
      <c r="AHH88" s="111"/>
      <c r="AHI88" s="111"/>
      <c r="AHJ88" s="111"/>
      <c r="AHK88" s="111"/>
      <c r="AHL88" s="111"/>
      <c r="AHM88" s="111"/>
      <c r="AHN88" s="111"/>
      <c r="AHO88" s="111"/>
      <c r="AHP88" s="111"/>
      <c r="AHQ88" s="111"/>
      <c r="AHR88" s="111"/>
      <c r="AHS88" s="111"/>
      <c r="AHT88" s="111"/>
      <c r="AHU88" s="111"/>
      <c r="AHV88" s="111"/>
      <c r="AHW88" s="111"/>
      <c r="AHX88" s="111"/>
      <c r="AHY88" s="111"/>
      <c r="AHZ88" s="111"/>
      <c r="AIA88" s="111"/>
      <c r="AIB88" s="111"/>
      <c r="AIC88" s="111"/>
      <c r="AID88" s="111"/>
      <c r="AIE88" s="111"/>
      <c r="AIF88" s="111"/>
      <c r="AIG88" s="111"/>
      <c r="AIH88" s="111"/>
      <c r="AII88" s="111"/>
      <c r="AIJ88" s="111"/>
      <c r="AIK88" s="111"/>
      <c r="AIL88" s="111"/>
      <c r="AIM88" s="111"/>
      <c r="AIN88" s="111"/>
      <c r="AIO88" s="111"/>
      <c r="AIP88" s="111"/>
      <c r="AIQ88" s="111"/>
      <c r="AIR88" s="111"/>
      <c r="AIS88" s="111"/>
      <c r="AIT88" s="111"/>
      <c r="AIU88" s="111"/>
      <c r="AIV88" s="111"/>
      <c r="AIW88" s="111"/>
      <c r="AIX88" s="111"/>
      <c r="AIY88" s="111"/>
      <c r="AIZ88" s="111"/>
      <c r="AJA88" s="111"/>
      <c r="AJB88" s="111"/>
      <c r="AJC88" s="111"/>
      <c r="AJD88" s="111"/>
      <c r="AJE88" s="111"/>
      <c r="AJF88" s="111"/>
      <c r="AJG88" s="111"/>
      <c r="AJH88" s="111"/>
      <c r="AJI88" s="111"/>
      <c r="AJJ88" s="111"/>
      <c r="AJK88" s="111"/>
      <c r="AJL88" s="111"/>
      <c r="AJM88" s="111"/>
      <c r="AJN88" s="111"/>
      <c r="AJO88" s="111"/>
      <c r="AJP88" s="111"/>
      <c r="AJQ88" s="111"/>
      <c r="AJR88" s="111"/>
      <c r="AJS88" s="111"/>
      <c r="AJT88" s="111"/>
      <c r="AJU88" s="111"/>
      <c r="AJV88" s="111"/>
      <c r="AJW88" s="111"/>
      <c r="AJX88" s="111"/>
      <c r="AJY88" s="111"/>
      <c r="AJZ88" s="111"/>
      <c r="AKA88" s="111"/>
      <c r="AKB88" s="111"/>
      <c r="AKC88" s="111"/>
      <c r="AKD88" s="111"/>
      <c r="AKE88" s="111"/>
      <c r="AKF88" s="111"/>
      <c r="AKG88" s="111"/>
      <c r="AKH88" s="111"/>
      <c r="AKI88" s="111"/>
      <c r="AKJ88" s="111"/>
      <c r="AKK88" s="111"/>
      <c r="AKL88" s="111"/>
      <c r="AKM88" s="111"/>
      <c r="AKN88" s="111"/>
      <c r="AKO88" s="111"/>
      <c r="AKP88" s="111"/>
      <c r="AKQ88" s="111"/>
      <c r="AKR88" s="111"/>
      <c r="AKS88" s="111"/>
      <c r="AKT88" s="111"/>
      <c r="AKU88" s="111"/>
      <c r="AKV88" s="111"/>
      <c r="AKW88" s="111"/>
      <c r="AKX88" s="111"/>
      <c r="AKY88" s="111"/>
      <c r="AKZ88" s="111"/>
      <c r="ALA88" s="111"/>
      <c r="ALB88" s="111"/>
      <c r="ALC88" s="111"/>
      <c r="ALD88" s="111"/>
      <c r="ALE88" s="111"/>
      <c r="ALF88" s="111"/>
      <c r="ALG88" s="111"/>
      <c r="ALH88" s="111"/>
      <c r="ALI88" s="111"/>
      <c r="ALJ88" s="111"/>
      <c r="ALK88" s="111"/>
      <c r="ALL88" s="111"/>
      <c r="ALM88" s="111"/>
      <c r="ALN88" s="111"/>
      <c r="ALO88" s="111"/>
      <c r="ALP88" s="111"/>
      <c r="ALQ88" s="111"/>
      <c r="ALR88" s="111"/>
      <c r="ALS88" s="111"/>
      <c r="ALT88" s="111"/>
      <c r="ALU88" s="111"/>
      <c r="ALV88" s="111"/>
      <c r="ALW88" s="111"/>
      <c r="ALX88" s="111"/>
      <c r="ALY88" s="111"/>
      <c r="ALZ88" s="111"/>
      <c r="AMA88" s="111"/>
      <c r="AMB88" s="111"/>
      <c r="AMC88" s="111"/>
      <c r="AMD88" s="111"/>
      <c r="AME88" s="111"/>
      <c r="AMF88" s="111"/>
      <c r="AMG88" s="111"/>
      <c r="AMH88" s="111"/>
      <c r="AMI88" s="111"/>
      <c r="AMJ88" s="111"/>
      <c r="AMK88" s="111"/>
    </row>
    <row r="89" spans="1:1025" x14ac:dyDescent="0.3">
      <c r="A89" s="30"/>
      <c r="B89" s="127" t="str">
        <f>Comptabilité!B89</f>
        <v>Autres fonds propres (réserves, etc.)</v>
      </c>
      <c r="C89" s="133"/>
      <c r="D89" s="195"/>
      <c r="E89" s="189"/>
      <c r="F89" s="174">
        <f>SUMIF(Général!$CP$6:$EZ$6,F$5,Comptabilité!$F89:$EZ89)</f>
        <v>0</v>
      </c>
      <c r="G89" s="174">
        <f>SUMIF(Général!$CP$6:$EZ$6,G$5,Comptabilité!$F89:$EZ89)</f>
        <v>0</v>
      </c>
      <c r="H89" s="174">
        <f>SUMIF(Général!$CP$6:$EZ$6,H$5,Comptabilité!$F89:$EZ89)</f>
        <v>0</v>
      </c>
      <c r="I89" s="174">
        <f>SUMIF(Général!$CP$6:$EZ$6,I$5,Comptabilité!$F89:$EZ89)</f>
        <v>0</v>
      </c>
      <c r="J89" s="174">
        <f>SUMIF(Général!$CP$6:$EZ$6,J$5,Comptabilité!$F89:$EZ89)</f>
        <v>0</v>
      </c>
      <c r="K89" s="174">
        <f>SUMIF(Général!$CP$6:$EZ$6,K$5,Comptabilité!$F89:$EZ89)</f>
        <v>0</v>
      </c>
      <c r="L89" s="174">
        <f>SUMIF(Général!$CP$6:$EZ$6,L$5,Comptabilité!$F89:$EZ89)</f>
        <v>0</v>
      </c>
      <c r="M89" s="174">
        <f>SUMIF(Général!$CP$6:$EZ$6,M$5,Comptabilité!$F89:$EZ89)</f>
        <v>0</v>
      </c>
      <c r="N89" s="174">
        <f>SUMIF(Général!$CP$6:$EZ$6,N$5,Comptabilité!$F89:$EZ89)</f>
        <v>0</v>
      </c>
      <c r="O89" s="174">
        <f>SUMIF(Général!$CP$6:$EZ$6,O$5,Comptabilité!$F89:$EZ89)</f>
        <v>0</v>
      </c>
      <c r="P89" s="174">
        <f>SUMIF(Général!$CP$6:$EZ$6,P$5,Comptabilité!$F89:$EZ89)</f>
        <v>0</v>
      </c>
      <c r="Q89" s="174">
        <f>SUMIF(Général!$CP$6:$EZ$6,Q$5,Comptabilité!$F89:$EZ89)</f>
        <v>0</v>
      </c>
      <c r="R89" s="174">
        <f>SUMIF(Général!$CP$6:$EZ$6,R$5,Comptabilité!$F89:$EZ89)</f>
        <v>0</v>
      </c>
      <c r="S89" s="174">
        <f>SUMIF(Général!$CP$6:$EZ$6,S$5,Comptabilité!$F89:$EZ89)</f>
        <v>0</v>
      </c>
      <c r="T89" s="174">
        <f>SUMIF(Général!$CP$6:$EZ$6,T$5,Comptabilité!$F89:$EZ89)</f>
        <v>0</v>
      </c>
      <c r="U89" s="174">
        <f>SUMIF(Général!$CP$6:$EZ$6,U$5,Comptabilité!$F89:$EZ89)</f>
        <v>0</v>
      </c>
      <c r="V89" s="174">
        <f>SUMIF(Général!$CP$6:$EZ$6,V$5,Comptabilité!$F89:$EZ89)</f>
        <v>0</v>
      </c>
      <c r="W89" s="174">
        <f>SUMIF(Général!$CP$6:$EZ$6,W$5,Comptabilité!$F89:$EZ89)</f>
        <v>0</v>
      </c>
      <c r="X89" s="174">
        <f>SUMIF(Général!$CP$6:$EZ$6,X$5,Comptabilité!$F89:$EZ89)</f>
        <v>0</v>
      </c>
      <c r="Y89" s="174">
        <f>SUMIF(Général!$CP$6:$EZ$6,Y$5,Comptabilité!$F89:$EZ89)</f>
        <v>0</v>
      </c>
      <c r="Z89" s="174">
        <f>SUMIF(Général!$CP$6:$EZ$6,Z$5,Comptabilité!$F89:$EZ89)</f>
        <v>0</v>
      </c>
      <c r="AA89" s="174">
        <f>SUMIF(Général!$CP$6:$EZ$6,AA$5,Comptabilité!$F89:$EZ89)</f>
        <v>0</v>
      </c>
      <c r="AB89" s="174">
        <f>SUMIF(Général!$CP$6:$EZ$6,AB$5,Comptabilité!$F89:$EZ89)</f>
        <v>0</v>
      </c>
      <c r="AC89" s="174">
        <f>SUMIF(Général!$CP$6:$EZ$6,AC$5,Comptabilité!$F89:$EZ89)</f>
        <v>0</v>
      </c>
      <c r="AD89" s="174">
        <f>SUMIF(Général!$CP$6:$EZ$6,AD$5,Comptabilité!$F89:$EZ89)</f>
        <v>0</v>
      </c>
      <c r="AE89" s="174">
        <f>SUMIF(Général!$CP$6:$EZ$6,AE$5,Comptabilité!$F89:$EZ89)</f>
        <v>0</v>
      </c>
      <c r="AF89" s="174">
        <f>SUMIF(Général!$CP$6:$EZ$6,AF$5,Comptabilité!$F89:$EZ89)</f>
        <v>0</v>
      </c>
      <c r="AG89" s="174">
        <f>SUMIF(Général!$CP$6:$EZ$6,AG$5,Comptabilité!$F89:$EZ89)</f>
        <v>0</v>
      </c>
      <c r="AH89" s="174">
        <f>SUMIF(Général!$CP$6:$EZ$6,AH$5,Comptabilité!$F89:$EZ89)</f>
        <v>0</v>
      </c>
      <c r="AI89" s="174">
        <f>SUMIF(Général!$CP$6:$EZ$6,AI$5,Comptabilité!$F89:$EZ89)</f>
        <v>0</v>
      </c>
      <c r="AJ89" s="174">
        <f>SUMIF(Général!$CP$6:$EZ$6,AJ$5,Comptabilité!$F89:$EZ89)</f>
        <v>0</v>
      </c>
      <c r="AK89" s="174">
        <f>SUMIF(Général!$CP$6:$EZ$6,AK$5,Comptabilité!$F89:$EZ89)</f>
        <v>0</v>
      </c>
      <c r="AL89" s="174">
        <f>SUMIF(Général!$CP$6:$EZ$6,AL$5,Comptabilité!$F89:$EZ89)</f>
        <v>0</v>
      </c>
      <c r="AM89" s="174">
        <f>SUMIF(Général!$CP$6:$EZ$6,AM$5,Comptabilité!$F89:$EZ89)</f>
        <v>0</v>
      </c>
      <c r="AN89" s="174">
        <f>SUMIF(Général!$CP$6:$EZ$6,AN$5,Comptabilité!$F89:$EZ89)</f>
        <v>0</v>
      </c>
      <c r="AO89" s="174">
        <f>SUMIF(Général!$CP$6:$EZ$6,AO$5,Comptabilité!$F89:$EZ89)</f>
        <v>0</v>
      </c>
      <c r="AP89" s="174">
        <f>SUMIF(Général!$CP$6:$EZ$6,AP$5,Comptabilité!$F89:$EZ89)</f>
        <v>0</v>
      </c>
      <c r="AQ89" s="174">
        <f>SUMIF(Général!$CP$6:$EZ$6,AQ$5,Comptabilité!$F89:$EZ89)</f>
        <v>0</v>
      </c>
      <c r="AR89" s="174">
        <f>SUMIF(Général!$CP$6:$EZ$6,AR$5,Comptabilité!$F89:$EZ89)</f>
        <v>0</v>
      </c>
      <c r="AS89" s="174">
        <f>SUMIF(Général!$CP$6:$EZ$6,AS$5,Comptabilité!$F89:$EZ89)</f>
        <v>0</v>
      </c>
      <c r="AT89" s="174">
        <f>SUMIF(Général!$CP$6:$EZ$6,AT$5,Comptabilité!$F89:$EZ89)</f>
        <v>0</v>
      </c>
      <c r="AU89" s="174">
        <f>SUMIF(Général!$CP$6:$EZ$6,AU$5,Comptabilité!$F89:$EZ89)</f>
        <v>0</v>
      </c>
      <c r="AV89" s="174">
        <f>SUMIF(Général!$CP$6:$EZ$6,AV$5,Comptabilité!$F89:$EZ89)</f>
        <v>0</v>
      </c>
      <c r="AW89" s="174">
        <f>SUMIF(Général!$CP$6:$EZ$6,AW$5,Comptabilité!$F89:$EZ89)</f>
        <v>0</v>
      </c>
      <c r="AX89" s="174">
        <f>SUMIF(Général!$CP$6:$EZ$6,AX$5,Comptabilité!$F89:$EZ89)</f>
        <v>0</v>
      </c>
      <c r="AY89" s="174">
        <f>SUMIF(Général!$CP$6:$EZ$6,AY$5,Comptabilité!$F89:$EZ89)</f>
        <v>0</v>
      </c>
      <c r="AZ89" s="174">
        <f>SUMIF(Général!$CP$6:$EZ$6,AZ$5,Comptabilité!$F89:$EZ89)</f>
        <v>0</v>
      </c>
      <c r="BA89" s="174">
        <f>SUMIF(Général!$CP$6:$EZ$6,BA$5,Comptabilité!$F89:$EZ89)</f>
        <v>0</v>
      </c>
      <c r="BB89" s="174">
        <f>SUMIF(Général!$CP$6:$EZ$6,BB$5,Comptabilité!$F89:$EZ89)</f>
        <v>0</v>
      </c>
      <c r="BC89" s="174">
        <f>SUMIF(Général!$CP$6:$EZ$6,BC$5,Comptabilité!$F89:$EZ89)</f>
        <v>0</v>
      </c>
      <c r="BD89" s="174">
        <f>SUMIF(Général!$CP$6:$EZ$6,BD$5,Comptabilité!$F89:$EZ89)</f>
        <v>0</v>
      </c>
      <c r="BE89" s="174">
        <f>SUMIF(Général!$CP$6:$EZ$6,BE$5,Comptabilité!$F89:$EZ89)</f>
        <v>0</v>
      </c>
      <c r="BF89" s="174">
        <f>SUMIF(Général!$CP$6:$EZ$6,BF$5,Comptabilité!$F89:$EZ89)</f>
        <v>0</v>
      </c>
      <c r="BG89" s="174">
        <f>SUMIF(Général!$CP$6:$EZ$6,BG$5,Comptabilité!$F89:$EZ89)</f>
        <v>0</v>
      </c>
      <c r="BH89" s="174">
        <f>SUMIF(Général!$CP$6:$EZ$6,BH$5,Comptabilité!$F89:$EZ89)</f>
        <v>0</v>
      </c>
      <c r="BI89" s="174">
        <f>SUMIF(Général!$CP$6:$EZ$6,BI$5,Comptabilité!$F89:$EZ89)</f>
        <v>0</v>
      </c>
      <c r="BJ89" s="174">
        <f>SUMIF(Général!$CP$6:$EZ$6,BJ$5,Comptabilité!$F89:$EZ89)</f>
        <v>0</v>
      </c>
      <c r="BK89" s="174">
        <f>SUMIF(Général!$CP$6:$EZ$6,BK$5,Comptabilité!$F89:$EZ89)</f>
        <v>0</v>
      </c>
      <c r="BL89" s="174">
        <f>SUMIF(Général!$CP$6:$EZ$6,BL$5,Comptabilité!$F89:$EZ89)</f>
        <v>0</v>
      </c>
      <c r="BM89" s="174">
        <f>SUMIF(Général!$CP$6:$EZ$6,BM$5,Comptabilité!$F89:$EZ89)</f>
        <v>0</v>
      </c>
      <c r="BN89" s="174">
        <f>SUMIF(Général!$CP$6:$EZ$6,BN$5,Comptabilité!$F89:$EZ89)</f>
        <v>0</v>
      </c>
      <c r="BO89" s="174">
        <f>SUMIF(Général!$CP$6:$EZ$6,BO$5,Comptabilité!$F89:$EZ89)</f>
        <v>0</v>
      </c>
      <c r="BP89" s="174">
        <f>SUMIF(Général!$CP$6:$EZ$6,BP$5,Comptabilité!$F89:$EZ89)</f>
        <v>0</v>
      </c>
      <c r="BQ89" s="174">
        <f>SUMIF(Général!$CP$6:$EZ$6,BQ$5,Comptabilité!$F89:$EZ89)</f>
        <v>0</v>
      </c>
      <c r="BR89" s="174">
        <f>SUMIF(Général!$CP$6:$EZ$6,BR$5,Comptabilité!$F89:$EZ89)</f>
        <v>0</v>
      </c>
      <c r="BS89" s="174">
        <f>SUMIF(Général!$CP$6:$EZ$6,BS$5,Comptabilité!$F89:$EZ89)</f>
        <v>0</v>
      </c>
      <c r="BT89" s="174">
        <f>SUMIF(Général!$CP$6:$EZ$6,BT$5,Comptabilité!$F89:$EZ89)</f>
        <v>0</v>
      </c>
      <c r="BU89" s="174">
        <f>SUMIF(Général!$CP$6:$EZ$6,BU$5,Comptabilité!$F89:$EZ89)</f>
        <v>0</v>
      </c>
      <c r="BV89" s="174">
        <f>SUMIF(Général!$CP$6:$EZ$6,BV$5,Comptabilité!$F89:$EZ89)</f>
        <v>0</v>
      </c>
      <c r="BW89" s="174">
        <f>SUMIF(Général!$CP$6:$EZ$6,BW$5,Comptabilité!$F89:$EZ89)</f>
        <v>0</v>
      </c>
      <c r="BX89" s="174">
        <f>SUMIF(Général!$CP$6:$EZ$6,BX$5,Comptabilité!$F89:$EZ89)</f>
        <v>0</v>
      </c>
      <c r="BY89" s="174">
        <f>SUMIF(Général!$CP$6:$EZ$6,BY$5,Comptabilité!$F89:$EZ89)</f>
        <v>0</v>
      </c>
      <c r="BZ89" s="174">
        <f>SUMIF(Général!$CP$6:$EZ$6,BZ$5,Comptabilité!$F89:$EZ89)</f>
        <v>0</v>
      </c>
      <c r="CA89" s="174">
        <f>SUMIF(Général!$CP$6:$EZ$6,CA$5,Comptabilité!$F89:$EZ89)</f>
        <v>0</v>
      </c>
      <c r="CB89" s="174">
        <f>SUMIF(Général!$CP$6:$EZ$6,CB$5,Comptabilité!$F89:$EZ89)</f>
        <v>0</v>
      </c>
      <c r="CC89" s="174">
        <f>SUMIF(Général!$CP$6:$EZ$6,CC$5,Comptabilité!$F89:$EZ89)</f>
        <v>0</v>
      </c>
      <c r="CD89" s="174">
        <f>SUMIF(Général!$CP$6:$EZ$6,CD$5,Comptabilité!$F89:$EZ89)</f>
        <v>0</v>
      </c>
      <c r="CE89" s="174">
        <f>SUMIF(Général!$CP$6:$EZ$6,CE$5,Comptabilité!$F89:$EZ89)</f>
        <v>0</v>
      </c>
      <c r="CF89" s="174">
        <f>SUMIF(Général!$CP$6:$EZ$6,CF$5,Comptabilité!$F89:$EZ89)</f>
        <v>0</v>
      </c>
      <c r="CG89" s="174">
        <f>SUMIF(Général!$CP$6:$EZ$6,CG$5,Comptabilité!$F89:$EZ89)</f>
        <v>0</v>
      </c>
      <c r="CH89" s="174">
        <f>SUMIF(Général!$CP$6:$EZ$6,CH$5,Comptabilité!$F89:$EZ89)</f>
        <v>0</v>
      </c>
      <c r="CI89" s="174">
        <f>SUMIF(Général!$CP$6:$EZ$6,CI$5,Comptabilité!$F89:$EZ89)</f>
        <v>0</v>
      </c>
      <c r="CJ89" s="174">
        <f>SUMIF(Général!$CP$6:$EZ$6,CJ$5,Comptabilité!$F89:$EZ89)</f>
        <v>0</v>
      </c>
      <c r="CK89" s="174">
        <f>SUMIF(Général!$CP$6:$EZ$6,CK$5,Comptabilité!$F89:$EZ89)</f>
        <v>0</v>
      </c>
      <c r="CL89" s="174">
        <f>SUMIF(Général!$CP$6:$EZ$6,CL$5,Comptabilité!$F89:$EZ89)</f>
        <v>0</v>
      </c>
      <c r="CM89" s="174">
        <f>SUMIF(Général!$CP$6:$EZ$6,CM$5,Comptabilité!$F89:$EZ89)</f>
        <v>0</v>
      </c>
      <c r="CN89" s="174">
        <f>SUMIF(Général!$CP$6:$EZ$6,CN$5,Comptabilité!$F89:$EZ89)</f>
        <v>0</v>
      </c>
      <c r="CO89" s="174">
        <f>SUMIF(Général!$CP$6:$EZ$6,CO$5,Comptabilité!$F89:$EZ89)</f>
        <v>0</v>
      </c>
      <c r="CP89" s="174">
        <f>SUMIF(Général!$CP$6:$EZ$6,CP$5,Comptabilité!$F89:$EZ89)</f>
        <v>0</v>
      </c>
      <c r="CQ89" s="174">
        <f>SUMIF(Général!$CP$6:$EZ$6,CQ$5,Comptabilité!$F89:$EZ89)</f>
        <v>0</v>
      </c>
      <c r="CR89" s="174">
        <f>SUMIF(Général!$CP$6:$EZ$6,CR$5,Comptabilité!$F89:$EZ89)</f>
        <v>0</v>
      </c>
      <c r="CS89" s="174">
        <f>SUMIF(Général!$CP$6:$EZ$6,CS$5,Comptabilité!$F89:$EZ89)</f>
        <v>0</v>
      </c>
      <c r="CT89" s="174">
        <f>SUMIF(Général!$CP$6:$EZ$6,CT$5,Comptabilité!$F89:$EZ89)</f>
        <v>0</v>
      </c>
      <c r="CU89" s="174">
        <f>SUMIF(Général!$CP$6:$EZ$6,CU$5,Comptabilité!$F89:$EZ89)</f>
        <v>0</v>
      </c>
      <c r="CV89" s="174">
        <f>SUMIF(Général!$CP$6:$EZ$6,CV$5,Comptabilité!$F89:$EZ89)</f>
        <v>0</v>
      </c>
      <c r="CW89" s="174">
        <f>SUMIF(Général!$CP$6:$EZ$6,CW$5,Comptabilité!$F89:$EZ89)</f>
        <v>0</v>
      </c>
      <c r="CX89" s="174">
        <f>SUMIF(Général!$CP$6:$EZ$6,CX$5,Comptabilité!$F89:$EZ89)</f>
        <v>0</v>
      </c>
      <c r="CY89" s="174">
        <f>SUMIF(Général!$CP$6:$EZ$6,CY$5,Comptabilité!$F89:$EZ89)</f>
        <v>0</v>
      </c>
      <c r="CZ89" s="174">
        <f>SUMIF(Général!$CP$6:$EZ$6,CZ$5,Comptabilité!$F89:$EZ89)</f>
        <v>0</v>
      </c>
      <c r="DA89" s="174">
        <f>SUMIF(Général!$CP$6:$EZ$6,DA$5,Comptabilité!$F89:$EZ89)</f>
        <v>0</v>
      </c>
      <c r="DB89" s="174">
        <f>SUMIF(Général!$CP$6:$EZ$6,DB$5,Comptabilité!$F89:$EZ89)</f>
        <v>0</v>
      </c>
      <c r="DC89" s="174">
        <f>SUMIF(Général!$CP$6:$EZ$6,DC$5,Comptabilité!$F89:$EZ89)</f>
        <v>0</v>
      </c>
      <c r="DD89" s="174">
        <f>SUMIF(Général!$CP$6:$EZ$6,DD$5,Comptabilité!$F89:$EZ89)</f>
        <v>0</v>
      </c>
      <c r="DE89" s="174">
        <f>SUMIF(Général!$CP$6:$EZ$6,DE$5,Comptabilité!$F89:$EZ89)</f>
        <v>0</v>
      </c>
      <c r="DF89" s="174">
        <f>SUMIF(Général!$CP$6:$EZ$6,DF$5,Comptabilité!$F89:$EZ89)</f>
        <v>0</v>
      </c>
      <c r="DG89" s="174">
        <f>SUMIF(Général!$CP$6:$EZ$6,DG$5,Comptabilité!$F89:$EZ89)</f>
        <v>0</v>
      </c>
      <c r="DH89" s="174">
        <f>SUMIF(Général!$CP$6:$EZ$6,DH$5,Comptabilité!$F89:$EZ89)</f>
        <v>0</v>
      </c>
      <c r="DI89" s="174">
        <f>SUMIF(Général!$CP$6:$EZ$6,DI$5,Comptabilité!$F89:$EZ89)</f>
        <v>0</v>
      </c>
      <c r="DJ89" s="174">
        <f>SUMIF(Général!$CP$6:$EZ$6,DJ$5,Comptabilité!$F89:$EZ89)</f>
        <v>0</v>
      </c>
      <c r="DK89" s="174">
        <f>SUMIF(Général!$CP$6:$EZ$6,DK$5,Comptabilité!$F89:$EZ89)</f>
        <v>0</v>
      </c>
      <c r="DL89" s="174">
        <f>SUMIF(Général!$CP$6:$EZ$6,DL$5,Comptabilité!$F89:$EZ89)</f>
        <v>0</v>
      </c>
      <c r="DM89" s="174">
        <f>SUMIF(Général!$CP$6:$EZ$6,DM$5,Comptabilité!$F89:$EZ89)</f>
        <v>0</v>
      </c>
      <c r="DN89" s="174">
        <f>SUMIF(Général!$CP$6:$EZ$6,DN$5,Comptabilité!$F89:$EZ89)</f>
        <v>0</v>
      </c>
      <c r="DO89" s="174">
        <f>SUMIF(Général!$CP$6:$EZ$6,DO$5,Comptabilité!$F89:$EZ89)</f>
        <v>0</v>
      </c>
      <c r="DP89" s="174">
        <f>SUMIF(Général!$CP$6:$EZ$6,DP$5,Comptabilité!$F89:$EZ89)</f>
        <v>0</v>
      </c>
      <c r="DQ89" s="174">
        <f>SUMIF(Général!$CP$6:$EZ$6,DQ$5,Comptabilité!$F89:$EZ89)</f>
        <v>0</v>
      </c>
      <c r="DR89" s="174">
        <f>SUMIF(Général!$CP$6:$EZ$6,DR$5,Comptabilité!$F89:$EZ89)</f>
        <v>0</v>
      </c>
      <c r="DS89" s="174">
        <f>SUMIF(Général!$CP$6:$EZ$6,DS$5,Comptabilité!$F89:$EZ89)</f>
        <v>0</v>
      </c>
      <c r="DT89" s="174">
        <f>SUMIF(Général!$CP$6:$EZ$6,DT$5,Comptabilité!$F89:$EZ89)</f>
        <v>0</v>
      </c>
      <c r="DU89" s="174">
        <f>SUMIF(Général!$CP$6:$EZ$6,DU$5,Comptabilité!$F89:$EZ89)</f>
        <v>0</v>
      </c>
      <c r="DV89" s="174">
        <f>SUMIF(Général!$CP$6:$EZ$6,DV$5,Comptabilité!$F89:$EZ89)</f>
        <v>0</v>
      </c>
      <c r="DW89" s="174">
        <f>SUMIF(Général!$CP$6:$EZ$6,DW$5,Comptabilité!$F89:$EZ89)</f>
        <v>0</v>
      </c>
      <c r="DX89" s="174">
        <f>SUMIF(Général!$CP$6:$EZ$6,DX$5,Comptabilité!$F89:$EZ89)</f>
        <v>0</v>
      </c>
      <c r="DY89" s="174">
        <f>SUMIF(Général!$CP$6:$EZ$6,DY$5,Comptabilité!$F89:$EZ89)</f>
        <v>0</v>
      </c>
      <c r="DZ89" s="174">
        <f>SUMIF(Général!$CP$6:$EZ$6,DZ$5,Comptabilité!$F89:$EZ89)</f>
        <v>0</v>
      </c>
      <c r="EA89" s="174">
        <f>SUMIF(Général!$CP$6:$EZ$6,EA$5,Comptabilité!$F89:$EZ89)</f>
        <v>0</v>
      </c>
      <c r="EB89" s="174">
        <f>SUMIF(Général!$CP$6:$EZ$6,EB$5,Comptabilité!$F89:$EZ89)</f>
        <v>0</v>
      </c>
      <c r="EC89" s="174">
        <f>SUMIF(Général!$CP$6:$EZ$6,EC$5,Comptabilité!$F89:$EZ89)</f>
        <v>0</v>
      </c>
      <c r="ED89" s="174">
        <f>SUMIF(Général!$CP$6:$EZ$6,ED$5,Comptabilité!$F89:$EZ89)</f>
        <v>0</v>
      </c>
      <c r="EE89" s="174">
        <f>SUMIF(Général!$CP$6:$EZ$6,EE$5,Comptabilité!$F89:$EZ89)</f>
        <v>0</v>
      </c>
      <c r="EF89" s="174">
        <f>SUMIF(Général!$CP$6:$EZ$6,EF$5,Comptabilité!$F89:$EZ89)</f>
        <v>0</v>
      </c>
      <c r="EG89" s="174">
        <f>SUMIF(Général!$CP$6:$EZ$6,EG$5,Comptabilité!$F89:$EZ89)</f>
        <v>0</v>
      </c>
      <c r="EH89" s="174">
        <f>SUMIF(Général!$CP$6:$EZ$6,EH$5,Comptabilité!$F89:$EZ89)</f>
        <v>0</v>
      </c>
      <c r="EI89" s="174">
        <f>SUMIF(Général!$CP$6:$EZ$6,EI$5,Comptabilité!$F89:$EZ89)</f>
        <v>0</v>
      </c>
      <c r="EJ89" s="174">
        <f>SUMIF(Général!$CP$6:$EZ$6,EJ$5,Comptabilité!$F89:$EZ89)</f>
        <v>0</v>
      </c>
      <c r="EK89" s="174">
        <f>SUMIF(Général!$CP$6:$EZ$6,EK$5,Comptabilité!$F89:$EZ89)</f>
        <v>0</v>
      </c>
      <c r="EL89" s="174">
        <f>SUMIF(Général!$CP$6:$EZ$6,EL$5,Comptabilité!$F89:$EZ89)</f>
        <v>0</v>
      </c>
      <c r="EM89" s="174">
        <f>SUMIF(Général!$CP$6:$EZ$6,EM$5,Comptabilité!$F89:$EZ89)</f>
        <v>0</v>
      </c>
      <c r="EN89" s="174">
        <f>SUMIF(Général!$CP$6:$EZ$6,EN$5,Comptabilité!$F89:$EZ89)</f>
        <v>0</v>
      </c>
      <c r="EO89" s="174">
        <f>SUMIF(Général!$CP$6:$EZ$6,EO$5,Comptabilité!$F89:$EZ89)</f>
        <v>0</v>
      </c>
      <c r="EP89" s="174">
        <f>SUMIF(Général!$CP$6:$EZ$6,EP$5,Comptabilité!$F89:$EZ89)</f>
        <v>0</v>
      </c>
      <c r="EQ89" s="174">
        <f>SUMIF(Général!$CP$6:$EZ$6,EQ$5,Comptabilité!$F89:$EZ89)</f>
        <v>0</v>
      </c>
      <c r="ER89" s="174">
        <f>SUMIF(Général!$CP$6:$EZ$6,ER$5,Comptabilité!$F89:$EZ89)</f>
        <v>0</v>
      </c>
      <c r="ES89" s="174">
        <f>SUMIF(Général!$CP$6:$EZ$6,ES$5,Comptabilité!$F89:$EZ89)</f>
        <v>0</v>
      </c>
      <c r="ET89" s="174">
        <f>SUMIF(Général!$CP$6:$EZ$6,ET$5,Comptabilité!$F89:$EZ89)</f>
        <v>0</v>
      </c>
      <c r="EU89" s="174">
        <f>SUMIF(Général!$CP$6:$EZ$6,EU$5,Comptabilité!$F89:$EZ89)</f>
        <v>0</v>
      </c>
      <c r="EV89" s="174">
        <f>SUMIF(Général!$CP$6:$EZ$6,EV$5,Comptabilité!$F89:$EZ89)</f>
        <v>0</v>
      </c>
      <c r="EW89" s="174">
        <f>SUMIF(Général!$CP$6:$EZ$6,EW$5,Comptabilité!$F89:$EZ89)</f>
        <v>0</v>
      </c>
      <c r="EX89" s="174">
        <f>SUMIF(Général!$CP$6:$EZ$6,EX$5,Comptabilité!$F89:$EZ89)</f>
        <v>0</v>
      </c>
      <c r="EY89" s="174">
        <f>SUMIF(Général!$CP$6:$EZ$6,EY$5,Comptabilité!$F89:$EZ89)</f>
        <v>0</v>
      </c>
      <c r="EZ89" s="174">
        <f>SUMIF(Général!$CP$6:$EZ$6,EZ$5,Comptabilité!$F89:$EZ89)</f>
        <v>0</v>
      </c>
      <c r="GP89" s="111"/>
      <c r="GQ89" s="111"/>
      <c r="GR89" s="111"/>
      <c r="GS89" s="111"/>
      <c r="GT89" s="111"/>
      <c r="GU89" s="111"/>
      <c r="GV89" s="111"/>
      <c r="GW89" s="111"/>
      <c r="GX89" s="111"/>
      <c r="GY89" s="111"/>
      <c r="GZ89" s="111"/>
      <c r="HA89" s="111"/>
      <c r="HB89" s="111"/>
      <c r="HC89" s="111"/>
      <c r="HD89" s="111"/>
      <c r="HE89" s="111"/>
      <c r="HF89" s="111"/>
      <c r="HG89" s="111"/>
      <c r="HH89" s="111"/>
      <c r="HI89" s="111"/>
      <c r="HJ89" s="111"/>
      <c r="HK89" s="111"/>
      <c r="HL89" s="111"/>
      <c r="HM89" s="111"/>
      <c r="HN89" s="111"/>
      <c r="HO89" s="111"/>
      <c r="HP89" s="111"/>
      <c r="HQ89" s="111"/>
      <c r="HR89" s="111"/>
      <c r="HS89" s="111"/>
      <c r="HT89" s="111"/>
      <c r="HU89" s="111"/>
      <c r="HV89" s="111"/>
      <c r="HW89" s="111"/>
      <c r="HX89" s="111"/>
      <c r="HY89" s="111"/>
      <c r="HZ89" s="111"/>
      <c r="IA89" s="111"/>
      <c r="IB89" s="111"/>
      <c r="IC89" s="111"/>
      <c r="ID89" s="111"/>
      <c r="IE89" s="111"/>
      <c r="IF89" s="111"/>
      <c r="IG89" s="111"/>
      <c r="IH89" s="111"/>
      <c r="II89" s="111"/>
      <c r="IJ89" s="111"/>
      <c r="IK89" s="111"/>
      <c r="IL89" s="111"/>
      <c r="IM89" s="111"/>
      <c r="IN89" s="111"/>
      <c r="IO89" s="111"/>
      <c r="IP89" s="111"/>
      <c r="IQ89" s="111"/>
      <c r="IR89" s="111"/>
      <c r="IS89" s="111"/>
      <c r="IT89" s="111"/>
      <c r="IU89" s="111"/>
      <c r="IV89" s="111"/>
      <c r="IW89" s="111"/>
      <c r="IX89" s="111"/>
      <c r="IY89" s="111"/>
      <c r="IZ89" s="111"/>
      <c r="JA89" s="111"/>
      <c r="JB89" s="111"/>
      <c r="JC89" s="111"/>
      <c r="JD89" s="111"/>
      <c r="JE89" s="111"/>
      <c r="JF89" s="111"/>
      <c r="JG89" s="111"/>
      <c r="JH89" s="111"/>
      <c r="JI89" s="111"/>
      <c r="JJ89" s="111"/>
      <c r="JK89" s="111"/>
      <c r="JL89" s="111"/>
      <c r="JM89" s="111"/>
      <c r="JN89" s="111"/>
      <c r="JO89" s="111"/>
      <c r="JP89" s="111"/>
      <c r="JQ89" s="111"/>
      <c r="JR89" s="111"/>
      <c r="JS89" s="111"/>
      <c r="JT89" s="111"/>
      <c r="JU89" s="111"/>
      <c r="JV89" s="111"/>
      <c r="JW89" s="111"/>
      <c r="JX89" s="111"/>
      <c r="JY89" s="111"/>
      <c r="JZ89" s="111"/>
      <c r="KA89" s="111"/>
      <c r="KB89" s="111"/>
      <c r="KC89" s="111"/>
      <c r="KD89" s="111"/>
      <c r="KE89" s="111"/>
      <c r="KF89" s="111"/>
      <c r="KG89" s="111"/>
      <c r="KH89" s="111"/>
      <c r="KI89" s="111"/>
      <c r="KJ89" s="111"/>
      <c r="KK89" s="111"/>
      <c r="KL89" s="111"/>
      <c r="KM89" s="111"/>
      <c r="KN89" s="111"/>
      <c r="KO89" s="111"/>
      <c r="KP89" s="111"/>
      <c r="KQ89" s="111"/>
      <c r="KR89" s="111"/>
      <c r="KS89" s="111"/>
      <c r="KT89" s="111"/>
      <c r="KU89" s="111"/>
      <c r="KV89" s="111"/>
      <c r="KW89" s="111"/>
      <c r="KX89" s="111"/>
      <c r="KY89" s="111"/>
      <c r="KZ89" s="111"/>
      <c r="LA89" s="111"/>
      <c r="LB89" s="111"/>
      <c r="LC89" s="111"/>
      <c r="LD89" s="111"/>
      <c r="LE89" s="111"/>
      <c r="LF89" s="111"/>
      <c r="LG89" s="111"/>
      <c r="LH89" s="111"/>
      <c r="LI89" s="111"/>
      <c r="LJ89" s="111"/>
      <c r="LK89" s="111"/>
      <c r="LL89" s="111"/>
      <c r="LM89" s="111"/>
      <c r="LN89" s="111"/>
      <c r="LO89" s="111"/>
      <c r="LP89" s="111"/>
      <c r="LQ89" s="111"/>
      <c r="LR89" s="111"/>
      <c r="LS89" s="111"/>
      <c r="LT89" s="111"/>
      <c r="LU89" s="111"/>
      <c r="LV89" s="111"/>
      <c r="LW89" s="111"/>
      <c r="LX89" s="111"/>
      <c r="LY89" s="111"/>
      <c r="LZ89" s="111"/>
      <c r="MA89" s="111"/>
      <c r="MB89" s="111"/>
      <c r="MC89" s="111"/>
      <c r="MD89" s="111"/>
      <c r="ME89" s="111"/>
      <c r="MF89" s="111"/>
      <c r="MG89" s="111"/>
      <c r="MH89" s="111"/>
      <c r="MI89" s="111"/>
      <c r="MJ89" s="111"/>
      <c r="MK89" s="111"/>
      <c r="ML89" s="111"/>
      <c r="MM89" s="111"/>
      <c r="MN89" s="111"/>
      <c r="MO89" s="111"/>
      <c r="MP89" s="111"/>
      <c r="MQ89" s="111"/>
      <c r="MR89" s="111"/>
      <c r="MS89" s="111"/>
      <c r="MT89" s="111"/>
      <c r="MU89" s="111"/>
      <c r="MV89" s="111"/>
      <c r="MW89" s="111"/>
      <c r="MX89" s="111"/>
      <c r="MY89" s="111"/>
      <c r="MZ89" s="111"/>
      <c r="NA89" s="111"/>
      <c r="NB89" s="111"/>
      <c r="NC89" s="111"/>
      <c r="ND89" s="111"/>
      <c r="NE89" s="111"/>
      <c r="NF89" s="111"/>
      <c r="NG89" s="111"/>
      <c r="NH89" s="111"/>
      <c r="NI89" s="111"/>
      <c r="NJ89" s="111"/>
      <c r="NK89" s="111"/>
      <c r="NL89" s="111"/>
      <c r="NM89" s="111"/>
      <c r="NN89" s="111"/>
      <c r="NO89" s="111"/>
      <c r="NP89" s="111"/>
      <c r="NQ89" s="111"/>
      <c r="NR89" s="111"/>
      <c r="NS89" s="111"/>
      <c r="NT89" s="111"/>
      <c r="NU89" s="111"/>
      <c r="NV89" s="111"/>
      <c r="NW89" s="111"/>
      <c r="NX89" s="111"/>
      <c r="NY89" s="111"/>
      <c r="NZ89" s="111"/>
      <c r="OA89" s="111"/>
      <c r="OB89" s="111"/>
      <c r="OC89" s="111"/>
      <c r="OD89" s="111"/>
      <c r="OE89" s="111"/>
      <c r="OF89" s="111"/>
      <c r="OG89" s="111"/>
      <c r="OH89" s="111"/>
      <c r="OI89" s="111"/>
      <c r="OJ89" s="111"/>
      <c r="OK89" s="111"/>
      <c r="OL89" s="111"/>
      <c r="OM89" s="111"/>
      <c r="ON89" s="111"/>
      <c r="OO89" s="111"/>
      <c r="OP89" s="111"/>
      <c r="OQ89" s="111"/>
      <c r="OR89" s="111"/>
      <c r="OS89" s="111"/>
      <c r="OT89" s="111"/>
      <c r="OU89" s="111"/>
      <c r="OV89" s="111"/>
      <c r="OW89" s="111"/>
      <c r="OX89" s="111"/>
      <c r="OY89" s="111"/>
      <c r="OZ89" s="111"/>
      <c r="PA89" s="111"/>
      <c r="PB89" s="111"/>
      <c r="PC89" s="111"/>
      <c r="PD89" s="111"/>
      <c r="PE89" s="111"/>
      <c r="PF89" s="111"/>
      <c r="PG89" s="111"/>
      <c r="PH89" s="111"/>
      <c r="PI89" s="111"/>
      <c r="PJ89" s="111"/>
      <c r="PK89" s="111"/>
      <c r="PL89" s="111"/>
      <c r="PM89" s="111"/>
      <c r="PN89" s="111"/>
      <c r="PO89" s="111"/>
      <c r="PP89" s="111"/>
      <c r="PQ89" s="111"/>
      <c r="PR89" s="111"/>
      <c r="PS89" s="111"/>
      <c r="PT89" s="111"/>
      <c r="PU89" s="111"/>
      <c r="PV89" s="111"/>
      <c r="PW89" s="111"/>
      <c r="PX89" s="111"/>
      <c r="PY89" s="111"/>
      <c r="PZ89" s="111"/>
      <c r="QA89" s="111"/>
      <c r="QB89" s="111"/>
      <c r="QC89" s="111"/>
      <c r="QD89" s="111"/>
      <c r="QE89" s="111"/>
      <c r="QF89" s="111"/>
      <c r="QG89" s="111"/>
      <c r="QH89" s="111"/>
      <c r="QI89" s="111"/>
      <c r="QJ89" s="111"/>
      <c r="QK89" s="111"/>
      <c r="QL89" s="111"/>
      <c r="QM89" s="111"/>
      <c r="QN89" s="111"/>
      <c r="QO89" s="111"/>
      <c r="QP89" s="111"/>
      <c r="QQ89" s="111"/>
      <c r="QR89" s="111"/>
      <c r="QS89" s="111"/>
      <c r="QT89" s="111"/>
      <c r="QU89" s="111"/>
      <c r="QV89" s="111"/>
      <c r="QW89" s="111"/>
      <c r="QX89" s="111"/>
      <c r="QY89" s="111"/>
      <c r="QZ89" s="111"/>
      <c r="RA89" s="111"/>
      <c r="RB89" s="111"/>
      <c r="RC89" s="111"/>
      <c r="RD89" s="111"/>
      <c r="RE89" s="111"/>
      <c r="RF89" s="111"/>
      <c r="RG89" s="111"/>
      <c r="RH89" s="111"/>
      <c r="RI89" s="111"/>
      <c r="RJ89" s="111"/>
      <c r="RK89" s="111"/>
      <c r="RL89" s="111"/>
      <c r="RM89" s="111"/>
      <c r="RN89" s="111"/>
      <c r="RO89" s="111"/>
      <c r="RP89" s="111"/>
      <c r="RQ89" s="111"/>
      <c r="RR89" s="111"/>
      <c r="RS89" s="111"/>
      <c r="RT89" s="111"/>
      <c r="RU89" s="111"/>
      <c r="RV89" s="111"/>
      <c r="RW89" s="111"/>
      <c r="RX89" s="111"/>
      <c r="RY89" s="111"/>
      <c r="RZ89" s="111"/>
      <c r="SA89" s="111"/>
      <c r="SB89" s="111"/>
      <c r="SC89" s="111"/>
      <c r="SD89" s="111"/>
      <c r="SE89" s="111"/>
      <c r="SF89" s="111"/>
      <c r="SG89" s="111"/>
      <c r="SH89" s="111"/>
      <c r="SI89" s="111"/>
      <c r="SJ89" s="111"/>
      <c r="SK89" s="111"/>
      <c r="SL89" s="111"/>
      <c r="SM89" s="111"/>
      <c r="SN89" s="111"/>
      <c r="SO89" s="111"/>
      <c r="SP89" s="111"/>
      <c r="SQ89" s="111"/>
      <c r="SR89" s="111"/>
      <c r="SS89" s="111"/>
      <c r="ST89" s="111"/>
      <c r="SU89" s="111"/>
      <c r="SV89" s="111"/>
      <c r="SW89" s="111"/>
      <c r="SX89" s="111"/>
      <c r="SY89" s="111"/>
      <c r="SZ89" s="111"/>
      <c r="TA89" s="111"/>
      <c r="TB89" s="111"/>
      <c r="TC89" s="111"/>
      <c r="TD89" s="111"/>
      <c r="TE89" s="111"/>
      <c r="TF89" s="111"/>
      <c r="TG89" s="111"/>
      <c r="TH89" s="111"/>
      <c r="TI89" s="111"/>
      <c r="TJ89" s="111"/>
      <c r="TK89" s="111"/>
      <c r="TL89" s="111"/>
      <c r="TM89" s="111"/>
      <c r="TN89" s="111"/>
      <c r="TO89" s="111"/>
      <c r="TP89" s="111"/>
      <c r="TQ89" s="111"/>
      <c r="TR89" s="111"/>
      <c r="TS89" s="111"/>
      <c r="TT89" s="111"/>
      <c r="TU89" s="111"/>
      <c r="TV89" s="111"/>
      <c r="TW89" s="111"/>
      <c r="TX89" s="111"/>
      <c r="TY89" s="111"/>
      <c r="TZ89" s="111"/>
      <c r="UA89" s="111"/>
      <c r="UB89" s="111"/>
      <c r="UC89" s="111"/>
      <c r="UD89" s="111"/>
      <c r="UE89" s="111"/>
      <c r="UF89" s="111"/>
      <c r="UG89" s="111"/>
      <c r="UH89" s="111"/>
      <c r="UI89" s="111"/>
      <c r="UJ89" s="111"/>
      <c r="UK89" s="111"/>
      <c r="UL89" s="111"/>
      <c r="UM89" s="111"/>
      <c r="UN89" s="111"/>
      <c r="UO89" s="111"/>
      <c r="UP89" s="111"/>
      <c r="UQ89" s="111"/>
      <c r="UR89" s="111"/>
      <c r="US89" s="111"/>
      <c r="UT89" s="111"/>
      <c r="UU89" s="111"/>
      <c r="UV89" s="111"/>
      <c r="UW89" s="111"/>
      <c r="UX89" s="111"/>
      <c r="UY89" s="111"/>
      <c r="UZ89" s="111"/>
      <c r="VA89" s="111"/>
      <c r="VB89" s="111"/>
      <c r="VC89" s="111"/>
      <c r="VD89" s="111"/>
      <c r="VE89" s="111"/>
      <c r="VF89" s="111"/>
      <c r="VG89" s="111"/>
      <c r="VH89" s="111"/>
      <c r="VI89" s="111"/>
      <c r="VJ89" s="111"/>
      <c r="VK89" s="111"/>
      <c r="VL89" s="111"/>
      <c r="VM89" s="111"/>
      <c r="VN89" s="111"/>
      <c r="VO89" s="111"/>
      <c r="VP89" s="111"/>
      <c r="VQ89" s="111"/>
      <c r="VR89" s="111"/>
      <c r="VS89" s="111"/>
      <c r="VT89" s="111"/>
      <c r="VU89" s="111"/>
      <c r="VV89" s="111"/>
      <c r="VW89" s="111"/>
      <c r="VX89" s="111"/>
      <c r="VY89" s="111"/>
      <c r="VZ89" s="111"/>
      <c r="WA89" s="111"/>
      <c r="WB89" s="111"/>
      <c r="WC89" s="111"/>
      <c r="WD89" s="111"/>
      <c r="WE89" s="111"/>
      <c r="WF89" s="111"/>
      <c r="WG89" s="111"/>
      <c r="WH89" s="111"/>
      <c r="WI89" s="111"/>
      <c r="WJ89" s="111"/>
      <c r="WK89" s="111"/>
      <c r="WL89" s="111"/>
      <c r="WM89" s="111"/>
      <c r="WN89" s="111"/>
      <c r="WO89" s="111"/>
      <c r="WP89" s="111"/>
      <c r="WQ89" s="111"/>
      <c r="WR89" s="111"/>
      <c r="WS89" s="111"/>
      <c r="WT89" s="111"/>
      <c r="WU89" s="111"/>
      <c r="WV89" s="111"/>
      <c r="WW89" s="111"/>
      <c r="WX89" s="111"/>
      <c r="WY89" s="111"/>
      <c r="WZ89" s="111"/>
      <c r="XA89" s="111"/>
      <c r="XB89" s="111"/>
      <c r="XC89" s="111"/>
      <c r="XD89" s="111"/>
      <c r="XE89" s="111"/>
      <c r="XF89" s="111"/>
      <c r="XG89" s="111"/>
      <c r="XH89" s="111"/>
      <c r="XI89" s="111"/>
      <c r="XJ89" s="111"/>
      <c r="XK89" s="111"/>
      <c r="XL89" s="111"/>
      <c r="XM89" s="111"/>
      <c r="XN89" s="111"/>
      <c r="XO89" s="111"/>
      <c r="XP89" s="111"/>
      <c r="XQ89" s="111"/>
      <c r="XR89" s="111"/>
      <c r="XS89" s="111"/>
      <c r="XT89" s="111"/>
      <c r="XU89" s="111"/>
      <c r="XV89" s="111"/>
      <c r="XW89" s="111"/>
      <c r="XX89" s="111"/>
      <c r="XY89" s="111"/>
      <c r="XZ89" s="111"/>
      <c r="YA89" s="111"/>
      <c r="YB89" s="111"/>
      <c r="YC89" s="111"/>
      <c r="YD89" s="111"/>
      <c r="YE89" s="111"/>
      <c r="YF89" s="111"/>
      <c r="YG89" s="111"/>
      <c r="YH89" s="111"/>
      <c r="YI89" s="111"/>
      <c r="YJ89" s="111"/>
      <c r="YK89" s="111"/>
      <c r="YL89" s="111"/>
      <c r="YM89" s="111"/>
      <c r="YN89" s="111"/>
      <c r="YO89" s="111"/>
      <c r="YP89" s="111"/>
      <c r="YQ89" s="111"/>
      <c r="YR89" s="111"/>
      <c r="YS89" s="111"/>
      <c r="YT89" s="111"/>
      <c r="YU89" s="111"/>
      <c r="YV89" s="111"/>
      <c r="YW89" s="111"/>
      <c r="YX89" s="111"/>
      <c r="YY89" s="111"/>
      <c r="YZ89" s="111"/>
      <c r="ZA89" s="111"/>
      <c r="ZB89" s="111"/>
      <c r="ZC89" s="111"/>
      <c r="ZD89" s="111"/>
      <c r="ZE89" s="111"/>
      <c r="ZF89" s="111"/>
      <c r="ZG89" s="111"/>
      <c r="ZH89" s="111"/>
      <c r="ZI89" s="111"/>
      <c r="ZJ89" s="111"/>
      <c r="ZK89" s="111"/>
      <c r="ZL89" s="111"/>
      <c r="ZM89" s="111"/>
      <c r="ZN89" s="111"/>
      <c r="ZO89" s="111"/>
      <c r="ZP89" s="111"/>
      <c r="ZQ89" s="111"/>
      <c r="ZR89" s="111"/>
      <c r="ZS89" s="111"/>
      <c r="ZT89" s="111"/>
      <c r="ZU89" s="111"/>
      <c r="ZV89" s="111"/>
      <c r="ZW89" s="111"/>
      <c r="ZX89" s="111"/>
      <c r="ZY89" s="111"/>
      <c r="ZZ89" s="111"/>
      <c r="AAA89" s="111"/>
      <c r="AAB89" s="111"/>
      <c r="AAC89" s="111"/>
      <c r="AAD89" s="111"/>
      <c r="AAE89" s="111"/>
      <c r="AAF89" s="111"/>
      <c r="AAG89" s="111"/>
      <c r="AAH89" s="111"/>
      <c r="AAI89" s="111"/>
      <c r="AAJ89" s="111"/>
      <c r="AAK89" s="111"/>
      <c r="AAL89" s="111"/>
      <c r="AAM89" s="111"/>
      <c r="AAN89" s="111"/>
      <c r="AAO89" s="111"/>
      <c r="AAP89" s="111"/>
      <c r="AAQ89" s="111"/>
      <c r="AAR89" s="111"/>
      <c r="AAS89" s="111"/>
      <c r="AAT89" s="111"/>
      <c r="AAU89" s="111"/>
      <c r="AAV89" s="111"/>
      <c r="AAW89" s="111"/>
      <c r="AAX89" s="111"/>
      <c r="AAY89" s="111"/>
      <c r="AAZ89" s="111"/>
      <c r="ABA89" s="111"/>
      <c r="ABB89" s="111"/>
      <c r="ABC89" s="111"/>
      <c r="ABD89" s="111"/>
      <c r="ABE89" s="111"/>
      <c r="ABF89" s="111"/>
      <c r="ABG89" s="111"/>
      <c r="ABH89" s="111"/>
      <c r="ABI89" s="111"/>
      <c r="ABJ89" s="111"/>
      <c r="ABK89" s="111"/>
      <c r="ABL89" s="111"/>
      <c r="ABM89" s="111"/>
      <c r="ABN89" s="111"/>
      <c r="ABO89" s="111"/>
      <c r="ABP89" s="111"/>
      <c r="ABQ89" s="111"/>
      <c r="ABR89" s="111"/>
      <c r="ABS89" s="111"/>
      <c r="ABT89" s="111"/>
      <c r="ABU89" s="111"/>
      <c r="ABV89" s="111"/>
      <c r="ABW89" s="111"/>
      <c r="ABX89" s="111"/>
      <c r="ABY89" s="111"/>
      <c r="ABZ89" s="111"/>
      <c r="ACA89" s="111"/>
      <c r="ACB89" s="111"/>
      <c r="ACC89" s="111"/>
      <c r="ACD89" s="111"/>
      <c r="ACE89" s="111"/>
      <c r="ACF89" s="111"/>
      <c r="ACG89" s="111"/>
      <c r="ACH89" s="111"/>
      <c r="ACI89" s="111"/>
      <c r="ACJ89" s="111"/>
      <c r="ACK89" s="111"/>
      <c r="ACL89" s="111"/>
      <c r="ACM89" s="111"/>
      <c r="ACN89" s="111"/>
      <c r="ACO89" s="111"/>
      <c r="ACP89" s="111"/>
      <c r="ACQ89" s="111"/>
      <c r="ACR89" s="111"/>
      <c r="ACS89" s="111"/>
      <c r="ACT89" s="111"/>
      <c r="ACU89" s="111"/>
      <c r="ACV89" s="111"/>
      <c r="ACW89" s="111"/>
      <c r="ACX89" s="111"/>
      <c r="ACY89" s="111"/>
      <c r="ACZ89" s="111"/>
      <c r="ADA89" s="111"/>
      <c r="ADB89" s="111"/>
      <c r="ADC89" s="111"/>
      <c r="ADD89" s="111"/>
      <c r="ADE89" s="111"/>
      <c r="ADF89" s="111"/>
      <c r="ADG89" s="111"/>
      <c r="ADH89" s="111"/>
      <c r="ADI89" s="111"/>
      <c r="ADJ89" s="111"/>
      <c r="ADK89" s="111"/>
      <c r="ADL89" s="111"/>
      <c r="ADM89" s="111"/>
      <c r="ADN89" s="111"/>
      <c r="ADO89" s="111"/>
      <c r="ADP89" s="111"/>
      <c r="ADQ89" s="111"/>
      <c r="ADR89" s="111"/>
      <c r="ADS89" s="111"/>
      <c r="ADT89" s="111"/>
      <c r="ADU89" s="111"/>
      <c r="ADV89" s="111"/>
      <c r="ADW89" s="111"/>
      <c r="ADX89" s="111"/>
      <c r="ADY89" s="111"/>
      <c r="ADZ89" s="111"/>
      <c r="AEA89" s="111"/>
      <c r="AEB89" s="111"/>
      <c r="AEC89" s="111"/>
      <c r="AED89" s="111"/>
      <c r="AEE89" s="111"/>
      <c r="AEF89" s="111"/>
      <c r="AEG89" s="111"/>
      <c r="AEH89" s="111"/>
      <c r="AEI89" s="111"/>
      <c r="AEJ89" s="111"/>
      <c r="AEK89" s="111"/>
      <c r="AEL89" s="111"/>
      <c r="AEM89" s="111"/>
      <c r="AEN89" s="111"/>
      <c r="AEO89" s="111"/>
      <c r="AEP89" s="111"/>
      <c r="AEQ89" s="111"/>
      <c r="AER89" s="111"/>
      <c r="AES89" s="111"/>
      <c r="AET89" s="111"/>
      <c r="AEU89" s="111"/>
      <c r="AEV89" s="111"/>
      <c r="AEW89" s="111"/>
      <c r="AEX89" s="111"/>
      <c r="AEY89" s="111"/>
      <c r="AEZ89" s="111"/>
      <c r="AFA89" s="111"/>
      <c r="AFB89" s="111"/>
      <c r="AFC89" s="111"/>
      <c r="AFD89" s="111"/>
      <c r="AFE89" s="111"/>
      <c r="AFF89" s="111"/>
      <c r="AFG89" s="111"/>
      <c r="AFH89" s="111"/>
      <c r="AFI89" s="111"/>
      <c r="AFJ89" s="111"/>
      <c r="AFK89" s="111"/>
      <c r="AFL89" s="111"/>
      <c r="AFM89" s="111"/>
      <c r="AFN89" s="111"/>
      <c r="AFO89" s="111"/>
      <c r="AFP89" s="111"/>
      <c r="AFQ89" s="111"/>
      <c r="AFR89" s="111"/>
      <c r="AFS89" s="111"/>
      <c r="AFT89" s="111"/>
      <c r="AFU89" s="111"/>
      <c r="AFV89" s="111"/>
      <c r="AFW89" s="111"/>
      <c r="AFX89" s="111"/>
      <c r="AFY89" s="111"/>
      <c r="AFZ89" s="111"/>
      <c r="AGA89" s="111"/>
      <c r="AGB89" s="111"/>
      <c r="AGC89" s="111"/>
      <c r="AGD89" s="111"/>
      <c r="AGE89" s="111"/>
      <c r="AGF89" s="111"/>
      <c r="AGG89" s="111"/>
      <c r="AGH89" s="111"/>
      <c r="AGI89" s="111"/>
      <c r="AGJ89" s="111"/>
      <c r="AGK89" s="111"/>
      <c r="AGL89" s="111"/>
      <c r="AGM89" s="111"/>
      <c r="AGN89" s="111"/>
      <c r="AGO89" s="111"/>
      <c r="AGP89" s="111"/>
      <c r="AGQ89" s="111"/>
      <c r="AGR89" s="111"/>
      <c r="AGS89" s="111"/>
      <c r="AGT89" s="111"/>
      <c r="AGU89" s="111"/>
      <c r="AGV89" s="111"/>
      <c r="AGW89" s="111"/>
      <c r="AGX89" s="111"/>
      <c r="AGY89" s="111"/>
      <c r="AGZ89" s="111"/>
      <c r="AHA89" s="111"/>
      <c r="AHB89" s="111"/>
      <c r="AHC89" s="111"/>
      <c r="AHD89" s="111"/>
      <c r="AHE89" s="111"/>
      <c r="AHF89" s="111"/>
      <c r="AHG89" s="111"/>
      <c r="AHH89" s="111"/>
      <c r="AHI89" s="111"/>
      <c r="AHJ89" s="111"/>
      <c r="AHK89" s="111"/>
      <c r="AHL89" s="111"/>
      <c r="AHM89" s="111"/>
      <c r="AHN89" s="111"/>
      <c r="AHO89" s="111"/>
      <c r="AHP89" s="111"/>
      <c r="AHQ89" s="111"/>
      <c r="AHR89" s="111"/>
      <c r="AHS89" s="111"/>
      <c r="AHT89" s="111"/>
      <c r="AHU89" s="111"/>
      <c r="AHV89" s="111"/>
      <c r="AHW89" s="111"/>
      <c r="AHX89" s="111"/>
      <c r="AHY89" s="111"/>
      <c r="AHZ89" s="111"/>
      <c r="AIA89" s="111"/>
      <c r="AIB89" s="111"/>
      <c r="AIC89" s="111"/>
      <c r="AID89" s="111"/>
      <c r="AIE89" s="111"/>
      <c r="AIF89" s="111"/>
      <c r="AIG89" s="111"/>
      <c r="AIH89" s="111"/>
      <c r="AII89" s="111"/>
      <c r="AIJ89" s="111"/>
      <c r="AIK89" s="111"/>
      <c r="AIL89" s="111"/>
      <c r="AIM89" s="111"/>
      <c r="AIN89" s="111"/>
      <c r="AIO89" s="111"/>
      <c r="AIP89" s="111"/>
      <c r="AIQ89" s="111"/>
      <c r="AIR89" s="111"/>
      <c r="AIS89" s="111"/>
      <c r="AIT89" s="111"/>
      <c r="AIU89" s="111"/>
      <c r="AIV89" s="111"/>
      <c r="AIW89" s="111"/>
      <c r="AIX89" s="111"/>
      <c r="AIY89" s="111"/>
      <c r="AIZ89" s="111"/>
      <c r="AJA89" s="111"/>
      <c r="AJB89" s="111"/>
      <c r="AJC89" s="111"/>
      <c r="AJD89" s="111"/>
      <c r="AJE89" s="111"/>
      <c r="AJF89" s="111"/>
      <c r="AJG89" s="111"/>
      <c r="AJH89" s="111"/>
      <c r="AJI89" s="111"/>
      <c r="AJJ89" s="111"/>
      <c r="AJK89" s="111"/>
      <c r="AJL89" s="111"/>
      <c r="AJM89" s="111"/>
      <c r="AJN89" s="111"/>
      <c r="AJO89" s="111"/>
      <c r="AJP89" s="111"/>
      <c r="AJQ89" s="111"/>
      <c r="AJR89" s="111"/>
      <c r="AJS89" s="111"/>
      <c r="AJT89" s="111"/>
      <c r="AJU89" s="111"/>
      <c r="AJV89" s="111"/>
      <c r="AJW89" s="111"/>
      <c r="AJX89" s="111"/>
      <c r="AJY89" s="111"/>
      <c r="AJZ89" s="111"/>
      <c r="AKA89" s="111"/>
      <c r="AKB89" s="111"/>
      <c r="AKC89" s="111"/>
      <c r="AKD89" s="111"/>
      <c r="AKE89" s="111"/>
      <c r="AKF89" s="111"/>
      <c r="AKG89" s="111"/>
      <c r="AKH89" s="111"/>
      <c r="AKI89" s="111"/>
      <c r="AKJ89" s="111"/>
      <c r="AKK89" s="111"/>
      <c r="AKL89" s="111"/>
      <c r="AKM89" s="111"/>
      <c r="AKN89" s="111"/>
      <c r="AKO89" s="111"/>
      <c r="AKP89" s="111"/>
      <c r="AKQ89" s="111"/>
      <c r="AKR89" s="111"/>
      <c r="AKS89" s="111"/>
      <c r="AKT89" s="111"/>
      <c r="AKU89" s="111"/>
      <c r="AKV89" s="111"/>
      <c r="AKW89" s="111"/>
      <c r="AKX89" s="111"/>
      <c r="AKY89" s="111"/>
      <c r="AKZ89" s="111"/>
      <c r="ALA89" s="111"/>
      <c r="ALB89" s="111"/>
      <c r="ALC89" s="111"/>
      <c r="ALD89" s="111"/>
      <c r="ALE89" s="111"/>
      <c r="ALF89" s="111"/>
      <c r="ALG89" s="111"/>
      <c r="ALH89" s="111"/>
      <c r="ALI89" s="111"/>
      <c r="ALJ89" s="111"/>
      <c r="ALK89" s="111"/>
      <c r="ALL89" s="111"/>
      <c r="ALM89" s="111"/>
      <c r="ALN89" s="111"/>
      <c r="ALO89" s="111"/>
      <c r="ALP89" s="111"/>
      <c r="ALQ89" s="111"/>
      <c r="ALR89" s="111"/>
      <c r="ALS89" s="111"/>
      <c r="ALT89" s="111"/>
      <c r="ALU89" s="111"/>
      <c r="ALV89" s="111"/>
      <c r="ALW89" s="111"/>
      <c r="ALX89" s="111"/>
      <c r="ALY89" s="111"/>
      <c r="ALZ89" s="111"/>
      <c r="AMA89" s="111"/>
      <c r="AMB89" s="111"/>
      <c r="AMC89" s="111"/>
      <c r="AMD89" s="111"/>
      <c r="AME89" s="111"/>
      <c r="AMF89" s="111"/>
      <c r="AMG89" s="111"/>
      <c r="AMH89" s="111"/>
      <c r="AMI89" s="111"/>
      <c r="AMJ89" s="111"/>
      <c r="AMK89" s="111"/>
    </row>
    <row r="90" spans="1:1025" x14ac:dyDescent="0.3">
      <c r="A90" s="30"/>
      <c r="B90" s="127" t="str">
        <f>Comptabilité!B90</f>
        <v>Résultat Reporté</v>
      </c>
      <c r="C90" s="115"/>
      <c r="D90" s="195"/>
      <c r="E90" s="189"/>
      <c r="F90" s="174">
        <f>SUMIF(Général!$CP$6:$EZ$6,F$5,Comptabilité!$F90:$EZ90)</f>
        <v>0</v>
      </c>
      <c r="G90" s="174">
        <f>SUMIF(Général!$CP$6:$EZ$6,G$5,Comptabilité!$F90:$EZ90)</f>
        <v>0</v>
      </c>
      <c r="H90" s="174">
        <f>SUMIF(Général!$CP$6:$EZ$6,H$5,Comptabilité!$F90:$EZ90)</f>
        <v>0</v>
      </c>
      <c r="I90" s="174">
        <f>SUMIF(Général!$CP$6:$EZ$6,I$5,Comptabilité!$F90:$EZ90)</f>
        <v>0</v>
      </c>
      <c r="J90" s="174">
        <f>SUMIF(Général!$CP$6:$EZ$6,J$5,Comptabilité!$F90:$EZ90)</f>
        <v>0</v>
      </c>
      <c r="K90" s="174">
        <f>SUMIF(Général!$CP$6:$EZ$6,K$5,Comptabilité!$F90:$EZ90)</f>
        <v>0</v>
      </c>
      <c r="L90" s="174">
        <f>SUMIF(Général!$CP$6:$EZ$6,L$5,Comptabilité!$F90:$EZ90)</f>
        <v>0</v>
      </c>
      <c r="M90" s="174">
        <f>SUMIF(Général!$CP$6:$EZ$6,M$5,Comptabilité!$F90:$EZ90)</f>
        <v>0</v>
      </c>
      <c r="N90" s="174">
        <f>SUMIF(Général!$CP$6:$EZ$6,N$5,Comptabilité!$F90:$EZ90)</f>
        <v>0</v>
      </c>
      <c r="O90" s="174">
        <f>SUMIF(Général!$CP$6:$EZ$6,O$5,Comptabilité!$F90:$EZ90)</f>
        <v>0</v>
      </c>
      <c r="P90" s="174">
        <f>SUMIF(Général!$CP$6:$EZ$6,P$5,Comptabilité!$F90:$EZ90)</f>
        <v>0</v>
      </c>
      <c r="Q90" s="174">
        <f>SUMIF(Général!$CP$6:$EZ$6,Q$5,Comptabilité!$F90:$EZ90)</f>
        <v>0</v>
      </c>
      <c r="R90" s="174">
        <f>SUMIF(Général!$CP$6:$EZ$6,R$5,Comptabilité!$F90:$EZ90)</f>
        <v>0</v>
      </c>
      <c r="S90" s="174">
        <f>SUMIF(Général!$CP$6:$EZ$6,S$5,Comptabilité!$F90:$EZ90)</f>
        <v>0</v>
      </c>
      <c r="T90" s="174">
        <f>SUMIF(Général!$CP$6:$EZ$6,T$5,Comptabilité!$F90:$EZ90)</f>
        <v>0</v>
      </c>
      <c r="U90" s="174">
        <f>SUMIF(Général!$CP$6:$EZ$6,U$5,Comptabilité!$F90:$EZ90)</f>
        <v>0</v>
      </c>
      <c r="V90" s="174">
        <f>SUMIF(Général!$CP$6:$EZ$6,V$5,Comptabilité!$F90:$EZ90)</f>
        <v>0</v>
      </c>
      <c r="W90" s="174">
        <f>SUMIF(Général!$CP$6:$EZ$6,W$5,Comptabilité!$F90:$EZ90)</f>
        <v>0</v>
      </c>
      <c r="X90" s="174">
        <f>SUMIF(Général!$CP$6:$EZ$6,X$5,Comptabilité!$F90:$EZ90)</f>
        <v>0</v>
      </c>
      <c r="Y90" s="174">
        <f>SUMIF(Général!$CP$6:$EZ$6,Y$5,Comptabilité!$F90:$EZ90)</f>
        <v>0</v>
      </c>
      <c r="Z90" s="174">
        <f>SUMIF(Général!$CP$6:$EZ$6,Z$5,Comptabilité!$F90:$EZ90)</f>
        <v>0</v>
      </c>
      <c r="AA90" s="174">
        <f>SUMIF(Général!$CP$6:$EZ$6,AA$5,Comptabilité!$F90:$EZ90)</f>
        <v>0</v>
      </c>
      <c r="AB90" s="174">
        <f>SUMIF(Général!$CP$6:$EZ$6,AB$5,Comptabilité!$F90:$EZ90)</f>
        <v>0</v>
      </c>
      <c r="AC90" s="174">
        <f>SUMIF(Général!$CP$6:$EZ$6,AC$5,Comptabilité!$F90:$EZ90)</f>
        <v>0</v>
      </c>
      <c r="AD90" s="174">
        <f>SUMIF(Général!$CP$6:$EZ$6,AD$5,Comptabilité!$F90:$EZ90)</f>
        <v>0</v>
      </c>
      <c r="AE90" s="174">
        <f>SUMIF(Général!$CP$6:$EZ$6,AE$5,Comptabilité!$F90:$EZ90)</f>
        <v>0</v>
      </c>
      <c r="AF90" s="174">
        <f>SUMIF(Général!$CP$6:$EZ$6,AF$5,Comptabilité!$F90:$EZ90)</f>
        <v>0</v>
      </c>
      <c r="AG90" s="174">
        <f>SUMIF(Général!$CP$6:$EZ$6,AG$5,Comptabilité!$F90:$EZ90)</f>
        <v>0</v>
      </c>
      <c r="AH90" s="174">
        <f>SUMIF(Général!$CP$6:$EZ$6,AH$5,Comptabilité!$F90:$EZ90)</f>
        <v>0</v>
      </c>
      <c r="AI90" s="174">
        <f>SUMIF(Général!$CP$6:$EZ$6,AI$5,Comptabilité!$F90:$EZ90)</f>
        <v>0</v>
      </c>
      <c r="AJ90" s="174">
        <f>SUMIF(Général!$CP$6:$EZ$6,AJ$5,Comptabilité!$F90:$EZ90)</f>
        <v>0</v>
      </c>
      <c r="AK90" s="174">
        <f>SUMIF(Général!$CP$6:$EZ$6,AK$5,Comptabilité!$F90:$EZ90)</f>
        <v>0</v>
      </c>
      <c r="AL90" s="174">
        <f>SUMIF(Général!$CP$6:$EZ$6,AL$5,Comptabilité!$F90:$EZ90)</f>
        <v>0</v>
      </c>
      <c r="AM90" s="174">
        <f>SUMIF(Général!$CP$6:$EZ$6,AM$5,Comptabilité!$F90:$EZ90)</f>
        <v>0</v>
      </c>
      <c r="AN90" s="174">
        <f>SUMIF(Général!$CP$6:$EZ$6,AN$5,Comptabilité!$F90:$EZ90)</f>
        <v>0</v>
      </c>
      <c r="AO90" s="174">
        <f>SUMIF(Général!$CP$6:$EZ$6,AO$5,Comptabilité!$F90:$EZ90)</f>
        <v>0</v>
      </c>
      <c r="AP90" s="174">
        <f>SUMIF(Général!$CP$6:$EZ$6,AP$5,Comptabilité!$F90:$EZ90)</f>
        <v>0</v>
      </c>
      <c r="AQ90" s="174">
        <f>SUMIF(Général!$CP$6:$EZ$6,AQ$5,Comptabilité!$F90:$EZ90)</f>
        <v>0</v>
      </c>
      <c r="AR90" s="174">
        <f>SUMIF(Général!$CP$6:$EZ$6,AR$5,Comptabilité!$F90:$EZ90)</f>
        <v>0</v>
      </c>
      <c r="AS90" s="174">
        <f>SUMIF(Général!$CP$6:$EZ$6,AS$5,Comptabilité!$F90:$EZ90)</f>
        <v>0</v>
      </c>
      <c r="AT90" s="174">
        <f>SUMIF(Général!$CP$6:$EZ$6,AT$5,Comptabilité!$F90:$EZ90)</f>
        <v>0</v>
      </c>
      <c r="AU90" s="174">
        <f>SUMIF(Général!$CP$6:$EZ$6,AU$5,Comptabilité!$F90:$EZ90)</f>
        <v>0</v>
      </c>
      <c r="AV90" s="174">
        <f>SUMIF(Général!$CP$6:$EZ$6,AV$5,Comptabilité!$F90:$EZ90)</f>
        <v>0</v>
      </c>
      <c r="AW90" s="174">
        <f>SUMIF(Général!$CP$6:$EZ$6,AW$5,Comptabilité!$F90:$EZ90)</f>
        <v>0</v>
      </c>
      <c r="AX90" s="174">
        <f>SUMIF(Général!$CP$6:$EZ$6,AX$5,Comptabilité!$F90:$EZ90)</f>
        <v>0</v>
      </c>
      <c r="AY90" s="174">
        <f>SUMIF(Général!$CP$6:$EZ$6,AY$5,Comptabilité!$F90:$EZ90)</f>
        <v>0</v>
      </c>
      <c r="AZ90" s="174">
        <f>SUMIF(Général!$CP$6:$EZ$6,AZ$5,Comptabilité!$F90:$EZ90)</f>
        <v>0</v>
      </c>
      <c r="BA90" s="174">
        <f>SUMIF(Général!$CP$6:$EZ$6,BA$5,Comptabilité!$F90:$EZ90)</f>
        <v>0</v>
      </c>
      <c r="BB90" s="174">
        <f>SUMIF(Général!$CP$6:$EZ$6,BB$5,Comptabilité!$F90:$EZ90)</f>
        <v>0</v>
      </c>
      <c r="BC90" s="174">
        <f>SUMIF(Général!$CP$6:$EZ$6,BC$5,Comptabilité!$F90:$EZ90)</f>
        <v>0</v>
      </c>
      <c r="BD90" s="174">
        <f>SUMIF(Général!$CP$6:$EZ$6,BD$5,Comptabilité!$F90:$EZ90)</f>
        <v>0</v>
      </c>
      <c r="BE90" s="174">
        <f>SUMIF(Général!$CP$6:$EZ$6,BE$5,Comptabilité!$F90:$EZ90)</f>
        <v>0</v>
      </c>
      <c r="BF90" s="174">
        <f>SUMIF(Général!$CP$6:$EZ$6,BF$5,Comptabilité!$F90:$EZ90)</f>
        <v>0</v>
      </c>
      <c r="BG90" s="174">
        <f>SUMIF(Général!$CP$6:$EZ$6,BG$5,Comptabilité!$F90:$EZ90)</f>
        <v>0</v>
      </c>
      <c r="BH90" s="174">
        <f>SUMIF(Général!$CP$6:$EZ$6,BH$5,Comptabilité!$F90:$EZ90)</f>
        <v>0</v>
      </c>
      <c r="BI90" s="174">
        <f>SUMIF(Général!$CP$6:$EZ$6,BI$5,Comptabilité!$F90:$EZ90)</f>
        <v>0</v>
      </c>
      <c r="BJ90" s="174">
        <f>SUMIF(Général!$CP$6:$EZ$6,BJ$5,Comptabilité!$F90:$EZ90)</f>
        <v>0</v>
      </c>
      <c r="BK90" s="174">
        <f>SUMIF(Général!$CP$6:$EZ$6,BK$5,Comptabilité!$F90:$EZ90)</f>
        <v>0</v>
      </c>
      <c r="BL90" s="174">
        <f>SUMIF(Général!$CP$6:$EZ$6,BL$5,Comptabilité!$F90:$EZ90)</f>
        <v>0</v>
      </c>
      <c r="BM90" s="174">
        <f>SUMIF(Général!$CP$6:$EZ$6,BM$5,Comptabilité!$F90:$EZ90)</f>
        <v>0</v>
      </c>
      <c r="BN90" s="174">
        <f>SUMIF(Général!$CP$6:$EZ$6,BN$5,Comptabilité!$F90:$EZ90)</f>
        <v>0</v>
      </c>
      <c r="BO90" s="174">
        <f>SUMIF(Général!$CP$6:$EZ$6,BO$5,Comptabilité!$F90:$EZ90)</f>
        <v>0</v>
      </c>
      <c r="BP90" s="174">
        <f>SUMIF(Général!$CP$6:$EZ$6,BP$5,Comptabilité!$F90:$EZ90)</f>
        <v>0</v>
      </c>
      <c r="BQ90" s="174">
        <f>SUMIF(Général!$CP$6:$EZ$6,BQ$5,Comptabilité!$F90:$EZ90)</f>
        <v>0</v>
      </c>
      <c r="BR90" s="174">
        <f>SUMIF(Général!$CP$6:$EZ$6,BR$5,Comptabilité!$F90:$EZ90)</f>
        <v>0</v>
      </c>
      <c r="BS90" s="174">
        <f>SUMIF(Général!$CP$6:$EZ$6,BS$5,Comptabilité!$F90:$EZ90)</f>
        <v>0</v>
      </c>
      <c r="BT90" s="174">
        <f>SUMIF(Général!$CP$6:$EZ$6,BT$5,Comptabilité!$F90:$EZ90)</f>
        <v>0</v>
      </c>
      <c r="BU90" s="174">
        <f>SUMIF(Général!$CP$6:$EZ$6,BU$5,Comptabilité!$F90:$EZ90)</f>
        <v>0</v>
      </c>
      <c r="BV90" s="174">
        <f>SUMIF(Général!$CP$6:$EZ$6,BV$5,Comptabilité!$F90:$EZ90)</f>
        <v>0</v>
      </c>
      <c r="BW90" s="174">
        <f>SUMIF(Général!$CP$6:$EZ$6,BW$5,Comptabilité!$F90:$EZ90)</f>
        <v>0</v>
      </c>
      <c r="BX90" s="174">
        <f>SUMIF(Général!$CP$6:$EZ$6,BX$5,Comptabilité!$F90:$EZ90)</f>
        <v>0</v>
      </c>
      <c r="BY90" s="174">
        <f>SUMIF(Général!$CP$6:$EZ$6,BY$5,Comptabilité!$F90:$EZ90)</f>
        <v>0</v>
      </c>
      <c r="BZ90" s="174">
        <f>SUMIF(Général!$CP$6:$EZ$6,BZ$5,Comptabilité!$F90:$EZ90)</f>
        <v>0</v>
      </c>
      <c r="CA90" s="174">
        <f>SUMIF(Général!$CP$6:$EZ$6,CA$5,Comptabilité!$F90:$EZ90)</f>
        <v>0</v>
      </c>
      <c r="CB90" s="174">
        <f>SUMIF(Général!$CP$6:$EZ$6,CB$5,Comptabilité!$F90:$EZ90)</f>
        <v>0</v>
      </c>
      <c r="CC90" s="174">
        <f>SUMIF(Général!$CP$6:$EZ$6,CC$5,Comptabilité!$F90:$EZ90)</f>
        <v>0</v>
      </c>
      <c r="CD90" s="174">
        <f>SUMIF(Général!$CP$6:$EZ$6,CD$5,Comptabilité!$F90:$EZ90)</f>
        <v>0</v>
      </c>
      <c r="CE90" s="174">
        <f>SUMIF(Général!$CP$6:$EZ$6,CE$5,Comptabilité!$F90:$EZ90)</f>
        <v>0</v>
      </c>
      <c r="CF90" s="174">
        <f>SUMIF(Général!$CP$6:$EZ$6,CF$5,Comptabilité!$F90:$EZ90)</f>
        <v>0</v>
      </c>
      <c r="CG90" s="174">
        <f>SUMIF(Général!$CP$6:$EZ$6,CG$5,Comptabilité!$F90:$EZ90)</f>
        <v>0</v>
      </c>
      <c r="CH90" s="174">
        <f>SUMIF(Général!$CP$6:$EZ$6,CH$5,Comptabilité!$F90:$EZ90)</f>
        <v>0</v>
      </c>
      <c r="CI90" s="174">
        <f>SUMIF(Général!$CP$6:$EZ$6,CI$5,Comptabilité!$F90:$EZ90)</f>
        <v>0</v>
      </c>
      <c r="CJ90" s="174">
        <f>SUMIF(Général!$CP$6:$EZ$6,CJ$5,Comptabilité!$F90:$EZ90)</f>
        <v>0</v>
      </c>
      <c r="CK90" s="174">
        <f>SUMIF(Général!$CP$6:$EZ$6,CK$5,Comptabilité!$F90:$EZ90)</f>
        <v>0</v>
      </c>
      <c r="CL90" s="174">
        <f>SUMIF(Général!$CP$6:$EZ$6,CL$5,Comptabilité!$F90:$EZ90)</f>
        <v>0</v>
      </c>
      <c r="CM90" s="174">
        <f>SUMIF(Général!$CP$6:$EZ$6,CM$5,Comptabilité!$F90:$EZ90)</f>
        <v>0</v>
      </c>
      <c r="CN90" s="174">
        <f>SUMIF(Général!$CP$6:$EZ$6,CN$5,Comptabilité!$F90:$EZ90)</f>
        <v>0</v>
      </c>
      <c r="CO90" s="174">
        <f>SUMIF(Général!$CP$6:$EZ$6,CO$5,Comptabilité!$F90:$EZ90)</f>
        <v>0</v>
      </c>
      <c r="CP90" s="174">
        <f>SUMIF(Général!$CP$6:$EZ$6,CP$5,Comptabilité!$F90:$EZ90)</f>
        <v>0</v>
      </c>
      <c r="CQ90" s="174">
        <f>SUMIF(Général!$CP$6:$EZ$6,CQ$5,Comptabilité!$F90:$EZ90)</f>
        <v>0</v>
      </c>
      <c r="CR90" s="174">
        <f>SUMIF(Général!$CP$6:$EZ$6,CR$5,Comptabilité!$F90:$EZ90)</f>
        <v>0</v>
      </c>
      <c r="CS90" s="174">
        <f>SUMIF(Général!$CP$6:$EZ$6,CS$5,Comptabilité!$F90:$EZ90)</f>
        <v>0</v>
      </c>
      <c r="CT90" s="174">
        <f>SUMIF(Général!$CP$6:$EZ$6,CT$5,Comptabilité!$F90:$EZ90)</f>
        <v>0</v>
      </c>
      <c r="CU90" s="174">
        <f>SUMIF(Général!$CP$6:$EZ$6,CU$5,Comptabilité!$F90:$EZ90)</f>
        <v>0</v>
      </c>
      <c r="CV90" s="174">
        <f>SUMIF(Général!$CP$6:$EZ$6,CV$5,Comptabilité!$F90:$EZ90)</f>
        <v>0</v>
      </c>
      <c r="CW90" s="174">
        <f>SUMIF(Général!$CP$6:$EZ$6,CW$5,Comptabilité!$F90:$EZ90)</f>
        <v>0</v>
      </c>
      <c r="CX90" s="174">
        <f>SUMIF(Général!$CP$6:$EZ$6,CX$5,Comptabilité!$F90:$EZ90)</f>
        <v>0</v>
      </c>
      <c r="CY90" s="174">
        <f>SUMIF(Général!$CP$6:$EZ$6,CY$5,Comptabilité!$F90:$EZ90)</f>
        <v>0</v>
      </c>
      <c r="CZ90" s="174">
        <f>SUMIF(Général!$CP$6:$EZ$6,CZ$5,Comptabilité!$F90:$EZ90)</f>
        <v>0</v>
      </c>
      <c r="DA90" s="174">
        <f>SUMIF(Général!$CP$6:$EZ$6,DA$5,Comptabilité!$F90:$EZ90)</f>
        <v>0</v>
      </c>
      <c r="DB90" s="174">
        <f>SUMIF(Général!$CP$6:$EZ$6,DB$5,Comptabilité!$F90:$EZ90)</f>
        <v>0</v>
      </c>
      <c r="DC90" s="174">
        <f>SUMIF(Général!$CP$6:$EZ$6,DC$5,Comptabilité!$F90:$EZ90)</f>
        <v>0</v>
      </c>
      <c r="DD90" s="174">
        <f>SUMIF(Général!$CP$6:$EZ$6,DD$5,Comptabilité!$F90:$EZ90)</f>
        <v>0</v>
      </c>
      <c r="DE90" s="174">
        <f>SUMIF(Général!$CP$6:$EZ$6,DE$5,Comptabilité!$F90:$EZ90)</f>
        <v>0</v>
      </c>
      <c r="DF90" s="174">
        <f>SUMIF(Général!$CP$6:$EZ$6,DF$5,Comptabilité!$F90:$EZ90)</f>
        <v>0</v>
      </c>
      <c r="DG90" s="174">
        <f>SUMIF(Général!$CP$6:$EZ$6,DG$5,Comptabilité!$F90:$EZ90)</f>
        <v>0</v>
      </c>
      <c r="DH90" s="174">
        <f>SUMIF(Général!$CP$6:$EZ$6,DH$5,Comptabilité!$F90:$EZ90)</f>
        <v>0</v>
      </c>
      <c r="DI90" s="174">
        <f>SUMIF(Général!$CP$6:$EZ$6,DI$5,Comptabilité!$F90:$EZ90)</f>
        <v>0</v>
      </c>
      <c r="DJ90" s="174">
        <f>SUMIF(Général!$CP$6:$EZ$6,DJ$5,Comptabilité!$F90:$EZ90)</f>
        <v>0</v>
      </c>
      <c r="DK90" s="174">
        <f>SUMIF(Général!$CP$6:$EZ$6,DK$5,Comptabilité!$F90:$EZ90)</f>
        <v>0</v>
      </c>
      <c r="DL90" s="174">
        <f>SUMIF(Général!$CP$6:$EZ$6,DL$5,Comptabilité!$F90:$EZ90)</f>
        <v>0</v>
      </c>
      <c r="DM90" s="174">
        <f>SUMIF(Général!$CP$6:$EZ$6,DM$5,Comptabilité!$F90:$EZ90)</f>
        <v>0</v>
      </c>
      <c r="DN90" s="174">
        <f>SUMIF(Général!$CP$6:$EZ$6,DN$5,Comptabilité!$F90:$EZ90)</f>
        <v>0</v>
      </c>
      <c r="DO90" s="174">
        <f>SUMIF(Général!$CP$6:$EZ$6,DO$5,Comptabilité!$F90:$EZ90)</f>
        <v>0</v>
      </c>
      <c r="DP90" s="174">
        <f>SUMIF(Général!$CP$6:$EZ$6,DP$5,Comptabilité!$F90:$EZ90)</f>
        <v>0</v>
      </c>
      <c r="DQ90" s="174">
        <f>SUMIF(Général!$CP$6:$EZ$6,DQ$5,Comptabilité!$F90:$EZ90)</f>
        <v>0</v>
      </c>
      <c r="DR90" s="174">
        <f>SUMIF(Général!$CP$6:$EZ$6,DR$5,Comptabilité!$F90:$EZ90)</f>
        <v>0</v>
      </c>
      <c r="DS90" s="174">
        <f>SUMIF(Général!$CP$6:$EZ$6,DS$5,Comptabilité!$F90:$EZ90)</f>
        <v>0</v>
      </c>
      <c r="DT90" s="174">
        <f>SUMIF(Général!$CP$6:$EZ$6,DT$5,Comptabilité!$F90:$EZ90)</f>
        <v>0</v>
      </c>
      <c r="DU90" s="174">
        <f>SUMIF(Général!$CP$6:$EZ$6,DU$5,Comptabilité!$F90:$EZ90)</f>
        <v>0</v>
      </c>
      <c r="DV90" s="174">
        <f>SUMIF(Général!$CP$6:$EZ$6,DV$5,Comptabilité!$F90:$EZ90)</f>
        <v>0</v>
      </c>
      <c r="DW90" s="174">
        <f>SUMIF(Général!$CP$6:$EZ$6,DW$5,Comptabilité!$F90:$EZ90)</f>
        <v>0</v>
      </c>
      <c r="DX90" s="174">
        <f>SUMIF(Général!$CP$6:$EZ$6,DX$5,Comptabilité!$F90:$EZ90)</f>
        <v>0</v>
      </c>
      <c r="DY90" s="174">
        <f>SUMIF(Général!$CP$6:$EZ$6,DY$5,Comptabilité!$F90:$EZ90)</f>
        <v>0</v>
      </c>
      <c r="DZ90" s="174">
        <f>SUMIF(Général!$CP$6:$EZ$6,DZ$5,Comptabilité!$F90:$EZ90)</f>
        <v>0</v>
      </c>
      <c r="EA90" s="174">
        <f>SUMIF(Général!$CP$6:$EZ$6,EA$5,Comptabilité!$F90:$EZ90)</f>
        <v>0</v>
      </c>
      <c r="EB90" s="174">
        <f>SUMIF(Général!$CP$6:$EZ$6,EB$5,Comptabilité!$F90:$EZ90)</f>
        <v>0</v>
      </c>
      <c r="EC90" s="174">
        <f>SUMIF(Général!$CP$6:$EZ$6,EC$5,Comptabilité!$F90:$EZ90)</f>
        <v>0</v>
      </c>
      <c r="ED90" s="174">
        <f>SUMIF(Général!$CP$6:$EZ$6,ED$5,Comptabilité!$F90:$EZ90)</f>
        <v>0</v>
      </c>
      <c r="EE90" s="174">
        <f>SUMIF(Général!$CP$6:$EZ$6,EE$5,Comptabilité!$F90:$EZ90)</f>
        <v>0</v>
      </c>
      <c r="EF90" s="174">
        <f>SUMIF(Général!$CP$6:$EZ$6,EF$5,Comptabilité!$F90:$EZ90)</f>
        <v>0</v>
      </c>
      <c r="EG90" s="174">
        <f>SUMIF(Général!$CP$6:$EZ$6,EG$5,Comptabilité!$F90:$EZ90)</f>
        <v>0</v>
      </c>
      <c r="EH90" s="174">
        <f>SUMIF(Général!$CP$6:$EZ$6,EH$5,Comptabilité!$F90:$EZ90)</f>
        <v>0</v>
      </c>
      <c r="EI90" s="174">
        <f>SUMIF(Général!$CP$6:$EZ$6,EI$5,Comptabilité!$F90:$EZ90)</f>
        <v>0</v>
      </c>
      <c r="EJ90" s="174">
        <f>SUMIF(Général!$CP$6:$EZ$6,EJ$5,Comptabilité!$F90:$EZ90)</f>
        <v>0</v>
      </c>
      <c r="EK90" s="174">
        <f>SUMIF(Général!$CP$6:$EZ$6,EK$5,Comptabilité!$F90:$EZ90)</f>
        <v>0</v>
      </c>
      <c r="EL90" s="174">
        <f>SUMIF(Général!$CP$6:$EZ$6,EL$5,Comptabilité!$F90:$EZ90)</f>
        <v>0</v>
      </c>
      <c r="EM90" s="174">
        <f>SUMIF(Général!$CP$6:$EZ$6,EM$5,Comptabilité!$F90:$EZ90)</f>
        <v>0</v>
      </c>
      <c r="EN90" s="174">
        <f>SUMIF(Général!$CP$6:$EZ$6,EN$5,Comptabilité!$F90:$EZ90)</f>
        <v>0</v>
      </c>
      <c r="EO90" s="174">
        <f>SUMIF(Général!$CP$6:$EZ$6,EO$5,Comptabilité!$F90:$EZ90)</f>
        <v>0</v>
      </c>
      <c r="EP90" s="174">
        <f>SUMIF(Général!$CP$6:$EZ$6,EP$5,Comptabilité!$F90:$EZ90)</f>
        <v>0</v>
      </c>
      <c r="EQ90" s="174">
        <f>SUMIF(Général!$CP$6:$EZ$6,EQ$5,Comptabilité!$F90:$EZ90)</f>
        <v>0</v>
      </c>
      <c r="ER90" s="174">
        <f>SUMIF(Général!$CP$6:$EZ$6,ER$5,Comptabilité!$F90:$EZ90)</f>
        <v>0</v>
      </c>
      <c r="ES90" s="174">
        <f>SUMIF(Général!$CP$6:$EZ$6,ES$5,Comptabilité!$F90:$EZ90)</f>
        <v>0</v>
      </c>
      <c r="ET90" s="174">
        <f>SUMIF(Général!$CP$6:$EZ$6,ET$5,Comptabilité!$F90:$EZ90)</f>
        <v>0</v>
      </c>
      <c r="EU90" s="174">
        <f>SUMIF(Général!$CP$6:$EZ$6,EU$5,Comptabilité!$F90:$EZ90)</f>
        <v>0</v>
      </c>
      <c r="EV90" s="174">
        <f>SUMIF(Général!$CP$6:$EZ$6,EV$5,Comptabilité!$F90:$EZ90)</f>
        <v>0</v>
      </c>
      <c r="EW90" s="174">
        <f>SUMIF(Général!$CP$6:$EZ$6,EW$5,Comptabilité!$F90:$EZ90)</f>
        <v>0</v>
      </c>
      <c r="EX90" s="174">
        <f>SUMIF(Général!$CP$6:$EZ$6,EX$5,Comptabilité!$F90:$EZ90)</f>
        <v>0</v>
      </c>
      <c r="EY90" s="174">
        <f>SUMIF(Général!$CP$6:$EZ$6,EY$5,Comptabilité!$F90:$EZ90)</f>
        <v>0</v>
      </c>
      <c r="EZ90" s="174">
        <f>SUMIF(Général!$CP$6:$EZ$6,EZ$5,Comptabilité!$F90:$EZ90)</f>
        <v>0</v>
      </c>
      <c r="GP90" s="111"/>
      <c r="GQ90" s="111"/>
      <c r="GR90" s="111"/>
      <c r="GS90" s="111"/>
      <c r="GT90" s="111"/>
      <c r="GU90" s="111"/>
      <c r="GV90" s="111"/>
      <c r="GW90" s="111"/>
      <c r="GX90" s="111"/>
      <c r="GY90" s="111"/>
      <c r="GZ90" s="111"/>
      <c r="HA90" s="111"/>
      <c r="HB90" s="111"/>
      <c r="HC90" s="111"/>
      <c r="HD90" s="111"/>
      <c r="HE90" s="111"/>
      <c r="HF90" s="111"/>
      <c r="HG90" s="111"/>
      <c r="HH90" s="111"/>
      <c r="HI90" s="111"/>
      <c r="HJ90" s="111"/>
      <c r="HK90" s="111"/>
      <c r="HL90" s="111"/>
      <c r="HM90" s="111"/>
      <c r="HN90" s="111"/>
      <c r="HO90" s="111"/>
      <c r="HP90" s="111"/>
      <c r="HQ90" s="111"/>
      <c r="HR90" s="111"/>
      <c r="HS90" s="111"/>
      <c r="HT90" s="111"/>
      <c r="HU90" s="111"/>
      <c r="HV90" s="111"/>
      <c r="HW90" s="111"/>
      <c r="HX90" s="111"/>
      <c r="HY90" s="111"/>
      <c r="HZ90" s="111"/>
      <c r="IA90" s="111"/>
      <c r="IB90" s="111"/>
      <c r="IC90" s="111"/>
      <c r="ID90" s="111"/>
      <c r="IE90" s="111"/>
      <c r="IF90" s="111"/>
      <c r="IG90" s="111"/>
      <c r="IH90" s="111"/>
      <c r="II90" s="111"/>
      <c r="IJ90" s="111"/>
      <c r="IK90" s="111"/>
      <c r="IL90" s="111"/>
      <c r="IM90" s="111"/>
      <c r="IN90" s="111"/>
      <c r="IO90" s="111"/>
      <c r="IP90" s="111"/>
      <c r="IQ90" s="111"/>
      <c r="IR90" s="111"/>
      <c r="IS90" s="111"/>
      <c r="IT90" s="111"/>
      <c r="IU90" s="111"/>
      <c r="IV90" s="111"/>
      <c r="IW90" s="111"/>
      <c r="IX90" s="111"/>
      <c r="IY90" s="111"/>
      <c r="IZ90" s="111"/>
      <c r="JA90" s="111"/>
      <c r="JB90" s="111"/>
      <c r="JC90" s="111"/>
      <c r="JD90" s="111"/>
      <c r="JE90" s="111"/>
      <c r="JF90" s="111"/>
      <c r="JG90" s="111"/>
      <c r="JH90" s="111"/>
      <c r="JI90" s="111"/>
      <c r="JJ90" s="111"/>
      <c r="JK90" s="111"/>
      <c r="JL90" s="111"/>
      <c r="JM90" s="111"/>
      <c r="JN90" s="111"/>
      <c r="JO90" s="111"/>
      <c r="JP90" s="111"/>
      <c r="JQ90" s="111"/>
      <c r="JR90" s="111"/>
      <c r="JS90" s="111"/>
      <c r="JT90" s="111"/>
      <c r="JU90" s="111"/>
      <c r="JV90" s="111"/>
      <c r="JW90" s="111"/>
      <c r="JX90" s="111"/>
      <c r="JY90" s="111"/>
      <c r="JZ90" s="111"/>
      <c r="KA90" s="111"/>
      <c r="KB90" s="111"/>
      <c r="KC90" s="111"/>
      <c r="KD90" s="111"/>
      <c r="KE90" s="111"/>
      <c r="KF90" s="111"/>
      <c r="KG90" s="111"/>
      <c r="KH90" s="111"/>
      <c r="KI90" s="111"/>
      <c r="KJ90" s="111"/>
      <c r="KK90" s="111"/>
      <c r="KL90" s="111"/>
      <c r="KM90" s="111"/>
      <c r="KN90" s="111"/>
      <c r="KO90" s="111"/>
      <c r="KP90" s="111"/>
      <c r="KQ90" s="111"/>
      <c r="KR90" s="111"/>
      <c r="KS90" s="111"/>
      <c r="KT90" s="111"/>
      <c r="KU90" s="111"/>
      <c r="KV90" s="111"/>
      <c r="KW90" s="111"/>
      <c r="KX90" s="111"/>
      <c r="KY90" s="111"/>
      <c r="KZ90" s="111"/>
      <c r="LA90" s="111"/>
      <c r="LB90" s="111"/>
      <c r="LC90" s="111"/>
      <c r="LD90" s="111"/>
      <c r="LE90" s="111"/>
      <c r="LF90" s="111"/>
      <c r="LG90" s="111"/>
      <c r="LH90" s="111"/>
      <c r="LI90" s="111"/>
      <c r="LJ90" s="111"/>
      <c r="LK90" s="111"/>
      <c r="LL90" s="111"/>
      <c r="LM90" s="111"/>
      <c r="LN90" s="111"/>
      <c r="LO90" s="111"/>
      <c r="LP90" s="111"/>
      <c r="LQ90" s="111"/>
      <c r="LR90" s="111"/>
      <c r="LS90" s="111"/>
      <c r="LT90" s="111"/>
      <c r="LU90" s="111"/>
      <c r="LV90" s="111"/>
      <c r="LW90" s="111"/>
      <c r="LX90" s="111"/>
      <c r="LY90" s="111"/>
      <c r="LZ90" s="111"/>
      <c r="MA90" s="111"/>
      <c r="MB90" s="111"/>
      <c r="MC90" s="111"/>
      <c r="MD90" s="111"/>
      <c r="ME90" s="111"/>
      <c r="MF90" s="111"/>
      <c r="MG90" s="111"/>
      <c r="MH90" s="111"/>
      <c r="MI90" s="111"/>
      <c r="MJ90" s="111"/>
      <c r="MK90" s="111"/>
      <c r="ML90" s="111"/>
      <c r="MM90" s="111"/>
      <c r="MN90" s="111"/>
      <c r="MO90" s="111"/>
      <c r="MP90" s="111"/>
      <c r="MQ90" s="111"/>
      <c r="MR90" s="111"/>
      <c r="MS90" s="111"/>
      <c r="MT90" s="111"/>
      <c r="MU90" s="111"/>
      <c r="MV90" s="111"/>
      <c r="MW90" s="111"/>
      <c r="MX90" s="111"/>
      <c r="MY90" s="111"/>
      <c r="MZ90" s="111"/>
      <c r="NA90" s="111"/>
      <c r="NB90" s="111"/>
      <c r="NC90" s="111"/>
      <c r="ND90" s="111"/>
      <c r="NE90" s="111"/>
      <c r="NF90" s="111"/>
      <c r="NG90" s="111"/>
      <c r="NH90" s="111"/>
      <c r="NI90" s="111"/>
      <c r="NJ90" s="111"/>
      <c r="NK90" s="111"/>
      <c r="NL90" s="111"/>
      <c r="NM90" s="111"/>
      <c r="NN90" s="111"/>
      <c r="NO90" s="111"/>
      <c r="NP90" s="111"/>
      <c r="NQ90" s="111"/>
      <c r="NR90" s="111"/>
      <c r="NS90" s="111"/>
      <c r="NT90" s="111"/>
      <c r="NU90" s="111"/>
      <c r="NV90" s="111"/>
      <c r="NW90" s="111"/>
      <c r="NX90" s="111"/>
      <c r="NY90" s="111"/>
      <c r="NZ90" s="111"/>
      <c r="OA90" s="111"/>
      <c r="OB90" s="111"/>
      <c r="OC90" s="111"/>
      <c r="OD90" s="111"/>
      <c r="OE90" s="111"/>
      <c r="OF90" s="111"/>
      <c r="OG90" s="111"/>
      <c r="OH90" s="111"/>
      <c r="OI90" s="111"/>
      <c r="OJ90" s="111"/>
      <c r="OK90" s="111"/>
      <c r="OL90" s="111"/>
      <c r="OM90" s="111"/>
      <c r="ON90" s="111"/>
      <c r="OO90" s="111"/>
      <c r="OP90" s="111"/>
      <c r="OQ90" s="111"/>
      <c r="OR90" s="111"/>
      <c r="OS90" s="111"/>
      <c r="OT90" s="111"/>
      <c r="OU90" s="111"/>
      <c r="OV90" s="111"/>
      <c r="OW90" s="111"/>
      <c r="OX90" s="111"/>
      <c r="OY90" s="111"/>
      <c r="OZ90" s="111"/>
      <c r="PA90" s="111"/>
      <c r="PB90" s="111"/>
      <c r="PC90" s="111"/>
      <c r="PD90" s="111"/>
      <c r="PE90" s="111"/>
      <c r="PF90" s="111"/>
      <c r="PG90" s="111"/>
      <c r="PH90" s="111"/>
      <c r="PI90" s="111"/>
      <c r="PJ90" s="111"/>
      <c r="PK90" s="111"/>
      <c r="PL90" s="111"/>
      <c r="PM90" s="111"/>
      <c r="PN90" s="111"/>
      <c r="PO90" s="111"/>
      <c r="PP90" s="111"/>
      <c r="PQ90" s="111"/>
      <c r="PR90" s="111"/>
      <c r="PS90" s="111"/>
      <c r="PT90" s="111"/>
      <c r="PU90" s="111"/>
      <c r="PV90" s="111"/>
      <c r="PW90" s="111"/>
      <c r="PX90" s="111"/>
      <c r="PY90" s="111"/>
      <c r="PZ90" s="111"/>
      <c r="QA90" s="111"/>
      <c r="QB90" s="111"/>
      <c r="QC90" s="111"/>
      <c r="QD90" s="111"/>
      <c r="QE90" s="111"/>
      <c r="QF90" s="111"/>
      <c r="QG90" s="111"/>
      <c r="QH90" s="111"/>
      <c r="QI90" s="111"/>
      <c r="QJ90" s="111"/>
      <c r="QK90" s="111"/>
      <c r="QL90" s="111"/>
      <c r="QM90" s="111"/>
      <c r="QN90" s="111"/>
      <c r="QO90" s="111"/>
      <c r="QP90" s="111"/>
      <c r="QQ90" s="111"/>
      <c r="QR90" s="111"/>
      <c r="QS90" s="111"/>
      <c r="QT90" s="111"/>
      <c r="QU90" s="111"/>
      <c r="QV90" s="111"/>
      <c r="QW90" s="111"/>
      <c r="QX90" s="111"/>
      <c r="QY90" s="111"/>
      <c r="QZ90" s="111"/>
      <c r="RA90" s="111"/>
      <c r="RB90" s="111"/>
      <c r="RC90" s="111"/>
      <c r="RD90" s="111"/>
      <c r="RE90" s="111"/>
      <c r="RF90" s="111"/>
      <c r="RG90" s="111"/>
      <c r="RH90" s="111"/>
      <c r="RI90" s="111"/>
      <c r="RJ90" s="111"/>
      <c r="RK90" s="111"/>
      <c r="RL90" s="111"/>
      <c r="RM90" s="111"/>
      <c r="RN90" s="111"/>
      <c r="RO90" s="111"/>
      <c r="RP90" s="111"/>
      <c r="RQ90" s="111"/>
      <c r="RR90" s="111"/>
      <c r="RS90" s="111"/>
      <c r="RT90" s="111"/>
      <c r="RU90" s="111"/>
      <c r="RV90" s="111"/>
      <c r="RW90" s="111"/>
      <c r="RX90" s="111"/>
      <c r="RY90" s="111"/>
      <c r="RZ90" s="111"/>
      <c r="SA90" s="111"/>
      <c r="SB90" s="111"/>
      <c r="SC90" s="111"/>
      <c r="SD90" s="111"/>
      <c r="SE90" s="111"/>
      <c r="SF90" s="111"/>
      <c r="SG90" s="111"/>
      <c r="SH90" s="111"/>
      <c r="SI90" s="111"/>
      <c r="SJ90" s="111"/>
      <c r="SK90" s="111"/>
      <c r="SL90" s="111"/>
      <c r="SM90" s="111"/>
      <c r="SN90" s="111"/>
      <c r="SO90" s="111"/>
      <c r="SP90" s="111"/>
      <c r="SQ90" s="111"/>
      <c r="SR90" s="111"/>
      <c r="SS90" s="111"/>
      <c r="ST90" s="111"/>
      <c r="SU90" s="111"/>
      <c r="SV90" s="111"/>
      <c r="SW90" s="111"/>
      <c r="SX90" s="111"/>
      <c r="SY90" s="111"/>
      <c r="SZ90" s="111"/>
      <c r="TA90" s="111"/>
      <c r="TB90" s="111"/>
      <c r="TC90" s="111"/>
      <c r="TD90" s="111"/>
      <c r="TE90" s="111"/>
      <c r="TF90" s="111"/>
      <c r="TG90" s="111"/>
      <c r="TH90" s="111"/>
      <c r="TI90" s="111"/>
      <c r="TJ90" s="111"/>
      <c r="TK90" s="111"/>
      <c r="TL90" s="111"/>
      <c r="TM90" s="111"/>
      <c r="TN90" s="111"/>
      <c r="TO90" s="111"/>
      <c r="TP90" s="111"/>
      <c r="TQ90" s="111"/>
      <c r="TR90" s="111"/>
      <c r="TS90" s="111"/>
      <c r="TT90" s="111"/>
      <c r="TU90" s="111"/>
      <c r="TV90" s="111"/>
      <c r="TW90" s="111"/>
      <c r="TX90" s="111"/>
      <c r="TY90" s="111"/>
      <c r="TZ90" s="111"/>
      <c r="UA90" s="111"/>
      <c r="UB90" s="111"/>
      <c r="UC90" s="111"/>
      <c r="UD90" s="111"/>
      <c r="UE90" s="111"/>
      <c r="UF90" s="111"/>
      <c r="UG90" s="111"/>
      <c r="UH90" s="111"/>
      <c r="UI90" s="111"/>
      <c r="UJ90" s="111"/>
      <c r="UK90" s="111"/>
      <c r="UL90" s="111"/>
      <c r="UM90" s="111"/>
      <c r="UN90" s="111"/>
      <c r="UO90" s="111"/>
      <c r="UP90" s="111"/>
      <c r="UQ90" s="111"/>
      <c r="UR90" s="111"/>
      <c r="US90" s="111"/>
      <c r="UT90" s="111"/>
      <c r="UU90" s="111"/>
      <c r="UV90" s="111"/>
      <c r="UW90" s="111"/>
      <c r="UX90" s="111"/>
      <c r="UY90" s="111"/>
      <c r="UZ90" s="111"/>
      <c r="VA90" s="111"/>
      <c r="VB90" s="111"/>
      <c r="VC90" s="111"/>
      <c r="VD90" s="111"/>
      <c r="VE90" s="111"/>
      <c r="VF90" s="111"/>
      <c r="VG90" s="111"/>
      <c r="VH90" s="111"/>
      <c r="VI90" s="111"/>
      <c r="VJ90" s="111"/>
      <c r="VK90" s="111"/>
      <c r="VL90" s="111"/>
      <c r="VM90" s="111"/>
      <c r="VN90" s="111"/>
      <c r="VO90" s="111"/>
      <c r="VP90" s="111"/>
      <c r="VQ90" s="111"/>
      <c r="VR90" s="111"/>
      <c r="VS90" s="111"/>
      <c r="VT90" s="111"/>
      <c r="VU90" s="111"/>
      <c r="VV90" s="111"/>
      <c r="VW90" s="111"/>
      <c r="VX90" s="111"/>
      <c r="VY90" s="111"/>
      <c r="VZ90" s="111"/>
      <c r="WA90" s="111"/>
      <c r="WB90" s="111"/>
      <c r="WC90" s="111"/>
      <c r="WD90" s="111"/>
      <c r="WE90" s="111"/>
      <c r="WF90" s="111"/>
      <c r="WG90" s="111"/>
      <c r="WH90" s="111"/>
      <c r="WI90" s="111"/>
      <c r="WJ90" s="111"/>
      <c r="WK90" s="111"/>
      <c r="WL90" s="111"/>
      <c r="WM90" s="111"/>
      <c r="WN90" s="111"/>
      <c r="WO90" s="111"/>
      <c r="WP90" s="111"/>
      <c r="WQ90" s="111"/>
      <c r="WR90" s="111"/>
      <c r="WS90" s="111"/>
      <c r="WT90" s="111"/>
      <c r="WU90" s="111"/>
      <c r="WV90" s="111"/>
      <c r="WW90" s="111"/>
      <c r="WX90" s="111"/>
      <c r="WY90" s="111"/>
      <c r="WZ90" s="111"/>
      <c r="XA90" s="111"/>
      <c r="XB90" s="111"/>
      <c r="XC90" s="111"/>
      <c r="XD90" s="111"/>
      <c r="XE90" s="111"/>
      <c r="XF90" s="111"/>
      <c r="XG90" s="111"/>
      <c r="XH90" s="111"/>
      <c r="XI90" s="111"/>
      <c r="XJ90" s="111"/>
      <c r="XK90" s="111"/>
      <c r="XL90" s="111"/>
      <c r="XM90" s="111"/>
      <c r="XN90" s="111"/>
      <c r="XO90" s="111"/>
      <c r="XP90" s="111"/>
      <c r="XQ90" s="111"/>
      <c r="XR90" s="111"/>
      <c r="XS90" s="111"/>
      <c r="XT90" s="111"/>
      <c r="XU90" s="111"/>
      <c r="XV90" s="111"/>
      <c r="XW90" s="111"/>
      <c r="XX90" s="111"/>
      <c r="XY90" s="111"/>
      <c r="XZ90" s="111"/>
      <c r="YA90" s="111"/>
      <c r="YB90" s="111"/>
      <c r="YC90" s="111"/>
      <c r="YD90" s="111"/>
      <c r="YE90" s="111"/>
      <c r="YF90" s="111"/>
      <c r="YG90" s="111"/>
      <c r="YH90" s="111"/>
      <c r="YI90" s="111"/>
      <c r="YJ90" s="111"/>
      <c r="YK90" s="111"/>
      <c r="YL90" s="111"/>
      <c r="YM90" s="111"/>
      <c r="YN90" s="111"/>
      <c r="YO90" s="111"/>
      <c r="YP90" s="111"/>
      <c r="YQ90" s="111"/>
      <c r="YR90" s="111"/>
      <c r="YS90" s="111"/>
      <c r="YT90" s="111"/>
      <c r="YU90" s="111"/>
      <c r="YV90" s="111"/>
      <c r="YW90" s="111"/>
      <c r="YX90" s="111"/>
      <c r="YY90" s="111"/>
      <c r="YZ90" s="111"/>
      <c r="ZA90" s="111"/>
      <c r="ZB90" s="111"/>
      <c r="ZC90" s="111"/>
      <c r="ZD90" s="111"/>
      <c r="ZE90" s="111"/>
      <c r="ZF90" s="111"/>
      <c r="ZG90" s="111"/>
      <c r="ZH90" s="111"/>
      <c r="ZI90" s="111"/>
      <c r="ZJ90" s="111"/>
      <c r="ZK90" s="111"/>
      <c r="ZL90" s="111"/>
      <c r="ZM90" s="111"/>
      <c r="ZN90" s="111"/>
      <c r="ZO90" s="111"/>
      <c r="ZP90" s="111"/>
      <c r="ZQ90" s="111"/>
      <c r="ZR90" s="111"/>
      <c r="ZS90" s="111"/>
      <c r="ZT90" s="111"/>
      <c r="ZU90" s="111"/>
      <c r="ZV90" s="111"/>
      <c r="ZW90" s="111"/>
      <c r="ZX90" s="111"/>
      <c r="ZY90" s="111"/>
      <c r="ZZ90" s="111"/>
      <c r="AAA90" s="111"/>
      <c r="AAB90" s="111"/>
      <c r="AAC90" s="111"/>
      <c r="AAD90" s="111"/>
      <c r="AAE90" s="111"/>
      <c r="AAF90" s="111"/>
      <c r="AAG90" s="111"/>
      <c r="AAH90" s="111"/>
      <c r="AAI90" s="111"/>
      <c r="AAJ90" s="111"/>
      <c r="AAK90" s="111"/>
      <c r="AAL90" s="111"/>
      <c r="AAM90" s="111"/>
      <c r="AAN90" s="111"/>
      <c r="AAO90" s="111"/>
      <c r="AAP90" s="111"/>
      <c r="AAQ90" s="111"/>
      <c r="AAR90" s="111"/>
      <c r="AAS90" s="111"/>
      <c r="AAT90" s="111"/>
      <c r="AAU90" s="111"/>
      <c r="AAV90" s="111"/>
      <c r="AAW90" s="111"/>
      <c r="AAX90" s="111"/>
      <c r="AAY90" s="111"/>
      <c r="AAZ90" s="111"/>
      <c r="ABA90" s="111"/>
      <c r="ABB90" s="111"/>
      <c r="ABC90" s="111"/>
      <c r="ABD90" s="111"/>
      <c r="ABE90" s="111"/>
      <c r="ABF90" s="111"/>
      <c r="ABG90" s="111"/>
      <c r="ABH90" s="111"/>
      <c r="ABI90" s="111"/>
      <c r="ABJ90" s="111"/>
      <c r="ABK90" s="111"/>
      <c r="ABL90" s="111"/>
      <c r="ABM90" s="111"/>
      <c r="ABN90" s="111"/>
      <c r="ABO90" s="111"/>
      <c r="ABP90" s="111"/>
      <c r="ABQ90" s="111"/>
      <c r="ABR90" s="111"/>
      <c r="ABS90" s="111"/>
      <c r="ABT90" s="111"/>
      <c r="ABU90" s="111"/>
      <c r="ABV90" s="111"/>
      <c r="ABW90" s="111"/>
      <c r="ABX90" s="111"/>
      <c r="ABY90" s="111"/>
      <c r="ABZ90" s="111"/>
      <c r="ACA90" s="111"/>
      <c r="ACB90" s="111"/>
      <c r="ACC90" s="111"/>
      <c r="ACD90" s="111"/>
      <c r="ACE90" s="111"/>
      <c r="ACF90" s="111"/>
      <c r="ACG90" s="111"/>
      <c r="ACH90" s="111"/>
      <c r="ACI90" s="111"/>
      <c r="ACJ90" s="111"/>
      <c r="ACK90" s="111"/>
      <c r="ACL90" s="111"/>
      <c r="ACM90" s="111"/>
      <c r="ACN90" s="111"/>
      <c r="ACO90" s="111"/>
      <c r="ACP90" s="111"/>
      <c r="ACQ90" s="111"/>
      <c r="ACR90" s="111"/>
      <c r="ACS90" s="111"/>
      <c r="ACT90" s="111"/>
      <c r="ACU90" s="111"/>
      <c r="ACV90" s="111"/>
      <c r="ACW90" s="111"/>
      <c r="ACX90" s="111"/>
      <c r="ACY90" s="111"/>
      <c r="ACZ90" s="111"/>
      <c r="ADA90" s="111"/>
      <c r="ADB90" s="111"/>
      <c r="ADC90" s="111"/>
      <c r="ADD90" s="111"/>
      <c r="ADE90" s="111"/>
      <c r="ADF90" s="111"/>
      <c r="ADG90" s="111"/>
      <c r="ADH90" s="111"/>
      <c r="ADI90" s="111"/>
      <c r="ADJ90" s="111"/>
      <c r="ADK90" s="111"/>
      <c r="ADL90" s="111"/>
      <c r="ADM90" s="111"/>
      <c r="ADN90" s="111"/>
      <c r="ADO90" s="111"/>
      <c r="ADP90" s="111"/>
      <c r="ADQ90" s="111"/>
      <c r="ADR90" s="111"/>
      <c r="ADS90" s="111"/>
      <c r="ADT90" s="111"/>
      <c r="ADU90" s="111"/>
      <c r="ADV90" s="111"/>
      <c r="ADW90" s="111"/>
      <c r="ADX90" s="111"/>
      <c r="ADY90" s="111"/>
      <c r="ADZ90" s="111"/>
      <c r="AEA90" s="111"/>
      <c r="AEB90" s="111"/>
      <c r="AEC90" s="111"/>
      <c r="AED90" s="111"/>
      <c r="AEE90" s="111"/>
      <c r="AEF90" s="111"/>
      <c r="AEG90" s="111"/>
      <c r="AEH90" s="111"/>
      <c r="AEI90" s="111"/>
      <c r="AEJ90" s="111"/>
      <c r="AEK90" s="111"/>
      <c r="AEL90" s="111"/>
      <c r="AEM90" s="111"/>
      <c r="AEN90" s="111"/>
      <c r="AEO90" s="111"/>
      <c r="AEP90" s="111"/>
      <c r="AEQ90" s="111"/>
      <c r="AER90" s="111"/>
      <c r="AES90" s="111"/>
      <c r="AET90" s="111"/>
      <c r="AEU90" s="111"/>
      <c r="AEV90" s="111"/>
      <c r="AEW90" s="111"/>
      <c r="AEX90" s="111"/>
      <c r="AEY90" s="111"/>
      <c r="AEZ90" s="111"/>
      <c r="AFA90" s="111"/>
      <c r="AFB90" s="111"/>
      <c r="AFC90" s="111"/>
      <c r="AFD90" s="111"/>
      <c r="AFE90" s="111"/>
      <c r="AFF90" s="111"/>
      <c r="AFG90" s="111"/>
      <c r="AFH90" s="111"/>
      <c r="AFI90" s="111"/>
      <c r="AFJ90" s="111"/>
      <c r="AFK90" s="111"/>
      <c r="AFL90" s="111"/>
      <c r="AFM90" s="111"/>
      <c r="AFN90" s="111"/>
      <c r="AFO90" s="111"/>
      <c r="AFP90" s="111"/>
      <c r="AFQ90" s="111"/>
      <c r="AFR90" s="111"/>
      <c r="AFS90" s="111"/>
      <c r="AFT90" s="111"/>
      <c r="AFU90" s="111"/>
      <c r="AFV90" s="111"/>
      <c r="AFW90" s="111"/>
      <c r="AFX90" s="111"/>
      <c r="AFY90" s="111"/>
      <c r="AFZ90" s="111"/>
      <c r="AGA90" s="111"/>
      <c r="AGB90" s="111"/>
      <c r="AGC90" s="111"/>
      <c r="AGD90" s="111"/>
      <c r="AGE90" s="111"/>
      <c r="AGF90" s="111"/>
      <c r="AGG90" s="111"/>
      <c r="AGH90" s="111"/>
      <c r="AGI90" s="111"/>
      <c r="AGJ90" s="111"/>
      <c r="AGK90" s="111"/>
      <c r="AGL90" s="111"/>
      <c r="AGM90" s="111"/>
      <c r="AGN90" s="111"/>
      <c r="AGO90" s="111"/>
      <c r="AGP90" s="111"/>
      <c r="AGQ90" s="111"/>
      <c r="AGR90" s="111"/>
      <c r="AGS90" s="111"/>
      <c r="AGT90" s="111"/>
      <c r="AGU90" s="111"/>
      <c r="AGV90" s="111"/>
      <c r="AGW90" s="111"/>
      <c r="AGX90" s="111"/>
      <c r="AGY90" s="111"/>
      <c r="AGZ90" s="111"/>
      <c r="AHA90" s="111"/>
      <c r="AHB90" s="111"/>
      <c r="AHC90" s="111"/>
      <c r="AHD90" s="111"/>
      <c r="AHE90" s="111"/>
      <c r="AHF90" s="111"/>
      <c r="AHG90" s="111"/>
      <c r="AHH90" s="111"/>
      <c r="AHI90" s="111"/>
      <c r="AHJ90" s="111"/>
      <c r="AHK90" s="111"/>
      <c r="AHL90" s="111"/>
      <c r="AHM90" s="111"/>
      <c r="AHN90" s="111"/>
      <c r="AHO90" s="111"/>
      <c r="AHP90" s="111"/>
      <c r="AHQ90" s="111"/>
      <c r="AHR90" s="111"/>
      <c r="AHS90" s="111"/>
      <c r="AHT90" s="111"/>
      <c r="AHU90" s="111"/>
      <c r="AHV90" s="111"/>
      <c r="AHW90" s="111"/>
      <c r="AHX90" s="111"/>
      <c r="AHY90" s="111"/>
      <c r="AHZ90" s="111"/>
      <c r="AIA90" s="111"/>
      <c r="AIB90" s="111"/>
      <c r="AIC90" s="111"/>
      <c r="AID90" s="111"/>
      <c r="AIE90" s="111"/>
      <c r="AIF90" s="111"/>
      <c r="AIG90" s="111"/>
      <c r="AIH90" s="111"/>
      <c r="AII90" s="111"/>
      <c r="AIJ90" s="111"/>
      <c r="AIK90" s="111"/>
      <c r="AIL90" s="111"/>
      <c r="AIM90" s="111"/>
      <c r="AIN90" s="111"/>
      <c r="AIO90" s="111"/>
      <c r="AIP90" s="111"/>
      <c r="AIQ90" s="111"/>
      <c r="AIR90" s="111"/>
      <c r="AIS90" s="111"/>
      <c r="AIT90" s="111"/>
      <c r="AIU90" s="111"/>
      <c r="AIV90" s="111"/>
      <c r="AIW90" s="111"/>
      <c r="AIX90" s="111"/>
      <c r="AIY90" s="111"/>
      <c r="AIZ90" s="111"/>
      <c r="AJA90" s="111"/>
      <c r="AJB90" s="111"/>
      <c r="AJC90" s="111"/>
      <c r="AJD90" s="111"/>
      <c r="AJE90" s="111"/>
      <c r="AJF90" s="111"/>
      <c r="AJG90" s="111"/>
      <c r="AJH90" s="111"/>
      <c r="AJI90" s="111"/>
      <c r="AJJ90" s="111"/>
      <c r="AJK90" s="111"/>
      <c r="AJL90" s="111"/>
      <c r="AJM90" s="111"/>
      <c r="AJN90" s="111"/>
      <c r="AJO90" s="111"/>
      <c r="AJP90" s="111"/>
      <c r="AJQ90" s="111"/>
      <c r="AJR90" s="111"/>
      <c r="AJS90" s="111"/>
      <c r="AJT90" s="111"/>
      <c r="AJU90" s="111"/>
      <c r="AJV90" s="111"/>
      <c r="AJW90" s="111"/>
      <c r="AJX90" s="111"/>
      <c r="AJY90" s="111"/>
      <c r="AJZ90" s="111"/>
      <c r="AKA90" s="111"/>
      <c r="AKB90" s="111"/>
      <c r="AKC90" s="111"/>
      <c r="AKD90" s="111"/>
      <c r="AKE90" s="111"/>
      <c r="AKF90" s="111"/>
      <c r="AKG90" s="111"/>
      <c r="AKH90" s="111"/>
      <c r="AKI90" s="111"/>
      <c r="AKJ90" s="111"/>
      <c r="AKK90" s="111"/>
      <c r="AKL90" s="111"/>
      <c r="AKM90" s="111"/>
      <c r="AKN90" s="111"/>
      <c r="AKO90" s="111"/>
      <c r="AKP90" s="111"/>
      <c r="AKQ90" s="111"/>
      <c r="AKR90" s="111"/>
      <c r="AKS90" s="111"/>
      <c r="AKT90" s="111"/>
      <c r="AKU90" s="111"/>
      <c r="AKV90" s="111"/>
      <c r="AKW90" s="111"/>
      <c r="AKX90" s="111"/>
      <c r="AKY90" s="111"/>
      <c r="AKZ90" s="111"/>
      <c r="ALA90" s="111"/>
      <c r="ALB90" s="111"/>
      <c r="ALC90" s="111"/>
      <c r="ALD90" s="111"/>
      <c r="ALE90" s="111"/>
      <c r="ALF90" s="111"/>
      <c r="ALG90" s="111"/>
      <c r="ALH90" s="111"/>
      <c r="ALI90" s="111"/>
      <c r="ALJ90" s="111"/>
      <c r="ALK90" s="111"/>
      <c r="ALL90" s="111"/>
      <c r="ALM90" s="111"/>
      <c r="ALN90" s="111"/>
      <c r="ALO90" s="111"/>
      <c r="ALP90" s="111"/>
      <c r="ALQ90" s="111"/>
      <c r="ALR90" s="111"/>
      <c r="ALS90" s="111"/>
      <c r="ALT90" s="111"/>
      <c r="ALU90" s="111"/>
      <c r="ALV90" s="111"/>
      <c r="ALW90" s="111"/>
      <c r="ALX90" s="111"/>
      <c r="ALY90" s="111"/>
      <c r="ALZ90" s="111"/>
      <c r="AMA90" s="111"/>
      <c r="AMB90" s="111"/>
      <c r="AMC90" s="111"/>
      <c r="AMD90" s="111"/>
      <c r="AME90" s="111"/>
      <c r="AMF90" s="111"/>
      <c r="AMG90" s="111"/>
      <c r="AMH90" s="111"/>
      <c r="AMI90" s="111"/>
      <c r="AMJ90" s="111"/>
      <c r="AMK90" s="111"/>
    </row>
    <row r="91" spans="1:1025" x14ac:dyDescent="0.3">
      <c r="A91" s="30"/>
      <c r="B91" s="127" t="str">
        <f>Comptabilité!B91</f>
        <v>Résultat net</v>
      </c>
      <c r="C91" s="115"/>
      <c r="D91" s="195"/>
      <c r="E91" s="189"/>
      <c r="F91" s="172">
        <f t="shared" ref="F91:AK91" si="57">F64</f>
        <v>0</v>
      </c>
      <c r="G91" s="172">
        <f t="shared" si="57"/>
        <v>0</v>
      </c>
      <c r="H91" s="172">
        <f t="shared" si="57"/>
        <v>0</v>
      </c>
      <c r="I91" s="172">
        <f t="shared" si="57"/>
        <v>0</v>
      </c>
      <c r="J91" s="172">
        <f t="shared" si="57"/>
        <v>0</v>
      </c>
      <c r="K91" s="172">
        <f t="shared" si="57"/>
        <v>0</v>
      </c>
      <c r="L91" s="172">
        <f t="shared" si="57"/>
        <v>0</v>
      </c>
      <c r="M91" s="172">
        <f t="shared" si="57"/>
        <v>0</v>
      </c>
      <c r="N91" s="172">
        <f t="shared" si="57"/>
        <v>0</v>
      </c>
      <c r="O91" s="172">
        <f t="shared" si="57"/>
        <v>0</v>
      </c>
      <c r="P91" s="172">
        <f t="shared" si="57"/>
        <v>0</v>
      </c>
      <c r="Q91" s="172">
        <f t="shared" si="57"/>
        <v>0</v>
      </c>
      <c r="R91" s="172">
        <f t="shared" si="57"/>
        <v>0</v>
      </c>
      <c r="S91" s="172">
        <f t="shared" si="57"/>
        <v>0</v>
      </c>
      <c r="T91" s="172">
        <f t="shared" si="57"/>
        <v>0</v>
      </c>
      <c r="U91" s="172">
        <f t="shared" si="57"/>
        <v>0</v>
      </c>
      <c r="V91" s="172">
        <f t="shared" si="57"/>
        <v>0</v>
      </c>
      <c r="W91" s="172">
        <f t="shared" si="57"/>
        <v>0</v>
      </c>
      <c r="X91" s="172">
        <f t="shared" si="57"/>
        <v>0</v>
      </c>
      <c r="Y91" s="172">
        <f t="shared" si="57"/>
        <v>0</v>
      </c>
      <c r="Z91" s="172">
        <f t="shared" si="57"/>
        <v>0</v>
      </c>
      <c r="AA91" s="172">
        <f t="shared" si="57"/>
        <v>0</v>
      </c>
      <c r="AB91" s="172">
        <f t="shared" si="57"/>
        <v>0</v>
      </c>
      <c r="AC91" s="172">
        <f t="shared" si="57"/>
        <v>0</v>
      </c>
      <c r="AD91" s="172">
        <f t="shared" si="57"/>
        <v>0</v>
      </c>
      <c r="AE91" s="172">
        <f t="shared" si="57"/>
        <v>0</v>
      </c>
      <c r="AF91" s="172">
        <f t="shared" si="57"/>
        <v>0</v>
      </c>
      <c r="AG91" s="172">
        <f t="shared" si="57"/>
        <v>0</v>
      </c>
      <c r="AH91" s="172">
        <f t="shared" si="57"/>
        <v>0</v>
      </c>
      <c r="AI91" s="172">
        <f t="shared" si="57"/>
        <v>0</v>
      </c>
      <c r="AJ91" s="172">
        <f t="shared" si="57"/>
        <v>0</v>
      </c>
      <c r="AK91" s="172">
        <f t="shared" si="57"/>
        <v>0</v>
      </c>
      <c r="AL91" s="172">
        <f t="shared" ref="AL91:BQ91" si="58">AL64</f>
        <v>0</v>
      </c>
      <c r="AM91" s="172">
        <f t="shared" si="58"/>
        <v>0</v>
      </c>
      <c r="AN91" s="172">
        <f t="shared" si="58"/>
        <v>0</v>
      </c>
      <c r="AO91" s="172">
        <f t="shared" si="58"/>
        <v>0</v>
      </c>
      <c r="AP91" s="172">
        <f t="shared" si="58"/>
        <v>0</v>
      </c>
      <c r="AQ91" s="172">
        <f t="shared" si="58"/>
        <v>0</v>
      </c>
      <c r="AR91" s="172">
        <f t="shared" si="58"/>
        <v>0</v>
      </c>
      <c r="AS91" s="172">
        <f t="shared" si="58"/>
        <v>0</v>
      </c>
      <c r="AT91" s="172">
        <f t="shared" si="58"/>
        <v>0</v>
      </c>
      <c r="AU91" s="172">
        <f t="shared" si="58"/>
        <v>0</v>
      </c>
      <c r="AV91" s="172">
        <f t="shared" si="58"/>
        <v>0</v>
      </c>
      <c r="AW91" s="172">
        <f t="shared" si="58"/>
        <v>0</v>
      </c>
      <c r="AX91" s="172">
        <f t="shared" si="58"/>
        <v>0</v>
      </c>
      <c r="AY91" s="172">
        <f t="shared" si="58"/>
        <v>0</v>
      </c>
      <c r="AZ91" s="172">
        <f t="shared" si="58"/>
        <v>0</v>
      </c>
      <c r="BA91" s="172">
        <f t="shared" si="58"/>
        <v>0</v>
      </c>
      <c r="BB91" s="172">
        <f t="shared" si="58"/>
        <v>0</v>
      </c>
      <c r="BC91" s="172">
        <f t="shared" si="58"/>
        <v>0</v>
      </c>
      <c r="BD91" s="172">
        <f t="shared" si="58"/>
        <v>0</v>
      </c>
      <c r="BE91" s="172">
        <f t="shared" si="58"/>
        <v>0</v>
      </c>
      <c r="BF91" s="172">
        <f t="shared" si="58"/>
        <v>0</v>
      </c>
      <c r="BG91" s="172">
        <f t="shared" si="58"/>
        <v>0</v>
      </c>
      <c r="BH91" s="172">
        <f t="shared" si="58"/>
        <v>0</v>
      </c>
      <c r="BI91" s="172">
        <f t="shared" si="58"/>
        <v>0</v>
      </c>
      <c r="BJ91" s="172">
        <f t="shared" si="58"/>
        <v>0</v>
      </c>
      <c r="BK91" s="172">
        <f t="shared" si="58"/>
        <v>0</v>
      </c>
      <c r="BL91" s="172">
        <f t="shared" si="58"/>
        <v>0</v>
      </c>
      <c r="BM91" s="172">
        <f t="shared" si="58"/>
        <v>0</v>
      </c>
      <c r="BN91" s="172">
        <f t="shared" si="58"/>
        <v>0</v>
      </c>
      <c r="BO91" s="172">
        <f t="shared" si="58"/>
        <v>0</v>
      </c>
      <c r="BP91" s="172">
        <f t="shared" si="58"/>
        <v>0</v>
      </c>
      <c r="BQ91" s="172">
        <f t="shared" si="58"/>
        <v>0</v>
      </c>
      <c r="BR91" s="172">
        <f t="shared" ref="BR91:CW91" si="59">BR64</f>
        <v>0</v>
      </c>
      <c r="BS91" s="172">
        <f t="shared" si="59"/>
        <v>0</v>
      </c>
      <c r="BT91" s="172">
        <f t="shared" si="59"/>
        <v>0</v>
      </c>
      <c r="BU91" s="172">
        <f t="shared" si="59"/>
        <v>0</v>
      </c>
      <c r="BV91" s="172">
        <f t="shared" si="59"/>
        <v>0</v>
      </c>
      <c r="BW91" s="172">
        <f t="shared" si="59"/>
        <v>0</v>
      </c>
      <c r="BX91" s="172">
        <f t="shared" si="59"/>
        <v>0</v>
      </c>
      <c r="BY91" s="172">
        <f t="shared" si="59"/>
        <v>0</v>
      </c>
      <c r="BZ91" s="172">
        <f t="shared" si="59"/>
        <v>0</v>
      </c>
      <c r="CA91" s="172">
        <f t="shared" si="59"/>
        <v>0</v>
      </c>
      <c r="CB91" s="172">
        <f t="shared" si="59"/>
        <v>0</v>
      </c>
      <c r="CC91" s="172">
        <f t="shared" si="59"/>
        <v>0</v>
      </c>
      <c r="CD91" s="172">
        <f t="shared" si="59"/>
        <v>0</v>
      </c>
      <c r="CE91" s="172">
        <f t="shared" si="59"/>
        <v>0</v>
      </c>
      <c r="CF91" s="172">
        <f t="shared" si="59"/>
        <v>0</v>
      </c>
      <c r="CG91" s="172">
        <f t="shared" si="59"/>
        <v>0</v>
      </c>
      <c r="CH91" s="172">
        <f t="shared" si="59"/>
        <v>0</v>
      </c>
      <c r="CI91" s="172">
        <f t="shared" si="59"/>
        <v>0</v>
      </c>
      <c r="CJ91" s="172">
        <f t="shared" si="59"/>
        <v>0</v>
      </c>
      <c r="CK91" s="172">
        <f t="shared" si="59"/>
        <v>0</v>
      </c>
      <c r="CL91" s="172">
        <f t="shared" si="59"/>
        <v>0</v>
      </c>
      <c r="CM91" s="172">
        <f t="shared" si="59"/>
        <v>0</v>
      </c>
      <c r="CN91" s="172">
        <f t="shared" si="59"/>
        <v>0</v>
      </c>
      <c r="CO91" s="172">
        <f t="shared" si="59"/>
        <v>0</v>
      </c>
      <c r="CP91" s="172">
        <f t="shared" si="59"/>
        <v>0</v>
      </c>
      <c r="CQ91" s="172">
        <f t="shared" si="59"/>
        <v>0</v>
      </c>
      <c r="CR91" s="172">
        <f t="shared" si="59"/>
        <v>0</v>
      </c>
      <c r="CS91" s="172">
        <f t="shared" si="59"/>
        <v>0</v>
      </c>
      <c r="CT91" s="172">
        <f t="shared" si="59"/>
        <v>0</v>
      </c>
      <c r="CU91" s="172">
        <f t="shared" si="59"/>
        <v>0</v>
      </c>
      <c r="CV91" s="172">
        <f t="shared" si="59"/>
        <v>0</v>
      </c>
      <c r="CW91" s="172">
        <f t="shared" si="59"/>
        <v>0</v>
      </c>
      <c r="CX91" s="172">
        <f t="shared" ref="CX91:EC91" si="60">CX64</f>
        <v>0</v>
      </c>
      <c r="CY91" s="172">
        <f t="shared" si="60"/>
        <v>0</v>
      </c>
      <c r="CZ91" s="172">
        <f t="shared" si="60"/>
        <v>0</v>
      </c>
      <c r="DA91" s="172">
        <f t="shared" si="60"/>
        <v>0</v>
      </c>
      <c r="DB91" s="172">
        <f t="shared" si="60"/>
        <v>0</v>
      </c>
      <c r="DC91" s="172">
        <f t="shared" si="60"/>
        <v>0</v>
      </c>
      <c r="DD91" s="172">
        <f t="shared" si="60"/>
        <v>0</v>
      </c>
      <c r="DE91" s="172">
        <f t="shared" si="60"/>
        <v>0</v>
      </c>
      <c r="DF91" s="172">
        <f t="shared" si="60"/>
        <v>0</v>
      </c>
      <c r="DG91" s="172">
        <f t="shared" si="60"/>
        <v>0</v>
      </c>
      <c r="DH91" s="172">
        <f t="shared" si="60"/>
        <v>0</v>
      </c>
      <c r="DI91" s="172">
        <f t="shared" si="60"/>
        <v>0</v>
      </c>
      <c r="DJ91" s="172">
        <f t="shared" si="60"/>
        <v>0</v>
      </c>
      <c r="DK91" s="172">
        <f t="shared" si="60"/>
        <v>0</v>
      </c>
      <c r="DL91" s="172">
        <f t="shared" si="60"/>
        <v>0</v>
      </c>
      <c r="DM91" s="172">
        <f t="shared" si="60"/>
        <v>0</v>
      </c>
      <c r="DN91" s="172">
        <f t="shared" si="60"/>
        <v>0</v>
      </c>
      <c r="DO91" s="172">
        <f t="shared" si="60"/>
        <v>0</v>
      </c>
      <c r="DP91" s="172">
        <f t="shared" si="60"/>
        <v>0</v>
      </c>
      <c r="DQ91" s="172">
        <f t="shared" si="60"/>
        <v>0</v>
      </c>
      <c r="DR91" s="172">
        <f t="shared" si="60"/>
        <v>0</v>
      </c>
      <c r="DS91" s="172">
        <f t="shared" si="60"/>
        <v>0</v>
      </c>
      <c r="DT91" s="172">
        <f t="shared" si="60"/>
        <v>0</v>
      </c>
      <c r="DU91" s="172">
        <f t="shared" si="60"/>
        <v>0</v>
      </c>
      <c r="DV91" s="172">
        <f t="shared" si="60"/>
        <v>0</v>
      </c>
      <c r="DW91" s="172">
        <f t="shared" si="60"/>
        <v>0</v>
      </c>
      <c r="DX91" s="172">
        <f t="shared" si="60"/>
        <v>0</v>
      </c>
      <c r="DY91" s="172">
        <f t="shared" si="60"/>
        <v>0</v>
      </c>
      <c r="DZ91" s="172">
        <f t="shared" si="60"/>
        <v>0</v>
      </c>
      <c r="EA91" s="172">
        <f t="shared" si="60"/>
        <v>0</v>
      </c>
      <c r="EB91" s="172">
        <f t="shared" si="60"/>
        <v>0</v>
      </c>
      <c r="EC91" s="172">
        <f t="shared" si="60"/>
        <v>0</v>
      </c>
      <c r="ED91" s="172">
        <f t="shared" ref="ED91:EZ91" si="61">ED64</f>
        <v>0</v>
      </c>
      <c r="EE91" s="172">
        <f t="shared" si="61"/>
        <v>0</v>
      </c>
      <c r="EF91" s="172">
        <f t="shared" si="61"/>
        <v>0</v>
      </c>
      <c r="EG91" s="172">
        <f t="shared" si="61"/>
        <v>0</v>
      </c>
      <c r="EH91" s="172">
        <f t="shared" si="61"/>
        <v>0</v>
      </c>
      <c r="EI91" s="172">
        <f t="shared" si="61"/>
        <v>0</v>
      </c>
      <c r="EJ91" s="172">
        <f t="shared" si="61"/>
        <v>0</v>
      </c>
      <c r="EK91" s="172">
        <f t="shared" si="61"/>
        <v>0</v>
      </c>
      <c r="EL91" s="172">
        <f t="shared" si="61"/>
        <v>0</v>
      </c>
      <c r="EM91" s="172">
        <f t="shared" si="61"/>
        <v>0</v>
      </c>
      <c r="EN91" s="172">
        <f t="shared" si="61"/>
        <v>0</v>
      </c>
      <c r="EO91" s="172">
        <f t="shared" si="61"/>
        <v>0</v>
      </c>
      <c r="EP91" s="172">
        <f t="shared" si="61"/>
        <v>0</v>
      </c>
      <c r="EQ91" s="172">
        <f t="shared" si="61"/>
        <v>0</v>
      </c>
      <c r="ER91" s="172">
        <f t="shared" si="61"/>
        <v>0</v>
      </c>
      <c r="ES91" s="172">
        <f t="shared" si="61"/>
        <v>0</v>
      </c>
      <c r="ET91" s="172">
        <f t="shared" si="61"/>
        <v>0</v>
      </c>
      <c r="EU91" s="172">
        <f t="shared" si="61"/>
        <v>0</v>
      </c>
      <c r="EV91" s="172">
        <f t="shared" si="61"/>
        <v>0</v>
      </c>
      <c r="EW91" s="172">
        <f t="shared" si="61"/>
        <v>0</v>
      </c>
      <c r="EX91" s="172">
        <f t="shared" si="61"/>
        <v>0</v>
      </c>
      <c r="EY91" s="172">
        <f t="shared" si="61"/>
        <v>0</v>
      </c>
      <c r="EZ91" s="172">
        <f t="shared" si="61"/>
        <v>0</v>
      </c>
      <c r="GP91" s="111"/>
      <c r="GQ91" s="111"/>
      <c r="GR91" s="111"/>
      <c r="GS91" s="111"/>
      <c r="GT91" s="111"/>
      <c r="GU91" s="111"/>
      <c r="GV91" s="111"/>
      <c r="GW91" s="111"/>
      <c r="GX91" s="111"/>
      <c r="GY91" s="111"/>
      <c r="GZ91" s="111"/>
      <c r="HA91" s="111"/>
      <c r="HB91" s="111"/>
      <c r="HC91" s="111"/>
      <c r="HD91" s="111"/>
      <c r="HE91" s="111"/>
      <c r="HF91" s="111"/>
      <c r="HG91" s="111"/>
      <c r="HH91" s="111"/>
      <c r="HI91" s="111"/>
      <c r="HJ91" s="111"/>
      <c r="HK91" s="111"/>
      <c r="HL91" s="111"/>
      <c r="HM91" s="111"/>
      <c r="HN91" s="111"/>
      <c r="HO91" s="111"/>
      <c r="HP91" s="111"/>
      <c r="HQ91" s="111"/>
      <c r="HR91" s="111"/>
      <c r="HS91" s="111"/>
      <c r="HT91" s="111"/>
      <c r="HU91" s="111"/>
      <c r="HV91" s="111"/>
      <c r="HW91" s="111"/>
      <c r="HX91" s="111"/>
      <c r="HY91" s="111"/>
      <c r="HZ91" s="111"/>
      <c r="IA91" s="111"/>
      <c r="IB91" s="111"/>
      <c r="IC91" s="111"/>
      <c r="ID91" s="111"/>
      <c r="IE91" s="111"/>
      <c r="IF91" s="111"/>
      <c r="IG91" s="111"/>
      <c r="IH91" s="111"/>
      <c r="II91" s="111"/>
      <c r="IJ91" s="111"/>
      <c r="IK91" s="111"/>
      <c r="IL91" s="111"/>
      <c r="IM91" s="111"/>
      <c r="IN91" s="111"/>
      <c r="IO91" s="111"/>
      <c r="IP91" s="111"/>
      <c r="IQ91" s="111"/>
      <c r="IR91" s="111"/>
      <c r="IS91" s="111"/>
      <c r="IT91" s="111"/>
      <c r="IU91" s="111"/>
      <c r="IV91" s="111"/>
      <c r="IW91" s="111"/>
      <c r="IX91" s="111"/>
      <c r="IY91" s="111"/>
      <c r="IZ91" s="111"/>
      <c r="JA91" s="111"/>
      <c r="JB91" s="111"/>
      <c r="JC91" s="111"/>
      <c r="JD91" s="111"/>
      <c r="JE91" s="111"/>
      <c r="JF91" s="111"/>
      <c r="JG91" s="111"/>
      <c r="JH91" s="111"/>
      <c r="JI91" s="111"/>
      <c r="JJ91" s="111"/>
      <c r="JK91" s="111"/>
      <c r="JL91" s="111"/>
      <c r="JM91" s="111"/>
      <c r="JN91" s="111"/>
      <c r="JO91" s="111"/>
      <c r="JP91" s="111"/>
      <c r="JQ91" s="111"/>
      <c r="JR91" s="111"/>
      <c r="JS91" s="111"/>
      <c r="JT91" s="111"/>
      <c r="JU91" s="111"/>
      <c r="JV91" s="111"/>
      <c r="JW91" s="111"/>
      <c r="JX91" s="111"/>
      <c r="JY91" s="111"/>
      <c r="JZ91" s="111"/>
      <c r="KA91" s="111"/>
      <c r="KB91" s="111"/>
      <c r="KC91" s="111"/>
      <c r="KD91" s="111"/>
      <c r="KE91" s="111"/>
      <c r="KF91" s="111"/>
      <c r="KG91" s="111"/>
      <c r="KH91" s="111"/>
      <c r="KI91" s="111"/>
      <c r="KJ91" s="111"/>
      <c r="KK91" s="111"/>
      <c r="KL91" s="111"/>
      <c r="KM91" s="111"/>
      <c r="KN91" s="111"/>
      <c r="KO91" s="111"/>
      <c r="KP91" s="111"/>
      <c r="KQ91" s="111"/>
      <c r="KR91" s="111"/>
      <c r="KS91" s="111"/>
      <c r="KT91" s="111"/>
      <c r="KU91" s="111"/>
      <c r="KV91" s="111"/>
      <c r="KW91" s="111"/>
      <c r="KX91" s="111"/>
      <c r="KY91" s="111"/>
      <c r="KZ91" s="111"/>
      <c r="LA91" s="111"/>
      <c r="LB91" s="111"/>
      <c r="LC91" s="111"/>
      <c r="LD91" s="111"/>
      <c r="LE91" s="111"/>
      <c r="LF91" s="111"/>
      <c r="LG91" s="111"/>
      <c r="LH91" s="111"/>
      <c r="LI91" s="111"/>
      <c r="LJ91" s="111"/>
      <c r="LK91" s="111"/>
      <c r="LL91" s="111"/>
      <c r="LM91" s="111"/>
      <c r="LN91" s="111"/>
      <c r="LO91" s="111"/>
      <c r="LP91" s="111"/>
      <c r="LQ91" s="111"/>
      <c r="LR91" s="111"/>
      <c r="LS91" s="111"/>
      <c r="LT91" s="111"/>
      <c r="LU91" s="111"/>
      <c r="LV91" s="111"/>
      <c r="LW91" s="111"/>
      <c r="LX91" s="111"/>
      <c r="LY91" s="111"/>
      <c r="LZ91" s="111"/>
      <c r="MA91" s="111"/>
      <c r="MB91" s="111"/>
      <c r="MC91" s="111"/>
      <c r="MD91" s="111"/>
      <c r="ME91" s="111"/>
      <c r="MF91" s="111"/>
      <c r="MG91" s="111"/>
      <c r="MH91" s="111"/>
      <c r="MI91" s="111"/>
      <c r="MJ91" s="111"/>
      <c r="MK91" s="111"/>
      <c r="ML91" s="111"/>
      <c r="MM91" s="111"/>
      <c r="MN91" s="111"/>
      <c r="MO91" s="111"/>
      <c r="MP91" s="111"/>
      <c r="MQ91" s="111"/>
      <c r="MR91" s="111"/>
      <c r="MS91" s="111"/>
      <c r="MT91" s="111"/>
      <c r="MU91" s="111"/>
      <c r="MV91" s="111"/>
      <c r="MW91" s="111"/>
      <c r="MX91" s="111"/>
      <c r="MY91" s="111"/>
      <c r="MZ91" s="111"/>
      <c r="NA91" s="111"/>
      <c r="NB91" s="111"/>
      <c r="NC91" s="111"/>
      <c r="ND91" s="111"/>
      <c r="NE91" s="111"/>
      <c r="NF91" s="111"/>
      <c r="NG91" s="111"/>
      <c r="NH91" s="111"/>
      <c r="NI91" s="111"/>
      <c r="NJ91" s="111"/>
      <c r="NK91" s="111"/>
      <c r="NL91" s="111"/>
      <c r="NM91" s="111"/>
      <c r="NN91" s="111"/>
      <c r="NO91" s="111"/>
      <c r="NP91" s="111"/>
      <c r="NQ91" s="111"/>
      <c r="NR91" s="111"/>
      <c r="NS91" s="111"/>
      <c r="NT91" s="111"/>
      <c r="NU91" s="111"/>
      <c r="NV91" s="111"/>
      <c r="NW91" s="111"/>
      <c r="NX91" s="111"/>
      <c r="NY91" s="111"/>
      <c r="NZ91" s="111"/>
      <c r="OA91" s="111"/>
      <c r="OB91" s="111"/>
      <c r="OC91" s="111"/>
      <c r="OD91" s="111"/>
      <c r="OE91" s="111"/>
      <c r="OF91" s="111"/>
      <c r="OG91" s="111"/>
      <c r="OH91" s="111"/>
      <c r="OI91" s="111"/>
      <c r="OJ91" s="111"/>
      <c r="OK91" s="111"/>
      <c r="OL91" s="111"/>
      <c r="OM91" s="111"/>
      <c r="ON91" s="111"/>
      <c r="OO91" s="111"/>
      <c r="OP91" s="111"/>
      <c r="OQ91" s="111"/>
      <c r="OR91" s="111"/>
      <c r="OS91" s="111"/>
      <c r="OT91" s="111"/>
      <c r="OU91" s="111"/>
      <c r="OV91" s="111"/>
      <c r="OW91" s="111"/>
      <c r="OX91" s="111"/>
      <c r="OY91" s="111"/>
      <c r="OZ91" s="111"/>
      <c r="PA91" s="111"/>
      <c r="PB91" s="111"/>
      <c r="PC91" s="111"/>
      <c r="PD91" s="111"/>
      <c r="PE91" s="111"/>
      <c r="PF91" s="111"/>
      <c r="PG91" s="111"/>
      <c r="PH91" s="111"/>
      <c r="PI91" s="111"/>
      <c r="PJ91" s="111"/>
      <c r="PK91" s="111"/>
      <c r="PL91" s="111"/>
      <c r="PM91" s="111"/>
      <c r="PN91" s="111"/>
      <c r="PO91" s="111"/>
      <c r="PP91" s="111"/>
      <c r="PQ91" s="111"/>
      <c r="PR91" s="111"/>
      <c r="PS91" s="111"/>
      <c r="PT91" s="111"/>
      <c r="PU91" s="111"/>
      <c r="PV91" s="111"/>
      <c r="PW91" s="111"/>
      <c r="PX91" s="111"/>
      <c r="PY91" s="111"/>
      <c r="PZ91" s="111"/>
      <c r="QA91" s="111"/>
      <c r="QB91" s="111"/>
      <c r="QC91" s="111"/>
      <c r="QD91" s="111"/>
      <c r="QE91" s="111"/>
      <c r="QF91" s="111"/>
      <c r="QG91" s="111"/>
      <c r="QH91" s="111"/>
      <c r="QI91" s="111"/>
      <c r="QJ91" s="111"/>
      <c r="QK91" s="111"/>
      <c r="QL91" s="111"/>
      <c r="QM91" s="111"/>
      <c r="QN91" s="111"/>
      <c r="QO91" s="111"/>
      <c r="QP91" s="111"/>
      <c r="QQ91" s="111"/>
      <c r="QR91" s="111"/>
      <c r="QS91" s="111"/>
      <c r="QT91" s="111"/>
      <c r="QU91" s="111"/>
      <c r="QV91" s="111"/>
      <c r="QW91" s="111"/>
      <c r="QX91" s="111"/>
      <c r="QY91" s="111"/>
      <c r="QZ91" s="111"/>
      <c r="RA91" s="111"/>
      <c r="RB91" s="111"/>
      <c r="RC91" s="111"/>
      <c r="RD91" s="111"/>
      <c r="RE91" s="111"/>
      <c r="RF91" s="111"/>
      <c r="RG91" s="111"/>
      <c r="RH91" s="111"/>
      <c r="RI91" s="111"/>
      <c r="RJ91" s="111"/>
      <c r="RK91" s="111"/>
      <c r="RL91" s="111"/>
      <c r="RM91" s="111"/>
      <c r="RN91" s="111"/>
      <c r="RO91" s="111"/>
      <c r="RP91" s="111"/>
      <c r="RQ91" s="111"/>
      <c r="RR91" s="111"/>
      <c r="RS91" s="111"/>
      <c r="RT91" s="111"/>
      <c r="RU91" s="111"/>
      <c r="RV91" s="111"/>
      <c r="RW91" s="111"/>
      <c r="RX91" s="111"/>
      <c r="RY91" s="111"/>
      <c r="RZ91" s="111"/>
      <c r="SA91" s="111"/>
      <c r="SB91" s="111"/>
      <c r="SC91" s="111"/>
      <c r="SD91" s="111"/>
      <c r="SE91" s="111"/>
      <c r="SF91" s="111"/>
      <c r="SG91" s="111"/>
      <c r="SH91" s="111"/>
      <c r="SI91" s="111"/>
      <c r="SJ91" s="111"/>
      <c r="SK91" s="111"/>
      <c r="SL91" s="111"/>
      <c r="SM91" s="111"/>
      <c r="SN91" s="111"/>
      <c r="SO91" s="111"/>
      <c r="SP91" s="111"/>
      <c r="SQ91" s="111"/>
      <c r="SR91" s="111"/>
      <c r="SS91" s="111"/>
      <c r="ST91" s="111"/>
      <c r="SU91" s="111"/>
      <c r="SV91" s="111"/>
      <c r="SW91" s="111"/>
      <c r="SX91" s="111"/>
      <c r="SY91" s="111"/>
      <c r="SZ91" s="111"/>
      <c r="TA91" s="111"/>
      <c r="TB91" s="111"/>
      <c r="TC91" s="111"/>
      <c r="TD91" s="111"/>
      <c r="TE91" s="111"/>
      <c r="TF91" s="111"/>
      <c r="TG91" s="111"/>
      <c r="TH91" s="111"/>
      <c r="TI91" s="111"/>
      <c r="TJ91" s="111"/>
      <c r="TK91" s="111"/>
      <c r="TL91" s="111"/>
      <c r="TM91" s="111"/>
      <c r="TN91" s="111"/>
      <c r="TO91" s="111"/>
      <c r="TP91" s="111"/>
      <c r="TQ91" s="111"/>
      <c r="TR91" s="111"/>
      <c r="TS91" s="111"/>
      <c r="TT91" s="111"/>
      <c r="TU91" s="111"/>
      <c r="TV91" s="111"/>
      <c r="TW91" s="111"/>
      <c r="TX91" s="111"/>
      <c r="TY91" s="111"/>
      <c r="TZ91" s="111"/>
      <c r="UA91" s="111"/>
      <c r="UB91" s="111"/>
      <c r="UC91" s="111"/>
      <c r="UD91" s="111"/>
      <c r="UE91" s="111"/>
      <c r="UF91" s="111"/>
      <c r="UG91" s="111"/>
      <c r="UH91" s="111"/>
      <c r="UI91" s="111"/>
      <c r="UJ91" s="111"/>
      <c r="UK91" s="111"/>
      <c r="UL91" s="111"/>
      <c r="UM91" s="111"/>
      <c r="UN91" s="111"/>
      <c r="UO91" s="111"/>
      <c r="UP91" s="111"/>
      <c r="UQ91" s="111"/>
      <c r="UR91" s="111"/>
      <c r="US91" s="111"/>
      <c r="UT91" s="111"/>
      <c r="UU91" s="111"/>
      <c r="UV91" s="111"/>
      <c r="UW91" s="111"/>
      <c r="UX91" s="111"/>
      <c r="UY91" s="111"/>
      <c r="UZ91" s="111"/>
      <c r="VA91" s="111"/>
      <c r="VB91" s="111"/>
      <c r="VC91" s="111"/>
      <c r="VD91" s="111"/>
      <c r="VE91" s="111"/>
      <c r="VF91" s="111"/>
      <c r="VG91" s="111"/>
      <c r="VH91" s="111"/>
      <c r="VI91" s="111"/>
      <c r="VJ91" s="111"/>
      <c r="VK91" s="111"/>
      <c r="VL91" s="111"/>
      <c r="VM91" s="111"/>
      <c r="VN91" s="111"/>
      <c r="VO91" s="111"/>
      <c r="VP91" s="111"/>
      <c r="VQ91" s="111"/>
      <c r="VR91" s="111"/>
      <c r="VS91" s="111"/>
      <c r="VT91" s="111"/>
      <c r="VU91" s="111"/>
      <c r="VV91" s="111"/>
      <c r="VW91" s="111"/>
      <c r="VX91" s="111"/>
      <c r="VY91" s="111"/>
      <c r="VZ91" s="111"/>
      <c r="WA91" s="111"/>
      <c r="WB91" s="111"/>
      <c r="WC91" s="111"/>
      <c r="WD91" s="111"/>
      <c r="WE91" s="111"/>
      <c r="WF91" s="111"/>
      <c r="WG91" s="111"/>
      <c r="WH91" s="111"/>
      <c r="WI91" s="111"/>
      <c r="WJ91" s="111"/>
      <c r="WK91" s="111"/>
      <c r="WL91" s="111"/>
      <c r="WM91" s="111"/>
      <c r="WN91" s="111"/>
      <c r="WO91" s="111"/>
      <c r="WP91" s="111"/>
      <c r="WQ91" s="111"/>
      <c r="WR91" s="111"/>
      <c r="WS91" s="111"/>
      <c r="WT91" s="111"/>
      <c r="WU91" s="111"/>
      <c r="WV91" s="111"/>
      <c r="WW91" s="111"/>
      <c r="WX91" s="111"/>
      <c r="WY91" s="111"/>
      <c r="WZ91" s="111"/>
      <c r="XA91" s="111"/>
      <c r="XB91" s="111"/>
      <c r="XC91" s="111"/>
      <c r="XD91" s="111"/>
      <c r="XE91" s="111"/>
      <c r="XF91" s="111"/>
      <c r="XG91" s="111"/>
      <c r="XH91" s="111"/>
      <c r="XI91" s="111"/>
      <c r="XJ91" s="111"/>
      <c r="XK91" s="111"/>
      <c r="XL91" s="111"/>
      <c r="XM91" s="111"/>
      <c r="XN91" s="111"/>
      <c r="XO91" s="111"/>
      <c r="XP91" s="111"/>
      <c r="XQ91" s="111"/>
      <c r="XR91" s="111"/>
      <c r="XS91" s="111"/>
      <c r="XT91" s="111"/>
      <c r="XU91" s="111"/>
      <c r="XV91" s="111"/>
      <c r="XW91" s="111"/>
      <c r="XX91" s="111"/>
      <c r="XY91" s="111"/>
      <c r="XZ91" s="111"/>
      <c r="YA91" s="111"/>
      <c r="YB91" s="111"/>
      <c r="YC91" s="111"/>
      <c r="YD91" s="111"/>
      <c r="YE91" s="111"/>
      <c r="YF91" s="111"/>
      <c r="YG91" s="111"/>
      <c r="YH91" s="111"/>
      <c r="YI91" s="111"/>
      <c r="YJ91" s="111"/>
      <c r="YK91" s="111"/>
      <c r="YL91" s="111"/>
      <c r="YM91" s="111"/>
      <c r="YN91" s="111"/>
      <c r="YO91" s="111"/>
      <c r="YP91" s="111"/>
      <c r="YQ91" s="111"/>
      <c r="YR91" s="111"/>
      <c r="YS91" s="111"/>
      <c r="YT91" s="111"/>
      <c r="YU91" s="111"/>
      <c r="YV91" s="111"/>
      <c r="YW91" s="111"/>
      <c r="YX91" s="111"/>
      <c r="YY91" s="111"/>
      <c r="YZ91" s="111"/>
      <c r="ZA91" s="111"/>
      <c r="ZB91" s="111"/>
      <c r="ZC91" s="111"/>
      <c r="ZD91" s="111"/>
      <c r="ZE91" s="111"/>
      <c r="ZF91" s="111"/>
      <c r="ZG91" s="111"/>
      <c r="ZH91" s="111"/>
      <c r="ZI91" s="111"/>
      <c r="ZJ91" s="111"/>
      <c r="ZK91" s="111"/>
      <c r="ZL91" s="111"/>
      <c r="ZM91" s="111"/>
      <c r="ZN91" s="111"/>
      <c r="ZO91" s="111"/>
      <c r="ZP91" s="111"/>
      <c r="ZQ91" s="111"/>
      <c r="ZR91" s="111"/>
      <c r="ZS91" s="111"/>
      <c r="ZT91" s="111"/>
      <c r="ZU91" s="111"/>
      <c r="ZV91" s="111"/>
      <c r="ZW91" s="111"/>
      <c r="ZX91" s="111"/>
      <c r="ZY91" s="111"/>
      <c r="ZZ91" s="111"/>
      <c r="AAA91" s="111"/>
      <c r="AAB91" s="111"/>
      <c r="AAC91" s="111"/>
      <c r="AAD91" s="111"/>
      <c r="AAE91" s="111"/>
      <c r="AAF91" s="111"/>
      <c r="AAG91" s="111"/>
      <c r="AAH91" s="111"/>
      <c r="AAI91" s="111"/>
      <c r="AAJ91" s="111"/>
      <c r="AAK91" s="111"/>
      <c r="AAL91" s="111"/>
      <c r="AAM91" s="111"/>
      <c r="AAN91" s="111"/>
      <c r="AAO91" s="111"/>
      <c r="AAP91" s="111"/>
      <c r="AAQ91" s="111"/>
      <c r="AAR91" s="111"/>
      <c r="AAS91" s="111"/>
      <c r="AAT91" s="111"/>
      <c r="AAU91" s="111"/>
      <c r="AAV91" s="111"/>
      <c r="AAW91" s="111"/>
      <c r="AAX91" s="111"/>
      <c r="AAY91" s="111"/>
      <c r="AAZ91" s="111"/>
      <c r="ABA91" s="111"/>
      <c r="ABB91" s="111"/>
      <c r="ABC91" s="111"/>
      <c r="ABD91" s="111"/>
      <c r="ABE91" s="111"/>
      <c r="ABF91" s="111"/>
      <c r="ABG91" s="111"/>
      <c r="ABH91" s="111"/>
      <c r="ABI91" s="111"/>
      <c r="ABJ91" s="111"/>
      <c r="ABK91" s="111"/>
      <c r="ABL91" s="111"/>
      <c r="ABM91" s="111"/>
      <c r="ABN91" s="111"/>
      <c r="ABO91" s="111"/>
      <c r="ABP91" s="111"/>
      <c r="ABQ91" s="111"/>
      <c r="ABR91" s="111"/>
      <c r="ABS91" s="111"/>
      <c r="ABT91" s="111"/>
      <c r="ABU91" s="111"/>
      <c r="ABV91" s="111"/>
      <c r="ABW91" s="111"/>
      <c r="ABX91" s="111"/>
      <c r="ABY91" s="111"/>
      <c r="ABZ91" s="111"/>
      <c r="ACA91" s="111"/>
      <c r="ACB91" s="111"/>
      <c r="ACC91" s="111"/>
      <c r="ACD91" s="111"/>
      <c r="ACE91" s="111"/>
      <c r="ACF91" s="111"/>
      <c r="ACG91" s="111"/>
      <c r="ACH91" s="111"/>
      <c r="ACI91" s="111"/>
      <c r="ACJ91" s="111"/>
      <c r="ACK91" s="111"/>
      <c r="ACL91" s="111"/>
      <c r="ACM91" s="111"/>
      <c r="ACN91" s="111"/>
      <c r="ACO91" s="111"/>
      <c r="ACP91" s="111"/>
      <c r="ACQ91" s="111"/>
      <c r="ACR91" s="111"/>
      <c r="ACS91" s="111"/>
      <c r="ACT91" s="111"/>
      <c r="ACU91" s="111"/>
      <c r="ACV91" s="111"/>
      <c r="ACW91" s="111"/>
      <c r="ACX91" s="111"/>
      <c r="ACY91" s="111"/>
      <c r="ACZ91" s="111"/>
      <c r="ADA91" s="111"/>
      <c r="ADB91" s="111"/>
      <c r="ADC91" s="111"/>
      <c r="ADD91" s="111"/>
      <c r="ADE91" s="111"/>
      <c r="ADF91" s="111"/>
      <c r="ADG91" s="111"/>
      <c r="ADH91" s="111"/>
      <c r="ADI91" s="111"/>
      <c r="ADJ91" s="111"/>
      <c r="ADK91" s="111"/>
      <c r="ADL91" s="111"/>
      <c r="ADM91" s="111"/>
      <c r="ADN91" s="111"/>
      <c r="ADO91" s="111"/>
      <c r="ADP91" s="111"/>
      <c r="ADQ91" s="111"/>
      <c r="ADR91" s="111"/>
      <c r="ADS91" s="111"/>
      <c r="ADT91" s="111"/>
      <c r="ADU91" s="111"/>
      <c r="ADV91" s="111"/>
      <c r="ADW91" s="111"/>
      <c r="ADX91" s="111"/>
      <c r="ADY91" s="111"/>
      <c r="ADZ91" s="111"/>
      <c r="AEA91" s="111"/>
      <c r="AEB91" s="111"/>
      <c r="AEC91" s="111"/>
      <c r="AED91" s="111"/>
      <c r="AEE91" s="111"/>
      <c r="AEF91" s="111"/>
      <c r="AEG91" s="111"/>
      <c r="AEH91" s="111"/>
      <c r="AEI91" s="111"/>
      <c r="AEJ91" s="111"/>
      <c r="AEK91" s="111"/>
      <c r="AEL91" s="111"/>
      <c r="AEM91" s="111"/>
      <c r="AEN91" s="111"/>
      <c r="AEO91" s="111"/>
      <c r="AEP91" s="111"/>
      <c r="AEQ91" s="111"/>
      <c r="AER91" s="111"/>
      <c r="AES91" s="111"/>
      <c r="AET91" s="111"/>
      <c r="AEU91" s="111"/>
      <c r="AEV91" s="111"/>
      <c r="AEW91" s="111"/>
      <c r="AEX91" s="111"/>
      <c r="AEY91" s="111"/>
      <c r="AEZ91" s="111"/>
      <c r="AFA91" s="111"/>
      <c r="AFB91" s="111"/>
      <c r="AFC91" s="111"/>
      <c r="AFD91" s="111"/>
      <c r="AFE91" s="111"/>
      <c r="AFF91" s="111"/>
      <c r="AFG91" s="111"/>
      <c r="AFH91" s="111"/>
      <c r="AFI91" s="111"/>
      <c r="AFJ91" s="111"/>
      <c r="AFK91" s="111"/>
      <c r="AFL91" s="111"/>
      <c r="AFM91" s="111"/>
      <c r="AFN91" s="111"/>
      <c r="AFO91" s="111"/>
      <c r="AFP91" s="111"/>
      <c r="AFQ91" s="111"/>
      <c r="AFR91" s="111"/>
      <c r="AFS91" s="111"/>
      <c r="AFT91" s="111"/>
      <c r="AFU91" s="111"/>
      <c r="AFV91" s="111"/>
      <c r="AFW91" s="111"/>
      <c r="AFX91" s="111"/>
      <c r="AFY91" s="111"/>
      <c r="AFZ91" s="111"/>
      <c r="AGA91" s="111"/>
      <c r="AGB91" s="111"/>
      <c r="AGC91" s="111"/>
      <c r="AGD91" s="111"/>
      <c r="AGE91" s="111"/>
      <c r="AGF91" s="111"/>
      <c r="AGG91" s="111"/>
      <c r="AGH91" s="111"/>
      <c r="AGI91" s="111"/>
      <c r="AGJ91" s="111"/>
      <c r="AGK91" s="111"/>
      <c r="AGL91" s="111"/>
      <c r="AGM91" s="111"/>
      <c r="AGN91" s="111"/>
      <c r="AGO91" s="111"/>
      <c r="AGP91" s="111"/>
      <c r="AGQ91" s="111"/>
      <c r="AGR91" s="111"/>
      <c r="AGS91" s="111"/>
      <c r="AGT91" s="111"/>
      <c r="AGU91" s="111"/>
      <c r="AGV91" s="111"/>
      <c r="AGW91" s="111"/>
      <c r="AGX91" s="111"/>
      <c r="AGY91" s="111"/>
      <c r="AGZ91" s="111"/>
      <c r="AHA91" s="111"/>
      <c r="AHB91" s="111"/>
      <c r="AHC91" s="111"/>
      <c r="AHD91" s="111"/>
      <c r="AHE91" s="111"/>
      <c r="AHF91" s="111"/>
      <c r="AHG91" s="111"/>
      <c r="AHH91" s="111"/>
      <c r="AHI91" s="111"/>
      <c r="AHJ91" s="111"/>
      <c r="AHK91" s="111"/>
      <c r="AHL91" s="111"/>
      <c r="AHM91" s="111"/>
      <c r="AHN91" s="111"/>
      <c r="AHO91" s="111"/>
      <c r="AHP91" s="111"/>
      <c r="AHQ91" s="111"/>
      <c r="AHR91" s="111"/>
      <c r="AHS91" s="111"/>
      <c r="AHT91" s="111"/>
      <c r="AHU91" s="111"/>
      <c r="AHV91" s="111"/>
      <c r="AHW91" s="111"/>
      <c r="AHX91" s="111"/>
      <c r="AHY91" s="111"/>
      <c r="AHZ91" s="111"/>
      <c r="AIA91" s="111"/>
      <c r="AIB91" s="111"/>
      <c r="AIC91" s="111"/>
      <c r="AID91" s="111"/>
      <c r="AIE91" s="111"/>
      <c r="AIF91" s="111"/>
      <c r="AIG91" s="111"/>
      <c r="AIH91" s="111"/>
      <c r="AII91" s="111"/>
      <c r="AIJ91" s="111"/>
      <c r="AIK91" s="111"/>
      <c r="AIL91" s="111"/>
      <c r="AIM91" s="111"/>
      <c r="AIN91" s="111"/>
      <c r="AIO91" s="111"/>
      <c r="AIP91" s="111"/>
      <c r="AIQ91" s="111"/>
      <c r="AIR91" s="111"/>
      <c r="AIS91" s="111"/>
      <c r="AIT91" s="111"/>
      <c r="AIU91" s="111"/>
      <c r="AIV91" s="111"/>
      <c r="AIW91" s="111"/>
      <c r="AIX91" s="111"/>
      <c r="AIY91" s="111"/>
      <c r="AIZ91" s="111"/>
      <c r="AJA91" s="111"/>
      <c r="AJB91" s="111"/>
      <c r="AJC91" s="111"/>
      <c r="AJD91" s="111"/>
      <c r="AJE91" s="111"/>
      <c r="AJF91" s="111"/>
      <c r="AJG91" s="111"/>
      <c r="AJH91" s="111"/>
      <c r="AJI91" s="111"/>
      <c r="AJJ91" s="111"/>
      <c r="AJK91" s="111"/>
      <c r="AJL91" s="111"/>
      <c r="AJM91" s="111"/>
      <c r="AJN91" s="111"/>
      <c r="AJO91" s="111"/>
      <c r="AJP91" s="111"/>
      <c r="AJQ91" s="111"/>
      <c r="AJR91" s="111"/>
      <c r="AJS91" s="111"/>
      <c r="AJT91" s="111"/>
      <c r="AJU91" s="111"/>
      <c r="AJV91" s="111"/>
      <c r="AJW91" s="111"/>
      <c r="AJX91" s="111"/>
      <c r="AJY91" s="111"/>
      <c r="AJZ91" s="111"/>
      <c r="AKA91" s="111"/>
      <c r="AKB91" s="111"/>
      <c r="AKC91" s="111"/>
      <c r="AKD91" s="111"/>
      <c r="AKE91" s="111"/>
      <c r="AKF91" s="111"/>
      <c r="AKG91" s="111"/>
      <c r="AKH91" s="111"/>
      <c r="AKI91" s="111"/>
      <c r="AKJ91" s="111"/>
      <c r="AKK91" s="111"/>
      <c r="AKL91" s="111"/>
      <c r="AKM91" s="111"/>
      <c r="AKN91" s="111"/>
      <c r="AKO91" s="111"/>
      <c r="AKP91" s="111"/>
      <c r="AKQ91" s="111"/>
      <c r="AKR91" s="111"/>
      <c r="AKS91" s="111"/>
      <c r="AKT91" s="111"/>
      <c r="AKU91" s="111"/>
      <c r="AKV91" s="111"/>
      <c r="AKW91" s="111"/>
      <c r="AKX91" s="111"/>
      <c r="AKY91" s="111"/>
      <c r="AKZ91" s="111"/>
      <c r="ALA91" s="111"/>
      <c r="ALB91" s="111"/>
      <c r="ALC91" s="111"/>
      <c r="ALD91" s="111"/>
      <c r="ALE91" s="111"/>
      <c r="ALF91" s="111"/>
      <c r="ALG91" s="111"/>
      <c r="ALH91" s="111"/>
      <c r="ALI91" s="111"/>
      <c r="ALJ91" s="111"/>
      <c r="ALK91" s="111"/>
      <c r="ALL91" s="111"/>
      <c r="ALM91" s="111"/>
      <c r="ALN91" s="111"/>
      <c r="ALO91" s="111"/>
      <c r="ALP91" s="111"/>
      <c r="ALQ91" s="111"/>
      <c r="ALR91" s="111"/>
      <c r="ALS91" s="111"/>
      <c r="ALT91" s="111"/>
      <c r="ALU91" s="111"/>
      <c r="ALV91" s="111"/>
      <c r="ALW91" s="111"/>
      <c r="ALX91" s="111"/>
      <c r="ALY91" s="111"/>
      <c r="ALZ91" s="111"/>
      <c r="AMA91" s="111"/>
      <c r="AMB91" s="111"/>
      <c r="AMC91" s="111"/>
      <c r="AMD91" s="111"/>
      <c r="AME91" s="111"/>
      <c r="AMF91" s="111"/>
      <c r="AMG91" s="111"/>
      <c r="AMH91" s="111"/>
      <c r="AMI91" s="111"/>
      <c r="AMJ91" s="111"/>
      <c r="AMK91" s="111"/>
    </row>
    <row r="92" spans="1:1025" x14ac:dyDescent="0.3">
      <c r="A92" s="30"/>
      <c r="B92" s="128"/>
      <c r="D92" s="195"/>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GP92" s="111"/>
      <c r="GQ92" s="111"/>
      <c r="GR92" s="111"/>
      <c r="GS92" s="111"/>
      <c r="GT92" s="111"/>
      <c r="GU92" s="111"/>
      <c r="GV92" s="111"/>
      <c r="GW92" s="111"/>
      <c r="GX92" s="111"/>
      <c r="GY92" s="111"/>
      <c r="GZ92" s="111"/>
      <c r="HA92" s="111"/>
      <c r="HB92" s="111"/>
      <c r="HC92" s="111"/>
      <c r="HD92" s="111"/>
      <c r="HE92" s="111"/>
      <c r="HF92" s="111"/>
      <c r="HG92" s="111"/>
      <c r="HH92" s="111"/>
      <c r="HI92" s="111"/>
      <c r="HJ92" s="111"/>
      <c r="HK92" s="111"/>
      <c r="HL92" s="111"/>
      <c r="HM92" s="111"/>
      <c r="HN92" s="111"/>
      <c r="HO92" s="111"/>
      <c r="HP92" s="111"/>
      <c r="HQ92" s="111"/>
      <c r="HR92" s="111"/>
      <c r="HS92" s="111"/>
      <c r="HT92" s="111"/>
      <c r="HU92" s="111"/>
      <c r="HV92" s="111"/>
      <c r="HW92" s="111"/>
      <c r="HX92" s="111"/>
      <c r="HY92" s="111"/>
      <c r="HZ92" s="111"/>
      <c r="IA92" s="111"/>
      <c r="IB92" s="111"/>
      <c r="IC92" s="111"/>
      <c r="ID92" s="111"/>
      <c r="IE92" s="111"/>
      <c r="IF92" s="111"/>
      <c r="IG92" s="111"/>
      <c r="IH92" s="111"/>
      <c r="II92" s="111"/>
      <c r="IJ92" s="111"/>
      <c r="IK92" s="111"/>
      <c r="IL92" s="111"/>
      <c r="IM92" s="111"/>
      <c r="IN92" s="111"/>
      <c r="IO92" s="111"/>
      <c r="IP92" s="111"/>
      <c r="IQ92" s="111"/>
      <c r="IR92" s="111"/>
      <c r="IS92" s="111"/>
      <c r="IT92" s="111"/>
      <c r="IU92" s="111"/>
      <c r="IV92" s="111"/>
      <c r="IW92" s="111"/>
      <c r="IX92" s="111"/>
      <c r="IY92" s="111"/>
      <c r="IZ92" s="111"/>
      <c r="JA92" s="111"/>
      <c r="JB92" s="111"/>
      <c r="JC92" s="111"/>
      <c r="JD92" s="111"/>
      <c r="JE92" s="111"/>
      <c r="JF92" s="111"/>
      <c r="JG92" s="111"/>
      <c r="JH92" s="111"/>
      <c r="JI92" s="111"/>
      <c r="JJ92" s="111"/>
      <c r="JK92" s="111"/>
      <c r="JL92" s="111"/>
      <c r="JM92" s="111"/>
      <c r="JN92" s="111"/>
      <c r="JO92" s="111"/>
      <c r="JP92" s="111"/>
      <c r="JQ92" s="111"/>
      <c r="JR92" s="111"/>
      <c r="JS92" s="111"/>
      <c r="JT92" s="111"/>
      <c r="JU92" s="111"/>
      <c r="JV92" s="111"/>
      <c r="JW92" s="111"/>
      <c r="JX92" s="111"/>
      <c r="JY92" s="111"/>
      <c r="JZ92" s="111"/>
      <c r="KA92" s="111"/>
      <c r="KB92" s="111"/>
      <c r="KC92" s="111"/>
      <c r="KD92" s="111"/>
      <c r="KE92" s="111"/>
      <c r="KF92" s="111"/>
      <c r="KG92" s="111"/>
      <c r="KH92" s="111"/>
      <c r="KI92" s="111"/>
      <c r="KJ92" s="111"/>
      <c r="KK92" s="111"/>
      <c r="KL92" s="111"/>
      <c r="KM92" s="111"/>
      <c r="KN92" s="111"/>
      <c r="KO92" s="111"/>
      <c r="KP92" s="111"/>
      <c r="KQ92" s="111"/>
      <c r="KR92" s="111"/>
      <c r="KS92" s="111"/>
      <c r="KT92" s="111"/>
      <c r="KU92" s="111"/>
      <c r="KV92" s="111"/>
      <c r="KW92" s="111"/>
      <c r="KX92" s="111"/>
      <c r="KY92" s="111"/>
      <c r="KZ92" s="111"/>
      <c r="LA92" s="111"/>
      <c r="LB92" s="111"/>
      <c r="LC92" s="111"/>
      <c r="LD92" s="111"/>
      <c r="LE92" s="111"/>
      <c r="LF92" s="111"/>
      <c r="LG92" s="111"/>
      <c r="LH92" s="111"/>
      <c r="LI92" s="111"/>
      <c r="LJ92" s="111"/>
      <c r="LK92" s="111"/>
      <c r="LL92" s="111"/>
      <c r="LM92" s="111"/>
      <c r="LN92" s="111"/>
      <c r="LO92" s="111"/>
      <c r="LP92" s="111"/>
      <c r="LQ92" s="111"/>
      <c r="LR92" s="111"/>
      <c r="LS92" s="111"/>
      <c r="LT92" s="111"/>
      <c r="LU92" s="111"/>
      <c r="LV92" s="111"/>
      <c r="LW92" s="111"/>
      <c r="LX92" s="111"/>
      <c r="LY92" s="111"/>
      <c r="LZ92" s="111"/>
      <c r="MA92" s="111"/>
      <c r="MB92" s="111"/>
      <c r="MC92" s="111"/>
      <c r="MD92" s="111"/>
      <c r="ME92" s="111"/>
      <c r="MF92" s="111"/>
      <c r="MG92" s="111"/>
      <c r="MH92" s="111"/>
      <c r="MI92" s="111"/>
      <c r="MJ92" s="111"/>
      <c r="MK92" s="111"/>
      <c r="ML92" s="111"/>
      <c r="MM92" s="111"/>
      <c r="MN92" s="111"/>
      <c r="MO92" s="111"/>
      <c r="MP92" s="111"/>
      <c r="MQ92" s="111"/>
      <c r="MR92" s="111"/>
      <c r="MS92" s="111"/>
      <c r="MT92" s="111"/>
      <c r="MU92" s="111"/>
      <c r="MV92" s="111"/>
      <c r="MW92" s="111"/>
      <c r="MX92" s="111"/>
      <c r="MY92" s="111"/>
      <c r="MZ92" s="111"/>
      <c r="NA92" s="111"/>
      <c r="NB92" s="111"/>
      <c r="NC92" s="111"/>
      <c r="ND92" s="111"/>
      <c r="NE92" s="111"/>
      <c r="NF92" s="111"/>
      <c r="NG92" s="111"/>
      <c r="NH92" s="111"/>
      <c r="NI92" s="111"/>
      <c r="NJ92" s="111"/>
      <c r="NK92" s="111"/>
      <c r="NL92" s="111"/>
      <c r="NM92" s="111"/>
      <c r="NN92" s="111"/>
      <c r="NO92" s="111"/>
      <c r="NP92" s="111"/>
      <c r="NQ92" s="111"/>
      <c r="NR92" s="111"/>
      <c r="NS92" s="111"/>
      <c r="NT92" s="111"/>
      <c r="NU92" s="111"/>
      <c r="NV92" s="111"/>
      <c r="NW92" s="111"/>
      <c r="NX92" s="111"/>
      <c r="NY92" s="111"/>
      <c r="NZ92" s="111"/>
      <c r="OA92" s="111"/>
      <c r="OB92" s="111"/>
      <c r="OC92" s="111"/>
      <c r="OD92" s="111"/>
      <c r="OE92" s="111"/>
      <c r="OF92" s="111"/>
      <c r="OG92" s="111"/>
      <c r="OH92" s="111"/>
      <c r="OI92" s="111"/>
      <c r="OJ92" s="111"/>
      <c r="OK92" s="111"/>
      <c r="OL92" s="111"/>
      <c r="OM92" s="111"/>
      <c r="ON92" s="111"/>
      <c r="OO92" s="111"/>
      <c r="OP92" s="111"/>
      <c r="OQ92" s="111"/>
      <c r="OR92" s="111"/>
      <c r="OS92" s="111"/>
      <c r="OT92" s="111"/>
      <c r="OU92" s="111"/>
      <c r="OV92" s="111"/>
      <c r="OW92" s="111"/>
      <c r="OX92" s="111"/>
      <c r="OY92" s="111"/>
      <c r="OZ92" s="111"/>
      <c r="PA92" s="111"/>
      <c r="PB92" s="111"/>
      <c r="PC92" s="111"/>
      <c r="PD92" s="111"/>
      <c r="PE92" s="111"/>
      <c r="PF92" s="111"/>
      <c r="PG92" s="111"/>
      <c r="PH92" s="111"/>
      <c r="PI92" s="111"/>
      <c r="PJ92" s="111"/>
      <c r="PK92" s="111"/>
      <c r="PL92" s="111"/>
      <c r="PM92" s="111"/>
      <c r="PN92" s="111"/>
      <c r="PO92" s="111"/>
      <c r="PP92" s="111"/>
      <c r="PQ92" s="111"/>
      <c r="PR92" s="111"/>
      <c r="PS92" s="111"/>
      <c r="PT92" s="111"/>
      <c r="PU92" s="111"/>
      <c r="PV92" s="111"/>
      <c r="PW92" s="111"/>
      <c r="PX92" s="111"/>
      <c r="PY92" s="111"/>
      <c r="PZ92" s="111"/>
      <c r="QA92" s="111"/>
      <c r="QB92" s="111"/>
      <c r="QC92" s="111"/>
      <c r="QD92" s="111"/>
      <c r="QE92" s="111"/>
      <c r="QF92" s="111"/>
      <c r="QG92" s="111"/>
      <c r="QH92" s="111"/>
      <c r="QI92" s="111"/>
      <c r="QJ92" s="111"/>
      <c r="QK92" s="111"/>
      <c r="QL92" s="111"/>
      <c r="QM92" s="111"/>
      <c r="QN92" s="111"/>
      <c r="QO92" s="111"/>
      <c r="QP92" s="111"/>
      <c r="QQ92" s="111"/>
      <c r="QR92" s="111"/>
      <c r="QS92" s="111"/>
      <c r="QT92" s="111"/>
      <c r="QU92" s="111"/>
      <c r="QV92" s="111"/>
      <c r="QW92" s="111"/>
      <c r="QX92" s="111"/>
      <c r="QY92" s="111"/>
      <c r="QZ92" s="111"/>
      <c r="RA92" s="111"/>
      <c r="RB92" s="111"/>
      <c r="RC92" s="111"/>
      <c r="RD92" s="111"/>
      <c r="RE92" s="111"/>
      <c r="RF92" s="111"/>
      <c r="RG92" s="111"/>
      <c r="RH92" s="111"/>
      <c r="RI92" s="111"/>
      <c r="RJ92" s="111"/>
      <c r="RK92" s="111"/>
      <c r="RL92" s="111"/>
      <c r="RM92" s="111"/>
      <c r="RN92" s="111"/>
      <c r="RO92" s="111"/>
      <c r="RP92" s="111"/>
      <c r="RQ92" s="111"/>
      <c r="RR92" s="111"/>
      <c r="RS92" s="111"/>
      <c r="RT92" s="111"/>
      <c r="RU92" s="111"/>
      <c r="RV92" s="111"/>
      <c r="RW92" s="111"/>
      <c r="RX92" s="111"/>
      <c r="RY92" s="111"/>
      <c r="RZ92" s="111"/>
      <c r="SA92" s="111"/>
      <c r="SB92" s="111"/>
      <c r="SC92" s="111"/>
      <c r="SD92" s="111"/>
      <c r="SE92" s="111"/>
      <c r="SF92" s="111"/>
      <c r="SG92" s="111"/>
      <c r="SH92" s="111"/>
      <c r="SI92" s="111"/>
      <c r="SJ92" s="111"/>
      <c r="SK92" s="111"/>
      <c r="SL92" s="111"/>
      <c r="SM92" s="111"/>
      <c r="SN92" s="111"/>
      <c r="SO92" s="111"/>
      <c r="SP92" s="111"/>
      <c r="SQ92" s="111"/>
      <c r="SR92" s="111"/>
      <c r="SS92" s="111"/>
      <c r="ST92" s="111"/>
      <c r="SU92" s="111"/>
      <c r="SV92" s="111"/>
      <c r="SW92" s="111"/>
      <c r="SX92" s="111"/>
      <c r="SY92" s="111"/>
      <c r="SZ92" s="111"/>
      <c r="TA92" s="111"/>
      <c r="TB92" s="111"/>
      <c r="TC92" s="111"/>
      <c r="TD92" s="111"/>
      <c r="TE92" s="111"/>
      <c r="TF92" s="111"/>
      <c r="TG92" s="111"/>
      <c r="TH92" s="111"/>
      <c r="TI92" s="111"/>
      <c r="TJ92" s="111"/>
      <c r="TK92" s="111"/>
      <c r="TL92" s="111"/>
      <c r="TM92" s="111"/>
      <c r="TN92" s="111"/>
      <c r="TO92" s="111"/>
      <c r="TP92" s="111"/>
      <c r="TQ92" s="111"/>
      <c r="TR92" s="111"/>
      <c r="TS92" s="111"/>
      <c r="TT92" s="111"/>
      <c r="TU92" s="111"/>
      <c r="TV92" s="111"/>
      <c r="TW92" s="111"/>
      <c r="TX92" s="111"/>
      <c r="TY92" s="111"/>
      <c r="TZ92" s="111"/>
      <c r="UA92" s="111"/>
      <c r="UB92" s="111"/>
      <c r="UC92" s="111"/>
      <c r="UD92" s="111"/>
      <c r="UE92" s="111"/>
      <c r="UF92" s="111"/>
      <c r="UG92" s="111"/>
      <c r="UH92" s="111"/>
      <c r="UI92" s="111"/>
      <c r="UJ92" s="111"/>
      <c r="UK92" s="111"/>
      <c r="UL92" s="111"/>
      <c r="UM92" s="111"/>
      <c r="UN92" s="111"/>
      <c r="UO92" s="111"/>
      <c r="UP92" s="111"/>
      <c r="UQ92" s="111"/>
      <c r="UR92" s="111"/>
      <c r="US92" s="111"/>
      <c r="UT92" s="111"/>
      <c r="UU92" s="111"/>
      <c r="UV92" s="111"/>
      <c r="UW92" s="111"/>
      <c r="UX92" s="111"/>
      <c r="UY92" s="111"/>
      <c r="UZ92" s="111"/>
      <c r="VA92" s="111"/>
      <c r="VB92" s="111"/>
      <c r="VC92" s="111"/>
      <c r="VD92" s="111"/>
      <c r="VE92" s="111"/>
      <c r="VF92" s="111"/>
      <c r="VG92" s="111"/>
      <c r="VH92" s="111"/>
      <c r="VI92" s="111"/>
      <c r="VJ92" s="111"/>
      <c r="VK92" s="111"/>
      <c r="VL92" s="111"/>
      <c r="VM92" s="111"/>
      <c r="VN92" s="111"/>
      <c r="VO92" s="111"/>
      <c r="VP92" s="111"/>
      <c r="VQ92" s="111"/>
      <c r="VR92" s="111"/>
      <c r="VS92" s="111"/>
      <c r="VT92" s="111"/>
      <c r="VU92" s="111"/>
      <c r="VV92" s="111"/>
      <c r="VW92" s="111"/>
      <c r="VX92" s="111"/>
      <c r="VY92" s="111"/>
      <c r="VZ92" s="111"/>
      <c r="WA92" s="111"/>
      <c r="WB92" s="111"/>
      <c r="WC92" s="111"/>
      <c r="WD92" s="111"/>
      <c r="WE92" s="111"/>
      <c r="WF92" s="111"/>
      <c r="WG92" s="111"/>
      <c r="WH92" s="111"/>
      <c r="WI92" s="111"/>
      <c r="WJ92" s="111"/>
      <c r="WK92" s="111"/>
      <c r="WL92" s="111"/>
      <c r="WM92" s="111"/>
      <c r="WN92" s="111"/>
      <c r="WO92" s="111"/>
      <c r="WP92" s="111"/>
      <c r="WQ92" s="111"/>
      <c r="WR92" s="111"/>
      <c r="WS92" s="111"/>
      <c r="WT92" s="111"/>
      <c r="WU92" s="111"/>
      <c r="WV92" s="111"/>
      <c r="WW92" s="111"/>
      <c r="WX92" s="111"/>
      <c r="WY92" s="111"/>
      <c r="WZ92" s="111"/>
      <c r="XA92" s="111"/>
      <c r="XB92" s="111"/>
      <c r="XC92" s="111"/>
      <c r="XD92" s="111"/>
      <c r="XE92" s="111"/>
      <c r="XF92" s="111"/>
      <c r="XG92" s="111"/>
      <c r="XH92" s="111"/>
      <c r="XI92" s="111"/>
      <c r="XJ92" s="111"/>
      <c r="XK92" s="111"/>
      <c r="XL92" s="111"/>
      <c r="XM92" s="111"/>
      <c r="XN92" s="111"/>
      <c r="XO92" s="111"/>
      <c r="XP92" s="111"/>
      <c r="XQ92" s="111"/>
      <c r="XR92" s="111"/>
      <c r="XS92" s="111"/>
      <c r="XT92" s="111"/>
      <c r="XU92" s="111"/>
      <c r="XV92" s="111"/>
      <c r="XW92" s="111"/>
      <c r="XX92" s="111"/>
      <c r="XY92" s="111"/>
      <c r="XZ92" s="111"/>
      <c r="YA92" s="111"/>
      <c r="YB92" s="111"/>
      <c r="YC92" s="111"/>
      <c r="YD92" s="111"/>
      <c r="YE92" s="111"/>
      <c r="YF92" s="111"/>
      <c r="YG92" s="111"/>
      <c r="YH92" s="111"/>
      <c r="YI92" s="111"/>
      <c r="YJ92" s="111"/>
      <c r="YK92" s="111"/>
      <c r="YL92" s="111"/>
      <c r="YM92" s="111"/>
      <c r="YN92" s="111"/>
      <c r="YO92" s="111"/>
      <c r="YP92" s="111"/>
      <c r="YQ92" s="111"/>
      <c r="YR92" s="111"/>
      <c r="YS92" s="111"/>
      <c r="YT92" s="111"/>
      <c r="YU92" s="111"/>
      <c r="YV92" s="111"/>
      <c r="YW92" s="111"/>
      <c r="YX92" s="111"/>
      <c r="YY92" s="111"/>
      <c r="YZ92" s="111"/>
      <c r="ZA92" s="111"/>
      <c r="ZB92" s="111"/>
      <c r="ZC92" s="111"/>
      <c r="ZD92" s="111"/>
      <c r="ZE92" s="111"/>
      <c r="ZF92" s="111"/>
      <c r="ZG92" s="111"/>
      <c r="ZH92" s="111"/>
      <c r="ZI92" s="111"/>
      <c r="ZJ92" s="111"/>
      <c r="ZK92" s="111"/>
      <c r="ZL92" s="111"/>
      <c r="ZM92" s="111"/>
      <c r="ZN92" s="111"/>
      <c r="ZO92" s="111"/>
      <c r="ZP92" s="111"/>
      <c r="ZQ92" s="111"/>
      <c r="ZR92" s="111"/>
      <c r="ZS92" s="111"/>
      <c r="ZT92" s="111"/>
      <c r="ZU92" s="111"/>
      <c r="ZV92" s="111"/>
      <c r="ZW92" s="111"/>
      <c r="ZX92" s="111"/>
      <c r="ZY92" s="111"/>
      <c r="ZZ92" s="111"/>
      <c r="AAA92" s="111"/>
      <c r="AAB92" s="111"/>
      <c r="AAC92" s="111"/>
      <c r="AAD92" s="111"/>
      <c r="AAE92" s="111"/>
      <c r="AAF92" s="111"/>
      <c r="AAG92" s="111"/>
      <c r="AAH92" s="111"/>
      <c r="AAI92" s="111"/>
      <c r="AAJ92" s="111"/>
      <c r="AAK92" s="111"/>
      <c r="AAL92" s="111"/>
      <c r="AAM92" s="111"/>
      <c r="AAN92" s="111"/>
      <c r="AAO92" s="111"/>
      <c r="AAP92" s="111"/>
      <c r="AAQ92" s="111"/>
      <c r="AAR92" s="111"/>
      <c r="AAS92" s="111"/>
      <c r="AAT92" s="111"/>
      <c r="AAU92" s="111"/>
      <c r="AAV92" s="111"/>
      <c r="AAW92" s="111"/>
      <c r="AAX92" s="111"/>
      <c r="AAY92" s="111"/>
      <c r="AAZ92" s="111"/>
      <c r="ABA92" s="111"/>
      <c r="ABB92" s="111"/>
      <c r="ABC92" s="111"/>
      <c r="ABD92" s="111"/>
      <c r="ABE92" s="111"/>
      <c r="ABF92" s="111"/>
      <c r="ABG92" s="111"/>
      <c r="ABH92" s="111"/>
      <c r="ABI92" s="111"/>
      <c r="ABJ92" s="111"/>
      <c r="ABK92" s="111"/>
      <c r="ABL92" s="111"/>
      <c r="ABM92" s="111"/>
      <c r="ABN92" s="111"/>
      <c r="ABO92" s="111"/>
      <c r="ABP92" s="111"/>
      <c r="ABQ92" s="111"/>
      <c r="ABR92" s="111"/>
      <c r="ABS92" s="111"/>
      <c r="ABT92" s="111"/>
      <c r="ABU92" s="111"/>
      <c r="ABV92" s="111"/>
      <c r="ABW92" s="111"/>
      <c r="ABX92" s="111"/>
      <c r="ABY92" s="111"/>
      <c r="ABZ92" s="111"/>
      <c r="ACA92" s="111"/>
      <c r="ACB92" s="111"/>
      <c r="ACC92" s="111"/>
      <c r="ACD92" s="111"/>
      <c r="ACE92" s="111"/>
      <c r="ACF92" s="111"/>
      <c r="ACG92" s="111"/>
      <c r="ACH92" s="111"/>
      <c r="ACI92" s="111"/>
      <c r="ACJ92" s="111"/>
      <c r="ACK92" s="111"/>
      <c r="ACL92" s="111"/>
      <c r="ACM92" s="111"/>
      <c r="ACN92" s="111"/>
      <c r="ACO92" s="111"/>
      <c r="ACP92" s="111"/>
      <c r="ACQ92" s="111"/>
      <c r="ACR92" s="111"/>
      <c r="ACS92" s="111"/>
      <c r="ACT92" s="111"/>
      <c r="ACU92" s="111"/>
      <c r="ACV92" s="111"/>
      <c r="ACW92" s="111"/>
      <c r="ACX92" s="111"/>
      <c r="ACY92" s="111"/>
      <c r="ACZ92" s="111"/>
      <c r="ADA92" s="111"/>
      <c r="ADB92" s="111"/>
      <c r="ADC92" s="111"/>
      <c r="ADD92" s="111"/>
      <c r="ADE92" s="111"/>
      <c r="ADF92" s="111"/>
      <c r="ADG92" s="111"/>
      <c r="ADH92" s="111"/>
      <c r="ADI92" s="111"/>
      <c r="ADJ92" s="111"/>
      <c r="ADK92" s="111"/>
      <c r="ADL92" s="111"/>
      <c r="ADM92" s="111"/>
      <c r="ADN92" s="111"/>
      <c r="ADO92" s="111"/>
      <c r="ADP92" s="111"/>
      <c r="ADQ92" s="111"/>
      <c r="ADR92" s="111"/>
      <c r="ADS92" s="111"/>
      <c r="ADT92" s="111"/>
      <c r="ADU92" s="111"/>
      <c r="ADV92" s="111"/>
      <c r="ADW92" s="111"/>
      <c r="ADX92" s="111"/>
      <c r="ADY92" s="111"/>
      <c r="ADZ92" s="111"/>
      <c r="AEA92" s="111"/>
      <c r="AEB92" s="111"/>
      <c r="AEC92" s="111"/>
      <c r="AED92" s="111"/>
      <c r="AEE92" s="111"/>
      <c r="AEF92" s="111"/>
      <c r="AEG92" s="111"/>
      <c r="AEH92" s="111"/>
      <c r="AEI92" s="111"/>
      <c r="AEJ92" s="111"/>
      <c r="AEK92" s="111"/>
      <c r="AEL92" s="111"/>
      <c r="AEM92" s="111"/>
      <c r="AEN92" s="111"/>
      <c r="AEO92" s="111"/>
      <c r="AEP92" s="111"/>
      <c r="AEQ92" s="111"/>
      <c r="AER92" s="111"/>
      <c r="AES92" s="111"/>
      <c r="AET92" s="111"/>
      <c r="AEU92" s="111"/>
      <c r="AEV92" s="111"/>
      <c r="AEW92" s="111"/>
      <c r="AEX92" s="111"/>
      <c r="AEY92" s="111"/>
      <c r="AEZ92" s="111"/>
      <c r="AFA92" s="111"/>
      <c r="AFB92" s="111"/>
      <c r="AFC92" s="111"/>
      <c r="AFD92" s="111"/>
      <c r="AFE92" s="111"/>
      <c r="AFF92" s="111"/>
      <c r="AFG92" s="111"/>
      <c r="AFH92" s="111"/>
      <c r="AFI92" s="111"/>
      <c r="AFJ92" s="111"/>
      <c r="AFK92" s="111"/>
      <c r="AFL92" s="111"/>
      <c r="AFM92" s="111"/>
      <c r="AFN92" s="111"/>
      <c r="AFO92" s="111"/>
      <c r="AFP92" s="111"/>
      <c r="AFQ92" s="111"/>
      <c r="AFR92" s="111"/>
      <c r="AFS92" s="111"/>
      <c r="AFT92" s="111"/>
      <c r="AFU92" s="111"/>
      <c r="AFV92" s="111"/>
      <c r="AFW92" s="111"/>
      <c r="AFX92" s="111"/>
      <c r="AFY92" s="111"/>
      <c r="AFZ92" s="111"/>
      <c r="AGA92" s="111"/>
      <c r="AGB92" s="111"/>
      <c r="AGC92" s="111"/>
      <c r="AGD92" s="111"/>
      <c r="AGE92" s="111"/>
      <c r="AGF92" s="111"/>
      <c r="AGG92" s="111"/>
      <c r="AGH92" s="111"/>
      <c r="AGI92" s="111"/>
      <c r="AGJ92" s="111"/>
      <c r="AGK92" s="111"/>
      <c r="AGL92" s="111"/>
      <c r="AGM92" s="111"/>
      <c r="AGN92" s="111"/>
      <c r="AGO92" s="111"/>
      <c r="AGP92" s="111"/>
      <c r="AGQ92" s="111"/>
      <c r="AGR92" s="111"/>
      <c r="AGS92" s="111"/>
      <c r="AGT92" s="111"/>
      <c r="AGU92" s="111"/>
      <c r="AGV92" s="111"/>
      <c r="AGW92" s="111"/>
      <c r="AGX92" s="111"/>
      <c r="AGY92" s="111"/>
      <c r="AGZ92" s="111"/>
      <c r="AHA92" s="111"/>
      <c r="AHB92" s="111"/>
      <c r="AHC92" s="111"/>
      <c r="AHD92" s="111"/>
      <c r="AHE92" s="111"/>
      <c r="AHF92" s="111"/>
      <c r="AHG92" s="111"/>
      <c r="AHH92" s="111"/>
      <c r="AHI92" s="111"/>
      <c r="AHJ92" s="111"/>
      <c r="AHK92" s="111"/>
      <c r="AHL92" s="111"/>
      <c r="AHM92" s="111"/>
      <c r="AHN92" s="111"/>
      <c r="AHO92" s="111"/>
      <c r="AHP92" s="111"/>
      <c r="AHQ92" s="111"/>
      <c r="AHR92" s="111"/>
      <c r="AHS92" s="111"/>
      <c r="AHT92" s="111"/>
      <c r="AHU92" s="111"/>
      <c r="AHV92" s="111"/>
      <c r="AHW92" s="111"/>
      <c r="AHX92" s="111"/>
      <c r="AHY92" s="111"/>
      <c r="AHZ92" s="111"/>
      <c r="AIA92" s="111"/>
      <c r="AIB92" s="111"/>
      <c r="AIC92" s="111"/>
      <c r="AID92" s="111"/>
      <c r="AIE92" s="111"/>
      <c r="AIF92" s="111"/>
      <c r="AIG92" s="111"/>
      <c r="AIH92" s="111"/>
      <c r="AII92" s="111"/>
      <c r="AIJ92" s="111"/>
      <c r="AIK92" s="111"/>
      <c r="AIL92" s="111"/>
      <c r="AIM92" s="111"/>
      <c r="AIN92" s="111"/>
      <c r="AIO92" s="111"/>
      <c r="AIP92" s="111"/>
      <c r="AIQ92" s="111"/>
      <c r="AIR92" s="111"/>
      <c r="AIS92" s="111"/>
      <c r="AIT92" s="111"/>
      <c r="AIU92" s="111"/>
      <c r="AIV92" s="111"/>
      <c r="AIW92" s="111"/>
      <c r="AIX92" s="111"/>
      <c r="AIY92" s="111"/>
      <c r="AIZ92" s="111"/>
      <c r="AJA92" s="111"/>
      <c r="AJB92" s="111"/>
      <c r="AJC92" s="111"/>
      <c r="AJD92" s="111"/>
      <c r="AJE92" s="111"/>
      <c r="AJF92" s="111"/>
      <c r="AJG92" s="111"/>
      <c r="AJH92" s="111"/>
      <c r="AJI92" s="111"/>
      <c r="AJJ92" s="111"/>
      <c r="AJK92" s="111"/>
      <c r="AJL92" s="111"/>
      <c r="AJM92" s="111"/>
      <c r="AJN92" s="111"/>
      <c r="AJO92" s="111"/>
      <c r="AJP92" s="111"/>
      <c r="AJQ92" s="111"/>
      <c r="AJR92" s="111"/>
      <c r="AJS92" s="111"/>
      <c r="AJT92" s="111"/>
      <c r="AJU92" s="111"/>
      <c r="AJV92" s="111"/>
      <c r="AJW92" s="111"/>
      <c r="AJX92" s="111"/>
      <c r="AJY92" s="111"/>
      <c r="AJZ92" s="111"/>
      <c r="AKA92" s="111"/>
      <c r="AKB92" s="111"/>
      <c r="AKC92" s="111"/>
      <c r="AKD92" s="111"/>
      <c r="AKE92" s="111"/>
      <c r="AKF92" s="111"/>
      <c r="AKG92" s="111"/>
      <c r="AKH92" s="111"/>
      <c r="AKI92" s="111"/>
      <c r="AKJ92" s="111"/>
      <c r="AKK92" s="111"/>
      <c r="AKL92" s="111"/>
      <c r="AKM92" s="111"/>
      <c r="AKN92" s="111"/>
      <c r="AKO92" s="111"/>
      <c r="AKP92" s="111"/>
      <c r="AKQ92" s="111"/>
      <c r="AKR92" s="111"/>
      <c r="AKS92" s="111"/>
      <c r="AKT92" s="111"/>
      <c r="AKU92" s="111"/>
      <c r="AKV92" s="111"/>
      <c r="AKW92" s="111"/>
      <c r="AKX92" s="111"/>
      <c r="AKY92" s="111"/>
      <c r="AKZ92" s="111"/>
      <c r="ALA92" s="111"/>
      <c r="ALB92" s="111"/>
      <c r="ALC92" s="111"/>
      <c r="ALD92" s="111"/>
      <c r="ALE92" s="111"/>
      <c r="ALF92" s="111"/>
      <c r="ALG92" s="111"/>
      <c r="ALH92" s="111"/>
      <c r="ALI92" s="111"/>
      <c r="ALJ92" s="111"/>
      <c r="ALK92" s="111"/>
      <c r="ALL92" s="111"/>
      <c r="ALM92" s="111"/>
      <c r="ALN92" s="111"/>
      <c r="ALO92" s="111"/>
      <c r="ALP92" s="111"/>
      <c r="ALQ92" s="111"/>
      <c r="ALR92" s="111"/>
      <c r="ALS92" s="111"/>
      <c r="ALT92" s="111"/>
      <c r="ALU92" s="111"/>
      <c r="ALV92" s="111"/>
      <c r="ALW92" s="111"/>
      <c r="ALX92" s="111"/>
      <c r="ALY92" s="111"/>
      <c r="ALZ92" s="111"/>
      <c r="AMA92" s="111"/>
      <c r="AMB92" s="111"/>
      <c r="AMC92" s="111"/>
      <c r="AMD92" s="111"/>
      <c r="AME92" s="111"/>
      <c r="AMF92" s="111"/>
      <c r="AMG92" s="111"/>
      <c r="AMH92" s="111"/>
      <c r="AMI92" s="111"/>
      <c r="AMJ92" s="111"/>
      <c r="AMK92" s="111"/>
    </row>
    <row r="93" spans="1:1025" x14ac:dyDescent="0.3">
      <c r="A93" s="30"/>
      <c r="B93" s="135" t="str">
        <f>Comptabilité!B93</f>
        <v>Provisions pour risques et charges</v>
      </c>
      <c r="C93" s="133"/>
      <c r="D93" s="195"/>
      <c r="E93" s="189"/>
      <c r="F93" s="172">
        <f t="shared" ref="F93:AK93" si="62">SUM(F94:F100)</f>
        <v>0</v>
      </c>
      <c r="G93" s="172">
        <f t="shared" si="62"/>
        <v>0</v>
      </c>
      <c r="H93" s="172">
        <f t="shared" si="62"/>
        <v>0</v>
      </c>
      <c r="I93" s="172">
        <f t="shared" si="62"/>
        <v>0</v>
      </c>
      <c r="J93" s="172">
        <f t="shared" si="62"/>
        <v>0</v>
      </c>
      <c r="K93" s="172">
        <f t="shared" si="62"/>
        <v>0</v>
      </c>
      <c r="L93" s="172">
        <f t="shared" si="62"/>
        <v>0</v>
      </c>
      <c r="M93" s="172">
        <f t="shared" si="62"/>
        <v>0</v>
      </c>
      <c r="N93" s="172">
        <f t="shared" si="62"/>
        <v>0</v>
      </c>
      <c r="O93" s="172">
        <f t="shared" si="62"/>
        <v>0</v>
      </c>
      <c r="P93" s="172">
        <f t="shared" si="62"/>
        <v>0</v>
      </c>
      <c r="Q93" s="172">
        <f t="shared" si="62"/>
        <v>0</v>
      </c>
      <c r="R93" s="172">
        <f t="shared" si="62"/>
        <v>0</v>
      </c>
      <c r="S93" s="172">
        <f t="shared" si="62"/>
        <v>0</v>
      </c>
      <c r="T93" s="172">
        <f t="shared" si="62"/>
        <v>0</v>
      </c>
      <c r="U93" s="172">
        <f t="shared" si="62"/>
        <v>0</v>
      </c>
      <c r="V93" s="172">
        <f t="shared" si="62"/>
        <v>0</v>
      </c>
      <c r="W93" s="172">
        <f t="shared" si="62"/>
        <v>0</v>
      </c>
      <c r="X93" s="172">
        <f t="shared" si="62"/>
        <v>0</v>
      </c>
      <c r="Y93" s="172">
        <f t="shared" si="62"/>
        <v>0</v>
      </c>
      <c r="Z93" s="172">
        <f t="shared" si="62"/>
        <v>0</v>
      </c>
      <c r="AA93" s="172">
        <f t="shared" si="62"/>
        <v>0</v>
      </c>
      <c r="AB93" s="172">
        <f t="shared" si="62"/>
        <v>0</v>
      </c>
      <c r="AC93" s="172">
        <f t="shared" si="62"/>
        <v>0</v>
      </c>
      <c r="AD93" s="172">
        <f t="shared" si="62"/>
        <v>0</v>
      </c>
      <c r="AE93" s="172">
        <f t="shared" si="62"/>
        <v>0</v>
      </c>
      <c r="AF93" s="172">
        <f t="shared" si="62"/>
        <v>0</v>
      </c>
      <c r="AG93" s="172">
        <f t="shared" si="62"/>
        <v>0</v>
      </c>
      <c r="AH93" s="172">
        <f t="shared" si="62"/>
        <v>0</v>
      </c>
      <c r="AI93" s="172">
        <f t="shared" si="62"/>
        <v>0</v>
      </c>
      <c r="AJ93" s="172">
        <f t="shared" si="62"/>
        <v>0</v>
      </c>
      <c r="AK93" s="172">
        <f t="shared" si="62"/>
        <v>0</v>
      </c>
      <c r="AL93" s="172">
        <f t="shared" ref="AL93:BQ93" si="63">SUM(AL94:AL100)</f>
        <v>0</v>
      </c>
      <c r="AM93" s="172">
        <f t="shared" si="63"/>
        <v>0</v>
      </c>
      <c r="AN93" s="172">
        <f t="shared" si="63"/>
        <v>0</v>
      </c>
      <c r="AO93" s="172">
        <f t="shared" si="63"/>
        <v>0</v>
      </c>
      <c r="AP93" s="172">
        <f t="shared" si="63"/>
        <v>0</v>
      </c>
      <c r="AQ93" s="172">
        <f t="shared" si="63"/>
        <v>0</v>
      </c>
      <c r="AR93" s="172">
        <f t="shared" si="63"/>
        <v>0</v>
      </c>
      <c r="AS93" s="172">
        <f t="shared" si="63"/>
        <v>0</v>
      </c>
      <c r="AT93" s="172">
        <f t="shared" si="63"/>
        <v>0</v>
      </c>
      <c r="AU93" s="172">
        <f t="shared" si="63"/>
        <v>0</v>
      </c>
      <c r="AV93" s="172">
        <f t="shared" si="63"/>
        <v>0</v>
      </c>
      <c r="AW93" s="172">
        <f t="shared" si="63"/>
        <v>0</v>
      </c>
      <c r="AX93" s="172">
        <f t="shared" si="63"/>
        <v>0</v>
      </c>
      <c r="AY93" s="172">
        <f t="shared" si="63"/>
        <v>0</v>
      </c>
      <c r="AZ93" s="172">
        <f t="shared" si="63"/>
        <v>0</v>
      </c>
      <c r="BA93" s="172">
        <f t="shared" si="63"/>
        <v>0</v>
      </c>
      <c r="BB93" s="172">
        <f t="shared" si="63"/>
        <v>0</v>
      </c>
      <c r="BC93" s="172">
        <f t="shared" si="63"/>
        <v>0</v>
      </c>
      <c r="BD93" s="172">
        <f t="shared" si="63"/>
        <v>0</v>
      </c>
      <c r="BE93" s="172">
        <f t="shared" si="63"/>
        <v>0</v>
      </c>
      <c r="BF93" s="172">
        <f t="shared" si="63"/>
        <v>0</v>
      </c>
      <c r="BG93" s="172">
        <f t="shared" si="63"/>
        <v>0</v>
      </c>
      <c r="BH93" s="172">
        <f t="shared" si="63"/>
        <v>0</v>
      </c>
      <c r="BI93" s="172">
        <f t="shared" si="63"/>
        <v>0</v>
      </c>
      <c r="BJ93" s="172">
        <f t="shared" si="63"/>
        <v>0</v>
      </c>
      <c r="BK93" s="172">
        <f t="shared" si="63"/>
        <v>0</v>
      </c>
      <c r="BL93" s="172">
        <f t="shared" si="63"/>
        <v>0</v>
      </c>
      <c r="BM93" s="172">
        <f t="shared" si="63"/>
        <v>0</v>
      </c>
      <c r="BN93" s="172">
        <f t="shared" si="63"/>
        <v>0</v>
      </c>
      <c r="BO93" s="172">
        <f t="shared" si="63"/>
        <v>0</v>
      </c>
      <c r="BP93" s="172">
        <f t="shared" si="63"/>
        <v>0</v>
      </c>
      <c r="BQ93" s="172">
        <f t="shared" si="63"/>
        <v>0</v>
      </c>
      <c r="BR93" s="172">
        <f t="shared" ref="BR93:CW93" si="64">SUM(BR94:BR100)</f>
        <v>0</v>
      </c>
      <c r="BS93" s="172">
        <f t="shared" si="64"/>
        <v>0</v>
      </c>
      <c r="BT93" s="172">
        <f t="shared" si="64"/>
        <v>0</v>
      </c>
      <c r="BU93" s="172">
        <f t="shared" si="64"/>
        <v>0</v>
      </c>
      <c r="BV93" s="172">
        <f t="shared" si="64"/>
        <v>0</v>
      </c>
      <c r="BW93" s="172">
        <f t="shared" si="64"/>
        <v>0</v>
      </c>
      <c r="BX93" s="172">
        <f t="shared" si="64"/>
        <v>0</v>
      </c>
      <c r="BY93" s="172">
        <f t="shared" si="64"/>
        <v>0</v>
      </c>
      <c r="BZ93" s="172">
        <f t="shared" si="64"/>
        <v>0</v>
      </c>
      <c r="CA93" s="172">
        <f t="shared" si="64"/>
        <v>0</v>
      </c>
      <c r="CB93" s="172">
        <f t="shared" si="64"/>
        <v>0</v>
      </c>
      <c r="CC93" s="172">
        <f t="shared" si="64"/>
        <v>0</v>
      </c>
      <c r="CD93" s="172">
        <f t="shared" si="64"/>
        <v>0</v>
      </c>
      <c r="CE93" s="172">
        <f t="shared" si="64"/>
        <v>0</v>
      </c>
      <c r="CF93" s="172">
        <f t="shared" si="64"/>
        <v>0</v>
      </c>
      <c r="CG93" s="172">
        <f t="shared" si="64"/>
        <v>0</v>
      </c>
      <c r="CH93" s="172">
        <f t="shared" si="64"/>
        <v>0</v>
      </c>
      <c r="CI93" s="172">
        <f t="shared" si="64"/>
        <v>0</v>
      </c>
      <c r="CJ93" s="172">
        <f t="shared" si="64"/>
        <v>0</v>
      </c>
      <c r="CK93" s="172">
        <f t="shared" si="64"/>
        <v>0</v>
      </c>
      <c r="CL93" s="172">
        <f t="shared" si="64"/>
        <v>0</v>
      </c>
      <c r="CM93" s="172">
        <f t="shared" si="64"/>
        <v>0</v>
      </c>
      <c r="CN93" s="172">
        <f t="shared" si="64"/>
        <v>0</v>
      </c>
      <c r="CO93" s="172">
        <f t="shared" si="64"/>
        <v>0</v>
      </c>
      <c r="CP93" s="172">
        <f t="shared" si="64"/>
        <v>0</v>
      </c>
      <c r="CQ93" s="172">
        <f t="shared" si="64"/>
        <v>0</v>
      </c>
      <c r="CR93" s="172">
        <f t="shared" si="64"/>
        <v>0</v>
      </c>
      <c r="CS93" s="172">
        <f t="shared" si="64"/>
        <v>0</v>
      </c>
      <c r="CT93" s="172">
        <f t="shared" si="64"/>
        <v>0</v>
      </c>
      <c r="CU93" s="172">
        <f t="shared" si="64"/>
        <v>0</v>
      </c>
      <c r="CV93" s="172">
        <f t="shared" si="64"/>
        <v>0</v>
      </c>
      <c r="CW93" s="172">
        <f t="shared" si="64"/>
        <v>0</v>
      </c>
      <c r="CX93" s="172">
        <f t="shared" ref="CX93:EC93" si="65">SUM(CX94:CX100)</f>
        <v>0</v>
      </c>
      <c r="CY93" s="172">
        <f t="shared" si="65"/>
        <v>0</v>
      </c>
      <c r="CZ93" s="172">
        <f t="shared" si="65"/>
        <v>0</v>
      </c>
      <c r="DA93" s="172">
        <f t="shared" si="65"/>
        <v>0</v>
      </c>
      <c r="DB93" s="172">
        <f t="shared" si="65"/>
        <v>0</v>
      </c>
      <c r="DC93" s="172">
        <f t="shared" si="65"/>
        <v>0</v>
      </c>
      <c r="DD93" s="172">
        <f t="shared" si="65"/>
        <v>0</v>
      </c>
      <c r="DE93" s="172">
        <f t="shared" si="65"/>
        <v>0</v>
      </c>
      <c r="DF93" s="172">
        <f t="shared" si="65"/>
        <v>0</v>
      </c>
      <c r="DG93" s="172">
        <f t="shared" si="65"/>
        <v>0</v>
      </c>
      <c r="DH93" s="172">
        <f t="shared" si="65"/>
        <v>0</v>
      </c>
      <c r="DI93" s="172">
        <f t="shared" si="65"/>
        <v>0</v>
      </c>
      <c r="DJ93" s="172">
        <f t="shared" si="65"/>
        <v>0</v>
      </c>
      <c r="DK93" s="172">
        <f t="shared" si="65"/>
        <v>0</v>
      </c>
      <c r="DL93" s="172">
        <f t="shared" si="65"/>
        <v>0</v>
      </c>
      <c r="DM93" s="172">
        <f t="shared" si="65"/>
        <v>0</v>
      </c>
      <c r="DN93" s="172">
        <f t="shared" si="65"/>
        <v>0</v>
      </c>
      <c r="DO93" s="172">
        <f t="shared" si="65"/>
        <v>0</v>
      </c>
      <c r="DP93" s="172">
        <f t="shared" si="65"/>
        <v>0</v>
      </c>
      <c r="DQ93" s="172">
        <f t="shared" si="65"/>
        <v>0</v>
      </c>
      <c r="DR93" s="172">
        <f t="shared" si="65"/>
        <v>0</v>
      </c>
      <c r="DS93" s="172">
        <f t="shared" si="65"/>
        <v>0</v>
      </c>
      <c r="DT93" s="172">
        <f t="shared" si="65"/>
        <v>0</v>
      </c>
      <c r="DU93" s="172">
        <f t="shared" si="65"/>
        <v>0</v>
      </c>
      <c r="DV93" s="172">
        <f t="shared" si="65"/>
        <v>0</v>
      </c>
      <c r="DW93" s="172">
        <f t="shared" si="65"/>
        <v>0</v>
      </c>
      <c r="DX93" s="172">
        <f t="shared" si="65"/>
        <v>0</v>
      </c>
      <c r="DY93" s="172">
        <f t="shared" si="65"/>
        <v>0</v>
      </c>
      <c r="DZ93" s="172">
        <f t="shared" si="65"/>
        <v>0</v>
      </c>
      <c r="EA93" s="172">
        <f t="shared" si="65"/>
        <v>0</v>
      </c>
      <c r="EB93" s="172">
        <f t="shared" si="65"/>
        <v>0</v>
      </c>
      <c r="EC93" s="172">
        <f t="shared" si="65"/>
        <v>0</v>
      </c>
      <c r="ED93" s="172">
        <f t="shared" ref="ED93:EZ93" si="66">SUM(ED94:ED100)</f>
        <v>0</v>
      </c>
      <c r="EE93" s="172">
        <f t="shared" si="66"/>
        <v>0</v>
      </c>
      <c r="EF93" s="172">
        <f t="shared" si="66"/>
        <v>0</v>
      </c>
      <c r="EG93" s="172">
        <f t="shared" si="66"/>
        <v>0</v>
      </c>
      <c r="EH93" s="172">
        <f t="shared" si="66"/>
        <v>0</v>
      </c>
      <c r="EI93" s="172">
        <f t="shared" si="66"/>
        <v>0</v>
      </c>
      <c r="EJ93" s="172">
        <f t="shared" si="66"/>
        <v>0</v>
      </c>
      <c r="EK93" s="172">
        <f t="shared" si="66"/>
        <v>0</v>
      </c>
      <c r="EL93" s="172">
        <f t="shared" si="66"/>
        <v>0</v>
      </c>
      <c r="EM93" s="172">
        <f t="shared" si="66"/>
        <v>0</v>
      </c>
      <c r="EN93" s="172">
        <f t="shared" si="66"/>
        <v>0</v>
      </c>
      <c r="EO93" s="172">
        <f t="shared" si="66"/>
        <v>0</v>
      </c>
      <c r="EP93" s="172">
        <f t="shared" si="66"/>
        <v>0</v>
      </c>
      <c r="EQ93" s="172">
        <f t="shared" si="66"/>
        <v>0</v>
      </c>
      <c r="ER93" s="172">
        <f t="shared" si="66"/>
        <v>0</v>
      </c>
      <c r="ES93" s="172">
        <f t="shared" si="66"/>
        <v>0</v>
      </c>
      <c r="ET93" s="172">
        <f t="shared" si="66"/>
        <v>0</v>
      </c>
      <c r="EU93" s="172">
        <f t="shared" si="66"/>
        <v>0</v>
      </c>
      <c r="EV93" s="172">
        <f t="shared" si="66"/>
        <v>0</v>
      </c>
      <c r="EW93" s="172">
        <f t="shared" si="66"/>
        <v>0</v>
      </c>
      <c r="EX93" s="172">
        <f t="shared" si="66"/>
        <v>0</v>
      </c>
      <c r="EY93" s="172">
        <f t="shared" si="66"/>
        <v>0</v>
      </c>
      <c r="EZ93" s="172">
        <f t="shared" si="66"/>
        <v>0</v>
      </c>
      <c r="GP93" s="111"/>
      <c r="GQ93" s="111"/>
      <c r="GR93" s="111"/>
      <c r="GS93" s="111"/>
      <c r="GT93" s="111"/>
      <c r="GU93" s="111"/>
      <c r="GV93" s="111"/>
      <c r="GW93" s="111"/>
      <c r="GX93" s="111"/>
      <c r="GY93" s="111"/>
      <c r="GZ93" s="111"/>
      <c r="HA93" s="111"/>
      <c r="HB93" s="111"/>
      <c r="HC93" s="111"/>
      <c r="HD93" s="111"/>
      <c r="HE93" s="111"/>
      <c r="HF93" s="111"/>
      <c r="HG93" s="111"/>
      <c r="HH93" s="111"/>
      <c r="HI93" s="111"/>
      <c r="HJ93" s="111"/>
      <c r="HK93" s="111"/>
      <c r="HL93" s="111"/>
      <c r="HM93" s="111"/>
      <c r="HN93" s="111"/>
      <c r="HO93" s="111"/>
      <c r="HP93" s="111"/>
      <c r="HQ93" s="111"/>
      <c r="HR93" s="111"/>
      <c r="HS93" s="111"/>
      <c r="HT93" s="111"/>
      <c r="HU93" s="111"/>
      <c r="HV93" s="111"/>
      <c r="HW93" s="111"/>
      <c r="HX93" s="111"/>
      <c r="HY93" s="111"/>
      <c r="HZ93" s="111"/>
      <c r="IA93" s="111"/>
      <c r="IB93" s="111"/>
      <c r="IC93" s="111"/>
      <c r="ID93" s="111"/>
      <c r="IE93" s="111"/>
      <c r="IF93" s="111"/>
      <c r="IG93" s="111"/>
      <c r="IH93" s="111"/>
      <c r="II93" s="111"/>
      <c r="IJ93" s="111"/>
      <c r="IK93" s="111"/>
      <c r="IL93" s="111"/>
      <c r="IM93" s="111"/>
      <c r="IN93" s="111"/>
      <c r="IO93" s="111"/>
      <c r="IP93" s="111"/>
      <c r="IQ93" s="111"/>
      <c r="IR93" s="111"/>
      <c r="IS93" s="111"/>
      <c r="IT93" s="111"/>
      <c r="IU93" s="111"/>
      <c r="IV93" s="111"/>
      <c r="IW93" s="111"/>
      <c r="IX93" s="111"/>
      <c r="IY93" s="111"/>
      <c r="IZ93" s="111"/>
      <c r="JA93" s="111"/>
      <c r="JB93" s="111"/>
      <c r="JC93" s="111"/>
      <c r="JD93" s="111"/>
      <c r="JE93" s="111"/>
      <c r="JF93" s="111"/>
      <c r="JG93" s="111"/>
      <c r="JH93" s="111"/>
      <c r="JI93" s="111"/>
      <c r="JJ93" s="111"/>
      <c r="JK93" s="111"/>
      <c r="JL93" s="111"/>
      <c r="JM93" s="111"/>
      <c r="JN93" s="111"/>
      <c r="JO93" s="111"/>
      <c r="JP93" s="111"/>
      <c r="JQ93" s="111"/>
      <c r="JR93" s="111"/>
      <c r="JS93" s="111"/>
      <c r="JT93" s="111"/>
      <c r="JU93" s="111"/>
      <c r="JV93" s="111"/>
      <c r="JW93" s="111"/>
      <c r="JX93" s="111"/>
      <c r="JY93" s="111"/>
      <c r="JZ93" s="111"/>
      <c r="KA93" s="111"/>
      <c r="KB93" s="111"/>
      <c r="KC93" s="111"/>
      <c r="KD93" s="111"/>
      <c r="KE93" s="111"/>
      <c r="KF93" s="111"/>
      <c r="KG93" s="111"/>
      <c r="KH93" s="111"/>
      <c r="KI93" s="111"/>
      <c r="KJ93" s="111"/>
      <c r="KK93" s="111"/>
      <c r="KL93" s="111"/>
      <c r="KM93" s="111"/>
      <c r="KN93" s="111"/>
      <c r="KO93" s="111"/>
      <c r="KP93" s="111"/>
      <c r="KQ93" s="111"/>
      <c r="KR93" s="111"/>
      <c r="KS93" s="111"/>
      <c r="KT93" s="111"/>
      <c r="KU93" s="111"/>
      <c r="KV93" s="111"/>
      <c r="KW93" s="111"/>
      <c r="KX93" s="111"/>
      <c r="KY93" s="111"/>
      <c r="KZ93" s="111"/>
      <c r="LA93" s="111"/>
      <c r="LB93" s="111"/>
      <c r="LC93" s="111"/>
      <c r="LD93" s="111"/>
      <c r="LE93" s="111"/>
      <c r="LF93" s="111"/>
      <c r="LG93" s="111"/>
      <c r="LH93" s="111"/>
      <c r="LI93" s="111"/>
      <c r="LJ93" s="111"/>
      <c r="LK93" s="111"/>
      <c r="LL93" s="111"/>
      <c r="LM93" s="111"/>
      <c r="LN93" s="111"/>
      <c r="LO93" s="111"/>
      <c r="LP93" s="111"/>
      <c r="LQ93" s="111"/>
      <c r="LR93" s="111"/>
      <c r="LS93" s="111"/>
      <c r="LT93" s="111"/>
      <c r="LU93" s="111"/>
      <c r="LV93" s="111"/>
      <c r="LW93" s="111"/>
      <c r="LX93" s="111"/>
      <c r="LY93" s="111"/>
      <c r="LZ93" s="111"/>
      <c r="MA93" s="111"/>
      <c r="MB93" s="111"/>
      <c r="MC93" s="111"/>
      <c r="MD93" s="111"/>
      <c r="ME93" s="111"/>
      <c r="MF93" s="111"/>
      <c r="MG93" s="111"/>
      <c r="MH93" s="111"/>
      <c r="MI93" s="111"/>
      <c r="MJ93" s="111"/>
      <c r="MK93" s="111"/>
      <c r="ML93" s="111"/>
      <c r="MM93" s="111"/>
      <c r="MN93" s="111"/>
      <c r="MO93" s="111"/>
      <c r="MP93" s="111"/>
      <c r="MQ93" s="111"/>
      <c r="MR93" s="111"/>
      <c r="MS93" s="111"/>
      <c r="MT93" s="111"/>
      <c r="MU93" s="111"/>
      <c r="MV93" s="111"/>
      <c r="MW93" s="111"/>
      <c r="MX93" s="111"/>
      <c r="MY93" s="111"/>
      <c r="MZ93" s="111"/>
      <c r="NA93" s="111"/>
      <c r="NB93" s="111"/>
      <c r="NC93" s="111"/>
      <c r="ND93" s="111"/>
      <c r="NE93" s="111"/>
      <c r="NF93" s="111"/>
      <c r="NG93" s="111"/>
      <c r="NH93" s="111"/>
      <c r="NI93" s="111"/>
      <c r="NJ93" s="111"/>
      <c r="NK93" s="111"/>
      <c r="NL93" s="111"/>
      <c r="NM93" s="111"/>
      <c r="NN93" s="111"/>
      <c r="NO93" s="111"/>
      <c r="NP93" s="111"/>
      <c r="NQ93" s="111"/>
      <c r="NR93" s="111"/>
      <c r="NS93" s="111"/>
      <c r="NT93" s="111"/>
      <c r="NU93" s="111"/>
      <c r="NV93" s="111"/>
      <c r="NW93" s="111"/>
      <c r="NX93" s="111"/>
      <c r="NY93" s="111"/>
      <c r="NZ93" s="111"/>
      <c r="OA93" s="111"/>
      <c r="OB93" s="111"/>
      <c r="OC93" s="111"/>
      <c r="OD93" s="111"/>
      <c r="OE93" s="111"/>
      <c r="OF93" s="111"/>
      <c r="OG93" s="111"/>
      <c r="OH93" s="111"/>
      <c r="OI93" s="111"/>
      <c r="OJ93" s="111"/>
      <c r="OK93" s="111"/>
      <c r="OL93" s="111"/>
      <c r="OM93" s="111"/>
      <c r="ON93" s="111"/>
      <c r="OO93" s="111"/>
      <c r="OP93" s="111"/>
      <c r="OQ93" s="111"/>
      <c r="OR93" s="111"/>
      <c r="OS93" s="111"/>
      <c r="OT93" s="111"/>
      <c r="OU93" s="111"/>
      <c r="OV93" s="111"/>
      <c r="OW93" s="111"/>
      <c r="OX93" s="111"/>
      <c r="OY93" s="111"/>
      <c r="OZ93" s="111"/>
      <c r="PA93" s="111"/>
      <c r="PB93" s="111"/>
      <c r="PC93" s="111"/>
      <c r="PD93" s="111"/>
      <c r="PE93" s="111"/>
      <c r="PF93" s="111"/>
      <c r="PG93" s="111"/>
      <c r="PH93" s="111"/>
      <c r="PI93" s="111"/>
      <c r="PJ93" s="111"/>
      <c r="PK93" s="111"/>
      <c r="PL93" s="111"/>
      <c r="PM93" s="111"/>
      <c r="PN93" s="111"/>
      <c r="PO93" s="111"/>
      <c r="PP93" s="111"/>
      <c r="PQ93" s="111"/>
      <c r="PR93" s="111"/>
      <c r="PS93" s="111"/>
      <c r="PT93" s="111"/>
      <c r="PU93" s="111"/>
      <c r="PV93" s="111"/>
      <c r="PW93" s="111"/>
      <c r="PX93" s="111"/>
      <c r="PY93" s="111"/>
      <c r="PZ93" s="111"/>
      <c r="QA93" s="111"/>
      <c r="QB93" s="111"/>
      <c r="QC93" s="111"/>
      <c r="QD93" s="111"/>
      <c r="QE93" s="111"/>
      <c r="QF93" s="111"/>
      <c r="QG93" s="111"/>
      <c r="QH93" s="111"/>
      <c r="QI93" s="111"/>
      <c r="QJ93" s="111"/>
      <c r="QK93" s="111"/>
      <c r="QL93" s="111"/>
      <c r="QM93" s="111"/>
      <c r="QN93" s="111"/>
      <c r="QO93" s="111"/>
      <c r="QP93" s="111"/>
      <c r="QQ93" s="111"/>
      <c r="QR93" s="111"/>
      <c r="QS93" s="111"/>
      <c r="QT93" s="111"/>
      <c r="QU93" s="111"/>
      <c r="QV93" s="111"/>
      <c r="QW93" s="111"/>
      <c r="QX93" s="111"/>
      <c r="QY93" s="111"/>
      <c r="QZ93" s="111"/>
      <c r="RA93" s="111"/>
      <c r="RB93" s="111"/>
      <c r="RC93" s="111"/>
      <c r="RD93" s="111"/>
      <c r="RE93" s="111"/>
      <c r="RF93" s="111"/>
      <c r="RG93" s="111"/>
      <c r="RH93" s="111"/>
      <c r="RI93" s="111"/>
      <c r="RJ93" s="111"/>
      <c r="RK93" s="111"/>
      <c r="RL93" s="111"/>
      <c r="RM93" s="111"/>
      <c r="RN93" s="111"/>
      <c r="RO93" s="111"/>
      <c r="RP93" s="111"/>
      <c r="RQ93" s="111"/>
      <c r="RR93" s="111"/>
      <c r="RS93" s="111"/>
      <c r="RT93" s="111"/>
      <c r="RU93" s="111"/>
      <c r="RV93" s="111"/>
      <c r="RW93" s="111"/>
      <c r="RX93" s="111"/>
      <c r="RY93" s="111"/>
      <c r="RZ93" s="111"/>
      <c r="SA93" s="111"/>
      <c r="SB93" s="111"/>
      <c r="SC93" s="111"/>
      <c r="SD93" s="111"/>
      <c r="SE93" s="111"/>
      <c r="SF93" s="111"/>
      <c r="SG93" s="111"/>
      <c r="SH93" s="111"/>
      <c r="SI93" s="111"/>
      <c r="SJ93" s="111"/>
      <c r="SK93" s="111"/>
      <c r="SL93" s="111"/>
      <c r="SM93" s="111"/>
      <c r="SN93" s="111"/>
      <c r="SO93" s="111"/>
      <c r="SP93" s="111"/>
      <c r="SQ93" s="111"/>
      <c r="SR93" s="111"/>
      <c r="SS93" s="111"/>
      <c r="ST93" s="111"/>
      <c r="SU93" s="111"/>
      <c r="SV93" s="111"/>
      <c r="SW93" s="111"/>
      <c r="SX93" s="111"/>
      <c r="SY93" s="111"/>
      <c r="SZ93" s="111"/>
      <c r="TA93" s="111"/>
      <c r="TB93" s="111"/>
      <c r="TC93" s="111"/>
      <c r="TD93" s="111"/>
      <c r="TE93" s="111"/>
      <c r="TF93" s="111"/>
      <c r="TG93" s="111"/>
      <c r="TH93" s="111"/>
      <c r="TI93" s="111"/>
      <c r="TJ93" s="111"/>
      <c r="TK93" s="111"/>
      <c r="TL93" s="111"/>
      <c r="TM93" s="111"/>
      <c r="TN93" s="111"/>
      <c r="TO93" s="111"/>
      <c r="TP93" s="111"/>
      <c r="TQ93" s="111"/>
      <c r="TR93" s="111"/>
      <c r="TS93" s="111"/>
      <c r="TT93" s="111"/>
      <c r="TU93" s="111"/>
      <c r="TV93" s="111"/>
      <c r="TW93" s="111"/>
      <c r="TX93" s="111"/>
      <c r="TY93" s="111"/>
      <c r="TZ93" s="111"/>
      <c r="UA93" s="111"/>
      <c r="UB93" s="111"/>
      <c r="UC93" s="111"/>
      <c r="UD93" s="111"/>
      <c r="UE93" s="111"/>
      <c r="UF93" s="111"/>
      <c r="UG93" s="111"/>
      <c r="UH93" s="111"/>
      <c r="UI93" s="111"/>
      <c r="UJ93" s="111"/>
      <c r="UK93" s="111"/>
      <c r="UL93" s="111"/>
      <c r="UM93" s="111"/>
      <c r="UN93" s="111"/>
      <c r="UO93" s="111"/>
      <c r="UP93" s="111"/>
      <c r="UQ93" s="111"/>
      <c r="UR93" s="111"/>
      <c r="US93" s="111"/>
      <c r="UT93" s="111"/>
      <c r="UU93" s="111"/>
      <c r="UV93" s="111"/>
      <c r="UW93" s="111"/>
      <c r="UX93" s="111"/>
      <c r="UY93" s="111"/>
      <c r="UZ93" s="111"/>
      <c r="VA93" s="111"/>
      <c r="VB93" s="111"/>
      <c r="VC93" s="111"/>
      <c r="VD93" s="111"/>
      <c r="VE93" s="111"/>
      <c r="VF93" s="111"/>
      <c r="VG93" s="111"/>
      <c r="VH93" s="111"/>
      <c r="VI93" s="111"/>
      <c r="VJ93" s="111"/>
      <c r="VK93" s="111"/>
      <c r="VL93" s="111"/>
      <c r="VM93" s="111"/>
      <c r="VN93" s="111"/>
      <c r="VO93" s="111"/>
      <c r="VP93" s="111"/>
      <c r="VQ93" s="111"/>
      <c r="VR93" s="111"/>
      <c r="VS93" s="111"/>
      <c r="VT93" s="111"/>
      <c r="VU93" s="111"/>
      <c r="VV93" s="111"/>
      <c r="VW93" s="111"/>
      <c r="VX93" s="111"/>
      <c r="VY93" s="111"/>
      <c r="VZ93" s="111"/>
      <c r="WA93" s="111"/>
      <c r="WB93" s="111"/>
      <c r="WC93" s="111"/>
      <c r="WD93" s="111"/>
      <c r="WE93" s="111"/>
      <c r="WF93" s="111"/>
      <c r="WG93" s="111"/>
      <c r="WH93" s="111"/>
      <c r="WI93" s="111"/>
      <c r="WJ93" s="111"/>
      <c r="WK93" s="111"/>
      <c r="WL93" s="111"/>
      <c r="WM93" s="111"/>
      <c r="WN93" s="111"/>
      <c r="WO93" s="111"/>
      <c r="WP93" s="111"/>
      <c r="WQ93" s="111"/>
      <c r="WR93" s="111"/>
      <c r="WS93" s="111"/>
      <c r="WT93" s="111"/>
      <c r="WU93" s="111"/>
      <c r="WV93" s="111"/>
      <c r="WW93" s="111"/>
      <c r="WX93" s="111"/>
      <c r="WY93" s="111"/>
      <c r="WZ93" s="111"/>
      <c r="XA93" s="111"/>
      <c r="XB93" s="111"/>
      <c r="XC93" s="111"/>
      <c r="XD93" s="111"/>
      <c r="XE93" s="111"/>
      <c r="XF93" s="111"/>
      <c r="XG93" s="111"/>
      <c r="XH93" s="111"/>
      <c r="XI93" s="111"/>
      <c r="XJ93" s="111"/>
      <c r="XK93" s="111"/>
      <c r="XL93" s="111"/>
      <c r="XM93" s="111"/>
      <c r="XN93" s="111"/>
      <c r="XO93" s="111"/>
      <c r="XP93" s="111"/>
      <c r="XQ93" s="111"/>
      <c r="XR93" s="111"/>
      <c r="XS93" s="111"/>
      <c r="XT93" s="111"/>
      <c r="XU93" s="111"/>
      <c r="XV93" s="111"/>
      <c r="XW93" s="111"/>
      <c r="XX93" s="111"/>
      <c r="XY93" s="111"/>
      <c r="XZ93" s="111"/>
      <c r="YA93" s="111"/>
      <c r="YB93" s="111"/>
      <c r="YC93" s="111"/>
      <c r="YD93" s="111"/>
      <c r="YE93" s="111"/>
      <c r="YF93" s="111"/>
      <c r="YG93" s="111"/>
      <c r="YH93" s="111"/>
      <c r="YI93" s="111"/>
      <c r="YJ93" s="111"/>
      <c r="YK93" s="111"/>
      <c r="YL93" s="111"/>
      <c r="YM93" s="111"/>
      <c r="YN93" s="111"/>
      <c r="YO93" s="111"/>
      <c r="YP93" s="111"/>
      <c r="YQ93" s="111"/>
      <c r="YR93" s="111"/>
      <c r="YS93" s="111"/>
      <c r="YT93" s="111"/>
      <c r="YU93" s="111"/>
      <c r="YV93" s="111"/>
      <c r="YW93" s="111"/>
      <c r="YX93" s="111"/>
      <c r="YY93" s="111"/>
      <c r="YZ93" s="111"/>
      <c r="ZA93" s="111"/>
      <c r="ZB93" s="111"/>
      <c r="ZC93" s="111"/>
      <c r="ZD93" s="111"/>
      <c r="ZE93" s="111"/>
      <c r="ZF93" s="111"/>
      <c r="ZG93" s="111"/>
      <c r="ZH93" s="111"/>
      <c r="ZI93" s="111"/>
      <c r="ZJ93" s="111"/>
      <c r="ZK93" s="111"/>
      <c r="ZL93" s="111"/>
      <c r="ZM93" s="111"/>
      <c r="ZN93" s="111"/>
      <c r="ZO93" s="111"/>
      <c r="ZP93" s="111"/>
      <c r="ZQ93" s="111"/>
      <c r="ZR93" s="111"/>
      <c r="ZS93" s="111"/>
      <c r="ZT93" s="111"/>
      <c r="ZU93" s="111"/>
      <c r="ZV93" s="111"/>
      <c r="ZW93" s="111"/>
      <c r="ZX93" s="111"/>
      <c r="ZY93" s="111"/>
      <c r="ZZ93" s="111"/>
      <c r="AAA93" s="111"/>
      <c r="AAB93" s="111"/>
      <c r="AAC93" s="111"/>
      <c r="AAD93" s="111"/>
      <c r="AAE93" s="111"/>
      <c r="AAF93" s="111"/>
      <c r="AAG93" s="111"/>
      <c r="AAH93" s="111"/>
      <c r="AAI93" s="111"/>
      <c r="AAJ93" s="111"/>
      <c r="AAK93" s="111"/>
      <c r="AAL93" s="111"/>
      <c r="AAM93" s="111"/>
      <c r="AAN93" s="111"/>
      <c r="AAO93" s="111"/>
      <c r="AAP93" s="111"/>
      <c r="AAQ93" s="111"/>
      <c r="AAR93" s="111"/>
      <c r="AAS93" s="111"/>
      <c r="AAT93" s="111"/>
      <c r="AAU93" s="111"/>
      <c r="AAV93" s="111"/>
      <c r="AAW93" s="111"/>
      <c r="AAX93" s="111"/>
      <c r="AAY93" s="111"/>
      <c r="AAZ93" s="111"/>
      <c r="ABA93" s="111"/>
      <c r="ABB93" s="111"/>
      <c r="ABC93" s="111"/>
      <c r="ABD93" s="111"/>
      <c r="ABE93" s="111"/>
      <c r="ABF93" s="111"/>
      <c r="ABG93" s="111"/>
      <c r="ABH93" s="111"/>
      <c r="ABI93" s="111"/>
      <c r="ABJ93" s="111"/>
      <c r="ABK93" s="111"/>
      <c r="ABL93" s="111"/>
      <c r="ABM93" s="111"/>
      <c r="ABN93" s="111"/>
      <c r="ABO93" s="111"/>
      <c r="ABP93" s="111"/>
      <c r="ABQ93" s="111"/>
      <c r="ABR93" s="111"/>
      <c r="ABS93" s="111"/>
      <c r="ABT93" s="111"/>
      <c r="ABU93" s="111"/>
      <c r="ABV93" s="111"/>
      <c r="ABW93" s="111"/>
      <c r="ABX93" s="111"/>
      <c r="ABY93" s="111"/>
      <c r="ABZ93" s="111"/>
      <c r="ACA93" s="111"/>
      <c r="ACB93" s="111"/>
      <c r="ACC93" s="111"/>
      <c r="ACD93" s="111"/>
      <c r="ACE93" s="111"/>
      <c r="ACF93" s="111"/>
      <c r="ACG93" s="111"/>
      <c r="ACH93" s="111"/>
      <c r="ACI93" s="111"/>
      <c r="ACJ93" s="111"/>
      <c r="ACK93" s="111"/>
      <c r="ACL93" s="111"/>
      <c r="ACM93" s="111"/>
      <c r="ACN93" s="111"/>
      <c r="ACO93" s="111"/>
      <c r="ACP93" s="111"/>
      <c r="ACQ93" s="111"/>
      <c r="ACR93" s="111"/>
      <c r="ACS93" s="111"/>
      <c r="ACT93" s="111"/>
      <c r="ACU93" s="111"/>
      <c r="ACV93" s="111"/>
      <c r="ACW93" s="111"/>
      <c r="ACX93" s="111"/>
      <c r="ACY93" s="111"/>
      <c r="ACZ93" s="111"/>
      <c r="ADA93" s="111"/>
      <c r="ADB93" s="111"/>
      <c r="ADC93" s="111"/>
      <c r="ADD93" s="111"/>
      <c r="ADE93" s="111"/>
      <c r="ADF93" s="111"/>
      <c r="ADG93" s="111"/>
      <c r="ADH93" s="111"/>
      <c r="ADI93" s="111"/>
      <c r="ADJ93" s="111"/>
      <c r="ADK93" s="111"/>
      <c r="ADL93" s="111"/>
      <c r="ADM93" s="111"/>
      <c r="ADN93" s="111"/>
      <c r="ADO93" s="111"/>
      <c r="ADP93" s="111"/>
      <c r="ADQ93" s="111"/>
      <c r="ADR93" s="111"/>
      <c r="ADS93" s="111"/>
      <c r="ADT93" s="111"/>
      <c r="ADU93" s="111"/>
      <c r="ADV93" s="111"/>
      <c r="ADW93" s="111"/>
      <c r="ADX93" s="111"/>
      <c r="ADY93" s="111"/>
      <c r="ADZ93" s="111"/>
      <c r="AEA93" s="111"/>
      <c r="AEB93" s="111"/>
      <c r="AEC93" s="111"/>
      <c r="AED93" s="111"/>
      <c r="AEE93" s="111"/>
      <c r="AEF93" s="111"/>
      <c r="AEG93" s="111"/>
      <c r="AEH93" s="111"/>
      <c r="AEI93" s="111"/>
      <c r="AEJ93" s="111"/>
      <c r="AEK93" s="111"/>
      <c r="AEL93" s="111"/>
      <c r="AEM93" s="111"/>
      <c r="AEN93" s="111"/>
      <c r="AEO93" s="111"/>
      <c r="AEP93" s="111"/>
      <c r="AEQ93" s="111"/>
      <c r="AER93" s="111"/>
      <c r="AES93" s="111"/>
      <c r="AET93" s="111"/>
      <c r="AEU93" s="111"/>
      <c r="AEV93" s="111"/>
      <c r="AEW93" s="111"/>
      <c r="AEX93" s="111"/>
      <c r="AEY93" s="111"/>
      <c r="AEZ93" s="111"/>
      <c r="AFA93" s="111"/>
      <c r="AFB93" s="111"/>
      <c r="AFC93" s="111"/>
      <c r="AFD93" s="111"/>
      <c r="AFE93" s="111"/>
      <c r="AFF93" s="111"/>
      <c r="AFG93" s="111"/>
      <c r="AFH93" s="111"/>
      <c r="AFI93" s="111"/>
      <c r="AFJ93" s="111"/>
      <c r="AFK93" s="111"/>
      <c r="AFL93" s="111"/>
      <c r="AFM93" s="111"/>
      <c r="AFN93" s="111"/>
      <c r="AFO93" s="111"/>
      <c r="AFP93" s="111"/>
      <c r="AFQ93" s="111"/>
      <c r="AFR93" s="111"/>
      <c r="AFS93" s="111"/>
      <c r="AFT93" s="111"/>
      <c r="AFU93" s="111"/>
      <c r="AFV93" s="111"/>
      <c r="AFW93" s="111"/>
      <c r="AFX93" s="111"/>
      <c r="AFY93" s="111"/>
      <c r="AFZ93" s="111"/>
      <c r="AGA93" s="111"/>
      <c r="AGB93" s="111"/>
      <c r="AGC93" s="111"/>
      <c r="AGD93" s="111"/>
      <c r="AGE93" s="111"/>
      <c r="AGF93" s="111"/>
      <c r="AGG93" s="111"/>
      <c r="AGH93" s="111"/>
      <c r="AGI93" s="111"/>
      <c r="AGJ93" s="111"/>
      <c r="AGK93" s="111"/>
      <c r="AGL93" s="111"/>
      <c r="AGM93" s="111"/>
      <c r="AGN93" s="111"/>
      <c r="AGO93" s="111"/>
      <c r="AGP93" s="111"/>
      <c r="AGQ93" s="111"/>
      <c r="AGR93" s="111"/>
      <c r="AGS93" s="111"/>
      <c r="AGT93" s="111"/>
      <c r="AGU93" s="111"/>
      <c r="AGV93" s="111"/>
      <c r="AGW93" s="111"/>
      <c r="AGX93" s="111"/>
      <c r="AGY93" s="111"/>
      <c r="AGZ93" s="111"/>
      <c r="AHA93" s="111"/>
      <c r="AHB93" s="111"/>
      <c r="AHC93" s="111"/>
      <c r="AHD93" s="111"/>
      <c r="AHE93" s="111"/>
      <c r="AHF93" s="111"/>
      <c r="AHG93" s="111"/>
      <c r="AHH93" s="111"/>
      <c r="AHI93" s="111"/>
      <c r="AHJ93" s="111"/>
      <c r="AHK93" s="111"/>
      <c r="AHL93" s="111"/>
      <c r="AHM93" s="111"/>
      <c r="AHN93" s="111"/>
      <c r="AHO93" s="111"/>
      <c r="AHP93" s="111"/>
      <c r="AHQ93" s="111"/>
      <c r="AHR93" s="111"/>
      <c r="AHS93" s="111"/>
      <c r="AHT93" s="111"/>
      <c r="AHU93" s="111"/>
      <c r="AHV93" s="111"/>
      <c r="AHW93" s="111"/>
      <c r="AHX93" s="111"/>
      <c r="AHY93" s="111"/>
      <c r="AHZ93" s="111"/>
      <c r="AIA93" s="111"/>
      <c r="AIB93" s="111"/>
      <c r="AIC93" s="111"/>
      <c r="AID93" s="111"/>
      <c r="AIE93" s="111"/>
      <c r="AIF93" s="111"/>
      <c r="AIG93" s="111"/>
      <c r="AIH93" s="111"/>
      <c r="AII93" s="111"/>
      <c r="AIJ93" s="111"/>
      <c r="AIK93" s="111"/>
      <c r="AIL93" s="111"/>
      <c r="AIM93" s="111"/>
      <c r="AIN93" s="111"/>
      <c r="AIO93" s="111"/>
      <c r="AIP93" s="111"/>
      <c r="AIQ93" s="111"/>
      <c r="AIR93" s="111"/>
      <c r="AIS93" s="111"/>
      <c r="AIT93" s="111"/>
      <c r="AIU93" s="111"/>
      <c r="AIV93" s="111"/>
      <c r="AIW93" s="111"/>
      <c r="AIX93" s="111"/>
      <c r="AIY93" s="111"/>
      <c r="AIZ93" s="111"/>
      <c r="AJA93" s="111"/>
      <c r="AJB93" s="111"/>
      <c r="AJC93" s="111"/>
      <c r="AJD93" s="111"/>
      <c r="AJE93" s="111"/>
      <c r="AJF93" s="111"/>
      <c r="AJG93" s="111"/>
      <c r="AJH93" s="111"/>
      <c r="AJI93" s="111"/>
      <c r="AJJ93" s="111"/>
      <c r="AJK93" s="111"/>
      <c r="AJL93" s="111"/>
      <c r="AJM93" s="111"/>
      <c r="AJN93" s="111"/>
      <c r="AJO93" s="111"/>
      <c r="AJP93" s="111"/>
      <c r="AJQ93" s="111"/>
      <c r="AJR93" s="111"/>
      <c r="AJS93" s="111"/>
      <c r="AJT93" s="111"/>
      <c r="AJU93" s="111"/>
      <c r="AJV93" s="111"/>
      <c r="AJW93" s="111"/>
      <c r="AJX93" s="111"/>
      <c r="AJY93" s="111"/>
      <c r="AJZ93" s="111"/>
      <c r="AKA93" s="111"/>
      <c r="AKB93" s="111"/>
      <c r="AKC93" s="111"/>
      <c r="AKD93" s="111"/>
      <c r="AKE93" s="111"/>
      <c r="AKF93" s="111"/>
      <c r="AKG93" s="111"/>
      <c r="AKH93" s="111"/>
      <c r="AKI93" s="111"/>
      <c r="AKJ93" s="111"/>
      <c r="AKK93" s="111"/>
      <c r="AKL93" s="111"/>
      <c r="AKM93" s="111"/>
      <c r="AKN93" s="111"/>
      <c r="AKO93" s="111"/>
      <c r="AKP93" s="111"/>
      <c r="AKQ93" s="111"/>
      <c r="AKR93" s="111"/>
      <c r="AKS93" s="111"/>
      <c r="AKT93" s="111"/>
      <c r="AKU93" s="111"/>
      <c r="AKV93" s="111"/>
      <c r="AKW93" s="111"/>
      <c r="AKX93" s="111"/>
      <c r="AKY93" s="111"/>
      <c r="AKZ93" s="111"/>
      <c r="ALA93" s="111"/>
      <c r="ALB93" s="111"/>
      <c r="ALC93" s="111"/>
      <c r="ALD93" s="111"/>
      <c r="ALE93" s="111"/>
      <c r="ALF93" s="111"/>
      <c r="ALG93" s="111"/>
      <c r="ALH93" s="111"/>
      <c r="ALI93" s="111"/>
      <c r="ALJ93" s="111"/>
      <c r="ALK93" s="111"/>
      <c r="ALL93" s="111"/>
      <c r="ALM93" s="111"/>
      <c r="ALN93" s="111"/>
      <c r="ALO93" s="111"/>
      <c r="ALP93" s="111"/>
      <c r="ALQ93" s="111"/>
      <c r="ALR93" s="111"/>
      <c r="ALS93" s="111"/>
      <c r="ALT93" s="111"/>
      <c r="ALU93" s="111"/>
      <c r="ALV93" s="111"/>
      <c r="ALW93" s="111"/>
      <c r="ALX93" s="111"/>
      <c r="ALY93" s="111"/>
      <c r="ALZ93" s="111"/>
      <c r="AMA93" s="111"/>
      <c r="AMB93" s="111"/>
      <c r="AMC93" s="111"/>
      <c r="AMD93" s="111"/>
      <c r="AME93" s="111"/>
      <c r="AMF93" s="111"/>
      <c r="AMG93" s="111"/>
      <c r="AMH93" s="111"/>
      <c r="AMI93" s="111"/>
      <c r="AMJ93" s="111"/>
      <c r="AMK93" s="111"/>
    </row>
    <row r="94" spans="1:1025" x14ac:dyDescent="0.3">
      <c r="A94" s="30"/>
      <c r="B94" s="127" t="str">
        <f>Comptabilité!B94</f>
        <v>Provision pour démantèlement</v>
      </c>
      <c r="C94" s="133"/>
      <c r="D94" s="195"/>
      <c r="E94" s="189"/>
      <c r="F94" s="174">
        <f>SUMIF(Général!$CP$6:$EZ$6,F$5,Comptabilité!$F94:$EZ94)</f>
        <v>0</v>
      </c>
      <c r="G94" s="174">
        <f>SUMIF(Général!$CP$6:$EZ$6,G$5,Comptabilité!$F94:$EZ94)</f>
        <v>0</v>
      </c>
      <c r="H94" s="174">
        <f>SUMIF(Général!$CP$6:$EZ$6,H$5,Comptabilité!$F94:$EZ94)</f>
        <v>0</v>
      </c>
      <c r="I94" s="174">
        <f>SUMIF(Général!$CP$6:$EZ$6,I$5,Comptabilité!$F94:$EZ94)</f>
        <v>0</v>
      </c>
      <c r="J94" s="174">
        <f>SUMIF(Général!$CP$6:$EZ$6,J$5,Comptabilité!$F94:$EZ94)</f>
        <v>0</v>
      </c>
      <c r="K94" s="174">
        <f>SUMIF(Général!$CP$6:$EZ$6,K$5,Comptabilité!$F94:$EZ94)</f>
        <v>0</v>
      </c>
      <c r="L94" s="174">
        <f>SUMIF(Général!$CP$6:$EZ$6,L$5,Comptabilité!$F94:$EZ94)</f>
        <v>0</v>
      </c>
      <c r="M94" s="174">
        <f>SUMIF(Général!$CP$6:$EZ$6,M$5,Comptabilité!$F94:$EZ94)</f>
        <v>0</v>
      </c>
      <c r="N94" s="174">
        <f>SUMIF(Général!$CP$6:$EZ$6,N$5,Comptabilité!$F94:$EZ94)</f>
        <v>0</v>
      </c>
      <c r="O94" s="174">
        <f>SUMIF(Général!$CP$6:$EZ$6,O$5,Comptabilité!$F94:$EZ94)</f>
        <v>0</v>
      </c>
      <c r="P94" s="174">
        <f>SUMIF(Général!$CP$6:$EZ$6,P$5,Comptabilité!$F94:$EZ94)</f>
        <v>0</v>
      </c>
      <c r="Q94" s="174">
        <f>SUMIF(Général!$CP$6:$EZ$6,Q$5,Comptabilité!$F94:$EZ94)</f>
        <v>0</v>
      </c>
      <c r="R94" s="174">
        <f>SUMIF(Général!$CP$6:$EZ$6,R$5,Comptabilité!$F94:$EZ94)</f>
        <v>0</v>
      </c>
      <c r="S94" s="174">
        <f>SUMIF(Général!$CP$6:$EZ$6,S$5,Comptabilité!$F94:$EZ94)</f>
        <v>0</v>
      </c>
      <c r="T94" s="174">
        <f>SUMIF(Général!$CP$6:$EZ$6,T$5,Comptabilité!$F94:$EZ94)</f>
        <v>0</v>
      </c>
      <c r="U94" s="174">
        <f>SUMIF(Général!$CP$6:$EZ$6,U$5,Comptabilité!$F94:$EZ94)</f>
        <v>0</v>
      </c>
      <c r="V94" s="174">
        <f>SUMIF(Général!$CP$6:$EZ$6,V$5,Comptabilité!$F94:$EZ94)</f>
        <v>0</v>
      </c>
      <c r="W94" s="174">
        <f>SUMIF(Général!$CP$6:$EZ$6,W$5,Comptabilité!$F94:$EZ94)</f>
        <v>0</v>
      </c>
      <c r="X94" s="174">
        <f>SUMIF(Général!$CP$6:$EZ$6,X$5,Comptabilité!$F94:$EZ94)</f>
        <v>0</v>
      </c>
      <c r="Y94" s="174">
        <f>SUMIF(Général!$CP$6:$EZ$6,Y$5,Comptabilité!$F94:$EZ94)</f>
        <v>0</v>
      </c>
      <c r="Z94" s="174">
        <f>SUMIF(Général!$CP$6:$EZ$6,Z$5,Comptabilité!$F94:$EZ94)</f>
        <v>0</v>
      </c>
      <c r="AA94" s="174">
        <f>SUMIF(Général!$CP$6:$EZ$6,AA$5,Comptabilité!$F94:$EZ94)</f>
        <v>0</v>
      </c>
      <c r="AB94" s="174">
        <f>SUMIF(Général!$CP$6:$EZ$6,AB$5,Comptabilité!$F94:$EZ94)</f>
        <v>0</v>
      </c>
      <c r="AC94" s="174">
        <f>SUMIF(Général!$CP$6:$EZ$6,AC$5,Comptabilité!$F94:$EZ94)</f>
        <v>0</v>
      </c>
      <c r="AD94" s="174">
        <f>SUMIF(Général!$CP$6:$EZ$6,AD$5,Comptabilité!$F94:$EZ94)</f>
        <v>0</v>
      </c>
      <c r="AE94" s="174">
        <f>SUMIF(Général!$CP$6:$EZ$6,AE$5,Comptabilité!$F94:$EZ94)</f>
        <v>0</v>
      </c>
      <c r="AF94" s="174">
        <f>SUMIF(Général!$CP$6:$EZ$6,AF$5,Comptabilité!$F94:$EZ94)</f>
        <v>0</v>
      </c>
      <c r="AG94" s="174">
        <f>SUMIF(Général!$CP$6:$EZ$6,AG$5,Comptabilité!$F94:$EZ94)</f>
        <v>0</v>
      </c>
      <c r="AH94" s="174">
        <f>SUMIF(Général!$CP$6:$EZ$6,AH$5,Comptabilité!$F94:$EZ94)</f>
        <v>0</v>
      </c>
      <c r="AI94" s="174">
        <f>SUMIF(Général!$CP$6:$EZ$6,AI$5,Comptabilité!$F94:$EZ94)</f>
        <v>0</v>
      </c>
      <c r="AJ94" s="174">
        <f>SUMIF(Général!$CP$6:$EZ$6,AJ$5,Comptabilité!$F94:$EZ94)</f>
        <v>0</v>
      </c>
      <c r="AK94" s="174">
        <f>SUMIF(Général!$CP$6:$EZ$6,AK$5,Comptabilité!$F94:$EZ94)</f>
        <v>0</v>
      </c>
      <c r="AL94" s="174">
        <f>SUMIF(Général!$CP$6:$EZ$6,AL$5,Comptabilité!$F94:$EZ94)</f>
        <v>0</v>
      </c>
      <c r="AM94" s="174">
        <f>SUMIF(Général!$CP$6:$EZ$6,AM$5,Comptabilité!$F94:$EZ94)</f>
        <v>0</v>
      </c>
      <c r="AN94" s="174">
        <f>SUMIF(Général!$CP$6:$EZ$6,AN$5,Comptabilité!$F94:$EZ94)</f>
        <v>0</v>
      </c>
      <c r="AO94" s="174">
        <f>SUMIF(Général!$CP$6:$EZ$6,AO$5,Comptabilité!$F94:$EZ94)</f>
        <v>0</v>
      </c>
      <c r="AP94" s="174">
        <f>SUMIF(Général!$CP$6:$EZ$6,AP$5,Comptabilité!$F94:$EZ94)</f>
        <v>0</v>
      </c>
      <c r="AQ94" s="174">
        <f>SUMIF(Général!$CP$6:$EZ$6,AQ$5,Comptabilité!$F94:$EZ94)</f>
        <v>0</v>
      </c>
      <c r="AR94" s="174">
        <f>SUMIF(Général!$CP$6:$EZ$6,AR$5,Comptabilité!$F94:$EZ94)</f>
        <v>0</v>
      </c>
      <c r="AS94" s="174">
        <f>SUMIF(Général!$CP$6:$EZ$6,AS$5,Comptabilité!$F94:$EZ94)</f>
        <v>0</v>
      </c>
      <c r="AT94" s="174">
        <f>SUMIF(Général!$CP$6:$EZ$6,AT$5,Comptabilité!$F94:$EZ94)</f>
        <v>0</v>
      </c>
      <c r="AU94" s="174">
        <f>SUMIF(Général!$CP$6:$EZ$6,AU$5,Comptabilité!$F94:$EZ94)</f>
        <v>0</v>
      </c>
      <c r="AV94" s="174">
        <f>SUMIF(Général!$CP$6:$EZ$6,AV$5,Comptabilité!$F94:$EZ94)</f>
        <v>0</v>
      </c>
      <c r="AW94" s="174">
        <f>SUMIF(Général!$CP$6:$EZ$6,AW$5,Comptabilité!$F94:$EZ94)</f>
        <v>0</v>
      </c>
      <c r="AX94" s="174">
        <f>SUMIF(Général!$CP$6:$EZ$6,AX$5,Comptabilité!$F94:$EZ94)</f>
        <v>0</v>
      </c>
      <c r="AY94" s="174">
        <f>SUMIF(Général!$CP$6:$EZ$6,AY$5,Comptabilité!$F94:$EZ94)</f>
        <v>0</v>
      </c>
      <c r="AZ94" s="174">
        <f>SUMIF(Général!$CP$6:$EZ$6,AZ$5,Comptabilité!$F94:$EZ94)</f>
        <v>0</v>
      </c>
      <c r="BA94" s="174">
        <f>SUMIF(Général!$CP$6:$EZ$6,BA$5,Comptabilité!$F94:$EZ94)</f>
        <v>0</v>
      </c>
      <c r="BB94" s="174">
        <f>SUMIF(Général!$CP$6:$EZ$6,BB$5,Comptabilité!$F94:$EZ94)</f>
        <v>0</v>
      </c>
      <c r="BC94" s="174">
        <f>SUMIF(Général!$CP$6:$EZ$6,BC$5,Comptabilité!$F94:$EZ94)</f>
        <v>0</v>
      </c>
      <c r="BD94" s="174">
        <f>SUMIF(Général!$CP$6:$EZ$6,BD$5,Comptabilité!$F94:$EZ94)</f>
        <v>0</v>
      </c>
      <c r="BE94" s="174">
        <f>SUMIF(Général!$CP$6:$EZ$6,BE$5,Comptabilité!$F94:$EZ94)</f>
        <v>0</v>
      </c>
      <c r="BF94" s="174">
        <f>SUMIF(Général!$CP$6:$EZ$6,BF$5,Comptabilité!$F94:$EZ94)</f>
        <v>0</v>
      </c>
      <c r="BG94" s="174">
        <f>SUMIF(Général!$CP$6:$EZ$6,BG$5,Comptabilité!$F94:$EZ94)</f>
        <v>0</v>
      </c>
      <c r="BH94" s="174">
        <f>SUMIF(Général!$CP$6:$EZ$6,BH$5,Comptabilité!$F94:$EZ94)</f>
        <v>0</v>
      </c>
      <c r="BI94" s="174">
        <f>SUMIF(Général!$CP$6:$EZ$6,BI$5,Comptabilité!$F94:$EZ94)</f>
        <v>0</v>
      </c>
      <c r="BJ94" s="174">
        <f>SUMIF(Général!$CP$6:$EZ$6,BJ$5,Comptabilité!$F94:$EZ94)</f>
        <v>0</v>
      </c>
      <c r="BK94" s="174">
        <f>SUMIF(Général!$CP$6:$EZ$6,BK$5,Comptabilité!$F94:$EZ94)</f>
        <v>0</v>
      </c>
      <c r="BL94" s="174">
        <f>SUMIF(Général!$CP$6:$EZ$6,BL$5,Comptabilité!$F94:$EZ94)</f>
        <v>0</v>
      </c>
      <c r="BM94" s="174">
        <f>SUMIF(Général!$CP$6:$EZ$6,BM$5,Comptabilité!$F94:$EZ94)</f>
        <v>0</v>
      </c>
      <c r="BN94" s="174">
        <f>SUMIF(Général!$CP$6:$EZ$6,BN$5,Comptabilité!$F94:$EZ94)</f>
        <v>0</v>
      </c>
      <c r="BO94" s="174">
        <f>SUMIF(Général!$CP$6:$EZ$6,BO$5,Comptabilité!$F94:$EZ94)</f>
        <v>0</v>
      </c>
      <c r="BP94" s="174">
        <f>SUMIF(Général!$CP$6:$EZ$6,BP$5,Comptabilité!$F94:$EZ94)</f>
        <v>0</v>
      </c>
      <c r="BQ94" s="174">
        <f>SUMIF(Général!$CP$6:$EZ$6,BQ$5,Comptabilité!$F94:$EZ94)</f>
        <v>0</v>
      </c>
      <c r="BR94" s="174">
        <f>SUMIF(Général!$CP$6:$EZ$6,BR$5,Comptabilité!$F94:$EZ94)</f>
        <v>0</v>
      </c>
      <c r="BS94" s="174">
        <f>SUMIF(Général!$CP$6:$EZ$6,BS$5,Comptabilité!$F94:$EZ94)</f>
        <v>0</v>
      </c>
      <c r="BT94" s="174">
        <f>SUMIF(Général!$CP$6:$EZ$6,BT$5,Comptabilité!$F94:$EZ94)</f>
        <v>0</v>
      </c>
      <c r="BU94" s="174">
        <f>SUMIF(Général!$CP$6:$EZ$6,BU$5,Comptabilité!$F94:$EZ94)</f>
        <v>0</v>
      </c>
      <c r="BV94" s="174">
        <f>SUMIF(Général!$CP$6:$EZ$6,BV$5,Comptabilité!$F94:$EZ94)</f>
        <v>0</v>
      </c>
      <c r="BW94" s="174">
        <f>SUMIF(Général!$CP$6:$EZ$6,BW$5,Comptabilité!$F94:$EZ94)</f>
        <v>0</v>
      </c>
      <c r="BX94" s="174">
        <f>SUMIF(Général!$CP$6:$EZ$6,BX$5,Comptabilité!$F94:$EZ94)</f>
        <v>0</v>
      </c>
      <c r="BY94" s="174">
        <f>SUMIF(Général!$CP$6:$EZ$6,BY$5,Comptabilité!$F94:$EZ94)</f>
        <v>0</v>
      </c>
      <c r="BZ94" s="174">
        <f>SUMIF(Général!$CP$6:$EZ$6,BZ$5,Comptabilité!$F94:$EZ94)</f>
        <v>0</v>
      </c>
      <c r="CA94" s="174">
        <f>SUMIF(Général!$CP$6:$EZ$6,CA$5,Comptabilité!$F94:$EZ94)</f>
        <v>0</v>
      </c>
      <c r="CB94" s="174">
        <f>SUMIF(Général!$CP$6:$EZ$6,CB$5,Comptabilité!$F94:$EZ94)</f>
        <v>0</v>
      </c>
      <c r="CC94" s="174">
        <f>SUMIF(Général!$CP$6:$EZ$6,CC$5,Comptabilité!$F94:$EZ94)</f>
        <v>0</v>
      </c>
      <c r="CD94" s="174">
        <f>SUMIF(Général!$CP$6:$EZ$6,CD$5,Comptabilité!$F94:$EZ94)</f>
        <v>0</v>
      </c>
      <c r="CE94" s="174">
        <f>SUMIF(Général!$CP$6:$EZ$6,CE$5,Comptabilité!$F94:$EZ94)</f>
        <v>0</v>
      </c>
      <c r="CF94" s="174">
        <f>SUMIF(Général!$CP$6:$EZ$6,CF$5,Comptabilité!$F94:$EZ94)</f>
        <v>0</v>
      </c>
      <c r="CG94" s="174">
        <f>SUMIF(Général!$CP$6:$EZ$6,CG$5,Comptabilité!$F94:$EZ94)</f>
        <v>0</v>
      </c>
      <c r="CH94" s="174">
        <f>SUMIF(Général!$CP$6:$EZ$6,CH$5,Comptabilité!$F94:$EZ94)</f>
        <v>0</v>
      </c>
      <c r="CI94" s="174">
        <f>SUMIF(Général!$CP$6:$EZ$6,CI$5,Comptabilité!$F94:$EZ94)</f>
        <v>0</v>
      </c>
      <c r="CJ94" s="174">
        <f>SUMIF(Général!$CP$6:$EZ$6,CJ$5,Comptabilité!$F94:$EZ94)</f>
        <v>0</v>
      </c>
      <c r="CK94" s="174">
        <f>SUMIF(Général!$CP$6:$EZ$6,CK$5,Comptabilité!$F94:$EZ94)</f>
        <v>0</v>
      </c>
      <c r="CL94" s="174">
        <f>SUMIF(Général!$CP$6:$EZ$6,CL$5,Comptabilité!$F94:$EZ94)</f>
        <v>0</v>
      </c>
      <c r="CM94" s="174">
        <f>SUMIF(Général!$CP$6:$EZ$6,CM$5,Comptabilité!$F94:$EZ94)</f>
        <v>0</v>
      </c>
      <c r="CN94" s="174">
        <f>SUMIF(Général!$CP$6:$EZ$6,CN$5,Comptabilité!$F94:$EZ94)</f>
        <v>0</v>
      </c>
      <c r="CO94" s="174">
        <f>SUMIF(Général!$CP$6:$EZ$6,CO$5,Comptabilité!$F94:$EZ94)</f>
        <v>0</v>
      </c>
      <c r="CP94" s="174">
        <f>SUMIF(Général!$CP$6:$EZ$6,CP$5,Comptabilité!$F94:$EZ94)</f>
        <v>0</v>
      </c>
      <c r="CQ94" s="174">
        <f>SUMIF(Général!$CP$6:$EZ$6,CQ$5,Comptabilité!$F94:$EZ94)</f>
        <v>0</v>
      </c>
      <c r="CR94" s="174">
        <f>SUMIF(Général!$CP$6:$EZ$6,CR$5,Comptabilité!$F94:$EZ94)</f>
        <v>0</v>
      </c>
      <c r="CS94" s="174">
        <f>SUMIF(Général!$CP$6:$EZ$6,CS$5,Comptabilité!$F94:$EZ94)</f>
        <v>0</v>
      </c>
      <c r="CT94" s="174">
        <f>SUMIF(Général!$CP$6:$EZ$6,CT$5,Comptabilité!$F94:$EZ94)</f>
        <v>0</v>
      </c>
      <c r="CU94" s="174">
        <f>SUMIF(Général!$CP$6:$EZ$6,CU$5,Comptabilité!$F94:$EZ94)</f>
        <v>0</v>
      </c>
      <c r="CV94" s="174">
        <f>SUMIF(Général!$CP$6:$EZ$6,CV$5,Comptabilité!$F94:$EZ94)</f>
        <v>0</v>
      </c>
      <c r="CW94" s="174">
        <f>SUMIF(Général!$CP$6:$EZ$6,CW$5,Comptabilité!$F94:$EZ94)</f>
        <v>0</v>
      </c>
      <c r="CX94" s="174">
        <f>SUMIF(Général!$CP$6:$EZ$6,CX$5,Comptabilité!$F94:$EZ94)</f>
        <v>0</v>
      </c>
      <c r="CY94" s="174">
        <f>SUMIF(Général!$CP$6:$EZ$6,CY$5,Comptabilité!$F94:$EZ94)</f>
        <v>0</v>
      </c>
      <c r="CZ94" s="174">
        <f>SUMIF(Général!$CP$6:$EZ$6,CZ$5,Comptabilité!$F94:$EZ94)</f>
        <v>0</v>
      </c>
      <c r="DA94" s="174">
        <f>SUMIF(Général!$CP$6:$EZ$6,DA$5,Comptabilité!$F94:$EZ94)</f>
        <v>0</v>
      </c>
      <c r="DB94" s="174">
        <f>SUMIF(Général!$CP$6:$EZ$6,DB$5,Comptabilité!$F94:$EZ94)</f>
        <v>0</v>
      </c>
      <c r="DC94" s="174">
        <f>SUMIF(Général!$CP$6:$EZ$6,DC$5,Comptabilité!$F94:$EZ94)</f>
        <v>0</v>
      </c>
      <c r="DD94" s="174">
        <f>SUMIF(Général!$CP$6:$EZ$6,DD$5,Comptabilité!$F94:$EZ94)</f>
        <v>0</v>
      </c>
      <c r="DE94" s="174">
        <f>SUMIF(Général!$CP$6:$EZ$6,DE$5,Comptabilité!$F94:$EZ94)</f>
        <v>0</v>
      </c>
      <c r="DF94" s="174">
        <f>SUMIF(Général!$CP$6:$EZ$6,DF$5,Comptabilité!$F94:$EZ94)</f>
        <v>0</v>
      </c>
      <c r="DG94" s="174">
        <f>SUMIF(Général!$CP$6:$EZ$6,DG$5,Comptabilité!$F94:$EZ94)</f>
        <v>0</v>
      </c>
      <c r="DH94" s="174">
        <f>SUMIF(Général!$CP$6:$EZ$6,DH$5,Comptabilité!$F94:$EZ94)</f>
        <v>0</v>
      </c>
      <c r="DI94" s="174">
        <f>SUMIF(Général!$CP$6:$EZ$6,DI$5,Comptabilité!$F94:$EZ94)</f>
        <v>0</v>
      </c>
      <c r="DJ94" s="174">
        <f>SUMIF(Général!$CP$6:$EZ$6,DJ$5,Comptabilité!$F94:$EZ94)</f>
        <v>0</v>
      </c>
      <c r="DK94" s="174">
        <f>SUMIF(Général!$CP$6:$EZ$6,DK$5,Comptabilité!$F94:$EZ94)</f>
        <v>0</v>
      </c>
      <c r="DL94" s="174">
        <f>SUMIF(Général!$CP$6:$EZ$6,DL$5,Comptabilité!$F94:$EZ94)</f>
        <v>0</v>
      </c>
      <c r="DM94" s="174">
        <f>SUMIF(Général!$CP$6:$EZ$6,DM$5,Comptabilité!$F94:$EZ94)</f>
        <v>0</v>
      </c>
      <c r="DN94" s="174">
        <f>SUMIF(Général!$CP$6:$EZ$6,DN$5,Comptabilité!$F94:$EZ94)</f>
        <v>0</v>
      </c>
      <c r="DO94" s="174">
        <f>SUMIF(Général!$CP$6:$EZ$6,DO$5,Comptabilité!$F94:$EZ94)</f>
        <v>0</v>
      </c>
      <c r="DP94" s="174">
        <f>SUMIF(Général!$CP$6:$EZ$6,DP$5,Comptabilité!$F94:$EZ94)</f>
        <v>0</v>
      </c>
      <c r="DQ94" s="174">
        <f>SUMIF(Général!$CP$6:$EZ$6,DQ$5,Comptabilité!$F94:$EZ94)</f>
        <v>0</v>
      </c>
      <c r="DR94" s="174">
        <f>SUMIF(Général!$CP$6:$EZ$6,DR$5,Comptabilité!$F94:$EZ94)</f>
        <v>0</v>
      </c>
      <c r="DS94" s="174">
        <f>SUMIF(Général!$CP$6:$EZ$6,DS$5,Comptabilité!$F94:$EZ94)</f>
        <v>0</v>
      </c>
      <c r="DT94" s="174">
        <f>SUMIF(Général!$CP$6:$EZ$6,DT$5,Comptabilité!$F94:$EZ94)</f>
        <v>0</v>
      </c>
      <c r="DU94" s="174">
        <f>SUMIF(Général!$CP$6:$EZ$6,DU$5,Comptabilité!$F94:$EZ94)</f>
        <v>0</v>
      </c>
      <c r="DV94" s="174">
        <f>SUMIF(Général!$CP$6:$EZ$6,DV$5,Comptabilité!$F94:$EZ94)</f>
        <v>0</v>
      </c>
      <c r="DW94" s="174">
        <f>SUMIF(Général!$CP$6:$EZ$6,DW$5,Comptabilité!$F94:$EZ94)</f>
        <v>0</v>
      </c>
      <c r="DX94" s="174">
        <f>SUMIF(Général!$CP$6:$EZ$6,DX$5,Comptabilité!$F94:$EZ94)</f>
        <v>0</v>
      </c>
      <c r="DY94" s="174">
        <f>SUMIF(Général!$CP$6:$EZ$6,DY$5,Comptabilité!$F94:$EZ94)</f>
        <v>0</v>
      </c>
      <c r="DZ94" s="174">
        <f>SUMIF(Général!$CP$6:$EZ$6,DZ$5,Comptabilité!$F94:$EZ94)</f>
        <v>0</v>
      </c>
      <c r="EA94" s="174">
        <f>SUMIF(Général!$CP$6:$EZ$6,EA$5,Comptabilité!$F94:$EZ94)</f>
        <v>0</v>
      </c>
      <c r="EB94" s="174">
        <f>SUMIF(Général!$CP$6:$EZ$6,EB$5,Comptabilité!$F94:$EZ94)</f>
        <v>0</v>
      </c>
      <c r="EC94" s="174">
        <f>SUMIF(Général!$CP$6:$EZ$6,EC$5,Comptabilité!$F94:$EZ94)</f>
        <v>0</v>
      </c>
      <c r="ED94" s="174">
        <f>SUMIF(Général!$CP$6:$EZ$6,ED$5,Comptabilité!$F94:$EZ94)</f>
        <v>0</v>
      </c>
      <c r="EE94" s="174">
        <f>SUMIF(Général!$CP$6:$EZ$6,EE$5,Comptabilité!$F94:$EZ94)</f>
        <v>0</v>
      </c>
      <c r="EF94" s="174">
        <f>SUMIF(Général!$CP$6:$EZ$6,EF$5,Comptabilité!$F94:$EZ94)</f>
        <v>0</v>
      </c>
      <c r="EG94" s="174">
        <f>SUMIF(Général!$CP$6:$EZ$6,EG$5,Comptabilité!$F94:$EZ94)</f>
        <v>0</v>
      </c>
      <c r="EH94" s="174">
        <f>SUMIF(Général!$CP$6:$EZ$6,EH$5,Comptabilité!$F94:$EZ94)</f>
        <v>0</v>
      </c>
      <c r="EI94" s="174">
        <f>SUMIF(Général!$CP$6:$EZ$6,EI$5,Comptabilité!$F94:$EZ94)</f>
        <v>0</v>
      </c>
      <c r="EJ94" s="174">
        <f>SUMIF(Général!$CP$6:$EZ$6,EJ$5,Comptabilité!$F94:$EZ94)</f>
        <v>0</v>
      </c>
      <c r="EK94" s="174">
        <f>SUMIF(Général!$CP$6:$EZ$6,EK$5,Comptabilité!$F94:$EZ94)</f>
        <v>0</v>
      </c>
      <c r="EL94" s="174">
        <f>SUMIF(Général!$CP$6:$EZ$6,EL$5,Comptabilité!$F94:$EZ94)</f>
        <v>0</v>
      </c>
      <c r="EM94" s="174">
        <f>SUMIF(Général!$CP$6:$EZ$6,EM$5,Comptabilité!$F94:$EZ94)</f>
        <v>0</v>
      </c>
      <c r="EN94" s="174">
        <f>SUMIF(Général!$CP$6:$EZ$6,EN$5,Comptabilité!$F94:$EZ94)</f>
        <v>0</v>
      </c>
      <c r="EO94" s="174">
        <f>SUMIF(Général!$CP$6:$EZ$6,EO$5,Comptabilité!$F94:$EZ94)</f>
        <v>0</v>
      </c>
      <c r="EP94" s="174">
        <f>SUMIF(Général!$CP$6:$EZ$6,EP$5,Comptabilité!$F94:$EZ94)</f>
        <v>0</v>
      </c>
      <c r="EQ94" s="174">
        <f>SUMIF(Général!$CP$6:$EZ$6,EQ$5,Comptabilité!$F94:$EZ94)</f>
        <v>0</v>
      </c>
      <c r="ER94" s="174">
        <f>SUMIF(Général!$CP$6:$EZ$6,ER$5,Comptabilité!$F94:$EZ94)</f>
        <v>0</v>
      </c>
      <c r="ES94" s="174">
        <f>SUMIF(Général!$CP$6:$EZ$6,ES$5,Comptabilité!$F94:$EZ94)</f>
        <v>0</v>
      </c>
      <c r="ET94" s="174">
        <f>SUMIF(Général!$CP$6:$EZ$6,ET$5,Comptabilité!$F94:$EZ94)</f>
        <v>0</v>
      </c>
      <c r="EU94" s="174">
        <f>SUMIF(Général!$CP$6:$EZ$6,EU$5,Comptabilité!$F94:$EZ94)</f>
        <v>0</v>
      </c>
      <c r="EV94" s="174">
        <f>SUMIF(Général!$CP$6:$EZ$6,EV$5,Comptabilité!$F94:$EZ94)</f>
        <v>0</v>
      </c>
      <c r="EW94" s="174">
        <f>SUMIF(Général!$CP$6:$EZ$6,EW$5,Comptabilité!$F94:$EZ94)</f>
        <v>0</v>
      </c>
      <c r="EX94" s="174">
        <f>SUMIF(Général!$CP$6:$EZ$6,EX$5,Comptabilité!$F94:$EZ94)</f>
        <v>0</v>
      </c>
      <c r="EY94" s="174">
        <f>SUMIF(Général!$CP$6:$EZ$6,EY$5,Comptabilité!$F94:$EZ94)</f>
        <v>0</v>
      </c>
      <c r="EZ94" s="174">
        <f>SUMIF(Général!$CP$6:$EZ$6,EZ$5,Comptabilité!$F94:$EZ94)</f>
        <v>0</v>
      </c>
      <c r="GP94" s="111"/>
      <c r="GQ94" s="111"/>
      <c r="GR94" s="111"/>
      <c r="GS94" s="111"/>
      <c r="GT94" s="111"/>
      <c r="GU94" s="111"/>
      <c r="GV94" s="111"/>
      <c r="GW94" s="111"/>
      <c r="GX94" s="111"/>
      <c r="GY94" s="111"/>
      <c r="GZ94" s="111"/>
      <c r="HA94" s="111"/>
      <c r="HB94" s="111"/>
      <c r="HC94" s="111"/>
      <c r="HD94" s="111"/>
      <c r="HE94" s="111"/>
      <c r="HF94" s="111"/>
      <c r="HG94" s="111"/>
      <c r="HH94" s="111"/>
      <c r="HI94" s="111"/>
      <c r="HJ94" s="111"/>
      <c r="HK94" s="111"/>
      <c r="HL94" s="111"/>
      <c r="HM94" s="111"/>
      <c r="HN94" s="111"/>
      <c r="HO94" s="111"/>
      <c r="HP94" s="111"/>
      <c r="HQ94" s="111"/>
      <c r="HR94" s="111"/>
      <c r="HS94" s="111"/>
      <c r="HT94" s="111"/>
      <c r="HU94" s="111"/>
      <c r="HV94" s="111"/>
      <c r="HW94" s="111"/>
      <c r="HX94" s="111"/>
      <c r="HY94" s="111"/>
      <c r="HZ94" s="111"/>
      <c r="IA94" s="111"/>
      <c r="IB94" s="111"/>
      <c r="IC94" s="111"/>
      <c r="ID94" s="111"/>
      <c r="IE94" s="111"/>
      <c r="IF94" s="111"/>
      <c r="IG94" s="111"/>
      <c r="IH94" s="111"/>
      <c r="II94" s="111"/>
      <c r="IJ94" s="111"/>
      <c r="IK94" s="111"/>
      <c r="IL94" s="111"/>
      <c r="IM94" s="111"/>
      <c r="IN94" s="111"/>
      <c r="IO94" s="111"/>
      <c r="IP94" s="111"/>
      <c r="IQ94" s="111"/>
      <c r="IR94" s="111"/>
      <c r="IS94" s="111"/>
      <c r="IT94" s="111"/>
      <c r="IU94" s="111"/>
      <c r="IV94" s="111"/>
      <c r="IW94" s="111"/>
      <c r="IX94" s="111"/>
      <c r="IY94" s="111"/>
      <c r="IZ94" s="111"/>
      <c r="JA94" s="111"/>
      <c r="JB94" s="111"/>
      <c r="JC94" s="111"/>
      <c r="JD94" s="111"/>
      <c r="JE94" s="111"/>
      <c r="JF94" s="111"/>
      <c r="JG94" s="111"/>
      <c r="JH94" s="111"/>
      <c r="JI94" s="111"/>
      <c r="JJ94" s="111"/>
      <c r="JK94" s="111"/>
      <c r="JL94" s="111"/>
      <c r="JM94" s="111"/>
      <c r="JN94" s="111"/>
      <c r="JO94" s="111"/>
      <c r="JP94" s="111"/>
      <c r="JQ94" s="111"/>
      <c r="JR94" s="111"/>
      <c r="JS94" s="111"/>
      <c r="JT94" s="111"/>
      <c r="JU94" s="111"/>
      <c r="JV94" s="111"/>
      <c r="JW94" s="111"/>
      <c r="JX94" s="111"/>
      <c r="JY94" s="111"/>
      <c r="JZ94" s="111"/>
      <c r="KA94" s="111"/>
      <c r="KB94" s="111"/>
      <c r="KC94" s="111"/>
      <c r="KD94" s="111"/>
      <c r="KE94" s="111"/>
      <c r="KF94" s="111"/>
      <c r="KG94" s="111"/>
      <c r="KH94" s="111"/>
      <c r="KI94" s="111"/>
      <c r="KJ94" s="111"/>
      <c r="KK94" s="111"/>
      <c r="KL94" s="111"/>
      <c r="KM94" s="111"/>
      <c r="KN94" s="111"/>
      <c r="KO94" s="111"/>
      <c r="KP94" s="111"/>
      <c r="KQ94" s="111"/>
      <c r="KR94" s="111"/>
      <c r="KS94" s="111"/>
      <c r="KT94" s="111"/>
      <c r="KU94" s="111"/>
      <c r="KV94" s="111"/>
      <c r="KW94" s="111"/>
      <c r="KX94" s="111"/>
      <c r="KY94" s="111"/>
      <c r="KZ94" s="111"/>
      <c r="LA94" s="111"/>
      <c r="LB94" s="111"/>
      <c r="LC94" s="111"/>
      <c r="LD94" s="111"/>
      <c r="LE94" s="111"/>
      <c r="LF94" s="111"/>
      <c r="LG94" s="111"/>
      <c r="LH94" s="111"/>
      <c r="LI94" s="111"/>
      <c r="LJ94" s="111"/>
      <c r="LK94" s="111"/>
      <c r="LL94" s="111"/>
      <c r="LM94" s="111"/>
      <c r="LN94" s="111"/>
      <c r="LO94" s="111"/>
      <c r="LP94" s="111"/>
      <c r="LQ94" s="111"/>
      <c r="LR94" s="111"/>
      <c r="LS94" s="111"/>
      <c r="LT94" s="111"/>
      <c r="LU94" s="111"/>
      <c r="LV94" s="111"/>
      <c r="LW94" s="111"/>
      <c r="LX94" s="111"/>
      <c r="LY94" s="111"/>
      <c r="LZ94" s="111"/>
      <c r="MA94" s="111"/>
      <c r="MB94" s="111"/>
      <c r="MC94" s="111"/>
      <c r="MD94" s="111"/>
      <c r="ME94" s="111"/>
      <c r="MF94" s="111"/>
      <c r="MG94" s="111"/>
      <c r="MH94" s="111"/>
      <c r="MI94" s="111"/>
      <c r="MJ94" s="111"/>
      <c r="MK94" s="111"/>
      <c r="ML94" s="111"/>
      <c r="MM94" s="111"/>
      <c r="MN94" s="111"/>
      <c r="MO94" s="111"/>
      <c r="MP94" s="111"/>
      <c r="MQ94" s="111"/>
      <c r="MR94" s="111"/>
      <c r="MS94" s="111"/>
      <c r="MT94" s="111"/>
      <c r="MU94" s="111"/>
      <c r="MV94" s="111"/>
      <c r="MW94" s="111"/>
      <c r="MX94" s="111"/>
      <c r="MY94" s="111"/>
      <c r="MZ94" s="111"/>
      <c r="NA94" s="111"/>
      <c r="NB94" s="111"/>
      <c r="NC94" s="111"/>
      <c r="ND94" s="111"/>
      <c r="NE94" s="111"/>
      <c r="NF94" s="111"/>
      <c r="NG94" s="111"/>
      <c r="NH94" s="111"/>
      <c r="NI94" s="111"/>
      <c r="NJ94" s="111"/>
      <c r="NK94" s="111"/>
      <c r="NL94" s="111"/>
      <c r="NM94" s="111"/>
      <c r="NN94" s="111"/>
      <c r="NO94" s="111"/>
      <c r="NP94" s="111"/>
      <c r="NQ94" s="111"/>
      <c r="NR94" s="111"/>
      <c r="NS94" s="111"/>
      <c r="NT94" s="111"/>
      <c r="NU94" s="111"/>
      <c r="NV94" s="111"/>
      <c r="NW94" s="111"/>
      <c r="NX94" s="111"/>
      <c r="NY94" s="111"/>
      <c r="NZ94" s="111"/>
      <c r="OA94" s="111"/>
      <c r="OB94" s="111"/>
      <c r="OC94" s="111"/>
      <c r="OD94" s="111"/>
      <c r="OE94" s="111"/>
      <c r="OF94" s="111"/>
      <c r="OG94" s="111"/>
      <c r="OH94" s="111"/>
      <c r="OI94" s="111"/>
      <c r="OJ94" s="111"/>
      <c r="OK94" s="111"/>
      <c r="OL94" s="111"/>
      <c r="OM94" s="111"/>
      <c r="ON94" s="111"/>
      <c r="OO94" s="111"/>
      <c r="OP94" s="111"/>
      <c r="OQ94" s="111"/>
      <c r="OR94" s="111"/>
      <c r="OS94" s="111"/>
      <c r="OT94" s="111"/>
      <c r="OU94" s="111"/>
      <c r="OV94" s="111"/>
      <c r="OW94" s="111"/>
      <c r="OX94" s="111"/>
      <c r="OY94" s="111"/>
      <c r="OZ94" s="111"/>
      <c r="PA94" s="111"/>
      <c r="PB94" s="111"/>
      <c r="PC94" s="111"/>
      <c r="PD94" s="111"/>
      <c r="PE94" s="111"/>
      <c r="PF94" s="111"/>
      <c r="PG94" s="111"/>
      <c r="PH94" s="111"/>
      <c r="PI94" s="111"/>
      <c r="PJ94" s="111"/>
      <c r="PK94" s="111"/>
      <c r="PL94" s="111"/>
      <c r="PM94" s="111"/>
      <c r="PN94" s="111"/>
      <c r="PO94" s="111"/>
      <c r="PP94" s="111"/>
      <c r="PQ94" s="111"/>
      <c r="PR94" s="111"/>
      <c r="PS94" s="111"/>
      <c r="PT94" s="111"/>
      <c r="PU94" s="111"/>
      <c r="PV94" s="111"/>
      <c r="PW94" s="111"/>
      <c r="PX94" s="111"/>
      <c r="PY94" s="111"/>
      <c r="PZ94" s="111"/>
      <c r="QA94" s="111"/>
      <c r="QB94" s="111"/>
      <c r="QC94" s="111"/>
      <c r="QD94" s="111"/>
      <c r="QE94" s="111"/>
      <c r="QF94" s="111"/>
      <c r="QG94" s="111"/>
      <c r="QH94" s="111"/>
      <c r="QI94" s="111"/>
      <c r="QJ94" s="111"/>
      <c r="QK94" s="111"/>
      <c r="QL94" s="111"/>
      <c r="QM94" s="111"/>
      <c r="QN94" s="111"/>
      <c r="QO94" s="111"/>
      <c r="QP94" s="111"/>
      <c r="QQ94" s="111"/>
      <c r="QR94" s="111"/>
      <c r="QS94" s="111"/>
      <c r="QT94" s="111"/>
      <c r="QU94" s="111"/>
      <c r="QV94" s="111"/>
      <c r="QW94" s="111"/>
      <c r="QX94" s="111"/>
      <c r="QY94" s="111"/>
      <c r="QZ94" s="111"/>
      <c r="RA94" s="111"/>
      <c r="RB94" s="111"/>
      <c r="RC94" s="111"/>
      <c r="RD94" s="111"/>
      <c r="RE94" s="111"/>
      <c r="RF94" s="111"/>
      <c r="RG94" s="111"/>
      <c r="RH94" s="111"/>
      <c r="RI94" s="111"/>
      <c r="RJ94" s="111"/>
      <c r="RK94" s="111"/>
      <c r="RL94" s="111"/>
      <c r="RM94" s="111"/>
      <c r="RN94" s="111"/>
      <c r="RO94" s="111"/>
      <c r="RP94" s="111"/>
      <c r="RQ94" s="111"/>
      <c r="RR94" s="111"/>
      <c r="RS94" s="111"/>
      <c r="RT94" s="111"/>
      <c r="RU94" s="111"/>
      <c r="RV94" s="111"/>
      <c r="RW94" s="111"/>
      <c r="RX94" s="111"/>
      <c r="RY94" s="111"/>
      <c r="RZ94" s="111"/>
      <c r="SA94" s="111"/>
      <c r="SB94" s="111"/>
      <c r="SC94" s="111"/>
      <c r="SD94" s="111"/>
      <c r="SE94" s="111"/>
      <c r="SF94" s="111"/>
      <c r="SG94" s="111"/>
      <c r="SH94" s="111"/>
      <c r="SI94" s="111"/>
      <c r="SJ94" s="111"/>
      <c r="SK94" s="111"/>
      <c r="SL94" s="111"/>
      <c r="SM94" s="111"/>
      <c r="SN94" s="111"/>
      <c r="SO94" s="111"/>
      <c r="SP94" s="111"/>
      <c r="SQ94" s="111"/>
      <c r="SR94" s="111"/>
      <c r="SS94" s="111"/>
      <c r="ST94" s="111"/>
      <c r="SU94" s="111"/>
      <c r="SV94" s="111"/>
      <c r="SW94" s="111"/>
      <c r="SX94" s="111"/>
      <c r="SY94" s="111"/>
      <c r="SZ94" s="111"/>
      <c r="TA94" s="111"/>
      <c r="TB94" s="111"/>
      <c r="TC94" s="111"/>
      <c r="TD94" s="111"/>
      <c r="TE94" s="111"/>
      <c r="TF94" s="111"/>
      <c r="TG94" s="111"/>
      <c r="TH94" s="111"/>
      <c r="TI94" s="111"/>
      <c r="TJ94" s="111"/>
      <c r="TK94" s="111"/>
      <c r="TL94" s="111"/>
      <c r="TM94" s="111"/>
      <c r="TN94" s="111"/>
      <c r="TO94" s="111"/>
      <c r="TP94" s="111"/>
      <c r="TQ94" s="111"/>
      <c r="TR94" s="111"/>
      <c r="TS94" s="111"/>
      <c r="TT94" s="111"/>
      <c r="TU94" s="111"/>
      <c r="TV94" s="111"/>
      <c r="TW94" s="111"/>
      <c r="TX94" s="111"/>
      <c r="TY94" s="111"/>
      <c r="TZ94" s="111"/>
      <c r="UA94" s="111"/>
      <c r="UB94" s="111"/>
      <c r="UC94" s="111"/>
      <c r="UD94" s="111"/>
      <c r="UE94" s="111"/>
      <c r="UF94" s="111"/>
      <c r="UG94" s="111"/>
      <c r="UH94" s="111"/>
      <c r="UI94" s="111"/>
      <c r="UJ94" s="111"/>
      <c r="UK94" s="111"/>
      <c r="UL94" s="111"/>
      <c r="UM94" s="111"/>
      <c r="UN94" s="111"/>
      <c r="UO94" s="111"/>
      <c r="UP94" s="111"/>
      <c r="UQ94" s="111"/>
      <c r="UR94" s="111"/>
      <c r="US94" s="111"/>
      <c r="UT94" s="111"/>
      <c r="UU94" s="111"/>
      <c r="UV94" s="111"/>
      <c r="UW94" s="111"/>
      <c r="UX94" s="111"/>
      <c r="UY94" s="111"/>
      <c r="UZ94" s="111"/>
      <c r="VA94" s="111"/>
      <c r="VB94" s="111"/>
      <c r="VC94" s="111"/>
      <c r="VD94" s="111"/>
      <c r="VE94" s="111"/>
      <c r="VF94" s="111"/>
      <c r="VG94" s="111"/>
      <c r="VH94" s="111"/>
      <c r="VI94" s="111"/>
      <c r="VJ94" s="111"/>
      <c r="VK94" s="111"/>
      <c r="VL94" s="111"/>
      <c r="VM94" s="111"/>
      <c r="VN94" s="111"/>
      <c r="VO94" s="111"/>
      <c r="VP94" s="111"/>
      <c r="VQ94" s="111"/>
      <c r="VR94" s="111"/>
      <c r="VS94" s="111"/>
      <c r="VT94" s="111"/>
      <c r="VU94" s="111"/>
      <c r="VV94" s="111"/>
      <c r="VW94" s="111"/>
      <c r="VX94" s="111"/>
      <c r="VY94" s="111"/>
      <c r="VZ94" s="111"/>
      <c r="WA94" s="111"/>
      <c r="WB94" s="111"/>
      <c r="WC94" s="111"/>
      <c r="WD94" s="111"/>
      <c r="WE94" s="111"/>
      <c r="WF94" s="111"/>
      <c r="WG94" s="111"/>
      <c r="WH94" s="111"/>
      <c r="WI94" s="111"/>
      <c r="WJ94" s="111"/>
      <c r="WK94" s="111"/>
      <c r="WL94" s="111"/>
      <c r="WM94" s="111"/>
      <c r="WN94" s="111"/>
      <c r="WO94" s="111"/>
      <c r="WP94" s="111"/>
      <c r="WQ94" s="111"/>
      <c r="WR94" s="111"/>
      <c r="WS94" s="111"/>
      <c r="WT94" s="111"/>
      <c r="WU94" s="111"/>
      <c r="WV94" s="111"/>
      <c r="WW94" s="111"/>
      <c r="WX94" s="111"/>
      <c r="WY94" s="111"/>
      <c r="WZ94" s="111"/>
      <c r="XA94" s="111"/>
      <c r="XB94" s="111"/>
      <c r="XC94" s="111"/>
      <c r="XD94" s="111"/>
      <c r="XE94" s="111"/>
      <c r="XF94" s="111"/>
      <c r="XG94" s="111"/>
      <c r="XH94" s="111"/>
      <c r="XI94" s="111"/>
      <c r="XJ94" s="111"/>
      <c r="XK94" s="111"/>
      <c r="XL94" s="111"/>
      <c r="XM94" s="111"/>
      <c r="XN94" s="111"/>
      <c r="XO94" s="111"/>
      <c r="XP94" s="111"/>
      <c r="XQ94" s="111"/>
      <c r="XR94" s="111"/>
      <c r="XS94" s="111"/>
      <c r="XT94" s="111"/>
      <c r="XU94" s="111"/>
      <c r="XV94" s="111"/>
      <c r="XW94" s="111"/>
      <c r="XX94" s="111"/>
      <c r="XY94" s="111"/>
      <c r="XZ94" s="111"/>
      <c r="YA94" s="111"/>
      <c r="YB94" s="111"/>
      <c r="YC94" s="111"/>
      <c r="YD94" s="111"/>
      <c r="YE94" s="111"/>
      <c r="YF94" s="111"/>
      <c r="YG94" s="111"/>
      <c r="YH94" s="111"/>
      <c r="YI94" s="111"/>
      <c r="YJ94" s="111"/>
      <c r="YK94" s="111"/>
      <c r="YL94" s="111"/>
      <c r="YM94" s="111"/>
      <c r="YN94" s="111"/>
      <c r="YO94" s="111"/>
      <c r="YP94" s="111"/>
      <c r="YQ94" s="111"/>
      <c r="YR94" s="111"/>
      <c r="YS94" s="111"/>
      <c r="YT94" s="111"/>
      <c r="YU94" s="111"/>
      <c r="YV94" s="111"/>
      <c r="YW94" s="111"/>
      <c r="YX94" s="111"/>
      <c r="YY94" s="111"/>
      <c r="YZ94" s="111"/>
      <c r="ZA94" s="111"/>
      <c r="ZB94" s="111"/>
      <c r="ZC94" s="111"/>
      <c r="ZD94" s="111"/>
      <c r="ZE94" s="111"/>
      <c r="ZF94" s="111"/>
      <c r="ZG94" s="111"/>
      <c r="ZH94" s="111"/>
      <c r="ZI94" s="111"/>
      <c r="ZJ94" s="111"/>
      <c r="ZK94" s="111"/>
      <c r="ZL94" s="111"/>
      <c r="ZM94" s="111"/>
      <c r="ZN94" s="111"/>
      <c r="ZO94" s="111"/>
      <c r="ZP94" s="111"/>
      <c r="ZQ94" s="111"/>
      <c r="ZR94" s="111"/>
      <c r="ZS94" s="111"/>
      <c r="ZT94" s="111"/>
      <c r="ZU94" s="111"/>
      <c r="ZV94" s="111"/>
      <c r="ZW94" s="111"/>
      <c r="ZX94" s="111"/>
      <c r="ZY94" s="111"/>
      <c r="ZZ94" s="111"/>
      <c r="AAA94" s="111"/>
      <c r="AAB94" s="111"/>
      <c r="AAC94" s="111"/>
      <c r="AAD94" s="111"/>
      <c r="AAE94" s="111"/>
      <c r="AAF94" s="111"/>
      <c r="AAG94" s="111"/>
      <c r="AAH94" s="111"/>
      <c r="AAI94" s="111"/>
      <c r="AAJ94" s="111"/>
      <c r="AAK94" s="111"/>
      <c r="AAL94" s="111"/>
      <c r="AAM94" s="111"/>
      <c r="AAN94" s="111"/>
      <c r="AAO94" s="111"/>
      <c r="AAP94" s="111"/>
      <c r="AAQ94" s="111"/>
      <c r="AAR94" s="111"/>
      <c r="AAS94" s="111"/>
      <c r="AAT94" s="111"/>
      <c r="AAU94" s="111"/>
      <c r="AAV94" s="111"/>
      <c r="AAW94" s="111"/>
      <c r="AAX94" s="111"/>
      <c r="AAY94" s="111"/>
      <c r="AAZ94" s="111"/>
      <c r="ABA94" s="111"/>
      <c r="ABB94" s="111"/>
      <c r="ABC94" s="111"/>
      <c r="ABD94" s="111"/>
      <c r="ABE94" s="111"/>
      <c r="ABF94" s="111"/>
      <c r="ABG94" s="111"/>
      <c r="ABH94" s="111"/>
      <c r="ABI94" s="111"/>
      <c r="ABJ94" s="111"/>
      <c r="ABK94" s="111"/>
      <c r="ABL94" s="111"/>
      <c r="ABM94" s="111"/>
      <c r="ABN94" s="111"/>
      <c r="ABO94" s="111"/>
      <c r="ABP94" s="111"/>
      <c r="ABQ94" s="111"/>
      <c r="ABR94" s="111"/>
      <c r="ABS94" s="111"/>
      <c r="ABT94" s="111"/>
      <c r="ABU94" s="111"/>
      <c r="ABV94" s="111"/>
      <c r="ABW94" s="111"/>
      <c r="ABX94" s="111"/>
      <c r="ABY94" s="111"/>
      <c r="ABZ94" s="111"/>
      <c r="ACA94" s="111"/>
      <c r="ACB94" s="111"/>
      <c r="ACC94" s="111"/>
      <c r="ACD94" s="111"/>
      <c r="ACE94" s="111"/>
      <c r="ACF94" s="111"/>
      <c r="ACG94" s="111"/>
      <c r="ACH94" s="111"/>
      <c r="ACI94" s="111"/>
      <c r="ACJ94" s="111"/>
      <c r="ACK94" s="111"/>
      <c r="ACL94" s="111"/>
      <c r="ACM94" s="111"/>
      <c r="ACN94" s="111"/>
      <c r="ACO94" s="111"/>
      <c r="ACP94" s="111"/>
      <c r="ACQ94" s="111"/>
      <c r="ACR94" s="111"/>
      <c r="ACS94" s="111"/>
      <c r="ACT94" s="111"/>
      <c r="ACU94" s="111"/>
      <c r="ACV94" s="111"/>
      <c r="ACW94" s="111"/>
      <c r="ACX94" s="111"/>
      <c r="ACY94" s="111"/>
      <c r="ACZ94" s="111"/>
      <c r="ADA94" s="111"/>
      <c r="ADB94" s="111"/>
      <c r="ADC94" s="111"/>
      <c r="ADD94" s="111"/>
      <c r="ADE94" s="111"/>
      <c r="ADF94" s="111"/>
      <c r="ADG94" s="111"/>
      <c r="ADH94" s="111"/>
      <c r="ADI94" s="111"/>
      <c r="ADJ94" s="111"/>
      <c r="ADK94" s="111"/>
      <c r="ADL94" s="111"/>
      <c r="ADM94" s="111"/>
      <c r="ADN94" s="111"/>
      <c r="ADO94" s="111"/>
      <c r="ADP94" s="111"/>
      <c r="ADQ94" s="111"/>
      <c r="ADR94" s="111"/>
      <c r="ADS94" s="111"/>
      <c r="ADT94" s="111"/>
      <c r="ADU94" s="111"/>
      <c r="ADV94" s="111"/>
      <c r="ADW94" s="111"/>
      <c r="ADX94" s="111"/>
      <c r="ADY94" s="111"/>
      <c r="ADZ94" s="111"/>
      <c r="AEA94" s="111"/>
      <c r="AEB94" s="111"/>
      <c r="AEC94" s="111"/>
      <c r="AED94" s="111"/>
      <c r="AEE94" s="111"/>
      <c r="AEF94" s="111"/>
      <c r="AEG94" s="111"/>
      <c r="AEH94" s="111"/>
      <c r="AEI94" s="111"/>
      <c r="AEJ94" s="111"/>
      <c r="AEK94" s="111"/>
      <c r="AEL94" s="111"/>
      <c r="AEM94" s="111"/>
      <c r="AEN94" s="111"/>
      <c r="AEO94" s="111"/>
      <c r="AEP94" s="111"/>
      <c r="AEQ94" s="111"/>
      <c r="AER94" s="111"/>
      <c r="AES94" s="111"/>
      <c r="AET94" s="111"/>
      <c r="AEU94" s="111"/>
      <c r="AEV94" s="111"/>
      <c r="AEW94" s="111"/>
      <c r="AEX94" s="111"/>
      <c r="AEY94" s="111"/>
      <c r="AEZ94" s="111"/>
      <c r="AFA94" s="111"/>
      <c r="AFB94" s="111"/>
      <c r="AFC94" s="111"/>
      <c r="AFD94" s="111"/>
      <c r="AFE94" s="111"/>
      <c r="AFF94" s="111"/>
      <c r="AFG94" s="111"/>
      <c r="AFH94" s="111"/>
      <c r="AFI94" s="111"/>
      <c r="AFJ94" s="111"/>
      <c r="AFK94" s="111"/>
      <c r="AFL94" s="111"/>
      <c r="AFM94" s="111"/>
      <c r="AFN94" s="111"/>
      <c r="AFO94" s="111"/>
      <c r="AFP94" s="111"/>
      <c r="AFQ94" s="111"/>
      <c r="AFR94" s="111"/>
      <c r="AFS94" s="111"/>
      <c r="AFT94" s="111"/>
      <c r="AFU94" s="111"/>
      <c r="AFV94" s="111"/>
      <c r="AFW94" s="111"/>
      <c r="AFX94" s="111"/>
      <c r="AFY94" s="111"/>
      <c r="AFZ94" s="111"/>
      <c r="AGA94" s="111"/>
      <c r="AGB94" s="111"/>
      <c r="AGC94" s="111"/>
      <c r="AGD94" s="111"/>
      <c r="AGE94" s="111"/>
      <c r="AGF94" s="111"/>
      <c r="AGG94" s="111"/>
      <c r="AGH94" s="111"/>
      <c r="AGI94" s="111"/>
      <c r="AGJ94" s="111"/>
      <c r="AGK94" s="111"/>
      <c r="AGL94" s="111"/>
      <c r="AGM94" s="111"/>
      <c r="AGN94" s="111"/>
      <c r="AGO94" s="111"/>
      <c r="AGP94" s="111"/>
      <c r="AGQ94" s="111"/>
      <c r="AGR94" s="111"/>
      <c r="AGS94" s="111"/>
      <c r="AGT94" s="111"/>
      <c r="AGU94" s="111"/>
      <c r="AGV94" s="111"/>
      <c r="AGW94" s="111"/>
      <c r="AGX94" s="111"/>
      <c r="AGY94" s="111"/>
      <c r="AGZ94" s="111"/>
      <c r="AHA94" s="111"/>
      <c r="AHB94" s="111"/>
      <c r="AHC94" s="111"/>
      <c r="AHD94" s="111"/>
      <c r="AHE94" s="111"/>
      <c r="AHF94" s="111"/>
      <c r="AHG94" s="111"/>
      <c r="AHH94" s="111"/>
      <c r="AHI94" s="111"/>
      <c r="AHJ94" s="111"/>
      <c r="AHK94" s="111"/>
      <c r="AHL94" s="111"/>
      <c r="AHM94" s="111"/>
      <c r="AHN94" s="111"/>
      <c r="AHO94" s="111"/>
      <c r="AHP94" s="111"/>
      <c r="AHQ94" s="111"/>
      <c r="AHR94" s="111"/>
      <c r="AHS94" s="111"/>
      <c r="AHT94" s="111"/>
      <c r="AHU94" s="111"/>
      <c r="AHV94" s="111"/>
      <c r="AHW94" s="111"/>
      <c r="AHX94" s="111"/>
      <c r="AHY94" s="111"/>
      <c r="AHZ94" s="111"/>
      <c r="AIA94" s="111"/>
      <c r="AIB94" s="111"/>
      <c r="AIC94" s="111"/>
      <c r="AID94" s="111"/>
      <c r="AIE94" s="111"/>
      <c r="AIF94" s="111"/>
      <c r="AIG94" s="111"/>
      <c r="AIH94" s="111"/>
      <c r="AII94" s="111"/>
      <c r="AIJ94" s="111"/>
      <c r="AIK94" s="111"/>
      <c r="AIL94" s="111"/>
      <c r="AIM94" s="111"/>
      <c r="AIN94" s="111"/>
      <c r="AIO94" s="111"/>
      <c r="AIP94" s="111"/>
      <c r="AIQ94" s="111"/>
      <c r="AIR94" s="111"/>
      <c r="AIS94" s="111"/>
      <c r="AIT94" s="111"/>
      <c r="AIU94" s="111"/>
      <c r="AIV94" s="111"/>
      <c r="AIW94" s="111"/>
      <c r="AIX94" s="111"/>
      <c r="AIY94" s="111"/>
      <c r="AIZ94" s="111"/>
      <c r="AJA94" s="111"/>
      <c r="AJB94" s="111"/>
      <c r="AJC94" s="111"/>
      <c r="AJD94" s="111"/>
      <c r="AJE94" s="111"/>
      <c r="AJF94" s="111"/>
      <c r="AJG94" s="111"/>
      <c r="AJH94" s="111"/>
      <c r="AJI94" s="111"/>
      <c r="AJJ94" s="111"/>
      <c r="AJK94" s="111"/>
      <c r="AJL94" s="111"/>
      <c r="AJM94" s="111"/>
      <c r="AJN94" s="111"/>
      <c r="AJO94" s="111"/>
      <c r="AJP94" s="111"/>
      <c r="AJQ94" s="111"/>
      <c r="AJR94" s="111"/>
      <c r="AJS94" s="111"/>
      <c r="AJT94" s="111"/>
      <c r="AJU94" s="111"/>
      <c r="AJV94" s="111"/>
      <c r="AJW94" s="111"/>
      <c r="AJX94" s="111"/>
      <c r="AJY94" s="111"/>
      <c r="AJZ94" s="111"/>
      <c r="AKA94" s="111"/>
      <c r="AKB94" s="111"/>
      <c r="AKC94" s="111"/>
      <c r="AKD94" s="111"/>
      <c r="AKE94" s="111"/>
      <c r="AKF94" s="111"/>
      <c r="AKG94" s="111"/>
      <c r="AKH94" s="111"/>
      <c r="AKI94" s="111"/>
      <c r="AKJ94" s="111"/>
      <c r="AKK94" s="111"/>
      <c r="AKL94" s="111"/>
      <c r="AKM94" s="111"/>
      <c r="AKN94" s="111"/>
      <c r="AKO94" s="111"/>
      <c r="AKP94" s="111"/>
      <c r="AKQ94" s="111"/>
      <c r="AKR94" s="111"/>
      <c r="AKS94" s="111"/>
      <c r="AKT94" s="111"/>
      <c r="AKU94" s="111"/>
      <c r="AKV94" s="111"/>
      <c r="AKW94" s="111"/>
      <c r="AKX94" s="111"/>
      <c r="AKY94" s="111"/>
      <c r="AKZ94" s="111"/>
      <c r="ALA94" s="111"/>
      <c r="ALB94" s="111"/>
      <c r="ALC94" s="111"/>
      <c r="ALD94" s="111"/>
      <c r="ALE94" s="111"/>
      <c r="ALF94" s="111"/>
      <c r="ALG94" s="111"/>
      <c r="ALH94" s="111"/>
      <c r="ALI94" s="111"/>
      <c r="ALJ94" s="111"/>
      <c r="ALK94" s="111"/>
      <c r="ALL94" s="111"/>
      <c r="ALM94" s="111"/>
      <c r="ALN94" s="111"/>
      <c r="ALO94" s="111"/>
      <c r="ALP94" s="111"/>
      <c r="ALQ94" s="111"/>
      <c r="ALR94" s="111"/>
      <c r="ALS94" s="111"/>
      <c r="ALT94" s="111"/>
      <c r="ALU94" s="111"/>
      <c r="ALV94" s="111"/>
      <c r="ALW94" s="111"/>
      <c r="ALX94" s="111"/>
      <c r="ALY94" s="111"/>
      <c r="ALZ94" s="111"/>
      <c r="AMA94" s="111"/>
      <c r="AMB94" s="111"/>
      <c r="AMC94" s="111"/>
      <c r="AMD94" s="111"/>
      <c r="AME94" s="111"/>
      <c r="AMF94" s="111"/>
      <c r="AMG94" s="111"/>
      <c r="AMH94" s="111"/>
      <c r="AMI94" s="111"/>
      <c r="AMJ94" s="111"/>
      <c r="AMK94" s="111"/>
    </row>
    <row r="95" spans="1:1025" x14ac:dyDescent="0.3">
      <c r="A95" s="30"/>
      <c r="B95" s="127" t="str">
        <f>Comptabilité!B95</f>
        <v>Provisions pour gros entretiens et maitenance</v>
      </c>
      <c r="C95" s="133"/>
      <c r="D95" s="195"/>
      <c r="E95" s="189"/>
      <c r="F95" s="174">
        <f>SUMIF(Général!$CP$6:$EZ$6,F$5,Comptabilité!$F95:$EZ95)</f>
        <v>0</v>
      </c>
      <c r="G95" s="174">
        <f>SUMIF(Général!$CP$6:$EZ$6,G$5,Comptabilité!$F95:$EZ95)</f>
        <v>0</v>
      </c>
      <c r="H95" s="174">
        <f>SUMIF(Général!$CP$6:$EZ$6,H$5,Comptabilité!$F95:$EZ95)</f>
        <v>0</v>
      </c>
      <c r="I95" s="174">
        <f>SUMIF(Général!$CP$6:$EZ$6,I$5,Comptabilité!$F95:$EZ95)</f>
        <v>0</v>
      </c>
      <c r="J95" s="174">
        <f>SUMIF(Général!$CP$6:$EZ$6,J$5,Comptabilité!$F95:$EZ95)</f>
        <v>0</v>
      </c>
      <c r="K95" s="174">
        <f>SUMIF(Général!$CP$6:$EZ$6,K$5,Comptabilité!$F95:$EZ95)</f>
        <v>0</v>
      </c>
      <c r="L95" s="174">
        <f>SUMIF(Général!$CP$6:$EZ$6,L$5,Comptabilité!$F95:$EZ95)</f>
        <v>0</v>
      </c>
      <c r="M95" s="174">
        <f>SUMIF(Général!$CP$6:$EZ$6,M$5,Comptabilité!$F95:$EZ95)</f>
        <v>0</v>
      </c>
      <c r="N95" s="174">
        <f>SUMIF(Général!$CP$6:$EZ$6,N$5,Comptabilité!$F95:$EZ95)</f>
        <v>0</v>
      </c>
      <c r="O95" s="174">
        <f>SUMIF(Général!$CP$6:$EZ$6,O$5,Comptabilité!$F95:$EZ95)</f>
        <v>0</v>
      </c>
      <c r="P95" s="174">
        <f>SUMIF(Général!$CP$6:$EZ$6,P$5,Comptabilité!$F95:$EZ95)</f>
        <v>0</v>
      </c>
      <c r="Q95" s="174">
        <f>SUMIF(Général!$CP$6:$EZ$6,Q$5,Comptabilité!$F95:$EZ95)</f>
        <v>0</v>
      </c>
      <c r="R95" s="174">
        <f>SUMIF(Général!$CP$6:$EZ$6,R$5,Comptabilité!$F95:$EZ95)</f>
        <v>0</v>
      </c>
      <c r="S95" s="174">
        <f>SUMIF(Général!$CP$6:$EZ$6,S$5,Comptabilité!$F95:$EZ95)</f>
        <v>0</v>
      </c>
      <c r="T95" s="174">
        <f>SUMIF(Général!$CP$6:$EZ$6,T$5,Comptabilité!$F95:$EZ95)</f>
        <v>0</v>
      </c>
      <c r="U95" s="174">
        <f>SUMIF(Général!$CP$6:$EZ$6,U$5,Comptabilité!$F95:$EZ95)</f>
        <v>0</v>
      </c>
      <c r="V95" s="174">
        <f>SUMIF(Général!$CP$6:$EZ$6,V$5,Comptabilité!$F95:$EZ95)</f>
        <v>0</v>
      </c>
      <c r="W95" s="174">
        <f>SUMIF(Général!$CP$6:$EZ$6,W$5,Comptabilité!$F95:$EZ95)</f>
        <v>0</v>
      </c>
      <c r="X95" s="174">
        <f>SUMIF(Général!$CP$6:$EZ$6,X$5,Comptabilité!$F95:$EZ95)</f>
        <v>0</v>
      </c>
      <c r="Y95" s="174">
        <f>SUMIF(Général!$CP$6:$EZ$6,Y$5,Comptabilité!$F95:$EZ95)</f>
        <v>0</v>
      </c>
      <c r="Z95" s="174">
        <f>SUMIF(Général!$CP$6:$EZ$6,Z$5,Comptabilité!$F95:$EZ95)</f>
        <v>0</v>
      </c>
      <c r="AA95" s="174">
        <f>SUMIF(Général!$CP$6:$EZ$6,AA$5,Comptabilité!$F95:$EZ95)</f>
        <v>0</v>
      </c>
      <c r="AB95" s="174">
        <f>SUMIF(Général!$CP$6:$EZ$6,AB$5,Comptabilité!$F95:$EZ95)</f>
        <v>0</v>
      </c>
      <c r="AC95" s="174">
        <f>SUMIF(Général!$CP$6:$EZ$6,AC$5,Comptabilité!$F95:$EZ95)</f>
        <v>0</v>
      </c>
      <c r="AD95" s="174">
        <f>SUMIF(Général!$CP$6:$EZ$6,AD$5,Comptabilité!$F95:$EZ95)</f>
        <v>0</v>
      </c>
      <c r="AE95" s="174">
        <f>SUMIF(Général!$CP$6:$EZ$6,AE$5,Comptabilité!$F95:$EZ95)</f>
        <v>0</v>
      </c>
      <c r="AF95" s="174">
        <f>SUMIF(Général!$CP$6:$EZ$6,AF$5,Comptabilité!$F95:$EZ95)</f>
        <v>0</v>
      </c>
      <c r="AG95" s="174">
        <f>SUMIF(Général!$CP$6:$EZ$6,AG$5,Comptabilité!$F95:$EZ95)</f>
        <v>0</v>
      </c>
      <c r="AH95" s="174">
        <f>SUMIF(Général!$CP$6:$EZ$6,AH$5,Comptabilité!$F95:$EZ95)</f>
        <v>0</v>
      </c>
      <c r="AI95" s="174">
        <f>SUMIF(Général!$CP$6:$EZ$6,AI$5,Comptabilité!$F95:$EZ95)</f>
        <v>0</v>
      </c>
      <c r="AJ95" s="174">
        <f>SUMIF(Général!$CP$6:$EZ$6,AJ$5,Comptabilité!$F95:$EZ95)</f>
        <v>0</v>
      </c>
      <c r="AK95" s="174">
        <f>SUMIF(Général!$CP$6:$EZ$6,AK$5,Comptabilité!$F95:$EZ95)</f>
        <v>0</v>
      </c>
      <c r="AL95" s="174">
        <f>SUMIF(Général!$CP$6:$EZ$6,AL$5,Comptabilité!$F95:$EZ95)</f>
        <v>0</v>
      </c>
      <c r="AM95" s="174">
        <f>SUMIF(Général!$CP$6:$EZ$6,AM$5,Comptabilité!$F95:$EZ95)</f>
        <v>0</v>
      </c>
      <c r="AN95" s="174">
        <f>SUMIF(Général!$CP$6:$EZ$6,AN$5,Comptabilité!$F95:$EZ95)</f>
        <v>0</v>
      </c>
      <c r="AO95" s="174">
        <f>SUMIF(Général!$CP$6:$EZ$6,AO$5,Comptabilité!$F95:$EZ95)</f>
        <v>0</v>
      </c>
      <c r="AP95" s="174">
        <f>SUMIF(Général!$CP$6:$EZ$6,AP$5,Comptabilité!$F95:$EZ95)</f>
        <v>0</v>
      </c>
      <c r="AQ95" s="174">
        <f>SUMIF(Général!$CP$6:$EZ$6,AQ$5,Comptabilité!$F95:$EZ95)</f>
        <v>0</v>
      </c>
      <c r="AR95" s="174">
        <f>SUMIF(Général!$CP$6:$EZ$6,AR$5,Comptabilité!$F95:$EZ95)</f>
        <v>0</v>
      </c>
      <c r="AS95" s="174">
        <f>SUMIF(Général!$CP$6:$EZ$6,AS$5,Comptabilité!$F95:$EZ95)</f>
        <v>0</v>
      </c>
      <c r="AT95" s="174">
        <f>SUMIF(Général!$CP$6:$EZ$6,AT$5,Comptabilité!$F95:$EZ95)</f>
        <v>0</v>
      </c>
      <c r="AU95" s="174">
        <f>SUMIF(Général!$CP$6:$EZ$6,AU$5,Comptabilité!$F95:$EZ95)</f>
        <v>0</v>
      </c>
      <c r="AV95" s="174">
        <f>SUMIF(Général!$CP$6:$EZ$6,AV$5,Comptabilité!$F95:$EZ95)</f>
        <v>0</v>
      </c>
      <c r="AW95" s="174">
        <f>SUMIF(Général!$CP$6:$EZ$6,AW$5,Comptabilité!$F95:$EZ95)</f>
        <v>0</v>
      </c>
      <c r="AX95" s="174">
        <f>SUMIF(Général!$CP$6:$EZ$6,AX$5,Comptabilité!$F95:$EZ95)</f>
        <v>0</v>
      </c>
      <c r="AY95" s="174">
        <f>SUMIF(Général!$CP$6:$EZ$6,AY$5,Comptabilité!$F95:$EZ95)</f>
        <v>0</v>
      </c>
      <c r="AZ95" s="174">
        <f>SUMIF(Général!$CP$6:$EZ$6,AZ$5,Comptabilité!$F95:$EZ95)</f>
        <v>0</v>
      </c>
      <c r="BA95" s="174">
        <f>SUMIF(Général!$CP$6:$EZ$6,BA$5,Comptabilité!$F95:$EZ95)</f>
        <v>0</v>
      </c>
      <c r="BB95" s="174">
        <f>SUMIF(Général!$CP$6:$EZ$6,BB$5,Comptabilité!$F95:$EZ95)</f>
        <v>0</v>
      </c>
      <c r="BC95" s="174">
        <f>SUMIF(Général!$CP$6:$EZ$6,BC$5,Comptabilité!$F95:$EZ95)</f>
        <v>0</v>
      </c>
      <c r="BD95" s="174">
        <f>SUMIF(Général!$CP$6:$EZ$6,BD$5,Comptabilité!$F95:$EZ95)</f>
        <v>0</v>
      </c>
      <c r="BE95" s="174">
        <f>SUMIF(Général!$CP$6:$EZ$6,BE$5,Comptabilité!$F95:$EZ95)</f>
        <v>0</v>
      </c>
      <c r="BF95" s="174">
        <f>SUMIF(Général!$CP$6:$EZ$6,BF$5,Comptabilité!$F95:$EZ95)</f>
        <v>0</v>
      </c>
      <c r="BG95" s="174">
        <f>SUMIF(Général!$CP$6:$EZ$6,BG$5,Comptabilité!$F95:$EZ95)</f>
        <v>0</v>
      </c>
      <c r="BH95" s="174">
        <f>SUMIF(Général!$CP$6:$EZ$6,BH$5,Comptabilité!$F95:$EZ95)</f>
        <v>0</v>
      </c>
      <c r="BI95" s="174">
        <f>SUMIF(Général!$CP$6:$EZ$6,BI$5,Comptabilité!$F95:$EZ95)</f>
        <v>0</v>
      </c>
      <c r="BJ95" s="174">
        <f>SUMIF(Général!$CP$6:$EZ$6,BJ$5,Comptabilité!$F95:$EZ95)</f>
        <v>0</v>
      </c>
      <c r="BK95" s="174">
        <f>SUMIF(Général!$CP$6:$EZ$6,BK$5,Comptabilité!$F95:$EZ95)</f>
        <v>0</v>
      </c>
      <c r="BL95" s="174">
        <f>SUMIF(Général!$CP$6:$EZ$6,BL$5,Comptabilité!$F95:$EZ95)</f>
        <v>0</v>
      </c>
      <c r="BM95" s="174">
        <f>SUMIF(Général!$CP$6:$EZ$6,BM$5,Comptabilité!$F95:$EZ95)</f>
        <v>0</v>
      </c>
      <c r="BN95" s="174">
        <f>SUMIF(Général!$CP$6:$EZ$6,BN$5,Comptabilité!$F95:$EZ95)</f>
        <v>0</v>
      </c>
      <c r="BO95" s="174">
        <f>SUMIF(Général!$CP$6:$EZ$6,BO$5,Comptabilité!$F95:$EZ95)</f>
        <v>0</v>
      </c>
      <c r="BP95" s="174">
        <f>SUMIF(Général!$CP$6:$EZ$6,BP$5,Comptabilité!$F95:$EZ95)</f>
        <v>0</v>
      </c>
      <c r="BQ95" s="174">
        <f>SUMIF(Général!$CP$6:$EZ$6,BQ$5,Comptabilité!$F95:$EZ95)</f>
        <v>0</v>
      </c>
      <c r="BR95" s="174">
        <f>SUMIF(Général!$CP$6:$EZ$6,BR$5,Comptabilité!$F95:$EZ95)</f>
        <v>0</v>
      </c>
      <c r="BS95" s="174">
        <f>SUMIF(Général!$CP$6:$EZ$6,BS$5,Comptabilité!$F95:$EZ95)</f>
        <v>0</v>
      </c>
      <c r="BT95" s="174">
        <f>SUMIF(Général!$CP$6:$EZ$6,BT$5,Comptabilité!$F95:$EZ95)</f>
        <v>0</v>
      </c>
      <c r="BU95" s="174">
        <f>SUMIF(Général!$CP$6:$EZ$6,BU$5,Comptabilité!$F95:$EZ95)</f>
        <v>0</v>
      </c>
      <c r="BV95" s="174">
        <f>SUMIF(Général!$CP$6:$EZ$6,BV$5,Comptabilité!$F95:$EZ95)</f>
        <v>0</v>
      </c>
      <c r="BW95" s="174">
        <f>SUMIF(Général!$CP$6:$EZ$6,BW$5,Comptabilité!$F95:$EZ95)</f>
        <v>0</v>
      </c>
      <c r="BX95" s="174">
        <f>SUMIF(Général!$CP$6:$EZ$6,BX$5,Comptabilité!$F95:$EZ95)</f>
        <v>0</v>
      </c>
      <c r="BY95" s="174">
        <f>SUMIF(Général!$CP$6:$EZ$6,BY$5,Comptabilité!$F95:$EZ95)</f>
        <v>0</v>
      </c>
      <c r="BZ95" s="174">
        <f>SUMIF(Général!$CP$6:$EZ$6,BZ$5,Comptabilité!$F95:$EZ95)</f>
        <v>0</v>
      </c>
      <c r="CA95" s="174">
        <f>SUMIF(Général!$CP$6:$EZ$6,CA$5,Comptabilité!$F95:$EZ95)</f>
        <v>0</v>
      </c>
      <c r="CB95" s="174">
        <f>SUMIF(Général!$CP$6:$EZ$6,CB$5,Comptabilité!$F95:$EZ95)</f>
        <v>0</v>
      </c>
      <c r="CC95" s="174">
        <f>SUMIF(Général!$CP$6:$EZ$6,CC$5,Comptabilité!$F95:$EZ95)</f>
        <v>0</v>
      </c>
      <c r="CD95" s="174">
        <f>SUMIF(Général!$CP$6:$EZ$6,CD$5,Comptabilité!$F95:$EZ95)</f>
        <v>0</v>
      </c>
      <c r="CE95" s="174">
        <f>SUMIF(Général!$CP$6:$EZ$6,CE$5,Comptabilité!$F95:$EZ95)</f>
        <v>0</v>
      </c>
      <c r="CF95" s="174">
        <f>SUMIF(Général!$CP$6:$EZ$6,CF$5,Comptabilité!$F95:$EZ95)</f>
        <v>0</v>
      </c>
      <c r="CG95" s="174">
        <f>SUMIF(Général!$CP$6:$EZ$6,CG$5,Comptabilité!$F95:$EZ95)</f>
        <v>0</v>
      </c>
      <c r="CH95" s="174">
        <f>SUMIF(Général!$CP$6:$EZ$6,CH$5,Comptabilité!$F95:$EZ95)</f>
        <v>0</v>
      </c>
      <c r="CI95" s="174">
        <f>SUMIF(Général!$CP$6:$EZ$6,CI$5,Comptabilité!$F95:$EZ95)</f>
        <v>0</v>
      </c>
      <c r="CJ95" s="174">
        <f>SUMIF(Général!$CP$6:$EZ$6,CJ$5,Comptabilité!$F95:$EZ95)</f>
        <v>0</v>
      </c>
      <c r="CK95" s="174">
        <f>SUMIF(Général!$CP$6:$EZ$6,CK$5,Comptabilité!$F95:$EZ95)</f>
        <v>0</v>
      </c>
      <c r="CL95" s="174">
        <f>SUMIF(Général!$CP$6:$EZ$6,CL$5,Comptabilité!$F95:$EZ95)</f>
        <v>0</v>
      </c>
      <c r="CM95" s="174">
        <f>SUMIF(Général!$CP$6:$EZ$6,CM$5,Comptabilité!$F95:$EZ95)</f>
        <v>0</v>
      </c>
      <c r="CN95" s="174">
        <f>SUMIF(Général!$CP$6:$EZ$6,CN$5,Comptabilité!$F95:$EZ95)</f>
        <v>0</v>
      </c>
      <c r="CO95" s="174">
        <f>SUMIF(Général!$CP$6:$EZ$6,CO$5,Comptabilité!$F95:$EZ95)</f>
        <v>0</v>
      </c>
      <c r="CP95" s="174">
        <f>SUMIF(Général!$CP$6:$EZ$6,CP$5,Comptabilité!$F95:$EZ95)</f>
        <v>0</v>
      </c>
      <c r="CQ95" s="174">
        <f>SUMIF(Général!$CP$6:$EZ$6,CQ$5,Comptabilité!$F95:$EZ95)</f>
        <v>0</v>
      </c>
      <c r="CR95" s="174">
        <f>SUMIF(Général!$CP$6:$EZ$6,CR$5,Comptabilité!$F95:$EZ95)</f>
        <v>0</v>
      </c>
      <c r="CS95" s="174">
        <f>SUMIF(Général!$CP$6:$EZ$6,CS$5,Comptabilité!$F95:$EZ95)</f>
        <v>0</v>
      </c>
      <c r="CT95" s="174">
        <f>SUMIF(Général!$CP$6:$EZ$6,CT$5,Comptabilité!$F95:$EZ95)</f>
        <v>0</v>
      </c>
      <c r="CU95" s="174">
        <f>SUMIF(Général!$CP$6:$EZ$6,CU$5,Comptabilité!$F95:$EZ95)</f>
        <v>0</v>
      </c>
      <c r="CV95" s="174">
        <f>SUMIF(Général!$CP$6:$EZ$6,CV$5,Comptabilité!$F95:$EZ95)</f>
        <v>0</v>
      </c>
      <c r="CW95" s="174">
        <f>SUMIF(Général!$CP$6:$EZ$6,CW$5,Comptabilité!$F95:$EZ95)</f>
        <v>0</v>
      </c>
      <c r="CX95" s="174">
        <f>SUMIF(Général!$CP$6:$EZ$6,CX$5,Comptabilité!$F95:$EZ95)</f>
        <v>0</v>
      </c>
      <c r="CY95" s="174">
        <f>SUMIF(Général!$CP$6:$EZ$6,CY$5,Comptabilité!$F95:$EZ95)</f>
        <v>0</v>
      </c>
      <c r="CZ95" s="174">
        <f>SUMIF(Général!$CP$6:$EZ$6,CZ$5,Comptabilité!$F95:$EZ95)</f>
        <v>0</v>
      </c>
      <c r="DA95" s="174">
        <f>SUMIF(Général!$CP$6:$EZ$6,DA$5,Comptabilité!$F95:$EZ95)</f>
        <v>0</v>
      </c>
      <c r="DB95" s="174">
        <f>SUMIF(Général!$CP$6:$EZ$6,DB$5,Comptabilité!$F95:$EZ95)</f>
        <v>0</v>
      </c>
      <c r="DC95" s="174">
        <f>SUMIF(Général!$CP$6:$EZ$6,DC$5,Comptabilité!$F95:$EZ95)</f>
        <v>0</v>
      </c>
      <c r="DD95" s="174">
        <f>SUMIF(Général!$CP$6:$EZ$6,DD$5,Comptabilité!$F95:$EZ95)</f>
        <v>0</v>
      </c>
      <c r="DE95" s="174">
        <f>SUMIF(Général!$CP$6:$EZ$6,DE$5,Comptabilité!$F95:$EZ95)</f>
        <v>0</v>
      </c>
      <c r="DF95" s="174">
        <f>SUMIF(Général!$CP$6:$EZ$6,DF$5,Comptabilité!$F95:$EZ95)</f>
        <v>0</v>
      </c>
      <c r="DG95" s="174">
        <f>SUMIF(Général!$CP$6:$EZ$6,DG$5,Comptabilité!$F95:$EZ95)</f>
        <v>0</v>
      </c>
      <c r="DH95" s="174">
        <f>SUMIF(Général!$CP$6:$EZ$6,DH$5,Comptabilité!$F95:$EZ95)</f>
        <v>0</v>
      </c>
      <c r="DI95" s="174">
        <f>SUMIF(Général!$CP$6:$EZ$6,DI$5,Comptabilité!$F95:$EZ95)</f>
        <v>0</v>
      </c>
      <c r="DJ95" s="174">
        <f>SUMIF(Général!$CP$6:$EZ$6,DJ$5,Comptabilité!$F95:$EZ95)</f>
        <v>0</v>
      </c>
      <c r="DK95" s="174">
        <f>SUMIF(Général!$CP$6:$EZ$6,DK$5,Comptabilité!$F95:$EZ95)</f>
        <v>0</v>
      </c>
      <c r="DL95" s="174">
        <f>SUMIF(Général!$CP$6:$EZ$6,DL$5,Comptabilité!$F95:$EZ95)</f>
        <v>0</v>
      </c>
      <c r="DM95" s="174">
        <f>SUMIF(Général!$CP$6:$EZ$6,DM$5,Comptabilité!$F95:$EZ95)</f>
        <v>0</v>
      </c>
      <c r="DN95" s="174">
        <f>SUMIF(Général!$CP$6:$EZ$6,DN$5,Comptabilité!$F95:$EZ95)</f>
        <v>0</v>
      </c>
      <c r="DO95" s="174">
        <f>SUMIF(Général!$CP$6:$EZ$6,DO$5,Comptabilité!$F95:$EZ95)</f>
        <v>0</v>
      </c>
      <c r="DP95" s="174">
        <f>SUMIF(Général!$CP$6:$EZ$6,DP$5,Comptabilité!$F95:$EZ95)</f>
        <v>0</v>
      </c>
      <c r="DQ95" s="174">
        <f>SUMIF(Général!$CP$6:$EZ$6,DQ$5,Comptabilité!$F95:$EZ95)</f>
        <v>0</v>
      </c>
      <c r="DR95" s="174">
        <f>SUMIF(Général!$CP$6:$EZ$6,DR$5,Comptabilité!$F95:$EZ95)</f>
        <v>0</v>
      </c>
      <c r="DS95" s="174">
        <f>SUMIF(Général!$CP$6:$EZ$6,DS$5,Comptabilité!$F95:$EZ95)</f>
        <v>0</v>
      </c>
      <c r="DT95" s="174">
        <f>SUMIF(Général!$CP$6:$EZ$6,DT$5,Comptabilité!$F95:$EZ95)</f>
        <v>0</v>
      </c>
      <c r="DU95" s="174">
        <f>SUMIF(Général!$CP$6:$EZ$6,DU$5,Comptabilité!$F95:$EZ95)</f>
        <v>0</v>
      </c>
      <c r="DV95" s="174">
        <f>SUMIF(Général!$CP$6:$EZ$6,DV$5,Comptabilité!$F95:$EZ95)</f>
        <v>0</v>
      </c>
      <c r="DW95" s="174">
        <f>SUMIF(Général!$CP$6:$EZ$6,DW$5,Comptabilité!$F95:$EZ95)</f>
        <v>0</v>
      </c>
      <c r="DX95" s="174">
        <f>SUMIF(Général!$CP$6:$EZ$6,DX$5,Comptabilité!$F95:$EZ95)</f>
        <v>0</v>
      </c>
      <c r="DY95" s="174">
        <f>SUMIF(Général!$CP$6:$EZ$6,DY$5,Comptabilité!$F95:$EZ95)</f>
        <v>0</v>
      </c>
      <c r="DZ95" s="174">
        <f>SUMIF(Général!$CP$6:$EZ$6,DZ$5,Comptabilité!$F95:$EZ95)</f>
        <v>0</v>
      </c>
      <c r="EA95" s="174">
        <f>SUMIF(Général!$CP$6:$EZ$6,EA$5,Comptabilité!$F95:$EZ95)</f>
        <v>0</v>
      </c>
      <c r="EB95" s="174">
        <f>SUMIF(Général!$CP$6:$EZ$6,EB$5,Comptabilité!$F95:$EZ95)</f>
        <v>0</v>
      </c>
      <c r="EC95" s="174">
        <f>SUMIF(Général!$CP$6:$EZ$6,EC$5,Comptabilité!$F95:$EZ95)</f>
        <v>0</v>
      </c>
      <c r="ED95" s="174">
        <f>SUMIF(Général!$CP$6:$EZ$6,ED$5,Comptabilité!$F95:$EZ95)</f>
        <v>0</v>
      </c>
      <c r="EE95" s="174">
        <f>SUMIF(Général!$CP$6:$EZ$6,EE$5,Comptabilité!$F95:$EZ95)</f>
        <v>0</v>
      </c>
      <c r="EF95" s="174">
        <f>SUMIF(Général!$CP$6:$EZ$6,EF$5,Comptabilité!$F95:$EZ95)</f>
        <v>0</v>
      </c>
      <c r="EG95" s="174">
        <f>SUMIF(Général!$CP$6:$EZ$6,EG$5,Comptabilité!$F95:$EZ95)</f>
        <v>0</v>
      </c>
      <c r="EH95" s="174">
        <f>SUMIF(Général!$CP$6:$EZ$6,EH$5,Comptabilité!$F95:$EZ95)</f>
        <v>0</v>
      </c>
      <c r="EI95" s="174">
        <f>SUMIF(Général!$CP$6:$EZ$6,EI$5,Comptabilité!$F95:$EZ95)</f>
        <v>0</v>
      </c>
      <c r="EJ95" s="174">
        <f>SUMIF(Général!$CP$6:$EZ$6,EJ$5,Comptabilité!$F95:$EZ95)</f>
        <v>0</v>
      </c>
      <c r="EK95" s="174">
        <f>SUMIF(Général!$CP$6:$EZ$6,EK$5,Comptabilité!$F95:$EZ95)</f>
        <v>0</v>
      </c>
      <c r="EL95" s="174">
        <f>SUMIF(Général!$CP$6:$EZ$6,EL$5,Comptabilité!$F95:$EZ95)</f>
        <v>0</v>
      </c>
      <c r="EM95" s="174">
        <f>SUMIF(Général!$CP$6:$EZ$6,EM$5,Comptabilité!$F95:$EZ95)</f>
        <v>0</v>
      </c>
      <c r="EN95" s="174">
        <f>SUMIF(Général!$CP$6:$EZ$6,EN$5,Comptabilité!$F95:$EZ95)</f>
        <v>0</v>
      </c>
      <c r="EO95" s="174">
        <f>SUMIF(Général!$CP$6:$EZ$6,EO$5,Comptabilité!$F95:$EZ95)</f>
        <v>0</v>
      </c>
      <c r="EP95" s="174">
        <f>SUMIF(Général!$CP$6:$EZ$6,EP$5,Comptabilité!$F95:$EZ95)</f>
        <v>0</v>
      </c>
      <c r="EQ95" s="174">
        <f>SUMIF(Général!$CP$6:$EZ$6,EQ$5,Comptabilité!$F95:$EZ95)</f>
        <v>0</v>
      </c>
      <c r="ER95" s="174">
        <f>SUMIF(Général!$CP$6:$EZ$6,ER$5,Comptabilité!$F95:$EZ95)</f>
        <v>0</v>
      </c>
      <c r="ES95" s="174">
        <f>SUMIF(Général!$CP$6:$EZ$6,ES$5,Comptabilité!$F95:$EZ95)</f>
        <v>0</v>
      </c>
      <c r="ET95" s="174">
        <f>SUMIF(Général!$CP$6:$EZ$6,ET$5,Comptabilité!$F95:$EZ95)</f>
        <v>0</v>
      </c>
      <c r="EU95" s="174">
        <f>SUMIF(Général!$CP$6:$EZ$6,EU$5,Comptabilité!$F95:$EZ95)</f>
        <v>0</v>
      </c>
      <c r="EV95" s="174">
        <f>SUMIF(Général!$CP$6:$EZ$6,EV$5,Comptabilité!$F95:$EZ95)</f>
        <v>0</v>
      </c>
      <c r="EW95" s="174">
        <f>SUMIF(Général!$CP$6:$EZ$6,EW$5,Comptabilité!$F95:$EZ95)</f>
        <v>0</v>
      </c>
      <c r="EX95" s="174">
        <f>SUMIF(Général!$CP$6:$EZ$6,EX$5,Comptabilité!$F95:$EZ95)</f>
        <v>0</v>
      </c>
      <c r="EY95" s="174">
        <f>SUMIF(Général!$CP$6:$EZ$6,EY$5,Comptabilité!$F95:$EZ95)</f>
        <v>0</v>
      </c>
      <c r="EZ95" s="174">
        <f>SUMIF(Général!$CP$6:$EZ$6,EZ$5,Comptabilité!$F95:$EZ95)</f>
        <v>0</v>
      </c>
      <c r="GP95" s="111"/>
      <c r="GQ95" s="111"/>
      <c r="GR95" s="111"/>
      <c r="GS95" s="111"/>
      <c r="GT95" s="111"/>
      <c r="GU95" s="111"/>
      <c r="GV95" s="111"/>
      <c r="GW95" s="111"/>
      <c r="GX95" s="111"/>
      <c r="GY95" s="111"/>
      <c r="GZ95" s="111"/>
      <c r="HA95" s="111"/>
      <c r="HB95" s="111"/>
      <c r="HC95" s="111"/>
      <c r="HD95" s="111"/>
      <c r="HE95" s="111"/>
      <c r="HF95" s="111"/>
      <c r="HG95" s="111"/>
      <c r="HH95" s="111"/>
      <c r="HI95" s="111"/>
      <c r="HJ95" s="111"/>
      <c r="HK95" s="111"/>
      <c r="HL95" s="111"/>
      <c r="HM95" s="111"/>
      <c r="HN95" s="111"/>
      <c r="HO95" s="111"/>
      <c r="HP95" s="111"/>
      <c r="HQ95" s="111"/>
      <c r="HR95" s="111"/>
      <c r="HS95" s="111"/>
      <c r="HT95" s="111"/>
      <c r="HU95" s="111"/>
      <c r="HV95" s="111"/>
      <c r="HW95" s="111"/>
      <c r="HX95" s="111"/>
      <c r="HY95" s="111"/>
      <c r="HZ95" s="111"/>
      <c r="IA95" s="111"/>
      <c r="IB95" s="111"/>
      <c r="IC95" s="111"/>
      <c r="ID95" s="111"/>
      <c r="IE95" s="111"/>
      <c r="IF95" s="111"/>
      <c r="IG95" s="111"/>
      <c r="IH95" s="111"/>
      <c r="II95" s="111"/>
      <c r="IJ95" s="111"/>
      <c r="IK95" s="111"/>
      <c r="IL95" s="111"/>
      <c r="IM95" s="111"/>
      <c r="IN95" s="111"/>
      <c r="IO95" s="111"/>
      <c r="IP95" s="111"/>
      <c r="IQ95" s="111"/>
      <c r="IR95" s="111"/>
      <c r="IS95" s="111"/>
      <c r="IT95" s="111"/>
      <c r="IU95" s="111"/>
      <c r="IV95" s="111"/>
      <c r="IW95" s="111"/>
      <c r="IX95" s="111"/>
      <c r="IY95" s="111"/>
      <c r="IZ95" s="111"/>
      <c r="JA95" s="111"/>
      <c r="JB95" s="111"/>
      <c r="JC95" s="111"/>
      <c r="JD95" s="111"/>
      <c r="JE95" s="111"/>
      <c r="JF95" s="111"/>
      <c r="JG95" s="111"/>
      <c r="JH95" s="111"/>
      <c r="JI95" s="111"/>
      <c r="JJ95" s="111"/>
      <c r="JK95" s="111"/>
      <c r="JL95" s="111"/>
      <c r="JM95" s="111"/>
      <c r="JN95" s="111"/>
      <c r="JO95" s="111"/>
      <c r="JP95" s="111"/>
      <c r="JQ95" s="111"/>
      <c r="JR95" s="111"/>
      <c r="JS95" s="111"/>
      <c r="JT95" s="111"/>
      <c r="JU95" s="111"/>
      <c r="JV95" s="111"/>
      <c r="JW95" s="111"/>
      <c r="JX95" s="111"/>
      <c r="JY95" s="111"/>
      <c r="JZ95" s="111"/>
      <c r="KA95" s="111"/>
      <c r="KB95" s="111"/>
      <c r="KC95" s="111"/>
      <c r="KD95" s="111"/>
      <c r="KE95" s="111"/>
      <c r="KF95" s="111"/>
      <c r="KG95" s="111"/>
      <c r="KH95" s="111"/>
      <c r="KI95" s="111"/>
      <c r="KJ95" s="111"/>
      <c r="KK95" s="111"/>
      <c r="KL95" s="111"/>
      <c r="KM95" s="111"/>
      <c r="KN95" s="111"/>
      <c r="KO95" s="111"/>
      <c r="KP95" s="111"/>
      <c r="KQ95" s="111"/>
      <c r="KR95" s="111"/>
      <c r="KS95" s="111"/>
      <c r="KT95" s="111"/>
      <c r="KU95" s="111"/>
      <c r="KV95" s="111"/>
      <c r="KW95" s="111"/>
      <c r="KX95" s="111"/>
      <c r="KY95" s="111"/>
      <c r="KZ95" s="111"/>
      <c r="LA95" s="111"/>
      <c r="LB95" s="111"/>
      <c r="LC95" s="111"/>
      <c r="LD95" s="111"/>
      <c r="LE95" s="111"/>
      <c r="LF95" s="111"/>
      <c r="LG95" s="111"/>
      <c r="LH95" s="111"/>
      <c r="LI95" s="111"/>
      <c r="LJ95" s="111"/>
      <c r="LK95" s="111"/>
      <c r="LL95" s="111"/>
      <c r="LM95" s="111"/>
      <c r="LN95" s="111"/>
      <c r="LO95" s="111"/>
      <c r="LP95" s="111"/>
      <c r="LQ95" s="111"/>
      <c r="LR95" s="111"/>
      <c r="LS95" s="111"/>
      <c r="LT95" s="111"/>
      <c r="LU95" s="111"/>
      <c r="LV95" s="111"/>
      <c r="LW95" s="111"/>
      <c r="LX95" s="111"/>
      <c r="LY95" s="111"/>
      <c r="LZ95" s="111"/>
      <c r="MA95" s="111"/>
      <c r="MB95" s="111"/>
      <c r="MC95" s="111"/>
      <c r="MD95" s="111"/>
      <c r="ME95" s="111"/>
      <c r="MF95" s="111"/>
      <c r="MG95" s="111"/>
      <c r="MH95" s="111"/>
      <c r="MI95" s="111"/>
      <c r="MJ95" s="111"/>
      <c r="MK95" s="111"/>
      <c r="ML95" s="111"/>
      <c r="MM95" s="111"/>
      <c r="MN95" s="111"/>
      <c r="MO95" s="111"/>
      <c r="MP95" s="111"/>
      <c r="MQ95" s="111"/>
      <c r="MR95" s="111"/>
      <c r="MS95" s="111"/>
      <c r="MT95" s="111"/>
      <c r="MU95" s="111"/>
      <c r="MV95" s="111"/>
      <c r="MW95" s="111"/>
      <c r="MX95" s="111"/>
      <c r="MY95" s="111"/>
      <c r="MZ95" s="111"/>
      <c r="NA95" s="111"/>
      <c r="NB95" s="111"/>
      <c r="NC95" s="111"/>
      <c r="ND95" s="111"/>
      <c r="NE95" s="111"/>
      <c r="NF95" s="111"/>
      <c r="NG95" s="111"/>
      <c r="NH95" s="111"/>
      <c r="NI95" s="111"/>
      <c r="NJ95" s="111"/>
      <c r="NK95" s="111"/>
      <c r="NL95" s="111"/>
      <c r="NM95" s="111"/>
      <c r="NN95" s="111"/>
      <c r="NO95" s="111"/>
      <c r="NP95" s="111"/>
      <c r="NQ95" s="111"/>
      <c r="NR95" s="111"/>
      <c r="NS95" s="111"/>
      <c r="NT95" s="111"/>
      <c r="NU95" s="111"/>
      <c r="NV95" s="111"/>
      <c r="NW95" s="111"/>
      <c r="NX95" s="111"/>
      <c r="NY95" s="111"/>
      <c r="NZ95" s="111"/>
      <c r="OA95" s="111"/>
      <c r="OB95" s="111"/>
      <c r="OC95" s="111"/>
      <c r="OD95" s="111"/>
      <c r="OE95" s="111"/>
      <c r="OF95" s="111"/>
      <c r="OG95" s="111"/>
      <c r="OH95" s="111"/>
      <c r="OI95" s="111"/>
      <c r="OJ95" s="111"/>
      <c r="OK95" s="111"/>
      <c r="OL95" s="111"/>
      <c r="OM95" s="111"/>
      <c r="ON95" s="111"/>
      <c r="OO95" s="111"/>
      <c r="OP95" s="111"/>
      <c r="OQ95" s="111"/>
      <c r="OR95" s="111"/>
      <c r="OS95" s="111"/>
      <c r="OT95" s="111"/>
      <c r="OU95" s="111"/>
      <c r="OV95" s="111"/>
      <c r="OW95" s="111"/>
      <c r="OX95" s="111"/>
      <c r="OY95" s="111"/>
      <c r="OZ95" s="111"/>
      <c r="PA95" s="111"/>
      <c r="PB95" s="111"/>
      <c r="PC95" s="111"/>
      <c r="PD95" s="111"/>
      <c r="PE95" s="111"/>
      <c r="PF95" s="111"/>
      <c r="PG95" s="111"/>
      <c r="PH95" s="111"/>
      <c r="PI95" s="111"/>
      <c r="PJ95" s="111"/>
      <c r="PK95" s="111"/>
      <c r="PL95" s="111"/>
      <c r="PM95" s="111"/>
      <c r="PN95" s="111"/>
      <c r="PO95" s="111"/>
      <c r="PP95" s="111"/>
      <c r="PQ95" s="111"/>
      <c r="PR95" s="111"/>
      <c r="PS95" s="111"/>
      <c r="PT95" s="111"/>
      <c r="PU95" s="111"/>
      <c r="PV95" s="111"/>
      <c r="PW95" s="111"/>
      <c r="PX95" s="111"/>
      <c r="PY95" s="111"/>
      <c r="PZ95" s="111"/>
      <c r="QA95" s="111"/>
      <c r="QB95" s="111"/>
      <c r="QC95" s="111"/>
      <c r="QD95" s="111"/>
      <c r="QE95" s="111"/>
      <c r="QF95" s="111"/>
      <c r="QG95" s="111"/>
      <c r="QH95" s="111"/>
      <c r="QI95" s="111"/>
      <c r="QJ95" s="111"/>
      <c r="QK95" s="111"/>
      <c r="QL95" s="111"/>
      <c r="QM95" s="111"/>
      <c r="QN95" s="111"/>
      <c r="QO95" s="111"/>
      <c r="QP95" s="111"/>
      <c r="QQ95" s="111"/>
      <c r="QR95" s="111"/>
      <c r="QS95" s="111"/>
      <c r="QT95" s="111"/>
      <c r="QU95" s="111"/>
      <c r="QV95" s="111"/>
      <c r="QW95" s="111"/>
      <c r="QX95" s="111"/>
      <c r="QY95" s="111"/>
      <c r="QZ95" s="111"/>
      <c r="RA95" s="111"/>
      <c r="RB95" s="111"/>
      <c r="RC95" s="111"/>
      <c r="RD95" s="111"/>
      <c r="RE95" s="111"/>
      <c r="RF95" s="111"/>
      <c r="RG95" s="111"/>
      <c r="RH95" s="111"/>
      <c r="RI95" s="111"/>
      <c r="RJ95" s="111"/>
      <c r="RK95" s="111"/>
      <c r="RL95" s="111"/>
      <c r="RM95" s="111"/>
      <c r="RN95" s="111"/>
      <c r="RO95" s="111"/>
      <c r="RP95" s="111"/>
      <c r="RQ95" s="111"/>
      <c r="RR95" s="111"/>
      <c r="RS95" s="111"/>
      <c r="RT95" s="111"/>
      <c r="RU95" s="111"/>
      <c r="RV95" s="111"/>
      <c r="RW95" s="111"/>
      <c r="RX95" s="111"/>
      <c r="RY95" s="111"/>
      <c r="RZ95" s="111"/>
      <c r="SA95" s="111"/>
      <c r="SB95" s="111"/>
      <c r="SC95" s="111"/>
      <c r="SD95" s="111"/>
      <c r="SE95" s="111"/>
      <c r="SF95" s="111"/>
      <c r="SG95" s="111"/>
      <c r="SH95" s="111"/>
      <c r="SI95" s="111"/>
      <c r="SJ95" s="111"/>
      <c r="SK95" s="111"/>
      <c r="SL95" s="111"/>
      <c r="SM95" s="111"/>
      <c r="SN95" s="111"/>
      <c r="SO95" s="111"/>
      <c r="SP95" s="111"/>
      <c r="SQ95" s="111"/>
      <c r="SR95" s="111"/>
      <c r="SS95" s="111"/>
      <c r="ST95" s="111"/>
      <c r="SU95" s="111"/>
      <c r="SV95" s="111"/>
      <c r="SW95" s="111"/>
      <c r="SX95" s="111"/>
      <c r="SY95" s="111"/>
      <c r="SZ95" s="111"/>
      <c r="TA95" s="111"/>
      <c r="TB95" s="111"/>
      <c r="TC95" s="111"/>
      <c r="TD95" s="111"/>
      <c r="TE95" s="111"/>
      <c r="TF95" s="111"/>
      <c r="TG95" s="111"/>
      <c r="TH95" s="111"/>
      <c r="TI95" s="111"/>
      <c r="TJ95" s="111"/>
      <c r="TK95" s="111"/>
      <c r="TL95" s="111"/>
      <c r="TM95" s="111"/>
      <c r="TN95" s="111"/>
      <c r="TO95" s="111"/>
      <c r="TP95" s="111"/>
      <c r="TQ95" s="111"/>
      <c r="TR95" s="111"/>
      <c r="TS95" s="111"/>
      <c r="TT95" s="111"/>
      <c r="TU95" s="111"/>
      <c r="TV95" s="111"/>
      <c r="TW95" s="111"/>
      <c r="TX95" s="111"/>
      <c r="TY95" s="111"/>
      <c r="TZ95" s="111"/>
      <c r="UA95" s="111"/>
      <c r="UB95" s="111"/>
      <c r="UC95" s="111"/>
      <c r="UD95" s="111"/>
      <c r="UE95" s="111"/>
      <c r="UF95" s="111"/>
      <c r="UG95" s="111"/>
      <c r="UH95" s="111"/>
      <c r="UI95" s="111"/>
      <c r="UJ95" s="111"/>
      <c r="UK95" s="111"/>
      <c r="UL95" s="111"/>
      <c r="UM95" s="111"/>
      <c r="UN95" s="111"/>
      <c r="UO95" s="111"/>
      <c r="UP95" s="111"/>
      <c r="UQ95" s="111"/>
      <c r="UR95" s="111"/>
      <c r="US95" s="111"/>
      <c r="UT95" s="111"/>
      <c r="UU95" s="111"/>
      <c r="UV95" s="111"/>
      <c r="UW95" s="111"/>
      <c r="UX95" s="111"/>
      <c r="UY95" s="111"/>
      <c r="UZ95" s="111"/>
      <c r="VA95" s="111"/>
      <c r="VB95" s="111"/>
      <c r="VC95" s="111"/>
      <c r="VD95" s="111"/>
      <c r="VE95" s="111"/>
      <c r="VF95" s="111"/>
      <c r="VG95" s="111"/>
      <c r="VH95" s="111"/>
      <c r="VI95" s="111"/>
      <c r="VJ95" s="111"/>
      <c r="VK95" s="111"/>
      <c r="VL95" s="111"/>
      <c r="VM95" s="111"/>
      <c r="VN95" s="111"/>
      <c r="VO95" s="111"/>
      <c r="VP95" s="111"/>
      <c r="VQ95" s="111"/>
      <c r="VR95" s="111"/>
      <c r="VS95" s="111"/>
      <c r="VT95" s="111"/>
      <c r="VU95" s="111"/>
      <c r="VV95" s="111"/>
      <c r="VW95" s="111"/>
      <c r="VX95" s="111"/>
      <c r="VY95" s="111"/>
      <c r="VZ95" s="111"/>
      <c r="WA95" s="111"/>
      <c r="WB95" s="111"/>
      <c r="WC95" s="111"/>
      <c r="WD95" s="111"/>
      <c r="WE95" s="111"/>
      <c r="WF95" s="111"/>
      <c r="WG95" s="111"/>
      <c r="WH95" s="111"/>
      <c r="WI95" s="111"/>
      <c r="WJ95" s="111"/>
      <c r="WK95" s="111"/>
      <c r="WL95" s="111"/>
      <c r="WM95" s="111"/>
      <c r="WN95" s="111"/>
      <c r="WO95" s="111"/>
      <c r="WP95" s="111"/>
      <c r="WQ95" s="111"/>
      <c r="WR95" s="111"/>
      <c r="WS95" s="111"/>
      <c r="WT95" s="111"/>
      <c r="WU95" s="111"/>
      <c r="WV95" s="111"/>
      <c r="WW95" s="111"/>
      <c r="WX95" s="111"/>
      <c r="WY95" s="111"/>
      <c r="WZ95" s="111"/>
      <c r="XA95" s="111"/>
      <c r="XB95" s="111"/>
      <c r="XC95" s="111"/>
      <c r="XD95" s="111"/>
      <c r="XE95" s="111"/>
      <c r="XF95" s="111"/>
      <c r="XG95" s="111"/>
      <c r="XH95" s="111"/>
      <c r="XI95" s="111"/>
      <c r="XJ95" s="111"/>
      <c r="XK95" s="111"/>
      <c r="XL95" s="111"/>
      <c r="XM95" s="111"/>
      <c r="XN95" s="111"/>
      <c r="XO95" s="111"/>
      <c r="XP95" s="111"/>
      <c r="XQ95" s="111"/>
      <c r="XR95" s="111"/>
      <c r="XS95" s="111"/>
      <c r="XT95" s="111"/>
      <c r="XU95" s="111"/>
      <c r="XV95" s="111"/>
      <c r="XW95" s="111"/>
      <c r="XX95" s="111"/>
      <c r="XY95" s="111"/>
      <c r="XZ95" s="111"/>
      <c r="YA95" s="111"/>
      <c r="YB95" s="111"/>
      <c r="YC95" s="111"/>
      <c r="YD95" s="111"/>
      <c r="YE95" s="111"/>
      <c r="YF95" s="111"/>
      <c r="YG95" s="111"/>
      <c r="YH95" s="111"/>
      <c r="YI95" s="111"/>
      <c r="YJ95" s="111"/>
      <c r="YK95" s="111"/>
      <c r="YL95" s="111"/>
      <c r="YM95" s="111"/>
      <c r="YN95" s="111"/>
      <c r="YO95" s="111"/>
      <c r="YP95" s="111"/>
      <c r="YQ95" s="111"/>
      <c r="YR95" s="111"/>
      <c r="YS95" s="111"/>
      <c r="YT95" s="111"/>
      <c r="YU95" s="111"/>
      <c r="YV95" s="111"/>
      <c r="YW95" s="111"/>
      <c r="YX95" s="111"/>
      <c r="YY95" s="111"/>
      <c r="YZ95" s="111"/>
      <c r="ZA95" s="111"/>
      <c r="ZB95" s="111"/>
      <c r="ZC95" s="111"/>
      <c r="ZD95" s="111"/>
      <c r="ZE95" s="111"/>
      <c r="ZF95" s="111"/>
      <c r="ZG95" s="111"/>
      <c r="ZH95" s="111"/>
      <c r="ZI95" s="111"/>
      <c r="ZJ95" s="111"/>
      <c r="ZK95" s="111"/>
      <c r="ZL95" s="111"/>
      <c r="ZM95" s="111"/>
      <c r="ZN95" s="111"/>
      <c r="ZO95" s="111"/>
      <c r="ZP95" s="111"/>
      <c r="ZQ95" s="111"/>
      <c r="ZR95" s="111"/>
      <c r="ZS95" s="111"/>
      <c r="ZT95" s="111"/>
      <c r="ZU95" s="111"/>
      <c r="ZV95" s="111"/>
      <c r="ZW95" s="111"/>
      <c r="ZX95" s="111"/>
      <c r="ZY95" s="111"/>
      <c r="ZZ95" s="111"/>
      <c r="AAA95" s="111"/>
      <c r="AAB95" s="111"/>
      <c r="AAC95" s="111"/>
      <c r="AAD95" s="111"/>
      <c r="AAE95" s="111"/>
      <c r="AAF95" s="111"/>
      <c r="AAG95" s="111"/>
      <c r="AAH95" s="111"/>
      <c r="AAI95" s="111"/>
      <c r="AAJ95" s="111"/>
      <c r="AAK95" s="111"/>
      <c r="AAL95" s="111"/>
      <c r="AAM95" s="111"/>
      <c r="AAN95" s="111"/>
      <c r="AAO95" s="111"/>
      <c r="AAP95" s="111"/>
      <c r="AAQ95" s="111"/>
      <c r="AAR95" s="111"/>
      <c r="AAS95" s="111"/>
      <c r="AAT95" s="111"/>
      <c r="AAU95" s="111"/>
      <c r="AAV95" s="111"/>
      <c r="AAW95" s="111"/>
      <c r="AAX95" s="111"/>
      <c r="AAY95" s="111"/>
      <c r="AAZ95" s="111"/>
      <c r="ABA95" s="111"/>
      <c r="ABB95" s="111"/>
      <c r="ABC95" s="111"/>
      <c r="ABD95" s="111"/>
      <c r="ABE95" s="111"/>
      <c r="ABF95" s="111"/>
      <c r="ABG95" s="111"/>
      <c r="ABH95" s="111"/>
      <c r="ABI95" s="111"/>
      <c r="ABJ95" s="111"/>
      <c r="ABK95" s="111"/>
      <c r="ABL95" s="111"/>
      <c r="ABM95" s="111"/>
      <c r="ABN95" s="111"/>
      <c r="ABO95" s="111"/>
      <c r="ABP95" s="111"/>
      <c r="ABQ95" s="111"/>
      <c r="ABR95" s="111"/>
      <c r="ABS95" s="111"/>
      <c r="ABT95" s="111"/>
      <c r="ABU95" s="111"/>
      <c r="ABV95" s="111"/>
      <c r="ABW95" s="111"/>
      <c r="ABX95" s="111"/>
      <c r="ABY95" s="111"/>
      <c r="ABZ95" s="111"/>
      <c r="ACA95" s="111"/>
      <c r="ACB95" s="111"/>
      <c r="ACC95" s="111"/>
      <c r="ACD95" s="111"/>
      <c r="ACE95" s="111"/>
      <c r="ACF95" s="111"/>
      <c r="ACG95" s="111"/>
      <c r="ACH95" s="111"/>
      <c r="ACI95" s="111"/>
      <c r="ACJ95" s="111"/>
      <c r="ACK95" s="111"/>
      <c r="ACL95" s="111"/>
      <c r="ACM95" s="111"/>
      <c r="ACN95" s="111"/>
      <c r="ACO95" s="111"/>
      <c r="ACP95" s="111"/>
      <c r="ACQ95" s="111"/>
      <c r="ACR95" s="111"/>
      <c r="ACS95" s="111"/>
      <c r="ACT95" s="111"/>
      <c r="ACU95" s="111"/>
      <c r="ACV95" s="111"/>
      <c r="ACW95" s="111"/>
      <c r="ACX95" s="111"/>
      <c r="ACY95" s="111"/>
      <c r="ACZ95" s="111"/>
      <c r="ADA95" s="111"/>
      <c r="ADB95" s="111"/>
      <c r="ADC95" s="111"/>
      <c r="ADD95" s="111"/>
      <c r="ADE95" s="111"/>
      <c r="ADF95" s="111"/>
      <c r="ADG95" s="111"/>
      <c r="ADH95" s="111"/>
      <c r="ADI95" s="111"/>
      <c r="ADJ95" s="111"/>
      <c r="ADK95" s="111"/>
      <c r="ADL95" s="111"/>
      <c r="ADM95" s="111"/>
      <c r="ADN95" s="111"/>
      <c r="ADO95" s="111"/>
      <c r="ADP95" s="111"/>
      <c r="ADQ95" s="111"/>
      <c r="ADR95" s="111"/>
      <c r="ADS95" s="111"/>
      <c r="ADT95" s="111"/>
      <c r="ADU95" s="111"/>
      <c r="ADV95" s="111"/>
      <c r="ADW95" s="111"/>
      <c r="ADX95" s="111"/>
      <c r="ADY95" s="111"/>
      <c r="ADZ95" s="111"/>
      <c r="AEA95" s="111"/>
      <c r="AEB95" s="111"/>
      <c r="AEC95" s="111"/>
      <c r="AED95" s="111"/>
      <c r="AEE95" s="111"/>
      <c r="AEF95" s="111"/>
      <c r="AEG95" s="111"/>
      <c r="AEH95" s="111"/>
      <c r="AEI95" s="111"/>
      <c r="AEJ95" s="111"/>
      <c r="AEK95" s="111"/>
      <c r="AEL95" s="111"/>
      <c r="AEM95" s="111"/>
      <c r="AEN95" s="111"/>
      <c r="AEO95" s="111"/>
      <c r="AEP95" s="111"/>
      <c r="AEQ95" s="111"/>
      <c r="AER95" s="111"/>
      <c r="AES95" s="111"/>
      <c r="AET95" s="111"/>
      <c r="AEU95" s="111"/>
      <c r="AEV95" s="111"/>
      <c r="AEW95" s="111"/>
      <c r="AEX95" s="111"/>
      <c r="AEY95" s="111"/>
      <c r="AEZ95" s="111"/>
      <c r="AFA95" s="111"/>
      <c r="AFB95" s="111"/>
      <c r="AFC95" s="111"/>
      <c r="AFD95" s="111"/>
      <c r="AFE95" s="111"/>
      <c r="AFF95" s="111"/>
      <c r="AFG95" s="111"/>
      <c r="AFH95" s="111"/>
      <c r="AFI95" s="111"/>
      <c r="AFJ95" s="111"/>
      <c r="AFK95" s="111"/>
      <c r="AFL95" s="111"/>
      <c r="AFM95" s="111"/>
      <c r="AFN95" s="111"/>
      <c r="AFO95" s="111"/>
      <c r="AFP95" s="111"/>
      <c r="AFQ95" s="111"/>
      <c r="AFR95" s="111"/>
      <c r="AFS95" s="111"/>
      <c r="AFT95" s="111"/>
      <c r="AFU95" s="111"/>
      <c r="AFV95" s="111"/>
      <c r="AFW95" s="111"/>
      <c r="AFX95" s="111"/>
      <c r="AFY95" s="111"/>
      <c r="AFZ95" s="111"/>
      <c r="AGA95" s="111"/>
      <c r="AGB95" s="111"/>
      <c r="AGC95" s="111"/>
      <c r="AGD95" s="111"/>
      <c r="AGE95" s="111"/>
      <c r="AGF95" s="111"/>
      <c r="AGG95" s="111"/>
      <c r="AGH95" s="111"/>
      <c r="AGI95" s="111"/>
      <c r="AGJ95" s="111"/>
      <c r="AGK95" s="111"/>
      <c r="AGL95" s="111"/>
      <c r="AGM95" s="111"/>
      <c r="AGN95" s="111"/>
      <c r="AGO95" s="111"/>
      <c r="AGP95" s="111"/>
      <c r="AGQ95" s="111"/>
      <c r="AGR95" s="111"/>
      <c r="AGS95" s="111"/>
      <c r="AGT95" s="111"/>
      <c r="AGU95" s="111"/>
      <c r="AGV95" s="111"/>
      <c r="AGW95" s="111"/>
      <c r="AGX95" s="111"/>
      <c r="AGY95" s="111"/>
      <c r="AGZ95" s="111"/>
      <c r="AHA95" s="111"/>
      <c r="AHB95" s="111"/>
      <c r="AHC95" s="111"/>
      <c r="AHD95" s="111"/>
      <c r="AHE95" s="111"/>
      <c r="AHF95" s="111"/>
      <c r="AHG95" s="111"/>
      <c r="AHH95" s="111"/>
      <c r="AHI95" s="111"/>
      <c r="AHJ95" s="111"/>
      <c r="AHK95" s="111"/>
      <c r="AHL95" s="111"/>
      <c r="AHM95" s="111"/>
      <c r="AHN95" s="111"/>
      <c r="AHO95" s="111"/>
      <c r="AHP95" s="111"/>
      <c r="AHQ95" s="111"/>
      <c r="AHR95" s="111"/>
      <c r="AHS95" s="111"/>
      <c r="AHT95" s="111"/>
      <c r="AHU95" s="111"/>
      <c r="AHV95" s="111"/>
      <c r="AHW95" s="111"/>
      <c r="AHX95" s="111"/>
      <c r="AHY95" s="111"/>
      <c r="AHZ95" s="111"/>
      <c r="AIA95" s="111"/>
      <c r="AIB95" s="111"/>
      <c r="AIC95" s="111"/>
      <c r="AID95" s="111"/>
      <c r="AIE95" s="111"/>
      <c r="AIF95" s="111"/>
      <c r="AIG95" s="111"/>
      <c r="AIH95" s="111"/>
      <c r="AII95" s="111"/>
      <c r="AIJ95" s="111"/>
      <c r="AIK95" s="111"/>
      <c r="AIL95" s="111"/>
      <c r="AIM95" s="111"/>
      <c r="AIN95" s="111"/>
      <c r="AIO95" s="111"/>
      <c r="AIP95" s="111"/>
      <c r="AIQ95" s="111"/>
      <c r="AIR95" s="111"/>
      <c r="AIS95" s="111"/>
      <c r="AIT95" s="111"/>
      <c r="AIU95" s="111"/>
      <c r="AIV95" s="111"/>
      <c r="AIW95" s="111"/>
      <c r="AIX95" s="111"/>
      <c r="AIY95" s="111"/>
      <c r="AIZ95" s="111"/>
      <c r="AJA95" s="111"/>
      <c r="AJB95" s="111"/>
      <c r="AJC95" s="111"/>
      <c r="AJD95" s="111"/>
      <c r="AJE95" s="111"/>
      <c r="AJF95" s="111"/>
      <c r="AJG95" s="111"/>
      <c r="AJH95" s="111"/>
      <c r="AJI95" s="111"/>
      <c r="AJJ95" s="111"/>
      <c r="AJK95" s="111"/>
      <c r="AJL95" s="111"/>
      <c r="AJM95" s="111"/>
      <c r="AJN95" s="111"/>
      <c r="AJO95" s="111"/>
      <c r="AJP95" s="111"/>
      <c r="AJQ95" s="111"/>
      <c r="AJR95" s="111"/>
      <c r="AJS95" s="111"/>
      <c r="AJT95" s="111"/>
      <c r="AJU95" s="111"/>
      <c r="AJV95" s="111"/>
      <c r="AJW95" s="111"/>
      <c r="AJX95" s="111"/>
      <c r="AJY95" s="111"/>
      <c r="AJZ95" s="111"/>
      <c r="AKA95" s="111"/>
      <c r="AKB95" s="111"/>
      <c r="AKC95" s="111"/>
      <c r="AKD95" s="111"/>
      <c r="AKE95" s="111"/>
      <c r="AKF95" s="111"/>
      <c r="AKG95" s="111"/>
      <c r="AKH95" s="111"/>
      <c r="AKI95" s="111"/>
      <c r="AKJ95" s="111"/>
      <c r="AKK95" s="111"/>
      <c r="AKL95" s="111"/>
      <c r="AKM95" s="111"/>
      <c r="AKN95" s="111"/>
      <c r="AKO95" s="111"/>
      <c r="AKP95" s="111"/>
      <c r="AKQ95" s="111"/>
      <c r="AKR95" s="111"/>
      <c r="AKS95" s="111"/>
      <c r="AKT95" s="111"/>
      <c r="AKU95" s="111"/>
      <c r="AKV95" s="111"/>
      <c r="AKW95" s="111"/>
      <c r="AKX95" s="111"/>
      <c r="AKY95" s="111"/>
      <c r="AKZ95" s="111"/>
      <c r="ALA95" s="111"/>
      <c r="ALB95" s="111"/>
      <c r="ALC95" s="111"/>
      <c r="ALD95" s="111"/>
      <c r="ALE95" s="111"/>
      <c r="ALF95" s="111"/>
      <c r="ALG95" s="111"/>
      <c r="ALH95" s="111"/>
      <c r="ALI95" s="111"/>
      <c r="ALJ95" s="111"/>
      <c r="ALK95" s="111"/>
      <c r="ALL95" s="111"/>
      <c r="ALM95" s="111"/>
      <c r="ALN95" s="111"/>
      <c r="ALO95" s="111"/>
      <c r="ALP95" s="111"/>
      <c r="ALQ95" s="111"/>
      <c r="ALR95" s="111"/>
      <c r="ALS95" s="111"/>
      <c r="ALT95" s="111"/>
      <c r="ALU95" s="111"/>
      <c r="ALV95" s="111"/>
      <c r="ALW95" s="111"/>
      <c r="ALX95" s="111"/>
      <c r="ALY95" s="111"/>
      <c r="ALZ95" s="111"/>
      <c r="AMA95" s="111"/>
      <c r="AMB95" s="111"/>
      <c r="AMC95" s="111"/>
      <c r="AMD95" s="111"/>
      <c r="AME95" s="111"/>
      <c r="AMF95" s="111"/>
      <c r="AMG95" s="111"/>
      <c r="AMH95" s="111"/>
      <c r="AMI95" s="111"/>
      <c r="AMJ95" s="111"/>
      <c r="AMK95" s="111"/>
    </row>
    <row r="96" spans="1:1025" x14ac:dyDescent="0.3">
      <c r="A96" s="30"/>
      <c r="B96" s="128"/>
      <c r="D96" s="195"/>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GP96" s="111"/>
      <c r="GQ96" s="111"/>
      <c r="GR96" s="111"/>
      <c r="GS96" s="111"/>
      <c r="GT96" s="111"/>
      <c r="GU96" s="111"/>
      <c r="GV96" s="111"/>
      <c r="GW96" s="111"/>
      <c r="GX96" s="111"/>
      <c r="GY96" s="111"/>
      <c r="GZ96" s="111"/>
      <c r="HA96" s="111"/>
      <c r="HB96" s="111"/>
      <c r="HC96" s="111"/>
      <c r="HD96" s="111"/>
      <c r="HE96" s="111"/>
      <c r="HF96" s="111"/>
      <c r="HG96" s="111"/>
      <c r="HH96" s="111"/>
      <c r="HI96" s="111"/>
      <c r="HJ96" s="111"/>
      <c r="HK96" s="111"/>
      <c r="HL96" s="111"/>
      <c r="HM96" s="111"/>
      <c r="HN96" s="111"/>
      <c r="HO96" s="111"/>
      <c r="HP96" s="111"/>
      <c r="HQ96" s="111"/>
      <c r="HR96" s="111"/>
      <c r="HS96" s="111"/>
      <c r="HT96" s="111"/>
      <c r="HU96" s="111"/>
      <c r="HV96" s="111"/>
      <c r="HW96" s="111"/>
      <c r="HX96" s="111"/>
      <c r="HY96" s="111"/>
      <c r="HZ96" s="111"/>
      <c r="IA96" s="111"/>
      <c r="IB96" s="111"/>
      <c r="IC96" s="111"/>
      <c r="ID96" s="111"/>
      <c r="IE96" s="111"/>
      <c r="IF96" s="111"/>
      <c r="IG96" s="111"/>
      <c r="IH96" s="111"/>
      <c r="II96" s="111"/>
      <c r="IJ96" s="111"/>
      <c r="IK96" s="111"/>
      <c r="IL96" s="111"/>
      <c r="IM96" s="111"/>
      <c r="IN96" s="111"/>
      <c r="IO96" s="111"/>
      <c r="IP96" s="111"/>
      <c r="IQ96" s="111"/>
      <c r="IR96" s="111"/>
      <c r="IS96" s="111"/>
      <c r="IT96" s="111"/>
      <c r="IU96" s="111"/>
      <c r="IV96" s="111"/>
      <c r="IW96" s="111"/>
      <c r="IX96" s="111"/>
      <c r="IY96" s="111"/>
      <c r="IZ96" s="111"/>
      <c r="JA96" s="111"/>
      <c r="JB96" s="111"/>
      <c r="JC96" s="111"/>
      <c r="JD96" s="111"/>
      <c r="JE96" s="111"/>
      <c r="JF96" s="111"/>
      <c r="JG96" s="111"/>
      <c r="JH96" s="111"/>
      <c r="JI96" s="111"/>
      <c r="JJ96" s="111"/>
      <c r="JK96" s="111"/>
      <c r="JL96" s="111"/>
      <c r="JM96" s="111"/>
      <c r="JN96" s="111"/>
      <c r="JO96" s="111"/>
      <c r="JP96" s="111"/>
      <c r="JQ96" s="111"/>
      <c r="JR96" s="111"/>
      <c r="JS96" s="111"/>
      <c r="JT96" s="111"/>
      <c r="JU96" s="111"/>
      <c r="JV96" s="111"/>
      <c r="JW96" s="111"/>
      <c r="JX96" s="111"/>
      <c r="JY96" s="111"/>
      <c r="JZ96" s="111"/>
      <c r="KA96" s="111"/>
      <c r="KB96" s="111"/>
      <c r="KC96" s="111"/>
      <c r="KD96" s="111"/>
      <c r="KE96" s="111"/>
      <c r="KF96" s="111"/>
      <c r="KG96" s="111"/>
      <c r="KH96" s="111"/>
      <c r="KI96" s="111"/>
      <c r="KJ96" s="111"/>
      <c r="KK96" s="111"/>
      <c r="KL96" s="111"/>
      <c r="KM96" s="111"/>
      <c r="KN96" s="111"/>
      <c r="KO96" s="111"/>
      <c r="KP96" s="111"/>
      <c r="KQ96" s="111"/>
      <c r="KR96" s="111"/>
      <c r="KS96" s="111"/>
      <c r="KT96" s="111"/>
      <c r="KU96" s="111"/>
      <c r="KV96" s="111"/>
      <c r="KW96" s="111"/>
      <c r="KX96" s="111"/>
      <c r="KY96" s="111"/>
      <c r="KZ96" s="111"/>
      <c r="LA96" s="111"/>
      <c r="LB96" s="111"/>
      <c r="LC96" s="111"/>
      <c r="LD96" s="111"/>
      <c r="LE96" s="111"/>
      <c r="LF96" s="111"/>
      <c r="LG96" s="111"/>
      <c r="LH96" s="111"/>
      <c r="LI96" s="111"/>
      <c r="LJ96" s="111"/>
      <c r="LK96" s="111"/>
      <c r="LL96" s="111"/>
      <c r="LM96" s="111"/>
      <c r="LN96" s="111"/>
      <c r="LO96" s="111"/>
      <c r="LP96" s="111"/>
      <c r="LQ96" s="111"/>
      <c r="LR96" s="111"/>
      <c r="LS96" s="111"/>
      <c r="LT96" s="111"/>
      <c r="LU96" s="111"/>
      <c r="LV96" s="111"/>
      <c r="LW96" s="111"/>
      <c r="LX96" s="111"/>
      <c r="LY96" s="111"/>
      <c r="LZ96" s="111"/>
      <c r="MA96" s="111"/>
      <c r="MB96" s="111"/>
      <c r="MC96" s="111"/>
      <c r="MD96" s="111"/>
      <c r="ME96" s="111"/>
      <c r="MF96" s="111"/>
      <c r="MG96" s="111"/>
      <c r="MH96" s="111"/>
      <c r="MI96" s="111"/>
      <c r="MJ96" s="111"/>
      <c r="MK96" s="111"/>
      <c r="ML96" s="111"/>
      <c r="MM96" s="111"/>
      <c r="MN96" s="111"/>
      <c r="MO96" s="111"/>
      <c r="MP96" s="111"/>
      <c r="MQ96" s="111"/>
      <c r="MR96" s="111"/>
      <c r="MS96" s="111"/>
      <c r="MT96" s="111"/>
      <c r="MU96" s="111"/>
      <c r="MV96" s="111"/>
      <c r="MW96" s="111"/>
      <c r="MX96" s="111"/>
      <c r="MY96" s="111"/>
      <c r="MZ96" s="111"/>
      <c r="NA96" s="111"/>
      <c r="NB96" s="111"/>
      <c r="NC96" s="111"/>
      <c r="ND96" s="111"/>
      <c r="NE96" s="111"/>
      <c r="NF96" s="111"/>
      <c r="NG96" s="111"/>
      <c r="NH96" s="111"/>
      <c r="NI96" s="111"/>
      <c r="NJ96" s="111"/>
      <c r="NK96" s="111"/>
      <c r="NL96" s="111"/>
      <c r="NM96" s="111"/>
      <c r="NN96" s="111"/>
      <c r="NO96" s="111"/>
      <c r="NP96" s="111"/>
      <c r="NQ96" s="111"/>
      <c r="NR96" s="111"/>
      <c r="NS96" s="111"/>
      <c r="NT96" s="111"/>
      <c r="NU96" s="111"/>
      <c r="NV96" s="111"/>
      <c r="NW96" s="111"/>
      <c r="NX96" s="111"/>
      <c r="NY96" s="111"/>
      <c r="NZ96" s="111"/>
      <c r="OA96" s="111"/>
      <c r="OB96" s="111"/>
      <c r="OC96" s="111"/>
      <c r="OD96" s="111"/>
      <c r="OE96" s="111"/>
      <c r="OF96" s="111"/>
      <c r="OG96" s="111"/>
      <c r="OH96" s="111"/>
      <c r="OI96" s="111"/>
      <c r="OJ96" s="111"/>
      <c r="OK96" s="111"/>
      <c r="OL96" s="111"/>
      <c r="OM96" s="111"/>
      <c r="ON96" s="111"/>
      <c r="OO96" s="111"/>
      <c r="OP96" s="111"/>
      <c r="OQ96" s="111"/>
      <c r="OR96" s="111"/>
      <c r="OS96" s="111"/>
      <c r="OT96" s="111"/>
      <c r="OU96" s="111"/>
      <c r="OV96" s="111"/>
      <c r="OW96" s="111"/>
      <c r="OX96" s="111"/>
      <c r="OY96" s="111"/>
      <c r="OZ96" s="111"/>
      <c r="PA96" s="111"/>
      <c r="PB96" s="111"/>
      <c r="PC96" s="111"/>
      <c r="PD96" s="111"/>
      <c r="PE96" s="111"/>
      <c r="PF96" s="111"/>
      <c r="PG96" s="111"/>
      <c r="PH96" s="111"/>
      <c r="PI96" s="111"/>
      <c r="PJ96" s="111"/>
      <c r="PK96" s="111"/>
      <c r="PL96" s="111"/>
      <c r="PM96" s="111"/>
      <c r="PN96" s="111"/>
      <c r="PO96" s="111"/>
      <c r="PP96" s="111"/>
      <c r="PQ96" s="111"/>
      <c r="PR96" s="111"/>
      <c r="PS96" s="111"/>
      <c r="PT96" s="111"/>
      <c r="PU96" s="111"/>
      <c r="PV96" s="111"/>
      <c r="PW96" s="111"/>
      <c r="PX96" s="111"/>
      <c r="PY96" s="111"/>
      <c r="PZ96" s="111"/>
      <c r="QA96" s="111"/>
      <c r="QB96" s="111"/>
      <c r="QC96" s="111"/>
      <c r="QD96" s="111"/>
      <c r="QE96" s="111"/>
      <c r="QF96" s="111"/>
      <c r="QG96" s="111"/>
      <c r="QH96" s="111"/>
      <c r="QI96" s="111"/>
      <c r="QJ96" s="111"/>
      <c r="QK96" s="111"/>
      <c r="QL96" s="111"/>
      <c r="QM96" s="111"/>
      <c r="QN96" s="111"/>
      <c r="QO96" s="111"/>
      <c r="QP96" s="111"/>
      <c r="QQ96" s="111"/>
      <c r="QR96" s="111"/>
      <c r="QS96" s="111"/>
      <c r="QT96" s="111"/>
      <c r="QU96" s="111"/>
      <c r="QV96" s="111"/>
      <c r="QW96" s="111"/>
      <c r="QX96" s="111"/>
      <c r="QY96" s="111"/>
      <c r="QZ96" s="111"/>
      <c r="RA96" s="111"/>
      <c r="RB96" s="111"/>
      <c r="RC96" s="111"/>
      <c r="RD96" s="111"/>
      <c r="RE96" s="111"/>
      <c r="RF96" s="111"/>
      <c r="RG96" s="111"/>
      <c r="RH96" s="111"/>
      <c r="RI96" s="111"/>
      <c r="RJ96" s="111"/>
      <c r="RK96" s="111"/>
      <c r="RL96" s="111"/>
      <c r="RM96" s="111"/>
      <c r="RN96" s="111"/>
      <c r="RO96" s="111"/>
      <c r="RP96" s="111"/>
      <c r="RQ96" s="111"/>
      <c r="RR96" s="111"/>
      <c r="RS96" s="111"/>
      <c r="RT96" s="111"/>
      <c r="RU96" s="111"/>
      <c r="RV96" s="111"/>
      <c r="RW96" s="111"/>
      <c r="RX96" s="111"/>
      <c r="RY96" s="111"/>
      <c r="RZ96" s="111"/>
      <c r="SA96" s="111"/>
      <c r="SB96" s="111"/>
      <c r="SC96" s="111"/>
      <c r="SD96" s="111"/>
      <c r="SE96" s="111"/>
      <c r="SF96" s="111"/>
      <c r="SG96" s="111"/>
      <c r="SH96" s="111"/>
      <c r="SI96" s="111"/>
      <c r="SJ96" s="111"/>
      <c r="SK96" s="111"/>
      <c r="SL96" s="111"/>
      <c r="SM96" s="111"/>
      <c r="SN96" s="111"/>
      <c r="SO96" s="111"/>
      <c r="SP96" s="111"/>
      <c r="SQ96" s="111"/>
      <c r="SR96" s="111"/>
      <c r="SS96" s="111"/>
      <c r="ST96" s="111"/>
      <c r="SU96" s="111"/>
      <c r="SV96" s="111"/>
      <c r="SW96" s="111"/>
      <c r="SX96" s="111"/>
      <c r="SY96" s="111"/>
      <c r="SZ96" s="111"/>
      <c r="TA96" s="111"/>
      <c r="TB96" s="111"/>
      <c r="TC96" s="111"/>
      <c r="TD96" s="111"/>
      <c r="TE96" s="111"/>
      <c r="TF96" s="111"/>
      <c r="TG96" s="111"/>
      <c r="TH96" s="111"/>
      <c r="TI96" s="111"/>
      <c r="TJ96" s="111"/>
      <c r="TK96" s="111"/>
      <c r="TL96" s="111"/>
      <c r="TM96" s="111"/>
      <c r="TN96" s="111"/>
      <c r="TO96" s="111"/>
      <c r="TP96" s="111"/>
      <c r="TQ96" s="111"/>
      <c r="TR96" s="111"/>
      <c r="TS96" s="111"/>
      <c r="TT96" s="111"/>
      <c r="TU96" s="111"/>
      <c r="TV96" s="111"/>
      <c r="TW96" s="111"/>
      <c r="TX96" s="111"/>
      <c r="TY96" s="111"/>
      <c r="TZ96" s="111"/>
      <c r="UA96" s="111"/>
      <c r="UB96" s="111"/>
      <c r="UC96" s="111"/>
      <c r="UD96" s="111"/>
      <c r="UE96" s="111"/>
      <c r="UF96" s="111"/>
      <c r="UG96" s="111"/>
      <c r="UH96" s="111"/>
      <c r="UI96" s="111"/>
      <c r="UJ96" s="111"/>
      <c r="UK96" s="111"/>
      <c r="UL96" s="111"/>
      <c r="UM96" s="111"/>
      <c r="UN96" s="111"/>
      <c r="UO96" s="111"/>
      <c r="UP96" s="111"/>
      <c r="UQ96" s="111"/>
      <c r="UR96" s="111"/>
      <c r="US96" s="111"/>
      <c r="UT96" s="111"/>
      <c r="UU96" s="111"/>
      <c r="UV96" s="111"/>
      <c r="UW96" s="111"/>
      <c r="UX96" s="111"/>
      <c r="UY96" s="111"/>
      <c r="UZ96" s="111"/>
      <c r="VA96" s="111"/>
      <c r="VB96" s="111"/>
      <c r="VC96" s="111"/>
      <c r="VD96" s="111"/>
      <c r="VE96" s="111"/>
      <c r="VF96" s="111"/>
      <c r="VG96" s="111"/>
      <c r="VH96" s="111"/>
      <c r="VI96" s="111"/>
      <c r="VJ96" s="111"/>
      <c r="VK96" s="111"/>
      <c r="VL96" s="111"/>
      <c r="VM96" s="111"/>
      <c r="VN96" s="111"/>
      <c r="VO96" s="111"/>
      <c r="VP96" s="111"/>
      <c r="VQ96" s="111"/>
      <c r="VR96" s="111"/>
      <c r="VS96" s="111"/>
      <c r="VT96" s="111"/>
      <c r="VU96" s="111"/>
      <c r="VV96" s="111"/>
      <c r="VW96" s="111"/>
      <c r="VX96" s="111"/>
      <c r="VY96" s="111"/>
      <c r="VZ96" s="111"/>
      <c r="WA96" s="111"/>
      <c r="WB96" s="111"/>
      <c r="WC96" s="111"/>
      <c r="WD96" s="111"/>
      <c r="WE96" s="111"/>
      <c r="WF96" s="111"/>
      <c r="WG96" s="111"/>
      <c r="WH96" s="111"/>
      <c r="WI96" s="111"/>
      <c r="WJ96" s="111"/>
      <c r="WK96" s="111"/>
      <c r="WL96" s="111"/>
      <c r="WM96" s="111"/>
      <c r="WN96" s="111"/>
      <c r="WO96" s="111"/>
      <c r="WP96" s="111"/>
      <c r="WQ96" s="111"/>
      <c r="WR96" s="111"/>
      <c r="WS96" s="111"/>
      <c r="WT96" s="111"/>
      <c r="WU96" s="111"/>
      <c r="WV96" s="111"/>
      <c r="WW96" s="111"/>
      <c r="WX96" s="111"/>
      <c r="WY96" s="111"/>
      <c r="WZ96" s="111"/>
      <c r="XA96" s="111"/>
      <c r="XB96" s="111"/>
      <c r="XC96" s="111"/>
      <c r="XD96" s="111"/>
      <c r="XE96" s="111"/>
      <c r="XF96" s="111"/>
      <c r="XG96" s="111"/>
      <c r="XH96" s="111"/>
      <c r="XI96" s="111"/>
      <c r="XJ96" s="111"/>
      <c r="XK96" s="111"/>
      <c r="XL96" s="111"/>
      <c r="XM96" s="111"/>
      <c r="XN96" s="111"/>
      <c r="XO96" s="111"/>
      <c r="XP96" s="111"/>
      <c r="XQ96" s="111"/>
      <c r="XR96" s="111"/>
      <c r="XS96" s="111"/>
      <c r="XT96" s="111"/>
      <c r="XU96" s="111"/>
      <c r="XV96" s="111"/>
      <c r="XW96" s="111"/>
      <c r="XX96" s="111"/>
      <c r="XY96" s="111"/>
      <c r="XZ96" s="111"/>
      <c r="YA96" s="111"/>
      <c r="YB96" s="111"/>
      <c r="YC96" s="111"/>
      <c r="YD96" s="111"/>
      <c r="YE96" s="111"/>
      <c r="YF96" s="111"/>
      <c r="YG96" s="111"/>
      <c r="YH96" s="111"/>
      <c r="YI96" s="111"/>
      <c r="YJ96" s="111"/>
      <c r="YK96" s="111"/>
      <c r="YL96" s="111"/>
      <c r="YM96" s="111"/>
      <c r="YN96" s="111"/>
      <c r="YO96" s="111"/>
      <c r="YP96" s="111"/>
      <c r="YQ96" s="111"/>
      <c r="YR96" s="111"/>
      <c r="YS96" s="111"/>
      <c r="YT96" s="111"/>
      <c r="YU96" s="111"/>
      <c r="YV96" s="111"/>
      <c r="YW96" s="111"/>
      <c r="YX96" s="111"/>
      <c r="YY96" s="111"/>
      <c r="YZ96" s="111"/>
      <c r="ZA96" s="111"/>
      <c r="ZB96" s="111"/>
      <c r="ZC96" s="111"/>
      <c r="ZD96" s="111"/>
      <c r="ZE96" s="111"/>
      <c r="ZF96" s="111"/>
      <c r="ZG96" s="111"/>
      <c r="ZH96" s="111"/>
      <c r="ZI96" s="111"/>
      <c r="ZJ96" s="111"/>
      <c r="ZK96" s="111"/>
      <c r="ZL96" s="111"/>
      <c r="ZM96" s="111"/>
      <c r="ZN96" s="111"/>
      <c r="ZO96" s="111"/>
      <c r="ZP96" s="111"/>
      <c r="ZQ96" s="111"/>
      <c r="ZR96" s="111"/>
      <c r="ZS96" s="111"/>
      <c r="ZT96" s="111"/>
      <c r="ZU96" s="111"/>
      <c r="ZV96" s="111"/>
      <c r="ZW96" s="111"/>
      <c r="ZX96" s="111"/>
      <c r="ZY96" s="111"/>
      <c r="ZZ96" s="111"/>
      <c r="AAA96" s="111"/>
      <c r="AAB96" s="111"/>
      <c r="AAC96" s="111"/>
      <c r="AAD96" s="111"/>
      <c r="AAE96" s="111"/>
      <c r="AAF96" s="111"/>
      <c r="AAG96" s="111"/>
      <c r="AAH96" s="111"/>
      <c r="AAI96" s="111"/>
      <c r="AAJ96" s="111"/>
      <c r="AAK96" s="111"/>
      <c r="AAL96" s="111"/>
      <c r="AAM96" s="111"/>
      <c r="AAN96" s="111"/>
      <c r="AAO96" s="111"/>
      <c r="AAP96" s="111"/>
      <c r="AAQ96" s="111"/>
      <c r="AAR96" s="111"/>
      <c r="AAS96" s="111"/>
      <c r="AAT96" s="111"/>
      <c r="AAU96" s="111"/>
      <c r="AAV96" s="111"/>
      <c r="AAW96" s="111"/>
      <c r="AAX96" s="111"/>
      <c r="AAY96" s="111"/>
      <c r="AAZ96" s="111"/>
      <c r="ABA96" s="111"/>
      <c r="ABB96" s="111"/>
      <c r="ABC96" s="111"/>
      <c r="ABD96" s="111"/>
      <c r="ABE96" s="111"/>
      <c r="ABF96" s="111"/>
      <c r="ABG96" s="111"/>
      <c r="ABH96" s="111"/>
      <c r="ABI96" s="111"/>
      <c r="ABJ96" s="111"/>
      <c r="ABK96" s="111"/>
      <c r="ABL96" s="111"/>
      <c r="ABM96" s="111"/>
      <c r="ABN96" s="111"/>
      <c r="ABO96" s="111"/>
      <c r="ABP96" s="111"/>
      <c r="ABQ96" s="111"/>
      <c r="ABR96" s="111"/>
      <c r="ABS96" s="111"/>
      <c r="ABT96" s="111"/>
      <c r="ABU96" s="111"/>
      <c r="ABV96" s="111"/>
      <c r="ABW96" s="111"/>
      <c r="ABX96" s="111"/>
      <c r="ABY96" s="111"/>
      <c r="ABZ96" s="111"/>
      <c r="ACA96" s="111"/>
      <c r="ACB96" s="111"/>
      <c r="ACC96" s="111"/>
      <c r="ACD96" s="111"/>
      <c r="ACE96" s="111"/>
      <c r="ACF96" s="111"/>
      <c r="ACG96" s="111"/>
      <c r="ACH96" s="111"/>
      <c r="ACI96" s="111"/>
      <c r="ACJ96" s="111"/>
      <c r="ACK96" s="111"/>
      <c r="ACL96" s="111"/>
      <c r="ACM96" s="111"/>
      <c r="ACN96" s="111"/>
      <c r="ACO96" s="111"/>
      <c r="ACP96" s="111"/>
      <c r="ACQ96" s="111"/>
      <c r="ACR96" s="111"/>
      <c r="ACS96" s="111"/>
      <c r="ACT96" s="111"/>
      <c r="ACU96" s="111"/>
      <c r="ACV96" s="111"/>
      <c r="ACW96" s="111"/>
      <c r="ACX96" s="111"/>
      <c r="ACY96" s="111"/>
      <c r="ACZ96" s="111"/>
      <c r="ADA96" s="111"/>
      <c r="ADB96" s="111"/>
      <c r="ADC96" s="111"/>
      <c r="ADD96" s="111"/>
      <c r="ADE96" s="111"/>
      <c r="ADF96" s="111"/>
      <c r="ADG96" s="111"/>
      <c r="ADH96" s="111"/>
      <c r="ADI96" s="111"/>
      <c r="ADJ96" s="111"/>
      <c r="ADK96" s="111"/>
      <c r="ADL96" s="111"/>
      <c r="ADM96" s="111"/>
      <c r="ADN96" s="111"/>
      <c r="ADO96" s="111"/>
      <c r="ADP96" s="111"/>
      <c r="ADQ96" s="111"/>
      <c r="ADR96" s="111"/>
      <c r="ADS96" s="111"/>
      <c r="ADT96" s="111"/>
      <c r="ADU96" s="111"/>
      <c r="ADV96" s="111"/>
      <c r="ADW96" s="111"/>
      <c r="ADX96" s="111"/>
      <c r="ADY96" s="111"/>
      <c r="ADZ96" s="111"/>
      <c r="AEA96" s="111"/>
      <c r="AEB96" s="111"/>
      <c r="AEC96" s="111"/>
      <c r="AED96" s="111"/>
      <c r="AEE96" s="111"/>
      <c r="AEF96" s="111"/>
      <c r="AEG96" s="111"/>
      <c r="AEH96" s="111"/>
      <c r="AEI96" s="111"/>
      <c r="AEJ96" s="111"/>
      <c r="AEK96" s="111"/>
      <c r="AEL96" s="111"/>
      <c r="AEM96" s="111"/>
      <c r="AEN96" s="111"/>
      <c r="AEO96" s="111"/>
      <c r="AEP96" s="111"/>
      <c r="AEQ96" s="111"/>
      <c r="AER96" s="111"/>
      <c r="AES96" s="111"/>
      <c r="AET96" s="111"/>
      <c r="AEU96" s="111"/>
      <c r="AEV96" s="111"/>
      <c r="AEW96" s="111"/>
      <c r="AEX96" s="111"/>
      <c r="AEY96" s="111"/>
      <c r="AEZ96" s="111"/>
      <c r="AFA96" s="111"/>
      <c r="AFB96" s="111"/>
      <c r="AFC96" s="111"/>
      <c r="AFD96" s="111"/>
      <c r="AFE96" s="111"/>
      <c r="AFF96" s="111"/>
      <c r="AFG96" s="111"/>
      <c r="AFH96" s="111"/>
      <c r="AFI96" s="111"/>
      <c r="AFJ96" s="111"/>
      <c r="AFK96" s="111"/>
      <c r="AFL96" s="111"/>
      <c r="AFM96" s="111"/>
      <c r="AFN96" s="111"/>
      <c r="AFO96" s="111"/>
      <c r="AFP96" s="111"/>
      <c r="AFQ96" s="111"/>
      <c r="AFR96" s="111"/>
      <c r="AFS96" s="111"/>
      <c r="AFT96" s="111"/>
      <c r="AFU96" s="111"/>
      <c r="AFV96" s="111"/>
      <c r="AFW96" s="111"/>
      <c r="AFX96" s="111"/>
      <c r="AFY96" s="111"/>
      <c r="AFZ96" s="111"/>
      <c r="AGA96" s="111"/>
      <c r="AGB96" s="111"/>
      <c r="AGC96" s="111"/>
      <c r="AGD96" s="111"/>
      <c r="AGE96" s="111"/>
      <c r="AGF96" s="111"/>
      <c r="AGG96" s="111"/>
      <c r="AGH96" s="111"/>
      <c r="AGI96" s="111"/>
      <c r="AGJ96" s="111"/>
      <c r="AGK96" s="111"/>
      <c r="AGL96" s="111"/>
      <c r="AGM96" s="111"/>
      <c r="AGN96" s="111"/>
      <c r="AGO96" s="111"/>
      <c r="AGP96" s="111"/>
      <c r="AGQ96" s="111"/>
      <c r="AGR96" s="111"/>
      <c r="AGS96" s="111"/>
      <c r="AGT96" s="111"/>
      <c r="AGU96" s="111"/>
      <c r="AGV96" s="111"/>
      <c r="AGW96" s="111"/>
      <c r="AGX96" s="111"/>
      <c r="AGY96" s="111"/>
      <c r="AGZ96" s="111"/>
      <c r="AHA96" s="111"/>
      <c r="AHB96" s="111"/>
      <c r="AHC96" s="111"/>
      <c r="AHD96" s="111"/>
      <c r="AHE96" s="111"/>
      <c r="AHF96" s="111"/>
      <c r="AHG96" s="111"/>
      <c r="AHH96" s="111"/>
      <c r="AHI96" s="111"/>
      <c r="AHJ96" s="111"/>
      <c r="AHK96" s="111"/>
      <c r="AHL96" s="111"/>
      <c r="AHM96" s="111"/>
      <c r="AHN96" s="111"/>
      <c r="AHO96" s="111"/>
      <c r="AHP96" s="111"/>
      <c r="AHQ96" s="111"/>
      <c r="AHR96" s="111"/>
      <c r="AHS96" s="111"/>
      <c r="AHT96" s="111"/>
      <c r="AHU96" s="111"/>
      <c r="AHV96" s="111"/>
      <c r="AHW96" s="111"/>
      <c r="AHX96" s="111"/>
      <c r="AHY96" s="111"/>
      <c r="AHZ96" s="111"/>
      <c r="AIA96" s="111"/>
      <c r="AIB96" s="111"/>
      <c r="AIC96" s="111"/>
      <c r="AID96" s="111"/>
      <c r="AIE96" s="111"/>
      <c r="AIF96" s="111"/>
      <c r="AIG96" s="111"/>
      <c r="AIH96" s="111"/>
      <c r="AII96" s="111"/>
      <c r="AIJ96" s="111"/>
      <c r="AIK96" s="111"/>
      <c r="AIL96" s="111"/>
      <c r="AIM96" s="111"/>
      <c r="AIN96" s="111"/>
      <c r="AIO96" s="111"/>
      <c r="AIP96" s="111"/>
      <c r="AIQ96" s="111"/>
      <c r="AIR96" s="111"/>
      <c r="AIS96" s="111"/>
      <c r="AIT96" s="111"/>
      <c r="AIU96" s="111"/>
      <c r="AIV96" s="111"/>
      <c r="AIW96" s="111"/>
      <c r="AIX96" s="111"/>
      <c r="AIY96" s="111"/>
      <c r="AIZ96" s="111"/>
      <c r="AJA96" s="111"/>
      <c r="AJB96" s="111"/>
      <c r="AJC96" s="111"/>
      <c r="AJD96" s="111"/>
      <c r="AJE96" s="111"/>
      <c r="AJF96" s="111"/>
      <c r="AJG96" s="111"/>
      <c r="AJH96" s="111"/>
      <c r="AJI96" s="111"/>
      <c r="AJJ96" s="111"/>
      <c r="AJK96" s="111"/>
      <c r="AJL96" s="111"/>
      <c r="AJM96" s="111"/>
      <c r="AJN96" s="111"/>
      <c r="AJO96" s="111"/>
      <c r="AJP96" s="111"/>
      <c r="AJQ96" s="111"/>
      <c r="AJR96" s="111"/>
      <c r="AJS96" s="111"/>
      <c r="AJT96" s="111"/>
      <c r="AJU96" s="111"/>
      <c r="AJV96" s="111"/>
      <c r="AJW96" s="111"/>
      <c r="AJX96" s="111"/>
      <c r="AJY96" s="111"/>
      <c r="AJZ96" s="111"/>
      <c r="AKA96" s="111"/>
      <c r="AKB96" s="111"/>
      <c r="AKC96" s="111"/>
      <c r="AKD96" s="111"/>
      <c r="AKE96" s="111"/>
      <c r="AKF96" s="111"/>
      <c r="AKG96" s="111"/>
      <c r="AKH96" s="111"/>
      <c r="AKI96" s="111"/>
      <c r="AKJ96" s="111"/>
      <c r="AKK96" s="111"/>
      <c r="AKL96" s="111"/>
      <c r="AKM96" s="111"/>
      <c r="AKN96" s="111"/>
      <c r="AKO96" s="111"/>
      <c r="AKP96" s="111"/>
      <c r="AKQ96" s="111"/>
      <c r="AKR96" s="111"/>
      <c r="AKS96" s="111"/>
      <c r="AKT96" s="111"/>
      <c r="AKU96" s="111"/>
      <c r="AKV96" s="111"/>
      <c r="AKW96" s="111"/>
      <c r="AKX96" s="111"/>
      <c r="AKY96" s="111"/>
      <c r="AKZ96" s="111"/>
      <c r="ALA96" s="111"/>
      <c r="ALB96" s="111"/>
      <c r="ALC96" s="111"/>
      <c r="ALD96" s="111"/>
      <c r="ALE96" s="111"/>
      <c r="ALF96" s="111"/>
      <c r="ALG96" s="111"/>
      <c r="ALH96" s="111"/>
      <c r="ALI96" s="111"/>
      <c r="ALJ96" s="111"/>
      <c r="ALK96" s="111"/>
      <c r="ALL96" s="111"/>
      <c r="ALM96" s="111"/>
      <c r="ALN96" s="111"/>
      <c r="ALO96" s="111"/>
      <c r="ALP96" s="111"/>
      <c r="ALQ96" s="111"/>
      <c r="ALR96" s="111"/>
      <c r="ALS96" s="111"/>
      <c r="ALT96" s="111"/>
      <c r="ALU96" s="111"/>
      <c r="ALV96" s="111"/>
      <c r="ALW96" s="111"/>
      <c r="ALX96" s="111"/>
      <c r="ALY96" s="111"/>
      <c r="ALZ96" s="111"/>
      <c r="AMA96" s="111"/>
      <c r="AMB96" s="111"/>
      <c r="AMC96" s="111"/>
      <c r="AMD96" s="111"/>
      <c r="AME96" s="111"/>
      <c r="AMF96" s="111"/>
      <c r="AMG96" s="111"/>
      <c r="AMH96" s="111"/>
      <c r="AMI96" s="111"/>
      <c r="AMJ96" s="111"/>
      <c r="AMK96" s="111"/>
    </row>
    <row r="97" spans="1:1025" x14ac:dyDescent="0.3">
      <c r="A97" s="30"/>
      <c r="B97" s="135" t="str">
        <f>Comptabilité!B97</f>
        <v>Dettes financières</v>
      </c>
      <c r="C97" s="133"/>
      <c r="D97" s="195"/>
      <c r="E97" s="189"/>
      <c r="F97" s="172">
        <f t="shared" ref="F97:AK97" si="67">SUM(F98:F104)</f>
        <v>0</v>
      </c>
      <c r="G97" s="172">
        <f t="shared" si="67"/>
        <v>0</v>
      </c>
      <c r="H97" s="172">
        <f t="shared" si="67"/>
        <v>0</v>
      </c>
      <c r="I97" s="172">
        <f t="shared" si="67"/>
        <v>0</v>
      </c>
      <c r="J97" s="172">
        <f t="shared" si="67"/>
        <v>0</v>
      </c>
      <c r="K97" s="172">
        <f t="shared" si="67"/>
        <v>0</v>
      </c>
      <c r="L97" s="172">
        <f t="shared" si="67"/>
        <v>0</v>
      </c>
      <c r="M97" s="172">
        <f t="shared" si="67"/>
        <v>0</v>
      </c>
      <c r="N97" s="172">
        <f t="shared" si="67"/>
        <v>0</v>
      </c>
      <c r="O97" s="172">
        <f t="shared" si="67"/>
        <v>0</v>
      </c>
      <c r="P97" s="172">
        <f t="shared" si="67"/>
        <v>0</v>
      </c>
      <c r="Q97" s="172">
        <f t="shared" si="67"/>
        <v>0</v>
      </c>
      <c r="R97" s="172">
        <f t="shared" si="67"/>
        <v>0</v>
      </c>
      <c r="S97" s="172">
        <f t="shared" si="67"/>
        <v>0</v>
      </c>
      <c r="T97" s="172">
        <f t="shared" si="67"/>
        <v>0</v>
      </c>
      <c r="U97" s="172">
        <f t="shared" si="67"/>
        <v>0</v>
      </c>
      <c r="V97" s="172">
        <f t="shared" si="67"/>
        <v>0</v>
      </c>
      <c r="W97" s="172">
        <f t="shared" si="67"/>
        <v>0</v>
      </c>
      <c r="X97" s="172">
        <f t="shared" si="67"/>
        <v>0</v>
      </c>
      <c r="Y97" s="172">
        <f t="shared" si="67"/>
        <v>0</v>
      </c>
      <c r="Z97" s="172">
        <f t="shared" si="67"/>
        <v>0</v>
      </c>
      <c r="AA97" s="172">
        <f t="shared" si="67"/>
        <v>0</v>
      </c>
      <c r="AB97" s="172">
        <f t="shared" si="67"/>
        <v>0</v>
      </c>
      <c r="AC97" s="172">
        <f t="shared" si="67"/>
        <v>0</v>
      </c>
      <c r="AD97" s="172">
        <f t="shared" si="67"/>
        <v>0</v>
      </c>
      <c r="AE97" s="172">
        <f t="shared" si="67"/>
        <v>0</v>
      </c>
      <c r="AF97" s="172">
        <f t="shared" si="67"/>
        <v>0</v>
      </c>
      <c r="AG97" s="172">
        <f t="shared" si="67"/>
        <v>0</v>
      </c>
      <c r="AH97" s="172">
        <f t="shared" si="67"/>
        <v>0</v>
      </c>
      <c r="AI97" s="172">
        <f t="shared" si="67"/>
        <v>0</v>
      </c>
      <c r="AJ97" s="172">
        <f t="shared" si="67"/>
        <v>0</v>
      </c>
      <c r="AK97" s="172">
        <f t="shared" si="67"/>
        <v>0</v>
      </c>
      <c r="AL97" s="172">
        <f t="shared" ref="AL97:BQ97" si="68">SUM(AL98:AL104)</f>
        <v>0</v>
      </c>
      <c r="AM97" s="172">
        <f t="shared" si="68"/>
        <v>0</v>
      </c>
      <c r="AN97" s="172">
        <f t="shared" si="68"/>
        <v>0</v>
      </c>
      <c r="AO97" s="172">
        <f t="shared" si="68"/>
        <v>0</v>
      </c>
      <c r="AP97" s="172">
        <f t="shared" si="68"/>
        <v>0</v>
      </c>
      <c r="AQ97" s="172">
        <f t="shared" si="68"/>
        <v>0</v>
      </c>
      <c r="AR97" s="172">
        <f t="shared" si="68"/>
        <v>0</v>
      </c>
      <c r="AS97" s="172">
        <f t="shared" si="68"/>
        <v>0</v>
      </c>
      <c r="AT97" s="172">
        <f t="shared" si="68"/>
        <v>0</v>
      </c>
      <c r="AU97" s="172">
        <f t="shared" si="68"/>
        <v>0</v>
      </c>
      <c r="AV97" s="172">
        <f t="shared" si="68"/>
        <v>0</v>
      </c>
      <c r="AW97" s="172">
        <f t="shared" si="68"/>
        <v>0</v>
      </c>
      <c r="AX97" s="172">
        <f t="shared" si="68"/>
        <v>0</v>
      </c>
      <c r="AY97" s="172">
        <f t="shared" si="68"/>
        <v>0</v>
      </c>
      <c r="AZ97" s="172">
        <f t="shared" si="68"/>
        <v>0</v>
      </c>
      <c r="BA97" s="172">
        <f t="shared" si="68"/>
        <v>0</v>
      </c>
      <c r="BB97" s="172">
        <f t="shared" si="68"/>
        <v>0</v>
      </c>
      <c r="BC97" s="172">
        <f t="shared" si="68"/>
        <v>0</v>
      </c>
      <c r="BD97" s="172">
        <f t="shared" si="68"/>
        <v>0</v>
      </c>
      <c r="BE97" s="172">
        <f t="shared" si="68"/>
        <v>0</v>
      </c>
      <c r="BF97" s="172">
        <f t="shared" si="68"/>
        <v>0</v>
      </c>
      <c r="BG97" s="172">
        <f t="shared" si="68"/>
        <v>0</v>
      </c>
      <c r="BH97" s="172">
        <f t="shared" si="68"/>
        <v>0</v>
      </c>
      <c r="BI97" s="172">
        <f t="shared" si="68"/>
        <v>0</v>
      </c>
      <c r="BJ97" s="172">
        <f t="shared" si="68"/>
        <v>0</v>
      </c>
      <c r="BK97" s="172">
        <f t="shared" si="68"/>
        <v>0</v>
      </c>
      <c r="BL97" s="172">
        <f t="shared" si="68"/>
        <v>0</v>
      </c>
      <c r="BM97" s="172">
        <f t="shared" si="68"/>
        <v>0</v>
      </c>
      <c r="BN97" s="172">
        <f t="shared" si="68"/>
        <v>0</v>
      </c>
      <c r="BO97" s="172">
        <f t="shared" si="68"/>
        <v>0</v>
      </c>
      <c r="BP97" s="172">
        <f t="shared" si="68"/>
        <v>0</v>
      </c>
      <c r="BQ97" s="172">
        <f t="shared" si="68"/>
        <v>0</v>
      </c>
      <c r="BR97" s="172">
        <f t="shared" ref="BR97:CW97" si="69">SUM(BR98:BR104)</f>
        <v>0</v>
      </c>
      <c r="BS97" s="172">
        <f t="shared" si="69"/>
        <v>0</v>
      </c>
      <c r="BT97" s="172">
        <f t="shared" si="69"/>
        <v>0</v>
      </c>
      <c r="BU97" s="172">
        <f t="shared" si="69"/>
        <v>0</v>
      </c>
      <c r="BV97" s="172">
        <f t="shared" si="69"/>
        <v>0</v>
      </c>
      <c r="BW97" s="172">
        <f t="shared" si="69"/>
        <v>0</v>
      </c>
      <c r="BX97" s="172">
        <f t="shared" si="69"/>
        <v>0</v>
      </c>
      <c r="BY97" s="172">
        <f t="shared" si="69"/>
        <v>0</v>
      </c>
      <c r="BZ97" s="172">
        <f t="shared" si="69"/>
        <v>0</v>
      </c>
      <c r="CA97" s="172">
        <f t="shared" si="69"/>
        <v>0</v>
      </c>
      <c r="CB97" s="172">
        <f t="shared" si="69"/>
        <v>0</v>
      </c>
      <c r="CC97" s="172">
        <f t="shared" si="69"/>
        <v>0</v>
      </c>
      <c r="CD97" s="172">
        <f t="shared" si="69"/>
        <v>0</v>
      </c>
      <c r="CE97" s="172">
        <f t="shared" si="69"/>
        <v>0</v>
      </c>
      <c r="CF97" s="172">
        <f t="shared" si="69"/>
        <v>0</v>
      </c>
      <c r="CG97" s="172">
        <f t="shared" si="69"/>
        <v>0</v>
      </c>
      <c r="CH97" s="172">
        <f t="shared" si="69"/>
        <v>0</v>
      </c>
      <c r="CI97" s="172">
        <f t="shared" si="69"/>
        <v>0</v>
      </c>
      <c r="CJ97" s="172">
        <f t="shared" si="69"/>
        <v>0</v>
      </c>
      <c r="CK97" s="172">
        <f t="shared" si="69"/>
        <v>0</v>
      </c>
      <c r="CL97" s="172">
        <f t="shared" si="69"/>
        <v>0</v>
      </c>
      <c r="CM97" s="172">
        <f t="shared" si="69"/>
        <v>0</v>
      </c>
      <c r="CN97" s="172">
        <f t="shared" si="69"/>
        <v>0</v>
      </c>
      <c r="CO97" s="172">
        <f t="shared" si="69"/>
        <v>0</v>
      </c>
      <c r="CP97" s="172">
        <f t="shared" si="69"/>
        <v>0</v>
      </c>
      <c r="CQ97" s="172">
        <f t="shared" si="69"/>
        <v>0</v>
      </c>
      <c r="CR97" s="172">
        <f t="shared" si="69"/>
        <v>0</v>
      </c>
      <c r="CS97" s="172">
        <f t="shared" si="69"/>
        <v>0</v>
      </c>
      <c r="CT97" s="172">
        <f t="shared" si="69"/>
        <v>0</v>
      </c>
      <c r="CU97" s="172">
        <f t="shared" si="69"/>
        <v>0</v>
      </c>
      <c r="CV97" s="172">
        <f t="shared" si="69"/>
        <v>0</v>
      </c>
      <c r="CW97" s="172">
        <f t="shared" si="69"/>
        <v>0</v>
      </c>
      <c r="CX97" s="172">
        <f t="shared" ref="CX97:EC97" si="70">SUM(CX98:CX104)</f>
        <v>0</v>
      </c>
      <c r="CY97" s="172">
        <f t="shared" si="70"/>
        <v>0</v>
      </c>
      <c r="CZ97" s="172">
        <f t="shared" si="70"/>
        <v>0</v>
      </c>
      <c r="DA97" s="172">
        <f t="shared" si="70"/>
        <v>0</v>
      </c>
      <c r="DB97" s="172">
        <f t="shared" si="70"/>
        <v>0</v>
      </c>
      <c r="DC97" s="172">
        <f t="shared" si="70"/>
        <v>0</v>
      </c>
      <c r="DD97" s="172">
        <f t="shared" si="70"/>
        <v>0</v>
      </c>
      <c r="DE97" s="172">
        <f t="shared" si="70"/>
        <v>0</v>
      </c>
      <c r="DF97" s="172">
        <f t="shared" si="70"/>
        <v>0</v>
      </c>
      <c r="DG97" s="172">
        <f t="shared" si="70"/>
        <v>0</v>
      </c>
      <c r="DH97" s="172">
        <f t="shared" si="70"/>
        <v>0</v>
      </c>
      <c r="DI97" s="172">
        <f t="shared" si="70"/>
        <v>0</v>
      </c>
      <c r="DJ97" s="172">
        <f t="shared" si="70"/>
        <v>0</v>
      </c>
      <c r="DK97" s="172">
        <f t="shared" si="70"/>
        <v>0</v>
      </c>
      <c r="DL97" s="172">
        <f t="shared" si="70"/>
        <v>0</v>
      </c>
      <c r="DM97" s="172">
        <f t="shared" si="70"/>
        <v>0</v>
      </c>
      <c r="DN97" s="172">
        <f t="shared" si="70"/>
        <v>0</v>
      </c>
      <c r="DO97" s="172">
        <f t="shared" si="70"/>
        <v>0</v>
      </c>
      <c r="DP97" s="172">
        <f t="shared" si="70"/>
        <v>0</v>
      </c>
      <c r="DQ97" s="172">
        <f t="shared" si="70"/>
        <v>0</v>
      </c>
      <c r="DR97" s="172">
        <f t="shared" si="70"/>
        <v>0</v>
      </c>
      <c r="DS97" s="172">
        <f t="shared" si="70"/>
        <v>0</v>
      </c>
      <c r="DT97" s="172">
        <f t="shared" si="70"/>
        <v>0</v>
      </c>
      <c r="DU97" s="172">
        <f t="shared" si="70"/>
        <v>0</v>
      </c>
      <c r="DV97" s="172">
        <f t="shared" si="70"/>
        <v>0</v>
      </c>
      <c r="DW97" s="172">
        <f t="shared" si="70"/>
        <v>0</v>
      </c>
      <c r="DX97" s="172">
        <f t="shared" si="70"/>
        <v>0</v>
      </c>
      <c r="DY97" s="172">
        <f t="shared" si="70"/>
        <v>0</v>
      </c>
      <c r="DZ97" s="172">
        <f t="shared" si="70"/>
        <v>0</v>
      </c>
      <c r="EA97" s="172">
        <f t="shared" si="70"/>
        <v>0</v>
      </c>
      <c r="EB97" s="172">
        <f t="shared" si="70"/>
        <v>0</v>
      </c>
      <c r="EC97" s="172">
        <f t="shared" si="70"/>
        <v>0</v>
      </c>
      <c r="ED97" s="172">
        <f t="shared" ref="ED97:EZ97" si="71">SUM(ED98:ED104)</f>
        <v>0</v>
      </c>
      <c r="EE97" s="172">
        <f t="shared" si="71"/>
        <v>0</v>
      </c>
      <c r="EF97" s="172">
        <f t="shared" si="71"/>
        <v>0</v>
      </c>
      <c r="EG97" s="172">
        <f t="shared" si="71"/>
        <v>0</v>
      </c>
      <c r="EH97" s="172">
        <f t="shared" si="71"/>
        <v>0</v>
      </c>
      <c r="EI97" s="172">
        <f t="shared" si="71"/>
        <v>0</v>
      </c>
      <c r="EJ97" s="172">
        <f t="shared" si="71"/>
        <v>0</v>
      </c>
      <c r="EK97" s="172">
        <f t="shared" si="71"/>
        <v>0</v>
      </c>
      <c r="EL97" s="172">
        <f t="shared" si="71"/>
        <v>0</v>
      </c>
      <c r="EM97" s="172">
        <f t="shared" si="71"/>
        <v>0</v>
      </c>
      <c r="EN97" s="172">
        <f t="shared" si="71"/>
        <v>0</v>
      </c>
      <c r="EO97" s="172">
        <f t="shared" si="71"/>
        <v>0</v>
      </c>
      <c r="EP97" s="172">
        <f t="shared" si="71"/>
        <v>0</v>
      </c>
      <c r="EQ97" s="172">
        <f t="shared" si="71"/>
        <v>0</v>
      </c>
      <c r="ER97" s="172">
        <f t="shared" si="71"/>
        <v>0</v>
      </c>
      <c r="ES97" s="172">
        <f t="shared" si="71"/>
        <v>0</v>
      </c>
      <c r="ET97" s="172">
        <f t="shared" si="71"/>
        <v>0</v>
      </c>
      <c r="EU97" s="172">
        <f t="shared" si="71"/>
        <v>0</v>
      </c>
      <c r="EV97" s="172">
        <f t="shared" si="71"/>
        <v>0</v>
      </c>
      <c r="EW97" s="172">
        <f t="shared" si="71"/>
        <v>0</v>
      </c>
      <c r="EX97" s="172">
        <f t="shared" si="71"/>
        <v>0</v>
      </c>
      <c r="EY97" s="172">
        <f t="shared" si="71"/>
        <v>0</v>
      </c>
      <c r="EZ97" s="172">
        <f t="shared" si="71"/>
        <v>0</v>
      </c>
      <c r="GP97" s="111"/>
      <c r="GQ97" s="111"/>
      <c r="GR97" s="111"/>
      <c r="GS97" s="111"/>
      <c r="GT97" s="111"/>
      <c r="GU97" s="111"/>
      <c r="GV97" s="111"/>
      <c r="GW97" s="111"/>
      <c r="GX97" s="111"/>
      <c r="GY97" s="111"/>
      <c r="GZ97" s="111"/>
      <c r="HA97" s="111"/>
      <c r="HB97" s="111"/>
      <c r="HC97" s="111"/>
      <c r="HD97" s="111"/>
      <c r="HE97" s="111"/>
      <c r="HF97" s="111"/>
      <c r="HG97" s="111"/>
      <c r="HH97" s="111"/>
      <c r="HI97" s="111"/>
      <c r="HJ97" s="111"/>
      <c r="HK97" s="111"/>
      <c r="HL97" s="111"/>
      <c r="HM97" s="111"/>
      <c r="HN97" s="111"/>
      <c r="HO97" s="111"/>
      <c r="HP97" s="111"/>
      <c r="HQ97" s="111"/>
      <c r="HR97" s="111"/>
      <c r="HS97" s="111"/>
      <c r="HT97" s="111"/>
      <c r="HU97" s="111"/>
      <c r="HV97" s="111"/>
      <c r="HW97" s="111"/>
      <c r="HX97" s="111"/>
      <c r="HY97" s="111"/>
      <c r="HZ97" s="111"/>
      <c r="IA97" s="111"/>
      <c r="IB97" s="111"/>
      <c r="IC97" s="111"/>
      <c r="ID97" s="111"/>
      <c r="IE97" s="111"/>
      <c r="IF97" s="111"/>
      <c r="IG97" s="111"/>
      <c r="IH97" s="111"/>
      <c r="II97" s="111"/>
      <c r="IJ97" s="111"/>
      <c r="IK97" s="111"/>
      <c r="IL97" s="111"/>
      <c r="IM97" s="111"/>
      <c r="IN97" s="111"/>
      <c r="IO97" s="111"/>
      <c r="IP97" s="111"/>
      <c r="IQ97" s="111"/>
      <c r="IR97" s="111"/>
      <c r="IS97" s="111"/>
      <c r="IT97" s="111"/>
      <c r="IU97" s="111"/>
      <c r="IV97" s="111"/>
      <c r="IW97" s="111"/>
      <c r="IX97" s="111"/>
      <c r="IY97" s="111"/>
      <c r="IZ97" s="111"/>
      <c r="JA97" s="111"/>
      <c r="JB97" s="111"/>
      <c r="JC97" s="111"/>
      <c r="JD97" s="111"/>
      <c r="JE97" s="111"/>
      <c r="JF97" s="111"/>
      <c r="JG97" s="111"/>
      <c r="JH97" s="111"/>
      <c r="JI97" s="111"/>
      <c r="JJ97" s="111"/>
      <c r="JK97" s="111"/>
      <c r="JL97" s="111"/>
      <c r="JM97" s="111"/>
      <c r="JN97" s="111"/>
      <c r="JO97" s="111"/>
      <c r="JP97" s="111"/>
      <c r="JQ97" s="111"/>
      <c r="JR97" s="111"/>
      <c r="JS97" s="111"/>
      <c r="JT97" s="111"/>
      <c r="JU97" s="111"/>
      <c r="JV97" s="111"/>
      <c r="JW97" s="111"/>
      <c r="JX97" s="111"/>
      <c r="JY97" s="111"/>
      <c r="JZ97" s="111"/>
      <c r="KA97" s="111"/>
      <c r="KB97" s="111"/>
      <c r="KC97" s="111"/>
      <c r="KD97" s="111"/>
      <c r="KE97" s="111"/>
      <c r="KF97" s="111"/>
      <c r="KG97" s="111"/>
      <c r="KH97" s="111"/>
      <c r="KI97" s="111"/>
      <c r="KJ97" s="111"/>
      <c r="KK97" s="111"/>
      <c r="KL97" s="111"/>
      <c r="KM97" s="111"/>
      <c r="KN97" s="111"/>
      <c r="KO97" s="111"/>
      <c r="KP97" s="111"/>
      <c r="KQ97" s="111"/>
      <c r="KR97" s="111"/>
      <c r="KS97" s="111"/>
      <c r="KT97" s="111"/>
      <c r="KU97" s="111"/>
      <c r="KV97" s="111"/>
      <c r="KW97" s="111"/>
      <c r="KX97" s="111"/>
      <c r="KY97" s="111"/>
      <c r="KZ97" s="111"/>
      <c r="LA97" s="111"/>
      <c r="LB97" s="111"/>
      <c r="LC97" s="111"/>
      <c r="LD97" s="111"/>
      <c r="LE97" s="111"/>
      <c r="LF97" s="111"/>
      <c r="LG97" s="111"/>
      <c r="LH97" s="111"/>
      <c r="LI97" s="111"/>
      <c r="LJ97" s="111"/>
      <c r="LK97" s="111"/>
      <c r="LL97" s="111"/>
      <c r="LM97" s="111"/>
      <c r="LN97" s="111"/>
      <c r="LO97" s="111"/>
      <c r="LP97" s="111"/>
      <c r="LQ97" s="111"/>
      <c r="LR97" s="111"/>
      <c r="LS97" s="111"/>
      <c r="LT97" s="111"/>
      <c r="LU97" s="111"/>
      <c r="LV97" s="111"/>
      <c r="LW97" s="111"/>
      <c r="LX97" s="111"/>
      <c r="LY97" s="111"/>
      <c r="LZ97" s="111"/>
      <c r="MA97" s="111"/>
      <c r="MB97" s="111"/>
      <c r="MC97" s="111"/>
      <c r="MD97" s="111"/>
      <c r="ME97" s="111"/>
      <c r="MF97" s="111"/>
      <c r="MG97" s="111"/>
      <c r="MH97" s="111"/>
      <c r="MI97" s="111"/>
      <c r="MJ97" s="111"/>
      <c r="MK97" s="111"/>
      <c r="ML97" s="111"/>
      <c r="MM97" s="111"/>
      <c r="MN97" s="111"/>
      <c r="MO97" s="111"/>
      <c r="MP97" s="111"/>
      <c r="MQ97" s="111"/>
      <c r="MR97" s="111"/>
      <c r="MS97" s="111"/>
      <c r="MT97" s="111"/>
      <c r="MU97" s="111"/>
      <c r="MV97" s="111"/>
      <c r="MW97" s="111"/>
      <c r="MX97" s="111"/>
      <c r="MY97" s="111"/>
      <c r="MZ97" s="111"/>
      <c r="NA97" s="111"/>
      <c r="NB97" s="111"/>
      <c r="NC97" s="111"/>
      <c r="ND97" s="111"/>
      <c r="NE97" s="111"/>
      <c r="NF97" s="111"/>
      <c r="NG97" s="111"/>
      <c r="NH97" s="111"/>
      <c r="NI97" s="111"/>
      <c r="NJ97" s="111"/>
      <c r="NK97" s="111"/>
      <c r="NL97" s="111"/>
      <c r="NM97" s="111"/>
      <c r="NN97" s="111"/>
      <c r="NO97" s="111"/>
      <c r="NP97" s="111"/>
      <c r="NQ97" s="111"/>
      <c r="NR97" s="111"/>
      <c r="NS97" s="111"/>
      <c r="NT97" s="111"/>
      <c r="NU97" s="111"/>
      <c r="NV97" s="111"/>
      <c r="NW97" s="111"/>
      <c r="NX97" s="111"/>
      <c r="NY97" s="111"/>
      <c r="NZ97" s="111"/>
      <c r="OA97" s="111"/>
      <c r="OB97" s="111"/>
      <c r="OC97" s="111"/>
      <c r="OD97" s="111"/>
      <c r="OE97" s="111"/>
      <c r="OF97" s="111"/>
      <c r="OG97" s="111"/>
      <c r="OH97" s="111"/>
      <c r="OI97" s="111"/>
      <c r="OJ97" s="111"/>
      <c r="OK97" s="111"/>
      <c r="OL97" s="111"/>
      <c r="OM97" s="111"/>
      <c r="ON97" s="111"/>
      <c r="OO97" s="111"/>
      <c r="OP97" s="111"/>
      <c r="OQ97" s="111"/>
      <c r="OR97" s="111"/>
      <c r="OS97" s="111"/>
      <c r="OT97" s="111"/>
      <c r="OU97" s="111"/>
      <c r="OV97" s="111"/>
      <c r="OW97" s="111"/>
      <c r="OX97" s="111"/>
      <c r="OY97" s="111"/>
      <c r="OZ97" s="111"/>
      <c r="PA97" s="111"/>
      <c r="PB97" s="111"/>
      <c r="PC97" s="111"/>
      <c r="PD97" s="111"/>
      <c r="PE97" s="111"/>
      <c r="PF97" s="111"/>
      <c r="PG97" s="111"/>
      <c r="PH97" s="111"/>
      <c r="PI97" s="111"/>
      <c r="PJ97" s="111"/>
      <c r="PK97" s="111"/>
      <c r="PL97" s="111"/>
      <c r="PM97" s="111"/>
      <c r="PN97" s="111"/>
      <c r="PO97" s="111"/>
      <c r="PP97" s="111"/>
      <c r="PQ97" s="111"/>
      <c r="PR97" s="111"/>
      <c r="PS97" s="111"/>
      <c r="PT97" s="111"/>
      <c r="PU97" s="111"/>
      <c r="PV97" s="111"/>
      <c r="PW97" s="111"/>
      <c r="PX97" s="111"/>
      <c r="PY97" s="111"/>
      <c r="PZ97" s="111"/>
      <c r="QA97" s="111"/>
      <c r="QB97" s="111"/>
      <c r="QC97" s="111"/>
      <c r="QD97" s="111"/>
      <c r="QE97" s="111"/>
      <c r="QF97" s="111"/>
      <c r="QG97" s="111"/>
      <c r="QH97" s="111"/>
      <c r="QI97" s="111"/>
      <c r="QJ97" s="111"/>
      <c r="QK97" s="111"/>
      <c r="QL97" s="111"/>
      <c r="QM97" s="111"/>
      <c r="QN97" s="111"/>
      <c r="QO97" s="111"/>
      <c r="QP97" s="111"/>
      <c r="QQ97" s="111"/>
      <c r="QR97" s="111"/>
      <c r="QS97" s="111"/>
      <c r="QT97" s="111"/>
      <c r="QU97" s="111"/>
      <c r="QV97" s="111"/>
      <c r="QW97" s="111"/>
      <c r="QX97" s="111"/>
      <c r="QY97" s="111"/>
      <c r="QZ97" s="111"/>
      <c r="RA97" s="111"/>
      <c r="RB97" s="111"/>
      <c r="RC97" s="111"/>
      <c r="RD97" s="111"/>
      <c r="RE97" s="111"/>
      <c r="RF97" s="111"/>
      <c r="RG97" s="111"/>
      <c r="RH97" s="111"/>
      <c r="RI97" s="111"/>
      <c r="RJ97" s="111"/>
      <c r="RK97" s="111"/>
      <c r="RL97" s="111"/>
      <c r="RM97" s="111"/>
      <c r="RN97" s="111"/>
      <c r="RO97" s="111"/>
      <c r="RP97" s="111"/>
      <c r="RQ97" s="111"/>
      <c r="RR97" s="111"/>
      <c r="RS97" s="111"/>
      <c r="RT97" s="111"/>
      <c r="RU97" s="111"/>
      <c r="RV97" s="111"/>
      <c r="RW97" s="111"/>
      <c r="RX97" s="111"/>
      <c r="RY97" s="111"/>
      <c r="RZ97" s="111"/>
      <c r="SA97" s="111"/>
      <c r="SB97" s="111"/>
      <c r="SC97" s="111"/>
      <c r="SD97" s="111"/>
      <c r="SE97" s="111"/>
      <c r="SF97" s="111"/>
      <c r="SG97" s="111"/>
      <c r="SH97" s="111"/>
      <c r="SI97" s="111"/>
      <c r="SJ97" s="111"/>
      <c r="SK97" s="111"/>
      <c r="SL97" s="111"/>
      <c r="SM97" s="111"/>
      <c r="SN97" s="111"/>
      <c r="SO97" s="111"/>
      <c r="SP97" s="111"/>
      <c r="SQ97" s="111"/>
      <c r="SR97" s="111"/>
      <c r="SS97" s="111"/>
      <c r="ST97" s="111"/>
      <c r="SU97" s="111"/>
      <c r="SV97" s="111"/>
      <c r="SW97" s="111"/>
      <c r="SX97" s="111"/>
      <c r="SY97" s="111"/>
      <c r="SZ97" s="111"/>
      <c r="TA97" s="111"/>
      <c r="TB97" s="111"/>
      <c r="TC97" s="111"/>
      <c r="TD97" s="111"/>
      <c r="TE97" s="111"/>
      <c r="TF97" s="111"/>
      <c r="TG97" s="111"/>
      <c r="TH97" s="111"/>
      <c r="TI97" s="111"/>
      <c r="TJ97" s="111"/>
      <c r="TK97" s="111"/>
      <c r="TL97" s="111"/>
      <c r="TM97" s="111"/>
      <c r="TN97" s="111"/>
      <c r="TO97" s="111"/>
      <c r="TP97" s="111"/>
      <c r="TQ97" s="111"/>
      <c r="TR97" s="111"/>
      <c r="TS97" s="111"/>
      <c r="TT97" s="111"/>
      <c r="TU97" s="111"/>
      <c r="TV97" s="111"/>
      <c r="TW97" s="111"/>
      <c r="TX97" s="111"/>
      <c r="TY97" s="111"/>
      <c r="TZ97" s="111"/>
      <c r="UA97" s="111"/>
      <c r="UB97" s="111"/>
      <c r="UC97" s="111"/>
      <c r="UD97" s="111"/>
      <c r="UE97" s="111"/>
      <c r="UF97" s="111"/>
      <c r="UG97" s="111"/>
      <c r="UH97" s="111"/>
      <c r="UI97" s="111"/>
      <c r="UJ97" s="111"/>
      <c r="UK97" s="111"/>
      <c r="UL97" s="111"/>
      <c r="UM97" s="111"/>
      <c r="UN97" s="111"/>
      <c r="UO97" s="111"/>
      <c r="UP97" s="111"/>
      <c r="UQ97" s="111"/>
      <c r="UR97" s="111"/>
      <c r="US97" s="111"/>
      <c r="UT97" s="111"/>
      <c r="UU97" s="111"/>
      <c r="UV97" s="111"/>
      <c r="UW97" s="111"/>
      <c r="UX97" s="111"/>
      <c r="UY97" s="111"/>
      <c r="UZ97" s="111"/>
      <c r="VA97" s="111"/>
      <c r="VB97" s="111"/>
      <c r="VC97" s="111"/>
      <c r="VD97" s="111"/>
      <c r="VE97" s="111"/>
      <c r="VF97" s="111"/>
      <c r="VG97" s="111"/>
      <c r="VH97" s="111"/>
      <c r="VI97" s="111"/>
      <c r="VJ97" s="111"/>
      <c r="VK97" s="111"/>
      <c r="VL97" s="111"/>
      <c r="VM97" s="111"/>
      <c r="VN97" s="111"/>
      <c r="VO97" s="111"/>
      <c r="VP97" s="111"/>
      <c r="VQ97" s="111"/>
      <c r="VR97" s="111"/>
      <c r="VS97" s="111"/>
      <c r="VT97" s="111"/>
      <c r="VU97" s="111"/>
      <c r="VV97" s="111"/>
      <c r="VW97" s="111"/>
      <c r="VX97" s="111"/>
      <c r="VY97" s="111"/>
      <c r="VZ97" s="111"/>
      <c r="WA97" s="111"/>
      <c r="WB97" s="111"/>
      <c r="WC97" s="111"/>
      <c r="WD97" s="111"/>
      <c r="WE97" s="111"/>
      <c r="WF97" s="111"/>
      <c r="WG97" s="111"/>
      <c r="WH97" s="111"/>
      <c r="WI97" s="111"/>
      <c r="WJ97" s="111"/>
      <c r="WK97" s="111"/>
      <c r="WL97" s="111"/>
      <c r="WM97" s="111"/>
      <c r="WN97" s="111"/>
      <c r="WO97" s="111"/>
      <c r="WP97" s="111"/>
      <c r="WQ97" s="111"/>
      <c r="WR97" s="111"/>
      <c r="WS97" s="111"/>
      <c r="WT97" s="111"/>
      <c r="WU97" s="111"/>
      <c r="WV97" s="111"/>
      <c r="WW97" s="111"/>
      <c r="WX97" s="111"/>
      <c r="WY97" s="111"/>
      <c r="WZ97" s="111"/>
      <c r="XA97" s="111"/>
      <c r="XB97" s="111"/>
      <c r="XC97" s="111"/>
      <c r="XD97" s="111"/>
      <c r="XE97" s="111"/>
      <c r="XF97" s="111"/>
      <c r="XG97" s="111"/>
      <c r="XH97" s="111"/>
      <c r="XI97" s="111"/>
      <c r="XJ97" s="111"/>
      <c r="XK97" s="111"/>
      <c r="XL97" s="111"/>
      <c r="XM97" s="111"/>
      <c r="XN97" s="111"/>
      <c r="XO97" s="111"/>
      <c r="XP97" s="111"/>
      <c r="XQ97" s="111"/>
      <c r="XR97" s="111"/>
      <c r="XS97" s="111"/>
      <c r="XT97" s="111"/>
      <c r="XU97" s="111"/>
      <c r="XV97" s="111"/>
      <c r="XW97" s="111"/>
      <c r="XX97" s="111"/>
      <c r="XY97" s="111"/>
      <c r="XZ97" s="111"/>
      <c r="YA97" s="111"/>
      <c r="YB97" s="111"/>
      <c r="YC97" s="111"/>
      <c r="YD97" s="111"/>
      <c r="YE97" s="111"/>
      <c r="YF97" s="111"/>
      <c r="YG97" s="111"/>
      <c r="YH97" s="111"/>
      <c r="YI97" s="111"/>
      <c r="YJ97" s="111"/>
      <c r="YK97" s="111"/>
      <c r="YL97" s="111"/>
      <c r="YM97" s="111"/>
      <c r="YN97" s="111"/>
      <c r="YO97" s="111"/>
      <c r="YP97" s="111"/>
      <c r="YQ97" s="111"/>
      <c r="YR97" s="111"/>
      <c r="YS97" s="111"/>
      <c r="YT97" s="111"/>
      <c r="YU97" s="111"/>
      <c r="YV97" s="111"/>
      <c r="YW97" s="111"/>
      <c r="YX97" s="111"/>
      <c r="YY97" s="111"/>
      <c r="YZ97" s="111"/>
      <c r="ZA97" s="111"/>
      <c r="ZB97" s="111"/>
      <c r="ZC97" s="111"/>
      <c r="ZD97" s="111"/>
      <c r="ZE97" s="111"/>
      <c r="ZF97" s="111"/>
      <c r="ZG97" s="111"/>
      <c r="ZH97" s="111"/>
      <c r="ZI97" s="111"/>
      <c r="ZJ97" s="111"/>
      <c r="ZK97" s="111"/>
      <c r="ZL97" s="111"/>
      <c r="ZM97" s="111"/>
      <c r="ZN97" s="111"/>
      <c r="ZO97" s="111"/>
      <c r="ZP97" s="111"/>
      <c r="ZQ97" s="111"/>
      <c r="ZR97" s="111"/>
      <c r="ZS97" s="111"/>
      <c r="ZT97" s="111"/>
      <c r="ZU97" s="111"/>
      <c r="ZV97" s="111"/>
      <c r="ZW97" s="111"/>
      <c r="ZX97" s="111"/>
      <c r="ZY97" s="111"/>
      <c r="ZZ97" s="111"/>
      <c r="AAA97" s="111"/>
      <c r="AAB97" s="111"/>
      <c r="AAC97" s="111"/>
      <c r="AAD97" s="111"/>
      <c r="AAE97" s="111"/>
      <c r="AAF97" s="111"/>
      <c r="AAG97" s="111"/>
      <c r="AAH97" s="111"/>
      <c r="AAI97" s="111"/>
      <c r="AAJ97" s="111"/>
      <c r="AAK97" s="111"/>
      <c r="AAL97" s="111"/>
      <c r="AAM97" s="111"/>
      <c r="AAN97" s="111"/>
      <c r="AAO97" s="111"/>
      <c r="AAP97" s="111"/>
      <c r="AAQ97" s="111"/>
      <c r="AAR97" s="111"/>
      <c r="AAS97" s="111"/>
      <c r="AAT97" s="111"/>
      <c r="AAU97" s="111"/>
      <c r="AAV97" s="111"/>
      <c r="AAW97" s="111"/>
      <c r="AAX97" s="111"/>
      <c r="AAY97" s="111"/>
      <c r="AAZ97" s="111"/>
      <c r="ABA97" s="111"/>
      <c r="ABB97" s="111"/>
      <c r="ABC97" s="111"/>
      <c r="ABD97" s="111"/>
      <c r="ABE97" s="111"/>
      <c r="ABF97" s="111"/>
      <c r="ABG97" s="111"/>
      <c r="ABH97" s="111"/>
      <c r="ABI97" s="111"/>
      <c r="ABJ97" s="111"/>
      <c r="ABK97" s="111"/>
      <c r="ABL97" s="111"/>
      <c r="ABM97" s="111"/>
      <c r="ABN97" s="111"/>
      <c r="ABO97" s="111"/>
      <c r="ABP97" s="111"/>
      <c r="ABQ97" s="111"/>
      <c r="ABR97" s="111"/>
      <c r="ABS97" s="111"/>
      <c r="ABT97" s="111"/>
      <c r="ABU97" s="111"/>
      <c r="ABV97" s="111"/>
      <c r="ABW97" s="111"/>
      <c r="ABX97" s="111"/>
      <c r="ABY97" s="111"/>
      <c r="ABZ97" s="111"/>
      <c r="ACA97" s="111"/>
      <c r="ACB97" s="111"/>
      <c r="ACC97" s="111"/>
      <c r="ACD97" s="111"/>
      <c r="ACE97" s="111"/>
      <c r="ACF97" s="111"/>
      <c r="ACG97" s="111"/>
      <c r="ACH97" s="111"/>
      <c r="ACI97" s="111"/>
      <c r="ACJ97" s="111"/>
      <c r="ACK97" s="111"/>
      <c r="ACL97" s="111"/>
      <c r="ACM97" s="111"/>
      <c r="ACN97" s="111"/>
      <c r="ACO97" s="111"/>
      <c r="ACP97" s="111"/>
      <c r="ACQ97" s="111"/>
      <c r="ACR97" s="111"/>
      <c r="ACS97" s="111"/>
      <c r="ACT97" s="111"/>
      <c r="ACU97" s="111"/>
      <c r="ACV97" s="111"/>
      <c r="ACW97" s="111"/>
      <c r="ACX97" s="111"/>
      <c r="ACY97" s="111"/>
      <c r="ACZ97" s="111"/>
      <c r="ADA97" s="111"/>
      <c r="ADB97" s="111"/>
      <c r="ADC97" s="111"/>
      <c r="ADD97" s="111"/>
      <c r="ADE97" s="111"/>
      <c r="ADF97" s="111"/>
      <c r="ADG97" s="111"/>
      <c r="ADH97" s="111"/>
      <c r="ADI97" s="111"/>
      <c r="ADJ97" s="111"/>
      <c r="ADK97" s="111"/>
      <c r="ADL97" s="111"/>
      <c r="ADM97" s="111"/>
      <c r="ADN97" s="111"/>
      <c r="ADO97" s="111"/>
      <c r="ADP97" s="111"/>
      <c r="ADQ97" s="111"/>
      <c r="ADR97" s="111"/>
      <c r="ADS97" s="111"/>
      <c r="ADT97" s="111"/>
      <c r="ADU97" s="111"/>
      <c r="ADV97" s="111"/>
      <c r="ADW97" s="111"/>
      <c r="ADX97" s="111"/>
      <c r="ADY97" s="111"/>
      <c r="ADZ97" s="111"/>
      <c r="AEA97" s="111"/>
      <c r="AEB97" s="111"/>
      <c r="AEC97" s="111"/>
      <c r="AED97" s="111"/>
      <c r="AEE97" s="111"/>
      <c r="AEF97" s="111"/>
      <c r="AEG97" s="111"/>
      <c r="AEH97" s="111"/>
      <c r="AEI97" s="111"/>
      <c r="AEJ97" s="111"/>
      <c r="AEK97" s="111"/>
      <c r="AEL97" s="111"/>
      <c r="AEM97" s="111"/>
      <c r="AEN97" s="111"/>
      <c r="AEO97" s="111"/>
      <c r="AEP97" s="111"/>
      <c r="AEQ97" s="111"/>
      <c r="AER97" s="111"/>
      <c r="AES97" s="111"/>
      <c r="AET97" s="111"/>
      <c r="AEU97" s="111"/>
      <c r="AEV97" s="111"/>
      <c r="AEW97" s="111"/>
      <c r="AEX97" s="111"/>
      <c r="AEY97" s="111"/>
      <c r="AEZ97" s="111"/>
      <c r="AFA97" s="111"/>
      <c r="AFB97" s="111"/>
      <c r="AFC97" s="111"/>
      <c r="AFD97" s="111"/>
      <c r="AFE97" s="111"/>
      <c r="AFF97" s="111"/>
      <c r="AFG97" s="111"/>
      <c r="AFH97" s="111"/>
      <c r="AFI97" s="111"/>
      <c r="AFJ97" s="111"/>
      <c r="AFK97" s="111"/>
      <c r="AFL97" s="111"/>
      <c r="AFM97" s="111"/>
      <c r="AFN97" s="111"/>
      <c r="AFO97" s="111"/>
      <c r="AFP97" s="111"/>
      <c r="AFQ97" s="111"/>
      <c r="AFR97" s="111"/>
      <c r="AFS97" s="111"/>
      <c r="AFT97" s="111"/>
      <c r="AFU97" s="111"/>
      <c r="AFV97" s="111"/>
      <c r="AFW97" s="111"/>
      <c r="AFX97" s="111"/>
      <c r="AFY97" s="111"/>
      <c r="AFZ97" s="111"/>
      <c r="AGA97" s="111"/>
      <c r="AGB97" s="111"/>
      <c r="AGC97" s="111"/>
      <c r="AGD97" s="111"/>
      <c r="AGE97" s="111"/>
      <c r="AGF97" s="111"/>
      <c r="AGG97" s="111"/>
      <c r="AGH97" s="111"/>
      <c r="AGI97" s="111"/>
      <c r="AGJ97" s="111"/>
      <c r="AGK97" s="111"/>
      <c r="AGL97" s="111"/>
      <c r="AGM97" s="111"/>
      <c r="AGN97" s="111"/>
      <c r="AGO97" s="111"/>
      <c r="AGP97" s="111"/>
      <c r="AGQ97" s="111"/>
      <c r="AGR97" s="111"/>
      <c r="AGS97" s="111"/>
      <c r="AGT97" s="111"/>
      <c r="AGU97" s="111"/>
      <c r="AGV97" s="111"/>
      <c r="AGW97" s="111"/>
      <c r="AGX97" s="111"/>
      <c r="AGY97" s="111"/>
      <c r="AGZ97" s="111"/>
      <c r="AHA97" s="111"/>
      <c r="AHB97" s="111"/>
      <c r="AHC97" s="111"/>
      <c r="AHD97" s="111"/>
      <c r="AHE97" s="111"/>
      <c r="AHF97" s="111"/>
      <c r="AHG97" s="111"/>
      <c r="AHH97" s="111"/>
      <c r="AHI97" s="111"/>
      <c r="AHJ97" s="111"/>
      <c r="AHK97" s="111"/>
      <c r="AHL97" s="111"/>
      <c r="AHM97" s="111"/>
      <c r="AHN97" s="111"/>
      <c r="AHO97" s="111"/>
      <c r="AHP97" s="111"/>
      <c r="AHQ97" s="111"/>
      <c r="AHR97" s="111"/>
      <c r="AHS97" s="111"/>
      <c r="AHT97" s="111"/>
      <c r="AHU97" s="111"/>
      <c r="AHV97" s="111"/>
      <c r="AHW97" s="111"/>
      <c r="AHX97" s="111"/>
      <c r="AHY97" s="111"/>
      <c r="AHZ97" s="111"/>
      <c r="AIA97" s="111"/>
      <c r="AIB97" s="111"/>
      <c r="AIC97" s="111"/>
      <c r="AID97" s="111"/>
      <c r="AIE97" s="111"/>
      <c r="AIF97" s="111"/>
      <c r="AIG97" s="111"/>
      <c r="AIH97" s="111"/>
      <c r="AII97" s="111"/>
      <c r="AIJ97" s="111"/>
      <c r="AIK97" s="111"/>
      <c r="AIL97" s="111"/>
      <c r="AIM97" s="111"/>
      <c r="AIN97" s="111"/>
      <c r="AIO97" s="111"/>
      <c r="AIP97" s="111"/>
      <c r="AIQ97" s="111"/>
      <c r="AIR97" s="111"/>
      <c r="AIS97" s="111"/>
      <c r="AIT97" s="111"/>
      <c r="AIU97" s="111"/>
      <c r="AIV97" s="111"/>
      <c r="AIW97" s="111"/>
      <c r="AIX97" s="111"/>
      <c r="AIY97" s="111"/>
      <c r="AIZ97" s="111"/>
      <c r="AJA97" s="111"/>
      <c r="AJB97" s="111"/>
      <c r="AJC97" s="111"/>
      <c r="AJD97" s="111"/>
      <c r="AJE97" s="111"/>
      <c r="AJF97" s="111"/>
      <c r="AJG97" s="111"/>
      <c r="AJH97" s="111"/>
      <c r="AJI97" s="111"/>
      <c r="AJJ97" s="111"/>
      <c r="AJK97" s="111"/>
      <c r="AJL97" s="111"/>
      <c r="AJM97" s="111"/>
      <c r="AJN97" s="111"/>
      <c r="AJO97" s="111"/>
      <c r="AJP97" s="111"/>
      <c r="AJQ97" s="111"/>
      <c r="AJR97" s="111"/>
      <c r="AJS97" s="111"/>
      <c r="AJT97" s="111"/>
      <c r="AJU97" s="111"/>
      <c r="AJV97" s="111"/>
      <c r="AJW97" s="111"/>
      <c r="AJX97" s="111"/>
      <c r="AJY97" s="111"/>
      <c r="AJZ97" s="111"/>
      <c r="AKA97" s="111"/>
      <c r="AKB97" s="111"/>
      <c r="AKC97" s="111"/>
      <c r="AKD97" s="111"/>
      <c r="AKE97" s="111"/>
      <c r="AKF97" s="111"/>
      <c r="AKG97" s="111"/>
      <c r="AKH97" s="111"/>
      <c r="AKI97" s="111"/>
      <c r="AKJ97" s="111"/>
      <c r="AKK97" s="111"/>
      <c r="AKL97" s="111"/>
      <c r="AKM97" s="111"/>
      <c r="AKN97" s="111"/>
      <c r="AKO97" s="111"/>
      <c r="AKP97" s="111"/>
      <c r="AKQ97" s="111"/>
      <c r="AKR97" s="111"/>
      <c r="AKS97" s="111"/>
      <c r="AKT97" s="111"/>
      <c r="AKU97" s="111"/>
      <c r="AKV97" s="111"/>
      <c r="AKW97" s="111"/>
      <c r="AKX97" s="111"/>
      <c r="AKY97" s="111"/>
      <c r="AKZ97" s="111"/>
      <c r="ALA97" s="111"/>
      <c r="ALB97" s="111"/>
      <c r="ALC97" s="111"/>
      <c r="ALD97" s="111"/>
      <c r="ALE97" s="111"/>
      <c r="ALF97" s="111"/>
      <c r="ALG97" s="111"/>
      <c r="ALH97" s="111"/>
      <c r="ALI97" s="111"/>
      <c r="ALJ97" s="111"/>
      <c r="ALK97" s="111"/>
      <c r="ALL97" s="111"/>
      <c r="ALM97" s="111"/>
      <c r="ALN97" s="111"/>
      <c r="ALO97" s="111"/>
      <c r="ALP97" s="111"/>
      <c r="ALQ97" s="111"/>
      <c r="ALR97" s="111"/>
      <c r="ALS97" s="111"/>
      <c r="ALT97" s="111"/>
      <c r="ALU97" s="111"/>
      <c r="ALV97" s="111"/>
      <c r="ALW97" s="111"/>
      <c r="ALX97" s="111"/>
      <c r="ALY97" s="111"/>
      <c r="ALZ97" s="111"/>
      <c r="AMA97" s="111"/>
      <c r="AMB97" s="111"/>
      <c r="AMC97" s="111"/>
      <c r="AMD97" s="111"/>
      <c r="AME97" s="111"/>
      <c r="AMF97" s="111"/>
      <c r="AMG97" s="111"/>
      <c r="AMH97" s="111"/>
      <c r="AMI97" s="111"/>
      <c r="AMJ97" s="111"/>
      <c r="AMK97" s="111"/>
    </row>
    <row r="98" spans="1:1025" x14ac:dyDescent="0.3">
      <c r="A98" s="30"/>
      <c r="B98" s="127" t="str">
        <f>Comptabilité!B98</f>
        <v>Crédit-Relais Fonds Propres</v>
      </c>
      <c r="C98" s="133"/>
      <c r="D98" s="195"/>
      <c r="E98" s="189"/>
      <c r="F98" s="174">
        <f>SUMIF(Général!$CP$6:$EZ$6,F$5,Comptabilité!$F98:$EZ98)</f>
        <v>0</v>
      </c>
      <c r="G98" s="174">
        <f>SUMIF(Général!$CP$6:$EZ$6,G$5,Comptabilité!$F98:$EZ98)</f>
        <v>0</v>
      </c>
      <c r="H98" s="174">
        <f>SUMIF(Général!$CP$6:$EZ$6,H$5,Comptabilité!$F98:$EZ98)</f>
        <v>0</v>
      </c>
      <c r="I98" s="174">
        <f>SUMIF(Général!$CP$6:$EZ$6,I$5,Comptabilité!$F98:$EZ98)</f>
        <v>0</v>
      </c>
      <c r="J98" s="174">
        <f>SUMIF(Général!$CP$6:$EZ$6,J$5,Comptabilité!$F98:$EZ98)</f>
        <v>0</v>
      </c>
      <c r="K98" s="174">
        <f>SUMIF(Général!$CP$6:$EZ$6,K$5,Comptabilité!$F98:$EZ98)</f>
        <v>0</v>
      </c>
      <c r="L98" s="174">
        <f>SUMIF(Général!$CP$6:$EZ$6,L$5,Comptabilité!$F98:$EZ98)</f>
        <v>0</v>
      </c>
      <c r="M98" s="174">
        <f>SUMIF(Général!$CP$6:$EZ$6,M$5,Comptabilité!$F98:$EZ98)</f>
        <v>0</v>
      </c>
      <c r="N98" s="174">
        <f>SUMIF(Général!$CP$6:$EZ$6,N$5,Comptabilité!$F98:$EZ98)</f>
        <v>0</v>
      </c>
      <c r="O98" s="174">
        <f>SUMIF(Général!$CP$6:$EZ$6,O$5,Comptabilité!$F98:$EZ98)</f>
        <v>0</v>
      </c>
      <c r="P98" s="174">
        <f>SUMIF(Général!$CP$6:$EZ$6,P$5,Comptabilité!$F98:$EZ98)</f>
        <v>0</v>
      </c>
      <c r="Q98" s="174">
        <f>SUMIF(Général!$CP$6:$EZ$6,Q$5,Comptabilité!$F98:$EZ98)</f>
        <v>0</v>
      </c>
      <c r="R98" s="174">
        <f>SUMIF(Général!$CP$6:$EZ$6,R$5,Comptabilité!$F98:$EZ98)</f>
        <v>0</v>
      </c>
      <c r="S98" s="174">
        <f>SUMIF(Général!$CP$6:$EZ$6,S$5,Comptabilité!$F98:$EZ98)</f>
        <v>0</v>
      </c>
      <c r="T98" s="174">
        <f>SUMIF(Général!$CP$6:$EZ$6,T$5,Comptabilité!$F98:$EZ98)</f>
        <v>0</v>
      </c>
      <c r="U98" s="174">
        <f>SUMIF(Général!$CP$6:$EZ$6,U$5,Comptabilité!$F98:$EZ98)</f>
        <v>0</v>
      </c>
      <c r="V98" s="174">
        <f>SUMIF(Général!$CP$6:$EZ$6,V$5,Comptabilité!$F98:$EZ98)</f>
        <v>0</v>
      </c>
      <c r="W98" s="174">
        <f>SUMIF(Général!$CP$6:$EZ$6,W$5,Comptabilité!$F98:$EZ98)</f>
        <v>0</v>
      </c>
      <c r="X98" s="174">
        <f>SUMIF(Général!$CP$6:$EZ$6,X$5,Comptabilité!$F98:$EZ98)</f>
        <v>0</v>
      </c>
      <c r="Y98" s="174">
        <f>SUMIF(Général!$CP$6:$EZ$6,Y$5,Comptabilité!$F98:$EZ98)</f>
        <v>0</v>
      </c>
      <c r="Z98" s="174">
        <f>SUMIF(Général!$CP$6:$EZ$6,Z$5,Comptabilité!$F98:$EZ98)</f>
        <v>0</v>
      </c>
      <c r="AA98" s="174">
        <f>SUMIF(Général!$CP$6:$EZ$6,AA$5,Comptabilité!$F98:$EZ98)</f>
        <v>0</v>
      </c>
      <c r="AB98" s="174">
        <f>SUMIF(Général!$CP$6:$EZ$6,AB$5,Comptabilité!$F98:$EZ98)</f>
        <v>0</v>
      </c>
      <c r="AC98" s="174">
        <f>SUMIF(Général!$CP$6:$EZ$6,AC$5,Comptabilité!$F98:$EZ98)</f>
        <v>0</v>
      </c>
      <c r="AD98" s="174">
        <f>SUMIF(Général!$CP$6:$EZ$6,AD$5,Comptabilité!$F98:$EZ98)</f>
        <v>0</v>
      </c>
      <c r="AE98" s="174">
        <f>SUMIF(Général!$CP$6:$EZ$6,AE$5,Comptabilité!$F98:$EZ98)</f>
        <v>0</v>
      </c>
      <c r="AF98" s="174">
        <f>SUMIF(Général!$CP$6:$EZ$6,AF$5,Comptabilité!$F98:$EZ98)</f>
        <v>0</v>
      </c>
      <c r="AG98" s="174">
        <f>SUMIF(Général!$CP$6:$EZ$6,AG$5,Comptabilité!$F98:$EZ98)</f>
        <v>0</v>
      </c>
      <c r="AH98" s="174">
        <f>SUMIF(Général!$CP$6:$EZ$6,AH$5,Comptabilité!$F98:$EZ98)</f>
        <v>0</v>
      </c>
      <c r="AI98" s="174">
        <f>SUMIF(Général!$CP$6:$EZ$6,AI$5,Comptabilité!$F98:$EZ98)</f>
        <v>0</v>
      </c>
      <c r="AJ98" s="174">
        <f>SUMIF(Général!$CP$6:$EZ$6,AJ$5,Comptabilité!$F98:$EZ98)</f>
        <v>0</v>
      </c>
      <c r="AK98" s="174">
        <f>SUMIF(Général!$CP$6:$EZ$6,AK$5,Comptabilité!$F98:$EZ98)</f>
        <v>0</v>
      </c>
      <c r="AL98" s="174">
        <f>SUMIF(Général!$CP$6:$EZ$6,AL$5,Comptabilité!$F98:$EZ98)</f>
        <v>0</v>
      </c>
      <c r="AM98" s="174">
        <f>SUMIF(Général!$CP$6:$EZ$6,AM$5,Comptabilité!$F98:$EZ98)</f>
        <v>0</v>
      </c>
      <c r="AN98" s="174">
        <f>SUMIF(Général!$CP$6:$EZ$6,AN$5,Comptabilité!$F98:$EZ98)</f>
        <v>0</v>
      </c>
      <c r="AO98" s="174">
        <f>SUMIF(Général!$CP$6:$EZ$6,AO$5,Comptabilité!$F98:$EZ98)</f>
        <v>0</v>
      </c>
      <c r="AP98" s="174">
        <f>SUMIF(Général!$CP$6:$EZ$6,AP$5,Comptabilité!$F98:$EZ98)</f>
        <v>0</v>
      </c>
      <c r="AQ98" s="174">
        <f>SUMIF(Général!$CP$6:$EZ$6,AQ$5,Comptabilité!$F98:$EZ98)</f>
        <v>0</v>
      </c>
      <c r="AR98" s="174">
        <f>SUMIF(Général!$CP$6:$EZ$6,AR$5,Comptabilité!$F98:$EZ98)</f>
        <v>0</v>
      </c>
      <c r="AS98" s="174">
        <f>SUMIF(Général!$CP$6:$EZ$6,AS$5,Comptabilité!$F98:$EZ98)</f>
        <v>0</v>
      </c>
      <c r="AT98" s="174">
        <f>SUMIF(Général!$CP$6:$EZ$6,AT$5,Comptabilité!$F98:$EZ98)</f>
        <v>0</v>
      </c>
      <c r="AU98" s="174">
        <f>SUMIF(Général!$CP$6:$EZ$6,AU$5,Comptabilité!$F98:$EZ98)</f>
        <v>0</v>
      </c>
      <c r="AV98" s="174">
        <f>SUMIF(Général!$CP$6:$EZ$6,AV$5,Comptabilité!$F98:$EZ98)</f>
        <v>0</v>
      </c>
      <c r="AW98" s="174">
        <f>SUMIF(Général!$CP$6:$EZ$6,AW$5,Comptabilité!$F98:$EZ98)</f>
        <v>0</v>
      </c>
      <c r="AX98" s="174">
        <f>SUMIF(Général!$CP$6:$EZ$6,AX$5,Comptabilité!$F98:$EZ98)</f>
        <v>0</v>
      </c>
      <c r="AY98" s="174">
        <f>SUMIF(Général!$CP$6:$EZ$6,AY$5,Comptabilité!$F98:$EZ98)</f>
        <v>0</v>
      </c>
      <c r="AZ98" s="174">
        <f>SUMIF(Général!$CP$6:$EZ$6,AZ$5,Comptabilité!$F98:$EZ98)</f>
        <v>0</v>
      </c>
      <c r="BA98" s="174">
        <f>SUMIF(Général!$CP$6:$EZ$6,BA$5,Comptabilité!$F98:$EZ98)</f>
        <v>0</v>
      </c>
      <c r="BB98" s="174">
        <f>SUMIF(Général!$CP$6:$EZ$6,BB$5,Comptabilité!$F98:$EZ98)</f>
        <v>0</v>
      </c>
      <c r="BC98" s="174">
        <f>SUMIF(Général!$CP$6:$EZ$6,BC$5,Comptabilité!$F98:$EZ98)</f>
        <v>0</v>
      </c>
      <c r="BD98" s="174">
        <f>SUMIF(Général!$CP$6:$EZ$6,BD$5,Comptabilité!$F98:$EZ98)</f>
        <v>0</v>
      </c>
      <c r="BE98" s="174">
        <f>SUMIF(Général!$CP$6:$EZ$6,BE$5,Comptabilité!$F98:$EZ98)</f>
        <v>0</v>
      </c>
      <c r="BF98" s="174">
        <f>SUMIF(Général!$CP$6:$EZ$6,BF$5,Comptabilité!$F98:$EZ98)</f>
        <v>0</v>
      </c>
      <c r="BG98" s="174">
        <f>SUMIF(Général!$CP$6:$EZ$6,BG$5,Comptabilité!$F98:$EZ98)</f>
        <v>0</v>
      </c>
      <c r="BH98" s="174">
        <f>SUMIF(Général!$CP$6:$EZ$6,BH$5,Comptabilité!$F98:$EZ98)</f>
        <v>0</v>
      </c>
      <c r="BI98" s="174">
        <f>SUMIF(Général!$CP$6:$EZ$6,BI$5,Comptabilité!$F98:$EZ98)</f>
        <v>0</v>
      </c>
      <c r="BJ98" s="174">
        <f>SUMIF(Général!$CP$6:$EZ$6,BJ$5,Comptabilité!$F98:$EZ98)</f>
        <v>0</v>
      </c>
      <c r="BK98" s="174">
        <f>SUMIF(Général!$CP$6:$EZ$6,BK$5,Comptabilité!$F98:$EZ98)</f>
        <v>0</v>
      </c>
      <c r="BL98" s="174">
        <f>SUMIF(Général!$CP$6:$EZ$6,BL$5,Comptabilité!$F98:$EZ98)</f>
        <v>0</v>
      </c>
      <c r="BM98" s="174">
        <f>SUMIF(Général!$CP$6:$EZ$6,BM$5,Comptabilité!$F98:$EZ98)</f>
        <v>0</v>
      </c>
      <c r="BN98" s="174">
        <f>SUMIF(Général!$CP$6:$EZ$6,BN$5,Comptabilité!$F98:$EZ98)</f>
        <v>0</v>
      </c>
      <c r="BO98" s="174">
        <f>SUMIF(Général!$CP$6:$EZ$6,BO$5,Comptabilité!$F98:$EZ98)</f>
        <v>0</v>
      </c>
      <c r="BP98" s="174">
        <f>SUMIF(Général!$CP$6:$EZ$6,BP$5,Comptabilité!$F98:$EZ98)</f>
        <v>0</v>
      </c>
      <c r="BQ98" s="174">
        <f>SUMIF(Général!$CP$6:$EZ$6,BQ$5,Comptabilité!$F98:$EZ98)</f>
        <v>0</v>
      </c>
      <c r="BR98" s="174">
        <f>SUMIF(Général!$CP$6:$EZ$6,BR$5,Comptabilité!$F98:$EZ98)</f>
        <v>0</v>
      </c>
      <c r="BS98" s="174">
        <f>SUMIF(Général!$CP$6:$EZ$6,BS$5,Comptabilité!$F98:$EZ98)</f>
        <v>0</v>
      </c>
      <c r="BT98" s="174">
        <f>SUMIF(Général!$CP$6:$EZ$6,BT$5,Comptabilité!$F98:$EZ98)</f>
        <v>0</v>
      </c>
      <c r="BU98" s="174">
        <f>SUMIF(Général!$CP$6:$EZ$6,BU$5,Comptabilité!$F98:$EZ98)</f>
        <v>0</v>
      </c>
      <c r="BV98" s="174">
        <f>SUMIF(Général!$CP$6:$EZ$6,BV$5,Comptabilité!$F98:$EZ98)</f>
        <v>0</v>
      </c>
      <c r="BW98" s="174">
        <f>SUMIF(Général!$CP$6:$EZ$6,BW$5,Comptabilité!$F98:$EZ98)</f>
        <v>0</v>
      </c>
      <c r="BX98" s="174">
        <f>SUMIF(Général!$CP$6:$EZ$6,BX$5,Comptabilité!$F98:$EZ98)</f>
        <v>0</v>
      </c>
      <c r="BY98" s="174">
        <f>SUMIF(Général!$CP$6:$EZ$6,BY$5,Comptabilité!$F98:$EZ98)</f>
        <v>0</v>
      </c>
      <c r="BZ98" s="174">
        <f>SUMIF(Général!$CP$6:$EZ$6,BZ$5,Comptabilité!$F98:$EZ98)</f>
        <v>0</v>
      </c>
      <c r="CA98" s="174">
        <f>SUMIF(Général!$CP$6:$EZ$6,CA$5,Comptabilité!$F98:$EZ98)</f>
        <v>0</v>
      </c>
      <c r="CB98" s="174">
        <f>SUMIF(Général!$CP$6:$EZ$6,CB$5,Comptabilité!$F98:$EZ98)</f>
        <v>0</v>
      </c>
      <c r="CC98" s="174">
        <f>SUMIF(Général!$CP$6:$EZ$6,CC$5,Comptabilité!$F98:$EZ98)</f>
        <v>0</v>
      </c>
      <c r="CD98" s="174">
        <f>SUMIF(Général!$CP$6:$EZ$6,CD$5,Comptabilité!$F98:$EZ98)</f>
        <v>0</v>
      </c>
      <c r="CE98" s="174">
        <f>SUMIF(Général!$CP$6:$EZ$6,CE$5,Comptabilité!$F98:$EZ98)</f>
        <v>0</v>
      </c>
      <c r="CF98" s="174">
        <f>SUMIF(Général!$CP$6:$EZ$6,CF$5,Comptabilité!$F98:$EZ98)</f>
        <v>0</v>
      </c>
      <c r="CG98" s="174">
        <f>SUMIF(Général!$CP$6:$EZ$6,CG$5,Comptabilité!$F98:$EZ98)</f>
        <v>0</v>
      </c>
      <c r="CH98" s="174">
        <f>SUMIF(Général!$CP$6:$EZ$6,CH$5,Comptabilité!$F98:$EZ98)</f>
        <v>0</v>
      </c>
      <c r="CI98" s="174">
        <f>SUMIF(Général!$CP$6:$EZ$6,CI$5,Comptabilité!$F98:$EZ98)</f>
        <v>0</v>
      </c>
      <c r="CJ98" s="174">
        <f>SUMIF(Général!$CP$6:$EZ$6,CJ$5,Comptabilité!$F98:$EZ98)</f>
        <v>0</v>
      </c>
      <c r="CK98" s="174">
        <f>SUMIF(Général!$CP$6:$EZ$6,CK$5,Comptabilité!$F98:$EZ98)</f>
        <v>0</v>
      </c>
      <c r="CL98" s="174">
        <f>SUMIF(Général!$CP$6:$EZ$6,CL$5,Comptabilité!$F98:$EZ98)</f>
        <v>0</v>
      </c>
      <c r="CM98" s="174">
        <f>SUMIF(Général!$CP$6:$EZ$6,CM$5,Comptabilité!$F98:$EZ98)</f>
        <v>0</v>
      </c>
      <c r="CN98" s="174">
        <f>SUMIF(Général!$CP$6:$EZ$6,CN$5,Comptabilité!$F98:$EZ98)</f>
        <v>0</v>
      </c>
      <c r="CO98" s="174">
        <f>SUMIF(Général!$CP$6:$EZ$6,CO$5,Comptabilité!$F98:$EZ98)</f>
        <v>0</v>
      </c>
      <c r="CP98" s="174">
        <f>SUMIF(Général!$CP$6:$EZ$6,CP$5,Comptabilité!$F98:$EZ98)</f>
        <v>0</v>
      </c>
      <c r="CQ98" s="174">
        <f>SUMIF(Général!$CP$6:$EZ$6,CQ$5,Comptabilité!$F98:$EZ98)</f>
        <v>0</v>
      </c>
      <c r="CR98" s="174">
        <f>SUMIF(Général!$CP$6:$EZ$6,CR$5,Comptabilité!$F98:$EZ98)</f>
        <v>0</v>
      </c>
      <c r="CS98" s="174">
        <f>SUMIF(Général!$CP$6:$EZ$6,CS$5,Comptabilité!$F98:$EZ98)</f>
        <v>0</v>
      </c>
      <c r="CT98" s="174">
        <f>SUMIF(Général!$CP$6:$EZ$6,CT$5,Comptabilité!$F98:$EZ98)</f>
        <v>0</v>
      </c>
      <c r="CU98" s="174">
        <f>SUMIF(Général!$CP$6:$EZ$6,CU$5,Comptabilité!$F98:$EZ98)</f>
        <v>0</v>
      </c>
      <c r="CV98" s="174">
        <f>SUMIF(Général!$CP$6:$EZ$6,CV$5,Comptabilité!$F98:$EZ98)</f>
        <v>0</v>
      </c>
      <c r="CW98" s="174">
        <f>SUMIF(Général!$CP$6:$EZ$6,CW$5,Comptabilité!$F98:$EZ98)</f>
        <v>0</v>
      </c>
      <c r="CX98" s="174">
        <f>SUMIF(Général!$CP$6:$EZ$6,CX$5,Comptabilité!$F98:$EZ98)</f>
        <v>0</v>
      </c>
      <c r="CY98" s="174">
        <f>SUMIF(Général!$CP$6:$EZ$6,CY$5,Comptabilité!$F98:$EZ98)</f>
        <v>0</v>
      </c>
      <c r="CZ98" s="174">
        <f>SUMIF(Général!$CP$6:$EZ$6,CZ$5,Comptabilité!$F98:$EZ98)</f>
        <v>0</v>
      </c>
      <c r="DA98" s="174">
        <f>SUMIF(Général!$CP$6:$EZ$6,DA$5,Comptabilité!$F98:$EZ98)</f>
        <v>0</v>
      </c>
      <c r="DB98" s="174">
        <f>SUMIF(Général!$CP$6:$EZ$6,DB$5,Comptabilité!$F98:$EZ98)</f>
        <v>0</v>
      </c>
      <c r="DC98" s="174">
        <f>SUMIF(Général!$CP$6:$EZ$6,DC$5,Comptabilité!$F98:$EZ98)</f>
        <v>0</v>
      </c>
      <c r="DD98" s="174">
        <f>SUMIF(Général!$CP$6:$EZ$6,DD$5,Comptabilité!$F98:$EZ98)</f>
        <v>0</v>
      </c>
      <c r="DE98" s="174">
        <f>SUMIF(Général!$CP$6:$EZ$6,DE$5,Comptabilité!$F98:$EZ98)</f>
        <v>0</v>
      </c>
      <c r="DF98" s="174">
        <f>SUMIF(Général!$CP$6:$EZ$6,DF$5,Comptabilité!$F98:$EZ98)</f>
        <v>0</v>
      </c>
      <c r="DG98" s="174">
        <f>SUMIF(Général!$CP$6:$EZ$6,DG$5,Comptabilité!$F98:$EZ98)</f>
        <v>0</v>
      </c>
      <c r="DH98" s="174">
        <f>SUMIF(Général!$CP$6:$EZ$6,DH$5,Comptabilité!$F98:$EZ98)</f>
        <v>0</v>
      </c>
      <c r="DI98" s="174">
        <f>SUMIF(Général!$CP$6:$EZ$6,DI$5,Comptabilité!$F98:$EZ98)</f>
        <v>0</v>
      </c>
      <c r="DJ98" s="174">
        <f>SUMIF(Général!$CP$6:$EZ$6,DJ$5,Comptabilité!$F98:$EZ98)</f>
        <v>0</v>
      </c>
      <c r="DK98" s="174">
        <f>SUMIF(Général!$CP$6:$EZ$6,DK$5,Comptabilité!$F98:$EZ98)</f>
        <v>0</v>
      </c>
      <c r="DL98" s="174">
        <f>SUMIF(Général!$CP$6:$EZ$6,DL$5,Comptabilité!$F98:$EZ98)</f>
        <v>0</v>
      </c>
      <c r="DM98" s="174">
        <f>SUMIF(Général!$CP$6:$EZ$6,DM$5,Comptabilité!$F98:$EZ98)</f>
        <v>0</v>
      </c>
      <c r="DN98" s="174">
        <f>SUMIF(Général!$CP$6:$EZ$6,DN$5,Comptabilité!$F98:$EZ98)</f>
        <v>0</v>
      </c>
      <c r="DO98" s="174">
        <f>SUMIF(Général!$CP$6:$EZ$6,DO$5,Comptabilité!$F98:$EZ98)</f>
        <v>0</v>
      </c>
      <c r="DP98" s="174">
        <f>SUMIF(Général!$CP$6:$EZ$6,DP$5,Comptabilité!$F98:$EZ98)</f>
        <v>0</v>
      </c>
      <c r="DQ98" s="174">
        <f>SUMIF(Général!$CP$6:$EZ$6,DQ$5,Comptabilité!$F98:$EZ98)</f>
        <v>0</v>
      </c>
      <c r="DR98" s="174">
        <f>SUMIF(Général!$CP$6:$EZ$6,DR$5,Comptabilité!$F98:$EZ98)</f>
        <v>0</v>
      </c>
      <c r="DS98" s="174">
        <f>SUMIF(Général!$CP$6:$EZ$6,DS$5,Comptabilité!$F98:$EZ98)</f>
        <v>0</v>
      </c>
      <c r="DT98" s="174">
        <f>SUMIF(Général!$CP$6:$EZ$6,DT$5,Comptabilité!$F98:$EZ98)</f>
        <v>0</v>
      </c>
      <c r="DU98" s="174">
        <f>SUMIF(Général!$CP$6:$EZ$6,DU$5,Comptabilité!$F98:$EZ98)</f>
        <v>0</v>
      </c>
      <c r="DV98" s="174">
        <f>SUMIF(Général!$CP$6:$EZ$6,DV$5,Comptabilité!$F98:$EZ98)</f>
        <v>0</v>
      </c>
      <c r="DW98" s="174">
        <f>SUMIF(Général!$CP$6:$EZ$6,DW$5,Comptabilité!$F98:$EZ98)</f>
        <v>0</v>
      </c>
      <c r="DX98" s="174">
        <f>SUMIF(Général!$CP$6:$EZ$6,DX$5,Comptabilité!$F98:$EZ98)</f>
        <v>0</v>
      </c>
      <c r="DY98" s="174">
        <f>SUMIF(Général!$CP$6:$EZ$6,DY$5,Comptabilité!$F98:$EZ98)</f>
        <v>0</v>
      </c>
      <c r="DZ98" s="174">
        <f>SUMIF(Général!$CP$6:$EZ$6,DZ$5,Comptabilité!$F98:$EZ98)</f>
        <v>0</v>
      </c>
      <c r="EA98" s="174">
        <f>SUMIF(Général!$CP$6:$EZ$6,EA$5,Comptabilité!$F98:$EZ98)</f>
        <v>0</v>
      </c>
      <c r="EB98" s="174">
        <f>SUMIF(Général!$CP$6:$EZ$6,EB$5,Comptabilité!$F98:$EZ98)</f>
        <v>0</v>
      </c>
      <c r="EC98" s="174">
        <f>SUMIF(Général!$CP$6:$EZ$6,EC$5,Comptabilité!$F98:$EZ98)</f>
        <v>0</v>
      </c>
      <c r="ED98" s="174">
        <f>SUMIF(Général!$CP$6:$EZ$6,ED$5,Comptabilité!$F98:$EZ98)</f>
        <v>0</v>
      </c>
      <c r="EE98" s="174">
        <f>SUMIF(Général!$CP$6:$EZ$6,EE$5,Comptabilité!$F98:$EZ98)</f>
        <v>0</v>
      </c>
      <c r="EF98" s="174">
        <f>SUMIF(Général!$CP$6:$EZ$6,EF$5,Comptabilité!$F98:$EZ98)</f>
        <v>0</v>
      </c>
      <c r="EG98" s="174">
        <f>SUMIF(Général!$CP$6:$EZ$6,EG$5,Comptabilité!$F98:$EZ98)</f>
        <v>0</v>
      </c>
      <c r="EH98" s="174">
        <f>SUMIF(Général!$CP$6:$EZ$6,EH$5,Comptabilité!$F98:$EZ98)</f>
        <v>0</v>
      </c>
      <c r="EI98" s="174">
        <f>SUMIF(Général!$CP$6:$EZ$6,EI$5,Comptabilité!$F98:$EZ98)</f>
        <v>0</v>
      </c>
      <c r="EJ98" s="174">
        <f>SUMIF(Général!$CP$6:$EZ$6,EJ$5,Comptabilité!$F98:$EZ98)</f>
        <v>0</v>
      </c>
      <c r="EK98" s="174">
        <f>SUMIF(Général!$CP$6:$EZ$6,EK$5,Comptabilité!$F98:$EZ98)</f>
        <v>0</v>
      </c>
      <c r="EL98" s="174">
        <f>SUMIF(Général!$CP$6:$EZ$6,EL$5,Comptabilité!$F98:$EZ98)</f>
        <v>0</v>
      </c>
      <c r="EM98" s="174">
        <f>SUMIF(Général!$CP$6:$EZ$6,EM$5,Comptabilité!$F98:$EZ98)</f>
        <v>0</v>
      </c>
      <c r="EN98" s="174">
        <f>SUMIF(Général!$CP$6:$EZ$6,EN$5,Comptabilité!$F98:$EZ98)</f>
        <v>0</v>
      </c>
      <c r="EO98" s="174">
        <f>SUMIF(Général!$CP$6:$EZ$6,EO$5,Comptabilité!$F98:$EZ98)</f>
        <v>0</v>
      </c>
      <c r="EP98" s="174">
        <f>SUMIF(Général!$CP$6:$EZ$6,EP$5,Comptabilité!$F98:$EZ98)</f>
        <v>0</v>
      </c>
      <c r="EQ98" s="174">
        <f>SUMIF(Général!$CP$6:$EZ$6,EQ$5,Comptabilité!$F98:$EZ98)</f>
        <v>0</v>
      </c>
      <c r="ER98" s="174">
        <f>SUMIF(Général!$CP$6:$EZ$6,ER$5,Comptabilité!$F98:$EZ98)</f>
        <v>0</v>
      </c>
      <c r="ES98" s="174">
        <f>SUMIF(Général!$CP$6:$EZ$6,ES$5,Comptabilité!$F98:$EZ98)</f>
        <v>0</v>
      </c>
      <c r="ET98" s="174">
        <f>SUMIF(Général!$CP$6:$EZ$6,ET$5,Comptabilité!$F98:$EZ98)</f>
        <v>0</v>
      </c>
      <c r="EU98" s="174">
        <f>SUMIF(Général!$CP$6:$EZ$6,EU$5,Comptabilité!$F98:$EZ98)</f>
        <v>0</v>
      </c>
      <c r="EV98" s="174">
        <f>SUMIF(Général!$CP$6:$EZ$6,EV$5,Comptabilité!$F98:$EZ98)</f>
        <v>0</v>
      </c>
      <c r="EW98" s="174">
        <f>SUMIF(Général!$CP$6:$EZ$6,EW$5,Comptabilité!$F98:$EZ98)</f>
        <v>0</v>
      </c>
      <c r="EX98" s="174">
        <f>SUMIF(Général!$CP$6:$EZ$6,EX$5,Comptabilité!$F98:$EZ98)</f>
        <v>0</v>
      </c>
      <c r="EY98" s="174">
        <f>SUMIF(Général!$CP$6:$EZ$6,EY$5,Comptabilité!$F98:$EZ98)</f>
        <v>0</v>
      </c>
      <c r="EZ98" s="174">
        <f>SUMIF(Général!$CP$6:$EZ$6,EZ$5,Comptabilité!$F98:$EZ98)</f>
        <v>0</v>
      </c>
      <c r="GP98" s="111"/>
      <c r="GQ98" s="111"/>
      <c r="GR98" s="111"/>
      <c r="GS98" s="111"/>
      <c r="GT98" s="111"/>
      <c r="GU98" s="111"/>
      <c r="GV98" s="111"/>
      <c r="GW98" s="111"/>
      <c r="GX98" s="111"/>
      <c r="GY98" s="111"/>
      <c r="GZ98" s="111"/>
      <c r="HA98" s="111"/>
      <c r="HB98" s="111"/>
      <c r="HC98" s="111"/>
      <c r="HD98" s="111"/>
      <c r="HE98" s="111"/>
      <c r="HF98" s="111"/>
      <c r="HG98" s="111"/>
      <c r="HH98" s="111"/>
      <c r="HI98" s="111"/>
      <c r="HJ98" s="111"/>
      <c r="HK98" s="111"/>
      <c r="HL98" s="111"/>
      <c r="HM98" s="111"/>
      <c r="HN98" s="111"/>
      <c r="HO98" s="111"/>
      <c r="HP98" s="111"/>
      <c r="HQ98" s="111"/>
      <c r="HR98" s="111"/>
      <c r="HS98" s="111"/>
      <c r="HT98" s="111"/>
      <c r="HU98" s="111"/>
      <c r="HV98" s="111"/>
      <c r="HW98" s="111"/>
      <c r="HX98" s="111"/>
      <c r="HY98" s="111"/>
      <c r="HZ98" s="111"/>
      <c r="IA98" s="111"/>
      <c r="IB98" s="111"/>
      <c r="IC98" s="111"/>
      <c r="ID98" s="111"/>
      <c r="IE98" s="111"/>
      <c r="IF98" s="111"/>
      <c r="IG98" s="111"/>
      <c r="IH98" s="111"/>
      <c r="II98" s="111"/>
      <c r="IJ98" s="111"/>
      <c r="IK98" s="111"/>
      <c r="IL98" s="111"/>
      <c r="IM98" s="111"/>
      <c r="IN98" s="111"/>
      <c r="IO98" s="111"/>
      <c r="IP98" s="111"/>
      <c r="IQ98" s="111"/>
      <c r="IR98" s="111"/>
      <c r="IS98" s="111"/>
      <c r="IT98" s="111"/>
      <c r="IU98" s="111"/>
      <c r="IV98" s="111"/>
      <c r="IW98" s="111"/>
      <c r="IX98" s="111"/>
      <c r="IY98" s="111"/>
      <c r="IZ98" s="111"/>
      <c r="JA98" s="111"/>
      <c r="JB98" s="111"/>
      <c r="JC98" s="111"/>
      <c r="JD98" s="111"/>
      <c r="JE98" s="111"/>
      <c r="JF98" s="111"/>
      <c r="JG98" s="111"/>
      <c r="JH98" s="111"/>
      <c r="JI98" s="111"/>
      <c r="JJ98" s="111"/>
      <c r="JK98" s="111"/>
      <c r="JL98" s="111"/>
      <c r="JM98" s="111"/>
      <c r="JN98" s="111"/>
      <c r="JO98" s="111"/>
      <c r="JP98" s="111"/>
      <c r="JQ98" s="111"/>
      <c r="JR98" s="111"/>
      <c r="JS98" s="111"/>
      <c r="JT98" s="111"/>
      <c r="JU98" s="111"/>
      <c r="JV98" s="111"/>
      <c r="JW98" s="111"/>
      <c r="JX98" s="111"/>
      <c r="JY98" s="111"/>
      <c r="JZ98" s="111"/>
      <c r="KA98" s="111"/>
      <c r="KB98" s="111"/>
      <c r="KC98" s="111"/>
      <c r="KD98" s="111"/>
      <c r="KE98" s="111"/>
      <c r="KF98" s="111"/>
      <c r="KG98" s="111"/>
      <c r="KH98" s="111"/>
      <c r="KI98" s="111"/>
      <c r="KJ98" s="111"/>
      <c r="KK98" s="111"/>
      <c r="KL98" s="111"/>
      <c r="KM98" s="111"/>
      <c r="KN98" s="111"/>
      <c r="KO98" s="111"/>
      <c r="KP98" s="111"/>
      <c r="KQ98" s="111"/>
      <c r="KR98" s="111"/>
      <c r="KS98" s="111"/>
      <c r="KT98" s="111"/>
      <c r="KU98" s="111"/>
      <c r="KV98" s="111"/>
      <c r="KW98" s="111"/>
      <c r="KX98" s="111"/>
      <c r="KY98" s="111"/>
      <c r="KZ98" s="111"/>
      <c r="LA98" s="111"/>
      <c r="LB98" s="111"/>
      <c r="LC98" s="111"/>
      <c r="LD98" s="111"/>
      <c r="LE98" s="111"/>
      <c r="LF98" s="111"/>
      <c r="LG98" s="111"/>
      <c r="LH98" s="111"/>
      <c r="LI98" s="111"/>
      <c r="LJ98" s="111"/>
      <c r="LK98" s="111"/>
      <c r="LL98" s="111"/>
      <c r="LM98" s="111"/>
      <c r="LN98" s="111"/>
      <c r="LO98" s="111"/>
      <c r="LP98" s="111"/>
      <c r="LQ98" s="111"/>
      <c r="LR98" s="111"/>
      <c r="LS98" s="111"/>
      <c r="LT98" s="111"/>
      <c r="LU98" s="111"/>
      <c r="LV98" s="111"/>
      <c r="LW98" s="111"/>
      <c r="LX98" s="111"/>
      <c r="LY98" s="111"/>
      <c r="LZ98" s="111"/>
      <c r="MA98" s="111"/>
      <c r="MB98" s="111"/>
      <c r="MC98" s="111"/>
      <c r="MD98" s="111"/>
      <c r="ME98" s="111"/>
      <c r="MF98" s="111"/>
      <c r="MG98" s="111"/>
      <c r="MH98" s="111"/>
      <c r="MI98" s="111"/>
      <c r="MJ98" s="111"/>
      <c r="MK98" s="111"/>
      <c r="ML98" s="111"/>
      <c r="MM98" s="111"/>
      <c r="MN98" s="111"/>
      <c r="MO98" s="111"/>
      <c r="MP98" s="111"/>
      <c r="MQ98" s="111"/>
      <c r="MR98" s="111"/>
      <c r="MS98" s="111"/>
      <c r="MT98" s="111"/>
      <c r="MU98" s="111"/>
      <c r="MV98" s="111"/>
      <c r="MW98" s="111"/>
      <c r="MX98" s="111"/>
      <c r="MY98" s="111"/>
      <c r="MZ98" s="111"/>
      <c r="NA98" s="111"/>
      <c r="NB98" s="111"/>
      <c r="NC98" s="111"/>
      <c r="ND98" s="111"/>
      <c r="NE98" s="111"/>
      <c r="NF98" s="111"/>
      <c r="NG98" s="111"/>
      <c r="NH98" s="111"/>
      <c r="NI98" s="111"/>
      <c r="NJ98" s="111"/>
      <c r="NK98" s="111"/>
      <c r="NL98" s="111"/>
      <c r="NM98" s="111"/>
      <c r="NN98" s="111"/>
      <c r="NO98" s="111"/>
      <c r="NP98" s="111"/>
      <c r="NQ98" s="111"/>
      <c r="NR98" s="111"/>
      <c r="NS98" s="111"/>
      <c r="NT98" s="111"/>
      <c r="NU98" s="111"/>
      <c r="NV98" s="111"/>
      <c r="NW98" s="111"/>
      <c r="NX98" s="111"/>
      <c r="NY98" s="111"/>
      <c r="NZ98" s="111"/>
      <c r="OA98" s="111"/>
      <c r="OB98" s="111"/>
      <c r="OC98" s="111"/>
      <c r="OD98" s="111"/>
      <c r="OE98" s="111"/>
      <c r="OF98" s="111"/>
      <c r="OG98" s="111"/>
      <c r="OH98" s="111"/>
      <c r="OI98" s="111"/>
      <c r="OJ98" s="111"/>
      <c r="OK98" s="111"/>
      <c r="OL98" s="111"/>
      <c r="OM98" s="111"/>
      <c r="ON98" s="111"/>
      <c r="OO98" s="111"/>
      <c r="OP98" s="111"/>
      <c r="OQ98" s="111"/>
      <c r="OR98" s="111"/>
      <c r="OS98" s="111"/>
      <c r="OT98" s="111"/>
      <c r="OU98" s="111"/>
      <c r="OV98" s="111"/>
      <c r="OW98" s="111"/>
      <c r="OX98" s="111"/>
      <c r="OY98" s="111"/>
      <c r="OZ98" s="111"/>
      <c r="PA98" s="111"/>
      <c r="PB98" s="111"/>
      <c r="PC98" s="111"/>
      <c r="PD98" s="111"/>
      <c r="PE98" s="111"/>
      <c r="PF98" s="111"/>
      <c r="PG98" s="111"/>
      <c r="PH98" s="111"/>
      <c r="PI98" s="111"/>
      <c r="PJ98" s="111"/>
      <c r="PK98" s="111"/>
      <c r="PL98" s="111"/>
      <c r="PM98" s="111"/>
      <c r="PN98" s="111"/>
      <c r="PO98" s="111"/>
      <c r="PP98" s="111"/>
      <c r="PQ98" s="111"/>
      <c r="PR98" s="111"/>
      <c r="PS98" s="111"/>
      <c r="PT98" s="111"/>
      <c r="PU98" s="111"/>
      <c r="PV98" s="111"/>
      <c r="PW98" s="111"/>
      <c r="PX98" s="111"/>
      <c r="PY98" s="111"/>
      <c r="PZ98" s="111"/>
      <c r="QA98" s="111"/>
      <c r="QB98" s="111"/>
      <c r="QC98" s="111"/>
      <c r="QD98" s="111"/>
      <c r="QE98" s="111"/>
      <c r="QF98" s="111"/>
      <c r="QG98" s="111"/>
      <c r="QH98" s="111"/>
      <c r="QI98" s="111"/>
      <c r="QJ98" s="111"/>
      <c r="QK98" s="111"/>
      <c r="QL98" s="111"/>
      <c r="QM98" s="111"/>
      <c r="QN98" s="111"/>
      <c r="QO98" s="111"/>
      <c r="QP98" s="111"/>
      <c r="QQ98" s="111"/>
      <c r="QR98" s="111"/>
      <c r="QS98" s="111"/>
      <c r="QT98" s="111"/>
      <c r="QU98" s="111"/>
      <c r="QV98" s="111"/>
      <c r="QW98" s="111"/>
      <c r="QX98" s="111"/>
      <c r="QY98" s="111"/>
      <c r="QZ98" s="111"/>
      <c r="RA98" s="111"/>
      <c r="RB98" s="111"/>
      <c r="RC98" s="111"/>
      <c r="RD98" s="111"/>
      <c r="RE98" s="111"/>
      <c r="RF98" s="111"/>
      <c r="RG98" s="111"/>
      <c r="RH98" s="111"/>
      <c r="RI98" s="111"/>
      <c r="RJ98" s="111"/>
      <c r="RK98" s="111"/>
      <c r="RL98" s="111"/>
      <c r="RM98" s="111"/>
      <c r="RN98" s="111"/>
      <c r="RO98" s="111"/>
      <c r="RP98" s="111"/>
      <c r="RQ98" s="111"/>
      <c r="RR98" s="111"/>
      <c r="RS98" s="111"/>
      <c r="RT98" s="111"/>
      <c r="RU98" s="111"/>
      <c r="RV98" s="111"/>
      <c r="RW98" s="111"/>
      <c r="RX98" s="111"/>
      <c r="RY98" s="111"/>
      <c r="RZ98" s="111"/>
      <c r="SA98" s="111"/>
      <c r="SB98" s="111"/>
      <c r="SC98" s="111"/>
      <c r="SD98" s="111"/>
      <c r="SE98" s="111"/>
      <c r="SF98" s="111"/>
      <c r="SG98" s="111"/>
      <c r="SH98" s="111"/>
      <c r="SI98" s="111"/>
      <c r="SJ98" s="111"/>
      <c r="SK98" s="111"/>
      <c r="SL98" s="111"/>
      <c r="SM98" s="111"/>
      <c r="SN98" s="111"/>
      <c r="SO98" s="111"/>
      <c r="SP98" s="111"/>
      <c r="SQ98" s="111"/>
      <c r="SR98" s="111"/>
      <c r="SS98" s="111"/>
      <c r="ST98" s="111"/>
      <c r="SU98" s="111"/>
      <c r="SV98" s="111"/>
      <c r="SW98" s="111"/>
      <c r="SX98" s="111"/>
      <c r="SY98" s="111"/>
      <c r="SZ98" s="111"/>
      <c r="TA98" s="111"/>
      <c r="TB98" s="111"/>
      <c r="TC98" s="111"/>
      <c r="TD98" s="111"/>
      <c r="TE98" s="111"/>
      <c r="TF98" s="111"/>
      <c r="TG98" s="111"/>
      <c r="TH98" s="111"/>
      <c r="TI98" s="111"/>
      <c r="TJ98" s="111"/>
      <c r="TK98" s="111"/>
      <c r="TL98" s="111"/>
      <c r="TM98" s="111"/>
      <c r="TN98" s="111"/>
      <c r="TO98" s="111"/>
      <c r="TP98" s="111"/>
      <c r="TQ98" s="111"/>
      <c r="TR98" s="111"/>
      <c r="TS98" s="111"/>
      <c r="TT98" s="111"/>
      <c r="TU98" s="111"/>
      <c r="TV98" s="111"/>
      <c r="TW98" s="111"/>
      <c r="TX98" s="111"/>
      <c r="TY98" s="111"/>
      <c r="TZ98" s="111"/>
      <c r="UA98" s="111"/>
      <c r="UB98" s="111"/>
      <c r="UC98" s="111"/>
      <c r="UD98" s="111"/>
      <c r="UE98" s="111"/>
      <c r="UF98" s="111"/>
      <c r="UG98" s="111"/>
      <c r="UH98" s="111"/>
      <c r="UI98" s="111"/>
      <c r="UJ98" s="111"/>
      <c r="UK98" s="111"/>
      <c r="UL98" s="111"/>
      <c r="UM98" s="111"/>
      <c r="UN98" s="111"/>
      <c r="UO98" s="111"/>
      <c r="UP98" s="111"/>
      <c r="UQ98" s="111"/>
      <c r="UR98" s="111"/>
      <c r="US98" s="111"/>
      <c r="UT98" s="111"/>
      <c r="UU98" s="111"/>
      <c r="UV98" s="111"/>
      <c r="UW98" s="111"/>
      <c r="UX98" s="111"/>
      <c r="UY98" s="111"/>
      <c r="UZ98" s="111"/>
      <c r="VA98" s="111"/>
      <c r="VB98" s="111"/>
      <c r="VC98" s="111"/>
      <c r="VD98" s="111"/>
      <c r="VE98" s="111"/>
      <c r="VF98" s="111"/>
      <c r="VG98" s="111"/>
      <c r="VH98" s="111"/>
      <c r="VI98" s="111"/>
      <c r="VJ98" s="111"/>
      <c r="VK98" s="111"/>
      <c r="VL98" s="111"/>
      <c r="VM98" s="111"/>
      <c r="VN98" s="111"/>
      <c r="VO98" s="111"/>
      <c r="VP98" s="111"/>
      <c r="VQ98" s="111"/>
      <c r="VR98" s="111"/>
      <c r="VS98" s="111"/>
      <c r="VT98" s="111"/>
      <c r="VU98" s="111"/>
      <c r="VV98" s="111"/>
      <c r="VW98" s="111"/>
      <c r="VX98" s="111"/>
      <c r="VY98" s="111"/>
      <c r="VZ98" s="111"/>
      <c r="WA98" s="111"/>
      <c r="WB98" s="111"/>
      <c r="WC98" s="111"/>
      <c r="WD98" s="111"/>
      <c r="WE98" s="111"/>
      <c r="WF98" s="111"/>
      <c r="WG98" s="111"/>
      <c r="WH98" s="111"/>
      <c r="WI98" s="111"/>
      <c r="WJ98" s="111"/>
      <c r="WK98" s="111"/>
      <c r="WL98" s="111"/>
      <c r="WM98" s="111"/>
      <c r="WN98" s="111"/>
      <c r="WO98" s="111"/>
      <c r="WP98" s="111"/>
      <c r="WQ98" s="111"/>
      <c r="WR98" s="111"/>
      <c r="WS98" s="111"/>
      <c r="WT98" s="111"/>
      <c r="WU98" s="111"/>
      <c r="WV98" s="111"/>
      <c r="WW98" s="111"/>
      <c r="WX98" s="111"/>
      <c r="WY98" s="111"/>
      <c r="WZ98" s="111"/>
      <c r="XA98" s="111"/>
      <c r="XB98" s="111"/>
      <c r="XC98" s="111"/>
      <c r="XD98" s="111"/>
      <c r="XE98" s="111"/>
      <c r="XF98" s="111"/>
      <c r="XG98" s="111"/>
      <c r="XH98" s="111"/>
      <c r="XI98" s="111"/>
      <c r="XJ98" s="111"/>
      <c r="XK98" s="111"/>
      <c r="XL98" s="111"/>
      <c r="XM98" s="111"/>
      <c r="XN98" s="111"/>
      <c r="XO98" s="111"/>
      <c r="XP98" s="111"/>
      <c r="XQ98" s="111"/>
      <c r="XR98" s="111"/>
      <c r="XS98" s="111"/>
      <c r="XT98" s="111"/>
      <c r="XU98" s="111"/>
      <c r="XV98" s="111"/>
      <c r="XW98" s="111"/>
      <c r="XX98" s="111"/>
      <c r="XY98" s="111"/>
      <c r="XZ98" s="111"/>
      <c r="YA98" s="111"/>
      <c r="YB98" s="111"/>
      <c r="YC98" s="111"/>
      <c r="YD98" s="111"/>
      <c r="YE98" s="111"/>
      <c r="YF98" s="111"/>
      <c r="YG98" s="111"/>
      <c r="YH98" s="111"/>
      <c r="YI98" s="111"/>
      <c r="YJ98" s="111"/>
      <c r="YK98" s="111"/>
      <c r="YL98" s="111"/>
      <c r="YM98" s="111"/>
      <c r="YN98" s="111"/>
      <c r="YO98" s="111"/>
      <c r="YP98" s="111"/>
      <c r="YQ98" s="111"/>
      <c r="YR98" s="111"/>
      <c r="YS98" s="111"/>
      <c r="YT98" s="111"/>
      <c r="YU98" s="111"/>
      <c r="YV98" s="111"/>
      <c r="YW98" s="111"/>
      <c r="YX98" s="111"/>
      <c r="YY98" s="111"/>
      <c r="YZ98" s="111"/>
      <c r="ZA98" s="111"/>
      <c r="ZB98" s="111"/>
      <c r="ZC98" s="111"/>
      <c r="ZD98" s="111"/>
      <c r="ZE98" s="111"/>
      <c r="ZF98" s="111"/>
      <c r="ZG98" s="111"/>
      <c r="ZH98" s="111"/>
      <c r="ZI98" s="111"/>
      <c r="ZJ98" s="111"/>
      <c r="ZK98" s="111"/>
      <c r="ZL98" s="111"/>
      <c r="ZM98" s="111"/>
      <c r="ZN98" s="111"/>
      <c r="ZO98" s="111"/>
      <c r="ZP98" s="111"/>
      <c r="ZQ98" s="111"/>
      <c r="ZR98" s="111"/>
      <c r="ZS98" s="111"/>
      <c r="ZT98" s="111"/>
      <c r="ZU98" s="111"/>
      <c r="ZV98" s="111"/>
      <c r="ZW98" s="111"/>
      <c r="ZX98" s="111"/>
      <c r="ZY98" s="111"/>
      <c r="ZZ98" s="111"/>
      <c r="AAA98" s="111"/>
      <c r="AAB98" s="111"/>
      <c r="AAC98" s="111"/>
      <c r="AAD98" s="111"/>
      <c r="AAE98" s="111"/>
      <c r="AAF98" s="111"/>
      <c r="AAG98" s="111"/>
      <c r="AAH98" s="111"/>
      <c r="AAI98" s="111"/>
      <c r="AAJ98" s="111"/>
      <c r="AAK98" s="111"/>
      <c r="AAL98" s="111"/>
      <c r="AAM98" s="111"/>
      <c r="AAN98" s="111"/>
      <c r="AAO98" s="111"/>
      <c r="AAP98" s="111"/>
      <c r="AAQ98" s="111"/>
      <c r="AAR98" s="111"/>
      <c r="AAS98" s="111"/>
      <c r="AAT98" s="111"/>
      <c r="AAU98" s="111"/>
      <c r="AAV98" s="111"/>
      <c r="AAW98" s="111"/>
      <c r="AAX98" s="111"/>
      <c r="AAY98" s="111"/>
      <c r="AAZ98" s="111"/>
      <c r="ABA98" s="111"/>
      <c r="ABB98" s="111"/>
      <c r="ABC98" s="111"/>
      <c r="ABD98" s="111"/>
      <c r="ABE98" s="111"/>
      <c r="ABF98" s="111"/>
      <c r="ABG98" s="111"/>
      <c r="ABH98" s="111"/>
      <c r="ABI98" s="111"/>
      <c r="ABJ98" s="111"/>
      <c r="ABK98" s="111"/>
      <c r="ABL98" s="111"/>
      <c r="ABM98" s="111"/>
      <c r="ABN98" s="111"/>
      <c r="ABO98" s="111"/>
      <c r="ABP98" s="111"/>
      <c r="ABQ98" s="111"/>
      <c r="ABR98" s="111"/>
      <c r="ABS98" s="111"/>
      <c r="ABT98" s="111"/>
      <c r="ABU98" s="111"/>
      <c r="ABV98" s="111"/>
      <c r="ABW98" s="111"/>
      <c r="ABX98" s="111"/>
      <c r="ABY98" s="111"/>
      <c r="ABZ98" s="111"/>
      <c r="ACA98" s="111"/>
      <c r="ACB98" s="111"/>
      <c r="ACC98" s="111"/>
      <c r="ACD98" s="111"/>
      <c r="ACE98" s="111"/>
      <c r="ACF98" s="111"/>
      <c r="ACG98" s="111"/>
      <c r="ACH98" s="111"/>
      <c r="ACI98" s="111"/>
      <c r="ACJ98" s="111"/>
      <c r="ACK98" s="111"/>
      <c r="ACL98" s="111"/>
      <c r="ACM98" s="111"/>
      <c r="ACN98" s="111"/>
      <c r="ACO98" s="111"/>
      <c r="ACP98" s="111"/>
      <c r="ACQ98" s="111"/>
      <c r="ACR98" s="111"/>
      <c r="ACS98" s="111"/>
      <c r="ACT98" s="111"/>
      <c r="ACU98" s="111"/>
      <c r="ACV98" s="111"/>
      <c r="ACW98" s="111"/>
      <c r="ACX98" s="111"/>
      <c r="ACY98" s="111"/>
      <c r="ACZ98" s="111"/>
      <c r="ADA98" s="111"/>
      <c r="ADB98" s="111"/>
      <c r="ADC98" s="111"/>
      <c r="ADD98" s="111"/>
      <c r="ADE98" s="111"/>
      <c r="ADF98" s="111"/>
      <c r="ADG98" s="111"/>
      <c r="ADH98" s="111"/>
      <c r="ADI98" s="111"/>
      <c r="ADJ98" s="111"/>
      <c r="ADK98" s="111"/>
      <c r="ADL98" s="111"/>
      <c r="ADM98" s="111"/>
      <c r="ADN98" s="111"/>
      <c r="ADO98" s="111"/>
      <c r="ADP98" s="111"/>
      <c r="ADQ98" s="111"/>
      <c r="ADR98" s="111"/>
      <c r="ADS98" s="111"/>
      <c r="ADT98" s="111"/>
      <c r="ADU98" s="111"/>
      <c r="ADV98" s="111"/>
      <c r="ADW98" s="111"/>
      <c r="ADX98" s="111"/>
      <c r="ADY98" s="111"/>
      <c r="ADZ98" s="111"/>
      <c r="AEA98" s="111"/>
      <c r="AEB98" s="111"/>
      <c r="AEC98" s="111"/>
      <c r="AED98" s="111"/>
      <c r="AEE98" s="111"/>
      <c r="AEF98" s="111"/>
      <c r="AEG98" s="111"/>
      <c r="AEH98" s="111"/>
      <c r="AEI98" s="111"/>
      <c r="AEJ98" s="111"/>
      <c r="AEK98" s="111"/>
      <c r="AEL98" s="111"/>
      <c r="AEM98" s="111"/>
      <c r="AEN98" s="111"/>
      <c r="AEO98" s="111"/>
      <c r="AEP98" s="111"/>
      <c r="AEQ98" s="111"/>
      <c r="AER98" s="111"/>
      <c r="AES98" s="111"/>
      <c r="AET98" s="111"/>
      <c r="AEU98" s="111"/>
      <c r="AEV98" s="111"/>
      <c r="AEW98" s="111"/>
      <c r="AEX98" s="111"/>
      <c r="AEY98" s="111"/>
      <c r="AEZ98" s="111"/>
      <c r="AFA98" s="111"/>
      <c r="AFB98" s="111"/>
      <c r="AFC98" s="111"/>
      <c r="AFD98" s="111"/>
      <c r="AFE98" s="111"/>
      <c r="AFF98" s="111"/>
      <c r="AFG98" s="111"/>
      <c r="AFH98" s="111"/>
      <c r="AFI98" s="111"/>
      <c r="AFJ98" s="111"/>
      <c r="AFK98" s="111"/>
      <c r="AFL98" s="111"/>
      <c r="AFM98" s="111"/>
      <c r="AFN98" s="111"/>
      <c r="AFO98" s="111"/>
      <c r="AFP98" s="111"/>
      <c r="AFQ98" s="111"/>
      <c r="AFR98" s="111"/>
      <c r="AFS98" s="111"/>
      <c r="AFT98" s="111"/>
      <c r="AFU98" s="111"/>
      <c r="AFV98" s="111"/>
      <c r="AFW98" s="111"/>
      <c r="AFX98" s="111"/>
      <c r="AFY98" s="111"/>
      <c r="AFZ98" s="111"/>
      <c r="AGA98" s="111"/>
      <c r="AGB98" s="111"/>
      <c r="AGC98" s="111"/>
      <c r="AGD98" s="111"/>
      <c r="AGE98" s="111"/>
      <c r="AGF98" s="111"/>
      <c r="AGG98" s="111"/>
      <c r="AGH98" s="111"/>
      <c r="AGI98" s="111"/>
      <c r="AGJ98" s="111"/>
      <c r="AGK98" s="111"/>
      <c r="AGL98" s="111"/>
      <c r="AGM98" s="111"/>
      <c r="AGN98" s="111"/>
      <c r="AGO98" s="111"/>
      <c r="AGP98" s="111"/>
      <c r="AGQ98" s="111"/>
      <c r="AGR98" s="111"/>
      <c r="AGS98" s="111"/>
      <c r="AGT98" s="111"/>
      <c r="AGU98" s="111"/>
      <c r="AGV98" s="111"/>
      <c r="AGW98" s="111"/>
      <c r="AGX98" s="111"/>
      <c r="AGY98" s="111"/>
      <c r="AGZ98" s="111"/>
      <c r="AHA98" s="111"/>
      <c r="AHB98" s="111"/>
      <c r="AHC98" s="111"/>
      <c r="AHD98" s="111"/>
      <c r="AHE98" s="111"/>
      <c r="AHF98" s="111"/>
      <c r="AHG98" s="111"/>
      <c r="AHH98" s="111"/>
      <c r="AHI98" s="111"/>
      <c r="AHJ98" s="111"/>
      <c r="AHK98" s="111"/>
      <c r="AHL98" s="111"/>
      <c r="AHM98" s="111"/>
      <c r="AHN98" s="111"/>
      <c r="AHO98" s="111"/>
      <c r="AHP98" s="111"/>
      <c r="AHQ98" s="111"/>
      <c r="AHR98" s="111"/>
      <c r="AHS98" s="111"/>
      <c r="AHT98" s="111"/>
      <c r="AHU98" s="111"/>
      <c r="AHV98" s="111"/>
      <c r="AHW98" s="111"/>
      <c r="AHX98" s="111"/>
      <c r="AHY98" s="111"/>
      <c r="AHZ98" s="111"/>
      <c r="AIA98" s="111"/>
      <c r="AIB98" s="111"/>
      <c r="AIC98" s="111"/>
      <c r="AID98" s="111"/>
      <c r="AIE98" s="111"/>
      <c r="AIF98" s="111"/>
      <c r="AIG98" s="111"/>
      <c r="AIH98" s="111"/>
      <c r="AII98" s="111"/>
      <c r="AIJ98" s="111"/>
      <c r="AIK98" s="111"/>
      <c r="AIL98" s="111"/>
      <c r="AIM98" s="111"/>
      <c r="AIN98" s="111"/>
      <c r="AIO98" s="111"/>
      <c r="AIP98" s="111"/>
      <c r="AIQ98" s="111"/>
      <c r="AIR98" s="111"/>
      <c r="AIS98" s="111"/>
      <c r="AIT98" s="111"/>
      <c r="AIU98" s="111"/>
      <c r="AIV98" s="111"/>
      <c r="AIW98" s="111"/>
      <c r="AIX98" s="111"/>
      <c r="AIY98" s="111"/>
      <c r="AIZ98" s="111"/>
      <c r="AJA98" s="111"/>
      <c r="AJB98" s="111"/>
      <c r="AJC98" s="111"/>
      <c r="AJD98" s="111"/>
      <c r="AJE98" s="111"/>
      <c r="AJF98" s="111"/>
      <c r="AJG98" s="111"/>
      <c r="AJH98" s="111"/>
      <c r="AJI98" s="111"/>
      <c r="AJJ98" s="111"/>
      <c r="AJK98" s="111"/>
      <c r="AJL98" s="111"/>
      <c r="AJM98" s="111"/>
      <c r="AJN98" s="111"/>
      <c r="AJO98" s="111"/>
      <c r="AJP98" s="111"/>
      <c r="AJQ98" s="111"/>
      <c r="AJR98" s="111"/>
      <c r="AJS98" s="111"/>
      <c r="AJT98" s="111"/>
      <c r="AJU98" s="111"/>
      <c r="AJV98" s="111"/>
      <c r="AJW98" s="111"/>
      <c r="AJX98" s="111"/>
      <c r="AJY98" s="111"/>
      <c r="AJZ98" s="111"/>
      <c r="AKA98" s="111"/>
      <c r="AKB98" s="111"/>
      <c r="AKC98" s="111"/>
      <c r="AKD98" s="111"/>
      <c r="AKE98" s="111"/>
      <c r="AKF98" s="111"/>
      <c r="AKG98" s="111"/>
      <c r="AKH98" s="111"/>
      <c r="AKI98" s="111"/>
      <c r="AKJ98" s="111"/>
      <c r="AKK98" s="111"/>
      <c r="AKL98" s="111"/>
      <c r="AKM98" s="111"/>
      <c r="AKN98" s="111"/>
      <c r="AKO98" s="111"/>
      <c r="AKP98" s="111"/>
      <c r="AKQ98" s="111"/>
      <c r="AKR98" s="111"/>
      <c r="AKS98" s="111"/>
      <c r="AKT98" s="111"/>
      <c r="AKU98" s="111"/>
      <c r="AKV98" s="111"/>
      <c r="AKW98" s="111"/>
      <c r="AKX98" s="111"/>
      <c r="AKY98" s="111"/>
      <c r="AKZ98" s="111"/>
      <c r="ALA98" s="111"/>
      <c r="ALB98" s="111"/>
      <c r="ALC98" s="111"/>
      <c r="ALD98" s="111"/>
      <c r="ALE98" s="111"/>
      <c r="ALF98" s="111"/>
      <c r="ALG98" s="111"/>
      <c r="ALH98" s="111"/>
      <c r="ALI98" s="111"/>
      <c r="ALJ98" s="111"/>
      <c r="ALK98" s="111"/>
      <c r="ALL98" s="111"/>
      <c r="ALM98" s="111"/>
      <c r="ALN98" s="111"/>
      <c r="ALO98" s="111"/>
      <c r="ALP98" s="111"/>
      <c r="ALQ98" s="111"/>
      <c r="ALR98" s="111"/>
      <c r="ALS98" s="111"/>
      <c r="ALT98" s="111"/>
      <c r="ALU98" s="111"/>
      <c r="ALV98" s="111"/>
      <c r="ALW98" s="111"/>
      <c r="ALX98" s="111"/>
      <c r="ALY98" s="111"/>
      <c r="ALZ98" s="111"/>
      <c r="AMA98" s="111"/>
      <c r="AMB98" s="111"/>
      <c r="AMC98" s="111"/>
      <c r="AMD98" s="111"/>
      <c r="AME98" s="111"/>
      <c r="AMF98" s="111"/>
      <c r="AMG98" s="111"/>
      <c r="AMH98" s="111"/>
      <c r="AMI98" s="111"/>
      <c r="AMJ98" s="111"/>
      <c r="AMK98" s="111"/>
    </row>
    <row r="99" spans="1:1025" x14ac:dyDescent="0.3">
      <c r="A99" s="30"/>
      <c r="B99" s="127" t="str">
        <f>Comptabilité!B99</f>
        <v>Dette subordonnée d'actionnaires</v>
      </c>
      <c r="C99" s="115"/>
      <c r="D99" s="195"/>
      <c r="E99" s="189"/>
      <c r="F99" s="174">
        <f>SUMIF(Général!$CP$6:$EZ$6,F$5,Comptabilité!$F99:$EZ99)</f>
        <v>0</v>
      </c>
      <c r="G99" s="174">
        <f>SUMIF(Général!$CP$6:$EZ$6,G$5,Comptabilité!$F99:$EZ99)</f>
        <v>0</v>
      </c>
      <c r="H99" s="174">
        <f>SUMIF(Général!$CP$6:$EZ$6,H$5,Comptabilité!$F99:$EZ99)</f>
        <v>0</v>
      </c>
      <c r="I99" s="174">
        <f>SUMIF(Général!$CP$6:$EZ$6,I$5,Comptabilité!$F99:$EZ99)</f>
        <v>0</v>
      </c>
      <c r="J99" s="174">
        <f>SUMIF(Général!$CP$6:$EZ$6,J$5,Comptabilité!$F99:$EZ99)</f>
        <v>0</v>
      </c>
      <c r="K99" s="174">
        <f>SUMIF(Général!$CP$6:$EZ$6,K$5,Comptabilité!$F99:$EZ99)</f>
        <v>0</v>
      </c>
      <c r="L99" s="174">
        <f>SUMIF(Général!$CP$6:$EZ$6,L$5,Comptabilité!$F99:$EZ99)</f>
        <v>0</v>
      </c>
      <c r="M99" s="174">
        <f>SUMIF(Général!$CP$6:$EZ$6,M$5,Comptabilité!$F99:$EZ99)</f>
        <v>0</v>
      </c>
      <c r="N99" s="174">
        <f>SUMIF(Général!$CP$6:$EZ$6,N$5,Comptabilité!$F99:$EZ99)</f>
        <v>0</v>
      </c>
      <c r="O99" s="174">
        <f>SUMIF(Général!$CP$6:$EZ$6,O$5,Comptabilité!$F99:$EZ99)</f>
        <v>0</v>
      </c>
      <c r="P99" s="174">
        <f>SUMIF(Général!$CP$6:$EZ$6,P$5,Comptabilité!$F99:$EZ99)</f>
        <v>0</v>
      </c>
      <c r="Q99" s="174">
        <f>SUMIF(Général!$CP$6:$EZ$6,Q$5,Comptabilité!$F99:$EZ99)</f>
        <v>0</v>
      </c>
      <c r="R99" s="174">
        <f>SUMIF(Général!$CP$6:$EZ$6,R$5,Comptabilité!$F99:$EZ99)</f>
        <v>0</v>
      </c>
      <c r="S99" s="174">
        <f>SUMIF(Général!$CP$6:$EZ$6,S$5,Comptabilité!$F99:$EZ99)</f>
        <v>0</v>
      </c>
      <c r="T99" s="174">
        <f>SUMIF(Général!$CP$6:$EZ$6,T$5,Comptabilité!$F99:$EZ99)</f>
        <v>0</v>
      </c>
      <c r="U99" s="174">
        <f>SUMIF(Général!$CP$6:$EZ$6,U$5,Comptabilité!$F99:$EZ99)</f>
        <v>0</v>
      </c>
      <c r="V99" s="174">
        <f>SUMIF(Général!$CP$6:$EZ$6,V$5,Comptabilité!$F99:$EZ99)</f>
        <v>0</v>
      </c>
      <c r="W99" s="174">
        <f>SUMIF(Général!$CP$6:$EZ$6,W$5,Comptabilité!$F99:$EZ99)</f>
        <v>0</v>
      </c>
      <c r="X99" s="174">
        <f>SUMIF(Général!$CP$6:$EZ$6,X$5,Comptabilité!$F99:$EZ99)</f>
        <v>0</v>
      </c>
      <c r="Y99" s="174">
        <f>SUMIF(Général!$CP$6:$EZ$6,Y$5,Comptabilité!$F99:$EZ99)</f>
        <v>0</v>
      </c>
      <c r="Z99" s="174">
        <f>SUMIF(Général!$CP$6:$EZ$6,Z$5,Comptabilité!$F99:$EZ99)</f>
        <v>0</v>
      </c>
      <c r="AA99" s="174">
        <f>SUMIF(Général!$CP$6:$EZ$6,AA$5,Comptabilité!$F99:$EZ99)</f>
        <v>0</v>
      </c>
      <c r="AB99" s="174">
        <f>SUMIF(Général!$CP$6:$EZ$6,AB$5,Comptabilité!$F99:$EZ99)</f>
        <v>0</v>
      </c>
      <c r="AC99" s="174">
        <f>SUMIF(Général!$CP$6:$EZ$6,AC$5,Comptabilité!$F99:$EZ99)</f>
        <v>0</v>
      </c>
      <c r="AD99" s="174">
        <f>SUMIF(Général!$CP$6:$EZ$6,AD$5,Comptabilité!$F99:$EZ99)</f>
        <v>0</v>
      </c>
      <c r="AE99" s="174">
        <f>SUMIF(Général!$CP$6:$EZ$6,AE$5,Comptabilité!$F99:$EZ99)</f>
        <v>0</v>
      </c>
      <c r="AF99" s="174">
        <f>SUMIF(Général!$CP$6:$EZ$6,AF$5,Comptabilité!$F99:$EZ99)</f>
        <v>0</v>
      </c>
      <c r="AG99" s="174">
        <f>SUMIF(Général!$CP$6:$EZ$6,AG$5,Comptabilité!$F99:$EZ99)</f>
        <v>0</v>
      </c>
      <c r="AH99" s="174">
        <f>SUMIF(Général!$CP$6:$EZ$6,AH$5,Comptabilité!$F99:$EZ99)</f>
        <v>0</v>
      </c>
      <c r="AI99" s="174">
        <f>SUMIF(Général!$CP$6:$EZ$6,AI$5,Comptabilité!$F99:$EZ99)</f>
        <v>0</v>
      </c>
      <c r="AJ99" s="174">
        <f>SUMIF(Général!$CP$6:$EZ$6,AJ$5,Comptabilité!$F99:$EZ99)</f>
        <v>0</v>
      </c>
      <c r="AK99" s="174">
        <f>SUMIF(Général!$CP$6:$EZ$6,AK$5,Comptabilité!$F99:$EZ99)</f>
        <v>0</v>
      </c>
      <c r="AL99" s="174">
        <f>SUMIF(Général!$CP$6:$EZ$6,AL$5,Comptabilité!$F99:$EZ99)</f>
        <v>0</v>
      </c>
      <c r="AM99" s="174">
        <f>SUMIF(Général!$CP$6:$EZ$6,AM$5,Comptabilité!$F99:$EZ99)</f>
        <v>0</v>
      </c>
      <c r="AN99" s="174">
        <f>SUMIF(Général!$CP$6:$EZ$6,AN$5,Comptabilité!$F99:$EZ99)</f>
        <v>0</v>
      </c>
      <c r="AO99" s="174">
        <f>SUMIF(Général!$CP$6:$EZ$6,AO$5,Comptabilité!$F99:$EZ99)</f>
        <v>0</v>
      </c>
      <c r="AP99" s="174">
        <f>SUMIF(Général!$CP$6:$EZ$6,AP$5,Comptabilité!$F99:$EZ99)</f>
        <v>0</v>
      </c>
      <c r="AQ99" s="174">
        <f>SUMIF(Général!$CP$6:$EZ$6,AQ$5,Comptabilité!$F99:$EZ99)</f>
        <v>0</v>
      </c>
      <c r="AR99" s="174">
        <f>SUMIF(Général!$CP$6:$EZ$6,AR$5,Comptabilité!$F99:$EZ99)</f>
        <v>0</v>
      </c>
      <c r="AS99" s="174">
        <f>SUMIF(Général!$CP$6:$EZ$6,AS$5,Comptabilité!$F99:$EZ99)</f>
        <v>0</v>
      </c>
      <c r="AT99" s="174">
        <f>SUMIF(Général!$CP$6:$EZ$6,AT$5,Comptabilité!$F99:$EZ99)</f>
        <v>0</v>
      </c>
      <c r="AU99" s="174">
        <f>SUMIF(Général!$CP$6:$EZ$6,AU$5,Comptabilité!$F99:$EZ99)</f>
        <v>0</v>
      </c>
      <c r="AV99" s="174">
        <f>SUMIF(Général!$CP$6:$EZ$6,AV$5,Comptabilité!$F99:$EZ99)</f>
        <v>0</v>
      </c>
      <c r="AW99" s="174">
        <f>SUMIF(Général!$CP$6:$EZ$6,AW$5,Comptabilité!$F99:$EZ99)</f>
        <v>0</v>
      </c>
      <c r="AX99" s="174">
        <f>SUMIF(Général!$CP$6:$EZ$6,AX$5,Comptabilité!$F99:$EZ99)</f>
        <v>0</v>
      </c>
      <c r="AY99" s="174">
        <f>SUMIF(Général!$CP$6:$EZ$6,AY$5,Comptabilité!$F99:$EZ99)</f>
        <v>0</v>
      </c>
      <c r="AZ99" s="174">
        <f>SUMIF(Général!$CP$6:$EZ$6,AZ$5,Comptabilité!$F99:$EZ99)</f>
        <v>0</v>
      </c>
      <c r="BA99" s="174">
        <f>SUMIF(Général!$CP$6:$EZ$6,BA$5,Comptabilité!$F99:$EZ99)</f>
        <v>0</v>
      </c>
      <c r="BB99" s="174">
        <f>SUMIF(Général!$CP$6:$EZ$6,BB$5,Comptabilité!$F99:$EZ99)</f>
        <v>0</v>
      </c>
      <c r="BC99" s="174">
        <f>SUMIF(Général!$CP$6:$EZ$6,BC$5,Comptabilité!$F99:$EZ99)</f>
        <v>0</v>
      </c>
      <c r="BD99" s="174">
        <f>SUMIF(Général!$CP$6:$EZ$6,BD$5,Comptabilité!$F99:$EZ99)</f>
        <v>0</v>
      </c>
      <c r="BE99" s="174">
        <f>SUMIF(Général!$CP$6:$EZ$6,BE$5,Comptabilité!$F99:$EZ99)</f>
        <v>0</v>
      </c>
      <c r="BF99" s="174">
        <f>SUMIF(Général!$CP$6:$EZ$6,BF$5,Comptabilité!$F99:$EZ99)</f>
        <v>0</v>
      </c>
      <c r="BG99" s="174">
        <f>SUMIF(Général!$CP$6:$EZ$6,BG$5,Comptabilité!$F99:$EZ99)</f>
        <v>0</v>
      </c>
      <c r="BH99" s="174">
        <f>SUMIF(Général!$CP$6:$EZ$6,BH$5,Comptabilité!$F99:$EZ99)</f>
        <v>0</v>
      </c>
      <c r="BI99" s="174">
        <f>SUMIF(Général!$CP$6:$EZ$6,BI$5,Comptabilité!$F99:$EZ99)</f>
        <v>0</v>
      </c>
      <c r="BJ99" s="174">
        <f>SUMIF(Général!$CP$6:$EZ$6,BJ$5,Comptabilité!$F99:$EZ99)</f>
        <v>0</v>
      </c>
      <c r="BK99" s="174">
        <f>SUMIF(Général!$CP$6:$EZ$6,BK$5,Comptabilité!$F99:$EZ99)</f>
        <v>0</v>
      </c>
      <c r="BL99" s="174">
        <f>SUMIF(Général!$CP$6:$EZ$6,BL$5,Comptabilité!$F99:$EZ99)</f>
        <v>0</v>
      </c>
      <c r="BM99" s="174">
        <f>SUMIF(Général!$CP$6:$EZ$6,BM$5,Comptabilité!$F99:$EZ99)</f>
        <v>0</v>
      </c>
      <c r="BN99" s="174">
        <f>SUMIF(Général!$CP$6:$EZ$6,BN$5,Comptabilité!$F99:$EZ99)</f>
        <v>0</v>
      </c>
      <c r="BO99" s="174">
        <f>SUMIF(Général!$CP$6:$EZ$6,BO$5,Comptabilité!$F99:$EZ99)</f>
        <v>0</v>
      </c>
      <c r="BP99" s="174">
        <f>SUMIF(Général!$CP$6:$EZ$6,BP$5,Comptabilité!$F99:$EZ99)</f>
        <v>0</v>
      </c>
      <c r="BQ99" s="174">
        <f>SUMIF(Général!$CP$6:$EZ$6,BQ$5,Comptabilité!$F99:$EZ99)</f>
        <v>0</v>
      </c>
      <c r="BR99" s="174">
        <f>SUMIF(Général!$CP$6:$EZ$6,BR$5,Comptabilité!$F99:$EZ99)</f>
        <v>0</v>
      </c>
      <c r="BS99" s="174">
        <f>SUMIF(Général!$CP$6:$EZ$6,BS$5,Comptabilité!$F99:$EZ99)</f>
        <v>0</v>
      </c>
      <c r="BT99" s="174">
        <f>SUMIF(Général!$CP$6:$EZ$6,BT$5,Comptabilité!$F99:$EZ99)</f>
        <v>0</v>
      </c>
      <c r="BU99" s="174">
        <f>SUMIF(Général!$CP$6:$EZ$6,BU$5,Comptabilité!$F99:$EZ99)</f>
        <v>0</v>
      </c>
      <c r="BV99" s="174">
        <f>SUMIF(Général!$CP$6:$EZ$6,BV$5,Comptabilité!$F99:$EZ99)</f>
        <v>0</v>
      </c>
      <c r="BW99" s="174">
        <f>SUMIF(Général!$CP$6:$EZ$6,BW$5,Comptabilité!$F99:$EZ99)</f>
        <v>0</v>
      </c>
      <c r="BX99" s="174">
        <f>SUMIF(Général!$CP$6:$EZ$6,BX$5,Comptabilité!$F99:$EZ99)</f>
        <v>0</v>
      </c>
      <c r="BY99" s="174">
        <f>SUMIF(Général!$CP$6:$EZ$6,BY$5,Comptabilité!$F99:$EZ99)</f>
        <v>0</v>
      </c>
      <c r="BZ99" s="174">
        <f>SUMIF(Général!$CP$6:$EZ$6,BZ$5,Comptabilité!$F99:$EZ99)</f>
        <v>0</v>
      </c>
      <c r="CA99" s="174">
        <f>SUMIF(Général!$CP$6:$EZ$6,CA$5,Comptabilité!$F99:$EZ99)</f>
        <v>0</v>
      </c>
      <c r="CB99" s="174">
        <f>SUMIF(Général!$CP$6:$EZ$6,CB$5,Comptabilité!$F99:$EZ99)</f>
        <v>0</v>
      </c>
      <c r="CC99" s="174">
        <f>SUMIF(Général!$CP$6:$EZ$6,CC$5,Comptabilité!$F99:$EZ99)</f>
        <v>0</v>
      </c>
      <c r="CD99" s="174">
        <f>SUMIF(Général!$CP$6:$EZ$6,CD$5,Comptabilité!$F99:$EZ99)</f>
        <v>0</v>
      </c>
      <c r="CE99" s="174">
        <f>SUMIF(Général!$CP$6:$EZ$6,CE$5,Comptabilité!$F99:$EZ99)</f>
        <v>0</v>
      </c>
      <c r="CF99" s="174">
        <f>SUMIF(Général!$CP$6:$EZ$6,CF$5,Comptabilité!$F99:$EZ99)</f>
        <v>0</v>
      </c>
      <c r="CG99" s="174">
        <f>SUMIF(Général!$CP$6:$EZ$6,CG$5,Comptabilité!$F99:$EZ99)</f>
        <v>0</v>
      </c>
      <c r="CH99" s="174">
        <f>SUMIF(Général!$CP$6:$EZ$6,CH$5,Comptabilité!$F99:$EZ99)</f>
        <v>0</v>
      </c>
      <c r="CI99" s="174">
        <f>SUMIF(Général!$CP$6:$EZ$6,CI$5,Comptabilité!$F99:$EZ99)</f>
        <v>0</v>
      </c>
      <c r="CJ99" s="174">
        <f>SUMIF(Général!$CP$6:$EZ$6,CJ$5,Comptabilité!$F99:$EZ99)</f>
        <v>0</v>
      </c>
      <c r="CK99" s="174">
        <f>SUMIF(Général!$CP$6:$EZ$6,CK$5,Comptabilité!$F99:$EZ99)</f>
        <v>0</v>
      </c>
      <c r="CL99" s="174">
        <f>SUMIF(Général!$CP$6:$EZ$6,CL$5,Comptabilité!$F99:$EZ99)</f>
        <v>0</v>
      </c>
      <c r="CM99" s="174">
        <f>SUMIF(Général!$CP$6:$EZ$6,CM$5,Comptabilité!$F99:$EZ99)</f>
        <v>0</v>
      </c>
      <c r="CN99" s="174">
        <f>SUMIF(Général!$CP$6:$EZ$6,CN$5,Comptabilité!$F99:$EZ99)</f>
        <v>0</v>
      </c>
      <c r="CO99" s="174">
        <f>SUMIF(Général!$CP$6:$EZ$6,CO$5,Comptabilité!$F99:$EZ99)</f>
        <v>0</v>
      </c>
      <c r="CP99" s="174">
        <f>SUMIF(Général!$CP$6:$EZ$6,CP$5,Comptabilité!$F99:$EZ99)</f>
        <v>0</v>
      </c>
      <c r="CQ99" s="174">
        <f>SUMIF(Général!$CP$6:$EZ$6,CQ$5,Comptabilité!$F99:$EZ99)</f>
        <v>0</v>
      </c>
      <c r="CR99" s="174">
        <f>SUMIF(Général!$CP$6:$EZ$6,CR$5,Comptabilité!$F99:$EZ99)</f>
        <v>0</v>
      </c>
      <c r="CS99" s="174">
        <f>SUMIF(Général!$CP$6:$EZ$6,CS$5,Comptabilité!$F99:$EZ99)</f>
        <v>0</v>
      </c>
      <c r="CT99" s="174">
        <f>SUMIF(Général!$CP$6:$EZ$6,CT$5,Comptabilité!$F99:$EZ99)</f>
        <v>0</v>
      </c>
      <c r="CU99" s="174">
        <f>SUMIF(Général!$CP$6:$EZ$6,CU$5,Comptabilité!$F99:$EZ99)</f>
        <v>0</v>
      </c>
      <c r="CV99" s="174">
        <f>SUMIF(Général!$CP$6:$EZ$6,CV$5,Comptabilité!$F99:$EZ99)</f>
        <v>0</v>
      </c>
      <c r="CW99" s="174">
        <f>SUMIF(Général!$CP$6:$EZ$6,CW$5,Comptabilité!$F99:$EZ99)</f>
        <v>0</v>
      </c>
      <c r="CX99" s="174">
        <f>SUMIF(Général!$CP$6:$EZ$6,CX$5,Comptabilité!$F99:$EZ99)</f>
        <v>0</v>
      </c>
      <c r="CY99" s="174">
        <f>SUMIF(Général!$CP$6:$EZ$6,CY$5,Comptabilité!$F99:$EZ99)</f>
        <v>0</v>
      </c>
      <c r="CZ99" s="174">
        <f>SUMIF(Général!$CP$6:$EZ$6,CZ$5,Comptabilité!$F99:$EZ99)</f>
        <v>0</v>
      </c>
      <c r="DA99" s="174">
        <f>SUMIF(Général!$CP$6:$EZ$6,DA$5,Comptabilité!$F99:$EZ99)</f>
        <v>0</v>
      </c>
      <c r="DB99" s="174">
        <f>SUMIF(Général!$CP$6:$EZ$6,DB$5,Comptabilité!$F99:$EZ99)</f>
        <v>0</v>
      </c>
      <c r="DC99" s="174">
        <f>SUMIF(Général!$CP$6:$EZ$6,DC$5,Comptabilité!$F99:$EZ99)</f>
        <v>0</v>
      </c>
      <c r="DD99" s="174">
        <f>SUMIF(Général!$CP$6:$EZ$6,DD$5,Comptabilité!$F99:$EZ99)</f>
        <v>0</v>
      </c>
      <c r="DE99" s="174">
        <f>SUMIF(Général!$CP$6:$EZ$6,DE$5,Comptabilité!$F99:$EZ99)</f>
        <v>0</v>
      </c>
      <c r="DF99" s="174">
        <f>SUMIF(Général!$CP$6:$EZ$6,DF$5,Comptabilité!$F99:$EZ99)</f>
        <v>0</v>
      </c>
      <c r="DG99" s="174">
        <f>SUMIF(Général!$CP$6:$EZ$6,DG$5,Comptabilité!$F99:$EZ99)</f>
        <v>0</v>
      </c>
      <c r="DH99" s="174">
        <f>SUMIF(Général!$CP$6:$EZ$6,DH$5,Comptabilité!$F99:$EZ99)</f>
        <v>0</v>
      </c>
      <c r="DI99" s="174">
        <f>SUMIF(Général!$CP$6:$EZ$6,DI$5,Comptabilité!$F99:$EZ99)</f>
        <v>0</v>
      </c>
      <c r="DJ99" s="174">
        <f>SUMIF(Général!$CP$6:$EZ$6,DJ$5,Comptabilité!$F99:$EZ99)</f>
        <v>0</v>
      </c>
      <c r="DK99" s="174">
        <f>SUMIF(Général!$CP$6:$EZ$6,DK$5,Comptabilité!$F99:$EZ99)</f>
        <v>0</v>
      </c>
      <c r="DL99" s="174">
        <f>SUMIF(Général!$CP$6:$EZ$6,DL$5,Comptabilité!$F99:$EZ99)</f>
        <v>0</v>
      </c>
      <c r="DM99" s="174">
        <f>SUMIF(Général!$CP$6:$EZ$6,DM$5,Comptabilité!$F99:$EZ99)</f>
        <v>0</v>
      </c>
      <c r="DN99" s="174">
        <f>SUMIF(Général!$CP$6:$EZ$6,DN$5,Comptabilité!$F99:$EZ99)</f>
        <v>0</v>
      </c>
      <c r="DO99" s="174">
        <f>SUMIF(Général!$CP$6:$EZ$6,DO$5,Comptabilité!$F99:$EZ99)</f>
        <v>0</v>
      </c>
      <c r="DP99" s="174">
        <f>SUMIF(Général!$CP$6:$EZ$6,DP$5,Comptabilité!$F99:$EZ99)</f>
        <v>0</v>
      </c>
      <c r="DQ99" s="174">
        <f>SUMIF(Général!$CP$6:$EZ$6,DQ$5,Comptabilité!$F99:$EZ99)</f>
        <v>0</v>
      </c>
      <c r="DR99" s="174">
        <f>SUMIF(Général!$CP$6:$EZ$6,DR$5,Comptabilité!$F99:$EZ99)</f>
        <v>0</v>
      </c>
      <c r="DS99" s="174">
        <f>SUMIF(Général!$CP$6:$EZ$6,DS$5,Comptabilité!$F99:$EZ99)</f>
        <v>0</v>
      </c>
      <c r="DT99" s="174">
        <f>SUMIF(Général!$CP$6:$EZ$6,DT$5,Comptabilité!$F99:$EZ99)</f>
        <v>0</v>
      </c>
      <c r="DU99" s="174">
        <f>SUMIF(Général!$CP$6:$EZ$6,DU$5,Comptabilité!$F99:$EZ99)</f>
        <v>0</v>
      </c>
      <c r="DV99" s="174">
        <f>SUMIF(Général!$CP$6:$EZ$6,DV$5,Comptabilité!$F99:$EZ99)</f>
        <v>0</v>
      </c>
      <c r="DW99" s="174">
        <f>SUMIF(Général!$CP$6:$EZ$6,DW$5,Comptabilité!$F99:$EZ99)</f>
        <v>0</v>
      </c>
      <c r="DX99" s="174">
        <f>SUMIF(Général!$CP$6:$EZ$6,DX$5,Comptabilité!$F99:$EZ99)</f>
        <v>0</v>
      </c>
      <c r="DY99" s="174">
        <f>SUMIF(Général!$CP$6:$EZ$6,DY$5,Comptabilité!$F99:$EZ99)</f>
        <v>0</v>
      </c>
      <c r="DZ99" s="174">
        <f>SUMIF(Général!$CP$6:$EZ$6,DZ$5,Comptabilité!$F99:$EZ99)</f>
        <v>0</v>
      </c>
      <c r="EA99" s="174">
        <f>SUMIF(Général!$CP$6:$EZ$6,EA$5,Comptabilité!$F99:$EZ99)</f>
        <v>0</v>
      </c>
      <c r="EB99" s="174">
        <f>SUMIF(Général!$CP$6:$EZ$6,EB$5,Comptabilité!$F99:$EZ99)</f>
        <v>0</v>
      </c>
      <c r="EC99" s="174">
        <f>SUMIF(Général!$CP$6:$EZ$6,EC$5,Comptabilité!$F99:$EZ99)</f>
        <v>0</v>
      </c>
      <c r="ED99" s="174">
        <f>SUMIF(Général!$CP$6:$EZ$6,ED$5,Comptabilité!$F99:$EZ99)</f>
        <v>0</v>
      </c>
      <c r="EE99" s="174">
        <f>SUMIF(Général!$CP$6:$EZ$6,EE$5,Comptabilité!$F99:$EZ99)</f>
        <v>0</v>
      </c>
      <c r="EF99" s="174">
        <f>SUMIF(Général!$CP$6:$EZ$6,EF$5,Comptabilité!$F99:$EZ99)</f>
        <v>0</v>
      </c>
      <c r="EG99" s="174">
        <f>SUMIF(Général!$CP$6:$EZ$6,EG$5,Comptabilité!$F99:$EZ99)</f>
        <v>0</v>
      </c>
      <c r="EH99" s="174">
        <f>SUMIF(Général!$CP$6:$EZ$6,EH$5,Comptabilité!$F99:$EZ99)</f>
        <v>0</v>
      </c>
      <c r="EI99" s="174">
        <f>SUMIF(Général!$CP$6:$EZ$6,EI$5,Comptabilité!$F99:$EZ99)</f>
        <v>0</v>
      </c>
      <c r="EJ99" s="174">
        <f>SUMIF(Général!$CP$6:$EZ$6,EJ$5,Comptabilité!$F99:$EZ99)</f>
        <v>0</v>
      </c>
      <c r="EK99" s="174">
        <f>SUMIF(Général!$CP$6:$EZ$6,EK$5,Comptabilité!$F99:$EZ99)</f>
        <v>0</v>
      </c>
      <c r="EL99" s="174">
        <f>SUMIF(Général!$CP$6:$EZ$6,EL$5,Comptabilité!$F99:$EZ99)</f>
        <v>0</v>
      </c>
      <c r="EM99" s="174">
        <f>SUMIF(Général!$CP$6:$EZ$6,EM$5,Comptabilité!$F99:$EZ99)</f>
        <v>0</v>
      </c>
      <c r="EN99" s="174">
        <f>SUMIF(Général!$CP$6:$EZ$6,EN$5,Comptabilité!$F99:$EZ99)</f>
        <v>0</v>
      </c>
      <c r="EO99" s="174">
        <f>SUMIF(Général!$CP$6:$EZ$6,EO$5,Comptabilité!$F99:$EZ99)</f>
        <v>0</v>
      </c>
      <c r="EP99" s="174">
        <f>SUMIF(Général!$CP$6:$EZ$6,EP$5,Comptabilité!$F99:$EZ99)</f>
        <v>0</v>
      </c>
      <c r="EQ99" s="174">
        <f>SUMIF(Général!$CP$6:$EZ$6,EQ$5,Comptabilité!$F99:$EZ99)</f>
        <v>0</v>
      </c>
      <c r="ER99" s="174">
        <f>SUMIF(Général!$CP$6:$EZ$6,ER$5,Comptabilité!$F99:$EZ99)</f>
        <v>0</v>
      </c>
      <c r="ES99" s="174">
        <f>SUMIF(Général!$CP$6:$EZ$6,ES$5,Comptabilité!$F99:$EZ99)</f>
        <v>0</v>
      </c>
      <c r="ET99" s="174">
        <f>SUMIF(Général!$CP$6:$EZ$6,ET$5,Comptabilité!$F99:$EZ99)</f>
        <v>0</v>
      </c>
      <c r="EU99" s="174">
        <f>SUMIF(Général!$CP$6:$EZ$6,EU$5,Comptabilité!$F99:$EZ99)</f>
        <v>0</v>
      </c>
      <c r="EV99" s="174">
        <f>SUMIF(Général!$CP$6:$EZ$6,EV$5,Comptabilité!$F99:$EZ99)</f>
        <v>0</v>
      </c>
      <c r="EW99" s="174">
        <f>SUMIF(Général!$CP$6:$EZ$6,EW$5,Comptabilité!$F99:$EZ99)</f>
        <v>0</v>
      </c>
      <c r="EX99" s="174">
        <f>SUMIF(Général!$CP$6:$EZ$6,EX$5,Comptabilité!$F99:$EZ99)</f>
        <v>0</v>
      </c>
      <c r="EY99" s="174">
        <f>SUMIF(Général!$CP$6:$EZ$6,EY$5,Comptabilité!$F99:$EZ99)</f>
        <v>0</v>
      </c>
      <c r="EZ99" s="174">
        <f>SUMIF(Général!$CP$6:$EZ$6,EZ$5,Comptabilité!$F99:$EZ99)</f>
        <v>0</v>
      </c>
      <c r="GP99" s="111"/>
      <c r="GQ99" s="111"/>
      <c r="GR99" s="111"/>
      <c r="GS99" s="111"/>
      <c r="GT99" s="111"/>
      <c r="GU99" s="111"/>
      <c r="GV99" s="111"/>
      <c r="GW99" s="111"/>
      <c r="GX99" s="111"/>
      <c r="GY99" s="111"/>
      <c r="GZ99" s="111"/>
      <c r="HA99" s="111"/>
      <c r="HB99" s="111"/>
      <c r="HC99" s="111"/>
      <c r="HD99" s="111"/>
      <c r="HE99" s="111"/>
      <c r="HF99" s="111"/>
      <c r="HG99" s="111"/>
      <c r="HH99" s="111"/>
      <c r="HI99" s="111"/>
      <c r="HJ99" s="111"/>
      <c r="HK99" s="111"/>
      <c r="HL99" s="111"/>
      <c r="HM99" s="111"/>
      <c r="HN99" s="111"/>
      <c r="HO99" s="111"/>
      <c r="HP99" s="111"/>
      <c r="HQ99" s="111"/>
      <c r="HR99" s="111"/>
      <c r="HS99" s="111"/>
      <c r="HT99" s="111"/>
      <c r="HU99" s="111"/>
      <c r="HV99" s="111"/>
      <c r="HW99" s="111"/>
      <c r="HX99" s="111"/>
      <c r="HY99" s="111"/>
      <c r="HZ99" s="111"/>
      <c r="IA99" s="111"/>
      <c r="IB99" s="111"/>
      <c r="IC99" s="111"/>
      <c r="ID99" s="111"/>
      <c r="IE99" s="111"/>
      <c r="IF99" s="111"/>
      <c r="IG99" s="111"/>
      <c r="IH99" s="111"/>
      <c r="II99" s="111"/>
      <c r="IJ99" s="111"/>
      <c r="IK99" s="111"/>
      <c r="IL99" s="111"/>
      <c r="IM99" s="111"/>
      <c r="IN99" s="111"/>
      <c r="IO99" s="111"/>
      <c r="IP99" s="111"/>
      <c r="IQ99" s="111"/>
      <c r="IR99" s="111"/>
      <c r="IS99" s="111"/>
      <c r="IT99" s="111"/>
      <c r="IU99" s="111"/>
      <c r="IV99" s="111"/>
      <c r="IW99" s="111"/>
      <c r="IX99" s="111"/>
      <c r="IY99" s="111"/>
      <c r="IZ99" s="111"/>
      <c r="JA99" s="111"/>
      <c r="JB99" s="111"/>
      <c r="JC99" s="111"/>
      <c r="JD99" s="111"/>
      <c r="JE99" s="111"/>
      <c r="JF99" s="111"/>
      <c r="JG99" s="111"/>
      <c r="JH99" s="111"/>
      <c r="JI99" s="111"/>
      <c r="JJ99" s="111"/>
      <c r="JK99" s="111"/>
      <c r="JL99" s="111"/>
      <c r="JM99" s="111"/>
      <c r="JN99" s="111"/>
      <c r="JO99" s="111"/>
      <c r="JP99" s="111"/>
      <c r="JQ99" s="111"/>
      <c r="JR99" s="111"/>
      <c r="JS99" s="111"/>
      <c r="JT99" s="111"/>
      <c r="JU99" s="111"/>
      <c r="JV99" s="111"/>
      <c r="JW99" s="111"/>
      <c r="JX99" s="111"/>
      <c r="JY99" s="111"/>
      <c r="JZ99" s="111"/>
      <c r="KA99" s="111"/>
      <c r="KB99" s="111"/>
      <c r="KC99" s="111"/>
      <c r="KD99" s="111"/>
      <c r="KE99" s="111"/>
      <c r="KF99" s="111"/>
      <c r="KG99" s="111"/>
      <c r="KH99" s="111"/>
      <c r="KI99" s="111"/>
      <c r="KJ99" s="111"/>
      <c r="KK99" s="111"/>
      <c r="KL99" s="111"/>
      <c r="KM99" s="111"/>
      <c r="KN99" s="111"/>
      <c r="KO99" s="111"/>
      <c r="KP99" s="111"/>
      <c r="KQ99" s="111"/>
      <c r="KR99" s="111"/>
      <c r="KS99" s="111"/>
      <c r="KT99" s="111"/>
      <c r="KU99" s="111"/>
      <c r="KV99" s="111"/>
      <c r="KW99" s="111"/>
      <c r="KX99" s="111"/>
      <c r="KY99" s="111"/>
      <c r="KZ99" s="111"/>
      <c r="LA99" s="111"/>
      <c r="LB99" s="111"/>
      <c r="LC99" s="111"/>
      <c r="LD99" s="111"/>
      <c r="LE99" s="111"/>
      <c r="LF99" s="111"/>
      <c r="LG99" s="111"/>
      <c r="LH99" s="111"/>
      <c r="LI99" s="111"/>
      <c r="LJ99" s="111"/>
      <c r="LK99" s="111"/>
      <c r="LL99" s="111"/>
      <c r="LM99" s="111"/>
      <c r="LN99" s="111"/>
      <c r="LO99" s="111"/>
      <c r="LP99" s="111"/>
      <c r="LQ99" s="111"/>
      <c r="LR99" s="111"/>
      <c r="LS99" s="111"/>
      <c r="LT99" s="111"/>
      <c r="LU99" s="111"/>
      <c r="LV99" s="111"/>
      <c r="LW99" s="111"/>
      <c r="LX99" s="111"/>
      <c r="LY99" s="111"/>
      <c r="LZ99" s="111"/>
      <c r="MA99" s="111"/>
      <c r="MB99" s="111"/>
      <c r="MC99" s="111"/>
      <c r="MD99" s="111"/>
      <c r="ME99" s="111"/>
      <c r="MF99" s="111"/>
      <c r="MG99" s="111"/>
      <c r="MH99" s="111"/>
      <c r="MI99" s="111"/>
      <c r="MJ99" s="111"/>
      <c r="MK99" s="111"/>
      <c r="ML99" s="111"/>
      <c r="MM99" s="111"/>
      <c r="MN99" s="111"/>
      <c r="MO99" s="111"/>
      <c r="MP99" s="111"/>
      <c r="MQ99" s="111"/>
      <c r="MR99" s="111"/>
      <c r="MS99" s="111"/>
      <c r="MT99" s="111"/>
      <c r="MU99" s="111"/>
      <c r="MV99" s="111"/>
      <c r="MW99" s="111"/>
      <c r="MX99" s="111"/>
      <c r="MY99" s="111"/>
      <c r="MZ99" s="111"/>
      <c r="NA99" s="111"/>
      <c r="NB99" s="111"/>
      <c r="NC99" s="111"/>
      <c r="ND99" s="111"/>
      <c r="NE99" s="111"/>
      <c r="NF99" s="111"/>
      <c r="NG99" s="111"/>
      <c r="NH99" s="111"/>
      <c r="NI99" s="111"/>
      <c r="NJ99" s="111"/>
      <c r="NK99" s="111"/>
      <c r="NL99" s="111"/>
      <c r="NM99" s="111"/>
      <c r="NN99" s="111"/>
      <c r="NO99" s="111"/>
      <c r="NP99" s="111"/>
      <c r="NQ99" s="111"/>
      <c r="NR99" s="111"/>
      <c r="NS99" s="111"/>
      <c r="NT99" s="111"/>
      <c r="NU99" s="111"/>
      <c r="NV99" s="111"/>
      <c r="NW99" s="111"/>
      <c r="NX99" s="111"/>
      <c r="NY99" s="111"/>
      <c r="NZ99" s="111"/>
      <c r="OA99" s="111"/>
      <c r="OB99" s="111"/>
      <c r="OC99" s="111"/>
      <c r="OD99" s="111"/>
      <c r="OE99" s="111"/>
      <c r="OF99" s="111"/>
      <c r="OG99" s="111"/>
      <c r="OH99" s="111"/>
      <c r="OI99" s="111"/>
      <c r="OJ99" s="111"/>
      <c r="OK99" s="111"/>
      <c r="OL99" s="111"/>
      <c r="OM99" s="111"/>
      <c r="ON99" s="111"/>
      <c r="OO99" s="111"/>
      <c r="OP99" s="111"/>
      <c r="OQ99" s="111"/>
      <c r="OR99" s="111"/>
      <c r="OS99" s="111"/>
      <c r="OT99" s="111"/>
      <c r="OU99" s="111"/>
      <c r="OV99" s="111"/>
      <c r="OW99" s="111"/>
      <c r="OX99" s="111"/>
      <c r="OY99" s="111"/>
      <c r="OZ99" s="111"/>
      <c r="PA99" s="111"/>
      <c r="PB99" s="111"/>
      <c r="PC99" s="111"/>
      <c r="PD99" s="111"/>
      <c r="PE99" s="111"/>
      <c r="PF99" s="111"/>
      <c r="PG99" s="111"/>
      <c r="PH99" s="111"/>
      <c r="PI99" s="111"/>
      <c r="PJ99" s="111"/>
      <c r="PK99" s="111"/>
      <c r="PL99" s="111"/>
      <c r="PM99" s="111"/>
      <c r="PN99" s="111"/>
      <c r="PO99" s="111"/>
      <c r="PP99" s="111"/>
      <c r="PQ99" s="111"/>
      <c r="PR99" s="111"/>
      <c r="PS99" s="111"/>
      <c r="PT99" s="111"/>
      <c r="PU99" s="111"/>
      <c r="PV99" s="111"/>
      <c r="PW99" s="111"/>
      <c r="PX99" s="111"/>
      <c r="PY99" s="111"/>
      <c r="PZ99" s="111"/>
      <c r="QA99" s="111"/>
      <c r="QB99" s="111"/>
      <c r="QC99" s="111"/>
      <c r="QD99" s="111"/>
      <c r="QE99" s="111"/>
      <c r="QF99" s="111"/>
      <c r="QG99" s="111"/>
      <c r="QH99" s="111"/>
      <c r="QI99" s="111"/>
      <c r="QJ99" s="111"/>
      <c r="QK99" s="111"/>
      <c r="QL99" s="111"/>
      <c r="QM99" s="111"/>
      <c r="QN99" s="111"/>
      <c r="QO99" s="111"/>
      <c r="QP99" s="111"/>
      <c r="QQ99" s="111"/>
      <c r="QR99" s="111"/>
      <c r="QS99" s="111"/>
      <c r="QT99" s="111"/>
      <c r="QU99" s="111"/>
      <c r="QV99" s="111"/>
      <c r="QW99" s="111"/>
      <c r="QX99" s="111"/>
      <c r="QY99" s="111"/>
      <c r="QZ99" s="111"/>
      <c r="RA99" s="111"/>
      <c r="RB99" s="111"/>
      <c r="RC99" s="111"/>
      <c r="RD99" s="111"/>
      <c r="RE99" s="111"/>
      <c r="RF99" s="111"/>
      <c r="RG99" s="111"/>
      <c r="RH99" s="111"/>
      <c r="RI99" s="111"/>
      <c r="RJ99" s="111"/>
      <c r="RK99" s="111"/>
      <c r="RL99" s="111"/>
      <c r="RM99" s="111"/>
      <c r="RN99" s="111"/>
      <c r="RO99" s="111"/>
      <c r="RP99" s="111"/>
      <c r="RQ99" s="111"/>
      <c r="RR99" s="111"/>
      <c r="RS99" s="111"/>
      <c r="RT99" s="111"/>
      <c r="RU99" s="111"/>
      <c r="RV99" s="111"/>
      <c r="RW99" s="111"/>
      <c r="RX99" s="111"/>
      <c r="RY99" s="111"/>
      <c r="RZ99" s="111"/>
      <c r="SA99" s="111"/>
      <c r="SB99" s="111"/>
      <c r="SC99" s="111"/>
      <c r="SD99" s="111"/>
      <c r="SE99" s="111"/>
      <c r="SF99" s="111"/>
      <c r="SG99" s="111"/>
      <c r="SH99" s="111"/>
      <c r="SI99" s="111"/>
      <c r="SJ99" s="111"/>
      <c r="SK99" s="111"/>
      <c r="SL99" s="111"/>
      <c r="SM99" s="111"/>
      <c r="SN99" s="111"/>
      <c r="SO99" s="111"/>
      <c r="SP99" s="111"/>
      <c r="SQ99" s="111"/>
      <c r="SR99" s="111"/>
      <c r="SS99" s="111"/>
      <c r="ST99" s="111"/>
      <c r="SU99" s="111"/>
      <c r="SV99" s="111"/>
      <c r="SW99" s="111"/>
      <c r="SX99" s="111"/>
      <c r="SY99" s="111"/>
      <c r="SZ99" s="111"/>
      <c r="TA99" s="111"/>
      <c r="TB99" s="111"/>
      <c r="TC99" s="111"/>
      <c r="TD99" s="111"/>
      <c r="TE99" s="111"/>
      <c r="TF99" s="111"/>
      <c r="TG99" s="111"/>
      <c r="TH99" s="111"/>
      <c r="TI99" s="111"/>
      <c r="TJ99" s="111"/>
      <c r="TK99" s="111"/>
      <c r="TL99" s="111"/>
      <c r="TM99" s="111"/>
      <c r="TN99" s="111"/>
      <c r="TO99" s="111"/>
      <c r="TP99" s="111"/>
      <c r="TQ99" s="111"/>
      <c r="TR99" s="111"/>
      <c r="TS99" s="111"/>
      <c r="TT99" s="111"/>
      <c r="TU99" s="111"/>
      <c r="TV99" s="111"/>
      <c r="TW99" s="111"/>
      <c r="TX99" s="111"/>
      <c r="TY99" s="111"/>
      <c r="TZ99" s="111"/>
      <c r="UA99" s="111"/>
      <c r="UB99" s="111"/>
      <c r="UC99" s="111"/>
      <c r="UD99" s="111"/>
      <c r="UE99" s="111"/>
      <c r="UF99" s="111"/>
      <c r="UG99" s="111"/>
      <c r="UH99" s="111"/>
      <c r="UI99" s="111"/>
      <c r="UJ99" s="111"/>
      <c r="UK99" s="111"/>
      <c r="UL99" s="111"/>
      <c r="UM99" s="111"/>
      <c r="UN99" s="111"/>
      <c r="UO99" s="111"/>
      <c r="UP99" s="111"/>
      <c r="UQ99" s="111"/>
      <c r="UR99" s="111"/>
      <c r="US99" s="111"/>
      <c r="UT99" s="111"/>
      <c r="UU99" s="111"/>
      <c r="UV99" s="111"/>
      <c r="UW99" s="111"/>
      <c r="UX99" s="111"/>
      <c r="UY99" s="111"/>
      <c r="UZ99" s="111"/>
      <c r="VA99" s="111"/>
      <c r="VB99" s="111"/>
      <c r="VC99" s="111"/>
      <c r="VD99" s="111"/>
      <c r="VE99" s="111"/>
      <c r="VF99" s="111"/>
      <c r="VG99" s="111"/>
      <c r="VH99" s="111"/>
      <c r="VI99" s="111"/>
      <c r="VJ99" s="111"/>
      <c r="VK99" s="111"/>
      <c r="VL99" s="111"/>
      <c r="VM99" s="111"/>
      <c r="VN99" s="111"/>
      <c r="VO99" s="111"/>
      <c r="VP99" s="111"/>
      <c r="VQ99" s="111"/>
      <c r="VR99" s="111"/>
      <c r="VS99" s="111"/>
      <c r="VT99" s="111"/>
      <c r="VU99" s="111"/>
      <c r="VV99" s="111"/>
      <c r="VW99" s="111"/>
      <c r="VX99" s="111"/>
      <c r="VY99" s="111"/>
      <c r="VZ99" s="111"/>
      <c r="WA99" s="111"/>
      <c r="WB99" s="111"/>
      <c r="WC99" s="111"/>
      <c r="WD99" s="111"/>
      <c r="WE99" s="111"/>
      <c r="WF99" s="111"/>
      <c r="WG99" s="111"/>
      <c r="WH99" s="111"/>
      <c r="WI99" s="111"/>
      <c r="WJ99" s="111"/>
      <c r="WK99" s="111"/>
      <c r="WL99" s="111"/>
      <c r="WM99" s="111"/>
      <c r="WN99" s="111"/>
      <c r="WO99" s="111"/>
      <c r="WP99" s="111"/>
      <c r="WQ99" s="111"/>
      <c r="WR99" s="111"/>
      <c r="WS99" s="111"/>
      <c r="WT99" s="111"/>
      <c r="WU99" s="111"/>
      <c r="WV99" s="111"/>
      <c r="WW99" s="111"/>
      <c r="WX99" s="111"/>
      <c r="WY99" s="111"/>
      <c r="WZ99" s="111"/>
      <c r="XA99" s="111"/>
      <c r="XB99" s="111"/>
      <c r="XC99" s="111"/>
      <c r="XD99" s="111"/>
      <c r="XE99" s="111"/>
      <c r="XF99" s="111"/>
      <c r="XG99" s="111"/>
      <c r="XH99" s="111"/>
      <c r="XI99" s="111"/>
      <c r="XJ99" s="111"/>
      <c r="XK99" s="111"/>
      <c r="XL99" s="111"/>
      <c r="XM99" s="111"/>
      <c r="XN99" s="111"/>
      <c r="XO99" s="111"/>
      <c r="XP99" s="111"/>
      <c r="XQ99" s="111"/>
      <c r="XR99" s="111"/>
      <c r="XS99" s="111"/>
      <c r="XT99" s="111"/>
      <c r="XU99" s="111"/>
      <c r="XV99" s="111"/>
      <c r="XW99" s="111"/>
      <c r="XX99" s="111"/>
      <c r="XY99" s="111"/>
      <c r="XZ99" s="111"/>
      <c r="YA99" s="111"/>
      <c r="YB99" s="111"/>
      <c r="YC99" s="111"/>
      <c r="YD99" s="111"/>
      <c r="YE99" s="111"/>
      <c r="YF99" s="111"/>
      <c r="YG99" s="111"/>
      <c r="YH99" s="111"/>
      <c r="YI99" s="111"/>
      <c r="YJ99" s="111"/>
      <c r="YK99" s="111"/>
      <c r="YL99" s="111"/>
      <c r="YM99" s="111"/>
      <c r="YN99" s="111"/>
      <c r="YO99" s="111"/>
      <c r="YP99" s="111"/>
      <c r="YQ99" s="111"/>
      <c r="YR99" s="111"/>
      <c r="YS99" s="111"/>
      <c r="YT99" s="111"/>
      <c r="YU99" s="111"/>
      <c r="YV99" s="111"/>
      <c r="YW99" s="111"/>
      <c r="YX99" s="111"/>
      <c r="YY99" s="111"/>
      <c r="YZ99" s="111"/>
      <c r="ZA99" s="111"/>
      <c r="ZB99" s="111"/>
      <c r="ZC99" s="111"/>
      <c r="ZD99" s="111"/>
      <c r="ZE99" s="111"/>
      <c r="ZF99" s="111"/>
      <c r="ZG99" s="111"/>
      <c r="ZH99" s="111"/>
      <c r="ZI99" s="111"/>
      <c r="ZJ99" s="111"/>
      <c r="ZK99" s="111"/>
      <c r="ZL99" s="111"/>
      <c r="ZM99" s="111"/>
      <c r="ZN99" s="111"/>
      <c r="ZO99" s="111"/>
      <c r="ZP99" s="111"/>
      <c r="ZQ99" s="111"/>
      <c r="ZR99" s="111"/>
      <c r="ZS99" s="111"/>
      <c r="ZT99" s="111"/>
      <c r="ZU99" s="111"/>
      <c r="ZV99" s="111"/>
      <c r="ZW99" s="111"/>
      <c r="ZX99" s="111"/>
      <c r="ZY99" s="111"/>
      <c r="ZZ99" s="111"/>
      <c r="AAA99" s="111"/>
      <c r="AAB99" s="111"/>
      <c r="AAC99" s="111"/>
      <c r="AAD99" s="111"/>
      <c r="AAE99" s="111"/>
      <c r="AAF99" s="111"/>
      <c r="AAG99" s="111"/>
      <c r="AAH99" s="111"/>
      <c r="AAI99" s="111"/>
      <c r="AAJ99" s="111"/>
      <c r="AAK99" s="111"/>
      <c r="AAL99" s="111"/>
      <c r="AAM99" s="111"/>
      <c r="AAN99" s="111"/>
      <c r="AAO99" s="111"/>
      <c r="AAP99" s="111"/>
      <c r="AAQ99" s="111"/>
      <c r="AAR99" s="111"/>
      <c r="AAS99" s="111"/>
      <c r="AAT99" s="111"/>
      <c r="AAU99" s="111"/>
      <c r="AAV99" s="111"/>
      <c r="AAW99" s="111"/>
      <c r="AAX99" s="111"/>
      <c r="AAY99" s="111"/>
      <c r="AAZ99" s="111"/>
      <c r="ABA99" s="111"/>
      <c r="ABB99" s="111"/>
      <c r="ABC99" s="111"/>
      <c r="ABD99" s="111"/>
      <c r="ABE99" s="111"/>
      <c r="ABF99" s="111"/>
      <c r="ABG99" s="111"/>
      <c r="ABH99" s="111"/>
      <c r="ABI99" s="111"/>
      <c r="ABJ99" s="111"/>
      <c r="ABK99" s="111"/>
      <c r="ABL99" s="111"/>
      <c r="ABM99" s="111"/>
      <c r="ABN99" s="111"/>
      <c r="ABO99" s="111"/>
      <c r="ABP99" s="111"/>
      <c r="ABQ99" s="111"/>
      <c r="ABR99" s="111"/>
      <c r="ABS99" s="111"/>
      <c r="ABT99" s="111"/>
      <c r="ABU99" s="111"/>
      <c r="ABV99" s="111"/>
      <c r="ABW99" s="111"/>
      <c r="ABX99" s="111"/>
      <c r="ABY99" s="111"/>
      <c r="ABZ99" s="111"/>
      <c r="ACA99" s="111"/>
      <c r="ACB99" s="111"/>
      <c r="ACC99" s="111"/>
      <c r="ACD99" s="111"/>
      <c r="ACE99" s="111"/>
      <c r="ACF99" s="111"/>
      <c r="ACG99" s="111"/>
      <c r="ACH99" s="111"/>
      <c r="ACI99" s="111"/>
      <c r="ACJ99" s="111"/>
      <c r="ACK99" s="111"/>
      <c r="ACL99" s="111"/>
      <c r="ACM99" s="111"/>
      <c r="ACN99" s="111"/>
      <c r="ACO99" s="111"/>
      <c r="ACP99" s="111"/>
      <c r="ACQ99" s="111"/>
      <c r="ACR99" s="111"/>
      <c r="ACS99" s="111"/>
      <c r="ACT99" s="111"/>
      <c r="ACU99" s="111"/>
      <c r="ACV99" s="111"/>
      <c r="ACW99" s="111"/>
      <c r="ACX99" s="111"/>
      <c r="ACY99" s="111"/>
      <c r="ACZ99" s="111"/>
      <c r="ADA99" s="111"/>
      <c r="ADB99" s="111"/>
      <c r="ADC99" s="111"/>
      <c r="ADD99" s="111"/>
      <c r="ADE99" s="111"/>
      <c r="ADF99" s="111"/>
      <c r="ADG99" s="111"/>
      <c r="ADH99" s="111"/>
      <c r="ADI99" s="111"/>
      <c r="ADJ99" s="111"/>
      <c r="ADK99" s="111"/>
      <c r="ADL99" s="111"/>
      <c r="ADM99" s="111"/>
      <c r="ADN99" s="111"/>
      <c r="ADO99" s="111"/>
      <c r="ADP99" s="111"/>
      <c r="ADQ99" s="111"/>
      <c r="ADR99" s="111"/>
      <c r="ADS99" s="111"/>
      <c r="ADT99" s="111"/>
      <c r="ADU99" s="111"/>
      <c r="ADV99" s="111"/>
      <c r="ADW99" s="111"/>
      <c r="ADX99" s="111"/>
      <c r="ADY99" s="111"/>
      <c r="ADZ99" s="111"/>
      <c r="AEA99" s="111"/>
      <c r="AEB99" s="111"/>
      <c r="AEC99" s="111"/>
      <c r="AED99" s="111"/>
      <c r="AEE99" s="111"/>
      <c r="AEF99" s="111"/>
      <c r="AEG99" s="111"/>
      <c r="AEH99" s="111"/>
      <c r="AEI99" s="111"/>
      <c r="AEJ99" s="111"/>
      <c r="AEK99" s="111"/>
      <c r="AEL99" s="111"/>
      <c r="AEM99" s="111"/>
      <c r="AEN99" s="111"/>
      <c r="AEO99" s="111"/>
      <c r="AEP99" s="111"/>
      <c r="AEQ99" s="111"/>
      <c r="AER99" s="111"/>
      <c r="AES99" s="111"/>
      <c r="AET99" s="111"/>
      <c r="AEU99" s="111"/>
      <c r="AEV99" s="111"/>
      <c r="AEW99" s="111"/>
      <c r="AEX99" s="111"/>
      <c r="AEY99" s="111"/>
      <c r="AEZ99" s="111"/>
      <c r="AFA99" s="111"/>
      <c r="AFB99" s="111"/>
      <c r="AFC99" s="111"/>
      <c r="AFD99" s="111"/>
      <c r="AFE99" s="111"/>
      <c r="AFF99" s="111"/>
      <c r="AFG99" s="111"/>
      <c r="AFH99" s="111"/>
      <c r="AFI99" s="111"/>
      <c r="AFJ99" s="111"/>
      <c r="AFK99" s="111"/>
      <c r="AFL99" s="111"/>
      <c r="AFM99" s="111"/>
      <c r="AFN99" s="111"/>
      <c r="AFO99" s="111"/>
      <c r="AFP99" s="111"/>
      <c r="AFQ99" s="111"/>
      <c r="AFR99" s="111"/>
      <c r="AFS99" s="111"/>
      <c r="AFT99" s="111"/>
      <c r="AFU99" s="111"/>
      <c r="AFV99" s="111"/>
      <c r="AFW99" s="111"/>
      <c r="AFX99" s="111"/>
      <c r="AFY99" s="111"/>
      <c r="AFZ99" s="111"/>
      <c r="AGA99" s="111"/>
      <c r="AGB99" s="111"/>
      <c r="AGC99" s="111"/>
      <c r="AGD99" s="111"/>
      <c r="AGE99" s="111"/>
      <c r="AGF99" s="111"/>
      <c r="AGG99" s="111"/>
      <c r="AGH99" s="111"/>
      <c r="AGI99" s="111"/>
      <c r="AGJ99" s="111"/>
      <c r="AGK99" s="111"/>
      <c r="AGL99" s="111"/>
      <c r="AGM99" s="111"/>
      <c r="AGN99" s="111"/>
      <c r="AGO99" s="111"/>
      <c r="AGP99" s="111"/>
      <c r="AGQ99" s="111"/>
      <c r="AGR99" s="111"/>
      <c r="AGS99" s="111"/>
      <c r="AGT99" s="111"/>
      <c r="AGU99" s="111"/>
      <c r="AGV99" s="111"/>
      <c r="AGW99" s="111"/>
      <c r="AGX99" s="111"/>
      <c r="AGY99" s="111"/>
      <c r="AGZ99" s="111"/>
      <c r="AHA99" s="111"/>
      <c r="AHB99" s="111"/>
      <c r="AHC99" s="111"/>
      <c r="AHD99" s="111"/>
      <c r="AHE99" s="111"/>
      <c r="AHF99" s="111"/>
      <c r="AHG99" s="111"/>
      <c r="AHH99" s="111"/>
      <c r="AHI99" s="111"/>
      <c r="AHJ99" s="111"/>
      <c r="AHK99" s="111"/>
      <c r="AHL99" s="111"/>
      <c r="AHM99" s="111"/>
      <c r="AHN99" s="111"/>
      <c r="AHO99" s="111"/>
      <c r="AHP99" s="111"/>
      <c r="AHQ99" s="111"/>
      <c r="AHR99" s="111"/>
      <c r="AHS99" s="111"/>
      <c r="AHT99" s="111"/>
      <c r="AHU99" s="111"/>
      <c r="AHV99" s="111"/>
      <c r="AHW99" s="111"/>
      <c r="AHX99" s="111"/>
      <c r="AHY99" s="111"/>
      <c r="AHZ99" s="111"/>
      <c r="AIA99" s="111"/>
      <c r="AIB99" s="111"/>
      <c r="AIC99" s="111"/>
      <c r="AID99" s="111"/>
      <c r="AIE99" s="111"/>
      <c r="AIF99" s="111"/>
      <c r="AIG99" s="111"/>
      <c r="AIH99" s="111"/>
      <c r="AII99" s="111"/>
      <c r="AIJ99" s="111"/>
      <c r="AIK99" s="111"/>
      <c r="AIL99" s="111"/>
      <c r="AIM99" s="111"/>
      <c r="AIN99" s="111"/>
      <c r="AIO99" s="111"/>
      <c r="AIP99" s="111"/>
      <c r="AIQ99" s="111"/>
      <c r="AIR99" s="111"/>
      <c r="AIS99" s="111"/>
      <c r="AIT99" s="111"/>
      <c r="AIU99" s="111"/>
      <c r="AIV99" s="111"/>
      <c r="AIW99" s="111"/>
      <c r="AIX99" s="111"/>
      <c r="AIY99" s="111"/>
      <c r="AIZ99" s="111"/>
      <c r="AJA99" s="111"/>
      <c r="AJB99" s="111"/>
      <c r="AJC99" s="111"/>
      <c r="AJD99" s="111"/>
      <c r="AJE99" s="111"/>
      <c r="AJF99" s="111"/>
      <c r="AJG99" s="111"/>
      <c r="AJH99" s="111"/>
      <c r="AJI99" s="111"/>
      <c r="AJJ99" s="111"/>
      <c r="AJK99" s="111"/>
      <c r="AJL99" s="111"/>
      <c r="AJM99" s="111"/>
      <c r="AJN99" s="111"/>
      <c r="AJO99" s="111"/>
      <c r="AJP99" s="111"/>
      <c r="AJQ99" s="111"/>
      <c r="AJR99" s="111"/>
      <c r="AJS99" s="111"/>
      <c r="AJT99" s="111"/>
      <c r="AJU99" s="111"/>
      <c r="AJV99" s="111"/>
      <c r="AJW99" s="111"/>
      <c r="AJX99" s="111"/>
      <c r="AJY99" s="111"/>
      <c r="AJZ99" s="111"/>
      <c r="AKA99" s="111"/>
      <c r="AKB99" s="111"/>
      <c r="AKC99" s="111"/>
      <c r="AKD99" s="111"/>
      <c r="AKE99" s="111"/>
      <c r="AKF99" s="111"/>
      <c r="AKG99" s="111"/>
      <c r="AKH99" s="111"/>
      <c r="AKI99" s="111"/>
      <c r="AKJ99" s="111"/>
      <c r="AKK99" s="111"/>
      <c r="AKL99" s="111"/>
      <c r="AKM99" s="111"/>
      <c r="AKN99" s="111"/>
      <c r="AKO99" s="111"/>
      <c r="AKP99" s="111"/>
      <c r="AKQ99" s="111"/>
      <c r="AKR99" s="111"/>
      <c r="AKS99" s="111"/>
      <c r="AKT99" s="111"/>
      <c r="AKU99" s="111"/>
      <c r="AKV99" s="111"/>
      <c r="AKW99" s="111"/>
      <c r="AKX99" s="111"/>
      <c r="AKY99" s="111"/>
      <c r="AKZ99" s="111"/>
      <c r="ALA99" s="111"/>
      <c r="ALB99" s="111"/>
      <c r="ALC99" s="111"/>
      <c r="ALD99" s="111"/>
      <c r="ALE99" s="111"/>
      <c r="ALF99" s="111"/>
      <c r="ALG99" s="111"/>
      <c r="ALH99" s="111"/>
      <c r="ALI99" s="111"/>
      <c r="ALJ99" s="111"/>
      <c r="ALK99" s="111"/>
      <c r="ALL99" s="111"/>
      <c r="ALM99" s="111"/>
      <c r="ALN99" s="111"/>
      <c r="ALO99" s="111"/>
      <c r="ALP99" s="111"/>
      <c r="ALQ99" s="111"/>
      <c r="ALR99" s="111"/>
      <c r="ALS99" s="111"/>
      <c r="ALT99" s="111"/>
      <c r="ALU99" s="111"/>
      <c r="ALV99" s="111"/>
      <c r="ALW99" s="111"/>
      <c r="ALX99" s="111"/>
      <c r="ALY99" s="111"/>
      <c r="ALZ99" s="111"/>
      <c r="AMA99" s="111"/>
      <c r="AMB99" s="111"/>
      <c r="AMC99" s="111"/>
      <c r="AMD99" s="111"/>
      <c r="AME99" s="111"/>
      <c r="AMF99" s="111"/>
      <c r="AMG99" s="111"/>
      <c r="AMH99" s="111"/>
      <c r="AMI99" s="111"/>
      <c r="AMJ99" s="111"/>
      <c r="AMK99" s="111"/>
    </row>
    <row r="100" spans="1:1025" x14ac:dyDescent="0.3">
      <c r="A100" s="30"/>
      <c r="B100" s="127" t="str">
        <f>Comptabilité!B100</f>
        <v>Financements Externes - période de construction</v>
      </c>
      <c r="C100" s="115"/>
      <c r="D100" s="195"/>
      <c r="E100" s="189"/>
      <c r="F100" s="174">
        <f>SUMIF(Général!$CP$6:$EZ$6,F$5,Comptabilité!$F100:$EZ100)</f>
        <v>0</v>
      </c>
      <c r="G100" s="174">
        <f>SUMIF(Général!$CP$6:$EZ$6,G$5,Comptabilité!$F100:$EZ100)</f>
        <v>0</v>
      </c>
      <c r="H100" s="174">
        <f>SUMIF(Général!$CP$6:$EZ$6,H$5,Comptabilité!$F100:$EZ100)</f>
        <v>0</v>
      </c>
      <c r="I100" s="174">
        <f>SUMIF(Général!$CP$6:$EZ$6,I$5,Comptabilité!$F100:$EZ100)</f>
        <v>0</v>
      </c>
      <c r="J100" s="174">
        <f>SUMIF(Général!$CP$6:$EZ$6,J$5,Comptabilité!$F100:$EZ100)</f>
        <v>0</v>
      </c>
      <c r="K100" s="174">
        <f>SUMIF(Général!$CP$6:$EZ$6,K$5,Comptabilité!$F100:$EZ100)</f>
        <v>0</v>
      </c>
      <c r="L100" s="174">
        <f>SUMIF(Général!$CP$6:$EZ$6,L$5,Comptabilité!$F100:$EZ100)</f>
        <v>0</v>
      </c>
      <c r="M100" s="174">
        <f>SUMIF(Général!$CP$6:$EZ$6,M$5,Comptabilité!$F100:$EZ100)</f>
        <v>0</v>
      </c>
      <c r="N100" s="174">
        <f>SUMIF(Général!$CP$6:$EZ$6,N$5,Comptabilité!$F100:$EZ100)</f>
        <v>0</v>
      </c>
      <c r="O100" s="174">
        <f>SUMIF(Général!$CP$6:$EZ$6,O$5,Comptabilité!$F100:$EZ100)</f>
        <v>0</v>
      </c>
      <c r="P100" s="174">
        <f>SUMIF(Général!$CP$6:$EZ$6,P$5,Comptabilité!$F100:$EZ100)</f>
        <v>0</v>
      </c>
      <c r="Q100" s="174">
        <f>SUMIF(Général!$CP$6:$EZ$6,Q$5,Comptabilité!$F100:$EZ100)</f>
        <v>0</v>
      </c>
      <c r="R100" s="174">
        <f>SUMIF(Général!$CP$6:$EZ$6,R$5,Comptabilité!$F100:$EZ100)</f>
        <v>0</v>
      </c>
      <c r="S100" s="174">
        <f>SUMIF(Général!$CP$6:$EZ$6,S$5,Comptabilité!$F100:$EZ100)</f>
        <v>0</v>
      </c>
      <c r="T100" s="174">
        <f>SUMIF(Général!$CP$6:$EZ$6,T$5,Comptabilité!$F100:$EZ100)</f>
        <v>0</v>
      </c>
      <c r="U100" s="174">
        <f>SUMIF(Général!$CP$6:$EZ$6,U$5,Comptabilité!$F100:$EZ100)</f>
        <v>0</v>
      </c>
      <c r="V100" s="174">
        <f>SUMIF(Général!$CP$6:$EZ$6,V$5,Comptabilité!$F100:$EZ100)</f>
        <v>0</v>
      </c>
      <c r="W100" s="174">
        <f>SUMIF(Général!$CP$6:$EZ$6,W$5,Comptabilité!$F100:$EZ100)</f>
        <v>0</v>
      </c>
      <c r="X100" s="174">
        <f>SUMIF(Général!$CP$6:$EZ$6,X$5,Comptabilité!$F100:$EZ100)</f>
        <v>0</v>
      </c>
      <c r="Y100" s="174">
        <f>SUMIF(Général!$CP$6:$EZ$6,Y$5,Comptabilité!$F100:$EZ100)</f>
        <v>0</v>
      </c>
      <c r="Z100" s="174">
        <f>SUMIF(Général!$CP$6:$EZ$6,Z$5,Comptabilité!$F100:$EZ100)</f>
        <v>0</v>
      </c>
      <c r="AA100" s="174">
        <f>SUMIF(Général!$CP$6:$EZ$6,AA$5,Comptabilité!$F100:$EZ100)</f>
        <v>0</v>
      </c>
      <c r="AB100" s="174">
        <f>SUMIF(Général!$CP$6:$EZ$6,AB$5,Comptabilité!$F100:$EZ100)</f>
        <v>0</v>
      </c>
      <c r="AC100" s="174">
        <f>SUMIF(Général!$CP$6:$EZ$6,AC$5,Comptabilité!$F100:$EZ100)</f>
        <v>0</v>
      </c>
      <c r="AD100" s="174">
        <f>SUMIF(Général!$CP$6:$EZ$6,AD$5,Comptabilité!$F100:$EZ100)</f>
        <v>0</v>
      </c>
      <c r="AE100" s="174">
        <f>SUMIF(Général!$CP$6:$EZ$6,AE$5,Comptabilité!$F100:$EZ100)</f>
        <v>0</v>
      </c>
      <c r="AF100" s="174">
        <f>SUMIF(Général!$CP$6:$EZ$6,AF$5,Comptabilité!$F100:$EZ100)</f>
        <v>0</v>
      </c>
      <c r="AG100" s="174">
        <f>SUMIF(Général!$CP$6:$EZ$6,AG$5,Comptabilité!$F100:$EZ100)</f>
        <v>0</v>
      </c>
      <c r="AH100" s="174">
        <f>SUMIF(Général!$CP$6:$EZ$6,AH$5,Comptabilité!$F100:$EZ100)</f>
        <v>0</v>
      </c>
      <c r="AI100" s="174">
        <f>SUMIF(Général!$CP$6:$EZ$6,AI$5,Comptabilité!$F100:$EZ100)</f>
        <v>0</v>
      </c>
      <c r="AJ100" s="174">
        <f>SUMIF(Général!$CP$6:$EZ$6,AJ$5,Comptabilité!$F100:$EZ100)</f>
        <v>0</v>
      </c>
      <c r="AK100" s="174">
        <f>SUMIF(Général!$CP$6:$EZ$6,AK$5,Comptabilité!$F100:$EZ100)</f>
        <v>0</v>
      </c>
      <c r="AL100" s="174">
        <f>SUMIF(Général!$CP$6:$EZ$6,AL$5,Comptabilité!$F100:$EZ100)</f>
        <v>0</v>
      </c>
      <c r="AM100" s="174">
        <f>SUMIF(Général!$CP$6:$EZ$6,AM$5,Comptabilité!$F100:$EZ100)</f>
        <v>0</v>
      </c>
      <c r="AN100" s="174">
        <f>SUMIF(Général!$CP$6:$EZ$6,AN$5,Comptabilité!$F100:$EZ100)</f>
        <v>0</v>
      </c>
      <c r="AO100" s="174">
        <f>SUMIF(Général!$CP$6:$EZ$6,AO$5,Comptabilité!$F100:$EZ100)</f>
        <v>0</v>
      </c>
      <c r="AP100" s="174">
        <f>SUMIF(Général!$CP$6:$EZ$6,AP$5,Comptabilité!$F100:$EZ100)</f>
        <v>0</v>
      </c>
      <c r="AQ100" s="174">
        <f>SUMIF(Général!$CP$6:$EZ$6,AQ$5,Comptabilité!$F100:$EZ100)</f>
        <v>0</v>
      </c>
      <c r="AR100" s="174">
        <f>SUMIF(Général!$CP$6:$EZ$6,AR$5,Comptabilité!$F100:$EZ100)</f>
        <v>0</v>
      </c>
      <c r="AS100" s="174">
        <f>SUMIF(Général!$CP$6:$EZ$6,AS$5,Comptabilité!$F100:$EZ100)</f>
        <v>0</v>
      </c>
      <c r="AT100" s="174">
        <f>SUMIF(Général!$CP$6:$EZ$6,AT$5,Comptabilité!$F100:$EZ100)</f>
        <v>0</v>
      </c>
      <c r="AU100" s="174">
        <f>SUMIF(Général!$CP$6:$EZ$6,AU$5,Comptabilité!$F100:$EZ100)</f>
        <v>0</v>
      </c>
      <c r="AV100" s="174">
        <f>SUMIF(Général!$CP$6:$EZ$6,AV$5,Comptabilité!$F100:$EZ100)</f>
        <v>0</v>
      </c>
      <c r="AW100" s="174">
        <f>SUMIF(Général!$CP$6:$EZ$6,AW$5,Comptabilité!$F100:$EZ100)</f>
        <v>0</v>
      </c>
      <c r="AX100" s="174">
        <f>SUMIF(Général!$CP$6:$EZ$6,AX$5,Comptabilité!$F100:$EZ100)</f>
        <v>0</v>
      </c>
      <c r="AY100" s="174">
        <f>SUMIF(Général!$CP$6:$EZ$6,AY$5,Comptabilité!$F100:$EZ100)</f>
        <v>0</v>
      </c>
      <c r="AZ100" s="174">
        <f>SUMIF(Général!$CP$6:$EZ$6,AZ$5,Comptabilité!$F100:$EZ100)</f>
        <v>0</v>
      </c>
      <c r="BA100" s="174">
        <f>SUMIF(Général!$CP$6:$EZ$6,BA$5,Comptabilité!$F100:$EZ100)</f>
        <v>0</v>
      </c>
      <c r="BB100" s="174">
        <f>SUMIF(Général!$CP$6:$EZ$6,BB$5,Comptabilité!$F100:$EZ100)</f>
        <v>0</v>
      </c>
      <c r="BC100" s="174">
        <f>SUMIF(Général!$CP$6:$EZ$6,BC$5,Comptabilité!$F100:$EZ100)</f>
        <v>0</v>
      </c>
      <c r="BD100" s="174">
        <f>SUMIF(Général!$CP$6:$EZ$6,BD$5,Comptabilité!$F100:$EZ100)</f>
        <v>0</v>
      </c>
      <c r="BE100" s="174">
        <f>SUMIF(Général!$CP$6:$EZ$6,BE$5,Comptabilité!$F100:$EZ100)</f>
        <v>0</v>
      </c>
      <c r="BF100" s="174">
        <f>SUMIF(Général!$CP$6:$EZ$6,BF$5,Comptabilité!$F100:$EZ100)</f>
        <v>0</v>
      </c>
      <c r="BG100" s="174">
        <f>SUMIF(Général!$CP$6:$EZ$6,BG$5,Comptabilité!$F100:$EZ100)</f>
        <v>0</v>
      </c>
      <c r="BH100" s="174">
        <f>SUMIF(Général!$CP$6:$EZ$6,BH$5,Comptabilité!$F100:$EZ100)</f>
        <v>0</v>
      </c>
      <c r="BI100" s="174">
        <f>SUMIF(Général!$CP$6:$EZ$6,BI$5,Comptabilité!$F100:$EZ100)</f>
        <v>0</v>
      </c>
      <c r="BJ100" s="174">
        <f>SUMIF(Général!$CP$6:$EZ$6,BJ$5,Comptabilité!$F100:$EZ100)</f>
        <v>0</v>
      </c>
      <c r="BK100" s="174">
        <f>SUMIF(Général!$CP$6:$EZ$6,BK$5,Comptabilité!$F100:$EZ100)</f>
        <v>0</v>
      </c>
      <c r="BL100" s="174">
        <f>SUMIF(Général!$CP$6:$EZ$6,BL$5,Comptabilité!$F100:$EZ100)</f>
        <v>0</v>
      </c>
      <c r="BM100" s="174">
        <f>SUMIF(Général!$CP$6:$EZ$6,BM$5,Comptabilité!$F100:$EZ100)</f>
        <v>0</v>
      </c>
      <c r="BN100" s="174">
        <f>SUMIF(Général!$CP$6:$EZ$6,BN$5,Comptabilité!$F100:$EZ100)</f>
        <v>0</v>
      </c>
      <c r="BO100" s="174">
        <f>SUMIF(Général!$CP$6:$EZ$6,BO$5,Comptabilité!$F100:$EZ100)</f>
        <v>0</v>
      </c>
      <c r="BP100" s="174">
        <f>SUMIF(Général!$CP$6:$EZ$6,BP$5,Comptabilité!$F100:$EZ100)</f>
        <v>0</v>
      </c>
      <c r="BQ100" s="174">
        <f>SUMIF(Général!$CP$6:$EZ$6,BQ$5,Comptabilité!$F100:$EZ100)</f>
        <v>0</v>
      </c>
      <c r="BR100" s="174">
        <f>SUMIF(Général!$CP$6:$EZ$6,BR$5,Comptabilité!$F100:$EZ100)</f>
        <v>0</v>
      </c>
      <c r="BS100" s="174">
        <f>SUMIF(Général!$CP$6:$EZ$6,BS$5,Comptabilité!$F100:$EZ100)</f>
        <v>0</v>
      </c>
      <c r="BT100" s="174">
        <f>SUMIF(Général!$CP$6:$EZ$6,BT$5,Comptabilité!$F100:$EZ100)</f>
        <v>0</v>
      </c>
      <c r="BU100" s="174">
        <f>SUMIF(Général!$CP$6:$EZ$6,BU$5,Comptabilité!$F100:$EZ100)</f>
        <v>0</v>
      </c>
      <c r="BV100" s="174">
        <f>SUMIF(Général!$CP$6:$EZ$6,BV$5,Comptabilité!$F100:$EZ100)</f>
        <v>0</v>
      </c>
      <c r="BW100" s="174">
        <f>SUMIF(Général!$CP$6:$EZ$6,BW$5,Comptabilité!$F100:$EZ100)</f>
        <v>0</v>
      </c>
      <c r="BX100" s="174">
        <f>SUMIF(Général!$CP$6:$EZ$6,BX$5,Comptabilité!$F100:$EZ100)</f>
        <v>0</v>
      </c>
      <c r="BY100" s="174">
        <f>SUMIF(Général!$CP$6:$EZ$6,BY$5,Comptabilité!$F100:$EZ100)</f>
        <v>0</v>
      </c>
      <c r="BZ100" s="174">
        <f>SUMIF(Général!$CP$6:$EZ$6,BZ$5,Comptabilité!$F100:$EZ100)</f>
        <v>0</v>
      </c>
      <c r="CA100" s="174">
        <f>SUMIF(Général!$CP$6:$EZ$6,CA$5,Comptabilité!$F100:$EZ100)</f>
        <v>0</v>
      </c>
      <c r="CB100" s="174">
        <f>SUMIF(Général!$CP$6:$EZ$6,CB$5,Comptabilité!$F100:$EZ100)</f>
        <v>0</v>
      </c>
      <c r="CC100" s="174">
        <f>SUMIF(Général!$CP$6:$EZ$6,CC$5,Comptabilité!$F100:$EZ100)</f>
        <v>0</v>
      </c>
      <c r="CD100" s="174">
        <f>SUMIF(Général!$CP$6:$EZ$6,CD$5,Comptabilité!$F100:$EZ100)</f>
        <v>0</v>
      </c>
      <c r="CE100" s="174">
        <f>SUMIF(Général!$CP$6:$EZ$6,CE$5,Comptabilité!$F100:$EZ100)</f>
        <v>0</v>
      </c>
      <c r="CF100" s="174">
        <f>SUMIF(Général!$CP$6:$EZ$6,CF$5,Comptabilité!$F100:$EZ100)</f>
        <v>0</v>
      </c>
      <c r="CG100" s="174">
        <f>SUMIF(Général!$CP$6:$EZ$6,CG$5,Comptabilité!$F100:$EZ100)</f>
        <v>0</v>
      </c>
      <c r="CH100" s="174">
        <f>SUMIF(Général!$CP$6:$EZ$6,CH$5,Comptabilité!$F100:$EZ100)</f>
        <v>0</v>
      </c>
      <c r="CI100" s="174">
        <f>SUMIF(Général!$CP$6:$EZ$6,CI$5,Comptabilité!$F100:$EZ100)</f>
        <v>0</v>
      </c>
      <c r="CJ100" s="174">
        <f>SUMIF(Général!$CP$6:$EZ$6,CJ$5,Comptabilité!$F100:$EZ100)</f>
        <v>0</v>
      </c>
      <c r="CK100" s="174">
        <f>SUMIF(Général!$CP$6:$EZ$6,CK$5,Comptabilité!$F100:$EZ100)</f>
        <v>0</v>
      </c>
      <c r="CL100" s="174">
        <f>SUMIF(Général!$CP$6:$EZ$6,CL$5,Comptabilité!$F100:$EZ100)</f>
        <v>0</v>
      </c>
      <c r="CM100" s="174">
        <f>SUMIF(Général!$CP$6:$EZ$6,CM$5,Comptabilité!$F100:$EZ100)</f>
        <v>0</v>
      </c>
      <c r="CN100" s="174">
        <f>SUMIF(Général!$CP$6:$EZ$6,CN$5,Comptabilité!$F100:$EZ100)</f>
        <v>0</v>
      </c>
      <c r="CO100" s="174">
        <f>SUMIF(Général!$CP$6:$EZ$6,CO$5,Comptabilité!$F100:$EZ100)</f>
        <v>0</v>
      </c>
      <c r="CP100" s="174">
        <f>SUMIF(Général!$CP$6:$EZ$6,CP$5,Comptabilité!$F100:$EZ100)</f>
        <v>0</v>
      </c>
      <c r="CQ100" s="174">
        <f>SUMIF(Général!$CP$6:$EZ$6,CQ$5,Comptabilité!$F100:$EZ100)</f>
        <v>0</v>
      </c>
      <c r="CR100" s="174">
        <f>SUMIF(Général!$CP$6:$EZ$6,CR$5,Comptabilité!$F100:$EZ100)</f>
        <v>0</v>
      </c>
      <c r="CS100" s="174">
        <f>SUMIF(Général!$CP$6:$EZ$6,CS$5,Comptabilité!$F100:$EZ100)</f>
        <v>0</v>
      </c>
      <c r="CT100" s="174">
        <f>SUMIF(Général!$CP$6:$EZ$6,CT$5,Comptabilité!$F100:$EZ100)</f>
        <v>0</v>
      </c>
      <c r="CU100" s="174">
        <f>SUMIF(Général!$CP$6:$EZ$6,CU$5,Comptabilité!$F100:$EZ100)</f>
        <v>0</v>
      </c>
      <c r="CV100" s="174">
        <f>SUMIF(Général!$CP$6:$EZ$6,CV$5,Comptabilité!$F100:$EZ100)</f>
        <v>0</v>
      </c>
      <c r="CW100" s="174">
        <f>SUMIF(Général!$CP$6:$EZ$6,CW$5,Comptabilité!$F100:$EZ100)</f>
        <v>0</v>
      </c>
      <c r="CX100" s="174">
        <f>SUMIF(Général!$CP$6:$EZ$6,CX$5,Comptabilité!$F100:$EZ100)</f>
        <v>0</v>
      </c>
      <c r="CY100" s="174">
        <f>SUMIF(Général!$CP$6:$EZ$6,CY$5,Comptabilité!$F100:$EZ100)</f>
        <v>0</v>
      </c>
      <c r="CZ100" s="174">
        <f>SUMIF(Général!$CP$6:$EZ$6,CZ$5,Comptabilité!$F100:$EZ100)</f>
        <v>0</v>
      </c>
      <c r="DA100" s="174">
        <f>SUMIF(Général!$CP$6:$EZ$6,DA$5,Comptabilité!$F100:$EZ100)</f>
        <v>0</v>
      </c>
      <c r="DB100" s="174">
        <f>SUMIF(Général!$CP$6:$EZ$6,DB$5,Comptabilité!$F100:$EZ100)</f>
        <v>0</v>
      </c>
      <c r="DC100" s="174">
        <f>SUMIF(Général!$CP$6:$EZ$6,DC$5,Comptabilité!$F100:$EZ100)</f>
        <v>0</v>
      </c>
      <c r="DD100" s="174">
        <f>SUMIF(Général!$CP$6:$EZ$6,DD$5,Comptabilité!$F100:$EZ100)</f>
        <v>0</v>
      </c>
      <c r="DE100" s="174">
        <f>SUMIF(Général!$CP$6:$EZ$6,DE$5,Comptabilité!$F100:$EZ100)</f>
        <v>0</v>
      </c>
      <c r="DF100" s="174">
        <f>SUMIF(Général!$CP$6:$EZ$6,DF$5,Comptabilité!$F100:$EZ100)</f>
        <v>0</v>
      </c>
      <c r="DG100" s="174">
        <f>SUMIF(Général!$CP$6:$EZ$6,DG$5,Comptabilité!$F100:$EZ100)</f>
        <v>0</v>
      </c>
      <c r="DH100" s="174">
        <f>SUMIF(Général!$CP$6:$EZ$6,DH$5,Comptabilité!$F100:$EZ100)</f>
        <v>0</v>
      </c>
      <c r="DI100" s="174">
        <f>SUMIF(Général!$CP$6:$EZ$6,DI$5,Comptabilité!$F100:$EZ100)</f>
        <v>0</v>
      </c>
      <c r="DJ100" s="174">
        <f>SUMIF(Général!$CP$6:$EZ$6,DJ$5,Comptabilité!$F100:$EZ100)</f>
        <v>0</v>
      </c>
      <c r="DK100" s="174">
        <f>SUMIF(Général!$CP$6:$EZ$6,DK$5,Comptabilité!$F100:$EZ100)</f>
        <v>0</v>
      </c>
      <c r="DL100" s="174">
        <f>SUMIF(Général!$CP$6:$EZ$6,DL$5,Comptabilité!$F100:$EZ100)</f>
        <v>0</v>
      </c>
      <c r="DM100" s="174">
        <f>SUMIF(Général!$CP$6:$EZ$6,DM$5,Comptabilité!$F100:$EZ100)</f>
        <v>0</v>
      </c>
      <c r="DN100" s="174">
        <f>SUMIF(Général!$CP$6:$EZ$6,DN$5,Comptabilité!$F100:$EZ100)</f>
        <v>0</v>
      </c>
      <c r="DO100" s="174">
        <f>SUMIF(Général!$CP$6:$EZ$6,DO$5,Comptabilité!$F100:$EZ100)</f>
        <v>0</v>
      </c>
      <c r="DP100" s="174">
        <f>SUMIF(Général!$CP$6:$EZ$6,DP$5,Comptabilité!$F100:$EZ100)</f>
        <v>0</v>
      </c>
      <c r="DQ100" s="174">
        <f>SUMIF(Général!$CP$6:$EZ$6,DQ$5,Comptabilité!$F100:$EZ100)</f>
        <v>0</v>
      </c>
      <c r="DR100" s="174">
        <f>SUMIF(Général!$CP$6:$EZ$6,DR$5,Comptabilité!$F100:$EZ100)</f>
        <v>0</v>
      </c>
      <c r="DS100" s="174">
        <f>SUMIF(Général!$CP$6:$EZ$6,DS$5,Comptabilité!$F100:$EZ100)</f>
        <v>0</v>
      </c>
      <c r="DT100" s="174">
        <f>SUMIF(Général!$CP$6:$EZ$6,DT$5,Comptabilité!$F100:$EZ100)</f>
        <v>0</v>
      </c>
      <c r="DU100" s="174">
        <f>SUMIF(Général!$CP$6:$EZ$6,DU$5,Comptabilité!$F100:$EZ100)</f>
        <v>0</v>
      </c>
      <c r="DV100" s="174">
        <f>SUMIF(Général!$CP$6:$EZ$6,DV$5,Comptabilité!$F100:$EZ100)</f>
        <v>0</v>
      </c>
      <c r="DW100" s="174">
        <f>SUMIF(Général!$CP$6:$EZ$6,DW$5,Comptabilité!$F100:$EZ100)</f>
        <v>0</v>
      </c>
      <c r="DX100" s="174">
        <f>SUMIF(Général!$CP$6:$EZ$6,DX$5,Comptabilité!$F100:$EZ100)</f>
        <v>0</v>
      </c>
      <c r="DY100" s="174">
        <f>SUMIF(Général!$CP$6:$EZ$6,DY$5,Comptabilité!$F100:$EZ100)</f>
        <v>0</v>
      </c>
      <c r="DZ100" s="174">
        <f>SUMIF(Général!$CP$6:$EZ$6,DZ$5,Comptabilité!$F100:$EZ100)</f>
        <v>0</v>
      </c>
      <c r="EA100" s="174">
        <f>SUMIF(Général!$CP$6:$EZ$6,EA$5,Comptabilité!$F100:$EZ100)</f>
        <v>0</v>
      </c>
      <c r="EB100" s="174">
        <f>SUMIF(Général!$CP$6:$EZ$6,EB$5,Comptabilité!$F100:$EZ100)</f>
        <v>0</v>
      </c>
      <c r="EC100" s="174">
        <f>SUMIF(Général!$CP$6:$EZ$6,EC$5,Comptabilité!$F100:$EZ100)</f>
        <v>0</v>
      </c>
      <c r="ED100" s="174">
        <f>SUMIF(Général!$CP$6:$EZ$6,ED$5,Comptabilité!$F100:$EZ100)</f>
        <v>0</v>
      </c>
      <c r="EE100" s="174">
        <f>SUMIF(Général!$CP$6:$EZ$6,EE$5,Comptabilité!$F100:$EZ100)</f>
        <v>0</v>
      </c>
      <c r="EF100" s="174">
        <f>SUMIF(Général!$CP$6:$EZ$6,EF$5,Comptabilité!$F100:$EZ100)</f>
        <v>0</v>
      </c>
      <c r="EG100" s="174">
        <f>SUMIF(Général!$CP$6:$EZ$6,EG$5,Comptabilité!$F100:$EZ100)</f>
        <v>0</v>
      </c>
      <c r="EH100" s="174">
        <f>SUMIF(Général!$CP$6:$EZ$6,EH$5,Comptabilité!$F100:$EZ100)</f>
        <v>0</v>
      </c>
      <c r="EI100" s="174">
        <f>SUMIF(Général!$CP$6:$EZ$6,EI$5,Comptabilité!$F100:$EZ100)</f>
        <v>0</v>
      </c>
      <c r="EJ100" s="174">
        <f>SUMIF(Général!$CP$6:$EZ$6,EJ$5,Comptabilité!$F100:$EZ100)</f>
        <v>0</v>
      </c>
      <c r="EK100" s="174">
        <f>SUMIF(Général!$CP$6:$EZ$6,EK$5,Comptabilité!$F100:$EZ100)</f>
        <v>0</v>
      </c>
      <c r="EL100" s="174">
        <f>SUMIF(Général!$CP$6:$EZ$6,EL$5,Comptabilité!$F100:$EZ100)</f>
        <v>0</v>
      </c>
      <c r="EM100" s="174">
        <f>SUMIF(Général!$CP$6:$EZ$6,EM$5,Comptabilité!$F100:$EZ100)</f>
        <v>0</v>
      </c>
      <c r="EN100" s="174">
        <f>SUMIF(Général!$CP$6:$EZ$6,EN$5,Comptabilité!$F100:$EZ100)</f>
        <v>0</v>
      </c>
      <c r="EO100" s="174">
        <f>SUMIF(Général!$CP$6:$EZ$6,EO$5,Comptabilité!$F100:$EZ100)</f>
        <v>0</v>
      </c>
      <c r="EP100" s="174">
        <f>SUMIF(Général!$CP$6:$EZ$6,EP$5,Comptabilité!$F100:$EZ100)</f>
        <v>0</v>
      </c>
      <c r="EQ100" s="174">
        <f>SUMIF(Général!$CP$6:$EZ$6,EQ$5,Comptabilité!$F100:$EZ100)</f>
        <v>0</v>
      </c>
      <c r="ER100" s="174">
        <f>SUMIF(Général!$CP$6:$EZ$6,ER$5,Comptabilité!$F100:$EZ100)</f>
        <v>0</v>
      </c>
      <c r="ES100" s="174">
        <f>SUMIF(Général!$CP$6:$EZ$6,ES$5,Comptabilité!$F100:$EZ100)</f>
        <v>0</v>
      </c>
      <c r="ET100" s="174">
        <f>SUMIF(Général!$CP$6:$EZ$6,ET$5,Comptabilité!$F100:$EZ100)</f>
        <v>0</v>
      </c>
      <c r="EU100" s="174">
        <f>SUMIF(Général!$CP$6:$EZ$6,EU$5,Comptabilité!$F100:$EZ100)</f>
        <v>0</v>
      </c>
      <c r="EV100" s="174">
        <f>SUMIF(Général!$CP$6:$EZ$6,EV$5,Comptabilité!$F100:$EZ100)</f>
        <v>0</v>
      </c>
      <c r="EW100" s="174">
        <f>SUMIF(Général!$CP$6:$EZ$6,EW$5,Comptabilité!$F100:$EZ100)</f>
        <v>0</v>
      </c>
      <c r="EX100" s="174">
        <f>SUMIF(Général!$CP$6:$EZ$6,EX$5,Comptabilité!$F100:$EZ100)</f>
        <v>0</v>
      </c>
      <c r="EY100" s="174">
        <f>SUMIF(Général!$CP$6:$EZ$6,EY$5,Comptabilité!$F100:$EZ100)</f>
        <v>0</v>
      </c>
      <c r="EZ100" s="174">
        <f>SUMIF(Général!$CP$6:$EZ$6,EZ$5,Comptabilité!$F100:$EZ100)</f>
        <v>0</v>
      </c>
      <c r="GP100" s="111"/>
      <c r="GQ100" s="111"/>
      <c r="GR100" s="111"/>
      <c r="GS100" s="111"/>
      <c r="GT100" s="111"/>
      <c r="GU100" s="111"/>
      <c r="GV100" s="111"/>
      <c r="GW100" s="111"/>
      <c r="GX100" s="111"/>
      <c r="GY100" s="111"/>
      <c r="GZ100" s="111"/>
      <c r="HA100" s="111"/>
      <c r="HB100" s="111"/>
      <c r="HC100" s="111"/>
      <c r="HD100" s="111"/>
      <c r="HE100" s="111"/>
      <c r="HF100" s="111"/>
      <c r="HG100" s="111"/>
      <c r="HH100" s="111"/>
      <c r="HI100" s="111"/>
      <c r="HJ100" s="111"/>
      <c r="HK100" s="111"/>
      <c r="HL100" s="111"/>
      <c r="HM100" s="111"/>
      <c r="HN100" s="111"/>
      <c r="HO100" s="111"/>
      <c r="HP100" s="111"/>
      <c r="HQ100" s="111"/>
      <c r="HR100" s="111"/>
      <c r="HS100" s="111"/>
      <c r="HT100" s="111"/>
      <c r="HU100" s="111"/>
      <c r="HV100" s="111"/>
      <c r="HW100" s="111"/>
      <c r="HX100" s="111"/>
      <c r="HY100" s="111"/>
      <c r="HZ100" s="111"/>
      <c r="IA100" s="111"/>
      <c r="IB100" s="111"/>
      <c r="IC100" s="111"/>
      <c r="ID100" s="111"/>
      <c r="IE100" s="111"/>
      <c r="IF100" s="111"/>
      <c r="IG100" s="111"/>
      <c r="IH100" s="111"/>
      <c r="II100" s="111"/>
      <c r="IJ100" s="111"/>
      <c r="IK100" s="111"/>
      <c r="IL100" s="111"/>
      <c r="IM100" s="111"/>
      <c r="IN100" s="111"/>
      <c r="IO100" s="111"/>
      <c r="IP100" s="111"/>
      <c r="IQ100" s="111"/>
      <c r="IR100" s="111"/>
      <c r="IS100" s="111"/>
      <c r="IT100" s="111"/>
      <c r="IU100" s="111"/>
      <c r="IV100" s="111"/>
      <c r="IW100" s="111"/>
      <c r="IX100" s="111"/>
      <c r="IY100" s="111"/>
      <c r="IZ100" s="111"/>
      <c r="JA100" s="111"/>
      <c r="JB100" s="111"/>
      <c r="JC100" s="111"/>
      <c r="JD100" s="111"/>
      <c r="JE100" s="111"/>
      <c r="JF100" s="111"/>
      <c r="JG100" s="111"/>
      <c r="JH100" s="111"/>
      <c r="JI100" s="111"/>
      <c r="JJ100" s="111"/>
      <c r="JK100" s="111"/>
      <c r="JL100" s="111"/>
      <c r="JM100" s="111"/>
      <c r="JN100" s="111"/>
      <c r="JO100" s="111"/>
      <c r="JP100" s="111"/>
      <c r="JQ100" s="111"/>
      <c r="JR100" s="111"/>
      <c r="JS100" s="111"/>
      <c r="JT100" s="111"/>
      <c r="JU100" s="111"/>
      <c r="JV100" s="111"/>
      <c r="JW100" s="111"/>
      <c r="JX100" s="111"/>
      <c r="JY100" s="111"/>
      <c r="JZ100" s="111"/>
      <c r="KA100" s="111"/>
      <c r="KB100" s="111"/>
      <c r="KC100" s="111"/>
      <c r="KD100" s="111"/>
      <c r="KE100" s="111"/>
      <c r="KF100" s="111"/>
      <c r="KG100" s="111"/>
      <c r="KH100" s="111"/>
      <c r="KI100" s="111"/>
      <c r="KJ100" s="111"/>
      <c r="KK100" s="111"/>
      <c r="KL100" s="111"/>
      <c r="KM100" s="111"/>
      <c r="KN100" s="111"/>
      <c r="KO100" s="111"/>
      <c r="KP100" s="111"/>
      <c r="KQ100" s="111"/>
      <c r="KR100" s="111"/>
      <c r="KS100" s="111"/>
      <c r="KT100" s="111"/>
      <c r="KU100" s="111"/>
      <c r="KV100" s="111"/>
      <c r="KW100" s="111"/>
      <c r="KX100" s="111"/>
      <c r="KY100" s="111"/>
      <c r="KZ100" s="111"/>
      <c r="LA100" s="111"/>
      <c r="LB100" s="111"/>
      <c r="LC100" s="111"/>
      <c r="LD100" s="111"/>
      <c r="LE100" s="111"/>
      <c r="LF100" s="111"/>
      <c r="LG100" s="111"/>
      <c r="LH100" s="111"/>
      <c r="LI100" s="111"/>
      <c r="LJ100" s="111"/>
      <c r="LK100" s="111"/>
      <c r="LL100" s="111"/>
      <c r="LM100" s="111"/>
      <c r="LN100" s="111"/>
      <c r="LO100" s="111"/>
      <c r="LP100" s="111"/>
      <c r="LQ100" s="111"/>
      <c r="LR100" s="111"/>
      <c r="LS100" s="111"/>
      <c r="LT100" s="111"/>
      <c r="LU100" s="111"/>
      <c r="LV100" s="111"/>
      <c r="LW100" s="111"/>
      <c r="LX100" s="111"/>
      <c r="LY100" s="111"/>
      <c r="LZ100" s="111"/>
      <c r="MA100" s="111"/>
      <c r="MB100" s="111"/>
      <c r="MC100" s="111"/>
      <c r="MD100" s="111"/>
      <c r="ME100" s="111"/>
      <c r="MF100" s="111"/>
      <c r="MG100" s="111"/>
      <c r="MH100" s="111"/>
      <c r="MI100" s="111"/>
      <c r="MJ100" s="111"/>
      <c r="MK100" s="111"/>
      <c r="ML100" s="111"/>
      <c r="MM100" s="111"/>
      <c r="MN100" s="111"/>
      <c r="MO100" s="111"/>
      <c r="MP100" s="111"/>
      <c r="MQ100" s="111"/>
      <c r="MR100" s="111"/>
      <c r="MS100" s="111"/>
      <c r="MT100" s="111"/>
      <c r="MU100" s="111"/>
      <c r="MV100" s="111"/>
      <c r="MW100" s="111"/>
      <c r="MX100" s="111"/>
      <c r="MY100" s="111"/>
      <c r="MZ100" s="111"/>
      <c r="NA100" s="111"/>
      <c r="NB100" s="111"/>
      <c r="NC100" s="111"/>
      <c r="ND100" s="111"/>
      <c r="NE100" s="111"/>
      <c r="NF100" s="111"/>
      <c r="NG100" s="111"/>
      <c r="NH100" s="111"/>
      <c r="NI100" s="111"/>
      <c r="NJ100" s="111"/>
      <c r="NK100" s="111"/>
      <c r="NL100" s="111"/>
      <c r="NM100" s="111"/>
      <c r="NN100" s="111"/>
      <c r="NO100" s="111"/>
      <c r="NP100" s="111"/>
      <c r="NQ100" s="111"/>
      <c r="NR100" s="111"/>
      <c r="NS100" s="111"/>
      <c r="NT100" s="111"/>
      <c r="NU100" s="111"/>
      <c r="NV100" s="111"/>
      <c r="NW100" s="111"/>
      <c r="NX100" s="111"/>
      <c r="NY100" s="111"/>
      <c r="NZ100" s="111"/>
      <c r="OA100" s="111"/>
      <c r="OB100" s="111"/>
      <c r="OC100" s="111"/>
      <c r="OD100" s="111"/>
      <c r="OE100" s="111"/>
      <c r="OF100" s="111"/>
      <c r="OG100" s="111"/>
      <c r="OH100" s="111"/>
      <c r="OI100" s="111"/>
      <c r="OJ100" s="111"/>
      <c r="OK100" s="111"/>
      <c r="OL100" s="111"/>
      <c r="OM100" s="111"/>
      <c r="ON100" s="111"/>
      <c r="OO100" s="111"/>
      <c r="OP100" s="111"/>
      <c r="OQ100" s="111"/>
      <c r="OR100" s="111"/>
      <c r="OS100" s="111"/>
      <c r="OT100" s="111"/>
      <c r="OU100" s="111"/>
      <c r="OV100" s="111"/>
      <c r="OW100" s="111"/>
      <c r="OX100" s="111"/>
      <c r="OY100" s="111"/>
      <c r="OZ100" s="111"/>
      <c r="PA100" s="111"/>
      <c r="PB100" s="111"/>
      <c r="PC100" s="111"/>
      <c r="PD100" s="111"/>
      <c r="PE100" s="111"/>
      <c r="PF100" s="111"/>
      <c r="PG100" s="111"/>
      <c r="PH100" s="111"/>
      <c r="PI100" s="111"/>
      <c r="PJ100" s="111"/>
      <c r="PK100" s="111"/>
      <c r="PL100" s="111"/>
      <c r="PM100" s="111"/>
      <c r="PN100" s="111"/>
      <c r="PO100" s="111"/>
      <c r="PP100" s="111"/>
      <c r="PQ100" s="111"/>
      <c r="PR100" s="111"/>
      <c r="PS100" s="111"/>
      <c r="PT100" s="111"/>
      <c r="PU100" s="111"/>
      <c r="PV100" s="111"/>
      <c r="PW100" s="111"/>
      <c r="PX100" s="111"/>
      <c r="PY100" s="111"/>
      <c r="PZ100" s="111"/>
      <c r="QA100" s="111"/>
      <c r="QB100" s="111"/>
      <c r="QC100" s="111"/>
      <c r="QD100" s="111"/>
      <c r="QE100" s="111"/>
      <c r="QF100" s="111"/>
      <c r="QG100" s="111"/>
      <c r="QH100" s="111"/>
      <c r="QI100" s="111"/>
      <c r="QJ100" s="111"/>
      <c r="QK100" s="111"/>
      <c r="QL100" s="111"/>
      <c r="QM100" s="111"/>
      <c r="QN100" s="111"/>
      <c r="QO100" s="111"/>
      <c r="QP100" s="111"/>
      <c r="QQ100" s="111"/>
      <c r="QR100" s="111"/>
      <c r="QS100" s="111"/>
      <c r="QT100" s="111"/>
      <c r="QU100" s="111"/>
      <c r="QV100" s="111"/>
      <c r="QW100" s="111"/>
      <c r="QX100" s="111"/>
      <c r="QY100" s="111"/>
      <c r="QZ100" s="111"/>
      <c r="RA100" s="111"/>
      <c r="RB100" s="111"/>
      <c r="RC100" s="111"/>
      <c r="RD100" s="111"/>
      <c r="RE100" s="111"/>
      <c r="RF100" s="111"/>
      <c r="RG100" s="111"/>
      <c r="RH100" s="111"/>
      <c r="RI100" s="111"/>
      <c r="RJ100" s="111"/>
      <c r="RK100" s="111"/>
      <c r="RL100" s="111"/>
      <c r="RM100" s="111"/>
      <c r="RN100" s="111"/>
      <c r="RO100" s="111"/>
      <c r="RP100" s="111"/>
      <c r="RQ100" s="111"/>
      <c r="RR100" s="111"/>
      <c r="RS100" s="111"/>
      <c r="RT100" s="111"/>
      <c r="RU100" s="111"/>
      <c r="RV100" s="111"/>
      <c r="RW100" s="111"/>
      <c r="RX100" s="111"/>
      <c r="RY100" s="111"/>
      <c r="RZ100" s="111"/>
      <c r="SA100" s="111"/>
      <c r="SB100" s="111"/>
      <c r="SC100" s="111"/>
      <c r="SD100" s="111"/>
      <c r="SE100" s="111"/>
      <c r="SF100" s="111"/>
      <c r="SG100" s="111"/>
      <c r="SH100" s="111"/>
      <c r="SI100" s="111"/>
      <c r="SJ100" s="111"/>
      <c r="SK100" s="111"/>
      <c r="SL100" s="111"/>
      <c r="SM100" s="111"/>
      <c r="SN100" s="111"/>
      <c r="SO100" s="111"/>
      <c r="SP100" s="111"/>
      <c r="SQ100" s="111"/>
      <c r="SR100" s="111"/>
      <c r="SS100" s="111"/>
      <c r="ST100" s="111"/>
      <c r="SU100" s="111"/>
      <c r="SV100" s="111"/>
      <c r="SW100" s="111"/>
      <c r="SX100" s="111"/>
      <c r="SY100" s="111"/>
      <c r="SZ100" s="111"/>
      <c r="TA100" s="111"/>
      <c r="TB100" s="111"/>
      <c r="TC100" s="111"/>
      <c r="TD100" s="111"/>
      <c r="TE100" s="111"/>
      <c r="TF100" s="111"/>
      <c r="TG100" s="111"/>
      <c r="TH100" s="111"/>
      <c r="TI100" s="111"/>
      <c r="TJ100" s="111"/>
      <c r="TK100" s="111"/>
      <c r="TL100" s="111"/>
      <c r="TM100" s="111"/>
      <c r="TN100" s="111"/>
      <c r="TO100" s="111"/>
      <c r="TP100" s="111"/>
      <c r="TQ100" s="111"/>
      <c r="TR100" s="111"/>
      <c r="TS100" s="111"/>
      <c r="TT100" s="111"/>
      <c r="TU100" s="111"/>
      <c r="TV100" s="111"/>
      <c r="TW100" s="111"/>
      <c r="TX100" s="111"/>
      <c r="TY100" s="111"/>
      <c r="TZ100" s="111"/>
      <c r="UA100" s="111"/>
      <c r="UB100" s="111"/>
      <c r="UC100" s="111"/>
      <c r="UD100" s="111"/>
      <c r="UE100" s="111"/>
      <c r="UF100" s="111"/>
      <c r="UG100" s="111"/>
      <c r="UH100" s="111"/>
      <c r="UI100" s="111"/>
      <c r="UJ100" s="111"/>
      <c r="UK100" s="111"/>
      <c r="UL100" s="111"/>
      <c r="UM100" s="111"/>
      <c r="UN100" s="111"/>
      <c r="UO100" s="111"/>
      <c r="UP100" s="111"/>
      <c r="UQ100" s="111"/>
      <c r="UR100" s="111"/>
      <c r="US100" s="111"/>
      <c r="UT100" s="111"/>
      <c r="UU100" s="111"/>
      <c r="UV100" s="111"/>
      <c r="UW100" s="111"/>
      <c r="UX100" s="111"/>
      <c r="UY100" s="111"/>
      <c r="UZ100" s="111"/>
      <c r="VA100" s="111"/>
      <c r="VB100" s="111"/>
      <c r="VC100" s="111"/>
      <c r="VD100" s="111"/>
      <c r="VE100" s="111"/>
      <c r="VF100" s="111"/>
      <c r="VG100" s="111"/>
      <c r="VH100" s="111"/>
      <c r="VI100" s="111"/>
      <c r="VJ100" s="111"/>
      <c r="VK100" s="111"/>
      <c r="VL100" s="111"/>
      <c r="VM100" s="111"/>
      <c r="VN100" s="111"/>
      <c r="VO100" s="111"/>
      <c r="VP100" s="111"/>
      <c r="VQ100" s="111"/>
      <c r="VR100" s="111"/>
      <c r="VS100" s="111"/>
      <c r="VT100" s="111"/>
      <c r="VU100" s="111"/>
      <c r="VV100" s="111"/>
      <c r="VW100" s="111"/>
      <c r="VX100" s="111"/>
      <c r="VY100" s="111"/>
      <c r="VZ100" s="111"/>
      <c r="WA100" s="111"/>
      <c r="WB100" s="111"/>
      <c r="WC100" s="111"/>
      <c r="WD100" s="111"/>
      <c r="WE100" s="111"/>
      <c r="WF100" s="111"/>
      <c r="WG100" s="111"/>
      <c r="WH100" s="111"/>
      <c r="WI100" s="111"/>
      <c r="WJ100" s="111"/>
      <c r="WK100" s="111"/>
      <c r="WL100" s="111"/>
      <c r="WM100" s="111"/>
      <c r="WN100" s="111"/>
      <c r="WO100" s="111"/>
      <c r="WP100" s="111"/>
      <c r="WQ100" s="111"/>
      <c r="WR100" s="111"/>
      <c r="WS100" s="111"/>
      <c r="WT100" s="111"/>
      <c r="WU100" s="111"/>
      <c r="WV100" s="111"/>
      <c r="WW100" s="111"/>
      <c r="WX100" s="111"/>
      <c r="WY100" s="111"/>
      <c r="WZ100" s="111"/>
      <c r="XA100" s="111"/>
      <c r="XB100" s="111"/>
      <c r="XC100" s="111"/>
      <c r="XD100" s="111"/>
      <c r="XE100" s="111"/>
      <c r="XF100" s="111"/>
      <c r="XG100" s="111"/>
      <c r="XH100" s="111"/>
      <c r="XI100" s="111"/>
      <c r="XJ100" s="111"/>
      <c r="XK100" s="111"/>
      <c r="XL100" s="111"/>
      <c r="XM100" s="111"/>
      <c r="XN100" s="111"/>
      <c r="XO100" s="111"/>
      <c r="XP100" s="111"/>
      <c r="XQ100" s="111"/>
      <c r="XR100" s="111"/>
      <c r="XS100" s="111"/>
      <c r="XT100" s="111"/>
      <c r="XU100" s="111"/>
      <c r="XV100" s="111"/>
      <c r="XW100" s="111"/>
      <c r="XX100" s="111"/>
      <c r="XY100" s="111"/>
      <c r="XZ100" s="111"/>
      <c r="YA100" s="111"/>
      <c r="YB100" s="111"/>
      <c r="YC100" s="111"/>
      <c r="YD100" s="111"/>
      <c r="YE100" s="111"/>
      <c r="YF100" s="111"/>
      <c r="YG100" s="111"/>
      <c r="YH100" s="111"/>
      <c r="YI100" s="111"/>
      <c r="YJ100" s="111"/>
      <c r="YK100" s="111"/>
      <c r="YL100" s="111"/>
      <c r="YM100" s="111"/>
      <c r="YN100" s="111"/>
      <c r="YO100" s="111"/>
      <c r="YP100" s="111"/>
      <c r="YQ100" s="111"/>
      <c r="YR100" s="111"/>
      <c r="YS100" s="111"/>
      <c r="YT100" s="111"/>
      <c r="YU100" s="111"/>
      <c r="YV100" s="111"/>
      <c r="YW100" s="111"/>
      <c r="YX100" s="111"/>
      <c r="YY100" s="111"/>
      <c r="YZ100" s="111"/>
      <c r="ZA100" s="111"/>
      <c r="ZB100" s="111"/>
      <c r="ZC100" s="111"/>
      <c r="ZD100" s="111"/>
      <c r="ZE100" s="111"/>
      <c r="ZF100" s="111"/>
      <c r="ZG100" s="111"/>
      <c r="ZH100" s="111"/>
      <c r="ZI100" s="111"/>
      <c r="ZJ100" s="111"/>
      <c r="ZK100" s="111"/>
      <c r="ZL100" s="111"/>
      <c r="ZM100" s="111"/>
      <c r="ZN100" s="111"/>
      <c r="ZO100" s="111"/>
      <c r="ZP100" s="111"/>
      <c r="ZQ100" s="111"/>
      <c r="ZR100" s="111"/>
      <c r="ZS100" s="111"/>
      <c r="ZT100" s="111"/>
      <c r="ZU100" s="111"/>
      <c r="ZV100" s="111"/>
      <c r="ZW100" s="111"/>
      <c r="ZX100" s="111"/>
      <c r="ZY100" s="111"/>
      <c r="ZZ100" s="111"/>
      <c r="AAA100" s="111"/>
      <c r="AAB100" s="111"/>
      <c r="AAC100" s="111"/>
      <c r="AAD100" s="111"/>
      <c r="AAE100" s="111"/>
      <c r="AAF100" s="111"/>
      <c r="AAG100" s="111"/>
      <c r="AAH100" s="111"/>
      <c r="AAI100" s="111"/>
      <c r="AAJ100" s="111"/>
      <c r="AAK100" s="111"/>
      <c r="AAL100" s="111"/>
      <c r="AAM100" s="111"/>
      <c r="AAN100" s="111"/>
      <c r="AAO100" s="111"/>
      <c r="AAP100" s="111"/>
      <c r="AAQ100" s="111"/>
      <c r="AAR100" s="111"/>
      <c r="AAS100" s="111"/>
      <c r="AAT100" s="111"/>
      <c r="AAU100" s="111"/>
      <c r="AAV100" s="111"/>
      <c r="AAW100" s="111"/>
      <c r="AAX100" s="111"/>
      <c r="AAY100" s="111"/>
      <c r="AAZ100" s="111"/>
      <c r="ABA100" s="111"/>
      <c r="ABB100" s="111"/>
      <c r="ABC100" s="111"/>
      <c r="ABD100" s="111"/>
      <c r="ABE100" s="111"/>
      <c r="ABF100" s="111"/>
      <c r="ABG100" s="111"/>
      <c r="ABH100" s="111"/>
      <c r="ABI100" s="111"/>
      <c r="ABJ100" s="111"/>
      <c r="ABK100" s="111"/>
      <c r="ABL100" s="111"/>
      <c r="ABM100" s="111"/>
      <c r="ABN100" s="111"/>
      <c r="ABO100" s="111"/>
      <c r="ABP100" s="111"/>
      <c r="ABQ100" s="111"/>
      <c r="ABR100" s="111"/>
      <c r="ABS100" s="111"/>
      <c r="ABT100" s="111"/>
      <c r="ABU100" s="111"/>
      <c r="ABV100" s="111"/>
      <c r="ABW100" s="111"/>
      <c r="ABX100" s="111"/>
      <c r="ABY100" s="111"/>
      <c r="ABZ100" s="111"/>
      <c r="ACA100" s="111"/>
      <c r="ACB100" s="111"/>
      <c r="ACC100" s="111"/>
      <c r="ACD100" s="111"/>
      <c r="ACE100" s="111"/>
      <c r="ACF100" s="111"/>
      <c r="ACG100" s="111"/>
      <c r="ACH100" s="111"/>
      <c r="ACI100" s="111"/>
      <c r="ACJ100" s="111"/>
      <c r="ACK100" s="111"/>
      <c r="ACL100" s="111"/>
      <c r="ACM100" s="111"/>
      <c r="ACN100" s="111"/>
      <c r="ACO100" s="111"/>
      <c r="ACP100" s="111"/>
      <c r="ACQ100" s="111"/>
      <c r="ACR100" s="111"/>
      <c r="ACS100" s="111"/>
      <c r="ACT100" s="111"/>
      <c r="ACU100" s="111"/>
      <c r="ACV100" s="111"/>
      <c r="ACW100" s="111"/>
      <c r="ACX100" s="111"/>
      <c r="ACY100" s="111"/>
      <c r="ACZ100" s="111"/>
      <c r="ADA100" s="111"/>
      <c r="ADB100" s="111"/>
      <c r="ADC100" s="111"/>
      <c r="ADD100" s="111"/>
      <c r="ADE100" s="111"/>
      <c r="ADF100" s="111"/>
      <c r="ADG100" s="111"/>
      <c r="ADH100" s="111"/>
      <c r="ADI100" s="111"/>
      <c r="ADJ100" s="111"/>
      <c r="ADK100" s="111"/>
      <c r="ADL100" s="111"/>
      <c r="ADM100" s="111"/>
      <c r="ADN100" s="111"/>
      <c r="ADO100" s="111"/>
      <c r="ADP100" s="111"/>
      <c r="ADQ100" s="111"/>
      <c r="ADR100" s="111"/>
      <c r="ADS100" s="111"/>
      <c r="ADT100" s="111"/>
      <c r="ADU100" s="111"/>
      <c r="ADV100" s="111"/>
      <c r="ADW100" s="111"/>
      <c r="ADX100" s="111"/>
      <c r="ADY100" s="111"/>
      <c r="ADZ100" s="111"/>
      <c r="AEA100" s="111"/>
      <c r="AEB100" s="111"/>
      <c r="AEC100" s="111"/>
      <c r="AED100" s="111"/>
      <c r="AEE100" s="111"/>
      <c r="AEF100" s="111"/>
      <c r="AEG100" s="111"/>
      <c r="AEH100" s="111"/>
      <c r="AEI100" s="111"/>
      <c r="AEJ100" s="111"/>
      <c r="AEK100" s="111"/>
      <c r="AEL100" s="111"/>
      <c r="AEM100" s="111"/>
      <c r="AEN100" s="111"/>
      <c r="AEO100" s="111"/>
      <c r="AEP100" s="111"/>
      <c r="AEQ100" s="111"/>
      <c r="AER100" s="111"/>
      <c r="AES100" s="111"/>
      <c r="AET100" s="111"/>
      <c r="AEU100" s="111"/>
      <c r="AEV100" s="111"/>
      <c r="AEW100" s="111"/>
      <c r="AEX100" s="111"/>
      <c r="AEY100" s="111"/>
      <c r="AEZ100" s="111"/>
      <c r="AFA100" s="111"/>
      <c r="AFB100" s="111"/>
      <c r="AFC100" s="111"/>
      <c r="AFD100" s="111"/>
      <c r="AFE100" s="111"/>
      <c r="AFF100" s="111"/>
      <c r="AFG100" s="111"/>
      <c r="AFH100" s="111"/>
      <c r="AFI100" s="111"/>
      <c r="AFJ100" s="111"/>
      <c r="AFK100" s="111"/>
      <c r="AFL100" s="111"/>
      <c r="AFM100" s="111"/>
      <c r="AFN100" s="111"/>
      <c r="AFO100" s="111"/>
      <c r="AFP100" s="111"/>
      <c r="AFQ100" s="111"/>
      <c r="AFR100" s="111"/>
      <c r="AFS100" s="111"/>
      <c r="AFT100" s="111"/>
      <c r="AFU100" s="111"/>
      <c r="AFV100" s="111"/>
      <c r="AFW100" s="111"/>
      <c r="AFX100" s="111"/>
      <c r="AFY100" s="111"/>
      <c r="AFZ100" s="111"/>
      <c r="AGA100" s="111"/>
      <c r="AGB100" s="111"/>
      <c r="AGC100" s="111"/>
      <c r="AGD100" s="111"/>
      <c r="AGE100" s="111"/>
      <c r="AGF100" s="111"/>
      <c r="AGG100" s="111"/>
      <c r="AGH100" s="111"/>
      <c r="AGI100" s="111"/>
      <c r="AGJ100" s="111"/>
      <c r="AGK100" s="111"/>
      <c r="AGL100" s="111"/>
      <c r="AGM100" s="111"/>
      <c r="AGN100" s="111"/>
      <c r="AGO100" s="111"/>
      <c r="AGP100" s="111"/>
      <c r="AGQ100" s="111"/>
      <c r="AGR100" s="111"/>
      <c r="AGS100" s="111"/>
      <c r="AGT100" s="111"/>
      <c r="AGU100" s="111"/>
      <c r="AGV100" s="111"/>
      <c r="AGW100" s="111"/>
      <c r="AGX100" s="111"/>
      <c r="AGY100" s="111"/>
      <c r="AGZ100" s="111"/>
      <c r="AHA100" s="111"/>
      <c r="AHB100" s="111"/>
      <c r="AHC100" s="111"/>
      <c r="AHD100" s="111"/>
      <c r="AHE100" s="111"/>
      <c r="AHF100" s="111"/>
      <c r="AHG100" s="111"/>
      <c r="AHH100" s="111"/>
      <c r="AHI100" s="111"/>
      <c r="AHJ100" s="111"/>
      <c r="AHK100" s="111"/>
      <c r="AHL100" s="111"/>
      <c r="AHM100" s="111"/>
      <c r="AHN100" s="111"/>
      <c r="AHO100" s="111"/>
      <c r="AHP100" s="111"/>
      <c r="AHQ100" s="111"/>
      <c r="AHR100" s="111"/>
      <c r="AHS100" s="111"/>
      <c r="AHT100" s="111"/>
      <c r="AHU100" s="111"/>
      <c r="AHV100" s="111"/>
      <c r="AHW100" s="111"/>
      <c r="AHX100" s="111"/>
      <c r="AHY100" s="111"/>
      <c r="AHZ100" s="111"/>
      <c r="AIA100" s="111"/>
      <c r="AIB100" s="111"/>
      <c r="AIC100" s="111"/>
      <c r="AID100" s="111"/>
      <c r="AIE100" s="111"/>
      <c r="AIF100" s="111"/>
      <c r="AIG100" s="111"/>
      <c r="AIH100" s="111"/>
      <c r="AII100" s="111"/>
      <c r="AIJ100" s="111"/>
      <c r="AIK100" s="111"/>
      <c r="AIL100" s="111"/>
      <c r="AIM100" s="111"/>
      <c r="AIN100" s="111"/>
      <c r="AIO100" s="111"/>
      <c r="AIP100" s="111"/>
      <c r="AIQ100" s="111"/>
      <c r="AIR100" s="111"/>
      <c r="AIS100" s="111"/>
      <c r="AIT100" s="111"/>
      <c r="AIU100" s="111"/>
      <c r="AIV100" s="111"/>
      <c r="AIW100" s="111"/>
      <c r="AIX100" s="111"/>
      <c r="AIY100" s="111"/>
      <c r="AIZ100" s="111"/>
      <c r="AJA100" s="111"/>
      <c r="AJB100" s="111"/>
      <c r="AJC100" s="111"/>
      <c r="AJD100" s="111"/>
      <c r="AJE100" s="111"/>
      <c r="AJF100" s="111"/>
      <c r="AJG100" s="111"/>
      <c r="AJH100" s="111"/>
      <c r="AJI100" s="111"/>
      <c r="AJJ100" s="111"/>
      <c r="AJK100" s="111"/>
      <c r="AJL100" s="111"/>
      <c r="AJM100" s="111"/>
      <c r="AJN100" s="111"/>
      <c r="AJO100" s="111"/>
      <c r="AJP100" s="111"/>
      <c r="AJQ100" s="111"/>
      <c r="AJR100" s="111"/>
      <c r="AJS100" s="111"/>
      <c r="AJT100" s="111"/>
      <c r="AJU100" s="111"/>
      <c r="AJV100" s="111"/>
      <c r="AJW100" s="111"/>
      <c r="AJX100" s="111"/>
      <c r="AJY100" s="111"/>
      <c r="AJZ100" s="111"/>
      <c r="AKA100" s="111"/>
      <c r="AKB100" s="111"/>
      <c r="AKC100" s="111"/>
      <c r="AKD100" s="111"/>
      <c r="AKE100" s="111"/>
      <c r="AKF100" s="111"/>
      <c r="AKG100" s="111"/>
      <c r="AKH100" s="111"/>
      <c r="AKI100" s="111"/>
      <c r="AKJ100" s="111"/>
      <c r="AKK100" s="111"/>
      <c r="AKL100" s="111"/>
      <c r="AKM100" s="111"/>
      <c r="AKN100" s="111"/>
      <c r="AKO100" s="111"/>
      <c r="AKP100" s="111"/>
      <c r="AKQ100" s="111"/>
      <c r="AKR100" s="111"/>
      <c r="AKS100" s="111"/>
      <c r="AKT100" s="111"/>
      <c r="AKU100" s="111"/>
      <c r="AKV100" s="111"/>
      <c r="AKW100" s="111"/>
      <c r="AKX100" s="111"/>
      <c r="AKY100" s="111"/>
      <c r="AKZ100" s="111"/>
      <c r="ALA100" s="111"/>
      <c r="ALB100" s="111"/>
      <c r="ALC100" s="111"/>
      <c r="ALD100" s="111"/>
      <c r="ALE100" s="111"/>
      <c r="ALF100" s="111"/>
      <c r="ALG100" s="111"/>
      <c r="ALH100" s="111"/>
      <c r="ALI100" s="111"/>
      <c r="ALJ100" s="111"/>
      <c r="ALK100" s="111"/>
      <c r="ALL100" s="111"/>
      <c r="ALM100" s="111"/>
      <c r="ALN100" s="111"/>
      <c r="ALO100" s="111"/>
      <c r="ALP100" s="111"/>
      <c r="ALQ100" s="111"/>
      <c r="ALR100" s="111"/>
      <c r="ALS100" s="111"/>
      <c r="ALT100" s="111"/>
      <c r="ALU100" s="111"/>
      <c r="ALV100" s="111"/>
      <c r="ALW100" s="111"/>
      <c r="ALX100" s="111"/>
      <c r="ALY100" s="111"/>
      <c r="ALZ100" s="111"/>
      <c r="AMA100" s="111"/>
      <c r="AMB100" s="111"/>
      <c r="AMC100" s="111"/>
      <c r="AMD100" s="111"/>
      <c r="AME100" s="111"/>
      <c r="AMF100" s="111"/>
      <c r="AMG100" s="111"/>
      <c r="AMH100" s="111"/>
      <c r="AMI100" s="111"/>
      <c r="AMJ100" s="111"/>
      <c r="AMK100" s="111"/>
    </row>
    <row r="101" spans="1:1025" x14ac:dyDescent="0.3">
      <c r="A101" s="30"/>
      <c r="B101" s="127" t="str">
        <f>Comptabilité!B101</f>
        <v>Financements Externes - période d'exploitation</v>
      </c>
      <c r="C101" s="115"/>
      <c r="D101" s="195"/>
      <c r="E101" s="189"/>
      <c r="F101" s="174">
        <f>SUMIF(Général!$CP$6:$EZ$6,F$5,Comptabilité!$F101:$EZ101)</f>
        <v>0</v>
      </c>
      <c r="G101" s="174">
        <f>SUMIF(Général!$CP$6:$EZ$6,G$5,Comptabilité!$F101:$EZ101)</f>
        <v>0</v>
      </c>
      <c r="H101" s="174">
        <f>SUMIF(Général!$CP$6:$EZ$6,H$5,Comptabilité!$F101:$EZ101)</f>
        <v>0</v>
      </c>
      <c r="I101" s="174">
        <f>SUMIF(Général!$CP$6:$EZ$6,I$5,Comptabilité!$F101:$EZ101)</f>
        <v>0</v>
      </c>
      <c r="J101" s="174">
        <f>SUMIF(Général!$CP$6:$EZ$6,J$5,Comptabilité!$F101:$EZ101)</f>
        <v>0</v>
      </c>
      <c r="K101" s="174">
        <f>SUMIF(Général!$CP$6:$EZ$6,K$5,Comptabilité!$F101:$EZ101)</f>
        <v>0</v>
      </c>
      <c r="L101" s="174">
        <f>SUMIF(Général!$CP$6:$EZ$6,L$5,Comptabilité!$F101:$EZ101)</f>
        <v>0</v>
      </c>
      <c r="M101" s="174">
        <f>SUMIF(Général!$CP$6:$EZ$6,M$5,Comptabilité!$F101:$EZ101)</f>
        <v>0</v>
      </c>
      <c r="N101" s="174">
        <f>SUMIF(Général!$CP$6:$EZ$6,N$5,Comptabilité!$F101:$EZ101)</f>
        <v>0</v>
      </c>
      <c r="O101" s="174">
        <f>SUMIF(Général!$CP$6:$EZ$6,O$5,Comptabilité!$F101:$EZ101)</f>
        <v>0</v>
      </c>
      <c r="P101" s="174">
        <f>SUMIF(Général!$CP$6:$EZ$6,P$5,Comptabilité!$F101:$EZ101)</f>
        <v>0</v>
      </c>
      <c r="Q101" s="174">
        <f>SUMIF(Général!$CP$6:$EZ$6,Q$5,Comptabilité!$F101:$EZ101)</f>
        <v>0</v>
      </c>
      <c r="R101" s="174">
        <f>SUMIF(Général!$CP$6:$EZ$6,R$5,Comptabilité!$F101:$EZ101)</f>
        <v>0</v>
      </c>
      <c r="S101" s="174">
        <f>SUMIF(Général!$CP$6:$EZ$6,S$5,Comptabilité!$F101:$EZ101)</f>
        <v>0</v>
      </c>
      <c r="T101" s="174">
        <f>SUMIF(Général!$CP$6:$EZ$6,T$5,Comptabilité!$F101:$EZ101)</f>
        <v>0</v>
      </c>
      <c r="U101" s="174">
        <f>SUMIF(Général!$CP$6:$EZ$6,U$5,Comptabilité!$F101:$EZ101)</f>
        <v>0</v>
      </c>
      <c r="V101" s="174">
        <f>SUMIF(Général!$CP$6:$EZ$6,V$5,Comptabilité!$F101:$EZ101)</f>
        <v>0</v>
      </c>
      <c r="W101" s="174">
        <f>SUMIF(Général!$CP$6:$EZ$6,W$5,Comptabilité!$F101:$EZ101)</f>
        <v>0</v>
      </c>
      <c r="X101" s="174">
        <f>SUMIF(Général!$CP$6:$EZ$6,X$5,Comptabilité!$F101:$EZ101)</f>
        <v>0</v>
      </c>
      <c r="Y101" s="174">
        <f>SUMIF(Général!$CP$6:$EZ$6,Y$5,Comptabilité!$F101:$EZ101)</f>
        <v>0</v>
      </c>
      <c r="Z101" s="174">
        <f>SUMIF(Général!$CP$6:$EZ$6,Z$5,Comptabilité!$F101:$EZ101)</f>
        <v>0</v>
      </c>
      <c r="AA101" s="174">
        <f>SUMIF(Général!$CP$6:$EZ$6,AA$5,Comptabilité!$F101:$EZ101)</f>
        <v>0</v>
      </c>
      <c r="AB101" s="174">
        <f>SUMIF(Général!$CP$6:$EZ$6,AB$5,Comptabilité!$F101:$EZ101)</f>
        <v>0</v>
      </c>
      <c r="AC101" s="174">
        <f>SUMIF(Général!$CP$6:$EZ$6,AC$5,Comptabilité!$F101:$EZ101)</f>
        <v>0</v>
      </c>
      <c r="AD101" s="174">
        <f>SUMIF(Général!$CP$6:$EZ$6,AD$5,Comptabilité!$F101:$EZ101)</f>
        <v>0</v>
      </c>
      <c r="AE101" s="174">
        <f>SUMIF(Général!$CP$6:$EZ$6,AE$5,Comptabilité!$F101:$EZ101)</f>
        <v>0</v>
      </c>
      <c r="AF101" s="174">
        <f>SUMIF(Général!$CP$6:$EZ$6,AF$5,Comptabilité!$F101:$EZ101)</f>
        <v>0</v>
      </c>
      <c r="AG101" s="174">
        <f>SUMIF(Général!$CP$6:$EZ$6,AG$5,Comptabilité!$F101:$EZ101)</f>
        <v>0</v>
      </c>
      <c r="AH101" s="174">
        <f>SUMIF(Général!$CP$6:$EZ$6,AH$5,Comptabilité!$F101:$EZ101)</f>
        <v>0</v>
      </c>
      <c r="AI101" s="174">
        <f>SUMIF(Général!$CP$6:$EZ$6,AI$5,Comptabilité!$F101:$EZ101)</f>
        <v>0</v>
      </c>
      <c r="AJ101" s="174">
        <f>SUMIF(Général!$CP$6:$EZ$6,AJ$5,Comptabilité!$F101:$EZ101)</f>
        <v>0</v>
      </c>
      <c r="AK101" s="174">
        <f>SUMIF(Général!$CP$6:$EZ$6,AK$5,Comptabilité!$F101:$EZ101)</f>
        <v>0</v>
      </c>
      <c r="AL101" s="174">
        <f>SUMIF(Général!$CP$6:$EZ$6,AL$5,Comptabilité!$F101:$EZ101)</f>
        <v>0</v>
      </c>
      <c r="AM101" s="174">
        <f>SUMIF(Général!$CP$6:$EZ$6,AM$5,Comptabilité!$F101:$EZ101)</f>
        <v>0</v>
      </c>
      <c r="AN101" s="174">
        <f>SUMIF(Général!$CP$6:$EZ$6,AN$5,Comptabilité!$F101:$EZ101)</f>
        <v>0</v>
      </c>
      <c r="AO101" s="174">
        <f>SUMIF(Général!$CP$6:$EZ$6,AO$5,Comptabilité!$F101:$EZ101)</f>
        <v>0</v>
      </c>
      <c r="AP101" s="174">
        <f>SUMIF(Général!$CP$6:$EZ$6,AP$5,Comptabilité!$F101:$EZ101)</f>
        <v>0</v>
      </c>
      <c r="AQ101" s="174">
        <f>SUMIF(Général!$CP$6:$EZ$6,AQ$5,Comptabilité!$F101:$EZ101)</f>
        <v>0</v>
      </c>
      <c r="AR101" s="174">
        <f>SUMIF(Général!$CP$6:$EZ$6,AR$5,Comptabilité!$F101:$EZ101)</f>
        <v>0</v>
      </c>
      <c r="AS101" s="174">
        <f>SUMIF(Général!$CP$6:$EZ$6,AS$5,Comptabilité!$F101:$EZ101)</f>
        <v>0</v>
      </c>
      <c r="AT101" s="174">
        <f>SUMIF(Général!$CP$6:$EZ$6,AT$5,Comptabilité!$F101:$EZ101)</f>
        <v>0</v>
      </c>
      <c r="AU101" s="174">
        <f>SUMIF(Général!$CP$6:$EZ$6,AU$5,Comptabilité!$F101:$EZ101)</f>
        <v>0</v>
      </c>
      <c r="AV101" s="174">
        <f>SUMIF(Général!$CP$6:$EZ$6,AV$5,Comptabilité!$F101:$EZ101)</f>
        <v>0</v>
      </c>
      <c r="AW101" s="174">
        <f>SUMIF(Général!$CP$6:$EZ$6,AW$5,Comptabilité!$F101:$EZ101)</f>
        <v>0</v>
      </c>
      <c r="AX101" s="174">
        <f>SUMIF(Général!$CP$6:$EZ$6,AX$5,Comptabilité!$F101:$EZ101)</f>
        <v>0</v>
      </c>
      <c r="AY101" s="174">
        <f>SUMIF(Général!$CP$6:$EZ$6,AY$5,Comptabilité!$F101:$EZ101)</f>
        <v>0</v>
      </c>
      <c r="AZ101" s="174">
        <f>SUMIF(Général!$CP$6:$EZ$6,AZ$5,Comptabilité!$F101:$EZ101)</f>
        <v>0</v>
      </c>
      <c r="BA101" s="174">
        <f>SUMIF(Général!$CP$6:$EZ$6,BA$5,Comptabilité!$F101:$EZ101)</f>
        <v>0</v>
      </c>
      <c r="BB101" s="174">
        <f>SUMIF(Général!$CP$6:$EZ$6,BB$5,Comptabilité!$F101:$EZ101)</f>
        <v>0</v>
      </c>
      <c r="BC101" s="174">
        <f>SUMIF(Général!$CP$6:$EZ$6,BC$5,Comptabilité!$F101:$EZ101)</f>
        <v>0</v>
      </c>
      <c r="BD101" s="174">
        <f>SUMIF(Général!$CP$6:$EZ$6,BD$5,Comptabilité!$F101:$EZ101)</f>
        <v>0</v>
      </c>
      <c r="BE101" s="174">
        <f>SUMIF(Général!$CP$6:$EZ$6,BE$5,Comptabilité!$F101:$EZ101)</f>
        <v>0</v>
      </c>
      <c r="BF101" s="174">
        <f>SUMIF(Général!$CP$6:$EZ$6,BF$5,Comptabilité!$F101:$EZ101)</f>
        <v>0</v>
      </c>
      <c r="BG101" s="174">
        <f>SUMIF(Général!$CP$6:$EZ$6,BG$5,Comptabilité!$F101:$EZ101)</f>
        <v>0</v>
      </c>
      <c r="BH101" s="174">
        <f>SUMIF(Général!$CP$6:$EZ$6,BH$5,Comptabilité!$F101:$EZ101)</f>
        <v>0</v>
      </c>
      <c r="BI101" s="174">
        <f>SUMIF(Général!$CP$6:$EZ$6,BI$5,Comptabilité!$F101:$EZ101)</f>
        <v>0</v>
      </c>
      <c r="BJ101" s="174">
        <f>SUMIF(Général!$CP$6:$EZ$6,BJ$5,Comptabilité!$F101:$EZ101)</f>
        <v>0</v>
      </c>
      <c r="BK101" s="174">
        <f>SUMIF(Général!$CP$6:$EZ$6,BK$5,Comptabilité!$F101:$EZ101)</f>
        <v>0</v>
      </c>
      <c r="BL101" s="174">
        <f>SUMIF(Général!$CP$6:$EZ$6,BL$5,Comptabilité!$F101:$EZ101)</f>
        <v>0</v>
      </c>
      <c r="BM101" s="174">
        <f>SUMIF(Général!$CP$6:$EZ$6,BM$5,Comptabilité!$F101:$EZ101)</f>
        <v>0</v>
      </c>
      <c r="BN101" s="174">
        <f>SUMIF(Général!$CP$6:$EZ$6,BN$5,Comptabilité!$F101:$EZ101)</f>
        <v>0</v>
      </c>
      <c r="BO101" s="174">
        <f>SUMIF(Général!$CP$6:$EZ$6,BO$5,Comptabilité!$F101:$EZ101)</f>
        <v>0</v>
      </c>
      <c r="BP101" s="174">
        <f>SUMIF(Général!$CP$6:$EZ$6,BP$5,Comptabilité!$F101:$EZ101)</f>
        <v>0</v>
      </c>
      <c r="BQ101" s="174">
        <f>SUMIF(Général!$CP$6:$EZ$6,BQ$5,Comptabilité!$F101:$EZ101)</f>
        <v>0</v>
      </c>
      <c r="BR101" s="174">
        <f>SUMIF(Général!$CP$6:$EZ$6,BR$5,Comptabilité!$F101:$EZ101)</f>
        <v>0</v>
      </c>
      <c r="BS101" s="174">
        <f>SUMIF(Général!$CP$6:$EZ$6,BS$5,Comptabilité!$F101:$EZ101)</f>
        <v>0</v>
      </c>
      <c r="BT101" s="174">
        <f>SUMIF(Général!$CP$6:$EZ$6,BT$5,Comptabilité!$F101:$EZ101)</f>
        <v>0</v>
      </c>
      <c r="BU101" s="174">
        <f>SUMIF(Général!$CP$6:$EZ$6,BU$5,Comptabilité!$F101:$EZ101)</f>
        <v>0</v>
      </c>
      <c r="BV101" s="174">
        <f>SUMIF(Général!$CP$6:$EZ$6,BV$5,Comptabilité!$F101:$EZ101)</f>
        <v>0</v>
      </c>
      <c r="BW101" s="174">
        <f>SUMIF(Général!$CP$6:$EZ$6,BW$5,Comptabilité!$F101:$EZ101)</f>
        <v>0</v>
      </c>
      <c r="BX101" s="174">
        <f>SUMIF(Général!$CP$6:$EZ$6,BX$5,Comptabilité!$F101:$EZ101)</f>
        <v>0</v>
      </c>
      <c r="BY101" s="174">
        <f>SUMIF(Général!$CP$6:$EZ$6,BY$5,Comptabilité!$F101:$EZ101)</f>
        <v>0</v>
      </c>
      <c r="BZ101" s="174">
        <f>SUMIF(Général!$CP$6:$EZ$6,BZ$5,Comptabilité!$F101:$EZ101)</f>
        <v>0</v>
      </c>
      <c r="CA101" s="174">
        <f>SUMIF(Général!$CP$6:$EZ$6,CA$5,Comptabilité!$F101:$EZ101)</f>
        <v>0</v>
      </c>
      <c r="CB101" s="174">
        <f>SUMIF(Général!$CP$6:$EZ$6,CB$5,Comptabilité!$F101:$EZ101)</f>
        <v>0</v>
      </c>
      <c r="CC101" s="174">
        <f>SUMIF(Général!$CP$6:$EZ$6,CC$5,Comptabilité!$F101:$EZ101)</f>
        <v>0</v>
      </c>
      <c r="CD101" s="174">
        <f>SUMIF(Général!$CP$6:$EZ$6,CD$5,Comptabilité!$F101:$EZ101)</f>
        <v>0</v>
      </c>
      <c r="CE101" s="174">
        <f>SUMIF(Général!$CP$6:$EZ$6,CE$5,Comptabilité!$F101:$EZ101)</f>
        <v>0</v>
      </c>
      <c r="CF101" s="174">
        <f>SUMIF(Général!$CP$6:$EZ$6,CF$5,Comptabilité!$F101:$EZ101)</f>
        <v>0</v>
      </c>
      <c r="CG101" s="174">
        <f>SUMIF(Général!$CP$6:$EZ$6,CG$5,Comptabilité!$F101:$EZ101)</f>
        <v>0</v>
      </c>
      <c r="CH101" s="174">
        <f>SUMIF(Général!$CP$6:$EZ$6,CH$5,Comptabilité!$F101:$EZ101)</f>
        <v>0</v>
      </c>
      <c r="CI101" s="174">
        <f>SUMIF(Général!$CP$6:$EZ$6,CI$5,Comptabilité!$F101:$EZ101)</f>
        <v>0</v>
      </c>
      <c r="CJ101" s="174">
        <f>SUMIF(Général!$CP$6:$EZ$6,CJ$5,Comptabilité!$F101:$EZ101)</f>
        <v>0</v>
      </c>
      <c r="CK101" s="174">
        <f>SUMIF(Général!$CP$6:$EZ$6,CK$5,Comptabilité!$F101:$EZ101)</f>
        <v>0</v>
      </c>
      <c r="CL101" s="174">
        <f>SUMIF(Général!$CP$6:$EZ$6,CL$5,Comptabilité!$F101:$EZ101)</f>
        <v>0</v>
      </c>
      <c r="CM101" s="174">
        <f>SUMIF(Général!$CP$6:$EZ$6,CM$5,Comptabilité!$F101:$EZ101)</f>
        <v>0</v>
      </c>
      <c r="CN101" s="174">
        <f>SUMIF(Général!$CP$6:$EZ$6,CN$5,Comptabilité!$F101:$EZ101)</f>
        <v>0</v>
      </c>
      <c r="CO101" s="174">
        <f>SUMIF(Général!$CP$6:$EZ$6,CO$5,Comptabilité!$F101:$EZ101)</f>
        <v>0</v>
      </c>
      <c r="CP101" s="174">
        <f>SUMIF(Général!$CP$6:$EZ$6,CP$5,Comptabilité!$F101:$EZ101)</f>
        <v>0</v>
      </c>
      <c r="CQ101" s="174">
        <f>SUMIF(Général!$CP$6:$EZ$6,CQ$5,Comptabilité!$F101:$EZ101)</f>
        <v>0</v>
      </c>
      <c r="CR101" s="174">
        <f>SUMIF(Général!$CP$6:$EZ$6,CR$5,Comptabilité!$F101:$EZ101)</f>
        <v>0</v>
      </c>
      <c r="CS101" s="174">
        <f>SUMIF(Général!$CP$6:$EZ$6,CS$5,Comptabilité!$F101:$EZ101)</f>
        <v>0</v>
      </c>
      <c r="CT101" s="174">
        <f>SUMIF(Général!$CP$6:$EZ$6,CT$5,Comptabilité!$F101:$EZ101)</f>
        <v>0</v>
      </c>
      <c r="CU101" s="174">
        <f>SUMIF(Général!$CP$6:$EZ$6,CU$5,Comptabilité!$F101:$EZ101)</f>
        <v>0</v>
      </c>
      <c r="CV101" s="174">
        <f>SUMIF(Général!$CP$6:$EZ$6,CV$5,Comptabilité!$F101:$EZ101)</f>
        <v>0</v>
      </c>
      <c r="CW101" s="174">
        <f>SUMIF(Général!$CP$6:$EZ$6,CW$5,Comptabilité!$F101:$EZ101)</f>
        <v>0</v>
      </c>
      <c r="CX101" s="174">
        <f>SUMIF(Général!$CP$6:$EZ$6,CX$5,Comptabilité!$F101:$EZ101)</f>
        <v>0</v>
      </c>
      <c r="CY101" s="174">
        <f>SUMIF(Général!$CP$6:$EZ$6,CY$5,Comptabilité!$F101:$EZ101)</f>
        <v>0</v>
      </c>
      <c r="CZ101" s="174">
        <f>SUMIF(Général!$CP$6:$EZ$6,CZ$5,Comptabilité!$F101:$EZ101)</f>
        <v>0</v>
      </c>
      <c r="DA101" s="174">
        <f>SUMIF(Général!$CP$6:$EZ$6,DA$5,Comptabilité!$F101:$EZ101)</f>
        <v>0</v>
      </c>
      <c r="DB101" s="174">
        <f>SUMIF(Général!$CP$6:$EZ$6,DB$5,Comptabilité!$F101:$EZ101)</f>
        <v>0</v>
      </c>
      <c r="DC101" s="174">
        <f>SUMIF(Général!$CP$6:$EZ$6,DC$5,Comptabilité!$F101:$EZ101)</f>
        <v>0</v>
      </c>
      <c r="DD101" s="174">
        <f>SUMIF(Général!$CP$6:$EZ$6,DD$5,Comptabilité!$F101:$EZ101)</f>
        <v>0</v>
      </c>
      <c r="DE101" s="174">
        <f>SUMIF(Général!$CP$6:$EZ$6,DE$5,Comptabilité!$F101:$EZ101)</f>
        <v>0</v>
      </c>
      <c r="DF101" s="174">
        <f>SUMIF(Général!$CP$6:$EZ$6,DF$5,Comptabilité!$F101:$EZ101)</f>
        <v>0</v>
      </c>
      <c r="DG101" s="174">
        <f>SUMIF(Général!$CP$6:$EZ$6,DG$5,Comptabilité!$F101:$EZ101)</f>
        <v>0</v>
      </c>
      <c r="DH101" s="174">
        <f>SUMIF(Général!$CP$6:$EZ$6,DH$5,Comptabilité!$F101:$EZ101)</f>
        <v>0</v>
      </c>
      <c r="DI101" s="174">
        <f>SUMIF(Général!$CP$6:$EZ$6,DI$5,Comptabilité!$F101:$EZ101)</f>
        <v>0</v>
      </c>
      <c r="DJ101" s="174">
        <f>SUMIF(Général!$CP$6:$EZ$6,DJ$5,Comptabilité!$F101:$EZ101)</f>
        <v>0</v>
      </c>
      <c r="DK101" s="174">
        <f>SUMIF(Général!$CP$6:$EZ$6,DK$5,Comptabilité!$F101:$EZ101)</f>
        <v>0</v>
      </c>
      <c r="DL101" s="174">
        <f>SUMIF(Général!$CP$6:$EZ$6,DL$5,Comptabilité!$F101:$EZ101)</f>
        <v>0</v>
      </c>
      <c r="DM101" s="174">
        <f>SUMIF(Général!$CP$6:$EZ$6,DM$5,Comptabilité!$F101:$EZ101)</f>
        <v>0</v>
      </c>
      <c r="DN101" s="174">
        <f>SUMIF(Général!$CP$6:$EZ$6,DN$5,Comptabilité!$F101:$EZ101)</f>
        <v>0</v>
      </c>
      <c r="DO101" s="174">
        <f>SUMIF(Général!$CP$6:$EZ$6,DO$5,Comptabilité!$F101:$EZ101)</f>
        <v>0</v>
      </c>
      <c r="DP101" s="174">
        <f>SUMIF(Général!$CP$6:$EZ$6,DP$5,Comptabilité!$F101:$EZ101)</f>
        <v>0</v>
      </c>
      <c r="DQ101" s="174">
        <f>SUMIF(Général!$CP$6:$EZ$6,DQ$5,Comptabilité!$F101:$EZ101)</f>
        <v>0</v>
      </c>
      <c r="DR101" s="174">
        <f>SUMIF(Général!$CP$6:$EZ$6,DR$5,Comptabilité!$F101:$EZ101)</f>
        <v>0</v>
      </c>
      <c r="DS101" s="174">
        <f>SUMIF(Général!$CP$6:$EZ$6,DS$5,Comptabilité!$F101:$EZ101)</f>
        <v>0</v>
      </c>
      <c r="DT101" s="174">
        <f>SUMIF(Général!$CP$6:$EZ$6,DT$5,Comptabilité!$F101:$EZ101)</f>
        <v>0</v>
      </c>
      <c r="DU101" s="174">
        <f>SUMIF(Général!$CP$6:$EZ$6,DU$5,Comptabilité!$F101:$EZ101)</f>
        <v>0</v>
      </c>
      <c r="DV101" s="174">
        <f>SUMIF(Général!$CP$6:$EZ$6,DV$5,Comptabilité!$F101:$EZ101)</f>
        <v>0</v>
      </c>
      <c r="DW101" s="174">
        <f>SUMIF(Général!$CP$6:$EZ$6,DW$5,Comptabilité!$F101:$EZ101)</f>
        <v>0</v>
      </c>
      <c r="DX101" s="174">
        <f>SUMIF(Général!$CP$6:$EZ$6,DX$5,Comptabilité!$F101:$EZ101)</f>
        <v>0</v>
      </c>
      <c r="DY101" s="174">
        <f>SUMIF(Général!$CP$6:$EZ$6,DY$5,Comptabilité!$F101:$EZ101)</f>
        <v>0</v>
      </c>
      <c r="DZ101" s="174">
        <f>SUMIF(Général!$CP$6:$EZ$6,DZ$5,Comptabilité!$F101:$EZ101)</f>
        <v>0</v>
      </c>
      <c r="EA101" s="174">
        <f>SUMIF(Général!$CP$6:$EZ$6,EA$5,Comptabilité!$F101:$EZ101)</f>
        <v>0</v>
      </c>
      <c r="EB101" s="174">
        <f>SUMIF(Général!$CP$6:$EZ$6,EB$5,Comptabilité!$F101:$EZ101)</f>
        <v>0</v>
      </c>
      <c r="EC101" s="174">
        <f>SUMIF(Général!$CP$6:$EZ$6,EC$5,Comptabilité!$F101:$EZ101)</f>
        <v>0</v>
      </c>
      <c r="ED101" s="174">
        <f>SUMIF(Général!$CP$6:$EZ$6,ED$5,Comptabilité!$F101:$EZ101)</f>
        <v>0</v>
      </c>
      <c r="EE101" s="174">
        <f>SUMIF(Général!$CP$6:$EZ$6,EE$5,Comptabilité!$F101:$EZ101)</f>
        <v>0</v>
      </c>
      <c r="EF101" s="174">
        <f>SUMIF(Général!$CP$6:$EZ$6,EF$5,Comptabilité!$F101:$EZ101)</f>
        <v>0</v>
      </c>
      <c r="EG101" s="174">
        <f>SUMIF(Général!$CP$6:$EZ$6,EG$5,Comptabilité!$F101:$EZ101)</f>
        <v>0</v>
      </c>
      <c r="EH101" s="174">
        <f>SUMIF(Général!$CP$6:$EZ$6,EH$5,Comptabilité!$F101:$EZ101)</f>
        <v>0</v>
      </c>
      <c r="EI101" s="174">
        <f>SUMIF(Général!$CP$6:$EZ$6,EI$5,Comptabilité!$F101:$EZ101)</f>
        <v>0</v>
      </c>
      <c r="EJ101" s="174">
        <f>SUMIF(Général!$CP$6:$EZ$6,EJ$5,Comptabilité!$F101:$EZ101)</f>
        <v>0</v>
      </c>
      <c r="EK101" s="174">
        <f>SUMIF(Général!$CP$6:$EZ$6,EK$5,Comptabilité!$F101:$EZ101)</f>
        <v>0</v>
      </c>
      <c r="EL101" s="174">
        <f>SUMIF(Général!$CP$6:$EZ$6,EL$5,Comptabilité!$F101:$EZ101)</f>
        <v>0</v>
      </c>
      <c r="EM101" s="174">
        <f>SUMIF(Général!$CP$6:$EZ$6,EM$5,Comptabilité!$F101:$EZ101)</f>
        <v>0</v>
      </c>
      <c r="EN101" s="174">
        <f>SUMIF(Général!$CP$6:$EZ$6,EN$5,Comptabilité!$F101:$EZ101)</f>
        <v>0</v>
      </c>
      <c r="EO101" s="174">
        <f>SUMIF(Général!$CP$6:$EZ$6,EO$5,Comptabilité!$F101:$EZ101)</f>
        <v>0</v>
      </c>
      <c r="EP101" s="174">
        <f>SUMIF(Général!$CP$6:$EZ$6,EP$5,Comptabilité!$F101:$EZ101)</f>
        <v>0</v>
      </c>
      <c r="EQ101" s="174">
        <f>SUMIF(Général!$CP$6:$EZ$6,EQ$5,Comptabilité!$F101:$EZ101)</f>
        <v>0</v>
      </c>
      <c r="ER101" s="174">
        <f>SUMIF(Général!$CP$6:$EZ$6,ER$5,Comptabilité!$F101:$EZ101)</f>
        <v>0</v>
      </c>
      <c r="ES101" s="174">
        <f>SUMIF(Général!$CP$6:$EZ$6,ES$5,Comptabilité!$F101:$EZ101)</f>
        <v>0</v>
      </c>
      <c r="ET101" s="174">
        <f>SUMIF(Général!$CP$6:$EZ$6,ET$5,Comptabilité!$F101:$EZ101)</f>
        <v>0</v>
      </c>
      <c r="EU101" s="174">
        <f>SUMIF(Général!$CP$6:$EZ$6,EU$5,Comptabilité!$F101:$EZ101)</f>
        <v>0</v>
      </c>
      <c r="EV101" s="174">
        <f>SUMIF(Général!$CP$6:$EZ$6,EV$5,Comptabilité!$F101:$EZ101)</f>
        <v>0</v>
      </c>
      <c r="EW101" s="174">
        <f>SUMIF(Général!$CP$6:$EZ$6,EW$5,Comptabilité!$F101:$EZ101)</f>
        <v>0</v>
      </c>
      <c r="EX101" s="174">
        <f>SUMIF(Général!$CP$6:$EZ$6,EX$5,Comptabilité!$F101:$EZ101)</f>
        <v>0</v>
      </c>
      <c r="EY101" s="174">
        <f>SUMIF(Général!$CP$6:$EZ$6,EY$5,Comptabilité!$F101:$EZ101)</f>
        <v>0</v>
      </c>
      <c r="EZ101" s="174">
        <f>SUMIF(Général!$CP$6:$EZ$6,EZ$5,Comptabilité!$F101:$EZ101)</f>
        <v>0</v>
      </c>
      <c r="GP101" s="111"/>
      <c r="GQ101" s="111"/>
      <c r="GR101" s="111"/>
      <c r="GS101" s="111"/>
      <c r="GT101" s="111"/>
      <c r="GU101" s="111"/>
      <c r="GV101" s="111"/>
      <c r="GW101" s="111"/>
      <c r="GX101" s="111"/>
      <c r="GY101" s="111"/>
      <c r="GZ101" s="111"/>
      <c r="HA101" s="111"/>
      <c r="HB101" s="111"/>
      <c r="HC101" s="111"/>
      <c r="HD101" s="111"/>
      <c r="HE101" s="111"/>
      <c r="HF101" s="111"/>
      <c r="HG101" s="111"/>
      <c r="HH101" s="111"/>
      <c r="HI101" s="111"/>
      <c r="HJ101" s="111"/>
      <c r="HK101" s="111"/>
      <c r="HL101" s="111"/>
      <c r="HM101" s="111"/>
      <c r="HN101" s="111"/>
      <c r="HO101" s="111"/>
      <c r="HP101" s="111"/>
      <c r="HQ101" s="111"/>
      <c r="HR101" s="111"/>
      <c r="HS101" s="111"/>
      <c r="HT101" s="111"/>
      <c r="HU101" s="111"/>
      <c r="HV101" s="111"/>
      <c r="HW101" s="111"/>
      <c r="HX101" s="111"/>
      <c r="HY101" s="111"/>
      <c r="HZ101" s="111"/>
      <c r="IA101" s="111"/>
      <c r="IB101" s="111"/>
      <c r="IC101" s="111"/>
      <c r="ID101" s="111"/>
      <c r="IE101" s="111"/>
      <c r="IF101" s="111"/>
      <c r="IG101" s="111"/>
      <c r="IH101" s="111"/>
      <c r="II101" s="111"/>
      <c r="IJ101" s="111"/>
      <c r="IK101" s="111"/>
      <c r="IL101" s="111"/>
      <c r="IM101" s="111"/>
      <c r="IN101" s="111"/>
      <c r="IO101" s="111"/>
      <c r="IP101" s="111"/>
      <c r="IQ101" s="111"/>
      <c r="IR101" s="111"/>
      <c r="IS101" s="111"/>
      <c r="IT101" s="111"/>
      <c r="IU101" s="111"/>
      <c r="IV101" s="111"/>
      <c r="IW101" s="111"/>
      <c r="IX101" s="111"/>
      <c r="IY101" s="111"/>
      <c r="IZ101" s="111"/>
      <c r="JA101" s="111"/>
      <c r="JB101" s="111"/>
      <c r="JC101" s="111"/>
      <c r="JD101" s="111"/>
      <c r="JE101" s="111"/>
      <c r="JF101" s="111"/>
      <c r="JG101" s="111"/>
      <c r="JH101" s="111"/>
      <c r="JI101" s="111"/>
      <c r="JJ101" s="111"/>
      <c r="JK101" s="111"/>
      <c r="JL101" s="111"/>
      <c r="JM101" s="111"/>
      <c r="JN101" s="111"/>
      <c r="JO101" s="111"/>
      <c r="JP101" s="111"/>
      <c r="JQ101" s="111"/>
      <c r="JR101" s="111"/>
      <c r="JS101" s="111"/>
      <c r="JT101" s="111"/>
      <c r="JU101" s="111"/>
      <c r="JV101" s="111"/>
      <c r="JW101" s="111"/>
      <c r="JX101" s="111"/>
      <c r="JY101" s="111"/>
      <c r="JZ101" s="111"/>
      <c r="KA101" s="111"/>
      <c r="KB101" s="111"/>
      <c r="KC101" s="111"/>
      <c r="KD101" s="111"/>
      <c r="KE101" s="111"/>
      <c r="KF101" s="111"/>
      <c r="KG101" s="111"/>
      <c r="KH101" s="111"/>
      <c r="KI101" s="111"/>
      <c r="KJ101" s="111"/>
      <c r="KK101" s="111"/>
      <c r="KL101" s="111"/>
      <c r="KM101" s="111"/>
      <c r="KN101" s="111"/>
      <c r="KO101" s="111"/>
      <c r="KP101" s="111"/>
      <c r="KQ101" s="111"/>
      <c r="KR101" s="111"/>
      <c r="KS101" s="111"/>
      <c r="KT101" s="111"/>
      <c r="KU101" s="111"/>
      <c r="KV101" s="111"/>
      <c r="KW101" s="111"/>
      <c r="KX101" s="111"/>
      <c r="KY101" s="111"/>
      <c r="KZ101" s="111"/>
      <c r="LA101" s="111"/>
      <c r="LB101" s="111"/>
      <c r="LC101" s="111"/>
      <c r="LD101" s="111"/>
      <c r="LE101" s="111"/>
      <c r="LF101" s="111"/>
      <c r="LG101" s="111"/>
      <c r="LH101" s="111"/>
      <c r="LI101" s="111"/>
      <c r="LJ101" s="111"/>
      <c r="LK101" s="111"/>
      <c r="LL101" s="111"/>
      <c r="LM101" s="111"/>
      <c r="LN101" s="111"/>
      <c r="LO101" s="111"/>
      <c r="LP101" s="111"/>
      <c r="LQ101" s="111"/>
      <c r="LR101" s="111"/>
      <c r="LS101" s="111"/>
      <c r="LT101" s="111"/>
      <c r="LU101" s="111"/>
      <c r="LV101" s="111"/>
      <c r="LW101" s="111"/>
      <c r="LX101" s="111"/>
      <c r="LY101" s="111"/>
      <c r="LZ101" s="111"/>
      <c r="MA101" s="111"/>
      <c r="MB101" s="111"/>
      <c r="MC101" s="111"/>
      <c r="MD101" s="111"/>
      <c r="ME101" s="111"/>
      <c r="MF101" s="111"/>
      <c r="MG101" s="111"/>
      <c r="MH101" s="111"/>
      <c r="MI101" s="111"/>
      <c r="MJ101" s="111"/>
      <c r="MK101" s="111"/>
      <c r="ML101" s="111"/>
      <c r="MM101" s="111"/>
      <c r="MN101" s="111"/>
      <c r="MO101" s="111"/>
      <c r="MP101" s="111"/>
      <c r="MQ101" s="111"/>
      <c r="MR101" s="111"/>
      <c r="MS101" s="111"/>
      <c r="MT101" s="111"/>
      <c r="MU101" s="111"/>
      <c r="MV101" s="111"/>
      <c r="MW101" s="111"/>
      <c r="MX101" s="111"/>
      <c r="MY101" s="111"/>
      <c r="MZ101" s="111"/>
      <c r="NA101" s="111"/>
      <c r="NB101" s="111"/>
      <c r="NC101" s="111"/>
      <c r="ND101" s="111"/>
      <c r="NE101" s="111"/>
      <c r="NF101" s="111"/>
      <c r="NG101" s="111"/>
      <c r="NH101" s="111"/>
      <c r="NI101" s="111"/>
      <c r="NJ101" s="111"/>
      <c r="NK101" s="111"/>
      <c r="NL101" s="111"/>
      <c r="NM101" s="111"/>
      <c r="NN101" s="111"/>
      <c r="NO101" s="111"/>
      <c r="NP101" s="111"/>
      <c r="NQ101" s="111"/>
      <c r="NR101" s="111"/>
      <c r="NS101" s="111"/>
      <c r="NT101" s="111"/>
      <c r="NU101" s="111"/>
      <c r="NV101" s="111"/>
      <c r="NW101" s="111"/>
      <c r="NX101" s="111"/>
      <c r="NY101" s="111"/>
      <c r="NZ101" s="111"/>
      <c r="OA101" s="111"/>
      <c r="OB101" s="111"/>
      <c r="OC101" s="111"/>
      <c r="OD101" s="111"/>
      <c r="OE101" s="111"/>
      <c r="OF101" s="111"/>
      <c r="OG101" s="111"/>
      <c r="OH101" s="111"/>
      <c r="OI101" s="111"/>
      <c r="OJ101" s="111"/>
      <c r="OK101" s="111"/>
      <c r="OL101" s="111"/>
      <c r="OM101" s="111"/>
      <c r="ON101" s="111"/>
      <c r="OO101" s="111"/>
      <c r="OP101" s="111"/>
      <c r="OQ101" s="111"/>
      <c r="OR101" s="111"/>
      <c r="OS101" s="111"/>
      <c r="OT101" s="111"/>
      <c r="OU101" s="111"/>
      <c r="OV101" s="111"/>
      <c r="OW101" s="111"/>
      <c r="OX101" s="111"/>
      <c r="OY101" s="111"/>
      <c r="OZ101" s="111"/>
      <c r="PA101" s="111"/>
      <c r="PB101" s="111"/>
      <c r="PC101" s="111"/>
      <c r="PD101" s="111"/>
      <c r="PE101" s="111"/>
      <c r="PF101" s="111"/>
      <c r="PG101" s="111"/>
      <c r="PH101" s="111"/>
      <c r="PI101" s="111"/>
      <c r="PJ101" s="111"/>
      <c r="PK101" s="111"/>
      <c r="PL101" s="111"/>
      <c r="PM101" s="111"/>
      <c r="PN101" s="111"/>
      <c r="PO101" s="111"/>
      <c r="PP101" s="111"/>
      <c r="PQ101" s="111"/>
      <c r="PR101" s="111"/>
      <c r="PS101" s="111"/>
      <c r="PT101" s="111"/>
      <c r="PU101" s="111"/>
      <c r="PV101" s="111"/>
      <c r="PW101" s="111"/>
      <c r="PX101" s="111"/>
      <c r="PY101" s="111"/>
      <c r="PZ101" s="111"/>
      <c r="QA101" s="111"/>
      <c r="QB101" s="111"/>
      <c r="QC101" s="111"/>
      <c r="QD101" s="111"/>
      <c r="QE101" s="111"/>
      <c r="QF101" s="111"/>
      <c r="QG101" s="111"/>
      <c r="QH101" s="111"/>
      <c r="QI101" s="111"/>
      <c r="QJ101" s="111"/>
      <c r="QK101" s="111"/>
      <c r="QL101" s="111"/>
      <c r="QM101" s="111"/>
      <c r="QN101" s="111"/>
      <c r="QO101" s="111"/>
      <c r="QP101" s="111"/>
      <c r="QQ101" s="111"/>
      <c r="QR101" s="111"/>
      <c r="QS101" s="111"/>
      <c r="QT101" s="111"/>
      <c r="QU101" s="111"/>
      <c r="QV101" s="111"/>
      <c r="QW101" s="111"/>
      <c r="QX101" s="111"/>
      <c r="QY101" s="111"/>
      <c r="QZ101" s="111"/>
      <c r="RA101" s="111"/>
      <c r="RB101" s="111"/>
      <c r="RC101" s="111"/>
      <c r="RD101" s="111"/>
      <c r="RE101" s="111"/>
      <c r="RF101" s="111"/>
      <c r="RG101" s="111"/>
      <c r="RH101" s="111"/>
      <c r="RI101" s="111"/>
      <c r="RJ101" s="111"/>
      <c r="RK101" s="111"/>
      <c r="RL101" s="111"/>
      <c r="RM101" s="111"/>
      <c r="RN101" s="111"/>
      <c r="RO101" s="111"/>
      <c r="RP101" s="111"/>
      <c r="RQ101" s="111"/>
      <c r="RR101" s="111"/>
      <c r="RS101" s="111"/>
      <c r="RT101" s="111"/>
      <c r="RU101" s="111"/>
      <c r="RV101" s="111"/>
      <c r="RW101" s="111"/>
      <c r="RX101" s="111"/>
      <c r="RY101" s="111"/>
      <c r="RZ101" s="111"/>
      <c r="SA101" s="111"/>
      <c r="SB101" s="111"/>
      <c r="SC101" s="111"/>
      <c r="SD101" s="111"/>
      <c r="SE101" s="111"/>
      <c r="SF101" s="111"/>
      <c r="SG101" s="111"/>
      <c r="SH101" s="111"/>
      <c r="SI101" s="111"/>
      <c r="SJ101" s="111"/>
      <c r="SK101" s="111"/>
      <c r="SL101" s="111"/>
      <c r="SM101" s="111"/>
      <c r="SN101" s="111"/>
      <c r="SO101" s="111"/>
      <c r="SP101" s="111"/>
      <c r="SQ101" s="111"/>
      <c r="SR101" s="111"/>
      <c r="SS101" s="111"/>
      <c r="ST101" s="111"/>
      <c r="SU101" s="111"/>
      <c r="SV101" s="111"/>
      <c r="SW101" s="111"/>
      <c r="SX101" s="111"/>
      <c r="SY101" s="111"/>
      <c r="SZ101" s="111"/>
      <c r="TA101" s="111"/>
      <c r="TB101" s="111"/>
      <c r="TC101" s="111"/>
      <c r="TD101" s="111"/>
      <c r="TE101" s="111"/>
      <c r="TF101" s="111"/>
      <c r="TG101" s="111"/>
      <c r="TH101" s="111"/>
      <c r="TI101" s="111"/>
      <c r="TJ101" s="111"/>
      <c r="TK101" s="111"/>
      <c r="TL101" s="111"/>
      <c r="TM101" s="111"/>
      <c r="TN101" s="111"/>
      <c r="TO101" s="111"/>
      <c r="TP101" s="111"/>
      <c r="TQ101" s="111"/>
      <c r="TR101" s="111"/>
      <c r="TS101" s="111"/>
      <c r="TT101" s="111"/>
      <c r="TU101" s="111"/>
      <c r="TV101" s="111"/>
      <c r="TW101" s="111"/>
      <c r="TX101" s="111"/>
      <c r="TY101" s="111"/>
      <c r="TZ101" s="111"/>
      <c r="UA101" s="111"/>
      <c r="UB101" s="111"/>
      <c r="UC101" s="111"/>
      <c r="UD101" s="111"/>
      <c r="UE101" s="111"/>
      <c r="UF101" s="111"/>
      <c r="UG101" s="111"/>
      <c r="UH101" s="111"/>
      <c r="UI101" s="111"/>
      <c r="UJ101" s="111"/>
      <c r="UK101" s="111"/>
      <c r="UL101" s="111"/>
      <c r="UM101" s="111"/>
      <c r="UN101" s="111"/>
      <c r="UO101" s="111"/>
      <c r="UP101" s="111"/>
      <c r="UQ101" s="111"/>
      <c r="UR101" s="111"/>
      <c r="US101" s="111"/>
      <c r="UT101" s="111"/>
      <c r="UU101" s="111"/>
      <c r="UV101" s="111"/>
      <c r="UW101" s="111"/>
      <c r="UX101" s="111"/>
      <c r="UY101" s="111"/>
      <c r="UZ101" s="111"/>
      <c r="VA101" s="111"/>
      <c r="VB101" s="111"/>
      <c r="VC101" s="111"/>
      <c r="VD101" s="111"/>
      <c r="VE101" s="111"/>
      <c r="VF101" s="111"/>
      <c r="VG101" s="111"/>
      <c r="VH101" s="111"/>
      <c r="VI101" s="111"/>
      <c r="VJ101" s="111"/>
      <c r="VK101" s="111"/>
      <c r="VL101" s="111"/>
      <c r="VM101" s="111"/>
      <c r="VN101" s="111"/>
      <c r="VO101" s="111"/>
      <c r="VP101" s="111"/>
      <c r="VQ101" s="111"/>
      <c r="VR101" s="111"/>
      <c r="VS101" s="111"/>
      <c r="VT101" s="111"/>
      <c r="VU101" s="111"/>
      <c r="VV101" s="111"/>
      <c r="VW101" s="111"/>
      <c r="VX101" s="111"/>
      <c r="VY101" s="111"/>
      <c r="VZ101" s="111"/>
      <c r="WA101" s="111"/>
      <c r="WB101" s="111"/>
      <c r="WC101" s="111"/>
      <c r="WD101" s="111"/>
      <c r="WE101" s="111"/>
      <c r="WF101" s="111"/>
      <c r="WG101" s="111"/>
      <c r="WH101" s="111"/>
      <c r="WI101" s="111"/>
      <c r="WJ101" s="111"/>
      <c r="WK101" s="111"/>
      <c r="WL101" s="111"/>
      <c r="WM101" s="111"/>
      <c r="WN101" s="111"/>
      <c r="WO101" s="111"/>
      <c r="WP101" s="111"/>
      <c r="WQ101" s="111"/>
      <c r="WR101" s="111"/>
      <c r="WS101" s="111"/>
      <c r="WT101" s="111"/>
      <c r="WU101" s="111"/>
      <c r="WV101" s="111"/>
      <c r="WW101" s="111"/>
      <c r="WX101" s="111"/>
      <c r="WY101" s="111"/>
      <c r="WZ101" s="111"/>
      <c r="XA101" s="111"/>
      <c r="XB101" s="111"/>
      <c r="XC101" s="111"/>
      <c r="XD101" s="111"/>
      <c r="XE101" s="111"/>
      <c r="XF101" s="111"/>
      <c r="XG101" s="111"/>
      <c r="XH101" s="111"/>
      <c r="XI101" s="111"/>
      <c r="XJ101" s="111"/>
      <c r="XK101" s="111"/>
      <c r="XL101" s="111"/>
      <c r="XM101" s="111"/>
      <c r="XN101" s="111"/>
      <c r="XO101" s="111"/>
      <c r="XP101" s="111"/>
      <c r="XQ101" s="111"/>
      <c r="XR101" s="111"/>
      <c r="XS101" s="111"/>
      <c r="XT101" s="111"/>
      <c r="XU101" s="111"/>
      <c r="XV101" s="111"/>
      <c r="XW101" s="111"/>
      <c r="XX101" s="111"/>
      <c r="XY101" s="111"/>
      <c r="XZ101" s="111"/>
      <c r="YA101" s="111"/>
      <c r="YB101" s="111"/>
      <c r="YC101" s="111"/>
      <c r="YD101" s="111"/>
      <c r="YE101" s="111"/>
      <c r="YF101" s="111"/>
      <c r="YG101" s="111"/>
      <c r="YH101" s="111"/>
      <c r="YI101" s="111"/>
      <c r="YJ101" s="111"/>
      <c r="YK101" s="111"/>
      <c r="YL101" s="111"/>
      <c r="YM101" s="111"/>
      <c r="YN101" s="111"/>
      <c r="YO101" s="111"/>
      <c r="YP101" s="111"/>
      <c r="YQ101" s="111"/>
      <c r="YR101" s="111"/>
      <c r="YS101" s="111"/>
      <c r="YT101" s="111"/>
      <c r="YU101" s="111"/>
      <c r="YV101" s="111"/>
      <c r="YW101" s="111"/>
      <c r="YX101" s="111"/>
      <c r="YY101" s="111"/>
      <c r="YZ101" s="111"/>
      <c r="ZA101" s="111"/>
      <c r="ZB101" s="111"/>
      <c r="ZC101" s="111"/>
      <c r="ZD101" s="111"/>
      <c r="ZE101" s="111"/>
      <c r="ZF101" s="111"/>
      <c r="ZG101" s="111"/>
      <c r="ZH101" s="111"/>
      <c r="ZI101" s="111"/>
      <c r="ZJ101" s="111"/>
      <c r="ZK101" s="111"/>
      <c r="ZL101" s="111"/>
      <c r="ZM101" s="111"/>
      <c r="ZN101" s="111"/>
      <c r="ZO101" s="111"/>
      <c r="ZP101" s="111"/>
      <c r="ZQ101" s="111"/>
      <c r="ZR101" s="111"/>
      <c r="ZS101" s="111"/>
      <c r="ZT101" s="111"/>
      <c r="ZU101" s="111"/>
      <c r="ZV101" s="111"/>
      <c r="ZW101" s="111"/>
      <c r="ZX101" s="111"/>
      <c r="ZY101" s="111"/>
      <c r="ZZ101" s="111"/>
      <c r="AAA101" s="111"/>
      <c r="AAB101" s="111"/>
      <c r="AAC101" s="111"/>
      <c r="AAD101" s="111"/>
      <c r="AAE101" s="111"/>
      <c r="AAF101" s="111"/>
      <c r="AAG101" s="111"/>
      <c r="AAH101" s="111"/>
      <c r="AAI101" s="111"/>
      <c r="AAJ101" s="111"/>
      <c r="AAK101" s="111"/>
      <c r="AAL101" s="111"/>
      <c r="AAM101" s="111"/>
      <c r="AAN101" s="111"/>
      <c r="AAO101" s="111"/>
      <c r="AAP101" s="111"/>
      <c r="AAQ101" s="111"/>
      <c r="AAR101" s="111"/>
      <c r="AAS101" s="111"/>
      <c r="AAT101" s="111"/>
      <c r="AAU101" s="111"/>
      <c r="AAV101" s="111"/>
      <c r="AAW101" s="111"/>
      <c r="AAX101" s="111"/>
      <c r="AAY101" s="111"/>
      <c r="AAZ101" s="111"/>
      <c r="ABA101" s="111"/>
      <c r="ABB101" s="111"/>
      <c r="ABC101" s="111"/>
      <c r="ABD101" s="111"/>
      <c r="ABE101" s="111"/>
      <c r="ABF101" s="111"/>
      <c r="ABG101" s="111"/>
      <c r="ABH101" s="111"/>
      <c r="ABI101" s="111"/>
      <c r="ABJ101" s="111"/>
      <c r="ABK101" s="111"/>
      <c r="ABL101" s="111"/>
      <c r="ABM101" s="111"/>
      <c r="ABN101" s="111"/>
      <c r="ABO101" s="111"/>
      <c r="ABP101" s="111"/>
      <c r="ABQ101" s="111"/>
      <c r="ABR101" s="111"/>
      <c r="ABS101" s="111"/>
      <c r="ABT101" s="111"/>
      <c r="ABU101" s="111"/>
      <c r="ABV101" s="111"/>
      <c r="ABW101" s="111"/>
      <c r="ABX101" s="111"/>
      <c r="ABY101" s="111"/>
      <c r="ABZ101" s="111"/>
      <c r="ACA101" s="111"/>
      <c r="ACB101" s="111"/>
      <c r="ACC101" s="111"/>
      <c r="ACD101" s="111"/>
      <c r="ACE101" s="111"/>
      <c r="ACF101" s="111"/>
      <c r="ACG101" s="111"/>
      <c r="ACH101" s="111"/>
      <c r="ACI101" s="111"/>
      <c r="ACJ101" s="111"/>
      <c r="ACK101" s="111"/>
      <c r="ACL101" s="111"/>
      <c r="ACM101" s="111"/>
      <c r="ACN101" s="111"/>
      <c r="ACO101" s="111"/>
      <c r="ACP101" s="111"/>
      <c r="ACQ101" s="111"/>
      <c r="ACR101" s="111"/>
      <c r="ACS101" s="111"/>
      <c r="ACT101" s="111"/>
      <c r="ACU101" s="111"/>
      <c r="ACV101" s="111"/>
      <c r="ACW101" s="111"/>
      <c r="ACX101" s="111"/>
      <c r="ACY101" s="111"/>
      <c r="ACZ101" s="111"/>
      <c r="ADA101" s="111"/>
      <c r="ADB101" s="111"/>
      <c r="ADC101" s="111"/>
      <c r="ADD101" s="111"/>
      <c r="ADE101" s="111"/>
      <c r="ADF101" s="111"/>
      <c r="ADG101" s="111"/>
      <c r="ADH101" s="111"/>
      <c r="ADI101" s="111"/>
      <c r="ADJ101" s="111"/>
      <c r="ADK101" s="111"/>
      <c r="ADL101" s="111"/>
      <c r="ADM101" s="111"/>
      <c r="ADN101" s="111"/>
      <c r="ADO101" s="111"/>
      <c r="ADP101" s="111"/>
      <c r="ADQ101" s="111"/>
      <c r="ADR101" s="111"/>
      <c r="ADS101" s="111"/>
      <c r="ADT101" s="111"/>
      <c r="ADU101" s="111"/>
      <c r="ADV101" s="111"/>
      <c r="ADW101" s="111"/>
      <c r="ADX101" s="111"/>
      <c r="ADY101" s="111"/>
      <c r="ADZ101" s="111"/>
      <c r="AEA101" s="111"/>
      <c r="AEB101" s="111"/>
      <c r="AEC101" s="111"/>
      <c r="AED101" s="111"/>
      <c r="AEE101" s="111"/>
      <c r="AEF101" s="111"/>
      <c r="AEG101" s="111"/>
      <c r="AEH101" s="111"/>
      <c r="AEI101" s="111"/>
      <c r="AEJ101" s="111"/>
      <c r="AEK101" s="111"/>
      <c r="AEL101" s="111"/>
      <c r="AEM101" s="111"/>
      <c r="AEN101" s="111"/>
      <c r="AEO101" s="111"/>
      <c r="AEP101" s="111"/>
      <c r="AEQ101" s="111"/>
      <c r="AER101" s="111"/>
      <c r="AES101" s="111"/>
      <c r="AET101" s="111"/>
      <c r="AEU101" s="111"/>
      <c r="AEV101" s="111"/>
      <c r="AEW101" s="111"/>
      <c r="AEX101" s="111"/>
      <c r="AEY101" s="111"/>
      <c r="AEZ101" s="111"/>
      <c r="AFA101" s="111"/>
      <c r="AFB101" s="111"/>
      <c r="AFC101" s="111"/>
      <c r="AFD101" s="111"/>
      <c r="AFE101" s="111"/>
      <c r="AFF101" s="111"/>
      <c r="AFG101" s="111"/>
      <c r="AFH101" s="111"/>
      <c r="AFI101" s="111"/>
      <c r="AFJ101" s="111"/>
      <c r="AFK101" s="111"/>
      <c r="AFL101" s="111"/>
      <c r="AFM101" s="111"/>
      <c r="AFN101" s="111"/>
      <c r="AFO101" s="111"/>
      <c r="AFP101" s="111"/>
      <c r="AFQ101" s="111"/>
      <c r="AFR101" s="111"/>
      <c r="AFS101" s="111"/>
      <c r="AFT101" s="111"/>
      <c r="AFU101" s="111"/>
      <c r="AFV101" s="111"/>
      <c r="AFW101" s="111"/>
      <c r="AFX101" s="111"/>
      <c r="AFY101" s="111"/>
      <c r="AFZ101" s="111"/>
      <c r="AGA101" s="111"/>
      <c r="AGB101" s="111"/>
      <c r="AGC101" s="111"/>
      <c r="AGD101" s="111"/>
      <c r="AGE101" s="111"/>
      <c r="AGF101" s="111"/>
      <c r="AGG101" s="111"/>
      <c r="AGH101" s="111"/>
      <c r="AGI101" s="111"/>
      <c r="AGJ101" s="111"/>
      <c r="AGK101" s="111"/>
      <c r="AGL101" s="111"/>
      <c r="AGM101" s="111"/>
      <c r="AGN101" s="111"/>
      <c r="AGO101" s="111"/>
      <c r="AGP101" s="111"/>
      <c r="AGQ101" s="111"/>
      <c r="AGR101" s="111"/>
      <c r="AGS101" s="111"/>
      <c r="AGT101" s="111"/>
      <c r="AGU101" s="111"/>
      <c r="AGV101" s="111"/>
      <c r="AGW101" s="111"/>
      <c r="AGX101" s="111"/>
      <c r="AGY101" s="111"/>
      <c r="AGZ101" s="111"/>
      <c r="AHA101" s="111"/>
      <c r="AHB101" s="111"/>
      <c r="AHC101" s="111"/>
      <c r="AHD101" s="111"/>
      <c r="AHE101" s="111"/>
      <c r="AHF101" s="111"/>
      <c r="AHG101" s="111"/>
      <c r="AHH101" s="111"/>
      <c r="AHI101" s="111"/>
      <c r="AHJ101" s="111"/>
      <c r="AHK101" s="111"/>
      <c r="AHL101" s="111"/>
      <c r="AHM101" s="111"/>
      <c r="AHN101" s="111"/>
      <c r="AHO101" s="111"/>
      <c r="AHP101" s="111"/>
      <c r="AHQ101" s="111"/>
      <c r="AHR101" s="111"/>
      <c r="AHS101" s="111"/>
      <c r="AHT101" s="111"/>
      <c r="AHU101" s="111"/>
      <c r="AHV101" s="111"/>
      <c r="AHW101" s="111"/>
      <c r="AHX101" s="111"/>
      <c r="AHY101" s="111"/>
      <c r="AHZ101" s="111"/>
      <c r="AIA101" s="111"/>
      <c r="AIB101" s="111"/>
      <c r="AIC101" s="111"/>
      <c r="AID101" s="111"/>
      <c r="AIE101" s="111"/>
      <c r="AIF101" s="111"/>
      <c r="AIG101" s="111"/>
      <c r="AIH101" s="111"/>
      <c r="AII101" s="111"/>
      <c r="AIJ101" s="111"/>
      <c r="AIK101" s="111"/>
      <c r="AIL101" s="111"/>
      <c r="AIM101" s="111"/>
      <c r="AIN101" s="111"/>
      <c r="AIO101" s="111"/>
      <c r="AIP101" s="111"/>
      <c r="AIQ101" s="111"/>
      <c r="AIR101" s="111"/>
      <c r="AIS101" s="111"/>
      <c r="AIT101" s="111"/>
      <c r="AIU101" s="111"/>
      <c r="AIV101" s="111"/>
      <c r="AIW101" s="111"/>
      <c r="AIX101" s="111"/>
      <c r="AIY101" s="111"/>
      <c r="AIZ101" s="111"/>
      <c r="AJA101" s="111"/>
      <c r="AJB101" s="111"/>
      <c r="AJC101" s="111"/>
      <c r="AJD101" s="111"/>
      <c r="AJE101" s="111"/>
      <c r="AJF101" s="111"/>
      <c r="AJG101" s="111"/>
      <c r="AJH101" s="111"/>
      <c r="AJI101" s="111"/>
      <c r="AJJ101" s="111"/>
      <c r="AJK101" s="111"/>
      <c r="AJL101" s="111"/>
      <c r="AJM101" s="111"/>
      <c r="AJN101" s="111"/>
      <c r="AJO101" s="111"/>
      <c r="AJP101" s="111"/>
      <c r="AJQ101" s="111"/>
      <c r="AJR101" s="111"/>
      <c r="AJS101" s="111"/>
      <c r="AJT101" s="111"/>
      <c r="AJU101" s="111"/>
      <c r="AJV101" s="111"/>
      <c r="AJW101" s="111"/>
      <c r="AJX101" s="111"/>
      <c r="AJY101" s="111"/>
      <c r="AJZ101" s="111"/>
      <c r="AKA101" s="111"/>
      <c r="AKB101" s="111"/>
      <c r="AKC101" s="111"/>
      <c r="AKD101" s="111"/>
      <c r="AKE101" s="111"/>
      <c r="AKF101" s="111"/>
      <c r="AKG101" s="111"/>
      <c r="AKH101" s="111"/>
      <c r="AKI101" s="111"/>
      <c r="AKJ101" s="111"/>
      <c r="AKK101" s="111"/>
      <c r="AKL101" s="111"/>
      <c r="AKM101" s="111"/>
      <c r="AKN101" s="111"/>
      <c r="AKO101" s="111"/>
      <c r="AKP101" s="111"/>
      <c r="AKQ101" s="111"/>
      <c r="AKR101" s="111"/>
      <c r="AKS101" s="111"/>
      <c r="AKT101" s="111"/>
      <c r="AKU101" s="111"/>
      <c r="AKV101" s="111"/>
      <c r="AKW101" s="111"/>
      <c r="AKX101" s="111"/>
      <c r="AKY101" s="111"/>
      <c r="AKZ101" s="111"/>
      <c r="ALA101" s="111"/>
      <c r="ALB101" s="111"/>
      <c r="ALC101" s="111"/>
      <c r="ALD101" s="111"/>
      <c r="ALE101" s="111"/>
      <c r="ALF101" s="111"/>
      <c r="ALG101" s="111"/>
      <c r="ALH101" s="111"/>
      <c r="ALI101" s="111"/>
      <c r="ALJ101" s="111"/>
      <c r="ALK101" s="111"/>
      <c r="ALL101" s="111"/>
      <c r="ALM101" s="111"/>
      <c r="ALN101" s="111"/>
      <c r="ALO101" s="111"/>
      <c r="ALP101" s="111"/>
      <c r="ALQ101" s="111"/>
      <c r="ALR101" s="111"/>
      <c r="ALS101" s="111"/>
      <c r="ALT101" s="111"/>
      <c r="ALU101" s="111"/>
      <c r="ALV101" s="111"/>
      <c r="ALW101" s="111"/>
      <c r="ALX101" s="111"/>
      <c r="ALY101" s="111"/>
      <c r="ALZ101" s="111"/>
      <c r="AMA101" s="111"/>
      <c r="AMB101" s="111"/>
      <c r="AMC101" s="111"/>
      <c r="AMD101" s="111"/>
      <c r="AME101" s="111"/>
      <c r="AMF101" s="111"/>
      <c r="AMG101" s="111"/>
      <c r="AMH101" s="111"/>
      <c r="AMI101" s="111"/>
      <c r="AMJ101" s="111"/>
      <c r="AMK101" s="111"/>
    </row>
    <row r="102" spans="1:1025" x14ac:dyDescent="0.3">
      <c r="A102" s="30"/>
      <c r="B102" s="127" t="str">
        <f>Comptabilité!B102</f>
        <v>Financements Externes - période d'exploitation (refinancement)</v>
      </c>
      <c r="C102" s="115"/>
      <c r="D102" s="195"/>
      <c r="E102" s="189"/>
      <c r="F102" s="174">
        <f>SUMIF(Général!$CP$6:$EZ$6,F$5,Comptabilité!$F102:$EZ102)</f>
        <v>0</v>
      </c>
      <c r="G102" s="174">
        <f>SUMIF(Général!$CP$6:$EZ$6,G$5,Comptabilité!$F102:$EZ102)</f>
        <v>0</v>
      </c>
      <c r="H102" s="174">
        <f>SUMIF(Général!$CP$6:$EZ$6,H$5,Comptabilité!$F102:$EZ102)</f>
        <v>0</v>
      </c>
      <c r="I102" s="174">
        <f>SUMIF(Général!$CP$6:$EZ$6,I$5,Comptabilité!$F102:$EZ102)</f>
        <v>0</v>
      </c>
      <c r="J102" s="174">
        <f>SUMIF(Général!$CP$6:$EZ$6,J$5,Comptabilité!$F102:$EZ102)</f>
        <v>0</v>
      </c>
      <c r="K102" s="174">
        <f>SUMIF(Général!$CP$6:$EZ$6,K$5,Comptabilité!$F102:$EZ102)</f>
        <v>0</v>
      </c>
      <c r="L102" s="174">
        <f>SUMIF(Général!$CP$6:$EZ$6,L$5,Comptabilité!$F102:$EZ102)</f>
        <v>0</v>
      </c>
      <c r="M102" s="174">
        <f>SUMIF(Général!$CP$6:$EZ$6,M$5,Comptabilité!$F102:$EZ102)</f>
        <v>0</v>
      </c>
      <c r="N102" s="174">
        <f>SUMIF(Général!$CP$6:$EZ$6,N$5,Comptabilité!$F102:$EZ102)</f>
        <v>0</v>
      </c>
      <c r="O102" s="174">
        <f>SUMIF(Général!$CP$6:$EZ$6,O$5,Comptabilité!$F102:$EZ102)</f>
        <v>0</v>
      </c>
      <c r="P102" s="174">
        <f>SUMIF(Général!$CP$6:$EZ$6,P$5,Comptabilité!$F102:$EZ102)</f>
        <v>0</v>
      </c>
      <c r="Q102" s="174">
        <f>SUMIF(Général!$CP$6:$EZ$6,Q$5,Comptabilité!$F102:$EZ102)</f>
        <v>0</v>
      </c>
      <c r="R102" s="174">
        <f>SUMIF(Général!$CP$6:$EZ$6,R$5,Comptabilité!$F102:$EZ102)</f>
        <v>0</v>
      </c>
      <c r="S102" s="174">
        <f>SUMIF(Général!$CP$6:$EZ$6,S$5,Comptabilité!$F102:$EZ102)</f>
        <v>0</v>
      </c>
      <c r="T102" s="174">
        <f>SUMIF(Général!$CP$6:$EZ$6,T$5,Comptabilité!$F102:$EZ102)</f>
        <v>0</v>
      </c>
      <c r="U102" s="174">
        <f>SUMIF(Général!$CP$6:$EZ$6,U$5,Comptabilité!$F102:$EZ102)</f>
        <v>0</v>
      </c>
      <c r="V102" s="174">
        <f>SUMIF(Général!$CP$6:$EZ$6,V$5,Comptabilité!$F102:$EZ102)</f>
        <v>0</v>
      </c>
      <c r="W102" s="174">
        <f>SUMIF(Général!$CP$6:$EZ$6,W$5,Comptabilité!$F102:$EZ102)</f>
        <v>0</v>
      </c>
      <c r="X102" s="174">
        <f>SUMIF(Général!$CP$6:$EZ$6,X$5,Comptabilité!$F102:$EZ102)</f>
        <v>0</v>
      </c>
      <c r="Y102" s="174">
        <f>SUMIF(Général!$CP$6:$EZ$6,Y$5,Comptabilité!$F102:$EZ102)</f>
        <v>0</v>
      </c>
      <c r="Z102" s="174">
        <f>SUMIF(Général!$CP$6:$EZ$6,Z$5,Comptabilité!$F102:$EZ102)</f>
        <v>0</v>
      </c>
      <c r="AA102" s="174">
        <f>SUMIF(Général!$CP$6:$EZ$6,AA$5,Comptabilité!$F102:$EZ102)</f>
        <v>0</v>
      </c>
      <c r="AB102" s="174">
        <f>SUMIF(Général!$CP$6:$EZ$6,AB$5,Comptabilité!$F102:$EZ102)</f>
        <v>0</v>
      </c>
      <c r="AC102" s="174">
        <f>SUMIF(Général!$CP$6:$EZ$6,AC$5,Comptabilité!$F102:$EZ102)</f>
        <v>0</v>
      </c>
      <c r="AD102" s="174">
        <f>SUMIF(Général!$CP$6:$EZ$6,AD$5,Comptabilité!$F102:$EZ102)</f>
        <v>0</v>
      </c>
      <c r="AE102" s="174">
        <f>SUMIF(Général!$CP$6:$EZ$6,AE$5,Comptabilité!$F102:$EZ102)</f>
        <v>0</v>
      </c>
      <c r="AF102" s="174">
        <f>SUMIF(Général!$CP$6:$EZ$6,AF$5,Comptabilité!$F102:$EZ102)</f>
        <v>0</v>
      </c>
      <c r="AG102" s="174">
        <f>SUMIF(Général!$CP$6:$EZ$6,AG$5,Comptabilité!$F102:$EZ102)</f>
        <v>0</v>
      </c>
      <c r="AH102" s="174">
        <f>SUMIF(Général!$CP$6:$EZ$6,AH$5,Comptabilité!$F102:$EZ102)</f>
        <v>0</v>
      </c>
      <c r="AI102" s="174">
        <f>SUMIF(Général!$CP$6:$EZ$6,AI$5,Comptabilité!$F102:$EZ102)</f>
        <v>0</v>
      </c>
      <c r="AJ102" s="174">
        <f>SUMIF(Général!$CP$6:$EZ$6,AJ$5,Comptabilité!$F102:$EZ102)</f>
        <v>0</v>
      </c>
      <c r="AK102" s="174">
        <f>SUMIF(Général!$CP$6:$EZ$6,AK$5,Comptabilité!$F102:$EZ102)</f>
        <v>0</v>
      </c>
      <c r="AL102" s="174">
        <f>SUMIF(Général!$CP$6:$EZ$6,AL$5,Comptabilité!$F102:$EZ102)</f>
        <v>0</v>
      </c>
      <c r="AM102" s="174">
        <f>SUMIF(Général!$CP$6:$EZ$6,AM$5,Comptabilité!$F102:$EZ102)</f>
        <v>0</v>
      </c>
      <c r="AN102" s="174">
        <f>SUMIF(Général!$CP$6:$EZ$6,AN$5,Comptabilité!$F102:$EZ102)</f>
        <v>0</v>
      </c>
      <c r="AO102" s="174">
        <f>SUMIF(Général!$CP$6:$EZ$6,AO$5,Comptabilité!$F102:$EZ102)</f>
        <v>0</v>
      </c>
      <c r="AP102" s="174">
        <f>SUMIF(Général!$CP$6:$EZ$6,AP$5,Comptabilité!$F102:$EZ102)</f>
        <v>0</v>
      </c>
      <c r="AQ102" s="174">
        <f>SUMIF(Général!$CP$6:$EZ$6,AQ$5,Comptabilité!$F102:$EZ102)</f>
        <v>0</v>
      </c>
      <c r="AR102" s="174">
        <f>SUMIF(Général!$CP$6:$EZ$6,AR$5,Comptabilité!$F102:$EZ102)</f>
        <v>0</v>
      </c>
      <c r="AS102" s="174">
        <f>SUMIF(Général!$CP$6:$EZ$6,AS$5,Comptabilité!$F102:$EZ102)</f>
        <v>0</v>
      </c>
      <c r="AT102" s="174">
        <f>SUMIF(Général!$CP$6:$EZ$6,AT$5,Comptabilité!$F102:$EZ102)</f>
        <v>0</v>
      </c>
      <c r="AU102" s="174">
        <f>SUMIF(Général!$CP$6:$EZ$6,AU$5,Comptabilité!$F102:$EZ102)</f>
        <v>0</v>
      </c>
      <c r="AV102" s="174">
        <f>SUMIF(Général!$CP$6:$EZ$6,AV$5,Comptabilité!$F102:$EZ102)</f>
        <v>0</v>
      </c>
      <c r="AW102" s="174">
        <f>SUMIF(Général!$CP$6:$EZ$6,AW$5,Comptabilité!$F102:$EZ102)</f>
        <v>0</v>
      </c>
      <c r="AX102" s="174">
        <f>SUMIF(Général!$CP$6:$EZ$6,AX$5,Comptabilité!$F102:$EZ102)</f>
        <v>0</v>
      </c>
      <c r="AY102" s="174">
        <f>SUMIF(Général!$CP$6:$EZ$6,AY$5,Comptabilité!$F102:$EZ102)</f>
        <v>0</v>
      </c>
      <c r="AZ102" s="174">
        <f>SUMIF(Général!$CP$6:$EZ$6,AZ$5,Comptabilité!$F102:$EZ102)</f>
        <v>0</v>
      </c>
      <c r="BA102" s="174">
        <f>SUMIF(Général!$CP$6:$EZ$6,BA$5,Comptabilité!$F102:$EZ102)</f>
        <v>0</v>
      </c>
      <c r="BB102" s="174">
        <f>SUMIF(Général!$CP$6:$EZ$6,BB$5,Comptabilité!$F102:$EZ102)</f>
        <v>0</v>
      </c>
      <c r="BC102" s="174">
        <f>SUMIF(Général!$CP$6:$EZ$6,BC$5,Comptabilité!$F102:$EZ102)</f>
        <v>0</v>
      </c>
      <c r="BD102" s="174">
        <f>SUMIF(Général!$CP$6:$EZ$6,BD$5,Comptabilité!$F102:$EZ102)</f>
        <v>0</v>
      </c>
      <c r="BE102" s="174">
        <f>SUMIF(Général!$CP$6:$EZ$6,BE$5,Comptabilité!$F102:$EZ102)</f>
        <v>0</v>
      </c>
      <c r="BF102" s="174">
        <f>SUMIF(Général!$CP$6:$EZ$6,BF$5,Comptabilité!$F102:$EZ102)</f>
        <v>0</v>
      </c>
      <c r="BG102" s="174">
        <f>SUMIF(Général!$CP$6:$EZ$6,BG$5,Comptabilité!$F102:$EZ102)</f>
        <v>0</v>
      </c>
      <c r="BH102" s="174">
        <f>SUMIF(Général!$CP$6:$EZ$6,BH$5,Comptabilité!$F102:$EZ102)</f>
        <v>0</v>
      </c>
      <c r="BI102" s="174">
        <f>SUMIF(Général!$CP$6:$EZ$6,BI$5,Comptabilité!$F102:$EZ102)</f>
        <v>0</v>
      </c>
      <c r="BJ102" s="174">
        <f>SUMIF(Général!$CP$6:$EZ$6,BJ$5,Comptabilité!$F102:$EZ102)</f>
        <v>0</v>
      </c>
      <c r="BK102" s="174">
        <f>SUMIF(Général!$CP$6:$EZ$6,BK$5,Comptabilité!$F102:$EZ102)</f>
        <v>0</v>
      </c>
      <c r="BL102" s="174">
        <f>SUMIF(Général!$CP$6:$EZ$6,BL$5,Comptabilité!$F102:$EZ102)</f>
        <v>0</v>
      </c>
      <c r="BM102" s="174">
        <f>SUMIF(Général!$CP$6:$EZ$6,BM$5,Comptabilité!$F102:$EZ102)</f>
        <v>0</v>
      </c>
      <c r="BN102" s="174">
        <f>SUMIF(Général!$CP$6:$EZ$6,BN$5,Comptabilité!$F102:$EZ102)</f>
        <v>0</v>
      </c>
      <c r="BO102" s="174">
        <f>SUMIF(Général!$CP$6:$EZ$6,BO$5,Comptabilité!$F102:$EZ102)</f>
        <v>0</v>
      </c>
      <c r="BP102" s="174">
        <f>SUMIF(Général!$CP$6:$EZ$6,BP$5,Comptabilité!$F102:$EZ102)</f>
        <v>0</v>
      </c>
      <c r="BQ102" s="174">
        <f>SUMIF(Général!$CP$6:$EZ$6,BQ$5,Comptabilité!$F102:$EZ102)</f>
        <v>0</v>
      </c>
      <c r="BR102" s="174">
        <f>SUMIF(Général!$CP$6:$EZ$6,BR$5,Comptabilité!$F102:$EZ102)</f>
        <v>0</v>
      </c>
      <c r="BS102" s="174">
        <f>SUMIF(Général!$CP$6:$EZ$6,BS$5,Comptabilité!$F102:$EZ102)</f>
        <v>0</v>
      </c>
      <c r="BT102" s="174">
        <f>SUMIF(Général!$CP$6:$EZ$6,BT$5,Comptabilité!$F102:$EZ102)</f>
        <v>0</v>
      </c>
      <c r="BU102" s="174">
        <f>SUMIF(Général!$CP$6:$EZ$6,BU$5,Comptabilité!$F102:$EZ102)</f>
        <v>0</v>
      </c>
      <c r="BV102" s="174">
        <f>SUMIF(Général!$CP$6:$EZ$6,BV$5,Comptabilité!$F102:$EZ102)</f>
        <v>0</v>
      </c>
      <c r="BW102" s="174">
        <f>SUMIF(Général!$CP$6:$EZ$6,BW$5,Comptabilité!$F102:$EZ102)</f>
        <v>0</v>
      </c>
      <c r="BX102" s="174">
        <f>SUMIF(Général!$CP$6:$EZ$6,BX$5,Comptabilité!$F102:$EZ102)</f>
        <v>0</v>
      </c>
      <c r="BY102" s="174">
        <f>SUMIF(Général!$CP$6:$EZ$6,BY$5,Comptabilité!$F102:$EZ102)</f>
        <v>0</v>
      </c>
      <c r="BZ102" s="174">
        <f>SUMIF(Général!$CP$6:$EZ$6,BZ$5,Comptabilité!$F102:$EZ102)</f>
        <v>0</v>
      </c>
      <c r="CA102" s="174">
        <f>SUMIF(Général!$CP$6:$EZ$6,CA$5,Comptabilité!$F102:$EZ102)</f>
        <v>0</v>
      </c>
      <c r="CB102" s="174">
        <f>SUMIF(Général!$CP$6:$EZ$6,CB$5,Comptabilité!$F102:$EZ102)</f>
        <v>0</v>
      </c>
      <c r="CC102" s="174">
        <f>SUMIF(Général!$CP$6:$EZ$6,CC$5,Comptabilité!$F102:$EZ102)</f>
        <v>0</v>
      </c>
      <c r="CD102" s="174">
        <f>SUMIF(Général!$CP$6:$EZ$6,CD$5,Comptabilité!$F102:$EZ102)</f>
        <v>0</v>
      </c>
      <c r="CE102" s="174">
        <f>SUMIF(Général!$CP$6:$EZ$6,CE$5,Comptabilité!$F102:$EZ102)</f>
        <v>0</v>
      </c>
      <c r="CF102" s="174">
        <f>SUMIF(Général!$CP$6:$EZ$6,CF$5,Comptabilité!$F102:$EZ102)</f>
        <v>0</v>
      </c>
      <c r="CG102" s="174">
        <f>SUMIF(Général!$CP$6:$EZ$6,CG$5,Comptabilité!$F102:$EZ102)</f>
        <v>0</v>
      </c>
      <c r="CH102" s="174">
        <f>SUMIF(Général!$CP$6:$EZ$6,CH$5,Comptabilité!$F102:$EZ102)</f>
        <v>0</v>
      </c>
      <c r="CI102" s="174">
        <f>SUMIF(Général!$CP$6:$EZ$6,CI$5,Comptabilité!$F102:$EZ102)</f>
        <v>0</v>
      </c>
      <c r="CJ102" s="174">
        <f>SUMIF(Général!$CP$6:$EZ$6,CJ$5,Comptabilité!$F102:$EZ102)</f>
        <v>0</v>
      </c>
      <c r="CK102" s="174">
        <f>SUMIF(Général!$CP$6:$EZ$6,CK$5,Comptabilité!$F102:$EZ102)</f>
        <v>0</v>
      </c>
      <c r="CL102" s="174">
        <f>SUMIF(Général!$CP$6:$EZ$6,CL$5,Comptabilité!$F102:$EZ102)</f>
        <v>0</v>
      </c>
      <c r="CM102" s="174">
        <f>SUMIF(Général!$CP$6:$EZ$6,CM$5,Comptabilité!$F102:$EZ102)</f>
        <v>0</v>
      </c>
      <c r="CN102" s="174">
        <f>SUMIF(Général!$CP$6:$EZ$6,CN$5,Comptabilité!$F102:$EZ102)</f>
        <v>0</v>
      </c>
      <c r="CO102" s="174">
        <f>SUMIF(Général!$CP$6:$EZ$6,CO$5,Comptabilité!$F102:$EZ102)</f>
        <v>0</v>
      </c>
      <c r="CP102" s="174">
        <f>SUMIF(Général!$CP$6:$EZ$6,CP$5,Comptabilité!$F102:$EZ102)</f>
        <v>0</v>
      </c>
      <c r="CQ102" s="174">
        <f>SUMIF(Général!$CP$6:$EZ$6,CQ$5,Comptabilité!$F102:$EZ102)</f>
        <v>0</v>
      </c>
      <c r="CR102" s="174">
        <f>SUMIF(Général!$CP$6:$EZ$6,CR$5,Comptabilité!$F102:$EZ102)</f>
        <v>0</v>
      </c>
      <c r="CS102" s="174">
        <f>SUMIF(Général!$CP$6:$EZ$6,CS$5,Comptabilité!$F102:$EZ102)</f>
        <v>0</v>
      </c>
      <c r="CT102" s="174">
        <f>SUMIF(Général!$CP$6:$EZ$6,CT$5,Comptabilité!$F102:$EZ102)</f>
        <v>0</v>
      </c>
      <c r="CU102" s="174">
        <f>SUMIF(Général!$CP$6:$EZ$6,CU$5,Comptabilité!$F102:$EZ102)</f>
        <v>0</v>
      </c>
      <c r="CV102" s="174">
        <f>SUMIF(Général!$CP$6:$EZ$6,CV$5,Comptabilité!$F102:$EZ102)</f>
        <v>0</v>
      </c>
      <c r="CW102" s="174">
        <f>SUMIF(Général!$CP$6:$EZ$6,CW$5,Comptabilité!$F102:$EZ102)</f>
        <v>0</v>
      </c>
      <c r="CX102" s="174">
        <f>SUMIF(Général!$CP$6:$EZ$6,CX$5,Comptabilité!$F102:$EZ102)</f>
        <v>0</v>
      </c>
      <c r="CY102" s="174">
        <f>SUMIF(Général!$CP$6:$EZ$6,CY$5,Comptabilité!$F102:$EZ102)</f>
        <v>0</v>
      </c>
      <c r="CZ102" s="174">
        <f>SUMIF(Général!$CP$6:$EZ$6,CZ$5,Comptabilité!$F102:$EZ102)</f>
        <v>0</v>
      </c>
      <c r="DA102" s="174">
        <f>SUMIF(Général!$CP$6:$EZ$6,DA$5,Comptabilité!$F102:$EZ102)</f>
        <v>0</v>
      </c>
      <c r="DB102" s="174">
        <f>SUMIF(Général!$CP$6:$EZ$6,DB$5,Comptabilité!$F102:$EZ102)</f>
        <v>0</v>
      </c>
      <c r="DC102" s="174">
        <f>SUMIF(Général!$CP$6:$EZ$6,DC$5,Comptabilité!$F102:$EZ102)</f>
        <v>0</v>
      </c>
      <c r="DD102" s="174">
        <f>SUMIF(Général!$CP$6:$EZ$6,DD$5,Comptabilité!$F102:$EZ102)</f>
        <v>0</v>
      </c>
      <c r="DE102" s="174">
        <f>SUMIF(Général!$CP$6:$EZ$6,DE$5,Comptabilité!$F102:$EZ102)</f>
        <v>0</v>
      </c>
      <c r="DF102" s="174">
        <f>SUMIF(Général!$CP$6:$EZ$6,DF$5,Comptabilité!$F102:$EZ102)</f>
        <v>0</v>
      </c>
      <c r="DG102" s="174">
        <f>SUMIF(Général!$CP$6:$EZ$6,DG$5,Comptabilité!$F102:$EZ102)</f>
        <v>0</v>
      </c>
      <c r="DH102" s="174">
        <f>SUMIF(Général!$CP$6:$EZ$6,DH$5,Comptabilité!$F102:$EZ102)</f>
        <v>0</v>
      </c>
      <c r="DI102" s="174">
        <f>SUMIF(Général!$CP$6:$EZ$6,DI$5,Comptabilité!$F102:$EZ102)</f>
        <v>0</v>
      </c>
      <c r="DJ102" s="174">
        <f>SUMIF(Général!$CP$6:$EZ$6,DJ$5,Comptabilité!$F102:$EZ102)</f>
        <v>0</v>
      </c>
      <c r="DK102" s="174">
        <f>SUMIF(Général!$CP$6:$EZ$6,DK$5,Comptabilité!$F102:$EZ102)</f>
        <v>0</v>
      </c>
      <c r="DL102" s="174">
        <f>SUMIF(Général!$CP$6:$EZ$6,DL$5,Comptabilité!$F102:$EZ102)</f>
        <v>0</v>
      </c>
      <c r="DM102" s="174">
        <f>SUMIF(Général!$CP$6:$EZ$6,DM$5,Comptabilité!$F102:$EZ102)</f>
        <v>0</v>
      </c>
      <c r="DN102" s="174">
        <f>SUMIF(Général!$CP$6:$EZ$6,DN$5,Comptabilité!$F102:$EZ102)</f>
        <v>0</v>
      </c>
      <c r="DO102" s="174">
        <f>SUMIF(Général!$CP$6:$EZ$6,DO$5,Comptabilité!$F102:$EZ102)</f>
        <v>0</v>
      </c>
      <c r="DP102" s="174">
        <f>SUMIF(Général!$CP$6:$EZ$6,DP$5,Comptabilité!$F102:$EZ102)</f>
        <v>0</v>
      </c>
      <c r="DQ102" s="174">
        <f>SUMIF(Général!$CP$6:$EZ$6,DQ$5,Comptabilité!$F102:$EZ102)</f>
        <v>0</v>
      </c>
      <c r="DR102" s="174">
        <f>SUMIF(Général!$CP$6:$EZ$6,DR$5,Comptabilité!$F102:$EZ102)</f>
        <v>0</v>
      </c>
      <c r="DS102" s="174">
        <f>SUMIF(Général!$CP$6:$EZ$6,DS$5,Comptabilité!$F102:$EZ102)</f>
        <v>0</v>
      </c>
      <c r="DT102" s="174">
        <f>SUMIF(Général!$CP$6:$EZ$6,DT$5,Comptabilité!$F102:$EZ102)</f>
        <v>0</v>
      </c>
      <c r="DU102" s="174">
        <f>SUMIF(Général!$CP$6:$EZ$6,DU$5,Comptabilité!$F102:$EZ102)</f>
        <v>0</v>
      </c>
      <c r="DV102" s="174">
        <f>SUMIF(Général!$CP$6:$EZ$6,DV$5,Comptabilité!$F102:$EZ102)</f>
        <v>0</v>
      </c>
      <c r="DW102" s="174">
        <f>SUMIF(Général!$CP$6:$EZ$6,DW$5,Comptabilité!$F102:$EZ102)</f>
        <v>0</v>
      </c>
      <c r="DX102" s="174">
        <f>SUMIF(Général!$CP$6:$EZ$6,DX$5,Comptabilité!$F102:$EZ102)</f>
        <v>0</v>
      </c>
      <c r="DY102" s="174">
        <f>SUMIF(Général!$CP$6:$EZ$6,DY$5,Comptabilité!$F102:$EZ102)</f>
        <v>0</v>
      </c>
      <c r="DZ102" s="174">
        <f>SUMIF(Général!$CP$6:$EZ$6,DZ$5,Comptabilité!$F102:$EZ102)</f>
        <v>0</v>
      </c>
      <c r="EA102" s="174">
        <f>SUMIF(Général!$CP$6:$EZ$6,EA$5,Comptabilité!$F102:$EZ102)</f>
        <v>0</v>
      </c>
      <c r="EB102" s="174">
        <f>SUMIF(Général!$CP$6:$EZ$6,EB$5,Comptabilité!$F102:$EZ102)</f>
        <v>0</v>
      </c>
      <c r="EC102" s="174">
        <f>SUMIF(Général!$CP$6:$EZ$6,EC$5,Comptabilité!$F102:$EZ102)</f>
        <v>0</v>
      </c>
      <c r="ED102" s="174">
        <f>SUMIF(Général!$CP$6:$EZ$6,ED$5,Comptabilité!$F102:$EZ102)</f>
        <v>0</v>
      </c>
      <c r="EE102" s="174">
        <f>SUMIF(Général!$CP$6:$EZ$6,EE$5,Comptabilité!$F102:$EZ102)</f>
        <v>0</v>
      </c>
      <c r="EF102" s="174">
        <f>SUMIF(Général!$CP$6:$EZ$6,EF$5,Comptabilité!$F102:$EZ102)</f>
        <v>0</v>
      </c>
      <c r="EG102" s="174">
        <f>SUMIF(Général!$CP$6:$EZ$6,EG$5,Comptabilité!$F102:$EZ102)</f>
        <v>0</v>
      </c>
      <c r="EH102" s="174">
        <f>SUMIF(Général!$CP$6:$EZ$6,EH$5,Comptabilité!$F102:$EZ102)</f>
        <v>0</v>
      </c>
      <c r="EI102" s="174">
        <f>SUMIF(Général!$CP$6:$EZ$6,EI$5,Comptabilité!$F102:$EZ102)</f>
        <v>0</v>
      </c>
      <c r="EJ102" s="174">
        <f>SUMIF(Général!$CP$6:$EZ$6,EJ$5,Comptabilité!$F102:$EZ102)</f>
        <v>0</v>
      </c>
      <c r="EK102" s="174">
        <f>SUMIF(Général!$CP$6:$EZ$6,EK$5,Comptabilité!$F102:$EZ102)</f>
        <v>0</v>
      </c>
      <c r="EL102" s="174">
        <f>SUMIF(Général!$CP$6:$EZ$6,EL$5,Comptabilité!$F102:$EZ102)</f>
        <v>0</v>
      </c>
      <c r="EM102" s="174">
        <f>SUMIF(Général!$CP$6:$EZ$6,EM$5,Comptabilité!$F102:$EZ102)</f>
        <v>0</v>
      </c>
      <c r="EN102" s="174">
        <f>SUMIF(Général!$CP$6:$EZ$6,EN$5,Comptabilité!$F102:$EZ102)</f>
        <v>0</v>
      </c>
      <c r="EO102" s="174">
        <f>SUMIF(Général!$CP$6:$EZ$6,EO$5,Comptabilité!$F102:$EZ102)</f>
        <v>0</v>
      </c>
      <c r="EP102" s="174">
        <f>SUMIF(Général!$CP$6:$EZ$6,EP$5,Comptabilité!$F102:$EZ102)</f>
        <v>0</v>
      </c>
      <c r="EQ102" s="174">
        <f>SUMIF(Général!$CP$6:$EZ$6,EQ$5,Comptabilité!$F102:$EZ102)</f>
        <v>0</v>
      </c>
      <c r="ER102" s="174">
        <f>SUMIF(Général!$CP$6:$EZ$6,ER$5,Comptabilité!$F102:$EZ102)</f>
        <v>0</v>
      </c>
      <c r="ES102" s="174">
        <f>SUMIF(Général!$CP$6:$EZ$6,ES$5,Comptabilité!$F102:$EZ102)</f>
        <v>0</v>
      </c>
      <c r="ET102" s="174">
        <f>SUMIF(Général!$CP$6:$EZ$6,ET$5,Comptabilité!$F102:$EZ102)</f>
        <v>0</v>
      </c>
      <c r="EU102" s="174">
        <f>SUMIF(Général!$CP$6:$EZ$6,EU$5,Comptabilité!$F102:$EZ102)</f>
        <v>0</v>
      </c>
      <c r="EV102" s="174">
        <f>SUMIF(Général!$CP$6:$EZ$6,EV$5,Comptabilité!$F102:$EZ102)</f>
        <v>0</v>
      </c>
      <c r="EW102" s="174">
        <f>SUMIF(Général!$CP$6:$EZ$6,EW$5,Comptabilité!$F102:$EZ102)</f>
        <v>0</v>
      </c>
      <c r="EX102" s="174">
        <f>SUMIF(Général!$CP$6:$EZ$6,EX$5,Comptabilité!$F102:$EZ102)</f>
        <v>0</v>
      </c>
      <c r="EY102" s="174">
        <f>SUMIF(Général!$CP$6:$EZ$6,EY$5,Comptabilité!$F102:$EZ102)</f>
        <v>0</v>
      </c>
      <c r="EZ102" s="174">
        <f>SUMIF(Général!$CP$6:$EZ$6,EZ$5,Comptabilité!$F102:$EZ102)</f>
        <v>0</v>
      </c>
      <c r="GP102" s="111"/>
      <c r="GQ102" s="111"/>
      <c r="GR102" s="111"/>
      <c r="GS102" s="111"/>
      <c r="GT102" s="111"/>
      <c r="GU102" s="111"/>
      <c r="GV102" s="111"/>
      <c r="GW102" s="111"/>
      <c r="GX102" s="111"/>
      <c r="GY102" s="111"/>
      <c r="GZ102" s="111"/>
      <c r="HA102" s="111"/>
      <c r="HB102" s="111"/>
      <c r="HC102" s="111"/>
      <c r="HD102" s="111"/>
      <c r="HE102" s="111"/>
      <c r="HF102" s="111"/>
      <c r="HG102" s="111"/>
      <c r="HH102" s="111"/>
      <c r="HI102" s="111"/>
      <c r="HJ102" s="111"/>
      <c r="HK102" s="111"/>
      <c r="HL102" s="111"/>
      <c r="HM102" s="111"/>
      <c r="HN102" s="111"/>
      <c r="HO102" s="111"/>
      <c r="HP102" s="111"/>
      <c r="HQ102" s="111"/>
      <c r="HR102" s="111"/>
      <c r="HS102" s="111"/>
      <c r="HT102" s="111"/>
      <c r="HU102" s="111"/>
      <c r="HV102" s="111"/>
      <c r="HW102" s="111"/>
      <c r="HX102" s="111"/>
      <c r="HY102" s="111"/>
      <c r="HZ102" s="111"/>
      <c r="IA102" s="111"/>
      <c r="IB102" s="111"/>
      <c r="IC102" s="111"/>
      <c r="ID102" s="111"/>
      <c r="IE102" s="111"/>
      <c r="IF102" s="111"/>
      <c r="IG102" s="111"/>
      <c r="IH102" s="111"/>
      <c r="II102" s="111"/>
      <c r="IJ102" s="111"/>
      <c r="IK102" s="111"/>
      <c r="IL102" s="111"/>
      <c r="IM102" s="111"/>
      <c r="IN102" s="111"/>
      <c r="IO102" s="111"/>
      <c r="IP102" s="111"/>
      <c r="IQ102" s="111"/>
      <c r="IR102" s="111"/>
      <c r="IS102" s="111"/>
      <c r="IT102" s="111"/>
      <c r="IU102" s="111"/>
      <c r="IV102" s="111"/>
      <c r="IW102" s="111"/>
      <c r="IX102" s="111"/>
      <c r="IY102" s="111"/>
      <c r="IZ102" s="111"/>
      <c r="JA102" s="111"/>
      <c r="JB102" s="111"/>
      <c r="JC102" s="111"/>
      <c r="JD102" s="111"/>
      <c r="JE102" s="111"/>
      <c r="JF102" s="111"/>
      <c r="JG102" s="111"/>
      <c r="JH102" s="111"/>
      <c r="JI102" s="111"/>
      <c r="JJ102" s="111"/>
      <c r="JK102" s="111"/>
      <c r="JL102" s="111"/>
      <c r="JM102" s="111"/>
      <c r="JN102" s="111"/>
      <c r="JO102" s="111"/>
      <c r="JP102" s="111"/>
      <c r="JQ102" s="111"/>
      <c r="JR102" s="111"/>
      <c r="JS102" s="111"/>
      <c r="JT102" s="111"/>
      <c r="JU102" s="111"/>
      <c r="JV102" s="111"/>
      <c r="JW102" s="111"/>
      <c r="JX102" s="111"/>
      <c r="JY102" s="111"/>
      <c r="JZ102" s="111"/>
      <c r="KA102" s="111"/>
      <c r="KB102" s="111"/>
      <c r="KC102" s="111"/>
      <c r="KD102" s="111"/>
      <c r="KE102" s="111"/>
      <c r="KF102" s="111"/>
      <c r="KG102" s="111"/>
      <c r="KH102" s="111"/>
      <c r="KI102" s="111"/>
      <c r="KJ102" s="111"/>
      <c r="KK102" s="111"/>
      <c r="KL102" s="111"/>
      <c r="KM102" s="111"/>
      <c r="KN102" s="111"/>
      <c r="KO102" s="111"/>
      <c r="KP102" s="111"/>
      <c r="KQ102" s="111"/>
      <c r="KR102" s="111"/>
      <c r="KS102" s="111"/>
      <c r="KT102" s="111"/>
      <c r="KU102" s="111"/>
      <c r="KV102" s="111"/>
      <c r="KW102" s="111"/>
      <c r="KX102" s="111"/>
      <c r="KY102" s="111"/>
      <c r="KZ102" s="111"/>
      <c r="LA102" s="111"/>
      <c r="LB102" s="111"/>
      <c r="LC102" s="111"/>
      <c r="LD102" s="111"/>
      <c r="LE102" s="111"/>
      <c r="LF102" s="111"/>
      <c r="LG102" s="111"/>
      <c r="LH102" s="111"/>
      <c r="LI102" s="111"/>
      <c r="LJ102" s="111"/>
      <c r="LK102" s="111"/>
      <c r="LL102" s="111"/>
      <c r="LM102" s="111"/>
      <c r="LN102" s="111"/>
      <c r="LO102" s="111"/>
      <c r="LP102" s="111"/>
      <c r="LQ102" s="111"/>
      <c r="LR102" s="111"/>
      <c r="LS102" s="111"/>
      <c r="LT102" s="111"/>
      <c r="LU102" s="111"/>
      <c r="LV102" s="111"/>
      <c r="LW102" s="111"/>
      <c r="LX102" s="111"/>
      <c r="LY102" s="111"/>
      <c r="LZ102" s="111"/>
      <c r="MA102" s="111"/>
      <c r="MB102" s="111"/>
      <c r="MC102" s="111"/>
      <c r="MD102" s="111"/>
      <c r="ME102" s="111"/>
      <c r="MF102" s="111"/>
      <c r="MG102" s="111"/>
      <c r="MH102" s="111"/>
      <c r="MI102" s="111"/>
      <c r="MJ102" s="111"/>
      <c r="MK102" s="111"/>
      <c r="ML102" s="111"/>
      <c r="MM102" s="111"/>
      <c r="MN102" s="111"/>
      <c r="MO102" s="111"/>
      <c r="MP102" s="111"/>
      <c r="MQ102" s="111"/>
      <c r="MR102" s="111"/>
      <c r="MS102" s="111"/>
      <c r="MT102" s="111"/>
      <c r="MU102" s="111"/>
      <c r="MV102" s="111"/>
      <c r="MW102" s="111"/>
      <c r="MX102" s="111"/>
      <c r="MY102" s="111"/>
      <c r="MZ102" s="111"/>
      <c r="NA102" s="111"/>
      <c r="NB102" s="111"/>
      <c r="NC102" s="111"/>
      <c r="ND102" s="111"/>
      <c r="NE102" s="111"/>
      <c r="NF102" s="111"/>
      <c r="NG102" s="111"/>
      <c r="NH102" s="111"/>
      <c r="NI102" s="111"/>
      <c r="NJ102" s="111"/>
      <c r="NK102" s="111"/>
      <c r="NL102" s="111"/>
      <c r="NM102" s="111"/>
      <c r="NN102" s="111"/>
      <c r="NO102" s="111"/>
      <c r="NP102" s="111"/>
      <c r="NQ102" s="111"/>
      <c r="NR102" s="111"/>
      <c r="NS102" s="111"/>
      <c r="NT102" s="111"/>
      <c r="NU102" s="111"/>
      <c r="NV102" s="111"/>
      <c r="NW102" s="111"/>
      <c r="NX102" s="111"/>
      <c r="NY102" s="111"/>
      <c r="NZ102" s="111"/>
      <c r="OA102" s="111"/>
      <c r="OB102" s="111"/>
      <c r="OC102" s="111"/>
      <c r="OD102" s="111"/>
      <c r="OE102" s="111"/>
      <c r="OF102" s="111"/>
      <c r="OG102" s="111"/>
      <c r="OH102" s="111"/>
      <c r="OI102" s="111"/>
      <c r="OJ102" s="111"/>
      <c r="OK102" s="111"/>
      <c r="OL102" s="111"/>
      <c r="OM102" s="111"/>
      <c r="ON102" s="111"/>
      <c r="OO102" s="111"/>
      <c r="OP102" s="111"/>
      <c r="OQ102" s="111"/>
      <c r="OR102" s="111"/>
      <c r="OS102" s="111"/>
      <c r="OT102" s="111"/>
      <c r="OU102" s="111"/>
      <c r="OV102" s="111"/>
      <c r="OW102" s="111"/>
      <c r="OX102" s="111"/>
      <c r="OY102" s="111"/>
      <c r="OZ102" s="111"/>
      <c r="PA102" s="111"/>
      <c r="PB102" s="111"/>
      <c r="PC102" s="111"/>
      <c r="PD102" s="111"/>
      <c r="PE102" s="111"/>
      <c r="PF102" s="111"/>
      <c r="PG102" s="111"/>
      <c r="PH102" s="111"/>
      <c r="PI102" s="111"/>
      <c r="PJ102" s="111"/>
      <c r="PK102" s="111"/>
      <c r="PL102" s="111"/>
      <c r="PM102" s="111"/>
      <c r="PN102" s="111"/>
      <c r="PO102" s="111"/>
      <c r="PP102" s="111"/>
      <c r="PQ102" s="111"/>
      <c r="PR102" s="111"/>
      <c r="PS102" s="111"/>
      <c r="PT102" s="111"/>
      <c r="PU102" s="111"/>
      <c r="PV102" s="111"/>
      <c r="PW102" s="111"/>
      <c r="PX102" s="111"/>
      <c r="PY102" s="111"/>
      <c r="PZ102" s="111"/>
      <c r="QA102" s="111"/>
      <c r="QB102" s="111"/>
      <c r="QC102" s="111"/>
      <c r="QD102" s="111"/>
      <c r="QE102" s="111"/>
      <c r="QF102" s="111"/>
      <c r="QG102" s="111"/>
      <c r="QH102" s="111"/>
      <c r="QI102" s="111"/>
      <c r="QJ102" s="111"/>
      <c r="QK102" s="111"/>
      <c r="QL102" s="111"/>
      <c r="QM102" s="111"/>
      <c r="QN102" s="111"/>
      <c r="QO102" s="111"/>
      <c r="QP102" s="111"/>
      <c r="QQ102" s="111"/>
      <c r="QR102" s="111"/>
      <c r="QS102" s="111"/>
      <c r="QT102" s="111"/>
      <c r="QU102" s="111"/>
      <c r="QV102" s="111"/>
      <c r="QW102" s="111"/>
      <c r="QX102" s="111"/>
      <c r="QY102" s="111"/>
      <c r="QZ102" s="111"/>
      <c r="RA102" s="111"/>
      <c r="RB102" s="111"/>
      <c r="RC102" s="111"/>
      <c r="RD102" s="111"/>
      <c r="RE102" s="111"/>
      <c r="RF102" s="111"/>
      <c r="RG102" s="111"/>
      <c r="RH102" s="111"/>
      <c r="RI102" s="111"/>
      <c r="RJ102" s="111"/>
      <c r="RK102" s="111"/>
      <c r="RL102" s="111"/>
      <c r="RM102" s="111"/>
      <c r="RN102" s="111"/>
      <c r="RO102" s="111"/>
      <c r="RP102" s="111"/>
      <c r="RQ102" s="111"/>
      <c r="RR102" s="111"/>
      <c r="RS102" s="111"/>
      <c r="RT102" s="111"/>
      <c r="RU102" s="111"/>
      <c r="RV102" s="111"/>
      <c r="RW102" s="111"/>
      <c r="RX102" s="111"/>
      <c r="RY102" s="111"/>
      <c r="RZ102" s="111"/>
      <c r="SA102" s="111"/>
      <c r="SB102" s="111"/>
      <c r="SC102" s="111"/>
      <c r="SD102" s="111"/>
      <c r="SE102" s="111"/>
      <c r="SF102" s="111"/>
      <c r="SG102" s="111"/>
      <c r="SH102" s="111"/>
      <c r="SI102" s="111"/>
      <c r="SJ102" s="111"/>
      <c r="SK102" s="111"/>
      <c r="SL102" s="111"/>
      <c r="SM102" s="111"/>
      <c r="SN102" s="111"/>
      <c r="SO102" s="111"/>
      <c r="SP102" s="111"/>
      <c r="SQ102" s="111"/>
      <c r="SR102" s="111"/>
      <c r="SS102" s="111"/>
      <c r="ST102" s="111"/>
      <c r="SU102" s="111"/>
      <c r="SV102" s="111"/>
      <c r="SW102" s="111"/>
      <c r="SX102" s="111"/>
      <c r="SY102" s="111"/>
      <c r="SZ102" s="111"/>
      <c r="TA102" s="111"/>
      <c r="TB102" s="111"/>
      <c r="TC102" s="111"/>
      <c r="TD102" s="111"/>
      <c r="TE102" s="111"/>
      <c r="TF102" s="111"/>
      <c r="TG102" s="111"/>
      <c r="TH102" s="111"/>
      <c r="TI102" s="111"/>
      <c r="TJ102" s="111"/>
      <c r="TK102" s="111"/>
      <c r="TL102" s="111"/>
      <c r="TM102" s="111"/>
      <c r="TN102" s="111"/>
      <c r="TO102" s="111"/>
      <c r="TP102" s="111"/>
      <c r="TQ102" s="111"/>
      <c r="TR102" s="111"/>
      <c r="TS102" s="111"/>
      <c r="TT102" s="111"/>
      <c r="TU102" s="111"/>
      <c r="TV102" s="111"/>
      <c r="TW102" s="111"/>
      <c r="TX102" s="111"/>
      <c r="TY102" s="111"/>
      <c r="TZ102" s="111"/>
      <c r="UA102" s="111"/>
      <c r="UB102" s="111"/>
      <c r="UC102" s="111"/>
      <c r="UD102" s="111"/>
      <c r="UE102" s="111"/>
      <c r="UF102" s="111"/>
      <c r="UG102" s="111"/>
      <c r="UH102" s="111"/>
      <c r="UI102" s="111"/>
      <c r="UJ102" s="111"/>
      <c r="UK102" s="111"/>
      <c r="UL102" s="111"/>
      <c r="UM102" s="111"/>
      <c r="UN102" s="111"/>
      <c r="UO102" s="111"/>
      <c r="UP102" s="111"/>
      <c r="UQ102" s="111"/>
      <c r="UR102" s="111"/>
      <c r="US102" s="111"/>
      <c r="UT102" s="111"/>
      <c r="UU102" s="111"/>
      <c r="UV102" s="111"/>
      <c r="UW102" s="111"/>
      <c r="UX102" s="111"/>
      <c r="UY102" s="111"/>
      <c r="UZ102" s="111"/>
      <c r="VA102" s="111"/>
      <c r="VB102" s="111"/>
      <c r="VC102" s="111"/>
      <c r="VD102" s="111"/>
      <c r="VE102" s="111"/>
      <c r="VF102" s="111"/>
      <c r="VG102" s="111"/>
      <c r="VH102" s="111"/>
      <c r="VI102" s="111"/>
      <c r="VJ102" s="111"/>
      <c r="VK102" s="111"/>
      <c r="VL102" s="111"/>
      <c r="VM102" s="111"/>
      <c r="VN102" s="111"/>
      <c r="VO102" s="111"/>
      <c r="VP102" s="111"/>
      <c r="VQ102" s="111"/>
      <c r="VR102" s="111"/>
      <c r="VS102" s="111"/>
      <c r="VT102" s="111"/>
      <c r="VU102" s="111"/>
      <c r="VV102" s="111"/>
      <c r="VW102" s="111"/>
      <c r="VX102" s="111"/>
      <c r="VY102" s="111"/>
      <c r="VZ102" s="111"/>
      <c r="WA102" s="111"/>
      <c r="WB102" s="111"/>
      <c r="WC102" s="111"/>
      <c r="WD102" s="111"/>
      <c r="WE102" s="111"/>
      <c r="WF102" s="111"/>
      <c r="WG102" s="111"/>
      <c r="WH102" s="111"/>
      <c r="WI102" s="111"/>
      <c r="WJ102" s="111"/>
      <c r="WK102" s="111"/>
      <c r="WL102" s="111"/>
      <c r="WM102" s="111"/>
      <c r="WN102" s="111"/>
      <c r="WO102" s="111"/>
      <c r="WP102" s="111"/>
      <c r="WQ102" s="111"/>
      <c r="WR102" s="111"/>
      <c r="WS102" s="111"/>
      <c r="WT102" s="111"/>
      <c r="WU102" s="111"/>
      <c r="WV102" s="111"/>
      <c r="WW102" s="111"/>
      <c r="WX102" s="111"/>
      <c r="WY102" s="111"/>
      <c r="WZ102" s="111"/>
      <c r="XA102" s="111"/>
      <c r="XB102" s="111"/>
      <c r="XC102" s="111"/>
      <c r="XD102" s="111"/>
      <c r="XE102" s="111"/>
      <c r="XF102" s="111"/>
      <c r="XG102" s="111"/>
      <c r="XH102" s="111"/>
      <c r="XI102" s="111"/>
      <c r="XJ102" s="111"/>
      <c r="XK102" s="111"/>
      <c r="XL102" s="111"/>
      <c r="XM102" s="111"/>
      <c r="XN102" s="111"/>
      <c r="XO102" s="111"/>
      <c r="XP102" s="111"/>
      <c r="XQ102" s="111"/>
      <c r="XR102" s="111"/>
      <c r="XS102" s="111"/>
      <c r="XT102" s="111"/>
      <c r="XU102" s="111"/>
      <c r="XV102" s="111"/>
      <c r="XW102" s="111"/>
      <c r="XX102" s="111"/>
      <c r="XY102" s="111"/>
      <c r="XZ102" s="111"/>
      <c r="YA102" s="111"/>
      <c r="YB102" s="111"/>
      <c r="YC102" s="111"/>
      <c r="YD102" s="111"/>
      <c r="YE102" s="111"/>
      <c r="YF102" s="111"/>
      <c r="YG102" s="111"/>
      <c r="YH102" s="111"/>
      <c r="YI102" s="111"/>
      <c r="YJ102" s="111"/>
      <c r="YK102" s="111"/>
      <c r="YL102" s="111"/>
      <c r="YM102" s="111"/>
      <c r="YN102" s="111"/>
      <c r="YO102" s="111"/>
      <c r="YP102" s="111"/>
      <c r="YQ102" s="111"/>
      <c r="YR102" s="111"/>
      <c r="YS102" s="111"/>
      <c r="YT102" s="111"/>
      <c r="YU102" s="111"/>
      <c r="YV102" s="111"/>
      <c r="YW102" s="111"/>
      <c r="YX102" s="111"/>
      <c r="YY102" s="111"/>
      <c r="YZ102" s="111"/>
      <c r="ZA102" s="111"/>
      <c r="ZB102" s="111"/>
      <c r="ZC102" s="111"/>
      <c r="ZD102" s="111"/>
      <c r="ZE102" s="111"/>
      <c r="ZF102" s="111"/>
      <c r="ZG102" s="111"/>
      <c r="ZH102" s="111"/>
      <c r="ZI102" s="111"/>
      <c r="ZJ102" s="111"/>
      <c r="ZK102" s="111"/>
      <c r="ZL102" s="111"/>
      <c r="ZM102" s="111"/>
      <c r="ZN102" s="111"/>
      <c r="ZO102" s="111"/>
      <c r="ZP102" s="111"/>
      <c r="ZQ102" s="111"/>
      <c r="ZR102" s="111"/>
      <c r="ZS102" s="111"/>
      <c r="ZT102" s="111"/>
      <c r="ZU102" s="111"/>
      <c r="ZV102" s="111"/>
      <c r="ZW102" s="111"/>
      <c r="ZX102" s="111"/>
      <c r="ZY102" s="111"/>
      <c r="ZZ102" s="111"/>
      <c r="AAA102" s="111"/>
      <c r="AAB102" s="111"/>
      <c r="AAC102" s="111"/>
      <c r="AAD102" s="111"/>
      <c r="AAE102" s="111"/>
      <c r="AAF102" s="111"/>
      <c r="AAG102" s="111"/>
      <c r="AAH102" s="111"/>
      <c r="AAI102" s="111"/>
      <c r="AAJ102" s="111"/>
      <c r="AAK102" s="111"/>
      <c r="AAL102" s="111"/>
      <c r="AAM102" s="111"/>
      <c r="AAN102" s="111"/>
      <c r="AAO102" s="111"/>
      <c r="AAP102" s="111"/>
      <c r="AAQ102" s="111"/>
      <c r="AAR102" s="111"/>
      <c r="AAS102" s="111"/>
      <c r="AAT102" s="111"/>
      <c r="AAU102" s="111"/>
      <c r="AAV102" s="111"/>
      <c r="AAW102" s="111"/>
      <c r="AAX102" s="111"/>
      <c r="AAY102" s="111"/>
      <c r="AAZ102" s="111"/>
      <c r="ABA102" s="111"/>
      <c r="ABB102" s="111"/>
      <c r="ABC102" s="111"/>
      <c r="ABD102" s="111"/>
      <c r="ABE102" s="111"/>
      <c r="ABF102" s="111"/>
      <c r="ABG102" s="111"/>
      <c r="ABH102" s="111"/>
      <c r="ABI102" s="111"/>
      <c r="ABJ102" s="111"/>
      <c r="ABK102" s="111"/>
      <c r="ABL102" s="111"/>
      <c r="ABM102" s="111"/>
      <c r="ABN102" s="111"/>
      <c r="ABO102" s="111"/>
      <c r="ABP102" s="111"/>
      <c r="ABQ102" s="111"/>
      <c r="ABR102" s="111"/>
      <c r="ABS102" s="111"/>
      <c r="ABT102" s="111"/>
      <c r="ABU102" s="111"/>
      <c r="ABV102" s="111"/>
      <c r="ABW102" s="111"/>
      <c r="ABX102" s="111"/>
      <c r="ABY102" s="111"/>
      <c r="ABZ102" s="111"/>
      <c r="ACA102" s="111"/>
      <c r="ACB102" s="111"/>
      <c r="ACC102" s="111"/>
      <c r="ACD102" s="111"/>
      <c r="ACE102" s="111"/>
      <c r="ACF102" s="111"/>
      <c r="ACG102" s="111"/>
      <c r="ACH102" s="111"/>
      <c r="ACI102" s="111"/>
      <c r="ACJ102" s="111"/>
      <c r="ACK102" s="111"/>
      <c r="ACL102" s="111"/>
      <c r="ACM102" s="111"/>
      <c r="ACN102" s="111"/>
      <c r="ACO102" s="111"/>
      <c r="ACP102" s="111"/>
      <c r="ACQ102" s="111"/>
      <c r="ACR102" s="111"/>
      <c r="ACS102" s="111"/>
      <c r="ACT102" s="111"/>
      <c r="ACU102" s="111"/>
      <c r="ACV102" s="111"/>
      <c r="ACW102" s="111"/>
      <c r="ACX102" s="111"/>
      <c r="ACY102" s="111"/>
      <c r="ACZ102" s="111"/>
      <c r="ADA102" s="111"/>
      <c r="ADB102" s="111"/>
      <c r="ADC102" s="111"/>
      <c r="ADD102" s="111"/>
      <c r="ADE102" s="111"/>
      <c r="ADF102" s="111"/>
      <c r="ADG102" s="111"/>
      <c r="ADH102" s="111"/>
      <c r="ADI102" s="111"/>
      <c r="ADJ102" s="111"/>
      <c r="ADK102" s="111"/>
      <c r="ADL102" s="111"/>
      <c r="ADM102" s="111"/>
      <c r="ADN102" s="111"/>
      <c r="ADO102" s="111"/>
      <c r="ADP102" s="111"/>
      <c r="ADQ102" s="111"/>
      <c r="ADR102" s="111"/>
      <c r="ADS102" s="111"/>
      <c r="ADT102" s="111"/>
      <c r="ADU102" s="111"/>
      <c r="ADV102" s="111"/>
      <c r="ADW102" s="111"/>
      <c r="ADX102" s="111"/>
      <c r="ADY102" s="111"/>
      <c r="ADZ102" s="111"/>
      <c r="AEA102" s="111"/>
      <c r="AEB102" s="111"/>
      <c r="AEC102" s="111"/>
      <c r="AED102" s="111"/>
      <c r="AEE102" s="111"/>
      <c r="AEF102" s="111"/>
      <c r="AEG102" s="111"/>
      <c r="AEH102" s="111"/>
      <c r="AEI102" s="111"/>
      <c r="AEJ102" s="111"/>
      <c r="AEK102" s="111"/>
      <c r="AEL102" s="111"/>
      <c r="AEM102" s="111"/>
      <c r="AEN102" s="111"/>
      <c r="AEO102" s="111"/>
      <c r="AEP102" s="111"/>
      <c r="AEQ102" s="111"/>
      <c r="AER102" s="111"/>
      <c r="AES102" s="111"/>
      <c r="AET102" s="111"/>
      <c r="AEU102" s="111"/>
      <c r="AEV102" s="111"/>
      <c r="AEW102" s="111"/>
      <c r="AEX102" s="111"/>
      <c r="AEY102" s="111"/>
      <c r="AEZ102" s="111"/>
      <c r="AFA102" s="111"/>
      <c r="AFB102" s="111"/>
      <c r="AFC102" s="111"/>
      <c r="AFD102" s="111"/>
      <c r="AFE102" s="111"/>
      <c r="AFF102" s="111"/>
      <c r="AFG102" s="111"/>
      <c r="AFH102" s="111"/>
      <c r="AFI102" s="111"/>
      <c r="AFJ102" s="111"/>
      <c r="AFK102" s="111"/>
      <c r="AFL102" s="111"/>
      <c r="AFM102" s="111"/>
      <c r="AFN102" s="111"/>
      <c r="AFO102" s="111"/>
      <c r="AFP102" s="111"/>
      <c r="AFQ102" s="111"/>
      <c r="AFR102" s="111"/>
      <c r="AFS102" s="111"/>
      <c r="AFT102" s="111"/>
      <c r="AFU102" s="111"/>
      <c r="AFV102" s="111"/>
      <c r="AFW102" s="111"/>
      <c r="AFX102" s="111"/>
      <c r="AFY102" s="111"/>
      <c r="AFZ102" s="111"/>
      <c r="AGA102" s="111"/>
      <c r="AGB102" s="111"/>
      <c r="AGC102" s="111"/>
      <c r="AGD102" s="111"/>
      <c r="AGE102" s="111"/>
      <c r="AGF102" s="111"/>
      <c r="AGG102" s="111"/>
      <c r="AGH102" s="111"/>
      <c r="AGI102" s="111"/>
      <c r="AGJ102" s="111"/>
      <c r="AGK102" s="111"/>
      <c r="AGL102" s="111"/>
      <c r="AGM102" s="111"/>
      <c r="AGN102" s="111"/>
      <c r="AGO102" s="111"/>
      <c r="AGP102" s="111"/>
      <c r="AGQ102" s="111"/>
      <c r="AGR102" s="111"/>
      <c r="AGS102" s="111"/>
      <c r="AGT102" s="111"/>
      <c r="AGU102" s="111"/>
      <c r="AGV102" s="111"/>
      <c r="AGW102" s="111"/>
      <c r="AGX102" s="111"/>
      <c r="AGY102" s="111"/>
      <c r="AGZ102" s="111"/>
      <c r="AHA102" s="111"/>
      <c r="AHB102" s="111"/>
      <c r="AHC102" s="111"/>
      <c r="AHD102" s="111"/>
      <c r="AHE102" s="111"/>
      <c r="AHF102" s="111"/>
      <c r="AHG102" s="111"/>
      <c r="AHH102" s="111"/>
      <c r="AHI102" s="111"/>
      <c r="AHJ102" s="111"/>
      <c r="AHK102" s="111"/>
      <c r="AHL102" s="111"/>
      <c r="AHM102" s="111"/>
      <c r="AHN102" s="111"/>
      <c r="AHO102" s="111"/>
      <c r="AHP102" s="111"/>
      <c r="AHQ102" s="111"/>
      <c r="AHR102" s="111"/>
      <c r="AHS102" s="111"/>
      <c r="AHT102" s="111"/>
      <c r="AHU102" s="111"/>
      <c r="AHV102" s="111"/>
      <c r="AHW102" s="111"/>
      <c r="AHX102" s="111"/>
      <c r="AHY102" s="111"/>
      <c r="AHZ102" s="111"/>
      <c r="AIA102" s="111"/>
      <c r="AIB102" s="111"/>
      <c r="AIC102" s="111"/>
      <c r="AID102" s="111"/>
      <c r="AIE102" s="111"/>
      <c r="AIF102" s="111"/>
      <c r="AIG102" s="111"/>
      <c r="AIH102" s="111"/>
      <c r="AII102" s="111"/>
      <c r="AIJ102" s="111"/>
      <c r="AIK102" s="111"/>
      <c r="AIL102" s="111"/>
      <c r="AIM102" s="111"/>
      <c r="AIN102" s="111"/>
      <c r="AIO102" s="111"/>
      <c r="AIP102" s="111"/>
      <c r="AIQ102" s="111"/>
      <c r="AIR102" s="111"/>
      <c r="AIS102" s="111"/>
      <c r="AIT102" s="111"/>
      <c r="AIU102" s="111"/>
      <c r="AIV102" s="111"/>
      <c r="AIW102" s="111"/>
      <c r="AIX102" s="111"/>
      <c r="AIY102" s="111"/>
      <c r="AIZ102" s="111"/>
      <c r="AJA102" s="111"/>
      <c r="AJB102" s="111"/>
      <c r="AJC102" s="111"/>
      <c r="AJD102" s="111"/>
      <c r="AJE102" s="111"/>
      <c r="AJF102" s="111"/>
      <c r="AJG102" s="111"/>
      <c r="AJH102" s="111"/>
      <c r="AJI102" s="111"/>
      <c r="AJJ102" s="111"/>
      <c r="AJK102" s="111"/>
      <c r="AJL102" s="111"/>
      <c r="AJM102" s="111"/>
      <c r="AJN102" s="111"/>
      <c r="AJO102" s="111"/>
      <c r="AJP102" s="111"/>
      <c r="AJQ102" s="111"/>
      <c r="AJR102" s="111"/>
      <c r="AJS102" s="111"/>
      <c r="AJT102" s="111"/>
      <c r="AJU102" s="111"/>
      <c r="AJV102" s="111"/>
      <c r="AJW102" s="111"/>
      <c r="AJX102" s="111"/>
      <c r="AJY102" s="111"/>
      <c r="AJZ102" s="111"/>
      <c r="AKA102" s="111"/>
      <c r="AKB102" s="111"/>
      <c r="AKC102" s="111"/>
      <c r="AKD102" s="111"/>
      <c r="AKE102" s="111"/>
      <c r="AKF102" s="111"/>
      <c r="AKG102" s="111"/>
      <c r="AKH102" s="111"/>
      <c r="AKI102" s="111"/>
      <c r="AKJ102" s="111"/>
      <c r="AKK102" s="111"/>
      <c r="AKL102" s="111"/>
      <c r="AKM102" s="111"/>
      <c r="AKN102" s="111"/>
      <c r="AKO102" s="111"/>
      <c r="AKP102" s="111"/>
      <c r="AKQ102" s="111"/>
      <c r="AKR102" s="111"/>
      <c r="AKS102" s="111"/>
      <c r="AKT102" s="111"/>
      <c r="AKU102" s="111"/>
      <c r="AKV102" s="111"/>
      <c r="AKW102" s="111"/>
      <c r="AKX102" s="111"/>
      <c r="AKY102" s="111"/>
      <c r="AKZ102" s="111"/>
      <c r="ALA102" s="111"/>
      <c r="ALB102" s="111"/>
      <c r="ALC102" s="111"/>
      <c r="ALD102" s="111"/>
      <c r="ALE102" s="111"/>
      <c r="ALF102" s="111"/>
      <c r="ALG102" s="111"/>
      <c r="ALH102" s="111"/>
      <c r="ALI102" s="111"/>
      <c r="ALJ102" s="111"/>
      <c r="ALK102" s="111"/>
      <c r="ALL102" s="111"/>
      <c r="ALM102" s="111"/>
      <c r="ALN102" s="111"/>
      <c r="ALO102" s="111"/>
      <c r="ALP102" s="111"/>
      <c r="ALQ102" s="111"/>
      <c r="ALR102" s="111"/>
      <c r="ALS102" s="111"/>
      <c r="ALT102" s="111"/>
      <c r="ALU102" s="111"/>
      <c r="ALV102" s="111"/>
      <c r="ALW102" s="111"/>
      <c r="ALX102" s="111"/>
      <c r="ALY102" s="111"/>
      <c r="ALZ102" s="111"/>
      <c r="AMA102" s="111"/>
      <c r="AMB102" s="111"/>
      <c r="AMC102" s="111"/>
      <c r="AMD102" s="111"/>
      <c r="AME102" s="111"/>
      <c r="AMF102" s="111"/>
      <c r="AMG102" s="111"/>
      <c r="AMH102" s="111"/>
      <c r="AMI102" s="111"/>
      <c r="AMJ102" s="111"/>
      <c r="AMK102" s="111"/>
    </row>
    <row r="103" spans="1:1025" x14ac:dyDescent="0.3">
      <c r="A103" s="30"/>
      <c r="B103" s="127" t="str">
        <f>Comptabilité!B103</f>
        <v>Financements Externes - Crédit Junior ou Mezzanine</v>
      </c>
      <c r="C103" s="115"/>
      <c r="D103" s="195"/>
      <c r="E103" s="189"/>
      <c r="F103" s="174">
        <f>SUMIF(Général!$CP$6:$EZ$6,F$5,Comptabilité!$F103:$EZ103)</f>
        <v>0</v>
      </c>
      <c r="G103" s="174">
        <f>SUMIF(Général!$CP$6:$EZ$6,G$5,Comptabilité!$F103:$EZ103)</f>
        <v>0</v>
      </c>
      <c r="H103" s="174">
        <f>SUMIF(Général!$CP$6:$EZ$6,H$5,Comptabilité!$F103:$EZ103)</f>
        <v>0</v>
      </c>
      <c r="I103" s="174">
        <f>SUMIF(Général!$CP$6:$EZ$6,I$5,Comptabilité!$F103:$EZ103)</f>
        <v>0</v>
      </c>
      <c r="J103" s="174">
        <f>SUMIF(Général!$CP$6:$EZ$6,J$5,Comptabilité!$F103:$EZ103)</f>
        <v>0</v>
      </c>
      <c r="K103" s="174">
        <f>SUMIF(Général!$CP$6:$EZ$6,K$5,Comptabilité!$F103:$EZ103)</f>
        <v>0</v>
      </c>
      <c r="L103" s="174">
        <f>SUMIF(Général!$CP$6:$EZ$6,L$5,Comptabilité!$F103:$EZ103)</f>
        <v>0</v>
      </c>
      <c r="M103" s="174">
        <f>SUMIF(Général!$CP$6:$EZ$6,M$5,Comptabilité!$F103:$EZ103)</f>
        <v>0</v>
      </c>
      <c r="N103" s="174">
        <f>SUMIF(Général!$CP$6:$EZ$6,N$5,Comptabilité!$F103:$EZ103)</f>
        <v>0</v>
      </c>
      <c r="O103" s="174">
        <f>SUMIF(Général!$CP$6:$EZ$6,O$5,Comptabilité!$F103:$EZ103)</f>
        <v>0</v>
      </c>
      <c r="P103" s="174">
        <f>SUMIF(Général!$CP$6:$EZ$6,P$5,Comptabilité!$F103:$EZ103)</f>
        <v>0</v>
      </c>
      <c r="Q103" s="174">
        <f>SUMIF(Général!$CP$6:$EZ$6,Q$5,Comptabilité!$F103:$EZ103)</f>
        <v>0</v>
      </c>
      <c r="R103" s="174">
        <f>SUMIF(Général!$CP$6:$EZ$6,R$5,Comptabilité!$F103:$EZ103)</f>
        <v>0</v>
      </c>
      <c r="S103" s="174">
        <f>SUMIF(Général!$CP$6:$EZ$6,S$5,Comptabilité!$F103:$EZ103)</f>
        <v>0</v>
      </c>
      <c r="T103" s="174">
        <f>SUMIF(Général!$CP$6:$EZ$6,T$5,Comptabilité!$F103:$EZ103)</f>
        <v>0</v>
      </c>
      <c r="U103" s="174">
        <f>SUMIF(Général!$CP$6:$EZ$6,U$5,Comptabilité!$F103:$EZ103)</f>
        <v>0</v>
      </c>
      <c r="V103" s="174">
        <f>SUMIF(Général!$CP$6:$EZ$6,V$5,Comptabilité!$F103:$EZ103)</f>
        <v>0</v>
      </c>
      <c r="W103" s="174">
        <f>SUMIF(Général!$CP$6:$EZ$6,W$5,Comptabilité!$F103:$EZ103)</f>
        <v>0</v>
      </c>
      <c r="X103" s="174">
        <f>SUMIF(Général!$CP$6:$EZ$6,X$5,Comptabilité!$F103:$EZ103)</f>
        <v>0</v>
      </c>
      <c r="Y103" s="174">
        <f>SUMIF(Général!$CP$6:$EZ$6,Y$5,Comptabilité!$F103:$EZ103)</f>
        <v>0</v>
      </c>
      <c r="Z103" s="174">
        <f>SUMIF(Général!$CP$6:$EZ$6,Z$5,Comptabilité!$F103:$EZ103)</f>
        <v>0</v>
      </c>
      <c r="AA103" s="174">
        <f>SUMIF(Général!$CP$6:$EZ$6,AA$5,Comptabilité!$F103:$EZ103)</f>
        <v>0</v>
      </c>
      <c r="AB103" s="174">
        <f>SUMIF(Général!$CP$6:$EZ$6,AB$5,Comptabilité!$F103:$EZ103)</f>
        <v>0</v>
      </c>
      <c r="AC103" s="174">
        <f>SUMIF(Général!$CP$6:$EZ$6,AC$5,Comptabilité!$F103:$EZ103)</f>
        <v>0</v>
      </c>
      <c r="AD103" s="174">
        <f>SUMIF(Général!$CP$6:$EZ$6,AD$5,Comptabilité!$F103:$EZ103)</f>
        <v>0</v>
      </c>
      <c r="AE103" s="174">
        <f>SUMIF(Général!$CP$6:$EZ$6,AE$5,Comptabilité!$F103:$EZ103)</f>
        <v>0</v>
      </c>
      <c r="AF103" s="174">
        <f>SUMIF(Général!$CP$6:$EZ$6,AF$5,Comptabilité!$F103:$EZ103)</f>
        <v>0</v>
      </c>
      <c r="AG103" s="174">
        <f>SUMIF(Général!$CP$6:$EZ$6,AG$5,Comptabilité!$F103:$EZ103)</f>
        <v>0</v>
      </c>
      <c r="AH103" s="174">
        <f>SUMIF(Général!$CP$6:$EZ$6,AH$5,Comptabilité!$F103:$EZ103)</f>
        <v>0</v>
      </c>
      <c r="AI103" s="174">
        <f>SUMIF(Général!$CP$6:$EZ$6,AI$5,Comptabilité!$F103:$EZ103)</f>
        <v>0</v>
      </c>
      <c r="AJ103" s="174">
        <f>SUMIF(Général!$CP$6:$EZ$6,AJ$5,Comptabilité!$F103:$EZ103)</f>
        <v>0</v>
      </c>
      <c r="AK103" s="174">
        <f>SUMIF(Général!$CP$6:$EZ$6,AK$5,Comptabilité!$F103:$EZ103)</f>
        <v>0</v>
      </c>
      <c r="AL103" s="174">
        <f>SUMIF(Général!$CP$6:$EZ$6,AL$5,Comptabilité!$F103:$EZ103)</f>
        <v>0</v>
      </c>
      <c r="AM103" s="174">
        <f>SUMIF(Général!$CP$6:$EZ$6,AM$5,Comptabilité!$F103:$EZ103)</f>
        <v>0</v>
      </c>
      <c r="AN103" s="174">
        <f>SUMIF(Général!$CP$6:$EZ$6,AN$5,Comptabilité!$F103:$EZ103)</f>
        <v>0</v>
      </c>
      <c r="AO103" s="174">
        <f>SUMIF(Général!$CP$6:$EZ$6,AO$5,Comptabilité!$F103:$EZ103)</f>
        <v>0</v>
      </c>
      <c r="AP103" s="174">
        <f>SUMIF(Général!$CP$6:$EZ$6,AP$5,Comptabilité!$F103:$EZ103)</f>
        <v>0</v>
      </c>
      <c r="AQ103" s="174">
        <f>SUMIF(Général!$CP$6:$EZ$6,AQ$5,Comptabilité!$F103:$EZ103)</f>
        <v>0</v>
      </c>
      <c r="AR103" s="174">
        <f>SUMIF(Général!$CP$6:$EZ$6,AR$5,Comptabilité!$F103:$EZ103)</f>
        <v>0</v>
      </c>
      <c r="AS103" s="174">
        <f>SUMIF(Général!$CP$6:$EZ$6,AS$5,Comptabilité!$F103:$EZ103)</f>
        <v>0</v>
      </c>
      <c r="AT103" s="174">
        <f>SUMIF(Général!$CP$6:$EZ$6,AT$5,Comptabilité!$F103:$EZ103)</f>
        <v>0</v>
      </c>
      <c r="AU103" s="174">
        <f>SUMIF(Général!$CP$6:$EZ$6,AU$5,Comptabilité!$F103:$EZ103)</f>
        <v>0</v>
      </c>
      <c r="AV103" s="174">
        <f>SUMIF(Général!$CP$6:$EZ$6,AV$5,Comptabilité!$F103:$EZ103)</f>
        <v>0</v>
      </c>
      <c r="AW103" s="174">
        <f>SUMIF(Général!$CP$6:$EZ$6,AW$5,Comptabilité!$F103:$EZ103)</f>
        <v>0</v>
      </c>
      <c r="AX103" s="174">
        <f>SUMIF(Général!$CP$6:$EZ$6,AX$5,Comptabilité!$F103:$EZ103)</f>
        <v>0</v>
      </c>
      <c r="AY103" s="174">
        <f>SUMIF(Général!$CP$6:$EZ$6,AY$5,Comptabilité!$F103:$EZ103)</f>
        <v>0</v>
      </c>
      <c r="AZ103" s="174">
        <f>SUMIF(Général!$CP$6:$EZ$6,AZ$5,Comptabilité!$F103:$EZ103)</f>
        <v>0</v>
      </c>
      <c r="BA103" s="174">
        <f>SUMIF(Général!$CP$6:$EZ$6,BA$5,Comptabilité!$F103:$EZ103)</f>
        <v>0</v>
      </c>
      <c r="BB103" s="174">
        <f>SUMIF(Général!$CP$6:$EZ$6,BB$5,Comptabilité!$F103:$EZ103)</f>
        <v>0</v>
      </c>
      <c r="BC103" s="174">
        <f>SUMIF(Général!$CP$6:$EZ$6,BC$5,Comptabilité!$F103:$EZ103)</f>
        <v>0</v>
      </c>
      <c r="BD103" s="174">
        <f>SUMIF(Général!$CP$6:$EZ$6,BD$5,Comptabilité!$F103:$EZ103)</f>
        <v>0</v>
      </c>
      <c r="BE103" s="174">
        <f>SUMIF(Général!$CP$6:$EZ$6,BE$5,Comptabilité!$F103:$EZ103)</f>
        <v>0</v>
      </c>
      <c r="BF103" s="174">
        <f>SUMIF(Général!$CP$6:$EZ$6,BF$5,Comptabilité!$F103:$EZ103)</f>
        <v>0</v>
      </c>
      <c r="BG103" s="174">
        <f>SUMIF(Général!$CP$6:$EZ$6,BG$5,Comptabilité!$F103:$EZ103)</f>
        <v>0</v>
      </c>
      <c r="BH103" s="174">
        <f>SUMIF(Général!$CP$6:$EZ$6,BH$5,Comptabilité!$F103:$EZ103)</f>
        <v>0</v>
      </c>
      <c r="BI103" s="174">
        <f>SUMIF(Général!$CP$6:$EZ$6,BI$5,Comptabilité!$F103:$EZ103)</f>
        <v>0</v>
      </c>
      <c r="BJ103" s="174">
        <f>SUMIF(Général!$CP$6:$EZ$6,BJ$5,Comptabilité!$F103:$EZ103)</f>
        <v>0</v>
      </c>
      <c r="BK103" s="174">
        <f>SUMIF(Général!$CP$6:$EZ$6,BK$5,Comptabilité!$F103:$EZ103)</f>
        <v>0</v>
      </c>
      <c r="BL103" s="174">
        <f>SUMIF(Général!$CP$6:$EZ$6,BL$5,Comptabilité!$F103:$EZ103)</f>
        <v>0</v>
      </c>
      <c r="BM103" s="174">
        <f>SUMIF(Général!$CP$6:$EZ$6,BM$5,Comptabilité!$F103:$EZ103)</f>
        <v>0</v>
      </c>
      <c r="BN103" s="174">
        <f>SUMIF(Général!$CP$6:$EZ$6,BN$5,Comptabilité!$F103:$EZ103)</f>
        <v>0</v>
      </c>
      <c r="BO103" s="174">
        <f>SUMIF(Général!$CP$6:$EZ$6,BO$5,Comptabilité!$F103:$EZ103)</f>
        <v>0</v>
      </c>
      <c r="BP103" s="174">
        <f>SUMIF(Général!$CP$6:$EZ$6,BP$5,Comptabilité!$F103:$EZ103)</f>
        <v>0</v>
      </c>
      <c r="BQ103" s="174">
        <f>SUMIF(Général!$CP$6:$EZ$6,BQ$5,Comptabilité!$F103:$EZ103)</f>
        <v>0</v>
      </c>
      <c r="BR103" s="174">
        <f>SUMIF(Général!$CP$6:$EZ$6,BR$5,Comptabilité!$F103:$EZ103)</f>
        <v>0</v>
      </c>
      <c r="BS103" s="174">
        <f>SUMIF(Général!$CP$6:$EZ$6,BS$5,Comptabilité!$F103:$EZ103)</f>
        <v>0</v>
      </c>
      <c r="BT103" s="174">
        <f>SUMIF(Général!$CP$6:$EZ$6,BT$5,Comptabilité!$F103:$EZ103)</f>
        <v>0</v>
      </c>
      <c r="BU103" s="174">
        <f>SUMIF(Général!$CP$6:$EZ$6,BU$5,Comptabilité!$F103:$EZ103)</f>
        <v>0</v>
      </c>
      <c r="BV103" s="174">
        <f>SUMIF(Général!$CP$6:$EZ$6,BV$5,Comptabilité!$F103:$EZ103)</f>
        <v>0</v>
      </c>
      <c r="BW103" s="174">
        <f>SUMIF(Général!$CP$6:$EZ$6,BW$5,Comptabilité!$F103:$EZ103)</f>
        <v>0</v>
      </c>
      <c r="BX103" s="174">
        <f>SUMIF(Général!$CP$6:$EZ$6,BX$5,Comptabilité!$F103:$EZ103)</f>
        <v>0</v>
      </c>
      <c r="BY103" s="174">
        <f>SUMIF(Général!$CP$6:$EZ$6,BY$5,Comptabilité!$F103:$EZ103)</f>
        <v>0</v>
      </c>
      <c r="BZ103" s="174">
        <f>SUMIF(Général!$CP$6:$EZ$6,BZ$5,Comptabilité!$F103:$EZ103)</f>
        <v>0</v>
      </c>
      <c r="CA103" s="174">
        <f>SUMIF(Général!$CP$6:$EZ$6,CA$5,Comptabilité!$F103:$EZ103)</f>
        <v>0</v>
      </c>
      <c r="CB103" s="174">
        <f>SUMIF(Général!$CP$6:$EZ$6,CB$5,Comptabilité!$F103:$EZ103)</f>
        <v>0</v>
      </c>
      <c r="CC103" s="174">
        <f>SUMIF(Général!$CP$6:$EZ$6,CC$5,Comptabilité!$F103:$EZ103)</f>
        <v>0</v>
      </c>
      <c r="CD103" s="174">
        <f>SUMIF(Général!$CP$6:$EZ$6,CD$5,Comptabilité!$F103:$EZ103)</f>
        <v>0</v>
      </c>
      <c r="CE103" s="174">
        <f>SUMIF(Général!$CP$6:$EZ$6,CE$5,Comptabilité!$F103:$EZ103)</f>
        <v>0</v>
      </c>
      <c r="CF103" s="174">
        <f>SUMIF(Général!$CP$6:$EZ$6,CF$5,Comptabilité!$F103:$EZ103)</f>
        <v>0</v>
      </c>
      <c r="CG103" s="174">
        <f>SUMIF(Général!$CP$6:$EZ$6,CG$5,Comptabilité!$F103:$EZ103)</f>
        <v>0</v>
      </c>
      <c r="CH103" s="174">
        <f>SUMIF(Général!$CP$6:$EZ$6,CH$5,Comptabilité!$F103:$EZ103)</f>
        <v>0</v>
      </c>
      <c r="CI103" s="174">
        <f>SUMIF(Général!$CP$6:$EZ$6,CI$5,Comptabilité!$F103:$EZ103)</f>
        <v>0</v>
      </c>
      <c r="CJ103" s="174">
        <f>SUMIF(Général!$CP$6:$EZ$6,CJ$5,Comptabilité!$F103:$EZ103)</f>
        <v>0</v>
      </c>
      <c r="CK103" s="174">
        <f>SUMIF(Général!$CP$6:$EZ$6,CK$5,Comptabilité!$F103:$EZ103)</f>
        <v>0</v>
      </c>
      <c r="CL103" s="174">
        <f>SUMIF(Général!$CP$6:$EZ$6,CL$5,Comptabilité!$F103:$EZ103)</f>
        <v>0</v>
      </c>
      <c r="CM103" s="174">
        <f>SUMIF(Général!$CP$6:$EZ$6,CM$5,Comptabilité!$F103:$EZ103)</f>
        <v>0</v>
      </c>
      <c r="CN103" s="174">
        <f>SUMIF(Général!$CP$6:$EZ$6,CN$5,Comptabilité!$F103:$EZ103)</f>
        <v>0</v>
      </c>
      <c r="CO103" s="174">
        <f>SUMIF(Général!$CP$6:$EZ$6,CO$5,Comptabilité!$F103:$EZ103)</f>
        <v>0</v>
      </c>
      <c r="CP103" s="174">
        <f>SUMIF(Général!$CP$6:$EZ$6,CP$5,Comptabilité!$F103:$EZ103)</f>
        <v>0</v>
      </c>
      <c r="CQ103" s="174">
        <f>SUMIF(Général!$CP$6:$EZ$6,CQ$5,Comptabilité!$F103:$EZ103)</f>
        <v>0</v>
      </c>
      <c r="CR103" s="174">
        <f>SUMIF(Général!$CP$6:$EZ$6,CR$5,Comptabilité!$F103:$EZ103)</f>
        <v>0</v>
      </c>
      <c r="CS103" s="174">
        <f>SUMIF(Général!$CP$6:$EZ$6,CS$5,Comptabilité!$F103:$EZ103)</f>
        <v>0</v>
      </c>
      <c r="CT103" s="174">
        <f>SUMIF(Général!$CP$6:$EZ$6,CT$5,Comptabilité!$F103:$EZ103)</f>
        <v>0</v>
      </c>
      <c r="CU103" s="174">
        <f>SUMIF(Général!$CP$6:$EZ$6,CU$5,Comptabilité!$F103:$EZ103)</f>
        <v>0</v>
      </c>
      <c r="CV103" s="174">
        <f>SUMIF(Général!$CP$6:$EZ$6,CV$5,Comptabilité!$F103:$EZ103)</f>
        <v>0</v>
      </c>
      <c r="CW103" s="174">
        <f>SUMIF(Général!$CP$6:$EZ$6,CW$5,Comptabilité!$F103:$EZ103)</f>
        <v>0</v>
      </c>
      <c r="CX103" s="174">
        <f>SUMIF(Général!$CP$6:$EZ$6,CX$5,Comptabilité!$F103:$EZ103)</f>
        <v>0</v>
      </c>
      <c r="CY103" s="174">
        <f>SUMIF(Général!$CP$6:$EZ$6,CY$5,Comptabilité!$F103:$EZ103)</f>
        <v>0</v>
      </c>
      <c r="CZ103" s="174">
        <f>SUMIF(Général!$CP$6:$EZ$6,CZ$5,Comptabilité!$F103:$EZ103)</f>
        <v>0</v>
      </c>
      <c r="DA103" s="174">
        <f>SUMIF(Général!$CP$6:$EZ$6,DA$5,Comptabilité!$F103:$EZ103)</f>
        <v>0</v>
      </c>
      <c r="DB103" s="174">
        <f>SUMIF(Général!$CP$6:$EZ$6,DB$5,Comptabilité!$F103:$EZ103)</f>
        <v>0</v>
      </c>
      <c r="DC103" s="174">
        <f>SUMIF(Général!$CP$6:$EZ$6,DC$5,Comptabilité!$F103:$EZ103)</f>
        <v>0</v>
      </c>
      <c r="DD103" s="174">
        <f>SUMIF(Général!$CP$6:$EZ$6,DD$5,Comptabilité!$F103:$EZ103)</f>
        <v>0</v>
      </c>
      <c r="DE103" s="174">
        <f>SUMIF(Général!$CP$6:$EZ$6,DE$5,Comptabilité!$F103:$EZ103)</f>
        <v>0</v>
      </c>
      <c r="DF103" s="174">
        <f>SUMIF(Général!$CP$6:$EZ$6,DF$5,Comptabilité!$F103:$EZ103)</f>
        <v>0</v>
      </c>
      <c r="DG103" s="174">
        <f>SUMIF(Général!$CP$6:$EZ$6,DG$5,Comptabilité!$F103:$EZ103)</f>
        <v>0</v>
      </c>
      <c r="DH103" s="174">
        <f>SUMIF(Général!$CP$6:$EZ$6,DH$5,Comptabilité!$F103:$EZ103)</f>
        <v>0</v>
      </c>
      <c r="DI103" s="174">
        <f>SUMIF(Général!$CP$6:$EZ$6,DI$5,Comptabilité!$F103:$EZ103)</f>
        <v>0</v>
      </c>
      <c r="DJ103" s="174">
        <f>SUMIF(Général!$CP$6:$EZ$6,DJ$5,Comptabilité!$F103:$EZ103)</f>
        <v>0</v>
      </c>
      <c r="DK103" s="174">
        <f>SUMIF(Général!$CP$6:$EZ$6,DK$5,Comptabilité!$F103:$EZ103)</f>
        <v>0</v>
      </c>
      <c r="DL103" s="174">
        <f>SUMIF(Général!$CP$6:$EZ$6,DL$5,Comptabilité!$F103:$EZ103)</f>
        <v>0</v>
      </c>
      <c r="DM103" s="174">
        <f>SUMIF(Général!$CP$6:$EZ$6,DM$5,Comptabilité!$F103:$EZ103)</f>
        <v>0</v>
      </c>
      <c r="DN103" s="174">
        <f>SUMIF(Général!$CP$6:$EZ$6,DN$5,Comptabilité!$F103:$EZ103)</f>
        <v>0</v>
      </c>
      <c r="DO103" s="174">
        <f>SUMIF(Général!$CP$6:$EZ$6,DO$5,Comptabilité!$F103:$EZ103)</f>
        <v>0</v>
      </c>
      <c r="DP103" s="174">
        <f>SUMIF(Général!$CP$6:$EZ$6,DP$5,Comptabilité!$F103:$EZ103)</f>
        <v>0</v>
      </c>
      <c r="DQ103" s="174">
        <f>SUMIF(Général!$CP$6:$EZ$6,DQ$5,Comptabilité!$F103:$EZ103)</f>
        <v>0</v>
      </c>
      <c r="DR103" s="174">
        <f>SUMIF(Général!$CP$6:$EZ$6,DR$5,Comptabilité!$F103:$EZ103)</f>
        <v>0</v>
      </c>
      <c r="DS103" s="174">
        <f>SUMIF(Général!$CP$6:$EZ$6,DS$5,Comptabilité!$F103:$EZ103)</f>
        <v>0</v>
      </c>
      <c r="DT103" s="174">
        <f>SUMIF(Général!$CP$6:$EZ$6,DT$5,Comptabilité!$F103:$EZ103)</f>
        <v>0</v>
      </c>
      <c r="DU103" s="174">
        <f>SUMIF(Général!$CP$6:$EZ$6,DU$5,Comptabilité!$F103:$EZ103)</f>
        <v>0</v>
      </c>
      <c r="DV103" s="174">
        <f>SUMIF(Général!$CP$6:$EZ$6,DV$5,Comptabilité!$F103:$EZ103)</f>
        <v>0</v>
      </c>
      <c r="DW103" s="174">
        <f>SUMIF(Général!$CP$6:$EZ$6,DW$5,Comptabilité!$F103:$EZ103)</f>
        <v>0</v>
      </c>
      <c r="DX103" s="174">
        <f>SUMIF(Général!$CP$6:$EZ$6,DX$5,Comptabilité!$F103:$EZ103)</f>
        <v>0</v>
      </c>
      <c r="DY103" s="174">
        <f>SUMIF(Général!$CP$6:$EZ$6,DY$5,Comptabilité!$F103:$EZ103)</f>
        <v>0</v>
      </c>
      <c r="DZ103" s="174">
        <f>SUMIF(Général!$CP$6:$EZ$6,DZ$5,Comptabilité!$F103:$EZ103)</f>
        <v>0</v>
      </c>
      <c r="EA103" s="174">
        <f>SUMIF(Général!$CP$6:$EZ$6,EA$5,Comptabilité!$F103:$EZ103)</f>
        <v>0</v>
      </c>
      <c r="EB103" s="174">
        <f>SUMIF(Général!$CP$6:$EZ$6,EB$5,Comptabilité!$F103:$EZ103)</f>
        <v>0</v>
      </c>
      <c r="EC103" s="174">
        <f>SUMIF(Général!$CP$6:$EZ$6,EC$5,Comptabilité!$F103:$EZ103)</f>
        <v>0</v>
      </c>
      <c r="ED103" s="174">
        <f>SUMIF(Général!$CP$6:$EZ$6,ED$5,Comptabilité!$F103:$EZ103)</f>
        <v>0</v>
      </c>
      <c r="EE103" s="174">
        <f>SUMIF(Général!$CP$6:$EZ$6,EE$5,Comptabilité!$F103:$EZ103)</f>
        <v>0</v>
      </c>
      <c r="EF103" s="174">
        <f>SUMIF(Général!$CP$6:$EZ$6,EF$5,Comptabilité!$F103:$EZ103)</f>
        <v>0</v>
      </c>
      <c r="EG103" s="174">
        <f>SUMIF(Général!$CP$6:$EZ$6,EG$5,Comptabilité!$F103:$EZ103)</f>
        <v>0</v>
      </c>
      <c r="EH103" s="174">
        <f>SUMIF(Général!$CP$6:$EZ$6,EH$5,Comptabilité!$F103:$EZ103)</f>
        <v>0</v>
      </c>
      <c r="EI103" s="174">
        <f>SUMIF(Général!$CP$6:$EZ$6,EI$5,Comptabilité!$F103:$EZ103)</f>
        <v>0</v>
      </c>
      <c r="EJ103" s="174">
        <f>SUMIF(Général!$CP$6:$EZ$6,EJ$5,Comptabilité!$F103:$EZ103)</f>
        <v>0</v>
      </c>
      <c r="EK103" s="174">
        <f>SUMIF(Général!$CP$6:$EZ$6,EK$5,Comptabilité!$F103:$EZ103)</f>
        <v>0</v>
      </c>
      <c r="EL103" s="174">
        <f>SUMIF(Général!$CP$6:$EZ$6,EL$5,Comptabilité!$F103:$EZ103)</f>
        <v>0</v>
      </c>
      <c r="EM103" s="174">
        <f>SUMIF(Général!$CP$6:$EZ$6,EM$5,Comptabilité!$F103:$EZ103)</f>
        <v>0</v>
      </c>
      <c r="EN103" s="174">
        <f>SUMIF(Général!$CP$6:$EZ$6,EN$5,Comptabilité!$F103:$EZ103)</f>
        <v>0</v>
      </c>
      <c r="EO103" s="174">
        <f>SUMIF(Général!$CP$6:$EZ$6,EO$5,Comptabilité!$F103:$EZ103)</f>
        <v>0</v>
      </c>
      <c r="EP103" s="174">
        <f>SUMIF(Général!$CP$6:$EZ$6,EP$5,Comptabilité!$F103:$EZ103)</f>
        <v>0</v>
      </c>
      <c r="EQ103" s="174">
        <f>SUMIF(Général!$CP$6:$EZ$6,EQ$5,Comptabilité!$F103:$EZ103)</f>
        <v>0</v>
      </c>
      <c r="ER103" s="174">
        <f>SUMIF(Général!$CP$6:$EZ$6,ER$5,Comptabilité!$F103:$EZ103)</f>
        <v>0</v>
      </c>
      <c r="ES103" s="174">
        <f>SUMIF(Général!$CP$6:$EZ$6,ES$5,Comptabilité!$F103:$EZ103)</f>
        <v>0</v>
      </c>
      <c r="ET103" s="174">
        <f>SUMIF(Général!$CP$6:$EZ$6,ET$5,Comptabilité!$F103:$EZ103)</f>
        <v>0</v>
      </c>
      <c r="EU103" s="174">
        <f>SUMIF(Général!$CP$6:$EZ$6,EU$5,Comptabilité!$F103:$EZ103)</f>
        <v>0</v>
      </c>
      <c r="EV103" s="174">
        <f>SUMIF(Général!$CP$6:$EZ$6,EV$5,Comptabilité!$F103:$EZ103)</f>
        <v>0</v>
      </c>
      <c r="EW103" s="174">
        <f>SUMIF(Général!$CP$6:$EZ$6,EW$5,Comptabilité!$F103:$EZ103)</f>
        <v>0</v>
      </c>
      <c r="EX103" s="174">
        <f>SUMIF(Général!$CP$6:$EZ$6,EX$5,Comptabilité!$F103:$EZ103)</f>
        <v>0</v>
      </c>
      <c r="EY103" s="174">
        <f>SUMIF(Général!$CP$6:$EZ$6,EY$5,Comptabilité!$F103:$EZ103)</f>
        <v>0</v>
      </c>
      <c r="EZ103" s="174">
        <f>SUMIF(Général!$CP$6:$EZ$6,EZ$5,Comptabilité!$F103:$EZ103)</f>
        <v>0</v>
      </c>
      <c r="GP103" s="111"/>
      <c r="GQ103" s="111"/>
      <c r="GR103" s="111"/>
      <c r="GS103" s="111"/>
      <c r="GT103" s="111"/>
      <c r="GU103" s="111"/>
      <c r="GV103" s="111"/>
      <c r="GW103" s="111"/>
      <c r="GX103" s="111"/>
      <c r="GY103" s="111"/>
      <c r="GZ103" s="111"/>
      <c r="HA103" s="111"/>
      <c r="HB103" s="111"/>
      <c r="HC103" s="111"/>
      <c r="HD103" s="111"/>
      <c r="HE103" s="111"/>
      <c r="HF103" s="111"/>
      <c r="HG103" s="111"/>
      <c r="HH103" s="111"/>
      <c r="HI103" s="111"/>
      <c r="HJ103" s="111"/>
      <c r="HK103" s="111"/>
      <c r="HL103" s="111"/>
      <c r="HM103" s="111"/>
      <c r="HN103" s="111"/>
      <c r="HO103" s="111"/>
      <c r="HP103" s="111"/>
      <c r="HQ103" s="111"/>
      <c r="HR103" s="111"/>
      <c r="HS103" s="111"/>
      <c r="HT103" s="111"/>
      <c r="HU103" s="111"/>
      <c r="HV103" s="111"/>
      <c r="HW103" s="111"/>
      <c r="HX103" s="111"/>
      <c r="HY103" s="111"/>
      <c r="HZ103" s="111"/>
      <c r="IA103" s="111"/>
      <c r="IB103" s="111"/>
      <c r="IC103" s="111"/>
      <c r="ID103" s="111"/>
      <c r="IE103" s="111"/>
      <c r="IF103" s="111"/>
      <c r="IG103" s="111"/>
      <c r="IH103" s="111"/>
      <c r="II103" s="111"/>
      <c r="IJ103" s="111"/>
      <c r="IK103" s="111"/>
      <c r="IL103" s="111"/>
      <c r="IM103" s="111"/>
      <c r="IN103" s="111"/>
      <c r="IO103" s="111"/>
      <c r="IP103" s="111"/>
      <c r="IQ103" s="111"/>
      <c r="IR103" s="111"/>
      <c r="IS103" s="111"/>
      <c r="IT103" s="111"/>
      <c r="IU103" s="111"/>
      <c r="IV103" s="111"/>
      <c r="IW103" s="111"/>
      <c r="IX103" s="111"/>
      <c r="IY103" s="111"/>
      <c r="IZ103" s="111"/>
      <c r="JA103" s="111"/>
      <c r="JB103" s="111"/>
      <c r="JC103" s="111"/>
      <c r="JD103" s="111"/>
      <c r="JE103" s="111"/>
      <c r="JF103" s="111"/>
      <c r="JG103" s="111"/>
      <c r="JH103" s="111"/>
      <c r="JI103" s="111"/>
      <c r="JJ103" s="111"/>
      <c r="JK103" s="111"/>
      <c r="JL103" s="111"/>
      <c r="JM103" s="111"/>
      <c r="JN103" s="111"/>
      <c r="JO103" s="111"/>
      <c r="JP103" s="111"/>
      <c r="JQ103" s="111"/>
      <c r="JR103" s="111"/>
      <c r="JS103" s="111"/>
      <c r="JT103" s="111"/>
      <c r="JU103" s="111"/>
      <c r="JV103" s="111"/>
      <c r="JW103" s="111"/>
      <c r="JX103" s="111"/>
      <c r="JY103" s="111"/>
      <c r="JZ103" s="111"/>
      <c r="KA103" s="111"/>
      <c r="KB103" s="111"/>
      <c r="KC103" s="111"/>
      <c r="KD103" s="111"/>
      <c r="KE103" s="111"/>
      <c r="KF103" s="111"/>
      <c r="KG103" s="111"/>
      <c r="KH103" s="111"/>
      <c r="KI103" s="111"/>
      <c r="KJ103" s="111"/>
      <c r="KK103" s="111"/>
      <c r="KL103" s="111"/>
      <c r="KM103" s="111"/>
      <c r="KN103" s="111"/>
      <c r="KO103" s="111"/>
      <c r="KP103" s="111"/>
      <c r="KQ103" s="111"/>
      <c r="KR103" s="111"/>
      <c r="KS103" s="111"/>
      <c r="KT103" s="111"/>
      <c r="KU103" s="111"/>
      <c r="KV103" s="111"/>
      <c r="KW103" s="111"/>
      <c r="KX103" s="111"/>
      <c r="KY103" s="111"/>
      <c r="KZ103" s="111"/>
      <c r="LA103" s="111"/>
      <c r="LB103" s="111"/>
      <c r="LC103" s="111"/>
      <c r="LD103" s="111"/>
      <c r="LE103" s="111"/>
      <c r="LF103" s="111"/>
      <c r="LG103" s="111"/>
      <c r="LH103" s="111"/>
      <c r="LI103" s="111"/>
      <c r="LJ103" s="111"/>
      <c r="LK103" s="111"/>
      <c r="LL103" s="111"/>
      <c r="LM103" s="111"/>
      <c r="LN103" s="111"/>
      <c r="LO103" s="111"/>
      <c r="LP103" s="111"/>
      <c r="LQ103" s="111"/>
      <c r="LR103" s="111"/>
      <c r="LS103" s="111"/>
      <c r="LT103" s="111"/>
      <c r="LU103" s="111"/>
      <c r="LV103" s="111"/>
      <c r="LW103" s="111"/>
      <c r="LX103" s="111"/>
      <c r="LY103" s="111"/>
      <c r="LZ103" s="111"/>
      <c r="MA103" s="111"/>
      <c r="MB103" s="111"/>
      <c r="MC103" s="111"/>
      <c r="MD103" s="111"/>
      <c r="ME103" s="111"/>
      <c r="MF103" s="111"/>
      <c r="MG103" s="111"/>
      <c r="MH103" s="111"/>
      <c r="MI103" s="111"/>
      <c r="MJ103" s="111"/>
      <c r="MK103" s="111"/>
      <c r="ML103" s="111"/>
      <c r="MM103" s="111"/>
      <c r="MN103" s="111"/>
      <c r="MO103" s="111"/>
      <c r="MP103" s="111"/>
      <c r="MQ103" s="111"/>
      <c r="MR103" s="111"/>
      <c r="MS103" s="111"/>
      <c r="MT103" s="111"/>
      <c r="MU103" s="111"/>
      <c r="MV103" s="111"/>
      <c r="MW103" s="111"/>
      <c r="MX103" s="111"/>
      <c r="MY103" s="111"/>
      <c r="MZ103" s="111"/>
      <c r="NA103" s="111"/>
      <c r="NB103" s="111"/>
      <c r="NC103" s="111"/>
      <c r="ND103" s="111"/>
      <c r="NE103" s="111"/>
      <c r="NF103" s="111"/>
      <c r="NG103" s="111"/>
      <c r="NH103" s="111"/>
      <c r="NI103" s="111"/>
      <c r="NJ103" s="111"/>
      <c r="NK103" s="111"/>
      <c r="NL103" s="111"/>
      <c r="NM103" s="111"/>
      <c r="NN103" s="111"/>
      <c r="NO103" s="111"/>
      <c r="NP103" s="111"/>
      <c r="NQ103" s="111"/>
      <c r="NR103" s="111"/>
      <c r="NS103" s="111"/>
      <c r="NT103" s="111"/>
      <c r="NU103" s="111"/>
      <c r="NV103" s="111"/>
      <c r="NW103" s="111"/>
      <c r="NX103" s="111"/>
      <c r="NY103" s="111"/>
      <c r="NZ103" s="111"/>
      <c r="OA103" s="111"/>
      <c r="OB103" s="111"/>
      <c r="OC103" s="111"/>
      <c r="OD103" s="111"/>
      <c r="OE103" s="111"/>
      <c r="OF103" s="111"/>
      <c r="OG103" s="111"/>
      <c r="OH103" s="111"/>
      <c r="OI103" s="111"/>
      <c r="OJ103" s="111"/>
      <c r="OK103" s="111"/>
      <c r="OL103" s="111"/>
      <c r="OM103" s="111"/>
      <c r="ON103" s="111"/>
      <c r="OO103" s="111"/>
      <c r="OP103" s="111"/>
      <c r="OQ103" s="111"/>
      <c r="OR103" s="111"/>
      <c r="OS103" s="111"/>
      <c r="OT103" s="111"/>
      <c r="OU103" s="111"/>
      <c r="OV103" s="111"/>
      <c r="OW103" s="111"/>
      <c r="OX103" s="111"/>
      <c r="OY103" s="111"/>
      <c r="OZ103" s="111"/>
      <c r="PA103" s="111"/>
      <c r="PB103" s="111"/>
      <c r="PC103" s="111"/>
      <c r="PD103" s="111"/>
      <c r="PE103" s="111"/>
      <c r="PF103" s="111"/>
      <c r="PG103" s="111"/>
      <c r="PH103" s="111"/>
      <c r="PI103" s="111"/>
      <c r="PJ103" s="111"/>
      <c r="PK103" s="111"/>
      <c r="PL103" s="111"/>
      <c r="PM103" s="111"/>
      <c r="PN103" s="111"/>
      <c r="PO103" s="111"/>
      <c r="PP103" s="111"/>
      <c r="PQ103" s="111"/>
      <c r="PR103" s="111"/>
      <c r="PS103" s="111"/>
      <c r="PT103" s="111"/>
      <c r="PU103" s="111"/>
      <c r="PV103" s="111"/>
      <c r="PW103" s="111"/>
      <c r="PX103" s="111"/>
      <c r="PY103" s="111"/>
      <c r="PZ103" s="111"/>
      <c r="QA103" s="111"/>
      <c r="QB103" s="111"/>
      <c r="QC103" s="111"/>
      <c r="QD103" s="111"/>
      <c r="QE103" s="111"/>
      <c r="QF103" s="111"/>
      <c r="QG103" s="111"/>
      <c r="QH103" s="111"/>
      <c r="QI103" s="111"/>
      <c r="QJ103" s="111"/>
      <c r="QK103" s="111"/>
      <c r="QL103" s="111"/>
      <c r="QM103" s="111"/>
      <c r="QN103" s="111"/>
      <c r="QO103" s="111"/>
      <c r="QP103" s="111"/>
      <c r="QQ103" s="111"/>
      <c r="QR103" s="111"/>
      <c r="QS103" s="111"/>
      <c r="QT103" s="111"/>
      <c r="QU103" s="111"/>
      <c r="QV103" s="111"/>
      <c r="QW103" s="111"/>
      <c r="QX103" s="111"/>
      <c r="QY103" s="111"/>
      <c r="QZ103" s="111"/>
      <c r="RA103" s="111"/>
      <c r="RB103" s="111"/>
      <c r="RC103" s="111"/>
      <c r="RD103" s="111"/>
      <c r="RE103" s="111"/>
      <c r="RF103" s="111"/>
      <c r="RG103" s="111"/>
      <c r="RH103" s="111"/>
      <c r="RI103" s="111"/>
      <c r="RJ103" s="111"/>
      <c r="RK103" s="111"/>
      <c r="RL103" s="111"/>
      <c r="RM103" s="111"/>
      <c r="RN103" s="111"/>
      <c r="RO103" s="111"/>
      <c r="RP103" s="111"/>
      <c r="RQ103" s="111"/>
      <c r="RR103" s="111"/>
      <c r="RS103" s="111"/>
      <c r="RT103" s="111"/>
      <c r="RU103" s="111"/>
      <c r="RV103" s="111"/>
      <c r="RW103" s="111"/>
      <c r="RX103" s="111"/>
      <c r="RY103" s="111"/>
      <c r="RZ103" s="111"/>
      <c r="SA103" s="111"/>
      <c r="SB103" s="111"/>
      <c r="SC103" s="111"/>
      <c r="SD103" s="111"/>
      <c r="SE103" s="111"/>
      <c r="SF103" s="111"/>
      <c r="SG103" s="111"/>
      <c r="SH103" s="111"/>
      <c r="SI103" s="111"/>
      <c r="SJ103" s="111"/>
      <c r="SK103" s="111"/>
      <c r="SL103" s="111"/>
      <c r="SM103" s="111"/>
      <c r="SN103" s="111"/>
      <c r="SO103" s="111"/>
      <c r="SP103" s="111"/>
      <c r="SQ103" s="111"/>
      <c r="SR103" s="111"/>
      <c r="SS103" s="111"/>
      <c r="ST103" s="111"/>
      <c r="SU103" s="111"/>
      <c r="SV103" s="111"/>
      <c r="SW103" s="111"/>
      <c r="SX103" s="111"/>
      <c r="SY103" s="111"/>
      <c r="SZ103" s="111"/>
      <c r="TA103" s="111"/>
      <c r="TB103" s="111"/>
      <c r="TC103" s="111"/>
      <c r="TD103" s="111"/>
      <c r="TE103" s="111"/>
      <c r="TF103" s="111"/>
      <c r="TG103" s="111"/>
      <c r="TH103" s="111"/>
      <c r="TI103" s="111"/>
      <c r="TJ103" s="111"/>
      <c r="TK103" s="111"/>
      <c r="TL103" s="111"/>
      <c r="TM103" s="111"/>
      <c r="TN103" s="111"/>
      <c r="TO103" s="111"/>
      <c r="TP103" s="111"/>
      <c r="TQ103" s="111"/>
      <c r="TR103" s="111"/>
      <c r="TS103" s="111"/>
      <c r="TT103" s="111"/>
      <c r="TU103" s="111"/>
      <c r="TV103" s="111"/>
      <c r="TW103" s="111"/>
      <c r="TX103" s="111"/>
      <c r="TY103" s="111"/>
      <c r="TZ103" s="111"/>
      <c r="UA103" s="111"/>
      <c r="UB103" s="111"/>
      <c r="UC103" s="111"/>
      <c r="UD103" s="111"/>
      <c r="UE103" s="111"/>
      <c r="UF103" s="111"/>
      <c r="UG103" s="111"/>
      <c r="UH103" s="111"/>
      <c r="UI103" s="111"/>
      <c r="UJ103" s="111"/>
      <c r="UK103" s="111"/>
      <c r="UL103" s="111"/>
      <c r="UM103" s="111"/>
      <c r="UN103" s="111"/>
      <c r="UO103" s="111"/>
      <c r="UP103" s="111"/>
      <c r="UQ103" s="111"/>
      <c r="UR103" s="111"/>
      <c r="US103" s="111"/>
      <c r="UT103" s="111"/>
      <c r="UU103" s="111"/>
      <c r="UV103" s="111"/>
      <c r="UW103" s="111"/>
      <c r="UX103" s="111"/>
      <c r="UY103" s="111"/>
      <c r="UZ103" s="111"/>
      <c r="VA103" s="111"/>
      <c r="VB103" s="111"/>
      <c r="VC103" s="111"/>
      <c r="VD103" s="111"/>
      <c r="VE103" s="111"/>
      <c r="VF103" s="111"/>
      <c r="VG103" s="111"/>
      <c r="VH103" s="111"/>
      <c r="VI103" s="111"/>
      <c r="VJ103" s="111"/>
      <c r="VK103" s="111"/>
      <c r="VL103" s="111"/>
      <c r="VM103" s="111"/>
      <c r="VN103" s="111"/>
      <c r="VO103" s="111"/>
      <c r="VP103" s="111"/>
      <c r="VQ103" s="111"/>
      <c r="VR103" s="111"/>
      <c r="VS103" s="111"/>
      <c r="VT103" s="111"/>
      <c r="VU103" s="111"/>
      <c r="VV103" s="111"/>
      <c r="VW103" s="111"/>
      <c r="VX103" s="111"/>
      <c r="VY103" s="111"/>
      <c r="VZ103" s="111"/>
      <c r="WA103" s="111"/>
      <c r="WB103" s="111"/>
      <c r="WC103" s="111"/>
      <c r="WD103" s="111"/>
      <c r="WE103" s="111"/>
      <c r="WF103" s="111"/>
      <c r="WG103" s="111"/>
      <c r="WH103" s="111"/>
      <c r="WI103" s="111"/>
      <c r="WJ103" s="111"/>
      <c r="WK103" s="111"/>
      <c r="WL103" s="111"/>
      <c r="WM103" s="111"/>
      <c r="WN103" s="111"/>
      <c r="WO103" s="111"/>
      <c r="WP103" s="111"/>
      <c r="WQ103" s="111"/>
      <c r="WR103" s="111"/>
      <c r="WS103" s="111"/>
      <c r="WT103" s="111"/>
      <c r="WU103" s="111"/>
      <c r="WV103" s="111"/>
      <c r="WW103" s="111"/>
      <c r="WX103" s="111"/>
      <c r="WY103" s="111"/>
      <c r="WZ103" s="111"/>
      <c r="XA103" s="111"/>
      <c r="XB103" s="111"/>
      <c r="XC103" s="111"/>
      <c r="XD103" s="111"/>
      <c r="XE103" s="111"/>
      <c r="XF103" s="111"/>
      <c r="XG103" s="111"/>
      <c r="XH103" s="111"/>
      <c r="XI103" s="111"/>
      <c r="XJ103" s="111"/>
      <c r="XK103" s="111"/>
      <c r="XL103" s="111"/>
      <c r="XM103" s="111"/>
      <c r="XN103" s="111"/>
      <c r="XO103" s="111"/>
      <c r="XP103" s="111"/>
      <c r="XQ103" s="111"/>
      <c r="XR103" s="111"/>
      <c r="XS103" s="111"/>
      <c r="XT103" s="111"/>
      <c r="XU103" s="111"/>
      <c r="XV103" s="111"/>
      <c r="XW103" s="111"/>
      <c r="XX103" s="111"/>
      <c r="XY103" s="111"/>
      <c r="XZ103" s="111"/>
      <c r="YA103" s="111"/>
      <c r="YB103" s="111"/>
      <c r="YC103" s="111"/>
      <c r="YD103" s="111"/>
      <c r="YE103" s="111"/>
      <c r="YF103" s="111"/>
      <c r="YG103" s="111"/>
      <c r="YH103" s="111"/>
      <c r="YI103" s="111"/>
      <c r="YJ103" s="111"/>
      <c r="YK103" s="111"/>
      <c r="YL103" s="111"/>
      <c r="YM103" s="111"/>
      <c r="YN103" s="111"/>
      <c r="YO103" s="111"/>
      <c r="YP103" s="111"/>
      <c r="YQ103" s="111"/>
      <c r="YR103" s="111"/>
      <c r="YS103" s="111"/>
      <c r="YT103" s="111"/>
      <c r="YU103" s="111"/>
      <c r="YV103" s="111"/>
      <c r="YW103" s="111"/>
      <c r="YX103" s="111"/>
      <c r="YY103" s="111"/>
      <c r="YZ103" s="111"/>
      <c r="ZA103" s="111"/>
      <c r="ZB103" s="111"/>
      <c r="ZC103" s="111"/>
      <c r="ZD103" s="111"/>
      <c r="ZE103" s="111"/>
      <c r="ZF103" s="111"/>
      <c r="ZG103" s="111"/>
      <c r="ZH103" s="111"/>
      <c r="ZI103" s="111"/>
      <c r="ZJ103" s="111"/>
      <c r="ZK103" s="111"/>
      <c r="ZL103" s="111"/>
      <c r="ZM103" s="111"/>
      <c r="ZN103" s="111"/>
      <c r="ZO103" s="111"/>
      <c r="ZP103" s="111"/>
      <c r="ZQ103" s="111"/>
      <c r="ZR103" s="111"/>
      <c r="ZS103" s="111"/>
      <c r="ZT103" s="111"/>
      <c r="ZU103" s="111"/>
      <c r="ZV103" s="111"/>
      <c r="ZW103" s="111"/>
      <c r="ZX103" s="111"/>
      <c r="ZY103" s="111"/>
      <c r="ZZ103" s="111"/>
      <c r="AAA103" s="111"/>
      <c r="AAB103" s="111"/>
      <c r="AAC103" s="111"/>
      <c r="AAD103" s="111"/>
      <c r="AAE103" s="111"/>
      <c r="AAF103" s="111"/>
      <c r="AAG103" s="111"/>
      <c r="AAH103" s="111"/>
      <c r="AAI103" s="111"/>
      <c r="AAJ103" s="111"/>
      <c r="AAK103" s="111"/>
      <c r="AAL103" s="111"/>
      <c r="AAM103" s="111"/>
      <c r="AAN103" s="111"/>
      <c r="AAO103" s="111"/>
      <c r="AAP103" s="111"/>
      <c r="AAQ103" s="111"/>
      <c r="AAR103" s="111"/>
      <c r="AAS103" s="111"/>
      <c r="AAT103" s="111"/>
      <c r="AAU103" s="111"/>
      <c r="AAV103" s="111"/>
      <c r="AAW103" s="111"/>
      <c r="AAX103" s="111"/>
      <c r="AAY103" s="111"/>
      <c r="AAZ103" s="111"/>
      <c r="ABA103" s="111"/>
      <c r="ABB103" s="111"/>
      <c r="ABC103" s="111"/>
      <c r="ABD103" s="111"/>
      <c r="ABE103" s="111"/>
      <c r="ABF103" s="111"/>
      <c r="ABG103" s="111"/>
      <c r="ABH103" s="111"/>
      <c r="ABI103" s="111"/>
      <c r="ABJ103" s="111"/>
      <c r="ABK103" s="111"/>
      <c r="ABL103" s="111"/>
      <c r="ABM103" s="111"/>
      <c r="ABN103" s="111"/>
      <c r="ABO103" s="111"/>
      <c r="ABP103" s="111"/>
      <c r="ABQ103" s="111"/>
      <c r="ABR103" s="111"/>
      <c r="ABS103" s="111"/>
      <c r="ABT103" s="111"/>
      <c r="ABU103" s="111"/>
      <c r="ABV103" s="111"/>
      <c r="ABW103" s="111"/>
      <c r="ABX103" s="111"/>
      <c r="ABY103" s="111"/>
      <c r="ABZ103" s="111"/>
      <c r="ACA103" s="111"/>
      <c r="ACB103" s="111"/>
      <c r="ACC103" s="111"/>
      <c r="ACD103" s="111"/>
      <c r="ACE103" s="111"/>
      <c r="ACF103" s="111"/>
      <c r="ACG103" s="111"/>
      <c r="ACH103" s="111"/>
      <c r="ACI103" s="111"/>
      <c r="ACJ103" s="111"/>
      <c r="ACK103" s="111"/>
      <c r="ACL103" s="111"/>
      <c r="ACM103" s="111"/>
      <c r="ACN103" s="111"/>
      <c r="ACO103" s="111"/>
      <c r="ACP103" s="111"/>
      <c r="ACQ103" s="111"/>
      <c r="ACR103" s="111"/>
      <c r="ACS103" s="111"/>
      <c r="ACT103" s="111"/>
      <c r="ACU103" s="111"/>
      <c r="ACV103" s="111"/>
      <c r="ACW103" s="111"/>
      <c r="ACX103" s="111"/>
      <c r="ACY103" s="111"/>
      <c r="ACZ103" s="111"/>
      <c r="ADA103" s="111"/>
      <c r="ADB103" s="111"/>
      <c r="ADC103" s="111"/>
      <c r="ADD103" s="111"/>
      <c r="ADE103" s="111"/>
      <c r="ADF103" s="111"/>
      <c r="ADG103" s="111"/>
      <c r="ADH103" s="111"/>
      <c r="ADI103" s="111"/>
      <c r="ADJ103" s="111"/>
      <c r="ADK103" s="111"/>
      <c r="ADL103" s="111"/>
      <c r="ADM103" s="111"/>
      <c r="ADN103" s="111"/>
      <c r="ADO103" s="111"/>
      <c r="ADP103" s="111"/>
      <c r="ADQ103" s="111"/>
      <c r="ADR103" s="111"/>
      <c r="ADS103" s="111"/>
      <c r="ADT103" s="111"/>
      <c r="ADU103" s="111"/>
      <c r="ADV103" s="111"/>
      <c r="ADW103" s="111"/>
      <c r="ADX103" s="111"/>
      <c r="ADY103" s="111"/>
      <c r="ADZ103" s="111"/>
      <c r="AEA103" s="111"/>
      <c r="AEB103" s="111"/>
      <c r="AEC103" s="111"/>
      <c r="AED103" s="111"/>
      <c r="AEE103" s="111"/>
      <c r="AEF103" s="111"/>
      <c r="AEG103" s="111"/>
      <c r="AEH103" s="111"/>
      <c r="AEI103" s="111"/>
      <c r="AEJ103" s="111"/>
      <c r="AEK103" s="111"/>
      <c r="AEL103" s="111"/>
      <c r="AEM103" s="111"/>
      <c r="AEN103" s="111"/>
      <c r="AEO103" s="111"/>
      <c r="AEP103" s="111"/>
      <c r="AEQ103" s="111"/>
      <c r="AER103" s="111"/>
      <c r="AES103" s="111"/>
      <c r="AET103" s="111"/>
      <c r="AEU103" s="111"/>
      <c r="AEV103" s="111"/>
      <c r="AEW103" s="111"/>
      <c r="AEX103" s="111"/>
      <c r="AEY103" s="111"/>
      <c r="AEZ103" s="111"/>
      <c r="AFA103" s="111"/>
      <c r="AFB103" s="111"/>
      <c r="AFC103" s="111"/>
      <c r="AFD103" s="111"/>
      <c r="AFE103" s="111"/>
      <c r="AFF103" s="111"/>
      <c r="AFG103" s="111"/>
      <c r="AFH103" s="111"/>
      <c r="AFI103" s="111"/>
      <c r="AFJ103" s="111"/>
      <c r="AFK103" s="111"/>
      <c r="AFL103" s="111"/>
      <c r="AFM103" s="111"/>
      <c r="AFN103" s="111"/>
      <c r="AFO103" s="111"/>
      <c r="AFP103" s="111"/>
      <c r="AFQ103" s="111"/>
      <c r="AFR103" s="111"/>
      <c r="AFS103" s="111"/>
      <c r="AFT103" s="111"/>
      <c r="AFU103" s="111"/>
      <c r="AFV103" s="111"/>
      <c r="AFW103" s="111"/>
      <c r="AFX103" s="111"/>
      <c r="AFY103" s="111"/>
      <c r="AFZ103" s="111"/>
      <c r="AGA103" s="111"/>
      <c r="AGB103" s="111"/>
      <c r="AGC103" s="111"/>
      <c r="AGD103" s="111"/>
      <c r="AGE103" s="111"/>
      <c r="AGF103" s="111"/>
      <c r="AGG103" s="111"/>
      <c r="AGH103" s="111"/>
      <c r="AGI103" s="111"/>
      <c r="AGJ103" s="111"/>
      <c r="AGK103" s="111"/>
      <c r="AGL103" s="111"/>
      <c r="AGM103" s="111"/>
      <c r="AGN103" s="111"/>
      <c r="AGO103" s="111"/>
      <c r="AGP103" s="111"/>
      <c r="AGQ103" s="111"/>
      <c r="AGR103" s="111"/>
      <c r="AGS103" s="111"/>
      <c r="AGT103" s="111"/>
      <c r="AGU103" s="111"/>
      <c r="AGV103" s="111"/>
      <c r="AGW103" s="111"/>
      <c r="AGX103" s="111"/>
      <c r="AGY103" s="111"/>
      <c r="AGZ103" s="111"/>
      <c r="AHA103" s="111"/>
      <c r="AHB103" s="111"/>
      <c r="AHC103" s="111"/>
      <c r="AHD103" s="111"/>
      <c r="AHE103" s="111"/>
      <c r="AHF103" s="111"/>
      <c r="AHG103" s="111"/>
      <c r="AHH103" s="111"/>
      <c r="AHI103" s="111"/>
      <c r="AHJ103" s="111"/>
      <c r="AHK103" s="111"/>
      <c r="AHL103" s="111"/>
      <c r="AHM103" s="111"/>
      <c r="AHN103" s="111"/>
      <c r="AHO103" s="111"/>
      <c r="AHP103" s="111"/>
      <c r="AHQ103" s="111"/>
      <c r="AHR103" s="111"/>
      <c r="AHS103" s="111"/>
      <c r="AHT103" s="111"/>
      <c r="AHU103" s="111"/>
      <c r="AHV103" s="111"/>
      <c r="AHW103" s="111"/>
      <c r="AHX103" s="111"/>
      <c r="AHY103" s="111"/>
      <c r="AHZ103" s="111"/>
      <c r="AIA103" s="111"/>
      <c r="AIB103" s="111"/>
      <c r="AIC103" s="111"/>
      <c r="AID103" s="111"/>
      <c r="AIE103" s="111"/>
      <c r="AIF103" s="111"/>
      <c r="AIG103" s="111"/>
      <c r="AIH103" s="111"/>
      <c r="AII103" s="111"/>
      <c r="AIJ103" s="111"/>
      <c r="AIK103" s="111"/>
      <c r="AIL103" s="111"/>
      <c r="AIM103" s="111"/>
      <c r="AIN103" s="111"/>
      <c r="AIO103" s="111"/>
      <c r="AIP103" s="111"/>
      <c r="AIQ103" s="111"/>
      <c r="AIR103" s="111"/>
      <c r="AIS103" s="111"/>
      <c r="AIT103" s="111"/>
      <c r="AIU103" s="111"/>
      <c r="AIV103" s="111"/>
      <c r="AIW103" s="111"/>
      <c r="AIX103" s="111"/>
      <c r="AIY103" s="111"/>
      <c r="AIZ103" s="111"/>
      <c r="AJA103" s="111"/>
      <c r="AJB103" s="111"/>
      <c r="AJC103" s="111"/>
      <c r="AJD103" s="111"/>
      <c r="AJE103" s="111"/>
      <c r="AJF103" s="111"/>
      <c r="AJG103" s="111"/>
      <c r="AJH103" s="111"/>
      <c r="AJI103" s="111"/>
      <c r="AJJ103" s="111"/>
      <c r="AJK103" s="111"/>
      <c r="AJL103" s="111"/>
      <c r="AJM103" s="111"/>
      <c r="AJN103" s="111"/>
      <c r="AJO103" s="111"/>
      <c r="AJP103" s="111"/>
      <c r="AJQ103" s="111"/>
      <c r="AJR103" s="111"/>
      <c r="AJS103" s="111"/>
      <c r="AJT103" s="111"/>
      <c r="AJU103" s="111"/>
      <c r="AJV103" s="111"/>
      <c r="AJW103" s="111"/>
      <c r="AJX103" s="111"/>
      <c r="AJY103" s="111"/>
      <c r="AJZ103" s="111"/>
      <c r="AKA103" s="111"/>
      <c r="AKB103" s="111"/>
      <c r="AKC103" s="111"/>
      <c r="AKD103" s="111"/>
      <c r="AKE103" s="111"/>
      <c r="AKF103" s="111"/>
      <c r="AKG103" s="111"/>
      <c r="AKH103" s="111"/>
      <c r="AKI103" s="111"/>
      <c r="AKJ103" s="111"/>
      <c r="AKK103" s="111"/>
      <c r="AKL103" s="111"/>
      <c r="AKM103" s="111"/>
      <c r="AKN103" s="111"/>
      <c r="AKO103" s="111"/>
      <c r="AKP103" s="111"/>
      <c r="AKQ103" s="111"/>
      <c r="AKR103" s="111"/>
      <c r="AKS103" s="111"/>
      <c r="AKT103" s="111"/>
      <c r="AKU103" s="111"/>
      <c r="AKV103" s="111"/>
      <c r="AKW103" s="111"/>
      <c r="AKX103" s="111"/>
      <c r="AKY103" s="111"/>
      <c r="AKZ103" s="111"/>
      <c r="ALA103" s="111"/>
      <c r="ALB103" s="111"/>
      <c r="ALC103" s="111"/>
      <c r="ALD103" s="111"/>
      <c r="ALE103" s="111"/>
      <c r="ALF103" s="111"/>
      <c r="ALG103" s="111"/>
      <c r="ALH103" s="111"/>
      <c r="ALI103" s="111"/>
      <c r="ALJ103" s="111"/>
      <c r="ALK103" s="111"/>
      <c r="ALL103" s="111"/>
      <c r="ALM103" s="111"/>
      <c r="ALN103" s="111"/>
      <c r="ALO103" s="111"/>
      <c r="ALP103" s="111"/>
      <c r="ALQ103" s="111"/>
      <c r="ALR103" s="111"/>
      <c r="ALS103" s="111"/>
      <c r="ALT103" s="111"/>
      <c r="ALU103" s="111"/>
      <c r="ALV103" s="111"/>
      <c r="ALW103" s="111"/>
      <c r="ALX103" s="111"/>
      <c r="ALY103" s="111"/>
      <c r="ALZ103" s="111"/>
      <c r="AMA103" s="111"/>
      <c r="AMB103" s="111"/>
      <c r="AMC103" s="111"/>
      <c r="AMD103" s="111"/>
      <c r="AME103" s="111"/>
      <c r="AMF103" s="111"/>
      <c r="AMG103" s="111"/>
      <c r="AMH103" s="111"/>
      <c r="AMI103" s="111"/>
      <c r="AMJ103" s="111"/>
      <c r="AMK103" s="111"/>
    </row>
    <row r="104" spans="1:1025" x14ac:dyDescent="0.3">
      <c r="A104" s="30"/>
      <c r="B104" s="127" t="str">
        <f>Comptabilité!B104</f>
        <v>Crédit relais TVA</v>
      </c>
      <c r="C104" s="115"/>
      <c r="D104" s="195"/>
      <c r="E104" s="189"/>
      <c r="F104" s="174">
        <f>SUMIF(Général!$CP$6:$EZ$6,F$5,Comptabilité!$F104:$EZ104)</f>
        <v>0</v>
      </c>
      <c r="G104" s="174">
        <f>SUMIF(Général!$CP$6:$EZ$6,G$5,Comptabilité!$F104:$EZ104)</f>
        <v>0</v>
      </c>
      <c r="H104" s="174">
        <f>SUMIF(Général!$CP$6:$EZ$6,H$5,Comptabilité!$F104:$EZ104)</f>
        <v>0</v>
      </c>
      <c r="I104" s="174">
        <f>SUMIF(Général!$CP$6:$EZ$6,I$5,Comptabilité!$F104:$EZ104)</f>
        <v>0</v>
      </c>
      <c r="J104" s="174">
        <f>SUMIF(Général!$CP$6:$EZ$6,J$5,Comptabilité!$F104:$EZ104)</f>
        <v>0</v>
      </c>
      <c r="K104" s="174">
        <f>SUMIF(Général!$CP$6:$EZ$6,K$5,Comptabilité!$F104:$EZ104)</f>
        <v>0</v>
      </c>
      <c r="L104" s="174">
        <f>SUMIF(Général!$CP$6:$EZ$6,L$5,Comptabilité!$F104:$EZ104)</f>
        <v>0</v>
      </c>
      <c r="M104" s="174">
        <f>SUMIF(Général!$CP$6:$EZ$6,M$5,Comptabilité!$F104:$EZ104)</f>
        <v>0</v>
      </c>
      <c r="N104" s="174">
        <f>SUMIF(Général!$CP$6:$EZ$6,N$5,Comptabilité!$F104:$EZ104)</f>
        <v>0</v>
      </c>
      <c r="O104" s="174">
        <f>SUMIF(Général!$CP$6:$EZ$6,O$5,Comptabilité!$F104:$EZ104)</f>
        <v>0</v>
      </c>
      <c r="P104" s="174">
        <f>SUMIF(Général!$CP$6:$EZ$6,P$5,Comptabilité!$F104:$EZ104)</f>
        <v>0</v>
      </c>
      <c r="Q104" s="174">
        <f>SUMIF(Général!$CP$6:$EZ$6,Q$5,Comptabilité!$F104:$EZ104)</f>
        <v>0</v>
      </c>
      <c r="R104" s="174">
        <f>SUMIF(Général!$CP$6:$EZ$6,R$5,Comptabilité!$F104:$EZ104)</f>
        <v>0</v>
      </c>
      <c r="S104" s="174">
        <f>SUMIF(Général!$CP$6:$EZ$6,S$5,Comptabilité!$F104:$EZ104)</f>
        <v>0</v>
      </c>
      <c r="T104" s="174">
        <f>SUMIF(Général!$CP$6:$EZ$6,T$5,Comptabilité!$F104:$EZ104)</f>
        <v>0</v>
      </c>
      <c r="U104" s="174">
        <f>SUMIF(Général!$CP$6:$EZ$6,U$5,Comptabilité!$F104:$EZ104)</f>
        <v>0</v>
      </c>
      <c r="V104" s="174">
        <f>SUMIF(Général!$CP$6:$EZ$6,V$5,Comptabilité!$F104:$EZ104)</f>
        <v>0</v>
      </c>
      <c r="W104" s="174">
        <f>SUMIF(Général!$CP$6:$EZ$6,W$5,Comptabilité!$F104:$EZ104)</f>
        <v>0</v>
      </c>
      <c r="X104" s="174">
        <f>SUMIF(Général!$CP$6:$EZ$6,X$5,Comptabilité!$F104:$EZ104)</f>
        <v>0</v>
      </c>
      <c r="Y104" s="174">
        <f>SUMIF(Général!$CP$6:$EZ$6,Y$5,Comptabilité!$F104:$EZ104)</f>
        <v>0</v>
      </c>
      <c r="Z104" s="174">
        <f>SUMIF(Général!$CP$6:$EZ$6,Z$5,Comptabilité!$F104:$EZ104)</f>
        <v>0</v>
      </c>
      <c r="AA104" s="174">
        <f>SUMIF(Général!$CP$6:$EZ$6,AA$5,Comptabilité!$F104:$EZ104)</f>
        <v>0</v>
      </c>
      <c r="AB104" s="174">
        <f>SUMIF(Général!$CP$6:$EZ$6,AB$5,Comptabilité!$F104:$EZ104)</f>
        <v>0</v>
      </c>
      <c r="AC104" s="174">
        <f>SUMIF(Général!$CP$6:$EZ$6,AC$5,Comptabilité!$F104:$EZ104)</f>
        <v>0</v>
      </c>
      <c r="AD104" s="174">
        <f>SUMIF(Général!$CP$6:$EZ$6,AD$5,Comptabilité!$F104:$EZ104)</f>
        <v>0</v>
      </c>
      <c r="AE104" s="174">
        <f>SUMIF(Général!$CP$6:$EZ$6,AE$5,Comptabilité!$F104:$EZ104)</f>
        <v>0</v>
      </c>
      <c r="AF104" s="174">
        <f>SUMIF(Général!$CP$6:$EZ$6,AF$5,Comptabilité!$F104:$EZ104)</f>
        <v>0</v>
      </c>
      <c r="AG104" s="174">
        <f>SUMIF(Général!$CP$6:$EZ$6,AG$5,Comptabilité!$F104:$EZ104)</f>
        <v>0</v>
      </c>
      <c r="AH104" s="174">
        <f>SUMIF(Général!$CP$6:$EZ$6,AH$5,Comptabilité!$F104:$EZ104)</f>
        <v>0</v>
      </c>
      <c r="AI104" s="174">
        <f>SUMIF(Général!$CP$6:$EZ$6,AI$5,Comptabilité!$F104:$EZ104)</f>
        <v>0</v>
      </c>
      <c r="AJ104" s="174">
        <f>SUMIF(Général!$CP$6:$EZ$6,AJ$5,Comptabilité!$F104:$EZ104)</f>
        <v>0</v>
      </c>
      <c r="AK104" s="174">
        <f>SUMIF(Général!$CP$6:$EZ$6,AK$5,Comptabilité!$F104:$EZ104)</f>
        <v>0</v>
      </c>
      <c r="AL104" s="174">
        <f>SUMIF(Général!$CP$6:$EZ$6,AL$5,Comptabilité!$F104:$EZ104)</f>
        <v>0</v>
      </c>
      <c r="AM104" s="174">
        <f>SUMIF(Général!$CP$6:$EZ$6,AM$5,Comptabilité!$F104:$EZ104)</f>
        <v>0</v>
      </c>
      <c r="AN104" s="174">
        <f>SUMIF(Général!$CP$6:$EZ$6,AN$5,Comptabilité!$F104:$EZ104)</f>
        <v>0</v>
      </c>
      <c r="AO104" s="174">
        <f>SUMIF(Général!$CP$6:$EZ$6,AO$5,Comptabilité!$F104:$EZ104)</f>
        <v>0</v>
      </c>
      <c r="AP104" s="174">
        <f>SUMIF(Général!$CP$6:$EZ$6,AP$5,Comptabilité!$F104:$EZ104)</f>
        <v>0</v>
      </c>
      <c r="AQ104" s="174">
        <f>SUMIF(Général!$CP$6:$EZ$6,AQ$5,Comptabilité!$F104:$EZ104)</f>
        <v>0</v>
      </c>
      <c r="AR104" s="174">
        <f>SUMIF(Général!$CP$6:$EZ$6,AR$5,Comptabilité!$F104:$EZ104)</f>
        <v>0</v>
      </c>
      <c r="AS104" s="174">
        <f>SUMIF(Général!$CP$6:$EZ$6,AS$5,Comptabilité!$F104:$EZ104)</f>
        <v>0</v>
      </c>
      <c r="AT104" s="174">
        <f>SUMIF(Général!$CP$6:$EZ$6,AT$5,Comptabilité!$F104:$EZ104)</f>
        <v>0</v>
      </c>
      <c r="AU104" s="174">
        <f>SUMIF(Général!$CP$6:$EZ$6,AU$5,Comptabilité!$F104:$EZ104)</f>
        <v>0</v>
      </c>
      <c r="AV104" s="174">
        <f>SUMIF(Général!$CP$6:$EZ$6,AV$5,Comptabilité!$F104:$EZ104)</f>
        <v>0</v>
      </c>
      <c r="AW104" s="174">
        <f>SUMIF(Général!$CP$6:$EZ$6,AW$5,Comptabilité!$F104:$EZ104)</f>
        <v>0</v>
      </c>
      <c r="AX104" s="174">
        <f>SUMIF(Général!$CP$6:$EZ$6,AX$5,Comptabilité!$F104:$EZ104)</f>
        <v>0</v>
      </c>
      <c r="AY104" s="174">
        <f>SUMIF(Général!$CP$6:$EZ$6,AY$5,Comptabilité!$F104:$EZ104)</f>
        <v>0</v>
      </c>
      <c r="AZ104" s="174">
        <f>SUMIF(Général!$CP$6:$EZ$6,AZ$5,Comptabilité!$F104:$EZ104)</f>
        <v>0</v>
      </c>
      <c r="BA104" s="174">
        <f>SUMIF(Général!$CP$6:$EZ$6,BA$5,Comptabilité!$F104:$EZ104)</f>
        <v>0</v>
      </c>
      <c r="BB104" s="174">
        <f>SUMIF(Général!$CP$6:$EZ$6,BB$5,Comptabilité!$F104:$EZ104)</f>
        <v>0</v>
      </c>
      <c r="BC104" s="174">
        <f>SUMIF(Général!$CP$6:$EZ$6,BC$5,Comptabilité!$F104:$EZ104)</f>
        <v>0</v>
      </c>
      <c r="BD104" s="174">
        <f>SUMIF(Général!$CP$6:$EZ$6,BD$5,Comptabilité!$F104:$EZ104)</f>
        <v>0</v>
      </c>
      <c r="BE104" s="174">
        <f>SUMIF(Général!$CP$6:$EZ$6,BE$5,Comptabilité!$F104:$EZ104)</f>
        <v>0</v>
      </c>
      <c r="BF104" s="174">
        <f>SUMIF(Général!$CP$6:$EZ$6,BF$5,Comptabilité!$F104:$EZ104)</f>
        <v>0</v>
      </c>
      <c r="BG104" s="174">
        <f>SUMIF(Général!$CP$6:$EZ$6,BG$5,Comptabilité!$F104:$EZ104)</f>
        <v>0</v>
      </c>
      <c r="BH104" s="174">
        <f>SUMIF(Général!$CP$6:$EZ$6,BH$5,Comptabilité!$F104:$EZ104)</f>
        <v>0</v>
      </c>
      <c r="BI104" s="174">
        <f>SUMIF(Général!$CP$6:$EZ$6,BI$5,Comptabilité!$F104:$EZ104)</f>
        <v>0</v>
      </c>
      <c r="BJ104" s="174">
        <f>SUMIF(Général!$CP$6:$EZ$6,BJ$5,Comptabilité!$F104:$EZ104)</f>
        <v>0</v>
      </c>
      <c r="BK104" s="174">
        <f>SUMIF(Général!$CP$6:$EZ$6,BK$5,Comptabilité!$F104:$EZ104)</f>
        <v>0</v>
      </c>
      <c r="BL104" s="174">
        <f>SUMIF(Général!$CP$6:$EZ$6,BL$5,Comptabilité!$F104:$EZ104)</f>
        <v>0</v>
      </c>
      <c r="BM104" s="174">
        <f>SUMIF(Général!$CP$6:$EZ$6,BM$5,Comptabilité!$F104:$EZ104)</f>
        <v>0</v>
      </c>
      <c r="BN104" s="174">
        <f>SUMIF(Général!$CP$6:$EZ$6,BN$5,Comptabilité!$F104:$EZ104)</f>
        <v>0</v>
      </c>
      <c r="BO104" s="174">
        <f>SUMIF(Général!$CP$6:$EZ$6,BO$5,Comptabilité!$F104:$EZ104)</f>
        <v>0</v>
      </c>
      <c r="BP104" s="174">
        <f>SUMIF(Général!$CP$6:$EZ$6,BP$5,Comptabilité!$F104:$EZ104)</f>
        <v>0</v>
      </c>
      <c r="BQ104" s="174">
        <f>SUMIF(Général!$CP$6:$EZ$6,BQ$5,Comptabilité!$F104:$EZ104)</f>
        <v>0</v>
      </c>
      <c r="BR104" s="174">
        <f>SUMIF(Général!$CP$6:$EZ$6,BR$5,Comptabilité!$F104:$EZ104)</f>
        <v>0</v>
      </c>
      <c r="BS104" s="174">
        <f>SUMIF(Général!$CP$6:$EZ$6,BS$5,Comptabilité!$F104:$EZ104)</f>
        <v>0</v>
      </c>
      <c r="BT104" s="174">
        <f>SUMIF(Général!$CP$6:$EZ$6,BT$5,Comptabilité!$F104:$EZ104)</f>
        <v>0</v>
      </c>
      <c r="BU104" s="174">
        <f>SUMIF(Général!$CP$6:$EZ$6,BU$5,Comptabilité!$F104:$EZ104)</f>
        <v>0</v>
      </c>
      <c r="BV104" s="174">
        <f>SUMIF(Général!$CP$6:$EZ$6,BV$5,Comptabilité!$F104:$EZ104)</f>
        <v>0</v>
      </c>
      <c r="BW104" s="174">
        <f>SUMIF(Général!$CP$6:$EZ$6,BW$5,Comptabilité!$F104:$EZ104)</f>
        <v>0</v>
      </c>
      <c r="BX104" s="174">
        <f>SUMIF(Général!$CP$6:$EZ$6,BX$5,Comptabilité!$F104:$EZ104)</f>
        <v>0</v>
      </c>
      <c r="BY104" s="174">
        <f>SUMIF(Général!$CP$6:$EZ$6,BY$5,Comptabilité!$F104:$EZ104)</f>
        <v>0</v>
      </c>
      <c r="BZ104" s="174">
        <f>SUMIF(Général!$CP$6:$EZ$6,BZ$5,Comptabilité!$F104:$EZ104)</f>
        <v>0</v>
      </c>
      <c r="CA104" s="174">
        <f>SUMIF(Général!$CP$6:$EZ$6,CA$5,Comptabilité!$F104:$EZ104)</f>
        <v>0</v>
      </c>
      <c r="CB104" s="174">
        <f>SUMIF(Général!$CP$6:$EZ$6,CB$5,Comptabilité!$F104:$EZ104)</f>
        <v>0</v>
      </c>
      <c r="CC104" s="174">
        <f>SUMIF(Général!$CP$6:$EZ$6,CC$5,Comptabilité!$F104:$EZ104)</f>
        <v>0</v>
      </c>
      <c r="CD104" s="174">
        <f>SUMIF(Général!$CP$6:$EZ$6,CD$5,Comptabilité!$F104:$EZ104)</f>
        <v>0</v>
      </c>
      <c r="CE104" s="174">
        <f>SUMIF(Général!$CP$6:$EZ$6,CE$5,Comptabilité!$F104:$EZ104)</f>
        <v>0</v>
      </c>
      <c r="CF104" s="174">
        <f>SUMIF(Général!$CP$6:$EZ$6,CF$5,Comptabilité!$F104:$EZ104)</f>
        <v>0</v>
      </c>
      <c r="CG104" s="174">
        <f>SUMIF(Général!$CP$6:$EZ$6,CG$5,Comptabilité!$F104:$EZ104)</f>
        <v>0</v>
      </c>
      <c r="CH104" s="174">
        <f>SUMIF(Général!$CP$6:$EZ$6,CH$5,Comptabilité!$F104:$EZ104)</f>
        <v>0</v>
      </c>
      <c r="CI104" s="174">
        <f>SUMIF(Général!$CP$6:$EZ$6,CI$5,Comptabilité!$F104:$EZ104)</f>
        <v>0</v>
      </c>
      <c r="CJ104" s="174">
        <f>SUMIF(Général!$CP$6:$EZ$6,CJ$5,Comptabilité!$F104:$EZ104)</f>
        <v>0</v>
      </c>
      <c r="CK104" s="174">
        <f>SUMIF(Général!$CP$6:$EZ$6,CK$5,Comptabilité!$F104:$EZ104)</f>
        <v>0</v>
      </c>
      <c r="CL104" s="174">
        <f>SUMIF(Général!$CP$6:$EZ$6,CL$5,Comptabilité!$F104:$EZ104)</f>
        <v>0</v>
      </c>
      <c r="CM104" s="174">
        <f>SUMIF(Général!$CP$6:$EZ$6,CM$5,Comptabilité!$F104:$EZ104)</f>
        <v>0</v>
      </c>
      <c r="CN104" s="174">
        <f>SUMIF(Général!$CP$6:$EZ$6,CN$5,Comptabilité!$F104:$EZ104)</f>
        <v>0</v>
      </c>
      <c r="CO104" s="174">
        <f>SUMIF(Général!$CP$6:$EZ$6,CO$5,Comptabilité!$F104:$EZ104)</f>
        <v>0</v>
      </c>
      <c r="CP104" s="174">
        <f>SUMIF(Général!$CP$6:$EZ$6,CP$5,Comptabilité!$F104:$EZ104)</f>
        <v>0</v>
      </c>
      <c r="CQ104" s="174">
        <f>SUMIF(Général!$CP$6:$EZ$6,CQ$5,Comptabilité!$F104:$EZ104)</f>
        <v>0</v>
      </c>
      <c r="CR104" s="174">
        <f>SUMIF(Général!$CP$6:$EZ$6,CR$5,Comptabilité!$F104:$EZ104)</f>
        <v>0</v>
      </c>
      <c r="CS104" s="174">
        <f>SUMIF(Général!$CP$6:$EZ$6,CS$5,Comptabilité!$F104:$EZ104)</f>
        <v>0</v>
      </c>
      <c r="CT104" s="174">
        <f>SUMIF(Général!$CP$6:$EZ$6,CT$5,Comptabilité!$F104:$EZ104)</f>
        <v>0</v>
      </c>
      <c r="CU104" s="174">
        <f>SUMIF(Général!$CP$6:$EZ$6,CU$5,Comptabilité!$F104:$EZ104)</f>
        <v>0</v>
      </c>
      <c r="CV104" s="174">
        <f>SUMIF(Général!$CP$6:$EZ$6,CV$5,Comptabilité!$F104:$EZ104)</f>
        <v>0</v>
      </c>
      <c r="CW104" s="174">
        <f>SUMIF(Général!$CP$6:$EZ$6,CW$5,Comptabilité!$F104:$EZ104)</f>
        <v>0</v>
      </c>
      <c r="CX104" s="174">
        <f>SUMIF(Général!$CP$6:$EZ$6,CX$5,Comptabilité!$F104:$EZ104)</f>
        <v>0</v>
      </c>
      <c r="CY104" s="174">
        <f>SUMIF(Général!$CP$6:$EZ$6,CY$5,Comptabilité!$F104:$EZ104)</f>
        <v>0</v>
      </c>
      <c r="CZ104" s="174">
        <f>SUMIF(Général!$CP$6:$EZ$6,CZ$5,Comptabilité!$F104:$EZ104)</f>
        <v>0</v>
      </c>
      <c r="DA104" s="174">
        <f>SUMIF(Général!$CP$6:$EZ$6,DA$5,Comptabilité!$F104:$EZ104)</f>
        <v>0</v>
      </c>
      <c r="DB104" s="174">
        <f>SUMIF(Général!$CP$6:$EZ$6,DB$5,Comptabilité!$F104:$EZ104)</f>
        <v>0</v>
      </c>
      <c r="DC104" s="174">
        <f>SUMIF(Général!$CP$6:$EZ$6,DC$5,Comptabilité!$F104:$EZ104)</f>
        <v>0</v>
      </c>
      <c r="DD104" s="174">
        <f>SUMIF(Général!$CP$6:$EZ$6,DD$5,Comptabilité!$F104:$EZ104)</f>
        <v>0</v>
      </c>
      <c r="DE104" s="174">
        <f>SUMIF(Général!$CP$6:$EZ$6,DE$5,Comptabilité!$F104:$EZ104)</f>
        <v>0</v>
      </c>
      <c r="DF104" s="174">
        <f>SUMIF(Général!$CP$6:$EZ$6,DF$5,Comptabilité!$F104:$EZ104)</f>
        <v>0</v>
      </c>
      <c r="DG104" s="174">
        <f>SUMIF(Général!$CP$6:$EZ$6,DG$5,Comptabilité!$F104:$EZ104)</f>
        <v>0</v>
      </c>
      <c r="DH104" s="174">
        <f>SUMIF(Général!$CP$6:$EZ$6,DH$5,Comptabilité!$F104:$EZ104)</f>
        <v>0</v>
      </c>
      <c r="DI104" s="174">
        <f>SUMIF(Général!$CP$6:$EZ$6,DI$5,Comptabilité!$F104:$EZ104)</f>
        <v>0</v>
      </c>
      <c r="DJ104" s="174">
        <f>SUMIF(Général!$CP$6:$EZ$6,DJ$5,Comptabilité!$F104:$EZ104)</f>
        <v>0</v>
      </c>
      <c r="DK104" s="174">
        <f>SUMIF(Général!$CP$6:$EZ$6,DK$5,Comptabilité!$F104:$EZ104)</f>
        <v>0</v>
      </c>
      <c r="DL104" s="174">
        <f>SUMIF(Général!$CP$6:$EZ$6,DL$5,Comptabilité!$F104:$EZ104)</f>
        <v>0</v>
      </c>
      <c r="DM104" s="174">
        <f>SUMIF(Général!$CP$6:$EZ$6,DM$5,Comptabilité!$F104:$EZ104)</f>
        <v>0</v>
      </c>
      <c r="DN104" s="174">
        <f>SUMIF(Général!$CP$6:$EZ$6,DN$5,Comptabilité!$F104:$EZ104)</f>
        <v>0</v>
      </c>
      <c r="DO104" s="174">
        <f>SUMIF(Général!$CP$6:$EZ$6,DO$5,Comptabilité!$F104:$EZ104)</f>
        <v>0</v>
      </c>
      <c r="DP104" s="174">
        <f>SUMIF(Général!$CP$6:$EZ$6,DP$5,Comptabilité!$F104:$EZ104)</f>
        <v>0</v>
      </c>
      <c r="DQ104" s="174">
        <f>SUMIF(Général!$CP$6:$EZ$6,DQ$5,Comptabilité!$F104:$EZ104)</f>
        <v>0</v>
      </c>
      <c r="DR104" s="174">
        <f>SUMIF(Général!$CP$6:$EZ$6,DR$5,Comptabilité!$F104:$EZ104)</f>
        <v>0</v>
      </c>
      <c r="DS104" s="174">
        <f>SUMIF(Général!$CP$6:$EZ$6,DS$5,Comptabilité!$F104:$EZ104)</f>
        <v>0</v>
      </c>
      <c r="DT104" s="174">
        <f>SUMIF(Général!$CP$6:$EZ$6,DT$5,Comptabilité!$F104:$EZ104)</f>
        <v>0</v>
      </c>
      <c r="DU104" s="174">
        <f>SUMIF(Général!$CP$6:$EZ$6,DU$5,Comptabilité!$F104:$EZ104)</f>
        <v>0</v>
      </c>
      <c r="DV104" s="174">
        <f>SUMIF(Général!$CP$6:$EZ$6,DV$5,Comptabilité!$F104:$EZ104)</f>
        <v>0</v>
      </c>
      <c r="DW104" s="174">
        <f>SUMIF(Général!$CP$6:$EZ$6,DW$5,Comptabilité!$F104:$EZ104)</f>
        <v>0</v>
      </c>
      <c r="DX104" s="174">
        <f>SUMIF(Général!$CP$6:$EZ$6,DX$5,Comptabilité!$F104:$EZ104)</f>
        <v>0</v>
      </c>
      <c r="DY104" s="174">
        <f>SUMIF(Général!$CP$6:$EZ$6,DY$5,Comptabilité!$F104:$EZ104)</f>
        <v>0</v>
      </c>
      <c r="DZ104" s="174">
        <f>SUMIF(Général!$CP$6:$EZ$6,DZ$5,Comptabilité!$F104:$EZ104)</f>
        <v>0</v>
      </c>
      <c r="EA104" s="174">
        <f>SUMIF(Général!$CP$6:$EZ$6,EA$5,Comptabilité!$F104:$EZ104)</f>
        <v>0</v>
      </c>
      <c r="EB104" s="174">
        <f>SUMIF(Général!$CP$6:$EZ$6,EB$5,Comptabilité!$F104:$EZ104)</f>
        <v>0</v>
      </c>
      <c r="EC104" s="174">
        <f>SUMIF(Général!$CP$6:$EZ$6,EC$5,Comptabilité!$F104:$EZ104)</f>
        <v>0</v>
      </c>
      <c r="ED104" s="174">
        <f>SUMIF(Général!$CP$6:$EZ$6,ED$5,Comptabilité!$F104:$EZ104)</f>
        <v>0</v>
      </c>
      <c r="EE104" s="174">
        <f>SUMIF(Général!$CP$6:$EZ$6,EE$5,Comptabilité!$F104:$EZ104)</f>
        <v>0</v>
      </c>
      <c r="EF104" s="174">
        <f>SUMIF(Général!$CP$6:$EZ$6,EF$5,Comptabilité!$F104:$EZ104)</f>
        <v>0</v>
      </c>
      <c r="EG104" s="174">
        <f>SUMIF(Général!$CP$6:$EZ$6,EG$5,Comptabilité!$F104:$EZ104)</f>
        <v>0</v>
      </c>
      <c r="EH104" s="174">
        <f>SUMIF(Général!$CP$6:$EZ$6,EH$5,Comptabilité!$F104:$EZ104)</f>
        <v>0</v>
      </c>
      <c r="EI104" s="174">
        <f>SUMIF(Général!$CP$6:$EZ$6,EI$5,Comptabilité!$F104:$EZ104)</f>
        <v>0</v>
      </c>
      <c r="EJ104" s="174">
        <f>SUMIF(Général!$CP$6:$EZ$6,EJ$5,Comptabilité!$F104:$EZ104)</f>
        <v>0</v>
      </c>
      <c r="EK104" s="174">
        <f>SUMIF(Général!$CP$6:$EZ$6,EK$5,Comptabilité!$F104:$EZ104)</f>
        <v>0</v>
      </c>
      <c r="EL104" s="174">
        <f>SUMIF(Général!$CP$6:$EZ$6,EL$5,Comptabilité!$F104:$EZ104)</f>
        <v>0</v>
      </c>
      <c r="EM104" s="174">
        <f>SUMIF(Général!$CP$6:$EZ$6,EM$5,Comptabilité!$F104:$EZ104)</f>
        <v>0</v>
      </c>
      <c r="EN104" s="174">
        <f>SUMIF(Général!$CP$6:$EZ$6,EN$5,Comptabilité!$F104:$EZ104)</f>
        <v>0</v>
      </c>
      <c r="EO104" s="174">
        <f>SUMIF(Général!$CP$6:$EZ$6,EO$5,Comptabilité!$F104:$EZ104)</f>
        <v>0</v>
      </c>
      <c r="EP104" s="174">
        <f>SUMIF(Général!$CP$6:$EZ$6,EP$5,Comptabilité!$F104:$EZ104)</f>
        <v>0</v>
      </c>
      <c r="EQ104" s="174">
        <f>SUMIF(Général!$CP$6:$EZ$6,EQ$5,Comptabilité!$F104:$EZ104)</f>
        <v>0</v>
      </c>
      <c r="ER104" s="174">
        <f>SUMIF(Général!$CP$6:$EZ$6,ER$5,Comptabilité!$F104:$EZ104)</f>
        <v>0</v>
      </c>
      <c r="ES104" s="174">
        <f>SUMIF(Général!$CP$6:$EZ$6,ES$5,Comptabilité!$F104:$EZ104)</f>
        <v>0</v>
      </c>
      <c r="ET104" s="174">
        <f>SUMIF(Général!$CP$6:$EZ$6,ET$5,Comptabilité!$F104:$EZ104)</f>
        <v>0</v>
      </c>
      <c r="EU104" s="174">
        <f>SUMIF(Général!$CP$6:$EZ$6,EU$5,Comptabilité!$F104:$EZ104)</f>
        <v>0</v>
      </c>
      <c r="EV104" s="174">
        <f>SUMIF(Général!$CP$6:$EZ$6,EV$5,Comptabilité!$F104:$EZ104)</f>
        <v>0</v>
      </c>
      <c r="EW104" s="174">
        <f>SUMIF(Général!$CP$6:$EZ$6,EW$5,Comptabilité!$F104:$EZ104)</f>
        <v>0</v>
      </c>
      <c r="EX104" s="174">
        <f>SUMIF(Général!$CP$6:$EZ$6,EX$5,Comptabilité!$F104:$EZ104)</f>
        <v>0</v>
      </c>
      <c r="EY104" s="174">
        <f>SUMIF(Général!$CP$6:$EZ$6,EY$5,Comptabilité!$F104:$EZ104)</f>
        <v>0</v>
      </c>
      <c r="EZ104" s="174">
        <f>SUMIF(Général!$CP$6:$EZ$6,EZ$5,Comptabilité!$F104:$EZ104)</f>
        <v>0</v>
      </c>
      <c r="GP104" s="111"/>
      <c r="GQ104" s="111"/>
      <c r="GR104" s="111"/>
      <c r="GS104" s="111"/>
      <c r="GT104" s="111"/>
      <c r="GU104" s="111"/>
      <c r="GV104" s="111"/>
      <c r="GW104" s="111"/>
      <c r="GX104" s="111"/>
      <c r="GY104" s="111"/>
      <c r="GZ104" s="111"/>
      <c r="HA104" s="111"/>
      <c r="HB104" s="111"/>
      <c r="HC104" s="111"/>
      <c r="HD104" s="111"/>
      <c r="HE104" s="111"/>
      <c r="HF104" s="111"/>
      <c r="HG104" s="111"/>
      <c r="HH104" s="111"/>
      <c r="HI104" s="111"/>
      <c r="HJ104" s="111"/>
      <c r="HK104" s="111"/>
      <c r="HL104" s="111"/>
      <c r="HM104" s="111"/>
      <c r="HN104" s="111"/>
      <c r="HO104" s="111"/>
      <c r="HP104" s="111"/>
      <c r="HQ104" s="111"/>
      <c r="HR104" s="111"/>
      <c r="HS104" s="111"/>
      <c r="HT104" s="111"/>
      <c r="HU104" s="111"/>
      <c r="HV104" s="111"/>
      <c r="HW104" s="111"/>
      <c r="HX104" s="111"/>
      <c r="HY104" s="111"/>
      <c r="HZ104" s="111"/>
      <c r="IA104" s="111"/>
      <c r="IB104" s="111"/>
      <c r="IC104" s="111"/>
      <c r="ID104" s="111"/>
      <c r="IE104" s="111"/>
      <c r="IF104" s="111"/>
      <c r="IG104" s="111"/>
      <c r="IH104" s="111"/>
      <c r="II104" s="111"/>
      <c r="IJ104" s="111"/>
      <c r="IK104" s="111"/>
      <c r="IL104" s="111"/>
      <c r="IM104" s="111"/>
      <c r="IN104" s="111"/>
      <c r="IO104" s="111"/>
      <c r="IP104" s="111"/>
      <c r="IQ104" s="111"/>
      <c r="IR104" s="111"/>
      <c r="IS104" s="111"/>
      <c r="IT104" s="111"/>
      <c r="IU104" s="111"/>
      <c r="IV104" s="111"/>
      <c r="IW104" s="111"/>
      <c r="IX104" s="111"/>
      <c r="IY104" s="111"/>
      <c r="IZ104" s="111"/>
      <c r="JA104" s="111"/>
      <c r="JB104" s="111"/>
      <c r="JC104" s="111"/>
      <c r="JD104" s="111"/>
      <c r="JE104" s="111"/>
      <c r="JF104" s="111"/>
      <c r="JG104" s="111"/>
      <c r="JH104" s="111"/>
      <c r="JI104" s="111"/>
      <c r="JJ104" s="111"/>
      <c r="JK104" s="111"/>
      <c r="JL104" s="111"/>
      <c r="JM104" s="111"/>
      <c r="JN104" s="111"/>
      <c r="JO104" s="111"/>
      <c r="JP104" s="111"/>
      <c r="JQ104" s="111"/>
      <c r="JR104" s="111"/>
      <c r="JS104" s="111"/>
      <c r="JT104" s="111"/>
      <c r="JU104" s="111"/>
      <c r="JV104" s="111"/>
      <c r="JW104" s="111"/>
      <c r="JX104" s="111"/>
      <c r="JY104" s="111"/>
      <c r="JZ104" s="111"/>
      <c r="KA104" s="111"/>
      <c r="KB104" s="111"/>
      <c r="KC104" s="111"/>
      <c r="KD104" s="111"/>
      <c r="KE104" s="111"/>
      <c r="KF104" s="111"/>
      <c r="KG104" s="111"/>
      <c r="KH104" s="111"/>
      <c r="KI104" s="111"/>
      <c r="KJ104" s="111"/>
      <c r="KK104" s="111"/>
      <c r="KL104" s="111"/>
      <c r="KM104" s="111"/>
      <c r="KN104" s="111"/>
      <c r="KO104" s="111"/>
      <c r="KP104" s="111"/>
      <c r="KQ104" s="111"/>
      <c r="KR104" s="111"/>
      <c r="KS104" s="111"/>
      <c r="KT104" s="111"/>
      <c r="KU104" s="111"/>
      <c r="KV104" s="111"/>
      <c r="KW104" s="111"/>
      <c r="KX104" s="111"/>
      <c r="KY104" s="111"/>
      <c r="KZ104" s="111"/>
      <c r="LA104" s="111"/>
      <c r="LB104" s="111"/>
      <c r="LC104" s="111"/>
      <c r="LD104" s="111"/>
      <c r="LE104" s="111"/>
      <c r="LF104" s="111"/>
      <c r="LG104" s="111"/>
      <c r="LH104" s="111"/>
      <c r="LI104" s="111"/>
      <c r="LJ104" s="111"/>
      <c r="LK104" s="111"/>
      <c r="LL104" s="111"/>
      <c r="LM104" s="111"/>
      <c r="LN104" s="111"/>
      <c r="LO104" s="111"/>
      <c r="LP104" s="111"/>
      <c r="LQ104" s="111"/>
      <c r="LR104" s="111"/>
      <c r="LS104" s="111"/>
      <c r="LT104" s="111"/>
      <c r="LU104" s="111"/>
      <c r="LV104" s="111"/>
      <c r="LW104" s="111"/>
      <c r="LX104" s="111"/>
      <c r="LY104" s="111"/>
      <c r="LZ104" s="111"/>
      <c r="MA104" s="111"/>
      <c r="MB104" s="111"/>
      <c r="MC104" s="111"/>
      <c r="MD104" s="111"/>
      <c r="ME104" s="111"/>
      <c r="MF104" s="111"/>
      <c r="MG104" s="111"/>
      <c r="MH104" s="111"/>
      <c r="MI104" s="111"/>
      <c r="MJ104" s="111"/>
      <c r="MK104" s="111"/>
      <c r="ML104" s="111"/>
      <c r="MM104" s="111"/>
      <c r="MN104" s="111"/>
      <c r="MO104" s="111"/>
      <c r="MP104" s="111"/>
      <c r="MQ104" s="111"/>
      <c r="MR104" s="111"/>
      <c r="MS104" s="111"/>
      <c r="MT104" s="111"/>
      <c r="MU104" s="111"/>
      <c r="MV104" s="111"/>
      <c r="MW104" s="111"/>
      <c r="MX104" s="111"/>
      <c r="MY104" s="111"/>
      <c r="MZ104" s="111"/>
      <c r="NA104" s="111"/>
      <c r="NB104" s="111"/>
      <c r="NC104" s="111"/>
      <c r="ND104" s="111"/>
      <c r="NE104" s="111"/>
      <c r="NF104" s="111"/>
      <c r="NG104" s="111"/>
      <c r="NH104" s="111"/>
      <c r="NI104" s="111"/>
      <c r="NJ104" s="111"/>
      <c r="NK104" s="111"/>
      <c r="NL104" s="111"/>
      <c r="NM104" s="111"/>
      <c r="NN104" s="111"/>
      <c r="NO104" s="111"/>
      <c r="NP104" s="111"/>
      <c r="NQ104" s="111"/>
      <c r="NR104" s="111"/>
      <c r="NS104" s="111"/>
      <c r="NT104" s="111"/>
      <c r="NU104" s="111"/>
      <c r="NV104" s="111"/>
      <c r="NW104" s="111"/>
      <c r="NX104" s="111"/>
      <c r="NY104" s="111"/>
      <c r="NZ104" s="111"/>
      <c r="OA104" s="111"/>
      <c r="OB104" s="111"/>
      <c r="OC104" s="111"/>
      <c r="OD104" s="111"/>
      <c r="OE104" s="111"/>
      <c r="OF104" s="111"/>
      <c r="OG104" s="111"/>
      <c r="OH104" s="111"/>
      <c r="OI104" s="111"/>
      <c r="OJ104" s="111"/>
      <c r="OK104" s="111"/>
      <c r="OL104" s="111"/>
      <c r="OM104" s="111"/>
      <c r="ON104" s="111"/>
      <c r="OO104" s="111"/>
      <c r="OP104" s="111"/>
      <c r="OQ104" s="111"/>
      <c r="OR104" s="111"/>
      <c r="OS104" s="111"/>
      <c r="OT104" s="111"/>
      <c r="OU104" s="111"/>
      <c r="OV104" s="111"/>
      <c r="OW104" s="111"/>
      <c r="OX104" s="111"/>
      <c r="OY104" s="111"/>
      <c r="OZ104" s="111"/>
      <c r="PA104" s="111"/>
      <c r="PB104" s="111"/>
      <c r="PC104" s="111"/>
      <c r="PD104" s="111"/>
      <c r="PE104" s="111"/>
      <c r="PF104" s="111"/>
      <c r="PG104" s="111"/>
      <c r="PH104" s="111"/>
      <c r="PI104" s="111"/>
      <c r="PJ104" s="111"/>
      <c r="PK104" s="111"/>
      <c r="PL104" s="111"/>
      <c r="PM104" s="111"/>
      <c r="PN104" s="111"/>
      <c r="PO104" s="111"/>
      <c r="PP104" s="111"/>
      <c r="PQ104" s="111"/>
      <c r="PR104" s="111"/>
      <c r="PS104" s="111"/>
      <c r="PT104" s="111"/>
      <c r="PU104" s="111"/>
      <c r="PV104" s="111"/>
      <c r="PW104" s="111"/>
      <c r="PX104" s="111"/>
      <c r="PY104" s="111"/>
      <c r="PZ104" s="111"/>
      <c r="QA104" s="111"/>
      <c r="QB104" s="111"/>
      <c r="QC104" s="111"/>
      <c r="QD104" s="111"/>
      <c r="QE104" s="111"/>
      <c r="QF104" s="111"/>
      <c r="QG104" s="111"/>
      <c r="QH104" s="111"/>
      <c r="QI104" s="111"/>
      <c r="QJ104" s="111"/>
      <c r="QK104" s="111"/>
      <c r="QL104" s="111"/>
      <c r="QM104" s="111"/>
      <c r="QN104" s="111"/>
      <c r="QO104" s="111"/>
      <c r="QP104" s="111"/>
      <c r="QQ104" s="111"/>
      <c r="QR104" s="111"/>
      <c r="QS104" s="111"/>
      <c r="QT104" s="111"/>
      <c r="QU104" s="111"/>
      <c r="QV104" s="111"/>
      <c r="QW104" s="111"/>
      <c r="QX104" s="111"/>
      <c r="QY104" s="111"/>
      <c r="QZ104" s="111"/>
      <c r="RA104" s="111"/>
      <c r="RB104" s="111"/>
      <c r="RC104" s="111"/>
      <c r="RD104" s="111"/>
      <c r="RE104" s="111"/>
      <c r="RF104" s="111"/>
      <c r="RG104" s="111"/>
      <c r="RH104" s="111"/>
      <c r="RI104" s="111"/>
      <c r="RJ104" s="111"/>
      <c r="RK104" s="111"/>
      <c r="RL104" s="111"/>
      <c r="RM104" s="111"/>
      <c r="RN104" s="111"/>
      <c r="RO104" s="111"/>
      <c r="RP104" s="111"/>
      <c r="RQ104" s="111"/>
      <c r="RR104" s="111"/>
      <c r="RS104" s="111"/>
      <c r="RT104" s="111"/>
      <c r="RU104" s="111"/>
      <c r="RV104" s="111"/>
      <c r="RW104" s="111"/>
      <c r="RX104" s="111"/>
      <c r="RY104" s="111"/>
      <c r="RZ104" s="111"/>
      <c r="SA104" s="111"/>
      <c r="SB104" s="111"/>
      <c r="SC104" s="111"/>
      <c r="SD104" s="111"/>
      <c r="SE104" s="111"/>
      <c r="SF104" s="111"/>
      <c r="SG104" s="111"/>
      <c r="SH104" s="111"/>
      <c r="SI104" s="111"/>
      <c r="SJ104" s="111"/>
      <c r="SK104" s="111"/>
      <c r="SL104" s="111"/>
      <c r="SM104" s="111"/>
      <c r="SN104" s="111"/>
      <c r="SO104" s="111"/>
      <c r="SP104" s="111"/>
      <c r="SQ104" s="111"/>
      <c r="SR104" s="111"/>
      <c r="SS104" s="111"/>
      <c r="ST104" s="111"/>
      <c r="SU104" s="111"/>
      <c r="SV104" s="111"/>
      <c r="SW104" s="111"/>
      <c r="SX104" s="111"/>
      <c r="SY104" s="111"/>
      <c r="SZ104" s="111"/>
      <c r="TA104" s="111"/>
      <c r="TB104" s="111"/>
      <c r="TC104" s="111"/>
      <c r="TD104" s="111"/>
      <c r="TE104" s="111"/>
      <c r="TF104" s="111"/>
      <c r="TG104" s="111"/>
      <c r="TH104" s="111"/>
      <c r="TI104" s="111"/>
      <c r="TJ104" s="111"/>
      <c r="TK104" s="111"/>
      <c r="TL104" s="111"/>
      <c r="TM104" s="111"/>
      <c r="TN104" s="111"/>
      <c r="TO104" s="111"/>
      <c r="TP104" s="111"/>
      <c r="TQ104" s="111"/>
      <c r="TR104" s="111"/>
      <c r="TS104" s="111"/>
      <c r="TT104" s="111"/>
      <c r="TU104" s="111"/>
      <c r="TV104" s="111"/>
      <c r="TW104" s="111"/>
      <c r="TX104" s="111"/>
      <c r="TY104" s="111"/>
      <c r="TZ104" s="111"/>
      <c r="UA104" s="111"/>
      <c r="UB104" s="111"/>
      <c r="UC104" s="111"/>
      <c r="UD104" s="111"/>
      <c r="UE104" s="111"/>
      <c r="UF104" s="111"/>
      <c r="UG104" s="111"/>
      <c r="UH104" s="111"/>
      <c r="UI104" s="111"/>
      <c r="UJ104" s="111"/>
      <c r="UK104" s="111"/>
      <c r="UL104" s="111"/>
      <c r="UM104" s="111"/>
      <c r="UN104" s="111"/>
      <c r="UO104" s="111"/>
      <c r="UP104" s="111"/>
      <c r="UQ104" s="111"/>
      <c r="UR104" s="111"/>
      <c r="US104" s="111"/>
      <c r="UT104" s="111"/>
      <c r="UU104" s="111"/>
      <c r="UV104" s="111"/>
      <c r="UW104" s="111"/>
      <c r="UX104" s="111"/>
      <c r="UY104" s="111"/>
      <c r="UZ104" s="111"/>
      <c r="VA104" s="111"/>
      <c r="VB104" s="111"/>
      <c r="VC104" s="111"/>
      <c r="VD104" s="111"/>
      <c r="VE104" s="111"/>
      <c r="VF104" s="111"/>
      <c r="VG104" s="111"/>
      <c r="VH104" s="111"/>
      <c r="VI104" s="111"/>
      <c r="VJ104" s="111"/>
      <c r="VK104" s="111"/>
      <c r="VL104" s="111"/>
      <c r="VM104" s="111"/>
      <c r="VN104" s="111"/>
      <c r="VO104" s="111"/>
      <c r="VP104" s="111"/>
      <c r="VQ104" s="111"/>
      <c r="VR104" s="111"/>
      <c r="VS104" s="111"/>
      <c r="VT104" s="111"/>
      <c r="VU104" s="111"/>
      <c r="VV104" s="111"/>
      <c r="VW104" s="111"/>
      <c r="VX104" s="111"/>
      <c r="VY104" s="111"/>
      <c r="VZ104" s="111"/>
      <c r="WA104" s="111"/>
      <c r="WB104" s="111"/>
      <c r="WC104" s="111"/>
      <c r="WD104" s="111"/>
      <c r="WE104" s="111"/>
      <c r="WF104" s="111"/>
      <c r="WG104" s="111"/>
      <c r="WH104" s="111"/>
      <c r="WI104" s="111"/>
      <c r="WJ104" s="111"/>
      <c r="WK104" s="111"/>
      <c r="WL104" s="111"/>
      <c r="WM104" s="111"/>
      <c r="WN104" s="111"/>
      <c r="WO104" s="111"/>
      <c r="WP104" s="111"/>
      <c r="WQ104" s="111"/>
      <c r="WR104" s="111"/>
      <c r="WS104" s="111"/>
      <c r="WT104" s="111"/>
      <c r="WU104" s="111"/>
      <c r="WV104" s="111"/>
      <c r="WW104" s="111"/>
      <c r="WX104" s="111"/>
      <c r="WY104" s="111"/>
      <c r="WZ104" s="111"/>
      <c r="XA104" s="111"/>
      <c r="XB104" s="111"/>
      <c r="XC104" s="111"/>
      <c r="XD104" s="111"/>
      <c r="XE104" s="111"/>
      <c r="XF104" s="111"/>
      <c r="XG104" s="111"/>
      <c r="XH104" s="111"/>
      <c r="XI104" s="111"/>
      <c r="XJ104" s="111"/>
      <c r="XK104" s="111"/>
      <c r="XL104" s="111"/>
      <c r="XM104" s="111"/>
      <c r="XN104" s="111"/>
      <c r="XO104" s="111"/>
      <c r="XP104" s="111"/>
      <c r="XQ104" s="111"/>
      <c r="XR104" s="111"/>
      <c r="XS104" s="111"/>
      <c r="XT104" s="111"/>
      <c r="XU104" s="111"/>
      <c r="XV104" s="111"/>
      <c r="XW104" s="111"/>
      <c r="XX104" s="111"/>
      <c r="XY104" s="111"/>
      <c r="XZ104" s="111"/>
      <c r="YA104" s="111"/>
      <c r="YB104" s="111"/>
      <c r="YC104" s="111"/>
      <c r="YD104" s="111"/>
      <c r="YE104" s="111"/>
      <c r="YF104" s="111"/>
      <c r="YG104" s="111"/>
      <c r="YH104" s="111"/>
      <c r="YI104" s="111"/>
      <c r="YJ104" s="111"/>
      <c r="YK104" s="111"/>
      <c r="YL104" s="111"/>
      <c r="YM104" s="111"/>
      <c r="YN104" s="111"/>
      <c r="YO104" s="111"/>
      <c r="YP104" s="111"/>
      <c r="YQ104" s="111"/>
      <c r="YR104" s="111"/>
      <c r="YS104" s="111"/>
      <c r="YT104" s="111"/>
      <c r="YU104" s="111"/>
      <c r="YV104" s="111"/>
      <c r="YW104" s="111"/>
      <c r="YX104" s="111"/>
      <c r="YY104" s="111"/>
      <c r="YZ104" s="111"/>
      <c r="ZA104" s="111"/>
      <c r="ZB104" s="111"/>
      <c r="ZC104" s="111"/>
      <c r="ZD104" s="111"/>
      <c r="ZE104" s="111"/>
      <c r="ZF104" s="111"/>
      <c r="ZG104" s="111"/>
      <c r="ZH104" s="111"/>
      <c r="ZI104" s="111"/>
      <c r="ZJ104" s="111"/>
      <c r="ZK104" s="111"/>
      <c r="ZL104" s="111"/>
      <c r="ZM104" s="111"/>
      <c r="ZN104" s="111"/>
      <c r="ZO104" s="111"/>
      <c r="ZP104" s="111"/>
      <c r="ZQ104" s="111"/>
      <c r="ZR104" s="111"/>
      <c r="ZS104" s="111"/>
      <c r="ZT104" s="111"/>
      <c r="ZU104" s="111"/>
      <c r="ZV104" s="111"/>
      <c r="ZW104" s="111"/>
      <c r="ZX104" s="111"/>
      <c r="ZY104" s="111"/>
      <c r="ZZ104" s="111"/>
      <c r="AAA104" s="111"/>
      <c r="AAB104" s="111"/>
      <c r="AAC104" s="111"/>
      <c r="AAD104" s="111"/>
      <c r="AAE104" s="111"/>
      <c r="AAF104" s="111"/>
      <c r="AAG104" s="111"/>
      <c r="AAH104" s="111"/>
      <c r="AAI104" s="111"/>
      <c r="AAJ104" s="111"/>
      <c r="AAK104" s="111"/>
      <c r="AAL104" s="111"/>
      <c r="AAM104" s="111"/>
      <c r="AAN104" s="111"/>
      <c r="AAO104" s="111"/>
      <c r="AAP104" s="111"/>
      <c r="AAQ104" s="111"/>
      <c r="AAR104" s="111"/>
      <c r="AAS104" s="111"/>
      <c r="AAT104" s="111"/>
      <c r="AAU104" s="111"/>
      <c r="AAV104" s="111"/>
      <c r="AAW104" s="111"/>
      <c r="AAX104" s="111"/>
      <c r="AAY104" s="111"/>
      <c r="AAZ104" s="111"/>
      <c r="ABA104" s="111"/>
      <c r="ABB104" s="111"/>
      <c r="ABC104" s="111"/>
      <c r="ABD104" s="111"/>
      <c r="ABE104" s="111"/>
      <c r="ABF104" s="111"/>
      <c r="ABG104" s="111"/>
      <c r="ABH104" s="111"/>
      <c r="ABI104" s="111"/>
      <c r="ABJ104" s="111"/>
      <c r="ABK104" s="111"/>
      <c r="ABL104" s="111"/>
      <c r="ABM104" s="111"/>
      <c r="ABN104" s="111"/>
      <c r="ABO104" s="111"/>
      <c r="ABP104" s="111"/>
      <c r="ABQ104" s="111"/>
      <c r="ABR104" s="111"/>
      <c r="ABS104" s="111"/>
      <c r="ABT104" s="111"/>
      <c r="ABU104" s="111"/>
      <c r="ABV104" s="111"/>
      <c r="ABW104" s="111"/>
      <c r="ABX104" s="111"/>
      <c r="ABY104" s="111"/>
      <c r="ABZ104" s="111"/>
      <c r="ACA104" s="111"/>
      <c r="ACB104" s="111"/>
      <c r="ACC104" s="111"/>
      <c r="ACD104" s="111"/>
      <c r="ACE104" s="111"/>
      <c r="ACF104" s="111"/>
      <c r="ACG104" s="111"/>
      <c r="ACH104" s="111"/>
      <c r="ACI104" s="111"/>
      <c r="ACJ104" s="111"/>
      <c r="ACK104" s="111"/>
      <c r="ACL104" s="111"/>
      <c r="ACM104" s="111"/>
      <c r="ACN104" s="111"/>
      <c r="ACO104" s="111"/>
      <c r="ACP104" s="111"/>
      <c r="ACQ104" s="111"/>
      <c r="ACR104" s="111"/>
      <c r="ACS104" s="111"/>
      <c r="ACT104" s="111"/>
      <c r="ACU104" s="111"/>
      <c r="ACV104" s="111"/>
      <c r="ACW104" s="111"/>
      <c r="ACX104" s="111"/>
      <c r="ACY104" s="111"/>
      <c r="ACZ104" s="111"/>
      <c r="ADA104" s="111"/>
      <c r="ADB104" s="111"/>
      <c r="ADC104" s="111"/>
      <c r="ADD104" s="111"/>
      <c r="ADE104" s="111"/>
      <c r="ADF104" s="111"/>
      <c r="ADG104" s="111"/>
      <c r="ADH104" s="111"/>
      <c r="ADI104" s="111"/>
      <c r="ADJ104" s="111"/>
      <c r="ADK104" s="111"/>
      <c r="ADL104" s="111"/>
      <c r="ADM104" s="111"/>
      <c r="ADN104" s="111"/>
      <c r="ADO104" s="111"/>
      <c r="ADP104" s="111"/>
      <c r="ADQ104" s="111"/>
      <c r="ADR104" s="111"/>
      <c r="ADS104" s="111"/>
      <c r="ADT104" s="111"/>
      <c r="ADU104" s="111"/>
      <c r="ADV104" s="111"/>
      <c r="ADW104" s="111"/>
      <c r="ADX104" s="111"/>
      <c r="ADY104" s="111"/>
      <c r="ADZ104" s="111"/>
      <c r="AEA104" s="111"/>
      <c r="AEB104" s="111"/>
      <c r="AEC104" s="111"/>
      <c r="AED104" s="111"/>
      <c r="AEE104" s="111"/>
      <c r="AEF104" s="111"/>
      <c r="AEG104" s="111"/>
      <c r="AEH104" s="111"/>
      <c r="AEI104" s="111"/>
      <c r="AEJ104" s="111"/>
      <c r="AEK104" s="111"/>
      <c r="AEL104" s="111"/>
      <c r="AEM104" s="111"/>
      <c r="AEN104" s="111"/>
      <c r="AEO104" s="111"/>
      <c r="AEP104" s="111"/>
      <c r="AEQ104" s="111"/>
      <c r="AER104" s="111"/>
      <c r="AES104" s="111"/>
      <c r="AET104" s="111"/>
      <c r="AEU104" s="111"/>
      <c r="AEV104" s="111"/>
      <c r="AEW104" s="111"/>
      <c r="AEX104" s="111"/>
      <c r="AEY104" s="111"/>
      <c r="AEZ104" s="111"/>
      <c r="AFA104" s="111"/>
      <c r="AFB104" s="111"/>
      <c r="AFC104" s="111"/>
      <c r="AFD104" s="111"/>
      <c r="AFE104" s="111"/>
      <c r="AFF104" s="111"/>
      <c r="AFG104" s="111"/>
      <c r="AFH104" s="111"/>
      <c r="AFI104" s="111"/>
      <c r="AFJ104" s="111"/>
      <c r="AFK104" s="111"/>
      <c r="AFL104" s="111"/>
      <c r="AFM104" s="111"/>
      <c r="AFN104" s="111"/>
      <c r="AFO104" s="111"/>
      <c r="AFP104" s="111"/>
      <c r="AFQ104" s="111"/>
      <c r="AFR104" s="111"/>
      <c r="AFS104" s="111"/>
      <c r="AFT104" s="111"/>
      <c r="AFU104" s="111"/>
      <c r="AFV104" s="111"/>
      <c r="AFW104" s="111"/>
      <c r="AFX104" s="111"/>
      <c r="AFY104" s="111"/>
      <c r="AFZ104" s="111"/>
      <c r="AGA104" s="111"/>
      <c r="AGB104" s="111"/>
      <c r="AGC104" s="111"/>
      <c r="AGD104" s="111"/>
      <c r="AGE104" s="111"/>
      <c r="AGF104" s="111"/>
      <c r="AGG104" s="111"/>
      <c r="AGH104" s="111"/>
      <c r="AGI104" s="111"/>
      <c r="AGJ104" s="111"/>
      <c r="AGK104" s="111"/>
      <c r="AGL104" s="111"/>
      <c r="AGM104" s="111"/>
      <c r="AGN104" s="111"/>
      <c r="AGO104" s="111"/>
      <c r="AGP104" s="111"/>
      <c r="AGQ104" s="111"/>
      <c r="AGR104" s="111"/>
      <c r="AGS104" s="111"/>
      <c r="AGT104" s="111"/>
      <c r="AGU104" s="111"/>
      <c r="AGV104" s="111"/>
      <c r="AGW104" s="111"/>
      <c r="AGX104" s="111"/>
      <c r="AGY104" s="111"/>
      <c r="AGZ104" s="111"/>
      <c r="AHA104" s="111"/>
      <c r="AHB104" s="111"/>
      <c r="AHC104" s="111"/>
      <c r="AHD104" s="111"/>
      <c r="AHE104" s="111"/>
      <c r="AHF104" s="111"/>
      <c r="AHG104" s="111"/>
      <c r="AHH104" s="111"/>
      <c r="AHI104" s="111"/>
      <c r="AHJ104" s="111"/>
      <c r="AHK104" s="111"/>
      <c r="AHL104" s="111"/>
      <c r="AHM104" s="111"/>
      <c r="AHN104" s="111"/>
      <c r="AHO104" s="111"/>
      <c r="AHP104" s="111"/>
      <c r="AHQ104" s="111"/>
      <c r="AHR104" s="111"/>
      <c r="AHS104" s="111"/>
      <c r="AHT104" s="111"/>
      <c r="AHU104" s="111"/>
      <c r="AHV104" s="111"/>
      <c r="AHW104" s="111"/>
      <c r="AHX104" s="111"/>
      <c r="AHY104" s="111"/>
      <c r="AHZ104" s="111"/>
      <c r="AIA104" s="111"/>
      <c r="AIB104" s="111"/>
      <c r="AIC104" s="111"/>
      <c r="AID104" s="111"/>
      <c r="AIE104" s="111"/>
      <c r="AIF104" s="111"/>
      <c r="AIG104" s="111"/>
      <c r="AIH104" s="111"/>
      <c r="AII104" s="111"/>
      <c r="AIJ104" s="111"/>
      <c r="AIK104" s="111"/>
      <c r="AIL104" s="111"/>
      <c r="AIM104" s="111"/>
      <c r="AIN104" s="111"/>
      <c r="AIO104" s="111"/>
      <c r="AIP104" s="111"/>
      <c r="AIQ104" s="111"/>
      <c r="AIR104" s="111"/>
      <c r="AIS104" s="111"/>
      <c r="AIT104" s="111"/>
      <c r="AIU104" s="111"/>
      <c r="AIV104" s="111"/>
      <c r="AIW104" s="111"/>
      <c r="AIX104" s="111"/>
      <c r="AIY104" s="111"/>
      <c r="AIZ104" s="111"/>
      <c r="AJA104" s="111"/>
      <c r="AJB104" s="111"/>
      <c r="AJC104" s="111"/>
      <c r="AJD104" s="111"/>
      <c r="AJE104" s="111"/>
      <c r="AJF104" s="111"/>
      <c r="AJG104" s="111"/>
      <c r="AJH104" s="111"/>
      <c r="AJI104" s="111"/>
      <c r="AJJ104" s="111"/>
      <c r="AJK104" s="111"/>
      <c r="AJL104" s="111"/>
      <c r="AJM104" s="111"/>
      <c r="AJN104" s="111"/>
      <c r="AJO104" s="111"/>
      <c r="AJP104" s="111"/>
      <c r="AJQ104" s="111"/>
      <c r="AJR104" s="111"/>
      <c r="AJS104" s="111"/>
      <c r="AJT104" s="111"/>
      <c r="AJU104" s="111"/>
      <c r="AJV104" s="111"/>
      <c r="AJW104" s="111"/>
      <c r="AJX104" s="111"/>
      <c r="AJY104" s="111"/>
      <c r="AJZ104" s="111"/>
      <c r="AKA104" s="111"/>
      <c r="AKB104" s="111"/>
      <c r="AKC104" s="111"/>
      <c r="AKD104" s="111"/>
      <c r="AKE104" s="111"/>
      <c r="AKF104" s="111"/>
      <c r="AKG104" s="111"/>
      <c r="AKH104" s="111"/>
      <c r="AKI104" s="111"/>
      <c r="AKJ104" s="111"/>
      <c r="AKK104" s="111"/>
      <c r="AKL104" s="111"/>
      <c r="AKM104" s="111"/>
      <c r="AKN104" s="111"/>
      <c r="AKO104" s="111"/>
      <c r="AKP104" s="111"/>
      <c r="AKQ104" s="111"/>
      <c r="AKR104" s="111"/>
      <c r="AKS104" s="111"/>
      <c r="AKT104" s="111"/>
      <c r="AKU104" s="111"/>
      <c r="AKV104" s="111"/>
      <c r="AKW104" s="111"/>
      <c r="AKX104" s="111"/>
      <c r="AKY104" s="111"/>
      <c r="AKZ104" s="111"/>
      <c r="ALA104" s="111"/>
      <c r="ALB104" s="111"/>
      <c r="ALC104" s="111"/>
      <c r="ALD104" s="111"/>
      <c r="ALE104" s="111"/>
      <c r="ALF104" s="111"/>
      <c r="ALG104" s="111"/>
      <c r="ALH104" s="111"/>
      <c r="ALI104" s="111"/>
      <c r="ALJ104" s="111"/>
      <c r="ALK104" s="111"/>
      <c r="ALL104" s="111"/>
      <c r="ALM104" s="111"/>
      <c r="ALN104" s="111"/>
      <c r="ALO104" s="111"/>
      <c r="ALP104" s="111"/>
      <c r="ALQ104" s="111"/>
      <c r="ALR104" s="111"/>
      <c r="ALS104" s="111"/>
      <c r="ALT104" s="111"/>
      <c r="ALU104" s="111"/>
      <c r="ALV104" s="111"/>
      <c r="ALW104" s="111"/>
      <c r="ALX104" s="111"/>
      <c r="ALY104" s="111"/>
      <c r="ALZ104" s="111"/>
      <c r="AMA104" s="111"/>
      <c r="AMB104" s="111"/>
      <c r="AMC104" s="111"/>
      <c r="AMD104" s="111"/>
      <c r="AME104" s="111"/>
      <c r="AMF104" s="111"/>
      <c r="AMG104" s="111"/>
      <c r="AMH104" s="111"/>
      <c r="AMI104" s="111"/>
      <c r="AMJ104" s="111"/>
      <c r="AMK104" s="111"/>
    </row>
    <row r="105" spans="1:1025" x14ac:dyDescent="0.3">
      <c r="A105" s="30"/>
      <c r="B105" s="128"/>
      <c r="D105" s="195"/>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GP105" s="111"/>
      <c r="GQ105" s="111"/>
      <c r="GR105" s="111"/>
      <c r="GS105" s="111"/>
      <c r="GT105" s="111"/>
      <c r="GU105" s="111"/>
      <c r="GV105" s="111"/>
      <c r="GW105" s="111"/>
      <c r="GX105" s="111"/>
      <c r="GY105" s="111"/>
      <c r="GZ105" s="111"/>
      <c r="HA105" s="111"/>
      <c r="HB105" s="111"/>
      <c r="HC105" s="111"/>
      <c r="HD105" s="111"/>
      <c r="HE105" s="111"/>
      <c r="HF105" s="111"/>
      <c r="HG105" s="111"/>
      <c r="HH105" s="111"/>
      <c r="HI105" s="111"/>
      <c r="HJ105" s="111"/>
      <c r="HK105" s="111"/>
      <c r="HL105" s="111"/>
      <c r="HM105" s="111"/>
      <c r="HN105" s="111"/>
      <c r="HO105" s="111"/>
      <c r="HP105" s="111"/>
      <c r="HQ105" s="111"/>
      <c r="HR105" s="111"/>
      <c r="HS105" s="111"/>
      <c r="HT105" s="111"/>
      <c r="HU105" s="111"/>
      <c r="HV105" s="111"/>
      <c r="HW105" s="111"/>
      <c r="HX105" s="111"/>
      <c r="HY105" s="111"/>
      <c r="HZ105" s="111"/>
      <c r="IA105" s="111"/>
      <c r="IB105" s="111"/>
      <c r="IC105" s="111"/>
      <c r="ID105" s="111"/>
      <c r="IE105" s="111"/>
      <c r="IF105" s="111"/>
      <c r="IG105" s="111"/>
      <c r="IH105" s="111"/>
      <c r="II105" s="111"/>
      <c r="IJ105" s="111"/>
      <c r="IK105" s="111"/>
      <c r="IL105" s="111"/>
      <c r="IM105" s="111"/>
      <c r="IN105" s="111"/>
      <c r="IO105" s="111"/>
      <c r="IP105" s="111"/>
      <c r="IQ105" s="111"/>
      <c r="IR105" s="111"/>
      <c r="IS105" s="111"/>
      <c r="IT105" s="111"/>
      <c r="IU105" s="111"/>
      <c r="IV105" s="111"/>
      <c r="IW105" s="111"/>
      <c r="IX105" s="111"/>
      <c r="IY105" s="111"/>
      <c r="IZ105" s="111"/>
      <c r="JA105" s="111"/>
      <c r="JB105" s="111"/>
      <c r="JC105" s="111"/>
      <c r="JD105" s="111"/>
      <c r="JE105" s="111"/>
      <c r="JF105" s="111"/>
      <c r="JG105" s="111"/>
      <c r="JH105" s="111"/>
      <c r="JI105" s="111"/>
      <c r="JJ105" s="111"/>
      <c r="JK105" s="111"/>
      <c r="JL105" s="111"/>
      <c r="JM105" s="111"/>
      <c r="JN105" s="111"/>
      <c r="JO105" s="111"/>
      <c r="JP105" s="111"/>
      <c r="JQ105" s="111"/>
      <c r="JR105" s="111"/>
      <c r="JS105" s="111"/>
      <c r="JT105" s="111"/>
      <c r="JU105" s="111"/>
      <c r="JV105" s="111"/>
      <c r="JW105" s="111"/>
      <c r="JX105" s="111"/>
      <c r="JY105" s="111"/>
      <c r="JZ105" s="111"/>
      <c r="KA105" s="111"/>
      <c r="KB105" s="111"/>
      <c r="KC105" s="111"/>
      <c r="KD105" s="111"/>
      <c r="KE105" s="111"/>
      <c r="KF105" s="111"/>
      <c r="KG105" s="111"/>
      <c r="KH105" s="111"/>
      <c r="KI105" s="111"/>
      <c r="KJ105" s="111"/>
      <c r="KK105" s="111"/>
      <c r="KL105" s="111"/>
      <c r="KM105" s="111"/>
      <c r="KN105" s="111"/>
      <c r="KO105" s="111"/>
      <c r="KP105" s="111"/>
      <c r="KQ105" s="111"/>
      <c r="KR105" s="111"/>
      <c r="KS105" s="111"/>
      <c r="KT105" s="111"/>
      <c r="KU105" s="111"/>
      <c r="KV105" s="111"/>
      <c r="KW105" s="111"/>
      <c r="KX105" s="111"/>
      <c r="KY105" s="111"/>
      <c r="KZ105" s="111"/>
      <c r="LA105" s="111"/>
      <c r="LB105" s="111"/>
      <c r="LC105" s="111"/>
      <c r="LD105" s="111"/>
      <c r="LE105" s="111"/>
      <c r="LF105" s="111"/>
      <c r="LG105" s="111"/>
      <c r="LH105" s="111"/>
      <c r="LI105" s="111"/>
      <c r="LJ105" s="111"/>
      <c r="LK105" s="111"/>
      <c r="LL105" s="111"/>
      <c r="LM105" s="111"/>
      <c r="LN105" s="111"/>
      <c r="LO105" s="111"/>
      <c r="LP105" s="111"/>
      <c r="LQ105" s="111"/>
      <c r="LR105" s="111"/>
      <c r="LS105" s="111"/>
      <c r="LT105" s="111"/>
      <c r="LU105" s="111"/>
      <c r="LV105" s="111"/>
      <c r="LW105" s="111"/>
      <c r="LX105" s="111"/>
      <c r="LY105" s="111"/>
      <c r="LZ105" s="111"/>
      <c r="MA105" s="111"/>
      <c r="MB105" s="111"/>
      <c r="MC105" s="111"/>
      <c r="MD105" s="111"/>
      <c r="ME105" s="111"/>
      <c r="MF105" s="111"/>
      <c r="MG105" s="111"/>
      <c r="MH105" s="111"/>
      <c r="MI105" s="111"/>
      <c r="MJ105" s="111"/>
      <c r="MK105" s="111"/>
      <c r="ML105" s="111"/>
      <c r="MM105" s="111"/>
      <c r="MN105" s="111"/>
      <c r="MO105" s="111"/>
      <c r="MP105" s="111"/>
      <c r="MQ105" s="111"/>
      <c r="MR105" s="111"/>
      <c r="MS105" s="111"/>
      <c r="MT105" s="111"/>
      <c r="MU105" s="111"/>
      <c r="MV105" s="111"/>
      <c r="MW105" s="111"/>
      <c r="MX105" s="111"/>
      <c r="MY105" s="111"/>
      <c r="MZ105" s="111"/>
      <c r="NA105" s="111"/>
      <c r="NB105" s="111"/>
      <c r="NC105" s="111"/>
      <c r="ND105" s="111"/>
      <c r="NE105" s="111"/>
      <c r="NF105" s="111"/>
      <c r="NG105" s="111"/>
      <c r="NH105" s="111"/>
      <c r="NI105" s="111"/>
      <c r="NJ105" s="111"/>
      <c r="NK105" s="111"/>
      <c r="NL105" s="111"/>
      <c r="NM105" s="111"/>
      <c r="NN105" s="111"/>
      <c r="NO105" s="111"/>
      <c r="NP105" s="111"/>
      <c r="NQ105" s="111"/>
      <c r="NR105" s="111"/>
      <c r="NS105" s="111"/>
      <c r="NT105" s="111"/>
      <c r="NU105" s="111"/>
      <c r="NV105" s="111"/>
      <c r="NW105" s="111"/>
      <c r="NX105" s="111"/>
      <c r="NY105" s="111"/>
      <c r="NZ105" s="111"/>
      <c r="OA105" s="111"/>
      <c r="OB105" s="111"/>
      <c r="OC105" s="111"/>
      <c r="OD105" s="111"/>
      <c r="OE105" s="111"/>
      <c r="OF105" s="111"/>
      <c r="OG105" s="111"/>
      <c r="OH105" s="111"/>
      <c r="OI105" s="111"/>
      <c r="OJ105" s="111"/>
      <c r="OK105" s="111"/>
      <c r="OL105" s="111"/>
      <c r="OM105" s="111"/>
      <c r="ON105" s="111"/>
      <c r="OO105" s="111"/>
      <c r="OP105" s="111"/>
      <c r="OQ105" s="111"/>
      <c r="OR105" s="111"/>
      <c r="OS105" s="111"/>
      <c r="OT105" s="111"/>
      <c r="OU105" s="111"/>
      <c r="OV105" s="111"/>
      <c r="OW105" s="111"/>
      <c r="OX105" s="111"/>
      <c r="OY105" s="111"/>
      <c r="OZ105" s="111"/>
      <c r="PA105" s="111"/>
      <c r="PB105" s="111"/>
      <c r="PC105" s="111"/>
      <c r="PD105" s="111"/>
      <c r="PE105" s="111"/>
      <c r="PF105" s="111"/>
      <c r="PG105" s="111"/>
      <c r="PH105" s="111"/>
      <c r="PI105" s="111"/>
      <c r="PJ105" s="111"/>
      <c r="PK105" s="111"/>
      <c r="PL105" s="111"/>
      <c r="PM105" s="111"/>
      <c r="PN105" s="111"/>
      <c r="PO105" s="111"/>
      <c r="PP105" s="111"/>
      <c r="PQ105" s="111"/>
      <c r="PR105" s="111"/>
      <c r="PS105" s="111"/>
      <c r="PT105" s="111"/>
      <c r="PU105" s="111"/>
      <c r="PV105" s="111"/>
      <c r="PW105" s="111"/>
      <c r="PX105" s="111"/>
      <c r="PY105" s="111"/>
      <c r="PZ105" s="111"/>
      <c r="QA105" s="111"/>
      <c r="QB105" s="111"/>
      <c r="QC105" s="111"/>
      <c r="QD105" s="111"/>
      <c r="QE105" s="111"/>
      <c r="QF105" s="111"/>
      <c r="QG105" s="111"/>
      <c r="QH105" s="111"/>
      <c r="QI105" s="111"/>
      <c r="QJ105" s="111"/>
      <c r="QK105" s="111"/>
      <c r="QL105" s="111"/>
      <c r="QM105" s="111"/>
      <c r="QN105" s="111"/>
      <c r="QO105" s="111"/>
      <c r="QP105" s="111"/>
      <c r="QQ105" s="111"/>
      <c r="QR105" s="111"/>
      <c r="QS105" s="111"/>
      <c r="QT105" s="111"/>
      <c r="QU105" s="111"/>
      <c r="QV105" s="111"/>
      <c r="QW105" s="111"/>
      <c r="QX105" s="111"/>
      <c r="QY105" s="111"/>
      <c r="QZ105" s="111"/>
      <c r="RA105" s="111"/>
      <c r="RB105" s="111"/>
      <c r="RC105" s="111"/>
      <c r="RD105" s="111"/>
      <c r="RE105" s="111"/>
      <c r="RF105" s="111"/>
      <c r="RG105" s="111"/>
      <c r="RH105" s="111"/>
      <c r="RI105" s="111"/>
      <c r="RJ105" s="111"/>
      <c r="RK105" s="111"/>
      <c r="RL105" s="111"/>
      <c r="RM105" s="111"/>
      <c r="RN105" s="111"/>
      <c r="RO105" s="111"/>
      <c r="RP105" s="111"/>
      <c r="RQ105" s="111"/>
      <c r="RR105" s="111"/>
      <c r="RS105" s="111"/>
      <c r="RT105" s="111"/>
      <c r="RU105" s="111"/>
      <c r="RV105" s="111"/>
      <c r="RW105" s="111"/>
      <c r="RX105" s="111"/>
      <c r="RY105" s="111"/>
      <c r="RZ105" s="111"/>
      <c r="SA105" s="111"/>
      <c r="SB105" s="111"/>
      <c r="SC105" s="111"/>
      <c r="SD105" s="111"/>
      <c r="SE105" s="111"/>
      <c r="SF105" s="111"/>
      <c r="SG105" s="111"/>
      <c r="SH105" s="111"/>
      <c r="SI105" s="111"/>
      <c r="SJ105" s="111"/>
      <c r="SK105" s="111"/>
      <c r="SL105" s="111"/>
      <c r="SM105" s="111"/>
      <c r="SN105" s="111"/>
      <c r="SO105" s="111"/>
      <c r="SP105" s="111"/>
      <c r="SQ105" s="111"/>
      <c r="SR105" s="111"/>
      <c r="SS105" s="111"/>
      <c r="ST105" s="111"/>
      <c r="SU105" s="111"/>
      <c r="SV105" s="111"/>
      <c r="SW105" s="111"/>
      <c r="SX105" s="111"/>
      <c r="SY105" s="111"/>
      <c r="SZ105" s="111"/>
      <c r="TA105" s="111"/>
      <c r="TB105" s="111"/>
      <c r="TC105" s="111"/>
      <c r="TD105" s="111"/>
      <c r="TE105" s="111"/>
      <c r="TF105" s="111"/>
      <c r="TG105" s="111"/>
      <c r="TH105" s="111"/>
      <c r="TI105" s="111"/>
      <c r="TJ105" s="111"/>
      <c r="TK105" s="111"/>
      <c r="TL105" s="111"/>
      <c r="TM105" s="111"/>
      <c r="TN105" s="111"/>
      <c r="TO105" s="111"/>
      <c r="TP105" s="111"/>
      <c r="TQ105" s="111"/>
      <c r="TR105" s="111"/>
      <c r="TS105" s="111"/>
      <c r="TT105" s="111"/>
      <c r="TU105" s="111"/>
      <c r="TV105" s="111"/>
      <c r="TW105" s="111"/>
      <c r="TX105" s="111"/>
      <c r="TY105" s="111"/>
      <c r="TZ105" s="111"/>
      <c r="UA105" s="111"/>
      <c r="UB105" s="111"/>
      <c r="UC105" s="111"/>
      <c r="UD105" s="111"/>
      <c r="UE105" s="111"/>
      <c r="UF105" s="111"/>
      <c r="UG105" s="111"/>
      <c r="UH105" s="111"/>
      <c r="UI105" s="111"/>
      <c r="UJ105" s="111"/>
      <c r="UK105" s="111"/>
      <c r="UL105" s="111"/>
      <c r="UM105" s="111"/>
      <c r="UN105" s="111"/>
      <c r="UO105" s="111"/>
      <c r="UP105" s="111"/>
      <c r="UQ105" s="111"/>
      <c r="UR105" s="111"/>
      <c r="US105" s="111"/>
      <c r="UT105" s="111"/>
      <c r="UU105" s="111"/>
      <c r="UV105" s="111"/>
      <c r="UW105" s="111"/>
      <c r="UX105" s="111"/>
      <c r="UY105" s="111"/>
      <c r="UZ105" s="111"/>
      <c r="VA105" s="111"/>
      <c r="VB105" s="111"/>
      <c r="VC105" s="111"/>
      <c r="VD105" s="111"/>
      <c r="VE105" s="111"/>
      <c r="VF105" s="111"/>
      <c r="VG105" s="111"/>
      <c r="VH105" s="111"/>
      <c r="VI105" s="111"/>
      <c r="VJ105" s="111"/>
      <c r="VK105" s="111"/>
      <c r="VL105" s="111"/>
      <c r="VM105" s="111"/>
      <c r="VN105" s="111"/>
      <c r="VO105" s="111"/>
      <c r="VP105" s="111"/>
      <c r="VQ105" s="111"/>
      <c r="VR105" s="111"/>
      <c r="VS105" s="111"/>
      <c r="VT105" s="111"/>
      <c r="VU105" s="111"/>
      <c r="VV105" s="111"/>
      <c r="VW105" s="111"/>
      <c r="VX105" s="111"/>
      <c r="VY105" s="111"/>
      <c r="VZ105" s="111"/>
      <c r="WA105" s="111"/>
      <c r="WB105" s="111"/>
      <c r="WC105" s="111"/>
      <c r="WD105" s="111"/>
      <c r="WE105" s="111"/>
      <c r="WF105" s="111"/>
      <c r="WG105" s="111"/>
      <c r="WH105" s="111"/>
      <c r="WI105" s="111"/>
      <c r="WJ105" s="111"/>
      <c r="WK105" s="111"/>
      <c r="WL105" s="111"/>
      <c r="WM105" s="111"/>
      <c r="WN105" s="111"/>
      <c r="WO105" s="111"/>
      <c r="WP105" s="111"/>
      <c r="WQ105" s="111"/>
      <c r="WR105" s="111"/>
      <c r="WS105" s="111"/>
      <c r="WT105" s="111"/>
      <c r="WU105" s="111"/>
      <c r="WV105" s="111"/>
      <c r="WW105" s="111"/>
      <c r="WX105" s="111"/>
      <c r="WY105" s="111"/>
      <c r="WZ105" s="111"/>
      <c r="XA105" s="111"/>
      <c r="XB105" s="111"/>
      <c r="XC105" s="111"/>
      <c r="XD105" s="111"/>
      <c r="XE105" s="111"/>
      <c r="XF105" s="111"/>
      <c r="XG105" s="111"/>
      <c r="XH105" s="111"/>
      <c r="XI105" s="111"/>
      <c r="XJ105" s="111"/>
      <c r="XK105" s="111"/>
      <c r="XL105" s="111"/>
      <c r="XM105" s="111"/>
      <c r="XN105" s="111"/>
      <c r="XO105" s="111"/>
      <c r="XP105" s="111"/>
      <c r="XQ105" s="111"/>
      <c r="XR105" s="111"/>
      <c r="XS105" s="111"/>
      <c r="XT105" s="111"/>
      <c r="XU105" s="111"/>
      <c r="XV105" s="111"/>
      <c r="XW105" s="111"/>
      <c r="XX105" s="111"/>
      <c r="XY105" s="111"/>
      <c r="XZ105" s="111"/>
      <c r="YA105" s="111"/>
      <c r="YB105" s="111"/>
      <c r="YC105" s="111"/>
      <c r="YD105" s="111"/>
      <c r="YE105" s="111"/>
      <c r="YF105" s="111"/>
      <c r="YG105" s="111"/>
      <c r="YH105" s="111"/>
      <c r="YI105" s="111"/>
      <c r="YJ105" s="111"/>
      <c r="YK105" s="111"/>
      <c r="YL105" s="111"/>
      <c r="YM105" s="111"/>
      <c r="YN105" s="111"/>
      <c r="YO105" s="111"/>
      <c r="YP105" s="111"/>
      <c r="YQ105" s="111"/>
      <c r="YR105" s="111"/>
      <c r="YS105" s="111"/>
      <c r="YT105" s="111"/>
      <c r="YU105" s="111"/>
      <c r="YV105" s="111"/>
      <c r="YW105" s="111"/>
      <c r="YX105" s="111"/>
      <c r="YY105" s="111"/>
      <c r="YZ105" s="111"/>
      <c r="ZA105" s="111"/>
      <c r="ZB105" s="111"/>
      <c r="ZC105" s="111"/>
      <c r="ZD105" s="111"/>
      <c r="ZE105" s="111"/>
      <c r="ZF105" s="111"/>
      <c r="ZG105" s="111"/>
      <c r="ZH105" s="111"/>
      <c r="ZI105" s="111"/>
      <c r="ZJ105" s="111"/>
      <c r="ZK105" s="111"/>
      <c r="ZL105" s="111"/>
      <c r="ZM105" s="111"/>
      <c r="ZN105" s="111"/>
      <c r="ZO105" s="111"/>
      <c r="ZP105" s="111"/>
      <c r="ZQ105" s="111"/>
      <c r="ZR105" s="111"/>
      <c r="ZS105" s="111"/>
      <c r="ZT105" s="111"/>
      <c r="ZU105" s="111"/>
      <c r="ZV105" s="111"/>
      <c r="ZW105" s="111"/>
      <c r="ZX105" s="111"/>
      <c r="ZY105" s="111"/>
      <c r="ZZ105" s="111"/>
      <c r="AAA105" s="111"/>
      <c r="AAB105" s="111"/>
      <c r="AAC105" s="111"/>
      <c r="AAD105" s="111"/>
      <c r="AAE105" s="111"/>
      <c r="AAF105" s="111"/>
      <c r="AAG105" s="111"/>
      <c r="AAH105" s="111"/>
      <c r="AAI105" s="111"/>
      <c r="AAJ105" s="111"/>
      <c r="AAK105" s="111"/>
      <c r="AAL105" s="111"/>
      <c r="AAM105" s="111"/>
      <c r="AAN105" s="111"/>
      <c r="AAO105" s="111"/>
      <c r="AAP105" s="111"/>
      <c r="AAQ105" s="111"/>
      <c r="AAR105" s="111"/>
      <c r="AAS105" s="111"/>
      <c r="AAT105" s="111"/>
      <c r="AAU105" s="111"/>
      <c r="AAV105" s="111"/>
      <c r="AAW105" s="111"/>
      <c r="AAX105" s="111"/>
      <c r="AAY105" s="111"/>
      <c r="AAZ105" s="111"/>
      <c r="ABA105" s="111"/>
      <c r="ABB105" s="111"/>
      <c r="ABC105" s="111"/>
      <c r="ABD105" s="111"/>
      <c r="ABE105" s="111"/>
      <c r="ABF105" s="111"/>
      <c r="ABG105" s="111"/>
      <c r="ABH105" s="111"/>
      <c r="ABI105" s="111"/>
      <c r="ABJ105" s="111"/>
      <c r="ABK105" s="111"/>
      <c r="ABL105" s="111"/>
      <c r="ABM105" s="111"/>
      <c r="ABN105" s="111"/>
      <c r="ABO105" s="111"/>
      <c r="ABP105" s="111"/>
      <c r="ABQ105" s="111"/>
      <c r="ABR105" s="111"/>
      <c r="ABS105" s="111"/>
      <c r="ABT105" s="111"/>
      <c r="ABU105" s="111"/>
      <c r="ABV105" s="111"/>
      <c r="ABW105" s="111"/>
      <c r="ABX105" s="111"/>
      <c r="ABY105" s="111"/>
      <c r="ABZ105" s="111"/>
      <c r="ACA105" s="111"/>
      <c r="ACB105" s="111"/>
      <c r="ACC105" s="111"/>
      <c r="ACD105" s="111"/>
      <c r="ACE105" s="111"/>
      <c r="ACF105" s="111"/>
      <c r="ACG105" s="111"/>
      <c r="ACH105" s="111"/>
      <c r="ACI105" s="111"/>
      <c r="ACJ105" s="111"/>
      <c r="ACK105" s="111"/>
      <c r="ACL105" s="111"/>
      <c r="ACM105" s="111"/>
      <c r="ACN105" s="111"/>
      <c r="ACO105" s="111"/>
      <c r="ACP105" s="111"/>
      <c r="ACQ105" s="111"/>
      <c r="ACR105" s="111"/>
      <c r="ACS105" s="111"/>
      <c r="ACT105" s="111"/>
      <c r="ACU105" s="111"/>
      <c r="ACV105" s="111"/>
      <c r="ACW105" s="111"/>
      <c r="ACX105" s="111"/>
      <c r="ACY105" s="111"/>
      <c r="ACZ105" s="111"/>
      <c r="ADA105" s="111"/>
      <c r="ADB105" s="111"/>
      <c r="ADC105" s="111"/>
      <c r="ADD105" s="111"/>
      <c r="ADE105" s="111"/>
      <c r="ADF105" s="111"/>
      <c r="ADG105" s="111"/>
      <c r="ADH105" s="111"/>
      <c r="ADI105" s="111"/>
      <c r="ADJ105" s="111"/>
      <c r="ADK105" s="111"/>
      <c r="ADL105" s="111"/>
      <c r="ADM105" s="111"/>
      <c r="ADN105" s="111"/>
      <c r="ADO105" s="111"/>
      <c r="ADP105" s="111"/>
      <c r="ADQ105" s="111"/>
      <c r="ADR105" s="111"/>
      <c r="ADS105" s="111"/>
      <c r="ADT105" s="111"/>
      <c r="ADU105" s="111"/>
      <c r="ADV105" s="111"/>
      <c r="ADW105" s="111"/>
      <c r="ADX105" s="111"/>
      <c r="ADY105" s="111"/>
      <c r="ADZ105" s="111"/>
      <c r="AEA105" s="111"/>
      <c r="AEB105" s="111"/>
      <c r="AEC105" s="111"/>
      <c r="AED105" s="111"/>
      <c r="AEE105" s="111"/>
      <c r="AEF105" s="111"/>
      <c r="AEG105" s="111"/>
      <c r="AEH105" s="111"/>
      <c r="AEI105" s="111"/>
      <c r="AEJ105" s="111"/>
      <c r="AEK105" s="111"/>
      <c r="AEL105" s="111"/>
      <c r="AEM105" s="111"/>
      <c r="AEN105" s="111"/>
      <c r="AEO105" s="111"/>
      <c r="AEP105" s="111"/>
      <c r="AEQ105" s="111"/>
      <c r="AER105" s="111"/>
      <c r="AES105" s="111"/>
      <c r="AET105" s="111"/>
      <c r="AEU105" s="111"/>
      <c r="AEV105" s="111"/>
      <c r="AEW105" s="111"/>
      <c r="AEX105" s="111"/>
      <c r="AEY105" s="111"/>
      <c r="AEZ105" s="111"/>
      <c r="AFA105" s="111"/>
      <c r="AFB105" s="111"/>
      <c r="AFC105" s="111"/>
      <c r="AFD105" s="111"/>
      <c r="AFE105" s="111"/>
      <c r="AFF105" s="111"/>
      <c r="AFG105" s="111"/>
      <c r="AFH105" s="111"/>
      <c r="AFI105" s="111"/>
      <c r="AFJ105" s="111"/>
      <c r="AFK105" s="111"/>
      <c r="AFL105" s="111"/>
      <c r="AFM105" s="111"/>
      <c r="AFN105" s="111"/>
      <c r="AFO105" s="111"/>
      <c r="AFP105" s="111"/>
      <c r="AFQ105" s="111"/>
      <c r="AFR105" s="111"/>
      <c r="AFS105" s="111"/>
      <c r="AFT105" s="111"/>
      <c r="AFU105" s="111"/>
      <c r="AFV105" s="111"/>
      <c r="AFW105" s="111"/>
      <c r="AFX105" s="111"/>
      <c r="AFY105" s="111"/>
      <c r="AFZ105" s="111"/>
      <c r="AGA105" s="111"/>
      <c r="AGB105" s="111"/>
      <c r="AGC105" s="111"/>
      <c r="AGD105" s="111"/>
      <c r="AGE105" s="111"/>
      <c r="AGF105" s="111"/>
      <c r="AGG105" s="111"/>
      <c r="AGH105" s="111"/>
      <c r="AGI105" s="111"/>
      <c r="AGJ105" s="111"/>
      <c r="AGK105" s="111"/>
      <c r="AGL105" s="111"/>
      <c r="AGM105" s="111"/>
      <c r="AGN105" s="111"/>
      <c r="AGO105" s="111"/>
      <c r="AGP105" s="111"/>
      <c r="AGQ105" s="111"/>
      <c r="AGR105" s="111"/>
      <c r="AGS105" s="111"/>
      <c r="AGT105" s="111"/>
      <c r="AGU105" s="111"/>
      <c r="AGV105" s="111"/>
      <c r="AGW105" s="111"/>
      <c r="AGX105" s="111"/>
      <c r="AGY105" s="111"/>
      <c r="AGZ105" s="111"/>
      <c r="AHA105" s="111"/>
      <c r="AHB105" s="111"/>
      <c r="AHC105" s="111"/>
      <c r="AHD105" s="111"/>
      <c r="AHE105" s="111"/>
      <c r="AHF105" s="111"/>
      <c r="AHG105" s="111"/>
      <c r="AHH105" s="111"/>
      <c r="AHI105" s="111"/>
      <c r="AHJ105" s="111"/>
      <c r="AHK105" s="111"/>
      <c r="AHL105" s="111"/>
      <c r="AHM105" s="111"/>
      <c r="AHN105" s="111"/>
      <c r="AHO105" s="111"/>
      <c r="AHP105" s="111"/>
      <c r="AHQ105" s="111"/>
      <c r="AHR105" s="111"/>
      <c r="AHS105" s="111"/>
      <c r="AHT105" s="111"/>
      <c r="AHU105" s="111"/>
      <c r="AHV105" s="111"/>
      <c r="AHW105" s="111"/>
      <c r="AHX105" s="111"/>
      <c r="AHY105" s="111"/>
      <c r="AHZ105" s="111"/>
      <c r="AIA105" s="111"/>
      <c r="AIB105" s="111"/>
      <c r="AIC105" s="111"/>
      <c r="AID105" s="111"/>
      <c r="AIE105" s="111"/>
      <c r="AIF105" s="111"/>
      <c r="AIG105" s="111"/>
      <c r="AIH105" s="111"/>
      <c r="AII105" s="111"/>
      <c r="AIJ105" s="111"/>
      <c r="AIK105" s="111"/>
      <c r="AIL105" s="111"/>
      <c r="AIM105" s="111"/>
      <c r="AIN105" s="111"/>
      <c r="AIO105" s="111"/>
      <c r="AIP105" s="111"/>
      <c r="AIQ105" s="111"/>
      <c r="AIR105" s="111"/>
      <c r="AIS105" s="111"/>
      <c r="AIT105" s="111"/>
      <c r="AIU105" s="111"/>
      <c r="AIV105" s="111"/>
      <c r="AIW105" s="111"/>
      <c r="AIX105" s="111"/>
      <c r="AIY105" s="111"/>
      <c r="AIZ105" s="111"/>
      <c r="AJA105" s="111"/>
      <c r="AJB105" s="111"/>
      <c r="AJC105" s="111"/>
      <c r="AJD105" s="111"/>
      <c r="AJE105" s="111"/>
      <c r="AJF105" s="111"/>
      <c r="AJG105" s="111"/>
      <c r="AJH105" s="111"/>
      <c r="AJI105" s="111"/>
      <c r="AJJ105" s="111"/>
      <c r="AJK105" s="111"/>
      <c r="AJL105" s="111"/>
      <c r="AJM105" s="111"/>
      <c r="AJN105" s="111"/>
      <c r="AJO105" s="111"/>
      <c r="AJP105" s="111"/>
      <c r="AJQ105" s="111"/>
      <c r="AJR105" s="111"/>
      <c r="AJS105" s="111"/>
      <c r="AJT105" s="111"/>
      <c r="AJU105" s="111"/>
      <c r="AJV105" s="111"/>
      <c r="AJW105" s="111"/>
      <c r="AJX105" s="111"/>
      <c r="AJY105" s="111"/>
      <c r="AJZ105" s="111"/>
      <c r="AKA105" s="111"/>
      <c r="AKB105" s="111"/>
      <c r="AKC105" s="111"/>
      <c r="AKD105" s="111"/>
      <c r="AKE105" s="111"/>
      <c r="AKF105" s="111"/>
      <c r="AKG105" s="111"/>
      <c r="AKH105" s="111"/>
      <c r="AKI105" s="111"/>
      <c r="AKJ105" s="111"/>
      <c r="AKK105" s="111"/>
      <c r="AKL105" s="111"/>
      <c r="AKM105" s="111"/>
      <c r="AKN105" s="111"/>
      <c r="AKO105" s="111"/>
      <c r="AKP105" s="111"/>
      <c r="AKQ105" s="111"/>
      <c r="AKR105" s="111"/>
      <c r="AKS105" s="111"/>
      <c r="AKT105" s="111"/>
      <c r="AKU105" s="111"/>
      <c r="AKV105" s="111"/>
      <c r="AKW105" s="111"/>
      <c r="AKX105" s="111"/>
      <c r="AKY105" s="111"/>
      <c r="AKZ105" s="111"/>
      <c r="ALA105" s="111"/>
      <c r="ALB105" s="111"/>
      <c r="ALC105" s="111"/>
      <c r="ALD105" s="111"/>
      <c r="ALE105" s="111"/>
      <c r="ALF105" s="111"/>
      <c r="ALG105" s="111"/>
      <c r="ALH105" s="111"/>
      <c r="ALI105" s="111"/>
      <c r="ALJ105" s="111"/>
      <c r="ALK105" s="111"/>
      <c r="ALL105" s="111"/>
      <c r="ALM105" s="111"/>
      <c r="ALN105" s="111"/>
      <c r="ALO105" s="111"/>
      <c r="ALP105" s="111"/>
      <c r="ALQ105" s="111"/>
      <c r="ALR105" s="111"/>
      <c r="ALS105" s="111"/>
      <c r="ALT105" s="111"/>
      <c r="ALU105" s="111"/>
      <c r="ALV105" s="111"/>
      <c r="ALW105" s="111"/>
      <c r="ALX105" s="111"/>
      <c r="ALY105" s="111"/>
      <c r="ALZ105" s="111"/>
      <c r="AMA105" s="111"/>
      <c r="AMB105" s="111"/>
      <c r="AMC105" s="111"/>
      <c r="AMD105" s="111"/>
      <c r="AME105" s="111"/>
      <c r="AMF105" s="111"/>
      <c r="AMG105" s="111"/>
      <c r="AMH105" s="111"/>
      <c r="AMI105" s="111"/>
      <c r="AMJ105" s="111"/>
      <c r="AMK105" s="111"/>
    </row>
    <row r="106" spans="1:1025" s="112" customFormat="1" x14ac:dyDescent="0.3">
      <c r="A106" s="71"/>
      <c r="B106" s="135" t="str">
        <f>Comptabilité!B106</f>
        <v>Dettes courantes</v>
      </c>
      <c r="C106" s="135"/>
      <c r="D106" s="195"/>
      <c r="E106" s="193"/>
      <c r="F106" s="172">
        <f t="shared" ref="F106:AK106" si="72">SUM(F107:F111)</f>
        <v>0</v>
      </c>
      <c r="G106" s="172">
        <f t="shared" si="72"/>
        <v>0</v>
      </c>
      <c r="H106" s="172">
        <f t="shared" si="72"/>
        <v>0</v>
      </c>
      <c r="I106" s="172">
        <f t="shared" si="72"/>
        <v>0</v>
      </c>
      <c r="J106" s="172">
        <f t="shared" si="72"/>
        <v>0</v>
      </c>
      <c r="K106" s="172">
        <f t="shared" si="72"/>
        <v>0</v>
      </c>
      <c r="L106" s="172">
        <f t="shared" si="72"/>
        <v>0</v>
      </c>
      <c r="M106" s="172">
        <f t="shared" si="72"/>
        <v>0</v>
      </c>
      <c r="N106" s="172">
        <f t="shared" si="72"/>
        <v>0</v>
      </c>
      <c r="O106" s="172">
        <f t="shared" si="72"/>
        <v>0</v>
      </c>
      <c r="P106" s="172">
        <f t="shared" si="72"/>
        <v>0</v>
      </c>
      <c r="Q106" s="172">
        <f t="shared" si="72"/>
        <v>0</v>
      </c>
      <c r="R106" s="172">
        <f t="shared" si="72"/>
        <v>0</v>
      </c>
      <c r="S106" s="172">
        <f t="shared" si="72"/>
        <v>0</v>
      </c>
      <c r="T106" s="172">
        <f t="shared" si="72"/>
        <v>0</v>
      </c>
      <c r="U106" s="172">
        <f t="shared" si="72"/>
        <v>0</v>
      </c>
      <c r="V106" s="172">
        <f t="shared" si="72"/>
        <v>0</v>
      </c>
      <c r="W106" s="172">
        <f t="shared" si="72"/>
        <v>0</v>
      </c>
      <c r="X106" s="172">
        <f t="shared" si="72"/>
        <v>0</v>
      </c>
      <c r="Y106" s="172">
        <f t="shared" si="72"/>
        <v>0</v>
      </c>
      <c r="Z106" s="172">
        <f t="shared" si="72"/>
        <v>0</v>
      </c>
      <c r="AA106" s="172">
        <f t="shared" si="72"/>
        <v>0</v>
      </c>
      <c r="AB106" s="172">
        <f t="shared" si="72"/>
        <v>0</v>
      </c>
      <c r="AC106" s="172">
        <f t="shared" si="72"/>
        <v>0</v>
      </c>
      <c r="AD106" s="172">
        <f t="shared" si="72"/>
        <v>0</v>
      </c>
      <c r="AE106" s="172">
        <f t="shared" si="72"/>
        <v>0</v>
      </c>
      <c r="AF106" s="172">
        <f t="shared" si="72"/>
        <v>0</v>
      </c>
      <c r="AG106" s="172">
        <f t="shared" si="72"/>
        <v>0</v>
      </c>
      <c r="AH106" s="172">
        <f t="shared" si="72"/>
        <v>0</v>
      </c>
      <c r="AI106" s="172">
        <f t="shared" si="72"/>
        <v>0</v>
      </c>
      <c r="AJ106" s="172">
        <f t="shared" si="72"/>
        <v>0</v>
      </c>
      <c r="AK106" s="172">
        <f t="shared" si="72"/>
        <v>0</v>
      </c>
      <c r="AL106" s="172">
        <f t="shared" ref="AL106:BQ106" si="73">SUM(AL107:AL111)</f>
        <v>0</v>
      </c>
      <c r="AM106" s="172">
        <f t="shared" si="73"/>
        <v>0</v>
      </c>
      <c r="AN106" s="172">
        <f t="shared" si="73"/>
        <v>0</v>
      </c>
      <c r="AO106" s="172">
        <f t="shared" si="73"/>
        <v>0</v>
      </c>
      <c r="AP106" s="172">
        <f t="shared" si="73"/>
        <v>0</v>
      </c>
      <c r="AQ106" s="172">
        <f t="shared" si="73"/>
        <v>0</v>
      </c>
      <c r="AR106" s="172">
        <f t="shared" si="73"/>
        <v>0</v>
      </c>
      <c r="AS106" s="172">
        <f t="shared" si="73"/>
        <v>0</v>
      </c>
      <c r="AT106" s="172">
        <f t="shared" si="73"/>
        <v>0</v>
      </c>
      <c r="AU106" s="172">
        <f t="shared" si="73"/>
        <v>0</v>
      </c>
      <c r="AV106" s="172">
        <f t="shared" si="73"/>
        <v>0</v>
      </c>
      <c r="AW106" s="172">
        <f t="shared" si="73"/>
        <v>0</v>
      </c>
      <c r="AX106" s="172">
        <f t="shared" si="73"/>
        <v>0</v>
      </c>
      <c r="AY106" s="172">
        <f t="shared" si="73"/>
        <v>0</v>
      </c>
      <c r="AZ106" s="172">
        <f t="shared" si="73"/>
        <v>0</v>
      </c>
      <c r="BA106" s="172">
        <f t="shared" si="73"/>
        <v>0</v>
      </c>
      <c r="BB106" s="172">
        <f t="shared" si="73"/>
        <v>0</v>
      </c>
      <c r="BC106" s="172">
        <f t="shared" si="73"/>
        <v>0</v>
      </c>
      <c r="BD106" s="172">
        <f t="shared" si="73"/>
        <v>0</v>
      </c>
      <c r="BE106" s="172">
        <f t="shared" si="73"/>
        <v>0</v>
      </c>
      <c r="BF106" s="172">
        <f t="shared" si="73"/>
        <v>0</v>
      </c>
      <c r="BG106" s="172">
        <f t="shared" si="73"/>
        <v>0</v>
      </c>
      <c r="BH106" s="172">
        <f t="shared" si="73"/>
        <v>0</v>
      </c>
      <c r="BI106" s="172">
        <f t="shared" si="73"/>
        <v>0</v>
      </c>
      <c r="BJ106" s="172">
        <f t="shared" si="73"/>
        <v>0</v>
      </c>
      <c r="BK106" s="172">
        <f t="shared" si="73"/>
        <v>0</v>
      </c>
      <c r="BL106" s="172">
        <f t="shared" si="73"/>
        <v>0</v>
      </c>
      <c r="BM106" s="172">
        <f t="shared" si="73"/>
        <v>0</v>
      </c>
      <c r="BN106" s="172">
        <f t="shared" si="73"/>
        <v>0</v>
      </c>
      <c r="BO106" s="172">
        <f t="shared" si="73"/>
        <v>0</v>
      </c>
      <c r="BP106" s="172">
        <f t="shared" si="73"/>
        <v>0</v>
      </c>
      <c r="BQ106" s="172">
        <f t="shared" si="73"/>
        <v>0</v>
      </c>
      <c r="BR106" s="172">
        <f t="shared" ref="BR106:CW106" si="74">SUM(BR107:BR111)</f>
        <v>0</v>
      </c>
      <c r="BS106" s="172">
        <f t="shared" si="74"/>
        <v>0</v>
      </c>
      <c r="BT106" s="172">
        <f t="shared" si="74"/>
        <v>0</v>
      </c>
      <c r="BU106" s="172">
        <f t="shared" si="74"/>
        <v>0</v>
      </c>
      <c r="BV106" s="172">
        <f t="shared" si="74"/>
        <v>0</v>
      </c>
      <c r="BW106" s="172">
        <f t="shared" si="74"/>
        <v>0</v>
      </c>
      <c r="BX106" s="172">
        <f t="shared" si="74"/>
        <v>0</v>
      </c>
      <c r="BY106" s="172">
        <f t="shared" si="74"/>
        <v>0</v>
      </c>
      <c r="BZ106" s="172">
        <f t="shared" si="74"/>
        <v>0</v>
      </c>
      <c r="CA106" s="172">
        <f t="shared" si="74"/>
        <v>0</v>
      </c>
      <c r="CB106" s="172">
        <f t="shared" si="74"/>
        <v>0</v>
      </c>
      <c r="CC106" s="172">
        <f t="shared" si="74"/>
        <v>0</v>
      </c>
      <c r="CD106" s="172">
        <f t="shared" si="74"/>
        <v>0</v>
      </c>
      <c r="CE106" s="172">
        <f t="shared" si="74"/>
        <v>0</v>
      </c>
      <c r="CF106" s="172">
        <f t="shared" si="74"/>
        <v>0</v>
      </c>
      <c r="CG106" s="172">
        <f t="shared" si="74"/>
        <v>0</v>
      </c>
      <c r="CH106" s="172">
        <f t="shared" si="74"/>
        <v>0</v>
      </c>
      <c r="CI106" s="172">
        <f t="shared" si="74"/>
        <v>0</v>
      </c>
      <c r="CJ106" s="172">
        <f t="shared" si="74"/>
        <v>0</v>
      </c>
      <c r="CK106" s="172">
        <f t="shared" si="74"/>
        <v>0</v>
      </c>
      <c r="CL106" s="172">
        <f t="shared" si="74"/>
        <v>0</v>
      </c>
      <c r="CM106" s="172">
        <f t="shared" si="74"/>
        <v>0</v>
      </c>
      <c r="CN106" s="172">
        <f t="shared" si="74"/>
        <v>0</v>
      </c>
      <c r="CO106" s="172">
        <f t="shared" si="74"/>
        <v>0</v>
      </c>
      <c r="CP106" s="172">
        <f t="shared" si="74"/>
        <v>0</v>
      </c>
      <c r="CQ106" s="172">
        <f t="shared" si="74"/>
        <v>0</v>
      </c>
      <c r="CR106" s="172">
        <f t="shared" si="74"/>
        <v>0</v>
      </c>
      <c r="CS106" s="172">
        <f t="shared" si="74"/>
        <v>0</v>
      </c>
      <c r="CT106" s="172">
        <f t="shared" si="74"/>
        <v>0</v>
      </c>
      <c r="CU106" s="172">
        <f t="shared" si="74"/>
        <v>0</v>
      </c>
      <c r="CV106" s="172">
        <f t="shared" si="74"/>
        <v>0</v>
      </c>
      <c r="CW106" s="172">
        <f t="shared" si="74"/>
        <v>0</v>
      </c>
      <c r="CX106" s="172">
        <f t="shared" ref="CX106:EC106" si="75">SUM(CX107:CX111)</f>
        <v>0</v>
      </c>
      <c r="CY106" s="172">
        <f t="shared" si="75"/>
        <v>0</v>
      </c>
      <c r="CZ106" s="172">
        <f t="shared" si="75"/>
        <v>0</v>
      </c>
      <c r="DA106" s="172">
        <f t="shared" si="75"/>
        <v>0</v>
      </c>
      <c r="DB106" s="172">
        <f t="shared" si="75"/>
        <v>0</v>
      </c>
      <c r="DC106" s="172">
        <f t="shared" si="75"/>
        <v>0</v>
      </c>
      <c r="DD106" s="172">
        <f t="shared" si="75"/>
        <v>0</v>
      </c>
      <c r="DE106" s="172">
        <f t="shared" si="75"/>
        <v>0</v>
      </c>
      <c r="DF106" s="172">
        <f t="shared" si="75"/>
        <v>0</v>
      </c>
      <c r="DG106" s="172">
        <f t="shared" si="75"/>
        <v>0</v>
      </c>
      <c r="DH106" s="172">
        <f t="shared" si="75"/>
        <v>0</v>
      </c>
      <c r="DI106" s="172">
        <f t="shared" si="75"/>
        <v>0</v>
      </c>
      <c r="DJ106" s="172">
        <f t="shared" si="75"/>
        <v>0</v>
      </c>
      <c r="DK106" s="172">
        <f t="shared" si="75"/>
        <v>0</v>
      </c>
      <c r="DL106" s="172">
        <f t="shared" si="75"/>
        <v>0</v>
      </c>
      <c r="DM106" s="172">
        <f t="shared" si="75"/>
        <v>0</v>
      </c>
      <c r="DN106" s="172">
        <f t="shared" si="75"/>
        <v>0</v>
      </c>
      <c r="DO106" s="172">
        <f t="shared" si="75"/>
        <v>0</v>
      </c>
      <c r="DP106" s="172">
        <f t="shared" si="75"/>
        <v>0</v>
      </c>
      <c r="DQ106" s="172">
        <f t="shared" si="75"/>
        <v>0</v>
      </c>
      <c r="DR106" s="172">
        <f t="shared" si="75"/>
        <v>0</v>
      </c>
      <c r="DS106" s="172">
        <f t="shared" si="75"/>
        <v>0</v>
      </c>
      <c r="DT106" s="172">
        <f t="shared" si="75"/>
        <v>0</v>
      </c>
      <c r="DU106" s="172">
        <f t="shared" si="75"/>
        <v>0</v>
      </c>
      <c r="DV106" s="172">
        <f t="shared" si="75"/>
        <v>0</v>
      </c>
      <c r="DW106" s="172">
        <f t="shared" si="75"/>
        <v>0</v>
      </c>
      <c r="DX106" s="172">
        <f t="shared" si="75"/>
        <v>0</v>
      </c>
      <c r="DY106" s="172">
        <f t="shared" si="75"/>
        <v>0</v>
      </c>
      <c r="DZ106" s="172">
        <f t="shared" si="75"/>
        <v>0</v>
      </c>
      <c r="EA106" s="172">
        <f t="shared" si="75"/>
        <v>0</v>
      </c>
      <c r="EB106" s="172">
        <f t="shared" si="75"/>
        <v>0</v>
      </c>
      <c r="EC106" s="172">
        <f t="shared" si="75"/>
        <v>0</v>
      </c>
      <c r="ED106" s="172">
        <f t="shared" ref="ED106:EZ106" si="76">SUM(ED107:ED111)</f>
        <v>0</v>
      </c>
      <c r="EE106" s="172">
        <f t="shared" si="76"/>
        <v>0</v>
      </c>
      <c r="EF106" s="172">
        <f t="shared" si="76"/>
        <v>0</v>
      </c>
      <c r="EG106" s="172">
        <f t="shared" si="76"/>
        <v>0</v>
      </c>
      <c r="EH106" s="172">
        <f t="shared" si="76"/>
        <v>0</v>
      </c>
      <c r="EI106" s="172">
        <f t="shared" si="76"/>
        <v>0</v>
      </c>
      <c r="EJ106" s="172">
        <f t="shared" si="76"/>
        <v>0</v>
      </c>
      <c r="EK106" s="172">
        <f t="shared" si="76"/>
        <v>0</v>
      </c>
      <c r="EL106" s="172">
        <f t="shared" si="76"/>
        <v>0</v>
      </c>
      <c r="EM106" s="172">
        <f t="shared" si="76"/>
        <v>0</v>
      </c>
      <c r="EN106" s="172">
        <f t="shared" si="76"/>
        <v>0</v>
      </c>
      <c r="EO106" s="172">
        <f t="shared" si="76"/>
        <v>0</v>
      </c>
      <c r="EP106" s="172">
        <f t="shared" si="76"/>
        <v>0</v>
      </c>
      <c r="EQ106" s="172">
        <f t="shared" si="76"/>
        <v>0</v>
      </c>
      <c r="ER106" s="172">
        <f t="shared" si="76"/>
        <v>0</v>
      </c>
      <c r="ES106" s="172">
        <f t="shared" si="76"/>
        <v>0</v>
      </c>
      <c r="ET106" s="172">
        <f t="shared" si="76"/>
        <v>0</v>
      </c>
      <c r="EU106" s="172">
        <f t="shared" si="76"/>
        <v>0</v>
      </c>
      <c r="EV106" s="172">
        <f t="shared" si="76"/>
        <v>0</v>
      </c>
      <c r="EW106" s="172">
        <f t="shared" si="76"/>
        <v>0</v>
      </c>
      <c r="EX106" s="172">
        <f t="shared" si="76"/>
        <v>0</v>
      </c>
      <c r="EY106" s="172">
        <f t="shared" si="76"/>
        <v>0</v>
      </c>
      <c r="EZ106" s="172">
        <f t="shared" si="76"/>
        <v>0</v>
      </c>
    </row>
    <row r="107" spans="1:1025" x14ac:dyDescent="0.3">
      <c r="A107" s="30"/>
      <c r="B107" s="127" t="str">
        <f>Comptabilité!B107</f>
        <v>Dettes fournisseurs</v>
      </c>
      <c r="D107" s="195"/>
      <c r="E107" s="189"/>
      <c r="F107" s="174">
        <f>SUMIF(Général!$CP$6:$EZ$6,F$5,Comptabilité!$F107:$EZ107)</f>
        <v>0</v>
      </c>
      <c r="G107" s="174">
        <f>SUMIF(Général!$CP$6:$EZ$6,G$5,Comptabilité!$F107:$EZ107)</f>
        <v>0</v>
      </c>
      <c r="H107" s="174">
        <f>SUMIF(Général!$CP$6:$EZ$6,H$5,Comptabilité!$F107:$EZ107)</f>
        <v>0</v>
      </c>
      <c r="I107" s="174">
        <f>SUMIF(Général!$CP$6:$EZ$6,I$5,Comptabilité!$F107:$EZ107)</f>
        <v>0</v>
      </c>
      <c r="J107" s="174">
        <f>SUMIF(Général!$CP$6:$EZ$6,J$5,Comptabilité!$F107:$EZ107)</f>
        <v>0</v>
      </c>
      <c r="K107" s="174">
        <f>SUMIF(Général!$CP$6:$EZ$6,K$5,Comptabilité!$F107:$EZ107)</f>
        <v>0</v>
      </c>
      <c r="L107" s="174">
        <f>SUMIF(Général!$CP$6:$EZ$6,L$5,Comptabilité!$F107:$EZ107)</f>
        <v>0</v>
      </c>
      <c r="M107" s="174">
        <f>SUMIF(Général!$CP$6:$EZ$6,M$5,Comptabilité!$F107:$EZ107)</f>
        <v>0</v>
      </c>
      <c r="N107" s="174">
        <f>SUMIF(Général!$CP$6:$EZ$6,N$5,Comptabilité!$F107:$EZ107)</f>
        <v>0</v>
      </c>
      <c r="O107" s="174">
        <f>SUMIF(Général!$CP$6:$EZ$6,O$5,Comptabilité!$F107:$EZ107)</f>
        <v>0</v>
      </c>
      <c r="P107" s="174">
        <f>SUMIF(Général!$CP$6:$EZ$6,P$5,Comptabilité!$F107:$EZ107)</f>
        <v>0</v>
      </c>
      <c r="Q107" s="174">
        <f>SUMIF(Général!$CP$6:$EZ$6,Q$5,Comptabilité!$F107:$EZ107)</f>
        <v>0</v>
      </c>
      <c r="R107" s="174">
        <f>SUMIF(Général!$CP$6:$EZ$6,R$5,Comptabilité!$F107:$EZ107)</f>
        <v>0</v>
      </c>
      <c r="S107" s="174">
        <f>SUMIF(Général!$CP$6:$EZ$6,S$5,Comptabilité!$F107:$EZ107)</f>
        <v>0</v>
      </c>
      <c r="T107" s="174">
        <f>SUMIF(Général!$CP$6:$EZ$6,T$5,Comptabilité!$F107:$EZ107)</f>
        <v>0</v>
      </c>
      <c r="U107" s="174">
        <f>SUMIF(Général!$CP$6:$EZ$6,U$5,Comptabilité!$F107:$EZ107)</f>
        <v>0</v>
      </c>
      <c r="V107" s="174">
        <f>SUMIF(Général!$CP$6:$EZ$6,V$5,Comptabilité!$F107:$EZ107)</f>
        <v>0</v>
      </c>
      <c r="W107" s="174">
        <f>SUMIF(Général!$CP$6:$EZ$6,W$5,Comptabilité!$F107:$EZ107)</f>
        <v>0</v>
      </c>
      <c r="X107" s="174">
        <f>SUMIF(Général!$CP$6:$EZ$6,X$5,Comptabilité!$F107:$EZ107)</f>
        <v>0</v>
      </c>
      <c r="Y107" s="174">
        <f>SUMIF(Général!$CP$6:$EZ$6,Y$5,Comptabilité!$F107:$EZ107)</f>
        <v>0</v>
      </c>
      <c r="Z107" s="174">
        <f>SUMIF(Général!$CP$6:$EZ$6,Z$5,Comptabilité!$F107:$EZ107)</f>
        <v>0</v>
      </c>
      <c r="AA107" s="174">
        <f>SUMIF(Général!$CP$6:$EZ$6,AA$5,Comptabilité!$F107:$EZ107)</f>
        <v>0</v>
      </c>
      <c r="AB107" s="174">
        <f>SUMIF(Général!$CP$6:$EZ$6,AB$5,Comptabilité!$F107:$EZ107)</f>
        <v>0</v>
      </c>
      <c r="AC107" s="174">
        <f>SUMIF(Général!$CP$6:$EZ$6,AC$5,Comptabilité!$F107:$EZ107)</f>
        <v>0</v>
      </c>
      <c r="AD107" s="174">
        <f>SUMIF(Général!$CP$6:$EZ$6,AD$5,Comptabilité!$F107:$EZ107)</f>
        <v>0</v>
      </c>
      <c r="AE107" s="174">
        <f>SUMIF(Général!$CP$6:$EZ$6,AE$5,Comptabilité!$F107:$EZ107)</f>
        <v>0</v>
      </c>
      <c r="AF107" s="174">
        <f>SUMIF(Général!$CP$6:$EZ$6,AF$5,Comptabilité!$F107:$EZ107)</f>
        <v>0</v>
      </c>
      <c r="AG107" s="174">
        <f>SUMIF(Général!$CP$6:$EZ$6,AG$5,Comptabilité!$F107:$EZ107)</f>
        <v>0</v>
      </c>
      <c r="AH107" s="174">
        <f>SUMIF(Général!$CP$6:$EZ$6,AH$5,Comptabilité!$F107:$EZ107)</f>
        <v>0</v>
      </c>
      <c r="AI107" s="174">
        <f>SUMIF(Général!$CP$6:$EZ$6,AI$5,Comptabilité!$F107:$EZ107)</f>
        <v>0</v>
      </c>
      <c r="AJ107" s="174">
        <f>SUMIF(Général!$CP$6:$EZ$6,AJ$5,Comptabilité!$F107:$EZ107)</f>
        <v>0</v>
      </c>
      <c r="AK107" s="174">
        <f>SUMIF(Général!$CP$6:$EZ$6,AK$5,Comptabilité!$F107:$EZ107)</f>
        <v>0</v>
      </c>
      <c r="AL107" s="174">
        <f>SUMIF(Général!$CP$6:$EZ$6,AL$5,Comptabilité!$F107:$EZ107)</f>
        <v>0</v>
      </c>
      <c r="AM107" s="174">
        <f>SUMIF(Général!$CP$6:$EZ$6,AM$5,Comptabilité!$F107:$EZ107)</f>
        <v>0</v>
      </c>
      <c r="AN107" s="174">
        <f>SUMIF(Général!$CP$6:$EZ$6,AN$5,Comptabilité!$F107:$EZ107)</f>
        <v>0</v>
      </c>
      <c r="AO107" s="174">
        <f>SUMIF(Général!$CP$6:$EZ$6,AO$5,Comptabilité!$F107:$EZ107)</f>
        <v>0</v>
      </c>
      <c r="AP107" s="174">
        <f>SUMIF(Général!$CP$6:$EZ$6,AP$5,Comptabilité!$F107:$EZ107)</f>
        <v>0</v>
      </c>
      <c r="AQ107" s="174">
        <f>SUMIF(Général!$CP$6:$EZ$6,AQ$5,Comptabilité!$F107:$EZ107)</f>
        <v>0</v>
      </c>
      <c r="AR107" s="174">
        <f>SUMIF(Général!$CP$6:$EZ$6,AR$5,Comptabilité!$F107:$EZ107)</f>
        <v>0</v>
      </c>
      <c r="AS107" s="174">
        <f>SUMIF(Général!$CP$6:$EZ$6,AS$5,Comptabilité!$F107:$EZ107)</f>
        <v>0</v>
      </c>
      <c r="AT107" s="174">
        <f>SUMIF(Général!$CP$6:$EZ$6,AT$5,Comptabilité!$F107:$EZ107)</f>
        <v>0</v>
      </c>
      <c r="AU107" s="174">
        <f>SUMIF(Général!$CP$6:$EZ$6,AU$5,Comptabilité!$F107:$EZ107)</f>
        <v>0</v>
      </c>
      <c r="AV107" s="174">
        <f>SUMIF(Général!$CP$6:$EZ$6,AV$5,Comptabilité!$F107:$EZ107)</f>
        <v>0</v>
      </c>
      <c r="AW107" s="174">
        <f>SUMIF(Général!$CP$6:$EZ$6,AW$5,Comptabilité!$F107:$EZ107)</f>
        <v>0</v>
      </c>
      <c r="AX107" s="174">
        <f>SUMIF(Général!$CP$6:$EZ$6,AX$5,Comptabilité!$F107:$EZ107)</f>
        <v>0</v>
      </c>
      <c r="AY107" s="174">
        <f>SUMIF(Général!$CP$6:$EZ$6,AY$5,Comptabilité!$F107:$EZ107)</f>
        <v>0</v>
      </c>
      <c r="AZ107" s="174">
        <f>SUMIF(Général!$CP$6:$EZ$6,AZ$5,Comptabilité!$F107:$EZ107)</f>
        <v>0</v>
      </c>
      <c r="BA107" s="174">
        <f>SUMIF(Général!$CP$6:$EZ$6,BA$5,Comptabilité!$F107:$EZ107)</f>
        <v>0</v>
      </c>
      <c r="BB107" s="174">
        <f>SUMIF(Général!$CP$6:$EZ$6,BB$5,Comptabilité!$F107:$EZ107)</f>
        <v>0</v>
      </c>
      <c r="BC107" s="174">
        <f>SUMIF(Général!$CP$6:$EZ$6,BC$5,Comptabilité!$F107:$EZ107)</f>
        <v>0</v>
      </c>
      <c r="BD107" s="174">
        <f>SUMIF(Général!$CP$6:$EZ$6,BD$5,Comptabilité!$F107:$EZ107)</f>
        <v>0</v>
      </c>
      <c r="BE107" s="174">
        <f>SUMIF(Général!$CP$6:$EZ$6,BE$5,Comptabilité!$F107:$EZ107)</f>
        <v>0</v>
      </c>
      <c r="BF107" s="174">
        <f>SUMIF(Général!$CP$6:$EZ$6,BF$5,Comptabilité!$F107:$EZ107)</f>
        <v>0</v>
      </c>
      <c r="BG107" s="174">
        <f>SUMIF(Général!$CP$6:$EZ$6,BG$5,Comptabilité!$F107:$EZ107)</f>
        <v>0</v>
      </c>
      <c r="BH107" s="174">
        <f>SUMIF(Général!$CP$6:$EZ$6,BH$5,Comptabilité!$F107:$EZ107)</f>
        <v>0</v>
      </c>
      <c r="BI107" s="174">
        <f>SUMIF(Général!$CP$6:$EZ$6,BI$5,Comptabilité!$F107:$EZ107)</f>
        <v>0</v>
      </c>
      <c r="BJ107" s="174">
        <f>SUMIF(Général!$CP$6:$EZ$6,BJ$5,Comptabilité!$F107:$EZ107)</f>
        <v>0</v>
      </c>
      <c r="BK107" s="174">
        <f>SUMIF(Général!$CP$6:$EZ$6,BK$5,Comptabilité!$F107:$EZ107)</f>
        <v>0</v>
      </c>
      <c r="BL107" s="174">
        <f>SUMIF(Général!$CP$6:$EZ$6,BL$5,Comptabilité!$F107:$EZ107)</f>
        <v>0</v>
      </c>
      <c r="BM107" s="174">
        <f>SUMIF(Général!$CP$6:$EZ$6,BM$5,Comptabilité!$F107:$EZ107)</f>
        <v>0</v>
      </c>
      <c r="BN107" s="174">
        <f>SUMIF(Général!$CP$6:$EZ$6,BN$5,Comptabilité!$F107:$EZ107)</f>
        <v>0</v>
      </c>
      <c r="BO107" s="174">
        <f>SUMIF(Général!$CP$6:$EZ$6,BO$5,Comptabilité!$F107:$EZ107)</f>
        <v>0</v>
      </c>
      <c r="BP107" s="174">
        <f>SUMIF(Général!$CP$6:$EZ$6,BP$5,Comptabilité!$F107:$EZ107)</f>
        <v>0</v>
      </c>
      <c r="BQ107" s="174">
        <f>SUMIF(Général!$CP$6:$EZ$6,BQ$5,Comptabilité!$F107:$EZ107)</f>
        <v>0</v>
      </c>
      <c r="BR107" s="174">
        <f>SUMIF(Général!$CP$6:$EZ$6,BR$5,Comptabilité!$F107:$EZ107)</f>
        <v>0</v>
      </c>
      <c r="BS107" s="174">
        <f>SUMIF(Général!$CP$6:$EZ$6,BS$5,Comptabilité!$F107:$EZ107)</f>
        <v>0</v>
      </c>
      <c r="BT107" s="174">
        <f>SUMIF(Général!$CP$6:$EZ$6,BT$5,Comptabilité!$F107:$EZ107)</f>
        <v>0</v>
      </c>
      <c r="BU107" s="174">
        <f>SUMIF(Général!$CP$6:$EZ$6,BU$5,Comptabilité!$F107:$EZ107)</f>
        <v>0</v>
      </c>
      <c r="BV107" s="174">
        <f>SUMIF(Général!$CP$6:$EZ$6,BV$5,Comptabilité!$F107:$EZ107)</f>
        <v>0</v>
      </c>
      <c r="BW107" s="174">
        <f>SUMIF(Général!$CP$6:$EZ$6,BW$5,Comptabilité!$F107:$EZ107)</f>
        <v>0</v>
      </c>
      <c r="BX107" s="174">
        <f>SUMIF(Général!$CP$6:$EZ$6,BX$5,Comptabilité!$F107:$EZ107)</f>
        <v>0</v>
      </c>
      <c r="BY107" s="174">
        <f>SUMIF(Général!$CP$6:$EZ$6,BY$5,Comptabilité!$F107:$EZ107)</f>
        <v>0</v>
      </c>
      <c r="BZ107" s="174">
        <f>SUMIF(Général!$CP$6:$EZ$6,BZ$5,Comptabilité!$F107:$EZ107)</f>
        <v>0</v>
      </c>
      <c r="CA107" s="174">
        <f>SUMIF(Général!$CP$6:$EZ$6,CA$5,Comptabilité!$F107:$EZ107)</f>
        <v>0</v>
      </c>
      <c r="CB107" s="174">
        <f>SUMIF(Général!$CP$6:$EZ$6,CB$5,Comptabilité!$F107:$EZ107)</f>
        <v>0</v>
      </c>
      <c r="CC107" s="174">
        <f>SUMIF(Général!$CP$6:$EZ$6,CC$5,Comptabilité!$F107:$EZ107)</f>
        <v>0</v>
      </c>
      <c r="CD107" s="174">
        <f>SUMIF(Général!$CP$6:$EZ$6,CD$5,Comptabilité!$F107:$EZ107)</f>
        <v>0</v>
      </c>
      <c r="CE107" s="174">
        <f>SUMIF(Général!$CP$6:$EZ$6,CE$5,Comptabilité!$F107:$EZ107)</f>
        <v>0</v>
      </c>
      <c r="CF107" s="174">
        <f>SUMIF(Général!$CP$6:$EZ$6,CF$5,Comptabilité!$F107:$EZ107)</f>
        <v>0</v>
      </c>
      <c r="CG107" s="174">
        <f>SUMIF(Général!$CP$6:$EZ$6,CG$5,Comptabilité!$F107:$EZ107)</f>
        <v>0</v>
      </c>
      <c r="CH107" s="174">
        <f>SUMIF(Général!$CP$6:$EZ$6,CH$5,Comptabilité!$F107:$EZ107)</f>
        <v>0</v>
      </c>
      <c r="CI107" s="174">
        <f>SUMIF(Général!$CP$6:$EZ$6,CI$5,Comptabilité!$F107:$EZ107)</f>
        <v>0</v>
      </c>
      <c r="CJ107" s="174">
        <f>SUMIF(Général!$CP$6:$EZ$6,CJ$5,Comptabilité!$F107:$EZ107)</f>
        <v>0</v>
      </c>
      <c r="CK107" s="174">
        <f>SUMIF(Général!$CP$6:$EZ$6,CK$5,Comptabilité!$F107:$EZ107)</f>
        <v>0</v>
      </c>
      <c r="CL107" s="174">
        <f>SUMIF(Général!$CP$6:$EZ$6,CL$5,Comptabilité!$F107:$EZ107)</f>
        <v>0</v>
      </c>
      <c r="CM107" s="174">
        <f>SUMIF(Général!$CP$6:$EZ$6,CM$5,Comptabilité!$F107:$EZ107)</f>
        <v>0</v>
      </c>
      <c r="CN107" s="174">
        <f>SUMIF(Général!$CP$6:$EZ$6,CN$5,Comptabilité!$F107:$EZ107)</f>
        <v>0</v>
      </c>
      <c r="CO107" s="174">
        <f>SUMIF(Général!$CP$6:$EZ$6,CO$5,Comptabilité!$F107:$EZ107)</f>
        <v>0</v>
      </c>
      <c r="CP107" s="174">
        <f>SUMIF(Général!$CP$6:$EZ$6,CP$5,Comptabilité!$F107:$EZ107)</f>
        <v>0</v>
      </c>
      <c r="CQ107" s="174">
        <f>SUMIF(Général!$CP$6:$EZ$6,CQ$5,Comptabilité!$F107:$EZ107)</f>
        <v>0</v>
      </c>
      <c r="CR107" s="174">
        <f>SUMIF(Général!$CP$6:$EZ$6,CR$5,Comptabilité!$F107:$EZ107)</f>
        <v>0</v>
      </c>
      <c r="CS107" s="174">
        <f>SUMIF(Général!$CP$6:$EZ$6,CS$5,Comptabilité!$F107:$EZ107)</f>
        <v>0</v>
      </c>
      <c r="CT107" s="174">
        <f>SUMIF(Général!$CP$6:$EZ$6,CT$5,Comptabilité!$F107:$EZ107)</f>
        <v>0</v>
      </c>
      <c r="CU107" s="174">
        <f>SUMIF(Général!$CP$6:$EZ$6,CU$5,Comptabilité!$F107:$EZ107)</f>
        <v>0</v>
      </c>
      <c r="CV107" s="174">
        <f>SUMIF(Général!$CP$6:$EZ$6,CV$5,Comptabilité!$F107:$EZ107)</f>
        <v>0</v>
      </c>
      <c r="CW107" s="174">
        <f>SUMIF(Général!$CP$6:$EZ$6,CW$5,Comptabilité!$F107:$EZ107)</f>
        <v>0</v>
      </c>
      <c r="CX107" s="174">
        <f>SUMIF(Général!$CP$6:$EZ$6,CX$5,Comptabilité!$F107:$EZ107)</f>
        <v>0</v>
      </c>
      <c r="CY107" s="174">
        <f>SUMIF(Général!$CP$6:$EZ$6,CY$5,Comptabilité!$F107:$EZ107)</f>
        <v>0</v>
      </c>
      <c r="CZ107" s="174">
        <f>SUMIF(Général!$CP$6:$EZ$6,CZ$5,Comptabilité!$F107:$EZ107)</f>
        <v>0</v>
      </c>
      <c r="DA107" s="174">
        <f>SUMIF(Général!$CP$6:$EZ$6,DA$5,Comptabilité!$F107:$EZ107)</f>
        <v>0</v>
      </c>
      <c r="DB107" s="174">
        <f>SUMIF(Général!$CP$6:$EZ$6,DB$5,Comptabilité!$F107:$EZ107)</f>
        <v>0</v>
      </c>
      <c r="DC107" s="174">
        <f>SUMIF(Général!$CP$6:$EZ$6,DC$5,Comptabilité!$F107:$EZ107)</f>
        <v>0</v>
      </c>
      <c r="DD107" s="174">
        <f>SUMIF(Général!$CP$6:$EZ$6,DD$5,Comptabilité!$F107:$EZ107)</f>
        <v>0</v>
      </c>
      <c r="DE107" s="174">
        <f>SUMIF(Général!$CP$6:$EZ$6,DE$5,Comptabilité!$F107:$EZ107)</f>
        <v>0</v>
      </c>
      <c r="DF107" s="174">
        <f>SUMIF(Général!$CP$6:$EZ$6,DF$5,Comptabilité!$F107:$EZ107)</f>
        <v>0</v>
      </c>
      <c r="DG107" s="174">
        <f>SUMIF(Général!$CP$6:$EZ$6,DG$5,Comptabilité!$F107:$EZ107)</f>
        <v>0</v>
      </c>
      <c r="DH107" s="174">
        <f>SUMIF(Général!$CP$6:$EZ$6,DH$5,Comptabilité!$F107:$EZ107)</f>
        <v>0</v>
      </c>
      <c r="DI107" s="174">
        <f>SUMIF(Général!$CP$6:$EZ$6,DI$5,Comptabilité!$F107:$EZ107)</f>
        <v>0</v>
      </c>
      <c r="DJ107" s="174">
        <f>SUMIF(Général!$CP$6:$EZ$6,DJ$5,Comptabilité!$F107:$EZ107)</f>
        <v>0</v>
      </c>
      <c r="DK107" s="174">
        <f>SUMIF(Général!$CP$6:$EZ$6,DK$5,Comptabilité!$F107:$EZ107)</f>
        <v>0</v>
      </c>
      <c r="DL107" s="174">
        <f>SUMIF(Général!$CP$6:$EZ$6,DL$5,Comptabilité!$F107:$EZ107)</f>
        <v>0</v>
      </c>
      <c r="DM107" s="174">
        <f>SUMIF(Général!$CP$6:$EZ$6,DM$5,Comptabilité!$F107:$EZ107)</f>
        <v>0</v>
      </c>
      <c r="DN107" s="174">
        <f>SUMIF(Général!$CP$6:$EZ$6,DN$5,Comptabilité!$F107:$EZ107)</f>
        <v>0</v>
      </c>
      <c r="DO107" s="174">
        <f>SUMIF(Général!$CP$6:$EZ$6,DO$5,Comptabilité!$F107:$EZ107)</f>
        <v>0</v>
      </c>
      <c r="DP107" s="174">
        <f>SUMIF(Général!$CP$6:$EZ$6,DP$5,Comptabilité!$F107:$EZ107)</f>
        <v>0</v>
      </c>
      <c r="DQ107" s="174">
        <f>SUMIF(Général!$CP$6:$EZ$6,DQ$5,Comptabilité!$F107:$EZ107)</f>
        <v>0</v>
      </c>
      <c r="DR107" s="174">
        <f>SUMIF(Général!$CP$6:$EZ$6,DR$5,Comptabilité!$F107:$EZ107)</f>
        <v>0</v>
      </c>
      <c r="DS107" s="174">
        <f>SUMIF(Général!$CP$6:$EZ$6,DS$5,Comptabilité!$F107:$EZ107)</f>
        <v>0</v>
      </c>
      <c r="DT107" s="174">
        <f>SUMIF(Général!$CP$6:$EZ$6,DT$5,Comptabilité!$F107:$EZ107)</f>
        <v>0</v>
      </c>
      <c r="DU107" s="174">
        <f>SUMIF(Général!$CP$6:$EZ$6,DU$5,Comptabilité!$F107:$EZ107)</f>
        <v>0</v>
      </c>
      <c r="DV107" s="174">
        <f>SUMIF(Général!$CP$6:$EZ$6,DV$5,Comptabilité!$F107:$EZ107)</f>
        <v>0</v>
      </c>
      <c r="DW107" s="174">
        <f>SUMIF(Général!$CP$6:$EZ$6,DW$5,Comptabilité!$F107:$EZ107)</f>
        <v>0</v>
      </c>
      <c r="DX107" s="174">
        <f>SUMIF(Général!$CP$6:$EZ$6,DX$5,Comptabilité!$F107:$EZ107)</f>
        <v>0</v>
      </c>
      <c r="DY107" s="174">
        <f>SUMIF(Général!$CP$6:$EZ$6,DY$5,Comptabilité!$F107:$EZ107)</f>
        <v>0</v>
      </c>
      <c r="DZ107" s="174">
        <f>SUMIF(Général!$CP$6:$EZ$6,DZ$5,Comptabilité!$F107:$EZ107)</f>
        <v>0</v>
      </c>
      <c r="EA107" s="174">
        <f>SUMIF(Général!$CP$6:$EZ$6,EA$5,Comptabilité!$F107:$EZ107)</f>
        <v>0</v>
      </c>
      <c r="EB107" s="174">
        <f>SUMIF(Général!$CP$6:$EZ$6,EB$5,Comptabilité!$F107:$EZ107)</f>
        <v>0</v>
      </c>
      <c r="EC107" s="174">
        <f>SUMIF(Général!$CP$6:$EZ$6,EC$5,Comptabilité!$F107:$EZ107)</f>
        <v>0</v>
      </c>
      <c r="ED107" s="174">
        <f>SUMIF(Général!$CP$6:$EZ$6,ED$5,Comptabilité!$F107:$EZ107)</f>
        <v>0</v>
      </c>
      <c r="EE107" s="174">
        <f>SUMIF(Général!$CP$6:$EZ$6,EE$5,Comptabilité!$F107:$EZ107)</f>
        <v>0</v>
      </c>
      <c r="EF107" s="174">
        <f>SUMIF(Général!$CP$6:$EZ$6,EF$5,Comptabilité!$F107:$EZ107)</f>
        <v>0</v>
      </c>
      <c r="EG107" s="174">
        <f>SUMIF(Général!$CP$6:$EZ$6,EG$5,Comptabilité!$F107:$EZ107)</f>
        <v>0</v>
      </c>
      <c r="EH107" s="174">
        <f>SUMIF(Général!$CP$6:$EZ$6,EH$5,Comptabilité!$F107:$EZ107)</f>
        <v>0</v>
      </c>
      <c r="EI107" s="174">
        <f>SUMIF(Général!$CP$6:$EZ$6,EI$5,Comptabilité!$F107:$EZ107)</f>
        <v>0</v>
      </c>
      <c r="EJ107" s="174">
        <f>SUMIF(Général!$CP$6:$EZ$6,EJ$5,Comptabilité!$F107:$EZ107)</f>
        <v>0</v>
      </c>
      <c r="EK107" s="174">
        <f>SUMIF(Général!$CP$6:$EZ$6,EK$5,Comptabilité!$F107:$EZ107)</f>
        <v>0</v>
      </c>
      <c r="EL107" s="174">
        <f>SUMIF(Général!$CP$6:$EZ$6,EL$5,Comptabilité!$F107:$EZ107)</f>
        <v>0</v>
      </c>
      <c r="EM107" s="174">
        <f>SUMIF(Général!$CP$6:$EZ$6,EM$5,Comptabilité!$F107:$EZ107)</f>
        <v>0</v>
      </c>
      <c r="EN107" s="174">
        <f>SUMIF(Général!$CP$6:$EZ$6,EN$5,Comptabilité!$F107:$EZ107)</f>
        <v>0</v>
      </c>
      <c r="EO107" s="174">
        <f>SUMIF(Général!$CP$6:$EZ$6,EO$5,Comptabilité!$F107:$EZ107)</f>
        <v>0</v>
      </c>
      <c r="EP107" s="174">
        <f>SUMIF(Général!$CP$6:$EZ$6,EP$5,Comptabilité!$F107:$EZ107)</f>
        <v>0</v>
      </c>
      <c r="EQ107" s="174">
        <f>SUMIF(Général!$CP$6:$EZ$6,EQ$5,Comptabilité!$F107:$EZ107)</f>
        <v>0</v>
      </c>
      <c r="ER107" s="174">
        <f>SUMIF(Général!$CP$6:$EZ$6,ER$5,Comptabilité!$F107:$EZ107)</f>
        <v>0</v>
      </c>
      <c r="ES107" s="174">
        <f>SUMIF(Général!$CP$6:$EZ$6,ES$5,Comptabilité!$F107:$EZ107)</f>
        <v>0</v>
      </c>
      <c r="ET107" s="174">
        <f>SUMIF(Général!$CP$6:$EZ$6,ET$5,Comptabilité!$F107:$EZ107)</f>
        <v>0</v>
      </c>
      <c r="EU107" s="174">
        <f>SUMIF(Général!$CP$6:$EZ$6,EU$5,Comptabilité!$F107:$EZ107)</f>
        <v>0</v>
      </c>
      <c r="EV107" s="174">
        <f>SUMIF(Général!$CP$6:$EZ$6,EV$5,Comptabilité!$F107:$EZ107)</f>
        <v>0</v>
      </c>
      <c r="EW107" s="174">
        <f>SUMIF(Général!$CP$6:$EZ$6,EW$5,Comptabilité!$F107:$EZ107)</f>
        <v>0</v>
      </c>
      <c r="EX107" s="174">
        <f>SUMIF(Général!$CP$6:$EZ$6,EX$5,Comptabilité!$F107:$EZ107)</f>
        <v>0</v>
      </c>
      <c r="EY107" s="174">
        <f>SUMIF(Général!$CP$6:$EZ$6,EY$5,Comptabilité!$F107:$EZ107)</f>
        <v>0</v>
      </c>
      <c r="EZ107" s="174">
        <f>SUMIF(Général!$CP$6:$EZ$6,EZ$5,Comptabilité!$F107:$EZ107)</f>
        <v>0</v>
      </c>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c r="IW107" s="111"/>
      <c r="IX107" s="111"/>
      <c r="IY107" s="111"/>
      <c r="IZ107" s="111"/>
      <c r="JA107" s="111"/>
      <c r="JB107" s="111"/>
      <c r="JC107" s="111"/>
      <c r="JD107" s="111"/>
      <c r="JE107" s="111"/>
      <c r="JF107" s="111"/>
      <c r="JG107" s="111"/>
      <c r="JH107" s="111"/>
      <c r="JI107" s="111"/>
      <c r="JJ107" s="111"/>
      <c r="JK107" s="111"/>
      <c r="JL107" s="111"/>
      <c r="JM107" s="111"/>
      <c r="JN107" s="111"/>
      <c r="JO107" s="111"/>
      <c r="JP107" s="111"/>
      <c r="JQ107" s="111"/>
      <c r="JR107" s="111"/>
      <c r="JS107" s="111"/>
      <c r="JT107" s="111"/>
      <c r="JU107" s="111"/>
      <c r="JV107" s="111"/>
      <c r="JW107" s="111"/>
      <c r="JX107" s="111"/>
      <c r="JY107" s="111"/>
      <c r="JZ107" s="111"/>
      <c r="KA107" s="111"/>
      <c r="KB107" s="111"/>
      <c r="KC107" s="111"/>
      <c r="KD107" s="111"/>
      <c r="KE107" s="111"/>
      <c r="KF107" s="111"/>
      <c r="KG107" s="111"/>
      <c r="KH107" s="111"/>
      <c r="KI107" s="111"/>
      <c r="KJ107" s="111"/>
      <c r="KK107" s="111"/>
      <c r="KL107" s="111"/>
      <c r="KM107" s="111"/>
      <c r="KN107" s="111"/>
      <c r="KO107" s="111"/>
      <c r="KP107" s="111"/>
      <c r="KQ107" s="111"/>
      <c r="KR107" s="111"/>
      <c r="KS107" s="111"/>
      <c r="KT107" s="111"/>
      <c r="KU107" s="111"/>
      <c r="KV107" s="111"/>
      <c r="KW107" s="111"/>
      <c r="KX107" s="111"/>
      <c r="KY107" s="111"/>
      <c r="KZ107" s="111"/>
      <c r="LA107" s="111"/>
      <c r="LB107" s="111"/>
      <c r="LC107" s="111"/>
      <c r="LD107" s="111"/>
      <c r="LE107" s="111"/>
      <c r="LF107" s="111"/>
      <c r="LG107" s="111"/>
      <c r="LH107" s="111"/>
      <c r="LI107" s="111"/>
      <c r="LJ107" s="111"/>
      <c r="LK107" s="111"/>
      <c r="LL107" s="111"/>
      <c r="LM107" s="111"/>
      <c r="LN107" s="111"/>
      <c r="LO107" s="111"/>
      <c r="LP107" s="111"/>
      <c r="LQ107" s="111"/>
      <c r="LR107" s="111"/>
      <c r="LS107" s="111"/>
      <c r="LT107" s="111"/>
      <c r="LU107" s="111"/>
      <c r="LV107" s="111"/>
      <c r="LW107" s="111"/>
      <c r="LX107" s="111"/>
      <c r="LY107" s="111"/>
      <c r="LZ107" s="111"/>
      <c r="MA107" s="111"/>
      <c r="MB107" s="111"/>
      <c r="MC107" s="111"/>
      <c r="MD107" s="111"/>
      <c r="ME107" s="111"/>
      <c r="MF107" s="111"/>
      <c r="MG107" s="111"/>
      <c r="MH107" s="111"/>
      <c r="MI107" s="111"/>
      <c r="MJ107" s="111"/>
      <c r="MK107" s="111"/>
      <c r="ML107" s="111"/>
      <c r="MM107" s="111"/>
      <c r="MN107" s="111"/>
      <c r="MO107" s="111"/>
      <c r="MP107" s="111"/>
      <c r="MQ107" s="111"/>
      <c r="MR107" s="111"/>
      <c r="MS107" s="111"/>
      <c r="MT107" s="111"/>
      <c r="MU107" s="111"/>
      <c r="MV107" s="111"/>
      <c r="MW107" s="111"/>
      <c r="MX107" s="111"/>
      <c r="MY107" s="111"/>
      <c r="MZ107" s="111"/>
      <c r="NA107" s="111"/>
      <c r="NB107" s="111"/>
      <c r="NC107" s="111"/>
      <c r="ND107" s="111"/>
      <c r="NE107" s="111"/>
      <c r="NF107" s="111"/>
      <c r="NG107" s="111"/>
      <c r="NH107" s="111"/>
      <c r="NI107" s="111"/>
      <c r="NJ107" s="111"/>
      <c r="NK107" s="111"/>
      <c r="NL107" s="111"/>
      <c r="NM107" s="111"/>
      <c r="NN107" s="111"/>
      <c r="NO107" s="111"/>
      <c r="NP107" s="111"/>
      <c r="NQ107" s="111"/>
      <c r="NR107" s="111"/>
      <c r="NS107" s="111"/>
      <c r="NT107" s="111"/>
      <c r="NU107" s="111"/>
      <c r="NV107" s="111"/>
      <c r="NW107" s="111"/>
      <c r="NX107" s="111"/>
      <c r="NY107" s="111"/>
      <c r="NZ107" s="111"/>
      <c r="OA107" s="111"/>
      <c r="OB107" s="111"/>
      <c r="OC107" s="111"/>
      <c r="OD107" s="111"/>
      <c r="OE107" s="111"/>
      <c r="OF107" s="111"/>
      <c r="OG107" s="111"/>
      <c r="OH107" s="111"/>
      <c r="OI107" s="111"/>
      <c r="OJ107" s="111"/>
      <c r="OK107" s="111"/>
      <c r="OL107" s="111"/>
      <c r="OM107" s="111"/>
      <c r="ON107" s="111"/>
      <c r="OO107" s="111"/>
      <c r="OP107" s="111"/>
      <c r="OQ107" s="111"/>
      <c r="OR107" s="111"/>
      <c r="OS107" s="111"/>
      <c r="OT107" s="111"/>
      <c r="OU107" s="111"/>
      <c r="OV107" s="111"/>
      <c r="OW107" s="111"/>
      <c r="OX107" s="111"/>
      <c r="OY107" s="111"/>
      <c r="OZ107" s="111"/>
      <c r="PA107" s="111"/>
      <c r="PB107" s="111"/>
      <c r="PC107" s="111"/>
      <c r="PD107" s="111"/>
      <c r="PE107" s="111"/>
      <c r="PF107" s="111"/>
      <c r="PG107" s="111"/>
      <c r="PH107" s="111"/>
      <c r="PI107" s="111"/>
      <c r="PJ107" s="111"/>
      <c r="PK107" s="111"/>
      <c r="PL107" s="111"/>
      <c r="PM107" s="111"/>
      <c r="PN107" s="111"/>
      <c r="PO107" s="111"/>
      <c r="PP107" s="111"/>
      <c r="PQ107" s="111"/>
      <c r="PR107" s="111"/>
      <c r="PS107" s="111"/>
      <c r="PT107" s="111"/>
      <c r="PU107" s="111"/>
      <c r="PV107" s="111"/>
      <c r="PW107" s="111"/>
      <c r="PX107" s="111"/>
      <c r="PY107" s="111"/>
      <c r="PZ107" s="111"/>
      <c r="QA107" s="111"/>
      <c r="QB107" s="111"/>
      <c r="QC107" s="111"/>
      <c r="QD107" s="111"/>
      <c r="QE107" s="111"/>
      <c r="QF107" s="111"/>
      <c r="QG107" s="111"/>
      <c r="QH107" s="111"/>
      <c r="QI107" s="111"/>
      <c r="QJ107" s="111"/>
      <c r="QK107" s="111"/>
      <c r="QL107" s="111"/>
      <c r="QM107" s="111"/>
      <c r="QN107" s="111"/>
      <c r="QO107" s="111"/>
      <c r="QP107" s="111"/>
      <c r="QQ107" s="111"/>
      <c r="QR107" s="111"/>
      <c r="QS107" s="111"/>
      <c r="QT107" s="111"/>
      <c r="QU107" s="111"/>
      <c r="QV107" s="111"/>
      <c r="QW107" s="111"/>
      <c r="QX107" s="111"/>
      <c r="QY107" s="111"/>
      <c r="QZ107" s="111"/>
      <c r="RA107" s="111"/>
      <c r="RB107" s="111"/>
      <c r="RC107" s="111"/>
      <c r="RD107" s="111"/>
      <c r="RE107" s="111"/>
      <c r="RF107" s="111"/>
      <c r="RG107" s="111"/>
      <c r="RH107" s="111"/>
      <c r="RI107" s="111"/>
      <c r="RJ107" s="111"/>
      <c r="RK107" s="111"/>
      <c r="RL107" s="111"/>
      <c r="RM107" s="111"/>
      <c r="RN107" s="111"/>
      <c r="RO107" s="111"/>
      <c r="RP107" s="111"/>
      <c r="RQ107" s="111"/>
      <c r="RR107" s="111"/>
      <c r="RS107" s="111"/>
      <c r="RT107" s="111"/>
      <c r="RU107" s="111"/>
      <c r="RV107" s="111"/>
      <c r="RW107" s="111"/>
      <c r="RX107" s="111"/>
      <c r="RY107" s="111"/>
      <c r="RZ107" s="111"/>
      <c r="SA107" s="111"/>
      <c r="SB107" s="111"/>
      <c r="SC107" s="111"/>
      <c r="SD107" s="111"/>
      <c r="SE107" s="111"/>
      <c r="SF107" s="111"/>
      <c r="SG107" s="111"/>
      <c r="SH107" s="111"/>
      <c r="SI107" s="111"/>
      <c r="SJ107" s="111"/>
      <c r="SK107" s="111"/>
      <c r="SL107" s="111"/>
      <c r="SM107" s="111"/>
      <c r="SN107" s="111"/>
      <c r="SO107" s="111"/>
      <c r="SP107" s="111"/>
      <c r="SQ107" s="111"/>
      <c r="SR107" s="111"/>
      <c r="SS107" s="111"/>
      <c r="ST107" s="111"/>
      <c r="SU107" s="111"/>
      <c r="SV107" s="111"/>
      <c r="SW107" s="111"/>
      <c r="SX107" s="111"/>
      <c r="SY107" s="111"/>
      <c r="SZ107" s="111"/>
      <c r="TA107" s="111"/>
      <c r="TB107" s="111"/>
      <c r="TC107" s="111"/>
      <c r="TD107" s="111"/>
      <c r="TE107" s="111"/>
      <c r="TF107" s="111"/>
      <c r="TG107" s="111"/>
      <c r="TH107" s="111"/>
      <c r="TI107" s="111"/>
      <c r="TJ107" s="111"/>
      <c r="TK107" s="111"/>
      <c r="TL107" s="111"/>
      <c r="TM107" s="111"/>
      <c r="TN107" s="111"/>
      <c r="TO107" s="111"/>
      <c r="TP107" s="111"/>
      <c r="TQ107" s="111"/>
      <c r="TR107" s="111"/>
      <c r="TS107" s="111"/>
      <c r="TT107" s="111"/>
      <c r="TU107" s="111"/>
      <c r="TV107" s="111"/>
      <c r="TW107" s="111"/>
      <c r="TX107" s="111"/>
      <c r="TY107" s="111"/>
      <c r="TZ107" s="111"/>
      <c r="UA107" s="111"/>
      <c r="UB107" s="111"/>
      <c r="UC107" s="111"/>
      <c r="UD107" s="111"/>
      <c r="UE107" s="111"/>
      <c r="UF107" s="111"/>
      <c r="UG107" s="111"/>
      <c r="UH107" s="111"/>
      <c r="UI107" s="111"/>
      <c r="UJ107" s="111"/>
      <c r="UK107" s="111"/>
      <c r="UL107" s="111"/>
      <c r="UM107" s="111"/>
      <c r="UN107" s="111"/>
      <c r="UO107" s="111"/>
      <c r="UP107" s="111"/>
      <c r="UQ107" s="111"/>
      <c r="UR107" s="111"/>
      <c r="US107" s="111"/>
      <c r="UT107" s="111"/>
      <c r="UU107" s="111"/>
      <c r="UV107" s="111"/>
      <c r="UW107" s="111"/>
      <c r="UX107" s="111"/>
      <c r="UY107" s="111"/>
      <c r="UZ107" s="111"/>
      <c r="VA107" s="111"/>
      <c r="VB107" s="111"/>
      <c r="VC107" s="111"/>
      <c r="VD107" s="111"/>
      <c r="VE107" s="111"/>
      <c r="VF107" s="111"/>
      <c r="VG107" s="111"/>
      <c r="VH107" s="111"/>
      <c r="VI107" s="111"/>
      <c r="VJ107" s="111"/>
      <c r="VK107" s="111"/>
      <c r="VL107" s="111"/>
      <c r="VM107" s="111"/>
      <c r="VN107" s="111"/>
      <c r="VO107" s="111"/>
      <c r="VP107" s="111"/>
      <c r="VQ107" s="111"/>
      <c r="VR107" s="111"/>
      <c r="VS107" s="111"/>
      <c r="VT107" s="111"/>
      <c r="VU107" s="111"/>
      <c r="VV107" s="111"/>
      <c r="VW107" s="111"/>
      <c r="VX107" s="111"/>
      <c r="VY107" s="111"/>
      <c r="VZ107" s="111"/>
      <c r="WA107" s="111"/>
      <c r="WB107" s="111"/>
      <c r="WC107" s="111"/>
      <c r="WD107" s="111"/>
      <c r="WE107" s="111"/>
      <c r="WF107" s="111"/>
      <c r="WG107" s="111"/>
      <c r="WH107" s="111"/>
      <c r="WI107" s="111"/>
      <c r="WJ107" s="111"/>
      <c r="WK107" s="111"/>
      <c r="WL107" s="111"/>
      <c r="WM107" s="111"/>
      <c r="WN107" s="111"/>
      <c r="WO107" s="111"/>
      <c r="WP107" s="111"/>
      <c r="WQ107" s="111"/>
      <c r="WR107" s="111"/>
      <c r="WS107" s="111"/>
      <c r="WT107" s="111"/>
      <c r="WU107" s="111"/>
      <c r="WV107" s="111"/>
      <c r="WW107" s="111"/>
      <c r="WX107" s="111"/>
      <c r="WY107" s="111"/>
      <c r="WZ107" s="111"/>
      <c r="XA107" s="111"/>
      <c r="XB107" s="111"/>
      <c r="XC107" s="111"/>
      <c r="XD107" s="111"/>
      <c r="XE107" s="111"/>
      <c r="XF107" s="111"/>
      <c r="XG107" s="111"/>
      <c r="XH107" s="111"/>
      <c r="XI107" s="111"/>
      <c r="XJ107" s="111"/>
      <c r="XK107" s="111"/>
      <c r="XL107" s="111"/>
      <c r="XM107" s="111"/>
      <c r="XN107" s="111"/>
      <c r="XO107" s="111"/>
      <c r="XP107" s="111"/>
      <c r="XQ107" s="111"/>
      <c r="XR107" s="111"/>
      <c r="XS107" s="111"/>
      <c r="XT107" s="111"/>
      <c r="XU107" s="111"/>
      <c r="XV107" s="111"/>
      <c r="XW107" s="111"/>
      <c r="XX107" s="111"/>
      <c r="XY107" s="111"/>
      <c r="XZ107" s="111"/>
      <c r="YA107" s="111"/>
      <c r="YB107" s="111"/>
      <c r="YC107" s="111"/>
      <c r="YD107" s="111"/>
      <c r="YE107" s="111"/>
      <c r="YF107" s="111"/>
      <c r="YG107" s="111"/>
      <c r="YH107" s="111"/>
      <c r="YI107" s="111"/>
      <c r="YJ107" s="111"/>
      <c r="YK107" s="111"/>
      <c r="YL107" s="111"/>
      <c r="YM107" s="111"/>
      <c r="YN107" s="111"/>
      <c r="YO107" s="111"/>
      <c r="YP107" s="111"/>
      <c r="YQ107" s="111"/>
      <c r="YR107" s="111"/>
      <c r="YS107" s="111"/>
      <c r="YT107" s="111"/>
      <c r="YU107" s="111"/>
      <c r="YV107" s="111"/>
      <c r="YW107" s="111"/>
      <c r="YX107" s="111"/>
      <c r="YY107" s="111"/>
      <c r="YZ107" s="111"/>
      <c r="ZA107" s="111"/>
      <c r="ZB107" s="111"/>
      <c r="ZC107" s="111"/>
      <c r="ZD107" s="111"/>
      <c r="ZE107" s="111"/>
      <c r="ZF107" s="111"/>
      <c r="ZG107" s="111"/>
      <c r="ZH107" s="111"/>
      <c r="ZI107" s="111"/>
      <c r="ZJ107" s="111"/>
      <c r="ZK107" s="111"/>
      <c r="ZL107" s="111"/>
      <c r="ZM107" s="111"/>
      <c r="ZN107" s="111"/>
      <c r="ZO107" s="111"/>
      <c r="ZP107" s="111"/>
      <c r="ZQ107" s="111"/>
      <c r="ZR107" s="111"/>
      <c r="ZS107" s="111"/>
      <c r="ZT107" s="111"/>
      <c r="ZU107" s="111"/>
      <c r="ZV107" s="111"/>
      <c r="ZW107" s="111"/>
      <c r="ZX107" s="111"/>
      <c r="ZY107" s="111"/>
      <c r="ZZ107" s="111"/>
      <c r="AAA107" s="111"/>
      <c r="AAB107" s="111"/>
      <c r="AAC107" s="111"/>
      <c r="AAD107" s="111"/>
      <c r="AAE107" s="111"/>
      <c r="AAF107" s="111"/>
      <c r="AAG107" s="111"/>
      <c r="AAH107" s="111"/>
      <c r="AAI107" s="111"/>
      <c r="AAJ107" s="111"/>
      <c r="AAK107" s="111"/>
      <c r="AAL107" s="111"/>
      <c r="AAM107" s="111"/>
      <c r="AAN107" s="111"/>
      <c r="AAO107" s="111"/>
      <c r="AAP107" s="111"/>
      <c r="AAQ107" s="111"/>
      <c r="AAR107" s="111"/>
      <c r="AAS107" s="111"/>
      <c r="AAT107" s="111"/>
      <c r="AAU107" s="111"/>
      <c r="AAV107" s="111"/>
      <c r="AAW107" s="111"/>
      <c r="AAX107" s="111"/>
      <c r="AAY107" s="111"/>
      <c r="AAZ107" s="111"/>
      <c r="ABA107" s="111"/>
      <c r="ABB107" s="111"/>
      <c r="ABC107" s="111"/>
      <c r="ABD107" s="111"/>
      <c r="ABE107" s="111"/>
      <c r="ABF107" s="111"/>
      <c r="ABG107" s="111"/>
      <c r="ABH107" s="111"/>
      <c r="ABI107" s="111"/>
      <c r="ABJ107" s="111"/>
      <c r="ABK107" s="111"/>
      <c r="ABL107" s="111"/>
      <c r="ABM107" s="111"/>
      <c r="ABN107" s="111"/>
      <c r="ABO107" s="111"/>
      <c r="ABP107" s="111"/>
      <c r="ABQ107" s="111"/>
      <c r="ABR107" s="111"/>
      <c r="ABS107" s="111"/>
      <c r="ABT107" s="111"/>
      <c r="ABU107" s="111"/>
      <c r="ABV107" s="111"/>
      <c r="ABW107" s="111"/>
      <c r="ABX107" s="111"/>
      <c r="ABY107" s="111"/>
      <c r="ABZ107" s="111"/>
      <c r="ACA107" s="111"/>
      <c r="ACB107" s="111"/>
      <c r="ACC107" s="111"/>
      <c r="ACD107" s="111"/>
      <c r="ACE107" s="111"/>
      <c r="ACF107" s="111"/>
      <c r="ACG107" s="111"/>
      <c r="ACH107" s="111"/>
      <c r="ACI107" s="111"/>
      <c r="ACJ107" s="111"/>
      <c r="ACK107" s="111"/>
      <c r="ACL107" s="111"/>
      <c r="ACM107" s="111"/>
      <c r="ACN107" s="111"/>
      <c r="ACO107" s="111"/>
      <c r="ACP107" s="111"/>
      <c r="ACQ107" s="111"/>
      <c r="ACR107" s="111"/>
      <c r="ACS107" s="111"/>
      <c r="ACT107" s="111"/>
      <c r="ACU107" s="111"/>
      <c r="ACV107" s="111"/>
      <c r="ACW107" s="111"/>
      <c r="ACX107" s="111"/>
      <c r="ACY107" s="111"/>
      <c r="ACZ107" s="111"/>
      <c r="ADA107" s="111"/>
      <c r="ADB107" s="111"/>
      <c r="ADC107" s="111"/>
      <c r="ADD107" s="111"/>
      <c r="ADE107" s="111"/>
      <c r="ADF107" s="111"/>
      <c r="ADG107" s="111"/>
      <c r="ADH107" s="111"/>
      <c r="ADI107" s="111"/>
      <c r="ADJ107" s="111"/>
      <c r="ADK107" s="111"/>
      <c r="ADL107" s="111"/>
      <c r="ADM107" s="111"/>
      <c r="ADN107" s="111"/>
      <c r="ADO107" s="111"/>
      <c r="ADP107" s="111"/>
      <c r="ADQ107" s="111"/>
      <c r="ADR107" s="111"/>
      <c r="ADS107" s="111"/>
      <c r="ADT107" s="111"/>
      <c r="ADU107" s="111"/>
      <c r="ADV107" s="111"/>
      <c r="ADW107" s="111"/>
      <c r="ADX107" s="111"/>
      <c r="ADY107" s="111"/>
      <c r="ADZ107" s="111"/>
      <c r="AEA107" s="111"/>
      <c r="AEB107" s="111"/>
      <c r="AEC107" s="111"/>
      <c r="AED107" s="111"/>
      <c r="AEE107" s="111"/>
      <c r="AEF107" s="111"/>
      <c r="AEG107" s="111"/>
      <c r="AEH107" s="111"/>
      <c r="AEI107" s="111"/>
      <c r="AEJ107" s="111"/>
      <c r="AEK107" s="111"/>
      <c r="AEL107" s="111"/>
      <c r="AEM107" s="111"/>
      <c r="AEN107" s="111"/>
      <c r="AEO107" s="111"/>
      <c r="AEP107" s="111"/>
      <c r="AEQ107" s="111"/>
      <c r="AER107" s="111"/>
      <c r="AES107" s="111"/>
      <c r="AET107" s="111"/>
      <c r="AEU107" s="111"/>
      <c r="AEV107" s="111"/>
      <c r="AEW107" s="111"/>
      <c r="AEX107" s="111"/>
      <c r="AEY107" s="111"/>
      <c r="AEZ107" s="111"/>
      <c r="AFA107" s="111"/>
      <c r="AFB107" s="111"/>
      <c r="AFC107" s="111"/>
      <c r="AFD107" s="111"/>
      <c r="AFE107" s="111"/>
      <c r="AFF107" s="111"/>
      <c r="AFG107" s="111"/>
      <c r="AFH107" s="111"/>
      <c r="AFI107" s="111"/>
      <c r="AFJ107" s="111"/>
      <c r="AFK107" s="111"/>
      <c r="AFL107" s="111"/>
      <c r="AFM107" s="111"/>
      <c r="AFN107" s="111"/>
      <c r="AFO107" s="111"/>
      <c r="AFP107" s="111"/>
      <c r="AFQ107" s="111"/>
      <c r="AFR107" s="111"/>
      <c r="AFS107" s="111"/>
      <c r="AFT107" s="111"/>
      <c r="AFU107" s="111"/>
      <c r="AFV107" s="111"/>
      <c r="AFW107" s="111"/>
      <c r="AFX107" s="111"/>
      <c r="AFY107" s="111"/>
      <c r="AFZ107" s="111"/>
      <c r="AGA107" s="111"/>
      <c r="AGB107" s="111"/>
      <c r="AGC107" s="111"/>
      <c r="AGD107" s="111"/>
      <c r="AGE107" s="111"/>
      <c r="AGF107" s="111"/>
      <c r="AGG107" s="111"/>
      <c r="AGH107" s="111"/>
      <c r="AGI107" s="111"/>
      <c r="AGJ107" s="111"/>
      <c r="AGK107" s="111"/>
      <c r="AGL107" s="111"/>
      <c r="AGM107" s="111"/>
      <c r="AGN107" s="111"/>
      <c r="AGO107" s="111"/>
      <c r="AGP107" s="111"/>
      <c r="AGQ107" s="111"/>
      <c r="AGR107" s="111"/>
      <c r="AGS107" s="111"/>
      <c r="AGT107" s="111"/>
      <c r="AGU107" s="111"/>
      <c r="AGV107" s="111"/>
      <c r="AGW107" s="111"/>
      <c r="AGX107" s="111"/>
      <c r="AGY107" s="111"/>
      <c r="AGZ107" s="111"/>
      <c r="AHA107" s="111"/>
      <c r="AHB107" s="111"/>
      <c r="AHC107" s="111"/>
      <c r="AHD107" s="111"/>
      <c r="AHE107" s="111"/>
      <c r="AHF107" s="111"/>
      <c r="AHG107" s="111"/>
      <c r="AHH107" s="111"/>
      <c r="AHI107" s="111"/>
      <c r="AHJ107" s="111"/>
      <c r="AHK107" s="111"/>
      <c r="AHL107" s="111"/>
      <c r="AHM107" s="111"/>
      <c r="AHN107" s="111"/>
      <c r="AHO107" s="111"/>
      <c r="AHP107" s="111"/>
      <c r="AHQ107" s="111"/>
      <c r="AHR107" s="111"/>
      <c r="AHS107" s="111"/>
      <c r="AHT107" s="111"/>
      <c r="AHU107" s="111"/>
      <c r="AHV107" s="111"/>
      <c r="AHW107" s="111"/>
      <c r="AHX107" s="111"/>
      <c r="AHY107" s="111"/>
      <c r="AHZ107" s="111"/>
      <c r="AIA107" s="111"/>
      <c r="AIB107" s="111"/>
      <c r="AIC107" s="111"/>
      <c r="AID107" s="111"/>
      <c r="AIE107" s="111"/>
      <c r="AIF107" s="111"/>
      <c r="AIG107" s="111"/>
      <c r="AIH107" s="111"/>
      <c r="AII107" s="111"/>
      <c r="AIJ107" s="111"/>
      <c r="AIK107" s="111"/>
      <c r="AIL107" s="111"/>
      <c r="AIM107" s="111"/>
      <c r="AIN107" s="111"/>
      <c r="AIO107" s="111"/>
      <c r="AIP107" s="111"/>
      <c r="AIQ107" s="111"/>
      <c r="AIR107" s="111"/>
      <c r="AIS107" s="111"/>
      <c r="AIT107" s="111"/>
      <c r="AIU107" s="111"/>
      <c r="AIV107" s="111"/>
      <c r="AIW107" s="111"/>
      <c r="AIX107" s="111"/>
      <c r="AIY107" s="111"/>
      <c r="AIZ107" s="111"/>
      <c r="AJA107" s="111"/>
      <c r="AJB107" s="111"/>
      <c r="AJC107" s="111"/>
      <c r="AJD107" s="111"/>
      <c r="AJE107" s="111"/>
      <c r="AJF107" s="111"/>
      <c r="AJG107" s="111"/>
      <c r="AJH107" s="111"/>
      <c r="AJI107" s="111"/>
      <c r="AJJ107" s="111"/>
      <c r="AJK107" s="111"/>
      <c r="AJL107" s="111"/>
      <c r="AJM107" s="111"/>
      <c r="AJN107" s="111"/>
      <c r="AJO107" s="111"/>
      <c r="AJP107" s="111"/>
      <c r="AJQ107" s="111"/>
      <c r="AJR107" s="111"/>
      <c r="AJS107" s="111"/>
      <c r="AJT107" s="111"/>
      <c r="AJU107" s="111"/>
      <c r="AJV107" s="111"/>
      <c r="AJW107" s="111"/>
      <c r="AJX107" s="111"/>
      <c r="AJY107" s="111"/>
      <c r="AJZ107" s="111"/>
      <c r="AKA107" s="111"/>
      <c r="AKB107" s="111"/>
      <c r="AKC107" s="111"/>
      <c r="AKD107" s="111"/>
      <c r="AKE107" s="111"/>
      <c r="AKF107" s="111"/>
      <c r="AKG107" s="111"/>
      <c r="AKH107" s="111"/>
      <c r="AKI107" s="111"/>
      <c r="AKJ107" s="111"/>
      <c r="AKK107" s="111"/>
      <c r="AKL107" s="111"/>
      <c r="AKM107" s="111"/>
      <c r="AKN107" s="111"/>
      <c r="AKO107" s="111"/>
      <c r="AKP107" s="111"/>
      <c r="AKQ107" s="111"/>
      <c r="AKR107" s="111"/>
      <c r="AKS107" s="111"/>
      <c r="AKT107" s="111"/>
      <c r="AKU107" s="111"/>
      <c r="AKV107" s="111"/>
      <c r="AKW107" s="111"/>
      <c r="AKX107" s="111"/>
      <c r="AKY107" s="111"/>
      <c r="AKZ107" s="111"/>
      <c r="ALA107" s="111"/>
      <c r="ALB107" s="111"/>
      <c r="ALC107" s="111"/>
      <c r="ALD107" s="111"/>
      <c r="ALE107" s="111"/>
      <c r="ALF107" s="111"/>
      <c r="ALG107" s="111"/>
      <c r="ALH107" s="111"/>
      <c r="ALI107" s="111"/>
      <c r="ALJ107" s="111"/>
      <c r="ALK107" s="111"/>
      <c r="ALL107" s="111"/>
      <c r="ALM107" s="111"/>
      <c r="ALN107" s="111"/>
      <c r="ALO107" s="111"/>
      <c r="ALP107" s="111"/>
      <c r="ALQ107" s="111"/>
      <c r="ALR107" s="111"/>
      <c r="ALS107" s="111"/>
      <c r="ALT107" s="111"/>
      <c r="ALU107" s="111"/>
      <c r="ALV107" s="111"/>
      <c r="ALW107" s="111"/>
      <c r="ALX107" s="111"/>
      <c r="ALY107" s="111"/>
      <c r="ALZ107" s="111"/>
      <c r="AMA107" s="111"/>
      <c r="AMB107" s="111"/>
      <c r="AMC107" s="111"/>
      <c r="AMD107" s="111"/>
      <c r="AME107" s="111"/>
      <c r="AMF107" s="111"/>
      <c r="AMG107" s="111"/>
      <c r="AMH107" s="111"/>
      <c r="AMI107" s="111"/>
      <c r="AMJ107" s="111"/>
      <c r="AMK107" s="111"/>
    </row>
    <row r="108" spans="1:1025" x14ac:dyDescent="0.3">
      <c r="A108" s="30"/>
      <c r="B108" s="127" t="str">
        <f>Comptabilité!B108</f>
        <v>TVA due</v>
      </c>
      <c r="D108" s="195"/>
      <c r="E108" s="189"/>
      <c r="F108" s="174">
        <f>SUMIF(Général!$CP$6:$EZ$6,F$5,Comptabilité!$F108:$EZ108)</f>
        <v>0</v>
      </c>
      <c r="G108" s="174">
        <f>SUMIF(Général!$CP$6:$EZ$6,G$5,Comptabilité!$F108:$EZ108)</f>
        <v>0</v>
      </c>
      <c r="H108" s="174">
        <f>SUMIF(Général!$CP$6:$EZ$6,H$5,Comptabilité!$F108:$EZ108)</f>
        <v>0</v>
      </c>
      <c r="I108" s="174">
        <f>SUMIF(Général!$CP$6:$EZ$6,I$5,Comptabilité!$F108:$EZ108)</f>
        <v>0</v>
      </c>
      <c r="J108" s="174">
        <f>SUMIF(Général!$CP$6:$EZ$6,J$5,Comptabilité!$F108:$EZ108)</f>
        <v>0</v>
      </c>
      <c r="K108" s="174">
        <f>SUMIF(Général!$CP$6:$EZ$6,K$5,Comptabilité!$F108:$EZ108)</f>
        <v>0</v>
      </c>
      <c r="L108" s="174">
        <f>SUMIF(Général!$CP$6:$EZ$6,L$5,Comptabilité!$F108:$EZ108)</f>
        <v>0</v>
      </c>
      <c r="M108" s="174">
        <f>SUMIF(Général!$CP$6:$EZ$6,M$5,Comptabilité!$F108:$EZ108)</f>
        <v>0</v>
      </c>
      <c r="N108" s="174">
        <f>SUMIF(Général!$CP$6:$EZ$6,N$5,Comptabilité!$F108:$EZ108)</f>
        <v>0</v>
      </c>
      <c r="O108" s="174">
        <f>SUMIF(Général!$CP$6:$EZ$6,O$5,Comptabilité!$F108:$EZ108)</f>
        <v>0</v>
      </c>
      <c r="P108" s="174">
        <f>SUMIF(Général!$CP$6:$EZ$6,P$5,Comptabilité!$F108:$EZ108)</f>
        <v>0</v>
      </c>
      <c r="Q108" s="174">
        <f>SUMIF(Général!$CP$6:$EZ$6,Q$5,Comptabilité!$F108:$EZ108)</f>
        <v>0</v>
      </c>
      <c r="R108" s="174">
        <f>SUMIF(Général!$CP$6:$EZ$6,R$5,Comptabilité!$F108:$EZ108)</f>
        <v>0</v>
      </c>
      <c r="S108" s="174">
        <f>SUMIF(Général!$CP$6:$EZ$6,S$5,Comptabilité!$F108:$EZ108)</f>
        <v>0</v>
      </c>
      <c r="T108" s="174">
        <f>SUMIF(Général!$CP$6:$EZ$6,T$5,Comptabilité!$F108:$EZ108)</f>
        <v>0</v>
      </c>
      <c r="U108" s="174">
        <f>SUMIF(Général!$CP$6:$EZ$6,U$5,Comptabilité!$F108:$EZ108)</f>
        <v>0</v>
      </c>
      <c r="V108" s="174">
        <f>SUMIF(Général!$CP$6:$EZ$6,V$5,Comptabilité!$F108:$EZ108)</f>
        <v>0</v>
      </c>
      <c r="W108" s="174">
        <f>SUMIF(Général!$CP$6:$EZ$6,W$5,Comptabilité!$F108:$EZ108)</f>
        <v>0</v>
      </c>
      <c r="X108" s="174">
        <f>SUMIF(Général!$CP$6:$EZ$6,X$5,Comptabilité!$F108:$EZ108)</f>
        <v>0</v>
      </c>
      <c r="Y108" s="174">
        <f>SUMIF(Général!$CP$6:$EZ$6,Y$5,Comptabilité!$F108:$EZ108)</f>
        <v>0</v>
      </c>
      <c r="Z108" s="174">
        <f>SUMIF(Général!$CP$6:$EZ$6,Z$5,Comptabilité!$F108:$EZ108)</f>
        <v>0</v>
      </c>
      <c r="AA108" s="174">
        <f>SUMIF(Général!$CP$6:$EZ$6,AA$5,Comptabilité!$F108:$EZ108)</f>
        <v>0</v>
      </c>
      <c r="AB108" s="174">
        <f>SUMIF(Général!$CP$6:$EZ$6,AB$5,Comptabilité!$F108:$EZ108)</f>
        <v>0</v>
      </c>
      <c r="AC108" s="174">
        <f>SUMIF(Général!$CP$6:$EZ$6,AC$5,Comptabilité!$F108:$EZ108)</f>
        <v>0</v>
      </c>
      <c r="AD108" s="174">
        <f>SUMIF(Général!$CP$6:$EZ$6,AD$5,Comptabilité!$F108:$EZ108)</f>
        <v>0</v>
      </c>
      <c r="AE108" s="174">
        <f>SUMIF(Général!$CP$6:$EZ$6,AE$5,Comptabilité!$F108:$EZ108)</f>
        <v>0</v>
      </c>
      <c r="AF108" s="174">
        <f>SUMIF(Général!$CP$6:$EZ$6,AF$5,Comptabilité!$F108:$EZ108)</f>
        <v>0</v>
      </c>
      <c r="AG108" s="174">
        <f>SUMIF(Général!$CP$6:$EZ$6,AG$5,Comptabilité!$F108:$EZ108)</f>
        <v>0</v>
      </c>
      <c r="AH108" s="174">
        <f>SUMIF(Général!$CP$6:$EZ$6,AH$5,Comptabilité!$F108:$EZ108)</f>
        <v>0</v>
      </c>
      <c r="AI108" s="174">
        <f>SUMIF(Général!$CP$6:$EZ$6,AI$5,Comptabilité!$F108:$EZ108)</f>
        <v>0</v>
      </c>
      <c r="AJ108" s="174">
        <f>SUMIF(Général!$CP$6:$EZ$6,AJ$5,Comptabilité!$F108:$EZ108)</f>
        <v>0</v>
      </c>
      <c r="AK108" s="174">
        <f>SUMIF(Général!$CP$6:$EZ$6,AK$5,Comptabilité!$F108:$EZ108)</f>
        <v>0</v>
      </c>
      <c r="AL108" s="174">
        <f>SUMIF(Général!$CP$6:$EZ$6,AL$5,Comptabilité!$F108:$EZ108)</f>
        <v>0</v>
      </c>
      <c r="AM108" s="174">
        <f>SUMIF(Général!$CP$6:$EZ$6,AM$5,Comptabilité!$F108:$EZ108)</f>
        <v>0</v>
      </c>
      <c r="AN108" s="174">
        <f>SUMIF(Général!$CP$6:$EZ$6,AN$5,Comptabilité!$F108:$EZ108)</f>
        <v>0</v>
      </c>
      <c r="AO108" s="174">
        <f>SUMIF(Général!$CP$6:$EZ$6,AO$5,Comptabilité!$F108:$EZ108)</f>
        <v>0</v>
      </c>
      <c r="AP108" s="174">
        <f>SUMIF(Général!$CP$6:$EZ$6,AP$5,Comptabilité!$F108:$EZ108)</f>
        <v>0</v>
      </c>
      <c r="AQ108" s="174">
        <f>SUMIF(Général!$CP$6:$EZ$6,AQ$5,Comptabilité!$F108:$EZ108)</f>
        <v>0</v>
      </c>
      <c r="AR108" s="174">
        <f>SUMIF(Général!$CP$6:$EZ$6,AR$5,Comptabilité!$F108:$EZ108)</f>
        <v>0</v>
      </c>
      <c r="AS108" s="174">
        <f>SUMIF(Général!$CP$6:$EZ$6,AS$5,Comptabilité!$F108:$EZ108)</f>
        <v>0</v>
      </c>
      <c r="AT108" s="174">
        <f>SUMIF(Général!$CP$6:$EZ$6,AT$5,Comptabilité!$F108:$EZ108)</f>
        <v>0</v>
      </c>
      <c r="AU108" s="174">
        <f>SUMIF(Général!$CP$6:$EZ$6,AU$5,Comptabilité!$F108:$EZ108)</f>
        <v>0</v>
      </c>
      <c r="AV108" s="174">
        <f>SUMIF(Général!$CP$6:$EZ$6,AV$5,Comptabilité!$F108:$EZ108)</f>
        <v>0</v>
      </c>
      <c r="AW108" s="174">
        <f>SUMIF(Général!$CP$6:$EZ$6,AW$5,Comptabilité!$F108:$EZ108)</f>
        <v>0</v>
      </c>
      <c r="AX108" s="174">
        <f>SUMIF(Général!$CP$6:$EZ$6,AX$5,Comptabilité!$F108:$EZ108)</f>
        <v>0</v>
      </c>
      <c r="AY108" s="174">
        <f>SUMIF(Général!$CP$6:$EZ$6,AY$5,Comptabilité!$F108:$EZ108)</f>
        <v>0</v>
      </c>
      <c r="AZ108" s="174">
        <f>SUMIF(Général!$CP$6:$EZ$6,AZ$5,Comptabilité!$F108:$EZ108)</f>
        <v>0</v>
      </c>
      <c r="BA108" s="174">
        <f>SUMIF(Général!$CP$6:$EZ$6,BA$5,Comptabilité!$F108:$EZ108)</f>
        <v>0</v>
      </c>
      <c r="BB108" s="174">
        <f>SUMIF(Général!$CP$6:$EZ$6,BB$5,Comptabilité!$F108:$EZ108)</f>
        <v>0</v>
      </c>
      <c r="BC108" s="174">
        <f>SUMIF(Général!$CP$6:$EZ$6,BC$5,Comptabilité!$F108:$EZ108)</f>
        <v>0</v>
      </c>
      <c r="BD108" s="174">
        <f>SUMIF(Général!$CP$6:$EZ$6,BD$5,Comptabilité!$F108:$EZ108)</f>
        <v>0</v>
      </c>
      <c r="BE108" s="174">
        <f>SUMIF(Général!$CP$6:$EZ$6,BE$5,Comptabilité!$F108:$EZ108)</f>
        <v>0</v>
      </c>
      <c r="BF108" s="174">
        <f>SUMIF(Général!$CP$6:$EZ$6,BF$5,Comptabilité!$F108:$EZ108)</f>
        <v>0</v>
      </c>
      <c r="BG108" s="174">
        <f>SUMIF(Général!$CP$6:$EZ$6,BG$5,Comptabilité!$F108:$EZ108)</f>
        <v>0</v>
      </c>
      <c r="BH108" s="174">
        <f>SUMIF(Général!$CP$6:$EZ$6,BH$5,Comptabilité!$F108:$EZ108)</f>
        <v>0</v>
      </c>
      <c r="BI108" s="174">
        <f>SUMIF(Général!$CP$6:$EZ$6,BI$5,Comptabilité!$F108:$EZ108)</f>
        <v>0</v>
      </c>
      <c r="BJ108" s="174">
        <f>SUMIF(Général!$CP$6:$EZ$6,BJ$5,Comptabilité!$F108:$EZ108)</f>
        <v>0</v>
      </c>
      <c r="BK108" s="174">
        <f>SUMIF(Général!$CP$6:$EZ$6,BK$5,Comptabilité!$F108:$EZ108)</f>
        <v>0</v>
      </c>
      <c r="BL108" s="174">
        <f>SUMIF(Général!$CP$6:$EZ$6,BL$5,Comptabilité!$F108:$EZ108)</f>
        <v>0</v>
      </c>
      <c r="BM108" s="174">
        <f>SUMIF(Général!$CP$6:$EZ$6,BM$5,Comptabilité!$F108:$EZ108)</f>
        <v>0</v>
      </c>
      <c r="BN108" s="174">
        <f>SUMIF(Général!$CP$6:$EZ$6,BN$5,Comptabilité!$F108:$EZ108)</f>
        <v>0</v>
      </c>
      <c r="BO108" s="174">
        <f>SUMIF(Général!$CP$6:$EZ$6,BO$5,Comptabilité!$F108:$EZ108)</f>
        <v>0</v>
      </c>
      <c r="BP108" s="174">
        <f>SUMIF(Général!$CP$6:$EZ$6,BP$5,Comptabilité!$F108:$EZ108)</f>
        <v>0</v>
      </c>
      <c r="BQ108" s="174">
        <f>SUMIF(Général!$CP$6:$EZ$6,BQ$5,Comptabilité!$F108:$EZ108)</f>
        <v>0</v>
      </c>
      <c r="BR108" s="174">
        <f>SUMIF(Général!$CP$6:$EZ$6,BR$5,Comptabilité!$F108:$EZ108)</f>
        <v>0</v>
      </c>
      <c r="BS108" s="174">
        <f>SUMIF(Général!$CP$6:$EZ$6,BS$5,Comptabilité!$F108:$EZ108)</f>
        <v>0</v>
      </c>
      <c r="BT108" s="174">
        <f>SUMIF(Général!$CP$6:$EZ$6,BT$5,Comptabilité!$F108:$EZ108)</f>
        <v>0</v>
      </c>
      <c r="BU108" s="174">
        <f>SUMIF(Général!$CP$6:$EZ$6,BU$5,Comptabilité!$F108:$EZ108)</f>
        <v>0</v>
      </c>
      <c r="BV108" s="174">
        <f>SUMIF(Général!$CP$6:$EZ$6,BV$5,Comptabilité!$F108:$EZ108)</f>
        <v>0</v>
      </c>
      <c r="BW108" s="174">
        <f>SUMIF(Général!$CP$6:$EZ$6,BW$5,Comptabilité!$F108:$EZ108)</f>
        <v>0</v>
      </c>
      <c r="BX108" s="174">
        <f>SUMIF(Général!$CP$6:$EZ$6,BX$5,Comptabilité!$F108:$EZ108)</f>
        <v>0</v>
      </c>
      <c r="BY108" s="174">
        <f>SUMIF(Général!$CP$6:$EZ$6,BY$5,Comptabilité!$F108:$EZ108)</f>
        <v>0</v>
      </c>
      <c r="BZ108" s="174">
        <f>SUMIF(Général!$CP$6:$EZ$6,BZ$5,Comptabilité!$F108:$EZ108)</f>
        <v>0</v>
      </c>
      <c r="CA108" s="174">
        <f>SUMIF(Général!$CP$6:$EZ$6,CA$5,Comptabilité!$F108:$EZ108)</f>
        <v>0</v>
      </c>
      <c r="CB108" s="174">
        <f>SUMIF(Général!$CP$6:$EZ$6,CB$5,Comptabilité!$F108:$EZ108)</f>
        <v>0</v>
      </c>
      <c r="CC108" s="174">
        <f>SUMIF(Général!$CP$6:$EZ$6,CC$5,Comptabilité!$F108:$EZ108)</f>
        <v>0</v>
      </c>
      <c r="CD108" s="174">
        <f>SUMIF(Général!$CP$6:$EZ$6,CD$5,Comptabilité!$F108:$EZ108)</f>
        <v>0</v>
      </c>
      <c r="CE108" s="174">
        <f>SUMIF(Général!$CP$6:$EZ$6,CE$5,Comptabilité!$F108:$EZ108)</f>
        <v>0</v>
      </c>
      <c r="CF108" s="174">
        <f>SUMIF(Général!$CP$6:$EZ$6,CF$5,Comptabilité!$F108:$EZ108)</f>
        <v>0</v>
      </c>
      <c r="CG108" s="174">
        <f>SUMIF(Général!$CP$6:$EZ$6,CG$5,Comptabilité!$F108:$EZ108)</f>
        <v>0</v>
      </c>
      <c r="CH108" s="174">
        <f>SUMIF(Général!$CP$6:$EZ$6,CH$5,Comptabilité!$F108:$EZ108)</f>
        <v>0</v>
      </c>
      <c r="CI108" s="174">
        <f>SUMIF(Général!$CP$6:$EZ$6,CI$5,Comptabilité!$F108:$EZ108)</f>
        <v>0</v>
      </c>
      <c r="CJ108" s="174">
        <f>SUMIF(Général!$CP$6:$EZ$6,CJ$5,Comptabilité!$F108:$EZ108)</f>
        <v>0</v>
      </c>
      <c r="CK108" s="174">
        <f>SUMIF(Général!$CP$6:$EZ$6,CK$5,Comptabilité!$F108:$EZ108)</f>
        <v>0</v>
      </c>
      <c r="CL108" s="174">
        <f>SUMIF(Général!$CP$6:$EZ$6,CL$5,Comptabilité!$F108:$EZ108)</f>
        <v>0</v>
      </c>
      <c r="CM108" s="174">
        <f>SUMIF(Général!$CP$6:$EZ$6,CM$5,Comptabilité!$F108:$EZ108)</f>
        <v>0</v>
      </c>
      <c r="CN108" s="174">
        <f>SUMIF(Général!$CP$6:$EZ$6,CN$5,Comptabilité!$F108:$EZ108)</f>
        <v>0</v>
      </c>
      <c r="CO108" s="174">
        <f>SUMIF(Général!$CP$6:$EZ$6,CO$5,Comptabilité!$F108:$EZ108)</f>
        <v>0</v>
      </c>
      <c r="CP108" s="174">
        <f>SUMIF(Général!$CP$6:$EZ$6,CP$5,Comptabilité!$F108:$EZ108)</f>
        <v>0</v>
      </c>
      <c r="CQ108" s="174">
        <f>SUMIF(Général!$CP$6:$EZ$6,CQ$5,Comptabilité!$F108:$EZ108)</f>
        <v>0</v>
      </c>
      <c r="CR108" s="174">
        <f>SUMIF(Général!$CP$6:$EZ$6,CR$5,Comptabilité!$F108:$EZ108)</f>
        <v>0</v>
      </c>
      <c r="CS108" s="174">
        <f>SUMIF(Général!$CP$6:$EZ$6,CS$5,Comptabilité!$F108:$EZ108)</f>
        <v>0</v>
      </c>
      <c r="CT108" s="174">
        <f>SUMIF(Général!$CP$6:$EZ$6,CT$5,Comptabilité!$F108:$EZ108)</f>
        <v>0</v>
      </c>
      <c r="CU108" s="174">
        <f>SUMIF(Général!$CP$6:$EZ$6,CU$5,Comptabilité!$F108:$EZ108)</f>
        <v>0</v>
      </c>
      <c r="CV108" s="174">
        <f>SUMIF(Général!$CP$6:$EZ$6,CV$5,Comptabilité!$F108:$EZ108)</f>
        <v>0</v>
      </c>
      <c r="CW108" s="174">
        <f>SUMIF(Général!$CP$6:$EZ$6,CW$5,Comptabilité!$F108:$EZ108)</f>
        <v>0</v>
      </c>
      <c r="CX108" s="174">
        <f>SUMIF(Général!$CP$6:$EZ$6,CX$5,Comptabilité!$F108:$EZ108)</f>
        <v>0</v>
      </c>
      <c r="CY108" s="174">
        <f>SUMIF(Général!$CP$6:$EZ$6,CY$5,Comptabilité!$F108:$EZ108)</f>
        <v>0</v>
      </c>
      <c r="CZ108" s="174">
        <f>SUMIF(Général!$CP$6:$EZ$6,CZ$5,Comptabilité!$F108:$EZ108)</f>
        <v>0</v>
      </c>
      <c r="DA108" s="174">
        <f>SUMIF(Général!$CP$6:$EZ$6,DA$5,Comptabilité!$F108:$EZ108)</f>
        <v>0</v>
      </c>
      <c r="DB108" s="174">
        <f>SUMIF(Général!$CP$6:$EZ$6,DB$5,Comptabilité!$F108:$EZ108)</f>
        <v>0</v>
      </c>
      <c r="DC108" s="174">
        <f>SUMIF(Général!$CP$6:$EZ$6,DC$5,Comptabilité!$F108:$EZ108)</f>
        <v>0</v>
      </c>
      <c r="DD108" s="174">
        <f>SUMIF(Général!$CP$6:$EZ$6,DD$5,Comptabilité!$F108:$EZ108)</f>
        <v>0</v>
      </c>
      <c r="DE108" s="174">
        <f>SUMIF(Général!$CP$6:$EZ$6,DE$5,Comptabilité!$F108:$EZ108)</f>
        <v>0</v>
      </c>
      <c r="DF108" s="174">
        <f>SUMIF(Général!$CP$6:$EZ$6,DF$5,Comptabilité!$F108:$EZ108)</f>
        <v>0</v>
      </c>
      <c r="DG108" s="174">
        <f>SUMIF(Général!$CP$6:$EZ$6,DG$5,Comptabilité!$F108:$EZ108)</f>
        <v>0</v>
      </c>
      <c r="DH108" s="174">
        <f>SUMIF(Général!$CP$6:$EZ$6,DH$5,Comptabilité!$F108:$EZ108)</f>
        <v>0</v>
      </c>
      <c r="DI108" s="174">
        <f>SUMIF(Général!$CP$6:$EZ$6,DI$5,Comptabilité!$F108:$EZ108)</f>
        <v>0</v>
      </c>
      <c r="DJ108" s="174">
        <f>SUMIF(Général!$CP$6:$EZ$6,DJ$5,Comptabilité!$F108:$EZ108)</f>
        <v>0</v>
      </c>
      <c r="DK108" s="174">
        <f>SUMIF(Général!$CP$6:$EZ$6,DK$5,Comptabilité!$F108:$EZ108)</f>
        <v>0</v>
      </c>
      <c r="DL108" s="174">
        <f>SUMIF(Général!$CP$6:$EZ$6,DL$5,Comptabilité!$F108:$EZ108)</f>
        <v>0</v>
      </c>
      <c r="DM108" s="174">
        <f>SUMIF(Général!$CP$6:$EZ$6,DM$5,Comptabilité!$F108:$EZ108)</f>
        <v>0</v>
      </c>
      <c r="DN108" s="174">
        <f>SUMIF(Général!$CP$6:$EZ$6,DN$5,Comptabilité!$F108:$EZ108)</f>
        <v>0</v>
      </c>
      <c r="DO108" s="174">
        <f>SUMIF(Général!$CP$6:$EZ$6,DO$5,Comptabilité!$F108:$EZ108)</f>
        <v>0</v>
      </c>
      <c r="DP108" s="174">
        <f>SUMIF(Général!$CP$6:$EZ$6,DP$5,Comptabilité!$F108:$EZ108)</f>
        <v>0</v>
      </c>
      <c r="DQ108" s="174">
        <f>SUMIF(Général!$CP$6:$EZ$6,DQ$5,Comptabilité!$F108:$EZ108)</f>
        <v>0</v>
      </c>
      <c r="DR108" s="174">
        <f>SUMIF(Général!$CP$6:$EZ$6,DR$5,Comptabilité!$F108:$EZ108)</f>
        <v>0</v>
      </c>
      <c r="DS108" s="174">
        <f>SUMIF(Général!$CP$6:$EZ$6,DS$5,Comptabilité!$F108:$EZ108)</f>
        <v>0</v>
      </c>
      <c r="DT108" s="174">
        <f>SUMIF(Général!$CP$6:$EZ$6,DT$5,Comptabilité!$F108:$EZ108)</f>
        <v>0</v>
      </c>
      <c r="DU108" s="174">
        <f>SUMIF(Général!$CP$6:$EZ$6,DU$5,Comptabilité!$F108:$EZ108)</f>
        <v>0</v>
      </c>
      <c r="DV108" s="174">
        <f>SUMIF(Général!$CP$6:$EZ$6,DV$5,Comptabilité!$F108:$EZ108)</f>
        <v>0</v>
      </c>
      <c r="DW108" s="174">
        <f>SUMIF(Général!$CP$6:$EZ$6,DW$5,Comptabilité!$F108:$EZ108)</f>
        <v>0</v>
      </c>
      <c r="DX108" s="174">
        <f>SUMIF(Général!$CP$6:$EZ$6,DX$5,Comptabilité!$F108:$EZ108)</f>
        <v>0</v>
      </c>
      <c r="DY108" s="174">
        <f>SUMIF(Général!$CP$6:$EZ$6,DY$5,Comptabilité!$F108:$EZ108)</f>
        <v>0</v>
      </c>
      <c r="DZ108" s="174">
        <f>SUMIF(Général!$CP$6:$EZ$6,DZ$5,Comptabilité!$F108:$EZ108)</f>
        <v>0</v>
      </c>
      <c r="EA108" s="174">
        <f>SUMIF(Général!$CP$6:$EZ$6,EA$5,Comptabilité!$F108:$EZ108)</f>
        <v>0</v>
      </c>
      <c r="EB108" s="174">
        <f>SUMIF(Général!$CP$6:$EZ$6,EB$5,Comptabilité!$F108:$EZ108)</f>
        <v>0</v>
      </c>
      <c r="EC108" s="174">
        <f>SUMIF(Général!$CP$6:$EZ$6,EC$5,Comptabilité!$F108:$EZ108)</f>
        <v>0</v>
      </c>
      <c r="ED108" s="174">
        <f>SUMIF(Général!$CP$6:$EZ$6,ED$5,Comptabilité!$F108:$EZ108)</f>
        <v>0</v>
      </c>
      <c r="EE108" s="174">
        <f>SUMIF(Général!$CP$6:$EZ$6,EE$5,Comptabilité!$F108:$EZ108)</f>
        <v>0</v>
      </c>
      <c r="EF108" s="174">
        <f>SUMIF(Général!$CP$6:$EZ$6,EF$5,Comptabilité!$F108:$EZ108)</f>
        <v>0</v>
      </c>
      <c r="EG108" s="174">
        <f>SUMIF(Général!$CP$6:$EZ$6,EG$5,Comptabilité!$F108:$EZ108)</f>
        <v>0</v>
      </c>
      <c r="EH108" s="174">
        <f>SUMIF(Général!$CP$6:$EZ$6,EH$5,Comptabilité!$F108:$EZ108)</f>
        <v>0</v>
      </c>
      <c r="EI108" s="174">
        <f>SUMIF(Général!$CP$6:$EZ$6,EI$5,Comptabilité!$F108:$EZ108)</f>
        <v>0</v>
      </c>
      <c r="EJ108" s="174">
        <f>SUMIF(Général!$CP$6:$EZ$6,EJ$5,Comptabilité!$F108:$EZ108)</f>
        <v>0</v>
      </c>
      <c r="EK108" s="174">
        <f>SUMIF(Général!$CP$6:$EZ$6,EK$5,Comptabilité!$F108:$EZ108)</f>
        <v>0</v>
      </c>
      <c r="EL108" s="174">
        <f>SUMIF(Général!$CP$6:$EZ$6,EL$5,Comptabilité!$F108:$EZ108)</f>
        <v>0</v>
      </c>
      <c r="EM108" s="174">
        <f>SUMIF(Général!$CP$6:$EZ$6,EM$5,Comptabilité!$F108:$EZ108)</f>
        <v>0</v>
      </c>
      <c r="EN108" s="174">
        <f>SUMIF(Général!$CP$6:$EZ$6,EN$5,Comptabilité!$F108:$EZ108)</f>
        <v>0</v>
      </c>
      <c r="EO108" s="174">
        <f>SUMIF(Général!$CP$6:$EZ$6,EO$5,Comptabilité!$F108:$EZ108)</f>
        <v>0</v>
      </c>
      <c r="EP108" s="174">
        <f>SUMIF(Général!$CP$6:$EZ$6,EP$5,Comptabilité!$F108:$EZ108)</f>
        <v>0</v>
      </c>
      <c r="EQ108" s="174">
        <f>SUMIF(Général!$CP$6:$EZ$6,EQ$5,Comptabilité!$F108:$EZ108)</f>
        <v>0</v>
      </c>
      <c r="ER108" s="174">
        <f>SUMIF(Général!$CP$6:$EZ$6,ER$5,Comptabilité!$F108:$EZ108)</f>
        <v>0</v>
      </c>
      <c r="ES108" s="174">
        <f>SUMIF(Général!$CP$6:$EZ$6,ES$5,Comptabilité!$F108:$EZ108)</f>
        <v>0</v>
      </c>
      <c r="ET108" s="174">
        <f>SUMIF(Général!$CP$6:$EZ$6,ET$5,Comptabilité!$F108:$EZ108)</f>
        <v>0</v>
      </c>
      <c r="EU108" s="174">
        <f>SUMIF(Général!$CP$6:$EZ$6,EU$5,Comptabilité!$F108:$EZ108)</f>
        <v>0</v>
      </c>
      <c r="EV108" s="174">
        <f>SUMIF(Général!$CP$6:$EZ$6,EV$5,Comptabilité!$F108:$EZ108)</f>
        <v>0</v>
      </c>
      <c r="EW108" s="174">
        <f>SUMIF(Général!$CP$6:$EZ$6,EW$5,Comptabilité!$F108:$EZ108)</f>
        <v>0</v>
      </c>
      <c r="EX108" s="174">
        <f>SUMIF(Général!$CP$6:$EZ$6,EX$5,Comptabilité!$F108:$EZ108)</f>
        <v>0</v>
      </c>
      <c r="EY108" s="174">
        <f>SUMIF(Général!$CP$6:$EZ$6,EY$5,Comptabilité!$F108:$EZ108)</f>
        <v>0</v>
      </c>
      <c r="EZ108" s="174">
        <f>SUMIF(Général!$CP$6:$EZ$6,EZ$5,Comptabilité!$F108:$EZ108)</f>
        <v>0</v>
      </c>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c r="IW108" s="111"/>
      <c r="IX108" s="111"/>
      <c r="IY108" s="111"/>
      <c r="IZ108" s="111"/>
      <c r="JA108" s="111"/>
      <c r="JB108" s="111"/>
      <c r="JC108" s="111"/>
      <c r="JD108" s="111"/>
      <c r="JE108" s="111"/>
      <c r="JF108" s="111"/>
      <c r="JG108" s="111"/>
      <c r="JH108" s="111"/>
      <c r="JI108" s="111"/>
      <c r="JJ108" s="111"/>
      <c r="JK108" s="111"/>
      <c r="JL108" s="111"/>
      <c r="JM108" s="111"/>
      <c r="JN108" s="111"/>
      <c r="JO108" s="111"/>
      <c r="JP108" s="111"/>
      <c r="JQ108" s="111"/>
      <c r="JR108" s="111"/>
      <c r="JS108" s="111"/>
      <c r="JT108" s="111"/>
      <c r="JU108" s="111"/>
      <c r="JV108" s="111"/>
      <c r="JW108" s="111"/>
      <c r="JX108" s="111"/>
      <c r="JY108" s="111"/>
      <c r="JZ108" s="111"/>
      <c r="KA108" s="111"/>
      <c r="KB108" s="111"/>
      <c r="KC108" s="111"/>
      <c r="KD108" s="111"/>
      <c r="KE108" s="111"/>
      <c r="KF108" s="111"/>
      <c r="KG108" s="111"/>
      <c r="KH108" s="111"/>
      <c r="KI108" s="111"/>
      <c r="KJ108" s="111"/>
      <c r="KK108" s="111"/>
      <c r="KL108" s="111"/>
      <c r="KM108" s="111"/>
      <c r="KN108" s="111"/>
      <c r="KO108" s="111"/>
      <c r="KP108" s="111"/>
      <c r="KQ108" s="111"/>
      <c r="KR108" s="111"/>
      <c r="KS108" s="111"/>
      <c r="KT108" s="111"/>
      <c r="KU108" s="111"/>
      <c r="KV108" s="111"/>
      <c r="KW108" s="111"/>
      <c r="KX108" s="111"/>
      <c r="KY108" s="111"/>
      <c r="KZ108" s="111"/>
      <c r="LA108" s="111"/>
      <c r="LB108" s="111"/>
      <c r="LC108" s="111"/>
      <c r="LD108" s="111"/>
      <c r="LE108" s="111"/>
      <c r="LF108" s="111"/>
      <c r="LG108" s="111"/>
      <c r="LH108" s="111"/>
      <c r="LI108" s="111"/>
      <c r="LJ108" s="111"/>
      <c r="LK108" s="111"/>
      <c r="LL108" s="111"/>
      <c r="LM108" s="111"/>
      <c r="LN108" s="111"/>
      <c r="LO108" s="111"/>
      <c r="LP108" s="111"/>
      <c r="LQ108" s="111"/>
      <c r="LR108" s="111"/>
      <c r="LS108" s="111"/>
      <c r="LT108" s="111"/>
      <c r="LU108" s="111"/>
      <c r="LV108" s="111"/>
      <c r="LW108" s="111"/>
      <c r="LX108" s="111"/>
      <c r="LY108" s="111"/>
      <c r="LZ108" s="111"/>
      <c r="MA108" s="111"/>
      <c r="MB108" s="111"/>
      <c r="MC108" s="111"/>
      <c r="MD108" s="111"/>
      <c r="ME108" s="111"/>
      <c r="MF108" s="111"/>
      <c r="MG108" s="111"/>
      <c r="MH108" s="111"/>
      <c r="MI108" s="111"/>
      <c r="MJ108" s="111"/>
      <c r="MK108" s="111"/>
      <c r="ML108" s="111"/>
      <c r="MM108" s="111"/>
      <c r="MN108" s="111"/>
      <c r="MO108" s="111"/>
      <c r="MP108" s="111"/>
      <c r="MQ108" s="111"/>
      <c r="MR108" s="111"/>
      <c r="MS108" s="111"/>
      <c r="MT108" s="111"/>
      <c r="MU108" s="111"/>
      <c r="MV108" s="111"/>
      <c r="MW108" s="111"/>
      <c r="MX108" s="111"/>
      <c r="MY108" s="111"/>
      <c r="MZ108" s="111"/>
      <c r="NA108" s="111"/>
      <c r="NB108" s="111"/>
      <c r="NC108" s="111"/>
      <c r="ND108" s="111"/>
      <c r="NE108" s="111"/>
      <c r="NF108" s="111"/>
      <c r="NG108" s="111"/>
      <c r="NH108" s="111"/>
      <c r="NI108" s="111"/>
      <c r="NJ108" s="111"/>
      <c r="NK108" s="111"/>
      <c r="NL108" s="111"/>
      <c r="NM108" s="111"/>
      <c r="NN108" s="111"/>
      <c r="NO108" s="111"/>
      <c r="NP108" s="111"/>
      <c r="NQ108" s="111"/>
      <c r="NR108" s="111"/>
      <c r="NS108" s="111"/>
      <c r="NT108" s="111"/>
      <c r="NU108" s="111"/>
      <c r="NV108" s="111"/>
      <c r="NW108" s="111"/>
      <c r="NX108" s="111"/>
      <c r="NY108" s="111"/>
      <c r="NZ108" s="111"/>
      <c r="OA108" s="111"/>
      <c r="OB108" s="111"/>
      <c r="OC108" s="111"/>
      <c r="OD108" s="111"/>
      <c r="OE108" s="111"/>
      <c r="OF108" s="111"/>
      <c r="OG108" s="111"/>
      <c r="OH108" s="111"/>
      <c r="OI108" s="111"/>
      <c r="OJ108" s="111"/>
      <c r="OK108" s="111"/>
      <c r="OL108" s="111"/>
      <c r="OM108" s="111"/>
      <c r="ON108" s="111"/>
      <c r="OO108" s="111"/>
      <c r="OP108" s="111"/>
      <c r="OQ108" s="111"/>
      <c r="OR108" s="111"/>
      <c r="OS108" s="111"/>
      <c r="OT108" s="111"/>
      <c r="OU108" s="111"/>
      <c r="OV108" s="111"/>
      <c r="OW108" s="111"/>
      <c r="OX108" s="111"/>
      <c r="OY108" s="111"/>
      <c r="OZ108" s="111"/>
      <c r="PA108" s="111"/>
      <c r="PB108" s="111"/>
      <c r="PC108" s="111"/>
      <c r="PD108" s="111"/>
      <c r="PE108" s="111"/>
      <c r="PF108" s="111"/>
      <c r="PG108" s="111"/>
      <c r="PH108" s="111"/>
      <c r="PI108" s="111"/>
      <c r="PJ108" s="111"/>
      <c r="PK108" s="111"/>
      <c r="PL108" s="111"/>
      <c r="PM108" s="111"/>
      <c r="PN108" s="111"/>
      <c r="PO108" s="111"/>
      <c r="PP108" s="111"/>
      <c r="PQ108" s="111"/>
      <c r="PR108" s="111"/>
      <c r="PS108" s="111"/>
      <c r="PT108" s="111"/>
      <c r="PU108" s="111"/>
      <c r="PV108" s="111"/>
      <c r="PW108" s="111"/>
      <c r="PX108" s="111"/>
      <c r="PY108" s="111"/>
      <c r="PZ108" s="111"/>
      <c r="QA108" s="111"/>
      <c r="QB108" s="111"/>
      <c r="QC108" s="111"/>
      <c r="QD108" s="111"/>
      <c r="QE108" s="111"/>
      <c r="QF108" s="111"/>
      <c r="QG108" s="111"/>
      <c r="QH108" s="111"/>
      <c r="QI108" s="111"/>
      <c r="QJ108" s="111"/>
      <c r="QK108" s="111"/>
      <c r="QL108" s="111"/>
      <c r="QM108" s="111"/>
      <c r="QN108" s="111"/>
      <c r="QO108" s="111"/>
      <c r="QP108" s="111"/>
      <c r="QQ108" s="111"/>
      <c r="QR108" s="111"/>
      <c r="QS108" s="111"/>
      <c r="QT108" s="111"/>
      <c r="QU108" s="111"/>
      <c r="QV108" s="111"/>
      <c r="QW108" s="111"/>
      <c r="QX108" s="111"/>
      <c r="QY108" s="111"/>
      <c r="QZ108" s="111"/>
      <c r="RA108" s="111"/>
      <c r="RB108" s="111"/>
      <c r="RC108" s="111"/>
      <c r="RD108" s="111"/>
      <c r="RE108" s="111"/>
      <c r="RF108" s="111"/>
      <c r="RG108" s="111"/>
      <c r="RH108" s="111"/>
      <c r="RI108" s="111"/>
      <c r="RJ108" s="111"/>
      <c r="RK108" s="111"/>
      <c r="RL108" s="111"/>
      <c r="RM108" s="111"/>
      <c r="RN108" s="111"/>
      <c r="RO108" s="111"/>
      <c r="RP108" s="111"/>
      <c r="RQ108" s="111"/>
      <c r="RR108" s="111"/>
      <c r="RS108" s="111"/>
      <c r="RT108" s="111"/>
      <c r="RU108" s="111"/>
      <c r="RV108" s="111"/>
      <c r="RW108" s="111"/>
      <c r="RX108" s="111"/>
      <c r="RY108" s="111"/>
      <c r="RZ108" s="111"/>
      <c r="SA108" s="111"/>
      <c r="SB108" s="111"/>
      <c r="SC108" s="111"/>
      <c r="SD108" s="111"/>
      <c r="SE108" s="111"/>
      <c r="SF108" s="111"/>
      <c r="SG108" s="111"/>
      <c r="SH108" s="111"/>
      <c r="SI108" s="111"/>
      <c r="SJ108" s="111"/>
      <c r="SK108" s="111"/>
      <c r="SL108" s="111"/>
      <c r="SM108" s="111"/>
      <c r="SN108" s="111"/>
      <c r="SO108" s="111"/>
      <c r="SP108" s="111"/>
      <c r="SQ108" s="111"/>
      <c r="SR108" s="111"/>
      <c r="SS108" s="111"/>
      <c r="ST108" s="111"/>
      <c r="SU108" s="111"/>
      <c r="SV108" s="111"/>
      <c r="SW108" s="111"/>
      <c r="SX108" s="111"/>
      <c r="SY108" s="111"/>
      <c r="SZ108" s="111"/>
      <c r="TA108" s="111"/>
      <c r="TB108" s="111"/>
      <c r="TC108" s="111"/>
      <c r="TD108" s="111"/>
      <c r="TE108" s="111"/>
      <c r="TF108" s="111"/>
      <c r="TG108" s="111"/>
      <c r="TH108" s="111"/>
      <c r="TI108" s="111"/>
      <c r="TJ108" s="111"/>
      <c r="TK108" s="111"/>
      <c r="TL108" s="111"/>
      <c r="TM108" s="111"/>
      <c r="TN108" s="111"/>
      <c r="TO108" s="111"/>
      <c r="TP108" s="111"/>
      <c r="TQ108" s="111"/>
      <c r="TR108" s="111"/>
      <c r="TS108" s="111"/>
      <c r="TT108" s="111"/>
      <c r="TU108" s="111"/>
      <c r="TV108" s="111"/>
      <c r="TW108" s="111"/>
      <c r="TX108" s="111"/>
      <c r="TY108" s="111"/>
      <c r="TZ108" s="111"/>
      <c r="UA108" s="111"/>
      <c r="UB108" s="111"/>
      <c r="UC108" s="111"/>
      <c r="UD108" s="111"/>
      <c r="UE108" s="111"/>
      <c r="UF108" s="111"/>
      <c r="UG108" s="111"/>
      <c r="UH108" s="111"/>
      <c r="UI108" s="111"/>
      <c r="UJ108" s="111"/>
      <c r="UK108" s="111"/>
      <c r="UL108" s="111"/>
      <c r="UM108" s="111"/>
      <c r="UN108" s="111"/>
      <c r="UO108" s="111"/>
      <c r="UP108" s="111"/>
      <c r="UQ108" s="111"/>
      <c r="UR108" s="111"/>
      <c r="US108" s="111"/>
      <c r="UT108" s="111"/>
      <c r="UU108" s="111"/>
      <c r="UV108" s="111"/>
      <c r="UW108" s="111"/>
      <c r="UX108" s="111"/>
      <c r="UY108" s="111"/>
      <c r="UZ108" s="111"/>
      <c r="VA108" s="111"/>
      <c r="VB108" s="111"/>
      <c r="VC108" s="111"/>
      <c r="VD108" s="111"/>
      <c r="VE108" s="111"/>
      <c r="VF108" s="111"/>
      <c r="VG108" s="111"/>
      <c r="VH108" s="111"/>
      <c r="VI108" s="111"/>
      <c r="VJ108" s="111"/>
      <c r="VK108" s="111"/>
      <c r="VL108" s="111"/>
      <c r="VM108" s="111"/>
      <c r="VN108" s="111"/>
      <c r="VO108" s="111"/>
      <c r="VP108" s="111"/>
      <c r="VQ108" s="111"/>
      <c r="VR108" s="111"/>
      <c r="VS108" s="111"/>
      <c r="VT108" s="111"/>
      <c r="VU108" s="111"/>
      <c r="VV108" s="111"/>
      <c r="VW108" s="111"/>
      <c r="VX108" s="111"/>
      <c r="VY108" s="111"/>
      <c r="VZ108" s="111"/>
      <c r="WA108" s="111"/>
      <c r="WB108" s="111"/>
      <c r="WC108" s="111"/>
      <c r="WD108" s="111"/>
      <c r="WE108" s="111"/>
      <c r="WF108" s="111"/>
      <c r="WG108" s="111"/>
      <c r="WH108" s="111"/>
      <c r="WI108" s="111"/>
      <c r="WJ108" s="111"/>
      <c r="WK108" s="111"/>
      <c r="WL108" s="111"/>
      <c r="WM108" s="111"/>
      <c r="WN108" s="111"/>
      <c r="WO108" s="111"/>
      <c r="WP108" s="111"/>
      <c r="WQ108" s="111"/>
      <c r="WR108" s="111"/>
      <c r="WS108" s="111"/>
      <c r="WT108" s="111"/>
      <c r="WU108" s="111"/>
      <c r="WV108" s="111"/>
      <c r="WW108" s="111"/>
      <c r="WX108" s="111"/>
      <c r="WY108" s="111"/>
      <c r="WZ108" s="111"/>
      <c r="XA108" s="111"/>
      <c r="XB108" s="111"/>
      <c r="XC108" s="111"/>
      <c r="XD108" s="111"/>
      <c r="XE108" s="111"/>
      <c r="XF108" s="111"/>
      <c r="XG108" s="111"/>
      <c r="XH108" s="111"/>
      <c r="XI108" s="111"/>
      <c r="XJ108" s="111"/>
      <c r="XK108" s="111"/>
      <c r="XL108" s="111"/>
      <c r="XM108" s="111"/>
      <c r="XN108" s="111"/>
      <c r="XO108" s="111"/>
      <c r="XP108" s="111"/>
      <c r="XQ108" s="111"/>
      <c r="XR108" s="111"/>
      <c r="XS108" s="111"/>
      <c r="XT108" s="111"/>
      <c r="XU108" s="111"/>
      <c r="XV108" s="111"/>
      <c r="XW108" s="111"/>
      <c r="XX108" s="111"/>
      <c r="XY108" s="111"/>
      <c r="XZ108" s="111"/>
      <c r="YA108" s="111"/>
      <c r="YB108" s="111"/>
      <c r="YC108" s="111"/>
      <c r="YD108" s="111"/>
      <c r="YE108" s="111"/>
      <c r="YF108" s="111"/>
      <c r="YG108" s="111"/>
      <c r="YH108" s="111"/>
      <c r="YI108" s="111"/>
      <c r="YJ108" s="111"/>
      <c r="YK108" s="111"/>
      <c r="YL108" s="111"/>
      <c r="YM108" s="111"/>
      <c r="YN108" s="111"/>
      <c r="YO108" s="111"/>
      <c r="YP108" s="111"/>
      <c r="YQ108" s="111"/>
      <c r="YR108" s="111"/>
      <c r="YS108" s="111"/>
      <c r="YT108" s="111"/>
      <c r="YU108" s="111"/>
      <c r="YV108" s="111"/>
      <c r="YW108" s="111"/>
      <c r="YX108" s="111"/>
      <c r="YY108" s="111"/>
      <c r="YZ108" s="111"/>
      <c r="ZA108" s="111"/>
      <c r="ZB108" s="111"/>
      <c r="ZC108" s="111"/>
      <c r="ZD108" s="111"/>
      <c r="ZE108" s="111"/>
      <c r="ZF108" s="111"/>
      <c r="ZG108" s="111"/>
      <c r="ZH108" s="111"/>
      <c r="ZI108" s="111"/>
      <c r="ZJ108" s="111"/>
      <c r="ZK108" s="111"/>
      <c r="ZL108" s="111"/>
      <c r="ZM108" s="111"/>
      <c r="ZN108" s="111"/>
      <c r="ZO108" s="111"/>
      <c r="ZP108" s="111"/>
      <c r="ZQ108" s="111"/>
      <c r="ZR108" s="111"/>
      <c r="ZS108" s="111"/>
      <c r="ZT108" s="111"/>
      <c r="ZU108" s="111"/>
      <c r="ZV108" s="111"/>
      <c r="ZW108" s="111"/>
      <c r="ZX108" s="111"/>
      <c r="ZY108" s="111"/>
      <c r="ZZ108" s="111"/>
      <c r="AAA108" s="111"/>
      <c r="AAB108" s="111"/>
      <c r="AAC108" s="111"/>
      <c r="AAD108" s="111"/>
      <c r="AAE108" s="111"/>
      <c r="AAF108" s="111"/>
      <c r="AAG108" s="111"/>
      <c r="AAH108" s="111"/>
      <c r="AAI108" s="111"/>
      <c r="AAJ108" s="111"/>
      <c r="AAK108" s="111"/>
      <c r="AAL108" s="111"/>
      <c r="AAM108" s="111"/>
      <c r="AAN108" s="111"/>
      <c r="AAO108" s="111"/>
      <c r="AAP108" s="111"/>
      <c r="AAQ108" s="111"/>
      <c r="AAR108" s="111"/>
      <c r="AAS108" s="111"/>
      <c r="AAT108" s="111"/>
      <c r="AAU108" s="111"/>
      <c r="AAV108" s="111"/>
      <c r="AAW108" s="111"/>
      <c r="AAX108" s="111"/>
      <c r="AAY108" s="111"/>
      <c r="AAZ108" s="111"/>
      <c r="ABA108" s="111"/>
      <c r="ABB108" s="111"/>
      <c r="ABC108" s="111"/>
      <c r="ABD108" s="111"/>
      <c r="ABE108" s="111"/>
      <c r="ABF108" s="111"/>
      <c r="ABG108" s="111"/>
      <c r="ABH108" s="111"/>
      <c r="ABI108" s="111"/>
      <c r="ABJ108" s="111"/>
      <c r="ABK108" s="111"/>
      <c r="ABL108" s="111"/>
      <c r="ABM108" s="111"/>
      <c r="ABN108" s="111"/>
      <c r="ABO108" s="111"/>
      <c r="ABP108" s="111"/>
      <c r="ABQ108" s="111"/>
      <c r="ABR108" s="111"/>
      <c r="ABS108" s="111"/>
      <c r="ABT108" s="111"/>
      <c r="ABU108" s="111"/>
      <c r="ABV108" s="111"/>
      <c r="ABW108" s="111"/>
      <c r="ABX108" s="111"/>
      <c r="ABY108" s="111"/>
      <c r="ABZ108" s="111"/>
      <c r="ACA108" s="111"/>
      <c r="ACB108" s="111"/>
      <c r="ACC108" s="111"/>
      <c r="ACD108" s="111"/>
      <c r="ACE108" s="111"/>
      <c r="ACF108" s="111"/>
      <c r="ACG108" s="111"/>
      <c r="ACH108" s="111"/>
      <c r="ACI108" s="111"/>
      <c r="ACJ108" s="111"/>
      <c r="ACK108" s="111"/>
      <c r="ACL108" s="111"/>
      <c r="ACM108" s="111"/>
      <c r="ACN108" s="111"/>
      <c r="ACO108" s="111"/>
      <c r="ACP108" s="111"/>
      <c r="ACQ108" s="111"/>
      <c r="ACR108" s="111"/>
      <c r="ACS108" s="111"/>
      <c r="ACT108" s="111"/>
      <c r="ACU108" s="111"/>
      <c r="ACV108" s="111"/>
      <c r="ACW108" s="111"/>
      <c r="ACX108" s="111"/>
      <c r="ACY108" s="111"/>
      <c r="ACZ108" s="111"/>
      <c r="ADA108" s="111"/>
      <c r="ADB108" s="111"/>
      <c r="ADC108" s="111"/>
      <c r="ADD108" s="111"/>
      <c r="ADE108" s="111"/>
      <c r="ADF108" s="111"/>
      <c r="ADG108" s="111"/>
      <c r="ADH108" s="111"/>
      <c r="ADI108" s="111"/>
      <c r="ADJ108" s="111"/>
      <c r="ADK108" s="111"/>
      <c r="ADL108" s="111"/>
      <c r="ADM108" s="111"/>
      <c r="ADN108" s="111"/>
      <c r="ADO108" s="111"/>
      <c r="ADP108" s="111"/>
      <c r="ADQ108" s="111"/>
      <c r="ADR108" s="111"/>
      <c r="ADS108" s="111"/>
      <c r="ADT108" s="111"/>
      <c r="ADU108" s="111"/>
      <c r="ADV108" s="111"/>
      <c r="ADW108" s="111"/>
      <c r="ADX108" s="111"/>
      <c r="ADY108" s="111"/>
      <c r="ADZ108" s="111"/>
      <c r="AEA108" s="111"/>
      <c r="AEB108" s="111"/>
      <c r="AEC108" s="111"/>
      <c r="AED108" s="111"/>
      <c r="AEE108" s="111"/>
      <c r="AEF108" s="111"/>
      <c r="AEG108" s="111"/>
      <c r="AEH108" s="111"/>
      <c r="AEI108" s="111"/>
      <c r="AEJ108" s="111"/>
      <c r="AEK108" s="111"/>
      <c r="AEL108" s="111"/>
      <c r="AEM108" s="111"/>
      <c r="AEN108" s="111"/>
      <c r="AEO108" s="111"/>
      <c r="AEP108" s="111"/>
      <c r="AEQ108" s="111"/>
      <c r="AER108" s="111"/>
      <c r="AES108" s="111"/>
      <c r="AET108" s="111"/>
      <c r="AEU108" s="111"/>
      <c r="AEV108" s="111"/>
      <c r="AEW108" s="111"/>
      <c r="AEX108" s="111"/>
      <c r="AEY108" s="111"/>
      <c r="AEZ108" s="111"/>
      <c r="AFA108" s="111"/>
      <c r="AFB108" s="111"/>
      <c r="AFC108" s="111"/>
      <c r="AFD108" s="111"/>
      <c r="AFE108" s="111"/>
      <c r="AFF108" s="111"/>
      <c r="AFG108" s="111"/>
      <c r="AFH108" s="111"/>
      <c r="AFI108" s="111"/>
      <c r="AFJ108" s="111"/>
      <c r="AFK108" s="111"/>
      <c r="AFL108" s="111"/>
      <c r="AFM108" s="111"/>
      <c r="AFN108" s="111"/>
      <c r="AFO108" s="111"/>
      <c r="AFP108" s="111"/>
      <c r="AFQ108" s="111"/>
      <c r="AFR108" s="111"/>
      <c r="AFS108" s="111"/>
      <c r="AFT108" s="111"/>
      <c r="AFU108" s="111"/>
      <c r="AFV108" s="111"/>
      <c r="AFW108" s="111"/>
      <c r="AFX108" s="111"/>
      <c r="AFY108" s="111"/>
      <c r="AFZ108" s="111"/>
      <c r="AGA108" s="111"/>
      <c r="AGB108" s="111"/>
      <c r="AGC108" s="111"/>
      <c r="AGD108" s="111"/>
      <c r="AGE108" s="111"/>
      <c r="AGF108" s="111"/>
      <c r="AGG108" s="111"/>
      <c r="AGH108" s="111"/>
      <c r="AGI108" s="111"/>
      <c r="AGJ108" s="111"/>
      <c r="AGK108" s="111"/>
      <c r="AGL108" s="111"/>
      <c r="AGM108" s="111"/>
      <c r="AGN108" s="111"/>
      <c r="AGO108" s="111"/>
      <c r="AGP108" s="111"/>
      <c r="AGQ108" s="111"/>
      <c r="AGR108" s="111"/>
      <c r="AGS108" s="111"/>
      <c r="AGT108" s="111"/>
      <c r="AGU108" s="111"/>
      <c r="AGV108" s="111"/>
      <c r="AGW108" s="111"/>
      <c r="AGX108" s="111"/>
      <c r="AGY108" s="111"/>
      <c r="AGZ108" s="111"/>
      <c r="AHA108" s="111"/>
      <c r="AHB108" s="111"/>
      <c r="AHC108" s="111"/>
      <c r="AHD108" s="111"/>
      <c r="AHE108" s="111"/>
      <c r="AHF108" s="111"/>
      <c r="AHG108" s="111"/>
      <c r="AHH108" s="111"/>
      <c r="AHI108" s="111"/>
      <c r="AHJ108" s="111"/>
      <c r="AHK108" s="111"/>
      <c r="AHL108" s="111"/>
      <c r="AHM108" s="111"/>
      <c r="AHN108" s="111"/>
      <c r="AHO108" s="111"/>
      <c r="AHP108" s="111"/>
      <c r="AHQ108" s="111"/>
      <c r="AHR108" s="111"/>
      <c r="AHS108" s="111"/>
      <c r="AHT108" s="111"/>
      <c r="AHU108" s="111"/>
      <c r="AHV108" s="111"/>
      <c r="AHW108" s="111"/>
      <c r="AHX108" s="111"/>
      <c r="AHY108" s="111"/>
      <c r="AHZ108" s="111"/>
      <c r="AIA108" s="111"/>
      <c r="AIB108" s="111"/>
      <c r="AIC108" s="111"/>
      <c r="AID108" s="111"/>
      <c r="AIE108" s="111"/>
      <c r="AIF108" s="111"/>
      <c r="AIG108" s="111"/>
      <c r="AIH108" s="111"/>
      <c r="AII108" s="111"/>
      <c r="AIJ108" s="111"/>
      <c r="AIK108" s="111"/>
      <c r="AIL108" s="111"/>
      <c r="AIM108" s="111"/>
      <c r="AIN108" s="111"/>
      <c r="AIO108" s="111"/>
      <c r="AIP108" s="111"/>
      <c r="AIQ108" s="111"/>
      <c r="AIR108" s="111"/>
      <c r="AIS108" s="111"/>
      <c r="AIT108" s="111"/>
      <c r="AIU108" s="111"/>
      <c r="AIV108" s="111"/>
      <c r="AIW108" s="111"/>
      <c r="AIX108" s="111"/>
      <c r="AIY108" s="111"/>
      <c r="AIZ108" s="111"/>
      <c r="AJA108" s="111"/>
      <c r="AJB108" s="111"/>
      <c r="AJC108" s="111"/>
      <c r="AJD108" s="111"/>
      <c r="AJE108" s="111"/>
      <c r="AJF108" s="111"/>
      <c r="AJG108" s="111"/>
      <c r="AJH108" s="111"/>
      <c r="AJI108" s="111"/>
      <c r="AJJ108" s="111"/>
      <c r="AJK108" s="111"/>
      <c r="AJL108" s="111"/>
      <c r="AJM108" s="111"/>
      <c r="AJN108" s="111"/>
      <c r="AJO108" s="111"/>
      <c r="AJP108" s="111"/>
      <c r="AJQ108" s="111"/>
      <c r="AJR108" s="111"/>
      <c r="AJS108" s="111"/>
      <c r="AJT108" s="111"/>
      <c r="AJU108" s="111"/>
      <c r="AJV108" s="111"/>
      <c r="AJW108" s="111"/>
      <c r="AJX108" s="111"/>
      <c r="AJY108" s="111"/>
      <c r="AJZ108" s="111"/>
      <c r="AKA108" s="111"/>
      <c r="AKB108" s="111"/>
      <c r="AKC108" s="111"/>
      <c r="AKD108" s="111"/>
      <c r="AKE108" s="111"/>
      <c r="AKF108" s="111"/>
      <c r="AKG108" s="111"/>
      <c r="AKH108" s="111"/>
      <c r="AKI108" s="111"/>
      <c r="AKJ108" s="111"/>
      <c r="AKK108" s="111"/>
      <c r="AKL108" s="111"/>
      <c r="AKM108" s="111"/>
      <c r="AKN108" s="111"/>
      <c r="AKO108" s="111"/>
      <c r="AKP108" s="111"/>
      <c r="AKQ108" s="111"/>
      <c r="AKR108" s="111"/>
      <c r="AKS108" s="111"/>
      <c r="AKT108" s="111"/>
      <c r="AKU108" s="111"/>
      <c r="AKV108" s="111"/>
      <c r="AKW108" s="111"/>
      <c r="AKX108" s="111"/>
      <c r="AKY108" s="111"/>
      <c r="AKZ108" s="111"/>
      <c r="ALA108" s="111"/>
      <c r="ALB108" s="111"/>
      <c r="ALC108" s="111"/>
      <c r="ALD108" s="111"/>
      <c r="ALE108" s="111"/>
      <c r="ALF108" s="111"/>
      <c r="ALG108" s="111"/>
      <c r="ALH108" s="111"/>
      <c r="ALI108" s="111"/>
      <c r="ALJ108" s="111"/>
      <c r="ALK108" s="111"/>
      <c r="ALL108" s="111"/>
      <c r="ALM108" s="111"/>
      <c r="ALN108" s="111"/>
      <c r="ALO108" s="111"/>
      <c r="ALP108" s="111"/>
      <c r="ALQ108" s="111"/>
      <c r="ALR108" s="111"/>
      <c r="ALS108" s="111"/>
      <c r="ALT108" s="111"/>
      <c r="ALU108" s="111"/>
      <c r="ALV108" s="111"/>
      <c r="ALW108" s="111"/>
      <c r="ALX108" s="111"/>
      <c r="ALY108" s="111"/>
      <c r="ALZ108" s="111"/>
      <c r="AMA108" s="111"/>
      <c r="AMB108" s="111"/>
      <c r="AMC108" s="111"/>
      <c r="AMD108" s="111"/>
      <c r="AME108" s="111"/>
      <c r="AMF108" s="111"/>
      <c r="AMG108" s="111"/>
      <c r="AMH108" s="111"/>
      <c r="AMI108" s="111"/>
      <c r="AMJ108" s="111"/>
      <c r="AMK108" s="111"/>
    </row>
    <row r="109" spans="1:1025" x14ac:dyDescent="0.3">
      <c r="A109" s="30"/>
      <c r="B109" s="127" t="str">
        <f>Comptabilité!B109</f>
        <v>Taxes diverses dues</v>
      </c>
      <c r="D109" s="195"/>
      <c r="E109" s="189"/>
      <c r="F109" s="174">
        <f>SUMIF(Général!$CP$6:$EZ$6,F$5,Comptabilité!$F109:$EZ109)</f>
        <v>0</v>
      </c>
      <c r="G109" s="174">
        <f>SUMIF(Général!$CP$6:$EZ$6,G$5,Comptabilité!$F109:$EZ109)</f>
        <v>0</v>
      </c>
      <c r="H109" s="174">
        <f>SUMIF(Général!$CP$6:$EZ$6,H$5,Comptabilité!$F109:$EZ109)</f>
        <v>0</v>
      </c>
      <c r="I109" s="174">
        <f>SUMIF(Général!$CP$6:$EZ$6,I$5,Comptabilité!$F109:$EZ109)</f>
        <v>0</v>
      </c>
      <c r="J109" s="174">
        <f>SUMIF(Général!$CP$6:$EZ$6,J$5,Comptabilité!$F109:$EZ109)</f>
        <v>0</v>
      </c>
      <c r="K109" s="174">
        <f>SUMIF(Général!$CP$6:$EZ$6,K$5,Comptabilité!$F109:$EZ109)</f>
        <v>0</v>
      </c>
      <c r="L109" s="174">
        <f>SUMIF(Général!$CP$6:$EZ$6,L$5,Comptabilité!$F109:$EZ109)</f>
        <v>0</v>
      </c>
      <c r="M109" s="174">
        <f>SUMIF(Général!$CP$6:$EZ$6,M$5,Comptabilité!$F109:$EZ109)</f>
        <v>0</v>
      </c>
      <c r="N109" s="174">
        <f>SUMIF(Général!$CP$6:$EZ$6,N$5,Comptabilité!$F109:$EZ109)</f>
        <v>0</v>
      </c>
      <c r="O109" s="174">
        <f>SUMIF(Général!$CP$6:$EZ$6,O$5,Comptabilité!$F109:$EZ109)</f>
        <v>0</v>
      </c>
      <c r="P109" s="174">
        <f>SUMIF(Général!$CP$6:$EZ$6,P$5,Comptabilité!$F109:$EZ109)</f>
        <v>0</v>
      </c>
      <c r="Q109" s="174">
        <f>SUMIF(Général!$CP$6:$EZ$6,Q$5,Comptabilité!$F109:$EZ109)</f>
        <v>0</v>
      </c>
      <c r="R109" s="174">
        <f>SUMIF(Général!$CP$6:$EZ$6,R$5,Comptabilité!$F109:$EZ109)</f>
        <v>0</v>
      </c>
      <c r="S109" s="174">
        <f>SUMIF(Général!$CP$6:$EZ$6,S$5,Comptabilité!$F109:$EZ109)</f>
        <v>0</v>
      </c>
      <c r="T109" s="174">
        <f>SUMIF(Général!$CP$6:$EZ$6,T$5,Comptabilité!$F109:$EZ109)</f>
        <v>0</v>
      </c>
      <c r="U109" s="174">
        <f>SUMIF(Général!$CP$6:$EZ$6,U$5,Comptabilité!$F109:$EZ109)</f>
        <v>0</v>
      </c>
      <c r="V109" s="174">
        <f>SUMIF(Général!$CP$6:$EZ$6,V$5,Comptabilité!$F109:$EZ109)</f>
        <v>0</v>
      </c>
      <c r="W109" s="174">
        <f>SUMIF(Général!$CP$6:$EZ$6,W$5,Comptabilité!$F109:$EZ109)</f>
        <v>0</v>
      </c>
      <c r="X109" s="174">
        <f>SUMIF(Général!$CP$6:$EZ$6,X$5,Comptabilité!$F109:$EZ109)</f>
        <v>0</v>
      </c>
      <c r="Y109" s="174">
        <f>SUMIF(Général!$CP$6:$EZ$6,Y$5,Comptabilité!$F109:$EZ109)</f>
        <v>0</v>
      </c>
      <c r="Z109" s="174">
        <f>SUMIF(Général!$CP$6:$EZ$6,Z$5,Comptabilité!$F109:$EZ109)</f>
        <v>0</v>
      </c>
      <c r="AA109" s="174">
        <f>SUMIF(Général!$CP$6:$EZ$6,AA$5,Comptabilité!$F109:$EZ109)</f>
        <v>0</v>
      </c>
      <c r="AB109" s="174">
        <f>SUMIF(Général!$CP$6:$EZ$6,AB$5,Comptabilité!$F109:$EZ109)</f>
        <v>0</v>
      </c>
      <c r="AC109" s="174">
        <f>SUMIF(Général!$CP$6:$EZ$6,AC$5,Comptabilité!$F109:$EZ109)</f>
        <v>0</v>
      </c>
      <c r="AD109" s="174">
        <f>SUMIF(Général!$CP$6:$EZ$6,AD$5,Comptabilité!$F109:$EZ109)</f>
        <v>0</v>
      </c>
      <c r="AE109" s="174">
        <f>SUMIF(Général!$CP$6:$EZ$6,AE$5,Comptabilité!$F109:$EZ109)</f>
        <v>0</v>
      </c>
      <c r="AF109" s="174">
        <f>SUMIF(Général!$CP$6:$EZ$6,AF$5,Comptabilité!$F109:$EZ109)</f>
        <v>0</v>
      </c>
      <c r="AG109" s="174">
        <f>SUMIF(Général!$CP$6:$EZ$6,AG$5,Comptabilité!$F109:$EZ109)</f>
        <v>0</v>
      </c>
      <c r="AH109" s="174">
        <f>SUMIF(Général!$CP$6:$EZ$6,AH$5,Comptabilité!$F109:$EZ109)</f>
        <v>0</v>
      </c>
      <c r="AI109" s="174">
        <f>SUMIF(Général!$CP$6:$EZ$6,AI$5,Comptabilité!$F109:$EZ109)</f>
        <v>0</v>
      </c>
      <c r="AJ109" s="174">
        <f>SUMIF(Général!$CP$6:$EZ$6,AJ$5,Comptabilité!$F109:$EZ109)</f>
        <v>0</v>
      </c>
      <c r="AK109" s="174">
        <f>SUMIF(Général!$CP$6:$EZ$6,AK$5,Comptabilité!$F109:$EZ109)</f>
        <v>0</v>
      </c>
      <c r="AL109" s="174">
        <f>SUMIF(Général!$CP$6:$EZ$6,AL$5,Comptabilité!$F109:$EZ109)</f>
        <v>0</v>
      </c>
      <c r="AM109" s="174">
        <f>SUMIF(Général!$CP$6:$EZ$6,AM$5,Comptabilité!$F109:$EZ109)</f>
        <v>0</v>
      </c>
      <c r="AN109" s="174">
        <f>SUMIF(Général!$CP$6:$EZ$6,AN$5,Comptabilité!$F109:$EZ109)</f>
        <v>0</v>
      </c>
      <c r="AO109" s="174">
        <f>SUMIF(Général!$CP$6:$EZ$6,AO$5,Comptabilité!$F109:$EZ109)</f>
        <v>0</v>
      </c>
      <c r="AP109" s="174">
        <f>SUMIF(Général!$CP$6:$EZ$6,AP$5,Comptabilité!$F109:$EZ109)</f>
        <v>0</v>
      </c>
      <c r="AQ109" s="174">
        <f>SUMIF(Général!$CP$6:$EZ$6,AQ$5,Comptabilité!$F109:$EZ109)</f>
        <v>0</v>
      </c>
      <c r="AR109" s="174">
        <f>SUMIF(Général!$CP$6:$EZ$6,AR$5,Comptabilité!$F109:$EZ109)</f>
        <v>0</v>
      </c>
      <c r="AS109" s="174">
        <f>SUMIF(Général!$CP$6:$EZ$6,AS$5,Comptabilité!$F109:$EZ109)</f>
        <v>0</v>
      </c>
      <c r="AT109" s="174">
        <f>SUMIF(Général!$CP$6:$EZ$6,AT$5,Comptabilité!$F109:$EZ109)</f>
        <v>0</v>
      </c>
      <c r="AU109" s="174">
        <f>SUMIF(Général!$CP$6:$EZ$6,AU$5,Comptabilité!$F109:$EZ109)</f>
        <v>0</v>
      </c>
      <c r="AV109" s="174">
        <f>SUMIF(Général!$CP$6:$EZ$6,AV$5,Comptabilité!$F109:$EZ109)</f>
        <v>0</v>
      </c>
      <c r="AW109" s="174">
        <f>SUMIF(Général!$CP$6:$EZ$6,AW$5,Comptabilité!$F109:$EZ109)</f>
        <v>0</v>
      </c>
      <c r="AX109" s="174">
        <f>SUMIF(Général!$CP$6:$EZ$6,AX$5,Comptabilité!$F109:$EZ109)</f>
        <v>0</v>
      </c>
      <c r="AY109" s="174">
        <f>SUMIF(Général!$CP$6:$EZ$6,AY$5,Comptabilité!$F109:$EZ109)</f>
        <v>0</v>
      </c>
      <c r="AZ109" s="174">
        <f>SUMIF(Général!$CP$6:$EZ$6,AZ$5,Comptabilité!$F109:$EZ109)</f>
        <v>0</v>
      </c>
      <c r="BA109" s="174">
        <f>SUMIF(Général!$CP$6:$EZ$6,BA$5,Comptabilité!$F109:$EZ109)</f>
        <v>0</v>
      </c>
      <c r="BB109" s="174">
        <f>SUMIF(Général!$CP$6:$EZ$6,BB$5,Comptabilité!$F109:$EZ109)</f>
        <v>0</v>
      </c>
      <c r="BC109" s="174">
        <f>SUMIF(Général!$CP$6:$EZ$6,BC$5,Comptabilité!$F109:$EZ109)</f>
        <v>0</v>
      </c>
      <c r="BD109" s="174">
        <f>SUMIF(Général!$CP$6:$EZ$6,BD$5,Comptabilité!$F109:$EZ109)</f>
        <v>0</v>
      </c>
      <c r="BE109" s="174">
        <f>SUMIF(Général!$CP$6:$EZ$6,BE$5,Comptabilité!$F109:$EZ109)</f>
        <v>0</v>
      </c>
      <c r="BF109" s="174">
        <f>SUMIF(Général!$CP$6:$EZ$6,BF$5,Comptabilité!$F109:$EZ109)</f>
        <v>0</v>
      </c>
      <c r="BG109" s="174">
        <f>SUMIF(Général!$CP$6:$EZ$6,BG$5,Comptabilité!$F109:$EZ109)</f>
        <v>0</v>
      </c>
      <c r="BH109" s="174">
        <f>SUMIF(Général!$CP$6:$EZ$6,BH$5,Comptabilité!$F109:$EZ109)</f>
        <v>0</v>
      </c>
      <c r="BI109" s="174">
        <f>SUMIF(Général!$CP$6:$EZ$6,BI$5,Comptabilité!$F109:$EZ109)</f>
        <v>0</v>
      </c>
      <c r="BJ109" s="174">
        <f>SUMIF(Général!$CP$6:$EZ$6,BJ$5,Comptabilité!$F109:$EZ109)</f>
        <v>0</v>
      </c>
      <c r="BK109" s="174">
        <f>SUMIF(Général!$CP$6:$EZ$6,BK$5,Comptabilité!$F109:$EZ109)</f>
        <v>0</v>
      </c>
      <c r="BL109" s="174">
        <f>SUMIF(Général!$CP$6:$EZ$6,BL$5,Comptabilité!$F109:$EZ109)</f>
        <v>0</v>
      </c>
      <c r="BM109" s="174">
        <f>SUMIF(Général!$CP$6:$EZ$6,BM$5,Comptabilité!$F109:$EZ109)</f>
        <v>0</v>
      </c>
      <c r="BN109" s="174">
        <f>SUMIF(Général!$CP$6:$EZ$6,BN$5,Comptabilité!$F109:$EZ109)</f>
        <v>0</v>
      </c>
      <c r="BO109" s="174">
        <f>SUMIF(Général!$CP$6:$EZ$6,BO$5,Comptabilité!$F109:$EZ109)</f>
        <v>0</v>
      </c>
      <c r="BP109" s="174">
        <f>SUMIF(Général!$CP$6:$EZ$6,BP$5,Comptabilité!$F109:$EZ109)</f>
        <v>0</v>
      </c>
      <c r="BQ109" s="174">
        <f>SUMIF(Général!$CP$6:$EZ$6,BQ$5,Comptabilité!$F109:$EZ109)</f>
        <v>0</v>
      </c>
      <c r="BR109" s="174">
        <f>SUMIF(Général!$CP$6:$EZ$6,BR$5,Comptabilité!$F109:$EZ109)</f>
        <v>0</v>
      </c>
      <c r="BS109" s="174">
        <f>SUMIF(Général!$CP$6:$EZ$6,BS$5,Comptabilité!$F109:$EZ109)</f>
        <v>0</v>
      </c>
      <c r="BT109" s="174">
        <f>SUMIF(Général!$CP$6:$EZ$6,BT$5,Comptabilité!$F109:$EZ109)</f>
        <v>0</v>
      </c>
      <c r="BU109" s="174">
        <f>SUMIF(Général!$CP$6:$EZ$6,BU$5,Comptabilité!$F109:$EZ109)</f>
        <v>0</v>
      </c>
      <c r="BV109" s="174">
        <f>SUMIF(Général!$CP$6:$EZ$6,BV$5,Comptabilité!$F109:$EZ109)</f>
        <v>0</v>
      </c>
      <c r="BW109" s="174">
        <f>SUMIF(Général!$CP$6:$EZ$6,BW$5,Comptabilité!$F109:$EZ109)</f>
        <v>0</v>
      </c>
      <c r="BX109" s="174">
        <f>SUMIF(Général!$CP$6:$EZ$6,BX$5,Comptabilité!$F109:$EZ109)</f>
        <v>0</v>
      </c>
      <c r="BY109" s="174">
        <f>SUMIF(Général!$CP$6:$EZ$6,BY$5,Comptabilité!$F109:$EZ109)</f>
        <v>0</v>
      </c>
      <c r="BZ109" s="174">
        <f>SUMIF(Général!$CP$6:$EZ$6,BZ$5,Comptabilité!$F109:$EZ109)</f>
        <v>0</v>
      </c>
      <c r="CA109" s="174">
        <f>SUMIF(Général!$CP$6:$EZ$6,CA$5,Comptabilité!$F109:$EZ109)</f>
        <v>0</v>
      </c>
      <c r="CB109" s="174">
        <f>SUMIF(Général!$CP$6:$EZ$6,CB$5,Comptabilité!$F109:$EZ109)</f>
        <v>0</v>
      </c>
      <c r="CC109" s="174">
        <f>SUMIF(Général!$CP$6:$EZ$6,CC$5,Comptabilité!$F109:$EZ109)</f>
        <v>0</v>
      </c>
      <c r="CD109" s="174">
        <f>SUMIF(Général!$CP$6:$EZ$6,CD$5,Comptabilité!$F109:$EZ109)</f>
        <v>0</v>
      </c>
      <c r="CE109" s="174">
        <f>SUMIF(Général!$CP$6:$EZ$6,CE$5,Comptabilité!$F109:$EZ109)</f>
        <v>0</v>
      </c>
      <c r="CF109" s="174">
        <f>SUMIF(Général!$CP$6:$EZ$6,CF$5,Comptabilité!$F109:$EZ109)</f>
        <v>0</v>
      </c>
      <c r="CG109" s="174">
        <f>SUMIF(Général!$CP$6:$EZ$6,CG$5,Comptabilité!$F109:$EZ109)</f>
        <v>0</v>
      </c>
      <c r="CH109" s="174">
        <f>SUMIF(Général!$CP$6:$EZ$6,CH$5,Comptabilité!$F109:$EZ109)</f>
        <v>0</v>
      </c>
      <c r="CI109" s="174">
        <f>SUMIF(Général!$CP$6:$EZ$6,CI$5,Comptabilité!$F109:$EZ109)</f>
        <v>0</v>
      </c>
      <c r="CJ109" s="174">
        <f>SUMIF(Général!$CP$6:$EZ$6,CJ$5,Comptabilité!$F109:$EZ109)</f>
        <v>0</v>
      </c>
      <c r="CK109" s="174">
        <f>SUMIF(Général!$CP$6:$EZ$6,CK$5,Comptabilité!$F109:$EZ109)</f>
        <v>0</v>
      </c>
      <c r="CL109" s="174">
        <f>SUMIF(Général!$CP$6:$EZ$6,CL$5,Comptabilité!$F109:$EZ109)</f>
        <v>0</v>
      </c>
      <c r="CM109" s="174">
        <f>SUMIF(Général!$CP$6:$EZ$6,CM$5,Comptabilité!$F109:$EZ109)</f>
        <v>0</v>
      </c>
      <c r="CN109" s="174">
        <f>SUMIF(Général!$CP$6:$EZ$6,CN$5,Comptabilité!$F109:$EZ109)</f>
        <v>0</v>
      </c>
      <c r="CO109" s="174">
        <f>SUMIF(Général!$CP$6:$EZ$6,CO$5,Comptabilité!$F109:$EZ109)</f>
        <v>0</v>
      </c>
      <c r="CP109" s="174">
        <f>SUMIF(Général!$CP$6:$EZ$6,CP$5,Comptabilité!$F109:$EZ109)</f>
        <v>0</v>
      </c>
      <c r="CQ109" s="174">
        <f>SUMIF(Général!$CP$6:$EZ$6,CQ$5,Comptabilité!$F109:$EZ109)</f>
        <v>0</v>
      </c>
      <c r="CR109" s="174">
        <f>SUMIF(Général!$CP$6:$EZ$6,CR$5,Comptabilité!$F109:$EZ109)</f>
        <v>0</v>
      </c>
      <c r="CS109" s="174">
        <f>SUMIF(Général!$CP$6:$EZ$6,CS$5,Comptabilité!$F109:$EZ109)</f>
        <v>0</v>
      </c>
      <c r="CT109" s="174">
        <f>SUMIF(Général!$CP$6:$EZ$6,CT$5,Comptabilité!$F109:$EZ109)</f>
        <v>0</v>
      </c>
      <c r="CU109" s="174">
        <f>SUMIF(Général!$CP$6:$EZ$6,CU$5,Comptabilité!$F109:$EZ109)</f>
        <v>0</v>
      </c>
      <c r="CV109" s="174">
        <f>SUMIF(Général!$CP$6:$EZ$6,CV$5,Comptabilité!$F109:$EZ109)</f>
        <v>0</v>
      </c>
      <c r="CW109" s="174">
        <f>SUMIF(Général!$CP$6:$EZ$6,CW$5,Comptabilité!$F109:$EZ109)</f>
        <v>0</v>
      </c>
      <c r="CX109" s="174">
        <f>SUMIF(Général!$CP$6:$EZ$6,CX$5,Comptabilité!$F109:$EZ109)</f>
        <v>0</v>
      </c>
      <c r="CY109" s="174">
        <f>SUMIF(Général!$CP$6:$EZ$6,CY$5,Comptabilité!$F109:$EZ109)</f>
        <v>0</v>
      </c>
      <c r="CZ109" s="174">
        <f>SUMIF(Général!$CP$6:$EZ$6,CZ$5,Comptabilité!$F109:$EZ109)</f>
        <v>0</v>
      </c>
      <c r="DA109" s="174">
        <f>SUMIF(Général!$CP$6:$EZ$6,DA$5,Comptabilité!$F109:$EZ109)</f>
        <v>0</v>
      </c>
      <c r="DB109" s="174">
        <f>SUMIF(Général!$CP$6:$EZ$6,DB$5,Comptabilité!$F109:$EZ109)</f>
        <v>0</v>
      </c>
      <c r="DC109" s="174">
        <f>SUMIF(Général!$CP$6:$EZ$6,DC$5,Comptabilité!$F109:$EZ109)</f>
        <v>0</v>
      </c>
      <c r="DD109" s="174">
        <f>SUMIF(Général!$CP$6:$EZ$6,DD$5,Comptabilité!$F109:$EZ109)</f>
        <v>0</v>
      </c>
      <c r="DE109" s="174">
        <f>SUMIF(Général!$CP$6:$EZ$6,DE$5,Comptabilité!$F109:$EZ109)</f>
        <v>0</v>
      </c>
      <c r="DF109" s="174">
        <f>SUMIF(Général!$CP$6:$EZ$6,DF$5,Comptabilité!$F109:$EZ109)</f>
        <v>0</v>
      </c>
      <c r="DG109" s="174">
        <f>SUMIF(Général!$CP$6:$EZ$6,DG$5,Comptabilité!$F109:$EZ109)</f>
        <v>0</v>
      </c>
      <c r="DH109" s="174">
        <f>SUMIF(Général!$CP$6:$EZ$6,DH$5,Comptabilité!$F109:$EZ109)</f>
        <v>0</v>
      </c>
      <c r="DI109" s="174">
        <f>SUMIF(Général!$CP$6:$EZ$6,DI$5,Comptabilité!$F109:$EZ109)</f>
        <v>0</v>
      </c>
      <c r="DJ109" s="174">
        <f>SUMIF(Général!$CP$6:$EZ$6,DJ$5,Comptabilité!$F109:$EZ109)</f>
        <v>0</v>
      </c>
      <c r="DK109" s="174">
        <f>SUMIF(Général!$CP$6:$EZ$6,DK$5,Comptabilité!$F109:$EZ109)</f>
        <v>0</v>
      </c>
      <c r="DL109" s="174">
        <f>SUMIF(Général!$CP$6:$EZ$6,DL$5,Comptabilité!$F109:$EZ109)</f>
        <v>0</v>
      </c>
      <c r="DM109" s="174">
        <f>SUMIF(Général!$CP$6:$EZ$6,DM$5,Comptabilité!$F109:$EZ109)</f>
        <v>0</v>
      </c>
      <c r="DN109" s="174">
        <f>SUMIF(Général!$CP$6:$EZ$6,DN$5,Comptabilité!$F109:$EZ109)</f>
        <v>0</v>
      </c>
      <c r="DO109" s="174">
        <f>SUMIF(Général!$CP$6:$EZ$6,DO$5,Comptabilité!$F109:$EZ109)</f>
        <v>0</v>
      </c>
      <c r="DP109" s="174">
        <f>SUMIF(Général!$CP$6:$EZ$6,DP$5,Comptabilité!$F109:$EZ109)</f>
        <v>0</v>
      </c>
      <c r="DQ109" s="174">
        <f>SUMIF(Général!$CP$6:$EZ$6,DQ$5,Comptabilité!$F109:$EZ109)</f>
        <v>0</v>
      </c>
      <c r="DR109" s="174">
        <f>SUMIF(Général!$CP$6:$EZ$6,DR$5,Comptabilité!$F109:$EZ109)</f>
        <v>0</v>
      </c>
      <c r="DS109" s="174">
        <f>SUMIF(Général!$CP$6:$EZ$6,DS$5,Comptabilité!$F109:$EZ109)</f>
        <v>0</v>
      </c>
      <c r="DT109" s="174">
        <f>SUMIF(Général!$CP$6:$EZ$6,DT$5,Comptabilité!$F109:$EZ109)</f>
        <v>0</v>
      </c>
      <c r="DU109" s="174">
        <f>SUMIF(Général!$CP$6:$EZ$6,DU$5,Comptabilité!$F109:$EZ109)</f>
        <v>0</v>
      </c>
      <c r="DV109" s="174">
        <f>SUMIF(Général!$CP$6:$EZ$6,DV$5,Comptabilité!$F109:$EZ109)</f>
        <v>0</v>
      </c>
      <c r="DW109" s="174">
        <f>SUMIF(Général!$CP$6:$EZ$6,DW$5,Comptabilité!$F109:$EZ109)</f>
        <v>0</v>
      </c>
      <c r="DX109" s="174">
        <f>SUMIF(Général!$CP$6:$EZ$6,DX$5,Comptabilité!$F109:$EZ109)</f>
        <v>0</v>
      </c>
      <c r="DY109" s="174">
        <f>SUMIF(Général!$CP$6:$EZ$6,DY$5,Comptabilité!$F109:$EZ109)</f>
        <v>0</v>
      </c>
      <c r="DZ109" s="174">
        <f>SUMIF(Général!$CP$6:$EZ$6,DZ$5,Comptabilité!$F109:$EZ109)</f>
        <v>0</v>
      </c>
      <c r="EA109" s="174">
        <f>SUMIF(Général!$CP$6:$EZ$6,EA$5,Comptabilité!$F109:$EZ109)</f>
        <v>0</v>
      </c>
      <c r="EB109" s="174">
        <f>SUMIF(Général!$CP$6:$EZ$6,EB$5,Comptabilité!$F109:$EZ109)</f>
        <v>0</v>
      </c>
      <c r="EC109" s="174">
        <f>SUMIF(Général!$CP$6:$EZ$6,EC$5,Comptabilité!$F109:$EZ109)</f>
        <v>0</v>
      </c>
      <c r="ED109" s="174">
        <f>SUMIF(Général!$CP$6:$EZ$6,ED$5,Comptabilité!$F109:$EZ109)</f>
        <v>0</v>
      </c>
      <c r="EE109" s="174">
        <f>SUMIF(Général!$CP$6:$EZ$6,EE$5,Comptabilité!$F109:$EZ109)</f>
        <v>0</v>
      </c>
      <c r="EF109" s="174">
        <f>SUMIF(Général!$CP$6:$EZ$6,EF$5,Comptabilité!$F109:$EZ109)</f>
        <v>0</v>
      </c>
      <c r="EG109" s="174">
        <f>SUMIF(Général!$CP$6:$EZ$6,EG$5,Comptabilité!$F109:$EZ109)</f>
        <v>0</v>
      </c>
      <c r="EH109" s="174">
        <f>SUMIF(Général!$CP$6:$EZ$6,EH$5,Comptabilité!$F109:$EZ109)</f>
        <v>0</v>
      </c>
      <c r="EI109" s="174">
        <f>SUMIF(Général!$CP$6:$EZ$6,EI$5,Comptabilité!$F109:$EZ109)</f>
        <v>0</v>
      </c>
      <c r="EJ109" s="174">
        <f>SUMIF(Général!$CP$6:$EZ$6,EJ$5,Comptabilité!$F109:$EZ109)</f>
        <v>0</v>
      </c>
      <c r="EK109" s="174">
        <f>SUMIF(Général!$CP$6:$EZ$6,EK$5,Comptabilité!$F109:$EZ109)</f>
        <v>0</v>
      </c>
      <c r="EL109" s="174">
        <f>SUMIF(Général!$CP$6:$EZ$6,EL$5,Comptabilité!$F109:$EZ109)</f>
        <v>0</v>
      </c>
      <c r="EM109" s="174">
        <f>SUMIF(Général!$CP$6:$EZ$6,EM$5,Comptabilité!$F109:$EZ109)</f>
        <v>0</v>
      </c>
      <c r="EN109" s="174">
        <f>SUMIF(Général!$CP$6:$EZ$6,EN$5,Comptabilité!$F109:$EZ109)</f>
        <v>0</v>
      </c>
      <c r="EO109" s="174">
        <f>SUMIF(Général!$CP$6:$EZ$6,EO$5,Comptabilité!$F109:$EZ109)</f>
        <v>0</v>
      </c>
      <c r="EP109" s="174">
        <f>SUMIF(Général!$CP$6:$EZ$6,EP$5,Comptabilité!$F109:$EZ109)</f>
        <v>0</v>
      </c>
      <c r="EQ109" s="174">
        <f>SUMIF(Général!$CP$6:$EZ$6,EQ$5,Comptabilité!$F109:$EZ109)</f>
        <v>0</v>
      </c>
      <c r="ER109" s="174">
        <f>SUMIF(Général!$CP$6:$EZ$6,ER$5,Comptabilité!$F109:$EZ109)</f>
        <v>0</v>
      </c>
      <c r="ES109" s="174">
        <f>SUMIF(Général!$CP$6:$EZ$6,ES$5,Comptabilité!$F109:$EZ109)</f>
        <v>0</v>
      </c>
      <c r="ET109" s="174">
        <f>SUMIF(Général!$CP$6:$EZ$6,ET$5,Comptabilité!$F109:$EZ109)</f>
        <v>0</v>
      </c>
      <c r="EU109" s="174">
        <f>SUMIF(Général!$CP$6:$EZ$6,EU$5,Comptabilité!$F109:$EZ109)</f>
        <v>0</v>
      </c>
      <c r="EV109" s="174">
        <f>SUMIF(Général!$CP$6:$EZ$6,EV$5,Comptabilité!$F109:$EZ109)</f>
        <v>0</v>
      </c>
      <c r="EW109" s="174">
        <f>SUMIF(Général!$CP$6:$EZ$6,EW$5,Comptabilité!$F109:$EZ109)</f>
        <v>0</v>
      </c>
      <c r="EX109" s="174">
        <f>SUMIF(Général!$CP$6:$EZ$6,EX$5,Comptabilité!$F109:$EZ109)</f>
        <v>0</v>
      </c>
      <c r="EY109" s="174">
        <f>SUMIF(Général!$CP$6:$EZ$6,EY$5,Comptabilité!$F109:$EZ109)</f>
        <v>0</v>
      </c>
      <c r="EZ109" s="174">
        <f>SUMIF(Général!$CP$6:$EZ$6,EZ$5,Comptabilité!$F109:$EZ109)</f>
        <v>0</v>
      </c>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c r="IW109" s="111"/>
      <c r="IX109" s="111"/>
      <c r="IY109" s="111"/>
      <c r="IZ109" s="111"/>
      <c r="JA109" s="111"/>
      <c r="JB109" s="111"/>
      <c r="JC109" s="111"/>
      <c r="JD109" s="111"/>
      <c r="JE109" s="111"/>
      <c r="JF109" s="111"/>
      <c r="JG109" s="111"/>
      <c r="JH109" s="111"/>
      <c r="JI109" s="111"/>
      <c r="JJ109" s="111"/>
      <c r="JK109" s="111"/>
      <c r="JL109" s="111"/>
      <c r="JM109" s="111"/>
      <c r="JN109" s="111"/>
      <c r="JO109" s="111"/>
      <c r="JP109" s="111"/>
      <c r="JQ109" s="111"/>
      <c r="JR109" s="111"/>
      <c r="JS109" s="111"/>
      <c r="JT109" s="111"/>
      <c r="JU109" s="111"/>
      <c r="JV109" s="111"/>
      <c r="JW109" s="111"/>
      <c r="JX109" s="111"/>
      <c r="JY109" s="111"/>
      <c r="JZ109" s="111"/>
      <c r="KA109" s="111"/>
      <c r="KB109" s="111"/>
      <c r="KC109" s="111"/>
      <c r="KD109" s="111"/>
      <c r="KE109" s="111"/>
      <c r="KF109" s="111"/>
      <c r="KG109" s="111"/>
      <c r="KH109" s="111"/>
      <c r="KI109" s="111"/>
      <c r="KJ109" s="111"/>
      <c r="KK109" s="111"/>
      <c r="KL109" s="111"/>
      <c r="KM109" s="111"/>
      <c r="KN109" s="111"/>
      <c r="KO109" s="111"/>
      <c r="KP109" s="111"/>
      <c r="KQ109" s="111"/>
      <c r="KR109" s="111"/>
      <c r="KS109" s="111"/>
      <c r="KT109" s="111"/>
      <c r="KU109" s="111"/>
      <c r="KV109" s="111"/>
      <c r="KW109" s="111"/>
      <c r="KX109" s="111"/>
      <c r="KY109" s="111"/>
      <c r="KZ109" s="111"/>
      <c r="LA109" s="111"/>
      <c r="LB109" s="111"/>
      <c r="LC109" s="111"/>
      <c r="LD109" s="111"/>
      <c r="LE109" s="111"/>
      <c r="LF109" s="111"/>
      <c r="LG109" s="111"/>
      <c r="LH109" s="111"/>
      <c r="LI109" s="111"/>
      <c r="LJ109" s="111"/>
      <c r="LK109" s="111"/>
      <c r="LL109" s="111"/>
      <c r="LM109" s="111"/>
      <c r="LN109" s="111"/>
      <c r="LO109" s="111"/>
      <c r="LP109" s="111"/>
      <c r="LQ109" s="111"/>
      <c r="LR109" s="111"/>
      <c r="LS109" s="111"/>
      <c r="LT109" s="111"/>
      <c r="LU109" s="111"/>
      <c r="LV109" s="111"/>
      <c r="LW109" s="111"/>
      <c r="LX109" s="111"/>
      <c r="LY109" s="111"/>
      <c r="LZ109" s="111"/>
      <c r="MA109" s="111"/>
      <c r="MB109" s="111"/>
      <c r="MC109" s="111"/>
      <c r="MD109" s="111"/>
      <c r="ME109" s="111"/>
      <c r="MF109" s="111"/>
      <c r="MG109" s="111"/>
      <c r="MH109" s="111"/>
      <c r="MI109" s="111"/>
      <c r="MJ109" s="111"/>
      <c r="MK109" s="111"/>
      <c r="ML109" s="111"/>
      <c r="MM109" s="111"/>
      <c r="MN109" s="111"/>
      <c r="MO109" s="111"/>
      <c r="MP109" s="111"/>
      <c r="MQ109" s="111"/>
      <c r="MR109" s="111"/>
      <c r="MS109" s="111"/>
      <c r="MT109" s="111"/>
      <c r="MU109" s="111"/>
      <c r="MV109" s="111"/>
      <c r="MW109" s="111"/>
      <c r="MX109" s="111"/>
      <c r="MY109" s="111"/>
      <c r="MZ109" s="111"/>
      <c r="NA109" s="111"/>
      <c r="NB109" s="111"/>
      <c r="NC109" s="111"/>
      <c r="ND109" s="111"/>
      <c r="NE109" s="111"/>
      <c r="NF109" s="111"/>
      <c r="NG109" s="111"/>
      <c r="NH109" s="111"/>
      <c r="NI109" s="111"/>
      <c r="NJ109" s="111"/>
      <c r="NK109" s="111"/>
      <c r="NL109" s="111"/>
      <c r="NM109" s="111"/>
      <c r="NN109" s="111"/>
      <c r="NO109" s="111"/>
      <c r="NP109" s="111"/>
      <c r="NQ109" s="111"/>
      <c r="NR109" s="111"/>
      <c r="NS109" s="111"/>
      <c r="NT109" s="111"/>
      <c r="NU109" s="111"/>
      <c r="NV109" s="111"/>
      <c r="NW109" s="111"/>
      <c r="NX109" s="111"/>
      <c r="NY109" s="111"/>
      <c r="NZ109" s="111"/>
      <c r="OA109" s="111"/>
      <c r="OB109" s="111"/>
      <c r="OC109" s="111"/>
      <c r="OD109" s="111"/>
      <c r="OE109" s="111"/>
      <c r="OF109" s="111"/>
      <c r="OG109" s="111"/>
      <c r="OH109" s="111"/>
      <c r="OI109" s="111"/>
      <c r="OJ109" s="111"/>
      <c r="OK109" s="111"/>
      <c r="OL109" s="111"/>
      <c r="OM109" s="111"/>
      <c r="ON109" s="111"/>
      <c r="OO109" s="111"/>
      <c r="OP109" s="111"/>
      <c r="OQ109" s="111"/>
      <c r="OR109" s="111"/>
      <c r="OS109" s="111"/>
      <c r="OT109" s="111"/>
      <c r="OU109" s="111"/>
      <c r="OV109" s="111"/>
      <c r="OW109" s="111"/>
      <c r="OX109" s="111"/>
      <c r="OY109" s="111"/>
      <c r="OZ109" s="111"/>
      <c r="PA109" s="111"/>
      <c r="PB109" s="111"/>
      <c r="PC109" s="111"/>
      <c r="PD109" s="111"/>
      <c r="PE109" s="111"/>
      <c r="PF109" s="111"/>
      <c r="PG109" s="111"/>
      <c r="PH109" s="111"/>
      <c r="PI109" s="111"/>
      <c r="PJ109" s="111"/>
      <c r="PK109" s="111"/>
      <c r="PL109" s="111"/>
      <c r="PM109" s="111"/>
      <c r="PN109" s="111"/>
      <c r="PO109" s="111"/>
      <c r="PP109" s="111"/>
      <c r="PQ109" s="111"/>
      <c r="PR109" s="111"/>
      <c r="PS109" s="111"/>
      <c r="PT109" s="111"/>
      <c r="PU109" s="111"/>
      <c r="PV109" s="111"/>
      <c r="PW109" s="111"/>
      <c r="PX109" s="111"/>
      <c r="PY109" s="111"/>
      <c r="PZ109" s="111"/>
      <c r="QA109" s="111"/>
      <c r="QB109" s="111"/>
      <c r="QC109" s="111"/>
      <c r="QD109" s="111"/>
      <c r="QE109" s="111"/>
      <c r="QF109" s="111"/>
      <c r="QG109" s="111"/>
      <c r="QH109" s="111"/>
      <c r="QI109" s="111"/>
      <c r="QJ109" s="111"/>
      <c r="QK109" s="111"/>
      <c r="QL109" s="111"/>
      <c r="QM109" s="111"/>
      <c r="QN109" s="111"/>
      <c r="QO109" s="111"/>
      <c r="QP109" s="111"/>
      <c r="QQ109" s="111"/>
      <c r="QR109" s="111"/>
      <c r="QS109" s="111"/>
      <c r="QT109" s="111"/>
      <c r="QU109" s="111"/>
      <c r="QV109" s="111"/>
      <c r="QW109" s="111"/>
      <c r="QX109" s="111"/>
      <c r="QY109" s="111"/>
      <c r="QZ109" s="111"/>
      <c r="RA109" s="111"/>
      <c r="RB109" s="111"/>
      <c r="RC109" s="111"/>
      <c r="RD109" s="111"/>
      <c r="RE109" s="111"/>
      <c r="RF109" s="111"/>
      <c r="RG109" s="111"/>
      <c r="RH109" s="111"/>
      <c r="RI109" s="111"/>
      <c r="RJ109" s="111"/>
      <c r="RK109" s="111"/>
      <c r="RL109" s="111"/>
      <c r="RM109" s="111"/>
      <c r="RN109" s="111"/>
      <c r="RO109" s="111"/>
      <c r="RP109" s="111"/>
      <c r="RQ109" s="111"/>
      <c r="RR109" s="111"/>
      <c r="RS109" s="111"/>
      <c r="RT109" s="111"/>
      <c r="RU109" s="111"/>
      <c r="RV109" s="111"/>
      <c r="RW109" s="111"/>
      <c r="RX109" s="111"/>
      <c r="RY109" s="111"/>
      <c r="RZ109" s="111"/>
      <c r="SA109" s="111"/>
      <c r="SB109" s="111"/>
      <c r="SC109" s="111"/>
      <c r="SD109" s="111"/>
      <c r="SE109" s="111"/>
      <c r="SF109" s="111"/>
      <c r="SG109" s="111"/>
      <c r="SH109" s="111"/>
      <c r="SI109" s="111"/>
      <c r="SJ109" s="111"/>
      <c r="SK109" s="111"/>
      <c r="SL109" s="111"/>
      <c r="SM109" s="111"/>
      <c r="SN109" s="111"/>
      <c r="SO109" s="111"/>
      <c r="SP109" s="111"/>
      <c r="SQ109" s="111"/>
      <c r="SR109" s="111"/>
      <c r="SS109" s="111"/>
      <c r="ST109" s="111"/>
      <c r="SU109" s="111"/>
      <c r="SV109" s="111"/>
      <c r="SW109" s="111"/>
      <c r="SX109" s="111"/>
      <c r="SY109" s="111"/>
      <c r="SZ109" s="111"/>
      <c r="TA109" s="111"/>
      <c r="TB109" s="111"/>
      <c r="TC109" s="111"/>
      <c r="TD109" s="111"/>
      <c r="TE109" s="111"/>
      <c r="TF109" s="111"/>
      <c r="TG109" s="111"/>
      <c r="TH109" s="111"/>
      <c r="TI109" s="111"/>
      <c r="TJ109" s="111"/>
      <c r="TK109" s="111"/>
      <c r="TL109" s="111"/>
      <c r="TM109" s="111"/>
      <c r="TN109" s="111"/>
      <c r="TO109" s="111"/>
      <c r="TP109" s="111"/>
      <c r="TQ109" s="111"/>
      <c r="TR109" s="111"/>
      <c r="TS109" s="111"/>
      <c r="TT109" s="111"/>
      <c r="TU109" s="111"/>
      <c r="TV109" s="111"/>
      <c r="TW109" s="111"/>
      <c r="TX109" s="111"/>
      <c r="TY109" s="111"/>
      <c r="TZ109" s="111"/>
      <c r="UA109" s="111"/>
      <c r="UB109" s="111"/>
      <c r="UC109" s="111"/>
      <c r="UD109" s="111"/>
      <c r="UE109" s="111"/>
      <c r="UF109" s="111"/>
      <c r="UG109" s="111"/>
      <c r="UH109" s="111"/>
      <c r="UI109" s="111"/>
      <c r="UJ109" s="111"/>
      <c r="UK109" s="111"/>
      <c r="UL109" s="111"/>
      <c r="UM109" s="111"/>
      <c r="UN109" s="111"/>
      <c r="UO109" s="111"/>
      <c r="UP109" s="111"/>
      <c r="UQ109" s="111"/>
      <c r="UR109" s="111"/>
      <c r="US109" s="111"/>
      <c r="UT109" s="111"/>
      <c r="UU109" s="111"/>
      <c r="UV109" s="111"/>
      <c r="UW109" s="111"/>
      <c r="UX109" s="111"/>
      <c r="UY109" s="111"/>
      <c r="UZ109" s="111"/>
      <c r="VA109" s="111"/>
      <c r="VB109" s="111"/>
      <c r="VC109" s="111"/>
      <c r="VD109" s="111"/>
      <c r="VE109" s="111"/>
      <c r="VF109" s="111"/>
      <c r="VG109" s="111"/>
      <c r="VH109" s="111"/>
      <c r="VI109" s="111"/>
      <c r="VJ109" s="111"/>
      <c r="VK109" s="111"/>
      <c r="VL109" s="111"/>
      <c r="VM109" s="111"/>
      <c r="VN109" s="111"/>
      <c r="VO109" s="111"/>
      <c r="VP109" s="111"/>
      <c r="VQ109" s="111"/>
      <c r="VR109" s="111"/>
      <c r="VS109" s="111"/>
      <c r="VT109" s="111"/>
      <c r="VU109" s="111"/>
      <c r="VV109" s="111"/>
      <c r="VW109" s="111"/>
      <c r="VX109" s="111"/>
      <c r="VY109" s="111"/>
      <c r="VZ109" s="111"/>
      <c r="WA109" s="111"/>
      <c r="WB109" s="111"/>
      <c r="WC109" s="111"/>
      <c r="WD109" s="111"/>
      <c r="WE109" s="111"/>
      <c r="WF109" s="111"/>
      <c r="WG109" s="111"/>
      <c r="WH109" s="111"/>
      <c r="WI109" s="111"/>
      <c r="WJ109" s="111"/>
      <c r="WK109" s="111"/>
      <c r="WL109" s="111"/>
      <c r="WM109" s="111"/>
      <c r="WN109" s="111"/>
      <c r="WO109" s="111"/>
      <c r="WP109" s="111"/>
      <c r="WQ109" s="111"/>
      <c r="WR109" s="111"/>
      <c r="WS109" s="111"/>
      <c r="WT109" s="111"/>
      <c r="WU109" s="111"/>
      <c r="WV109" s="111"/>
      <c r="WW109" s="111"/>
      <c r="WX109" s="111"/>
      <c r="WY109" s="111"/>
      <c r="WZ109" s="111"/>
      <c r="XA109" s="111"/>
      <c r="XB109" s="111"/>
      <c r="XC109" s="111"/>
      <c r="XD109" s="111"/>
      <c r="XE109" s="111"/>
      <c r="XF109" s="111"/>
      <c r="XG109" s="111"/>
      <c r="XH109" s="111"/>
      <c r="XI109" s="111"/>
      <c r="XJ109" s="111"/>
      <c r="XK109" s="111"/>
      <c r="XL109" s="111"/>
      <c r="XM109" s="111"/>
      <c r="XN109" s="111"/>
      <c r="XO109" s="111"/>
      <c r="XP109" s="111"/>
      <c r="XQ109" s="111"/>
      <c r="XR109" s="111"/>
      <c r="XS109" s="111"/>
      <c r="XT109" s="111"/>
      <c r="XU109" s="111"/>
      <c r="XV109" s="111"/>
      <c r="XW109" s="111"/>
      <c r="XX109" s="111"/>
      <c r="XY109" s="111"/>
      <c r="XZ109" s="111"/>
      <c r="YA109" s="111"/>
      <c r="YB109" s="111"/>
      <c r="YC109" s="111"/>
      <c r="YD109" s="111"/>
      <c r="YE109" s="111"/>
      <c r="YF109" s="111"/>
      <c r="YG109" s="111"/>
      <c r="YH109" s="111"/>
      <c r="YI109" s="111"/>
      <c r="YJ109" s="111"/>
      <c r="YK109" s="111"/>
      <c r="YL109" s="111"/>
      <c r="YM109" s="111"/>
      <c r="YN109" s="111"/>
      <c r="YO109" s="111"/>
      <c r="YP109" s="111"/>
      <c r="YQ109" s="111"/>
      <c r="YR109" s="111"/>
      <c r="YS109" s="111"/>
      <c r="YT109" s="111"/>
      <c r="YU109" s="111"/>
      <c r="YV109" s="111"/>
      <c r="YW109" s="111"/>
      <c r="YX109" s="111"/>
      <c r="YY109" s="111"/>
      <c r="YZ109" s="111"/>
      <c r="ZA109" s="111"/>
      <c r="ZB109" s="111"/>
      <c r="ZC109" s="111"/>
      <c r="ZD109" s="111"/>
      <c r="ZE109" s="111"/>
      <c r="ZF109" s="111"/>
      <c r="ZG109" s="111"/>
      <c r="ZH109" s="111"/>
      <c r="ZI109" s="111"/>
      <c r="ZJ109" s="111"/>
      <c r="ZK109" s="111"/>
      <c r="ZL109" s="111"/>
      <c r="ZM109" s="111"/>
      <c r="ZN109" s="111"/>
      <c r="ZO109" s="111"/>
      <c r="ZP109" s="111"/>
      <c r="ZQ109" s="111"/>
      <c r="ZR109" s="111"/>
      <c r="ZS109" s="111"/>
      <c r="ZT109" s="111"/>
      <c r="ZU109" s="111"/>
      <c r="ZV109" s="111"/>
      <c r="ZW109" s="111"/>
      <c r="ZX109" s="111"/>
      <c r="ZY109" s="111"/>
      <c r="ZZ109" s="111"/>
      <c r="AAA109" s="111"/>
      <c r="AAB109" s="111"/>
      <c r="AAC109" s="111"/>
      <c r="AAD109" s="111"/>
      <c r="AAE109" s="111"/>
      <c r="AAF109" s="111"/>
      <c r="AAG109" s="111"/>
      <c r="AAH109" s="111"/>
      <c r="AAI109" s="111"/>
      <c r="AAJ109" s="111"/>
      <c r="AAK109" s="111"/>
      <c r="AAL109" s="111"/>
      <c r="AAM109" s="111"/>
      <c r="AAN109" s="111"/>
      <c r="AAO109" s="111"/>
      <c r="AAP109" s="111"/>
      <c r="AAQ109" s="111"/>
      <c r="AAR109" s="111"/>
      <c r="AAS109" s="111"/>
      <c r="AAT109" s="111"/>
      <c r="AAU109" s="111"/>
      <c r="AAV109" s="111"/>
      <c r="AAW109" s="111"/>
      <c r="AAX109" s="111"/>
      <c r="AAY109" s="111"/>
      <c r="AAZ109" s="111"/>
      <c r="ABA109" s="111"/>
      <c r="ABB109" s="111"/>
      <c r="ABC109" s="111"/>
      <c r="ABD109" s="111"/>
      <c r="ABE109" s="111"/>
      <c r="ABF109" s="111"/>
      <c r="ABG109" s="111"/>
      <c r="ABH109" s="111"/>
      <c r="ABI109" s="111"/>
      <c r="ABJ109" s="111"/>
      <c r="ABK109" s="111"/>
      <c r="ABL109" s="111"/>
      <c r="ABM109" s="111"/>
      <c r="ABN109" s="111"/>
      <c r="ABO109" s="111"/>
      <c r="ABP109" s="111"/>
      <c r="ABQ109" s="111"/>
      <c r="ABR109" s="111"/>
      <c r="ABS109" s="111"/>
      <c r="ABT109" s="111"/>
      <c r="ABU109" s="111"/>
      <c r="ABV109" s="111"/>
      <c r="ABW109" s="111"/>
      <c r="ABX109" s="111"/>
      <c r="ABY109" s="111"/>
      <c r="ABZ109" s="111"/>
      <c r="ACA109" s="111"/>
      <c r="ACB109" s="111"/>
      <c r="ACC109" s="111"/>
      <c r="ACD109" s="111"/>
      <c r="ACE109" s="111"/>
      <c r="ACF109" s="111"/>
      <c r="ACG109" s="111"/>
      <c r="ACH109" s="111"/>
      <c r="ACI109" s="111"/>
      <c r="ACJ109" s="111"/>
      <c r="ACK109" s="111"/>
      <c r="ACL109" s="111"/>
      <c r="ACM109" s="111"/>
      <c r="ACN109" s="111"/>
      <c r="ACO109" s="111"/>
      <c r="ACP109" s="111"/>
      <c r="ACQ109" s="111"/>
      <c r="ACR109" s="111"/>
      <c r="ACS109" s="111"/>
      <c r="ACT109" s="111"/>
      <c r="ACU109" s="111"/>
      <c r="ACV109" s="111"/>
      <c r="ACW109" s="111"/>
      <c r="ACX109" s="111"/>
      <c r="ACY109" s="111"/>
      <c r="ACZ109" s="111"/>
      <c r="ADA109" s="111"/>
      <c r="ADB109" s="111"/>
      <c r="ADC109" s="111"/>
      <c r="ADD109" s="111"/>
      <c r="ADE109" s="111"/>
      <c r="ADF109" s="111"/>
      <c r="ADG109" s="111"/>
      <c r="ADH109" s="111"/>
      <c r="ADI109" s="111"/>
      <c r="ADJ109" s="111"/>
      <c r="ADK109" s="111"/>
      <c r="ADL109" s="111"/>
      <c r="ADM109" s="111"/>
      <c r="ADN109" s="111"/>
      <c r="ADO109" s="111"/>
      <c r="ADP109" s="111"/>
      <c r="ADQ109" s="111"/>
      <c r="ADR109" s="111"/>
      <c r="ADS109" s="111"/>
      <c r="ADT109" s="111"/>
      <c r="ADU109" s="111"/>
      <c r="ADV109" s="111"/>
      <c r="ADW109" s="111"/>
      <c r="ADX109" s="111"/>
      <c r="ADY109" s="111"/>
      <c r="ADZ109" s="111"/>
      <c r="AEA109" s="111"/>
      <c r="AEB109" s="111"/>
      <c r="AEC109" s="111"/>
      <c r="AED109" s="111"/>
      <c r="AEE109" s="111"/>
      <c r="AEF109" s="111"/>
      <c r="AEG109" s="111"/>
      <c r="AEH109" s="111"/>
      <c r="AEI109" s="111"/>
      <c r="AEJ109" s="111"/>
      <c r="AEK109" s="111"/>
      <c r="AEL109" s="111"/>
      <c r="AEM109" s="111"/>
      <c r="AEN109" s="111"/>
      <c r="AEO109" s="111"/>
      <c r="AEP109" s="111"/>
      <c r="AEQ109" s="111"/>
      <c r="AER109" s="111"/>
      <c r="AES109" s="111"/>
      <c r="AET109" s="111"/>
      <c r="AEU109" s="111"/>
      <c r="AEV109" s="111"/>
      <c r="AEW109" s="111"/>
      <c r="AEX109" s="111"/>
      <c r="AEY109" s="111"/>
      <c r="AEZ109" s="111"/>
      <c r="AFA109" s="111"/>
      <c r="AFB109" s="111"/>
      <c r="AFC109" s="111"/>
      <c r="AFD109" s="111"/>
      <c r="AFE109" s="111"/>
      <c r="AFF109" s="111"/>
      <c r="AFG109" s="111"/>
      <c r="AFH109" s="111"/>
      <c r="AFI109" s="111"/>
      <c r="AFJ109" s="111"/>
      <c r="AFK109" s="111"/>
      <c r="AFL109" s="111"/>
      <c r="AFM109" s="111"/>
      <c r="AFN109" s="111"/>
      <c r="AFO109" s="111"/>
      <c r="AFP109" s="111"/>
      <c r="AFQ109" s="111"/>
      <c r="AFR109" s="111"/>
      <c r="AFS109" s="111"/>
      <c r="AFT109" s="111"/>
      <c r="AFU109" s="111"/>
      <c r="AFV109" s="111"/>
      <c r="AFW109" s="111"/>
      <c r="AFX109" s="111"/>
      <c r="AFY109" s="111"/>
      <c r="AFZ109" s="111"/>
      <c r="AGA109" s="111"/>
      <c r="AGB109" s="111"/>
      <c r="AGC109" s="111"/>
      <c r="AGD109" s="111"/>
      <c r="AGE109" s="111"/>
      <c r="AGF109" s="111"/>
      <c r="AGG109" s="111"/>
      <c r="AGH109" s="111"/>
      <c r="AGI109" s="111"/>
      <c r="AGJ109" s="111"/>
      <c r="AGK109" s="111"/>
      <c r="AGL109" s="111"/>
      <c r="AGM109" s="111"/>
      <c r="AGN109" s="111"/>
      <c r="AGO109" s="111"/>
      <c r="AGP109" s="111"/>
      <c r="AGQ109" s="111"/>
      <c r="AGR109" s="111"/>
      <c r="AGS109" s="111"/>
      <c r="AGT109" s="111"/>
      <c r="AGU109" s="111"/>
      <c r="AGV109" s="111"/>
      <c r="AGW109" s="111"/>
      <c r="AGX109" s="111"/>
      <c r="AGY109" s="111"/>
      <c r="AGZ109" s="111"/>
      <c r="AHA109" s="111"/>
      <c r="AHB109" s="111"/>
      <c r="AHC109" s="111"/>
      <c r="AHD109" s="111"/>
      <c r="AHE109" s="111"/>
      <c r="AHF109" s="111"/>
      <c r="AHG109" s="111"/>
      <c r="AHH109" s="111"/>
      <c r="AHI109" s="111"/>
      <c r="AHJ109" s="111"/>
      <c r="AHK109" s="111"/>
      <c r="AHL109" s="111"/>
      <c r="AHM109" s="111"/>
      <c r="AHN109" s="111"/>
      <c r="AHO109" s="111"/>
      <c r="AHP109" s="111"/>
      <c r="AHQ109" s="111"/>
      <c r="AHR109" s="111"/>
      <c r="AHS109" s="111"/>
      <c r="AHT109" s="111"/>
      <c r="AHU109" s="111"/>
      <c r="AHV109" s="111"/>
      <c r="AHW109" s="111"/>
      <c r="AHX109" s="111"/>
      <c r="AHY109" s="111"/>
      <c r="AHZ109" s="111"/>
      <c r="AIA109" s="111"/>
      <c r="AIB109" s="111"/>
      <c r="AIC109" s="111"/>
      <c r="AID109" s="111"/>
      <c r="AIE109" s="111"/>
      <c r="AIF109" s="111"/>
      <c r="AIG109" s="111"/>
      <c r="AIH109" s="111"/>
      <c r="AII109" s="111"/>
      <c r="AIJ109" s="111"/>
      <c r="AIK109" s="111"/>
      <c r="AIL109" s="111"/>
      <c r="AIM109" s="111"/>
      <c r="AIN109" s="111"/>
      <c r="AIO109" s="111"/>
      <c r="AIP109" s="111"/>
      <c r="AIQ109" s="111"/>
      <c r="AIR109" s="111"/>
      <c r="AIS109" s="111"/>
      <c r="AIT109" s="111"/>
      <c r="AIU109" s="111"/>
      <c r="AIV109" s="111"/>
      <c r="AIW109" s="111"/>
      <c r="AIX109" s="111"/>
      <c r="AIY109" s="111"/>
      <c r="AIZ109" s="111"/>
      <c r="AJA109" s="111"/>
      <c r="AJB109" s="111"/>
      <c r="AJC109" s="111"/>
      <c r="AJD109" s="111"/>
      <c r="AJE109" s="111"/>
      <c r="AJF109" s="111"/>
      <c r="AJG109" s="111"/>
      <c r="AJH109" s="111"/>
      <c r="AJI109" s="111"/>
      <c r="AJJ109" s="111"/>
      <c r="AJK109" s="111"/>
      <c r="AJL109" s="111"/>
      <c r="AJM109" s="111"/>
      <c r="AJN109" s="111"/>
      <c r="AJO109" s="111"/>
      <c r="AJP109" s="111"/>
      <c r="AJQ109" s="111"/>
      <c r="AJR109" s="111"/>
      <c r="AJS109" s="111"/>
      <c r="AJT109" s="111"/>
      <c r="AJU109" s="111"/>
      <c r="AJV109" s="111"/>
      <c r="AJW109" s="111"/>
      <c r="AJX109" s="111"/>
      <c r="AJY109" s="111"/>
      <c r="AJZ109" s="111"/>
      <c r="AKA109" s="111"/>
      <c r="AKB109" s="111"/>
      <c r="AKC109" s="111"/>
      <c r="AKD109" s="111"/>
      <c r="AKE109" s="111"/>
      <c r="AKF109" s="111"/>
      <c r="AKG109" s="111"/>
      <c r="AKH109" s="111"/>
      <c r="AKI109" s="111"/>
      <c r="AKJ109" s="111"/>
      <c r="AKK109" s="111"/>
      <c r="AKL109" s="111"/>
      <c r="AKM109" s="111"/>
      <c r="AKN109" s="111"/>
      <c r="AKO109" s="111"/>
      <c r="AKP109" s="111"/>
      <c r="AKQ109" s="111"/>
      <c r="AKR109" s="111"/>
      <c r="AKS109" s="111"/>
      <c r="AKT109" s="111"/>
      <c r="AKU109" s="111"/>
      <c r="AKV109" s="111"/>
      <c r="AKW109" s="111"/>
      <c r="AKX109" s="111"/>
      <c r="AKY109" s="111"/>
      <c r="AKZ109" s="111"/>
      <c r="ALA109" s="111"/>
      <c r="ALB109" s="111"/>
      <c r="ALC109" s="111"/>
      <c r="ALD109" s="111"/>
      <c r="ALE109" s="111"/>
      <c r="ALF109" s="111"/>
      <c r="ALG109" s="111"/>
      <c r="ALH109" s="111"/>
      <c r="ALI109" s="111"/>
      <c r="ALJ109" s="111"/>
      <c r="ALK109" s="111"/>
      <c r="ALL109" s="111"/>
      <c r="ALM109" s="111"/>
      <c r="ALN109" s="111"/>
      <c r="ALO109" s="111"/>
      <c r="ALP109" s="111"/>
      <c r="ALQ109" s="111"/>
      <c r="ALR109" s="111"/>
      <c r="ALS109" s="111"/>
      <c r="ALT109" s="111"/>
      <c r="ALU109" s="111"/>
      <c r="ALV109" s="111"/>
      <c r="ALW109" s="111"/>
      <c r="ALX109" s="111"/>
      <c r="ALY109" s="111"/>
      <c r="ALZ109" s="111"/>
      <c r="AMA109" s="111"/>
      <c r="AMB109" s="111"/>
      <c r="AMC109" s="111"/>
      <c r="AMD109" s="111"/>
      <c r="AME109" s="111"/>
      <c r="AMF109" s="111"/>
      <c r="AMG109" s="111"/>
      <c r="AMH109" s="111"/>
      <c r="AMI109" s="111"/>
      <c r="AMJ109" s="111"/>
      <c r="AMK109" s="111"/>
    </row>
    <row r="110" spans="1:1025" x14ac:dyDescent="0.3">
      <c r="A110" s="30"/>
      <c r="B110" s="127" t="str">
        <f>Comptabilité!B110</f>
        <v>Impôt sur les Sociétés du</v>
      </c>
      <c r="D110" s="195"/>
      <c r="E110" s="189"/>
      <c r="F110" s="174">
        <f>SUMIF(Général!$CP$6:$EZ$6,F$5,Comptabilité!$F110:$EZ110)</f>
        <v>0</v>
      </c>
      <c r="G110" s="174">
        <f>SUMIF(Général!$CP$6:$EZ$6,G$5,Comptabilité!$F110:$EZ110)</f>
        <v>0</v>
      </c>
      <c r="H110" s="174">
        <f>SUMIF(Général!$CP$6:$EZ$6,H$5,Comptabilité!$F110:$EZ110)</f>
        <v>0</v>
      </c>
      <c r="I110" s="174">
        <f>SUMIF(Général!$CP$6:$EZ$6,I$5,Comptabilité!$F110:$EZ110)</f>
        <v>0</v>
      </c>
      <c r="J110" s="174">
        <f>SUMIF(Général!$CP$6:$EZ$6,J$5,Comptabilité!$F110:$EZ110)</f>
        <v>0</v>
      </c>
      <c r="K110" s="174">
        <f>SUMIF(Général!$CP$6:$EZ$6,K$5,Comptabilité!$F110:$EZ110)</f>
        <v>0</v>
      </c>
      <c r="L110" s="174">
        <f>SUMIF(Général!$CP$6:$EZ$6,L$5,Comptabilité!$F110:$EZ110)</f>
        <v>0</v>
      </c>
      <c r="M110" s="174">
        <f>SUMIF(Général!$CP$6:$EZ$6,M$5,Comptabilité!$F110:$EZ110)</f>
        <v>0</v>
      </c>
      <c r="N110" s="174">
        <f>SUMIF(Général!$CP$6:$EZ$6,N$5,Comptabilité!$F110:$EZ110)</f>
        <v>0</v>
      </c>
      <c r="O110" s="174">
        <f>SUMIF(Général!$CP$6:$EZ$6,O$5,Comptabilité!$F110:$EZ110)</f>
        <v>0</v>
      </c>
      <c r="P110" s="174">
        <f>SUMIF(Général!$CP$6:$EZ$6,P$5,Comptabilité!$F110:$EZ110)</f>
        <v>0</v>
      </c>
      <c r="Q110" s="174">
        <f>SUMIF(Général!$CP$6:$EZ$6,Q$5,Comptabilité!$F110:$EZ110)</f>
        <v>0</v>
      </c>
      <c r="R110" s="174">
        <f>SUMIF(Général!$CP$6:$EZ$6,R$5,Comptabilité!$F110:$EZ110)</f>
        <v>0</v>
      </c>
      <c r="S110" s="174">
        <f>SUMIF(Général!$CP$6:$EZ$6,S$5,Comptabilité!$F110:$EZ110)</f>
        <v>0</v>
      </c>
      <c r="T110" s="174">
        <f>SUMIF(Général!$CP$6:$EZ$6,T$5,Comptabilité!$F110:$EZ110)</f>
        <v>0</v>
      </c>
      <c r="U110" s="174">
        <f>SUMIF(Général!$CP$6:$EZ$6,U$5,Comptabilité!$F110:$EZ110)</f>
        <v>0</v>
      </c>
      <c r="V110" s="174">
        <f>SUMIF(Général!$CP$6:$EZ$6,V$5,Comptabilité!$F110:$EZ110)</f>
        <v>0</v>
      </c>
      <c r="W110" s="174">
        <f>SUMIF(Général!$CP$6:$EZ$6,W$5,Comptabilité!$F110:$EZ110)</f>
        <v>0</v>
      </c>
      <c r="X110" s="174">
        <f>SUMIF(Général!$CP$6:$EZ$6,X$5,Comptabilité!$F110:$EZ110)</f>
        <v>0</v>
      </c>
      <c r="Y110" s="174">
        <f>SUMIF(Général!$CP$6:$EZ$6,Y$5,Comptabilité!$F110:$EZ110)</f>
        <v>0</v>
      </c>
      <c r="Z110" s="174">
        <f>SUMIF(Général!$CP$6:$EZ$6,Z$5,Comptabilité!$F110:$EZ110)</f>
        <v>0</v>
      </c>
      <c r="AA110" s="174">
        <f>SUMIF(Général!$CP$6:$EZ$6,AA$5,Comptabilité!$F110:$EZ110)</f>
        <v>0</v>
      </c>
      <c r="AB110" s="174">
        <f>SUMIF(Général!$CP$6:$EZ$6,AB$5,Comptabilité!$F110:$EZ110)</f>
        <v>0</v>
      </c>
      <c r="AC110" s="174">
        <f>SUMIF(Général!$CP$6:$EZ$6,AC$5,Comptabilité!$F110:$EZ110)</f>
        <v>0</v>
      </c>
      <c r="AD110" s="174">
        <f>SUMIF(Général!$CP$6:$EZ$6,AD$5,Comptabilité!$F110:$EZ110)</f>
        <v>0</v>
      </c>
      <c r="AE110" s="174">
        <f>SUMIF(Général!$CP$6:$EZ$6,AE$5,Comptabilité!$F110:$EZ110)</f>
        <v>0</v>
      </c>
      <c r="AF110" s="174">
        <f>SUMIF(Général!$CP$6:$EZ$6,AF$5,Comptabilité!$F110:$EZ110)</f>
        <v>0</v>
      </c>
      <c r="AG110" s="174">
        <f>SUMIF(Général!$CP$6:$EZ$6,AG$5,Comptabilité!$F110:$EZ110)</f>
        <v>0</v>
      </c>
      <c r="AH110" s="174">
        <f>SUMIF(Général!$CP$6:$EZ$6,AH$5,Comptabilité!$F110:$EZ110)</f>
        <v>0</v>
      </c>
      <c r="AI110" s="174">
        <f>SUMIF(Général!$CP$6:$EZ$6,AI$5,Comptabilité!$F110:$EZ110)</f>
        <v>0</v>
      </c>
      <c r="AJ110" s="174">
        <f>SUMIF(Général!$CP$6:$EZ$6,AJ$5,Comptabilité!$F110:$EZ110)</f>
        <v>0</v>
      </c>
      <c r="AK110" s="174">
        <f>SUMIF(Général!$CP$6:$EZ$6,AK$5,Comptabilité!$F110:$EZ110)</f>
        <v>0</v>
      </c>
      <c r="AL110" s="174">
        <f>SUMIF(Général!$CP$6:$EZ$6,AL$5,Comptabilité!$F110:$EZ110)</f>
        <v>0</v>
      </c>
      <c r="AM110" s="174">
        <f>SUMIF(Général!$CP$6:$EZ$6,AM$5,Comptabilité!$F110:$EZ110)</f>
        <v>0</v>
      </c>
      <c r="AN110" s="174">
        <f>SUMIF(Général!$CP$6:$EZ$6,AN$5,Comptabilité!$F110:$EZ110)</f>
        <v>0</v>
      </c>
      <c r="AO110" s="174">
        <f>SUMIF(Général!$CP$6:$EZ$6,AO$5,Comptabilité!$F110:$EZ110)</f>
        <v>0</v>
      </c>
      <c r="AP110" s="174">
        <f>SUMIF(Général!$CP$6:$EZ$6,AP$5,Comptabilité!$F110:$EZ110)</f>
        <v>0</v>
      </c>
      <c r="AQ110" s="174">
        <f>SUMIF(Général!$CP$6:$EZ$6,AQ$5,Comptabilité!$F110:$EZ110)</f>
        <v>0</v>
      </c>
      <c r="AR110" s="174">
        <f>SUMIF(Général!$CP$6:$EZ$6,AR$5,Comptabilité!$F110:$EZ110)</f>
        <v>0</v>
      </c>
      <c r="AS110" s="174">
        <f>SUMIF(Général!$CP$6:$EZ$6,AS$5,Comptabilité!$F110:$EZ110)</f>
        <v>0</v>
      </c>
      <c r="AT110" s="174">
        <f>SUMIF(Général!$CP$6:$EZ$6,AT$5,Comptabilité!$F110:$EZ110)</f>
        <v>0</v>
      </c>
      <c r="AU110" s="174">
        <f>SUMIF(Général!$CP$6:$EZ$6,AU$5,Comptabilité!$F110:$EZ110)</f>
        <v>0</v>
      </c>
      <c r="AV110" s="174">
        <f>SUMIF(Général!$CP$6:$EZ$6,AV$5,Comptabilité!$F110:$EZ110)</f>
        <v>0</v>
      </c>
      <c r="AW110" s="174">
        <f>SUMIF(Général!$CP$6:$EZ$6,AW$5,Comptabilité!$F110:$EZ110)</f>
        <v>0</v>
      </c>
      <c r="AX110" s="174">
        <f>SUMIF(Général!$CP$6:$EZ$6,AX$5,Comptabilité!$F110:$EZ110)</f>
        <v>0</v>
      </c>
      <c r="AY110" s="174">
        <f>SUMIF(Général!$CP$6:$EZ$6,AY$5,Comptabilité!$F110:$EZ110)</f>
        <v>0</v>
      </c>
      <c r="AZ110" s="174">
        <f>SUMIF(Général!$CP$6:$EZ$6,AZ$5,Comptabilité!$F110:$EZ110)</f>
        <v>0</v>
      </c>
      <c r="BA110" s="174">
        <f>SUMIF(Général!$CP$6:$EZ$6,BA$5,Comptabilité!$F110:$EZ110)</f>
        <v>0</v>
      </c>
      <c r="BB110" s="174">
        <f>SUMIF(Général!$CP$6:$EZ$6,BB$5,Comptabilité!$F110:$EZ110)</f>
        <v>0</v>
      </c>
      <c r="BC110" s="174">
        <f>SUMIF(Général!$CP$6:$EZ$6,BC$5,Comptabilité!$F110:$EZ110)</f>
        <v>0</v>
      </c>
      <c r="BD110" s="174">
        <f>SUMIF(Général!$CP$6:$EZ$6,BD$5,Comptabilité!$F110:$EZ110)</f>
        <v>0</v>
      </c>
      <c r="BE110" s="174">
        <f>SUMIF(Général!$CP$6:$EZ$6,BE$5,Comptabilité!$F110:$EZ110)</f>
        <v>0</v>
      </c>
      <c r="BF110" s="174">
        <f>SUMIF(Général!$CP$6:$EZ$6,BF$5,Comptabilité!$F110:$EZ110)</f>
        <v>0</v>
      </c>
      <c r="BG110" s="174">
        <f>SUMIF(Général!$CP$6:$EZ$6,BG$5,Comptabilité!$F110:$EZ110)</f>
        <v>0</v>
      </c>
      <c r="BH110" s="174">
        <f>SUMIF(Général!$CP$6:$EZ$6,BH$5,Comptabilité!$F110:$EZ110)</f>
        <v>0</v>
      </c>
      <c r="BI110" s="174">
        <f>SUMIF(Général!$CP$6:$EZ$6,BI$5,Comptabilité!$F110:$EZ110)</f>
        <v>0</v>
      </c>
      <c r="BJ110" s="174">
        <f>SUMIF(Général!$CP$6:$EZ$6,BJ$5,Comptabilité!$F110:$EZ110)</f>
        <v>0</v>
      </c>
      <c r="BK110" s="174">
        <f>SUMIF(Général!$CP$6:$EZ$6,BK$5,Comptabilité!$F110:$EZ110)</f>
        <v>0</v>
      </c>
      <c r="BL110" s="174">
        <f>SUMIF(Général!$CP$6:$EZ$6,BL$5,Comptabilité!$F110:$EZ110)</f>
        <v>0</v>
      </c>
      <c r="BM110" s="174">
        <f>SUMIF(Général!$CP$6:$EZ$6,BM$5,Comptabilité!$F110:$EZ110)</f>
        <v>0</v>
      </c>
      <c r="BN110" s="174">
        <f>SUMIF(Général!$CP$6:$EZ$6,BN$5,Comptabilité!$F110:$EZ110)</f>
        <v>0</v>
      </c>
      <c r="BO110" s="174">
        <f>SUMIF(Général!$CP$6:$EZ$6,BO$5,Comptabilité!$F110:$EZ110)</f>
        <v>0</v>
      </c>
      <c r="BP110" s="174">
        <f>SUMIF(Général!$CP$6:$EZ$6,BP$5,Comptabilité!$F110:$EZ110)</f>
        <v>0</v>
      </c>
      <c r="BQ110" s="174">
        <f>SUMIF(Général!$CP$6:$EZ$6,BQ$5,Comptabilité!$F110:$EZ110)</f>
        <v>0</v>
      </c>
      <c r="BR110" s="174">
        <f>SUMIF(Général!$CP$6:$EZ$6,BR$5,Comptabilité!$F110:$EZ110)</f>
        <v>0</v>
      </c>
      <c r="BS110" s="174">
        <f>SUMIF(Général!$CP$6:$EZ$6,BS$5,Comptabilité!$F110:$EZ110)</f>
        <v>0</v>
      </c>
      <c r="BT110" s="174">
        <f>SUMIF(Général!$CP$6:$EZ$6,BT$5,Comptabilité!$F110:$EZ110)</f>
        <v>0</v>
      </c>
      <c r="BU110" s="174">
        <f>SUMIF(Général!$CP$6:$EZ$6,BU$5,Comptabilité!$F110:$EZ110)</f>
        <v>0</v>
      </c>
      <c r="BV110" s="174">
        <f>SUMIF(Général!$CP$6:$EZ$6,BV$5,Comptabilité!$F110:$EZ110)</f>
        <v>0</v>
      </c>
      <c r="BW110" s="174">
        <f>SUMIF(Général!$CP$6:$EZ$6,BW$5,Comptabilité!$F110:$EZ110)</f>
        <v>0</v>
      </c>
      <c r="BX110" s="174">
        <f>SUMIF(Général!$CP$6:$EZ$6,BX$5,Comptabilité!$F110:$EZ110)</f>
        <v>0</v>
      </c>
      <c r="BY110" s="174">
        <f>SUMIF(Général!$CP$6:$EZ$6,BY$5,Comptabilité!$F110:$EZ110)</f>
        <v>0</v>
      </c>
      <c r="BZ110" s="174">
        <f>SUMIF(Général!$CP$6:$EZ$6,BZ$5,Comptabilité!$F110:$EZ110)</f>
        <v>0</v>
      </c>
      <c r="CA110" s="174">
        <f>SUMIF(Général!$CP$6:$EZ$6,CA$5,Comptabilité!$F110:$EZ110)</f>
        <v>0</v>
      </c>
      <c r="CB110" s="174">
        <f>SUMIF(Général!$CP$6:$EZ$6,CB$5,Comptabilité!$F110:$EZ110)</f>
        <v>0</v>
      </c>
      <c r="CC110" s="174">
        <f>SUMIF(Général!$CP$6:$EZ$6,CC$5,Comptabilité!$F110:$EZ110)</f>
        <v>0</v>
      </c>
      <c r="CD110" s="174">
        <f>SUMIF(Général!$CP$6:$EZ$6,CD$5,Comptabilité!$F110:$EZ110)</f>
        <v>0</v>
      </c>
      <c r="CE110" s="174">
        <f>SUMIF(Général!$CP$6:$EZ$6,CE$5,Comptabilité!$F110:$EZ110)</f>
        <v>0</v>
      </c>
      <c r="CF110" s="174">
        <f>SUMIF(Général!$CP$6:$EZ$6,CF$5,Comptabilité!$F110:$EZ110)</f>
        <v>0</v>
      </c>
      <c r="CG110" s="174">
        <f>SUMIF(Général!$CP$6:$EZ$6,CG$5,Comptabilité!$F110:$EZ110)</f>
        <v>0</v>
      </c>
      <c r="CH110" s="174">
        <f>SUMIF(Général!$CP$6:$EZ$6,CH$5,Comptabilité!$F110:$EZ110)</f>
        <v>0</v>
      </c>
      <c r="CI110" s="174">
        <f>SUMIF(Général!$CP$6:$EZ$6,CI$5,Comptabilité!$F110:$EZ110)</f>
        <v>0</v>
      </c>
      <c r="CJ110" s="174">
        <f>SUMIF(Général!$CP$6:$EZ$6,CJ$5,Comptabilité!$F110:$EZ110)</f>
        <v>0</v>
      </c>
      <c r="CK110" s="174">
        <f>SUMIF(Général!$CP$6:$EZ$6,CK$5,Comptabilité!$F110:$EZ110)</f>
        <v>0</v>
      </c>
      <c r="CL110" s="174">
        <f>SUMIF(Général!$CP$6:$EZ$6,CL$5,Comptabilité!$F110:$EZ110)</f>
        <v>0</v>
      </c>
      <c r="CM110" s="174">
        <f>SUMIF(Général!$CP$6:$EZ$6,CM$5,Comptabilité!$F110:$EZ110)</f>
        <v>0</v>
      </c>
      <c r="CN110" s="174">
        <f>SUMIF(Général!$CP$6:$EZ$6,CN$5,Comptabilité!$F110:$EZ110)</f>
        <v>0</v>
      </c>
      <c r="CO110" s="174">
        <f>SUMIF(Général!$CP$6:$EZ$6,CO$5,Comptabilité!$F110:$EZ110)</f>
        <v>0</v>
      </c>
      <c r="CP110" s="174">
        <f>SUMIF(Général!$CP$6:$EZ$6,CP$5,Comptabilité!$F110:$EZ110)</f>
        <v>0</v>
      </c>
      <c r="CQ110" s="174">
        <f>SUMIF(Général!$CP$6:$EZ$6,CQ$5,Comptabilité!$F110:$EZ110)</f>
        <v>0</v>
      </c>
      <c r="CR110" s="174">
        <f>SUMIF(Général!$CP$6:$EZ$6,CR$5,Comptabilité!$F110:$EZ110)</f>
        <v>0</v>
      </c>
      <c r="CS110" s="174">
        <f>SUMIF(Général!$CP$6:$EZ$6,CS$5,Comptabilité!$F110:$EZ110)</f>
        <v>0</v>
      </c>
      <c r="CT110" s="174">
        <f>SUMIF(Général!$CP$6:$EZ$6,CT$5,Comptabilité!$F110:$EZ110)</f>
        <v>0</v>
      </c>
      <c r="CU110" s="174">
        <f>SUMIF(Général!$CP$6:$EZ$6,CU$5,Comptabilité!$F110:$EZ110)</f>
        <v>0</v>
      </c>
      <c r="CV110" s="174">
        <f>SUMIF(Général!$CP$6:$EZ$6,CV$5,Comptabilité!$F110:$EZ110)</f>
        <v>0</v>
      </c>
      <c r="CW110" s="174">
        <f>SUMIF(Général!$CP$6:$EZ$6,CW$5,Comptabilité!$F110:$EZ110)</f>
        <v>0</v>
      </c>
      <c r="CX110" s="174">
        <f>SUMIF(Général!$CP$6:$EZ$6,CX$5,Comptabilité!$F110:$EZ110)</f>
        <v>0</v>
      </c>
      <c r="CY110" s="174">
        <f>SUMIF(Général!$CP$6:$EZ$6,CY$5,Comptabilité!$F110:$EZ110)</f>
        <v>0</v>
      </c>
      <c r="CZ110" s="174">
        <f>SUMIF(Général!$CP$6:$EZ$6,CZ$5,Comptabilité!$F110:$EZ110)</f>
        <v>0</v>
      </c>
      <c r="DA110" s="174">
        <f>SUMIF(Général!$CP$6:$EZ$6,DA$5,Comptabilité!$F110:$EZ110)</f>
        <v>0</v>
      </c>
      <c r="DB110" s="174">
        <f>SUMIF(Général!$CP$6:$EZ$6,DB$5,Comptabilité!$F110:$EZ110)</f>
        <v>0</v>
      </c>
      <c r="DC110" s="174">
        <f>SUMIF(Général!$CP$6:$EZ$6,DC$5,Comptabilité!$F110:$EZ110)</f>
        <v>0</v>
      </c>
      <c r="DD110" s="174">
        <f>SUMIF(Général!$CP$6:$EZ$6,DD$5,Comptabilité!$F110:$EZ110)</f>
        <v>0</v>
      </c>
      <c r="DE110" s="174">
        <f>SUMIF(Général!$CP$6:$EZ$6,DE$5,Comptabilité!$F110:$EZ110)</f>
        <v>0</v>
      </c>
      <c r="DF110" s="174">
        <f>SUMIF(Général!$CP$6:$EZ$6,DF$5,Comptabilité!$F110:$EZ110)</f>
        <v>0</v>
      </c>
      <c r="DG110" s="174">
        <f>SUMIF(Général!$CP$6:$EZ$6,DG$5,Comptabilité!$F110:$EZ110)</f>
        <v>0</v>
      </c>
      <c r="DH110" s="174">
        <f>SUMIF(Général!$CP$6:$EZ$6,DH$5,Comptabilité!$F110:$EZ110)</f>
        <v>0</v>
      </c>
      <c r="DI110" s="174">
        <f>SUMIF(Général!$CP$6:$EZ$6,DI$5,Comptabilité!$F110:$EZ110)</f>
        <v>0</v>
      </c>
      <c r="DJ110" s="174">
        <f>SUMIF(Général!$CP$6:$EZ$6,DJ$5,Comptabilité!$F110:$EZ110)</f>
        <v>0</v>
      </c>
      <c r="DK110" s="174">
        <f>SUMIF(Général!$CP$6:$EZ$6,DK$5,Comptabilité!$F110:$EZ110)</f>
        <v>0</v>
      </c>
      <c r="DL110" s="174">
        <f>SUMIF(Général!$CP$6:$EZ$6,DL$5,Comptabilité!$F110:$EZ110)</f>
        <v>0</v>
      </c>
      <c r="DM110" s="174">
        <f>SUMIF(Général!$CP$6:$EZ$6,DM$5,Comptabilité!$F110:$EZ110)</f>
        <v>0</v>
      </c>
      <c r="DN110" s="174">
        <f>SUMIF(Général!$CP$6:$EZ$6,DN$5,Comptabilité!$F110:$EZ110)</f>
        <v>0</v>
      </c>
      <c r="DO110" s="174">
        <f>SUMIF(Général!$CP$6:$EZ$6,DO$5,Comptabilité!$F110:$EZ110)</f>
        <v>0</v>
      </c>
      <c r="DP110" s="174">
        <f>SUMIF(Général!$CP$6:$EZ$6,DP$5,Comptabilité!$F110:$EZ110)</f>
        <v>0</v>
      </c>
      <c r="DQ110" s="174">
        <f>SUMIF(Général!$CP$6:$EZ$6,DQ$5,Comptabilité!$F110:$EZ110)</f>
        <v>0</v>
      </c>
      <c r="DR110" s="174">
        <f>SUMIF(Général!$CP$6:$EZ$6,DR$5,Comptabilité!$F110:$EZ110)</f>
        <v>0</v>
      </c>
      <c r="DS110" s="174">
        <f>SUMIF(Général!$CP$6:$EZ$6,DS$5,Comptabilité!$F110:$EZ110)</f>
        <v>0</v>
      </c>
      <c r="DT110" s="174">
        <f>SUMIF(Général!$CP$6:$EZ$6,DT$5,Comptabilité!$F110:$EZ110)</f>
        <v>0</v>
      </c>
      <c r="DU110" s="174">
        <f>SUMIF(Général!$CP$6:$EZ$6,DU$5,Comptabilité!$F110:$EZ110)</f>
        <v>0</v>
      </c>
      <c r="DV110" s="174">
        <f>SUMIF(Général!$CP$6:$EZ$6,DV$5,Comptabilité!$F110:$EZ110)</f>
        <v>0</v>
      </c>
      <c r="DW110" s="174">
        <f>SUMIF(Général!$CP$6:$EZ$6,DW$5,Comptabilité!$F110:$EZ110)</f>
        <v>0</v>
      </c>
      <c r="DX110" s="174">
        <f>SUMIF(Général!$CP$6:$EZ$6,DX$5,Comptabilité!$F110:$EZ110)</f>
        <v>0</v>
      </c>
      <c r="DY110" s="174">
        <f>SUMIF(Général!$CP$6:$EZ$6,DY$5,Comptabilité!$F110:$EZ110)</f>
        <v>0</v>
      </c>
      <c r="DZ110" s="174">
        <f>SUMIF(Général!$CP$6:$EZ$6,DZ$5,Comptabilité!$F110:$EZ110)</f>
        <v>0</v>
      </c>
      <c r="EA110" s="174">
        <f>SUMIF(Général!$CP$6:$EZ$6,EA$5,Comptabilité!$F110:$EZ110)</f>
        <v>0</v>
      </c>
      <c r="EB110" s="174">
        <f>SUMIF(Général!$CP$6:$EZ$6,EB$5,Comptabilité!$F110:$EZ110)</f>
        <v>0</v>
      </c>
      <c r="EC110" s="174">
        <f>SUMIF(Général!$CP$6:$EZ$6,EC$5,Comptabilité!$F110:$EZ110)</f>
        <v>0</v>
      </c>
      <c r="ED110" s="174">
        <f>SUMIF(Général!$CP$6:$EZ$6,ED$5,Comptabilité!$F110:$EZ110)</f>
        <v>0</v>
      </c>
      <c r="EE110" s="174">
        <f>SUMIF(Général!$CP$6:$EZ$6,EE$5,Comptabilité!$F110:$EZ110)</f>
        <v>0</v>
      </c>
      <c r="EF110" s="174">
        <f>SUMIF(Général!$CP$6:$EZ$6,EF$5,Comptabilité!$F110:$EZ110)</f>
        <v>0</v>
      </c>
      <c r="EG110" s="174">
        <f>SUMIF(Général!$CP$6:$EZ$6,EG$5,Comptabilité!$F110:$EZ110)</f>
        <v>0</v>
      </c>
      <c r="EH110" s="174">
        <f>SUMIF(Général!$CP$6:$EZ$6,EH$5,Comptabilité!$F110:$EZ110)</f>
        <v>0</v>
      </c>
      <c r="EI110" s="174">
        <f>SUMIF(Général!$CP$6:$EZ$6,EI$5,Comptabilité!$F110:$EZ110)</f>
        <v>0</v>
      </c>
      <c r="EJ110" s="174">
        <f>SUMIF(Général!$CP$6:$EZ$6,EJ$5,Comptabilité!$F110:$EZ110)</f>
        <v>0</v>
      </c>
      <c r="EK110" s="174">
        <f>SUMIF(Général!$CP$6:$EZ$6,EK$5,Comptabilité!$F110:$EZ110)</f>
        <v>0</v>
      </c>
      <c r="EL110" s="174">
        <f>SUMIF(Général!$CP$6:$EZ$6,EL$5,Comptabilité!$F110:$EZ110)</f>
        <v>0</v>
      </c>
      <c r="EM110" s="174">
        <f>SUMIF(Général!$CP$6:$EZ$6,EM$5,Comptabilité!$F110:$EZ110)</f>
        <v>0</v>
      </c>
      <c r="EN110" s="174">
        <f>SUMIF(Général!$CP$6:$EZ$6,EN$5,Comptabilité!$F110:$EZ110)</f>
        <v>0</v>
      </c>
      <c r="EO110" s="174">
        <f>SUMIF(Général!$CP$6:$EZ$6,EO$5,Comptabilité!$F110:$EZ110)</f>
        <v>0</v>
      </c>
      <c r="EP110" s="174">
        <f>SUMIF(Général!$CP$6:$EZ$6,EP$5,Comptabilité!$F110:$EZ110)</f>
        <v>0</v>
      </c>
      <c r="EQ110" s="174">
        <f>SUMIF(Général!$CP$6:$EZ$6,EQ$5,Comptabilité!$F110:$EZ110)</f>
        <v>0</v>
      </c>
      <c r="ER110" s="174">
        <f>SUMIF(Général!$CP$6:$EZ$6,ER$5,Comptabilité!$F110:$EZ110)</f>
        <v>0</v>
      </c>
      <c r="ES110" s="174">
        <f>SUMIF(Général!$CP$6:$EZ$6,ES$5,Comptabilité!$F110:$EZ110)</f>
        <v>0</v>
      </c>
      <c r="ET110" s="174">
        <f>SUMIF(Général!$CP$6:$EZ$6,ET$5,Comptabilité!$F110:$EZ110)</f>
        <v>0</v>
      </c>
      <c r="EU110" s="174">
        <f>SUMIF(Général!$CP$6:$EZ$6,EU$5,Comptabilité!$F110:$EZ110)</f>
        <v>0</v>
      </c>
      <c r="EV110" s="174">
        <f>SUMIF(Général!$CP$6:$EZ$6,EV$5,Comptabilité!$F110:$EZ110)</f>
        <v>0</v>
      </c>
      <c r="EW110" s="174">
        <f>SUMIF(Général!$CP$6:$EZ$6,EW$5,Comptabilité!$F110:$EZ110)</f>
        <v>0</v>
      </c>
      <c r="EX110" s="174">
        <f>SUMIF(Général!$CP$6:$EZ$6,EX$5,Comptabilité!$F110:$EZ110)</f>
        <v>0</v>
      </c>
      <c r="EY110" s="174">
        <f>SUMIF(Général!$CP$6:$EZ$6,EY$5,Comptabilité!$F110:$EZ110)</f>
        <v>0</v>
      </c>
      <c r="EZ110" s="174">
        <f>SUMIF(Général!$CP$6:$EZ$6,EZ$5,Comptabilité!$F110:$EZ110)</f>
        <v>0</v>
      </c>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c r="IW110" s="111"/>
      <c r="IX110" s="111"/>
      <c r="IY110" s="111"/>
      <c r="IZ110" s="111"/>
      <c r="JA110" s="111"/>
      <c r="JB110" s="111"/>
      <c r="JC110" s="111"/>
      <c r="JD110" s="111"/>
      <c r="JE110" s="111"/>
      <c r="JF110" s="111"/>
      <c r="JG110" s="111"/>
      <c r="JH110" s="111"/>
      <c r="JI110" s="111"/>
      <c r="JJ110" s="111"/>
      <c r="JK110" s="111"/>
      <c r="JL110" s="111"/>
      <c r="JM110" s="111"/>
      <c r="JN110" s="111"/>
      <c r="JO110" s="111"/>
      <c r="JP110" s="111"/>
      <c r="JQ110" s="111"/>
      <c r="JR110" s="111"/>
      <c r="JS110" s="111"/>
      <c r="JT110" s="111"/>
      <c r="JU110" s="111"/>
      <c r="JV110" s="111"/>
      <c r="JW110" s="111"/>
      <c r="JX110" s="111"/>
      <c r="JY110" s="111"/>
      <c r="JZ110" s="111"/>
      <c r="KA110" s="111"/>
      <c r="KB110" s="111"/>
      <c r="KC110" s="111"/>
      <c r="KD110" s="111"/>
      <c r="KE110" s="111"/>
      <c r="KF110" s="111"/>
      <c r="KG110" s="111"/>
      <c r="KH110" s="111"/>
      <c r="KI110" s="111"/>
      <c r="KJ110" s="111"/>
      <c r="KK110" s="111"/>
      <c r="KL110" s="111"/>
      <c r="KM110" s="111"/>
      <c r="KN110" s="111"/>
      <c r="KO110" s="111"/>
      <c r="KP110" s="111"/>
      <c r="KQ110" s="111"/>
      <c r="KR110" s="111"/>
      <c r="KS110" s="111"/>
      <c r="KT110" s="111"/>
      <c r="KU110" s="111"/>
      <c r="KV110" s="111"/>
      <c r="KW110" s="111"/>
      <c r="KX110" s="111"/>
      <c r="KY110" s="111"/>
      <c r="KZ110" s="111"/>
      <c r="LA110" s="111"/>
      <c r="LB110" s="111"/>
      <c r="LC110" s="111"/>
      <c r="LD110" s="111"/>
      <c r="LE110" s="111"/>
      <c r="LF110" s="111"/>
      <c r="LG110" s="111"/>
      <c r="LH110" s="111"/>
      <c r="LI110" s="111"/>
      <c r="LJ110" s="111"/>
      <c r="LK110" s="111"/>
      <c r="LL110" s="111"/>
      <c r="LM110" s="111"/>
      <c r="LN110" s="111"/>
      <c r="LO110" s="111"/>
      <c r="LP110" s="111"/>
      <c r="LQ110" s="111"/>
      <c r="LR110" s="111"/>
      <c r="LS110" s="111"/>
      <c r="LT110" s="111"/>
      <c r="LU110" s="111"/>
      <c r="LV110" s="111"/>
      <c r="LW110" s="111"/>
      <c r="LX110" s="111"/>
      <c r="LY110" s="111"/>
      <c r="LZ110" s="111"/>
      <c r="MA110" s="111"/>
      <c r="MB110" s="111"/>
      <c r="MC110" s="111"/>
      <c r="MD110" s="111"/>
      <c r="ME110" s="111"/>
      <c r="MF110" s="111"/>
      <c r="MG110" s="111"/>
      <c r="MH110" s="111"/>
      <c r="MI110" s="111"/>
      <c r="MJ110" s="111"/>
      <c r="MK110" s="111"/>
      <c r="ML110" s="111"/>
      <c r="MM110" s="111"/>
      <c r="MN110" s="111"/>
      <c r="MO110" s="111"/>
      <c r="MP110" s="111"/>
      <c r="MQ110" s="111"/>
      <c r="MR110" s="111"/>
      <c r="MS110" s="111"/>
      <c r="MT110" s="111"/>
      <c r="MU110" s="111"/>
      <c r="MV110" s="111"/>
      <c r="MW110" s="111"/>
      <c r="MX110" s="111"/>
      <c r="MY110" s="111"/>
      <c r="MZ110" s="111"/>
      <c r="NA110" s="111"/>
      <c r="NB110" s="111"/>
      <c r="NC110" s="111"/>
      <c r="ND110" s="111"/>
      <c r="NE110" s="111"/>
      <c r="NF110" s="111"/>
      <c r="NG110" s="111"/>
      <c r="NH110" s="111"/>
      <c r="NI110" s="111"/>
      <c r="NJ110" s="111"/>
      <c r="NK110" s="111"/>
      <c r="NL110" s="111"/>
      <c r="NM110" s="111"/>
      <c r="NN110" s="111"/>
      <c r="NO110" s="111"/>
      <c r="NP110" s="111"/>
      <c r="NQ110" s="111"/>
      <c r="NR110" s="111"/>
      <c r="NS110" s="111"/>
      <c r="NT110" s="111"/>
      <c r="NU110" s="111"/>
      <c r="NV110" s="111"/>
      <c r="NW110" s="111"/>
      <c r="NX110" s="111"/>
      <c r="NY110" s="111"/>
      <c r="NZ110" s="111"/>
      <c r="OA110" s="111"/>
      <c r="OB110" s="111"/>
      <c r="OC110" s="111"/>
      <c r="OD110" s="111"/>
      <c r="OE110" s="111"/>
      <c r="OF110" s="111"/>
      <c r="OG110" s="111"/>
      <c r="OH110" s="111"/>
      <c r="OI110" s="111"/>
      <c r="OJ110" s="111"/>
      <c r="OK110" s="111"/>
      <c r="OL110" s="111"/>
      <c r="OM110" s="111"/>
      <c r="ON110" s="111"/>
      <c r="OO110" s="111"/>
      <c r="OP110" s="111"/>
      <c r="OQ110" s="111"/>
      <c r="OR110" s="111"/>
      <c r="OS110" s="111"/>
      <c r="OT110" s="111"/>
      <c r="OU110" s="111"/>
      <c r="OV110" s="111"/>
      <c r="OW110" s="111"/>
      <c r="OX110" s="111"/>
      <c r="OY110" s="111"/>
      <c r="OZ110" s="111"/>
      <c r="PA110" s="111"/>
      <c r="PB110" s="111"/>
      <c r="PC110" s="111"/>
      <c r="PD110" s="111"/>
      <c r="PE110" s="111"/>
      <c r="PF110" s="111"/>
      <c r="PG110" s="111"/>
      <c r="PH110" s="111"/>
      <c r="PI110" s="111"/>
      <c r="PJ110" s="111"/>
      <c r="PK110" s="111"/>
      <c r="PL110" s="111"/>
      <c r="PM110" s="111"/>
      <c r="PN110" s="111"/>
      <c r="PO110" s="111"/>
      <c r="PP110" s="111"/>
      <c r="PQ110" s="111"/>
      <c r="PR110" s="111"/>
      <c r="PS110" s="111"/>
      <c r="PT110" s="111"/>
      <c r="PU110" s="111"/>
      <c r="PV110" s="111"/>
      <c r="PW110" s="111"/>
      <c r="PX110" s="111"/>
      <c r="PY110" s="111"/>
      <c r="PZ110" s="111"/>
      <c r="QA110" s="111"/>
      <c r="QB110" s="111"/>
      <c r="QC110" s="111"/>
      <c r="QD110" s="111"/>
      <c r="QE110" s="111"/>
      <c r="QF110" s="111"/>
      <c r="QG110" s="111"/>
      <c r="QH110" s="111"/>
      <c r="QI110" s="111"/>
      <c r="QJ110" s="111"/>
      <c r="QK110" s="111"/>
      <c r="QL110" s="111"/>
      <c r="QM110" s="111"/>
      <c r="QN110" s="111"/>
      <c r="QO110" s="111"/>
      <c r="QP110" s="111"/>
      <c r="QQ110" s="111"/>
      <c r="QR110" s="111"/>
      <c r="QS110" s="111"/>
      <c r="QT110" s="111"/>
      <c r="QU110" s="111"/>
      <c r="QV110" s="111"/>
      <c r="QW110" s="111"/>
      <c r="QX110" s="111"/>
      <c r="QY110" s="111"/>
      <c r="QZ110" s="111"/>
      <c r="RA110" s="111"/>
      <c r="RB110" s="111"/>
      <c r="RC110" s="111"/>
      <c r="RD110" s="111"/>
      <c r="RE110" s="111"/>
      <c r="RF110" s="111"/>
      <c r="RG110" s="111"/>
      <c r="RH110" s="111"/>
      <c r="RI110" s="111"/>
      <c r="RJ110" s="111"/>
      <c r="RK110" s="111"/>
      <c r="RL110" s="111"/>
      <c r="RM110" s="111"/>
      <c r="RN110" s="111"/>
      <c r="RO110" s="111"/>
      <c r="RP110" s="111"/>
      <c r="RQ110" s="111"/>
      <c r="RR110" s="111"/>
      <c r="RS110" s="111"/>
      <c r="RT110" s="111"/>
      <c r="RU110" s="111"/>
      <c r="RV110" s="111"/>
      <c r="RW110" s="111"/>
      <c r="RX110" s="111"/>
      <c r="RY110" s="111"/>
      <c r="RZ110" s="111"/>
      <c r="SA110" s="111"/>
      <c r="SB110" s="111"/>
      <c r="SC110" s="111"/>
      <c r="SD110" s="111"/>
      <c r="SE110" s="111"/>
      <c r="SF110" s="111"/>
      <c r="SG110" s="111"/>
      <c r="SH110" s="111"/>
      <c r="SI110" s="111"/>
      <c r="SJ110" s="111"/>
      <c r="SK110" s="111"/>
      <c r="SL110" s="111"/>
      <c r="SM110" s="111"/>
      <c r="SN110" s="111"/>
      <c r="SO110" s="111"/>
      <c r="SP110" s="111"/>
      <c r="SQ110" s="111"/>
      <c r="SR110" s="111"/>
      <c r="SS110" s="111"/>
      <c r="ST110" s="111"/>
      <c r="SU110" s="111"/>
      <c r="SV110" s="111"/>
      <c r="SW110" s="111"/>
      <c r="SX110" s="111"/>
      <c r="SY110" s="111"/>
      <c r="SZ110" s="111"/>
      <c r="TA110" s="111"/>
      <c r="TB110" s="111"/>
      <c r="TC110" s="111"/>
      <c r="TD110" s="111"/>
      <c r="TE110" s="111"/>
      <c r="TF110" s="111"/>
      <c r="TG110" s="111"/>
      <c r="TH110" s="111"/>
      <c r="TI110" s="111"/>
      <c r="TJ110" s="111"/>
      <c r="TK110" s="111"/>
      <c r="TL110" s="111"/>
      <c r="TM110" s="111"/>
      <c r="TN110" s="111"/>
      <c r="TO110" s="111"/>
      <c r="TP110" s="111"/>
      <c r="TQ110" s="111"/>
      <c r="TR110" s="111"/>
      <c r="TS110" s="111"/>
      <c r="TT110" s="111"/>
      <c r="TU110" s="111"/>
      <c r="TV110" s="111"/>
      <c r="TW110" s="111"/>
      <c r="TX110" s="111"/>
      <c r="TY110" s="111"/>
      <c r="TZ110" s="111"/>
      <c r="UA110" s="111"/>
      <c r="UB110" s="111"/>
      <c r="UC110" s="111"/>
      <c r="UD110" s="111"/>
      <c r="UE110" s="111"/>
      <c r="UF110" s="111"/>
      <c r="UG110" s="111"/>
      <c r="UH110" s="111"/>
      <c r="UI110" s="111"/>
      <c r="UJ110" s="111"/>
      <c r="UK110" s="111"/>
      <c r="UL110" s="111"/>
      <c r="UM110" s="111"/>
      <c r="UN110" s="111"/>
      <c r="UO110" s="111"/>
      <c r="UP110" s="111"/>
      <c r="UQ110" s="111"/>
      <c r="UR110" s="111"/>
      <c r="US110" s="111"/>
      <c r="UT110" s="111"/>
      <c r="UU110" s="111"/>
      <c r="UV110" s="111"/>
      <c r="UW110" s="111"/>
      <c r="UX110" s="111"/>
      <c r="UY110" s="111"/>
      <c r="UZ110" s="111"/>
      <c r="VA110" s="111"/>
      <c r="VB110" s="111"/>
      <c r="VC110" s="111"/>
      <c r="VD110" s="111"/>
      <c r="VE110" s="111"/>
      <c r="VF110" s="111"/>
      <c r="VG110" s="111"/>
      <c r="VH110" s="111"/>
      <c r="VI110" s="111"/>
      <c r="VJ110" s="111"/>
      <c r="VK110" s="111"/>
      <c r="VL110" s="111"/>
      <c r="VM110" s="111"/>
      <c r="VN110" s="111"/>
      <c r="VO110" s="111"/>
      <c r="VP110" s="111"/>
      <c r="VQ110" s="111"/>
      <c r="VR110" s="111"/>
      <c r="VS110" s="111"/>
      <c r="VT110" s="111"/>
      <c r="VU110" s="111"/>
      <c r="VV110" s="111"/>
      <c r="VW110" s="111"/>
      <c r="VX110" s="111"/>
      <c r="VY110" s="111"/>
      <c r="VZ110" s="111"/>
      <c r="WA110" s="111"/>
      <c r="WB110" s="111"/>
      <c r="WC110" s="111"/>
      <c r="WD110" s="111"/>
      <c r="WE110" s="111"/>
      <c r="WF110" s="111"/>
      <c r="WG110" s="111"/>
      <c r="WH110" s="111"/>
      <c r="WI110" s="111"/>
      <c r="WJ110" s="111"/>
      <c r="WK110" s="111"/>
      <c r="WL110" s="111"/>
      <c r="WM110" s="111"/>
      <c r="WN110" s="111"/>
      <c r="WO110" s="111"/>
      <c r="WP110" s="111"/>
      <c r="WQ110" s="111"/>
      <c r="WR110" s="111"/>
      <c r="WS110" s="111"/>
      <c r="WT110" s="111"/>
      <c r="WU110" s="111"/>
      <c r="WV110" s="111"/>
      <c r="WW110" s="111"/>
      <c r="WX110" s="111"/>
      <c r="WY110" s="111"/>
      <c r="WZ110" s="111"/>
      <c r="XA110" s="111"/>
      <c r="XB110" s="111"/>
      <c r="XC110" s="111"/>
      <c r="XD110" s="111"/>
      <c r="XE110" s="111"/>
      <c r="XF110" s="111"/>
      <c r="XG110" s="111"/>
      <c r="XH110" s="111"/>
      <c r="XI110" s="111"/>
      <c r="XJ110" s="111"/>
      <c r="XK110" s="111"/>
      <c r="XL110" s="111"/>
      <c r="XM110" s="111"/>
      <c r="XN110" s="111"/>
      <c r="XO110" s="111"/>
      <c r="XP110" s="111"/>
      <c r="XQ110" s="111"/>
      <c r="XR110" s="111"/>
      <c r="XS110" s="111"/>
      <c r="XT110" s="111"/>
      <c r="XU110" s="111"/>
      <c r="XV110" s="111"/>
      <c r="XW110" s="111"/>
      <c r="XX110" s="111"/>
      <c r="XY110" s="111"/>
      <c r="XZ110" s="111"/>
      <c r="YA110" s="111"/>
      <c r="YB110" s="111"/>
      <c r="YC110" s="111"/>
      <c r="YD110" s="111"/>
      <c r="YE110" s="111"/>
      <c r="YF110" s="111"/>
      <c r="YG110" s="111"/>
      <c r="YH110" s="111"/>
      <c r="YI110" s="111"/>
      <c r="YJ110" s="111"/>
      <c r="YK110" s="111"/>
      <c r="YL110" s="111"/>
      <c r="YM110" s="111"/>
      <c r="YN110" s="111"/>
      <c r="YO110" s="111"/>
      <c r="YP110" s="111"/>
      <c r="YQ110" s="111"/>
      <c r="YR110" s="111"/>
      <c r="YS110" s="111"/>
      <c r="YT110" s="111"/>
      <c r="YU110" s="111"/>
      <c r="YV110" s="111"/>
      <c r="YW110" s="111"/>
      <c r="YX110" s="111"/>
      <c r="YY110" s="111"/>
      <c r="YZ110" s="111"/>
      <c r="ZA110" s="111"/>
      <c r="ZB110" s="111"/>
      <c r="ZC110" s="111"/>
      <c r="ZD110" s="111"/>
      <c r="ZE110" s="111"/>
      <c r="ZF110" s="111"/>
      <c r="ZG110" s="111"/>
      <c r="ZH110" s="111"/>
      <c r="ZI110" s="111"/>
      <c r="ZJ110" s="111"/>
      <c r="ZK110" s="111"/>
      <c r="ZL110" s="111"/>
      <c r="ZM110" s="111"/>
      <c r="ZN110" s="111"/>
      <c r="ZO110" s="111"/>
      <c r="ZP110" s="111"/>
      <c r="ZQ110" s="111"/>
      <c r="ZR110" s="111"/>
      <c r="ZS110" s="111"/>
      <c r="ZT110" s="111"/>
      <c r="ZU110" s="111"/>
      <c r="ZV110" s="111"/>
      <c r="ZW110" s="111"/>
      <c r="ZX110" s="111"/>
      <c r="ZY110" s="111"/>
      <c r="ZZ110" s="111"/>
      <c r="AAA110" s="111"/>
      <c r="AAB110" s="111"/>
      <c r="AAC110" s="111"/>
      <c r="AAD110" s="111"/>
      <c r="AAE110" s="111"/>
      <c r="AAF110" s="111"/>
      <c r="AAG110" s="111"/>
      <c r="AAH110" s="111"/>
      <c r="AAI110" s="111"/>
      <c r="AAJ110" s="111"/>
      <c r="AAK110" s="111"/>
      <c r="AAL110" s="111"/>
      <c r="AAM110" s="111"/>
      <c r="AAN110" s="111"/>
      <c r="AAO110" s="111"/>
      <c r="AAP110" s="111"/>
      <c r="AAQ110" s="111"/>
      <c r="AAR110" s="111"/>
      <c r="AAS110" s="111"/>
      <c r="AAT110" s="111"/>
      <c r="AAU110" s="111"/>
      <c r="AAV110" s="111"/>
      <c r="AAW110" s="111"/>
      <c r="AAX110" s="111"/>
      <c r="AAY110" s="111"/>
      <c r="AAZ110" s="111"/>
      <c r="ABA110" s="111"/>
      <c r="ABB110" s="111"/>
      <c r="ABC110" s="111"/>
      <c r="ABD110" s="111"/>
      <c r="ABE110" s="111"/>
      <c r="ABF110" s="111"/>
      <c r="ABG110" s="111"/>
      <c r="ABH110" s="111"/>
      <c r="ABI110" s="111"/>
      <c r="ABJ110" s="111"/>
      <c r="ABK110" s="111"/>
      <c r="ABL110" s="111"/>
      <c r="ABM110" s="111"/>
      <c r="ABN110" s="111"/>
      <c r="ABO110" s="111"/>
      <c r="ABP110" s="111"/>
      <c r="ABQ110" s="111"/>
      <c r="ABR110" s="111"/>
      <c r="ABS110" s="111"/>
      <c r="ABT110" s="111"/>
      <c r="ABU110" s="111"/>
      <c r="ABV110" s="111"/>
      <c r="ABW110" s="111"/>
      <c r="ABX110" s="111"/>
      <c r="ABY110" s="111"/>
      <c r="ABZ110" s="111"/>
      <c r="ACA110" s="111"/>
      <c r="ACB110" s="111"/>
      <c r="ACC110" s="111"/>
      <c r="ACD110" s="111"/>
      <c r="ACE110" s="111"/>
      <c r="ACF110" s="111"/>
      <c r="ACG110" s="111"/>
      <c r="ACH110" s="111"/>
      <c r="ACI110" s="111"/>
      <c r="ACJ110" s="111"/>
      <c r="ACK110" s="111"/>
      <c r="ACL110" s="111"/>
      <c r="ACM110" s="111"/>
      <c r="ACN110" s="111"/>
      <c r="ACO110" s="111"/>
      <c r="ACP110" s="111"/>
      <c r="ACQ110" s="111"/>
      <c r="ACR110" s="111"/>
      <c r="ACS110" s="111"/>
      <c r="ACT110" s="111"/>
      <c r="ACU110" s="111"/>
      <c r="ACV110" s="111"/>
      <c r="ACW110" s="111"/>
      <c r="ACX110" s="111"/>
      <c r="ACY110" s="111"/>
      <c r="ACZ110" s="111"/>
      <c r="ADA110" s="111"/>
      <c r="ADB110" s="111"/>
      <c r="ADC110" s="111"/>
      <c r="ADD110" s="111"/>
      <c r="ADE110" s="111"/>
      <c r="ADF110" s="111"/>
      <c r="ADG110" s="111"/>
      <c r="ADH110" s="111"/>
      <c r="ADI110" s="111"/>
      <c r="ADJ110" s="111"/>
      <c r="ADK110" s="111"/>
      <c r="ADL110" s="111"/>
      <c r="ADM110" s="111"/>
      <c r="ADN110" s="111"/>
      <c r="ADO110" s="111"/>
      <c r="ADP110" s="111"/>
      <c r="ADQ110" s="111"/>
      <c r="ADR110" s="111"/>
      <c r="ADS110" s="111"/>
      <c r="ADT110" s="111"/>
      <c r="ADU110" s="111"/>
      <c r="ADV110" s="111"/>
      <c r="ADW110" s="111"/>
      <c r="ADX110" s="111"/>
      <c r="ADY110" s="111"/>
      <c r="ADZ110" s="111"/>
      <c r="AEA110" s="111"/>
      <c r="AEB110" s="111"/>
      <c r="AEC110" s="111"/>
      <c r="AED110" s="111"/>
      <c r="AEE110" s="111"/>
      <c r="AEF110" s="111"/>
      <c r="AEG110" s="111"/>
      <c r="AEH110" s="111"/>
      <c r="AEI110" s="111"/>
      <c r="AEJ110" s="111"/>
      <c r="AEK110" s="111"/>
      <c r="AEL110" s="111"/>
      <c r="AEM110" s="111"/>
      <c r="AEN110" s="111"/>
      <c r="AEO110" s="111"/>
      <c r="AEP110" s="111"/>
      <c r="AEQ110" s="111"/>
      <c r="AER110" s="111"/>
      <c r="AES110" s="111"/>
      <c r="AET110" s="111"/>
      <c r="AEU110" s="111"/>
      <c r="AEV110" s="111"/>
      <c r="AEW110" s="111"/>
      <c r="AEX110" s="111"/>
      <c r="AEY110" s="111"/>
      <c r="AEZ110" s="111"/>
      <c r="AFA110" s="111"/>
      <c r="AFB110" s="111"/>
      <c r="AFC110" s="111"/>
      <c r="AFD110" s="111"/>
      <c r="AFE110" s="111"/>
      <c r="AFF110" s="111"/>
      <c r="AFG110" s="111"/>
      <c r="AFH110" s="111"/>
      <c r="AFI110" s="111"/>
      <c r="AFJ110" s="111"/>
      <c r="AFK110" s="111"/>
      <c r="AFL110" s="111"/>
      <c r="AFM110" s="111"/>
      <c r="AFN110" s="111"/>
      <c r="AFO110" s="111"/>
      <c r="AFP110" s="111"/>
      <c r="AFQ110" s="111"/>
      <c r="AFR110" s="111"/>
      <c r="AFS110" s="111"/>
      <c r="AFT110" s="111"/>
      <c r="AFU110" s="111"/>
      <c r="AFV110" s="111"/>
      <c r="AFW110" s="111"/>
      <c r="AFX110" s="111"/>
      <c r="AFY110" s="111"/>
      <c r="AFZ110" s="111"/>
      <c r="AGA110" s="111"/>
      <c r="AGB110" s="111"/>
      <c r="AGC110" s="111"/>
      <c r="AGD110" s="111"/>
      <c r="AGE110" s="111"/>
      <c r="AGF110" s="111"/>
      <c r="AGG110" s="111"/>
      <c r="AGH110" s="111"/>
      <c r="AGI110" s="111"/>
      <c r="AGJ110" s="111"/>
      <c r="AGK110" s="111"/>
      <c r="AGL110" s="111"/>
      <c r="AGM110" s="111"/>
      <c r="AGN110" s="111"/>
      <c r="AGO110" s="111"/>
      <c r="AGP110" s="111"/>
      <c r="AGQ110" s="111"/>
      <c r="AGR110" s="111"/>
      <c r="AGS110" s="111"/>
      <c r="AGT110" s="111"/>
      <c r="AGU110" s="111"/>
      <c r="AGV110" s="111"/>
      <c r="AGW110" s="111"/>
      <c r="AGX110" s="111"/>
      <c r="AGY110" s="111"/>
      <c r="AGZ110" s="111"/>
      <c r="AHA110" s="111"/>
      <c r="AHB110" s="111"/>
      <c r="AHC110" s="111"/>
      <c r="AHD110" s="111"/>
      <c r="AHE110" s="111"/>
      <c r="AHF110" s="111"/>
      <c r="AHG110" s="111"/>
      <c r="AHH110" s="111"/>
      <c r="AHI110" s="111"/>
      <c r="AHJ110" s="111"/>
      <c r="AHK110" s="111"/>
      <c r="AHL110" s="111"/>
      <c r="AHM110" s="111"/>
      <c r="AHN110" s="111"/>
      <c r="AHO110" s="111"/>
      <c r="AHP110" s="111"/>
      <c r="AHQ110" s="111"/>
      <c r="AHR110" s="111"/>
      <c r="AHS110" s="111"/>
      <c r="AHT110" s="111"/>
      <c r="AHU110" s="111"/>
      <c r="AHV110" s="111"/>
      <c r="AHW110" s="111"/>
      <c r="AHX110" s="111"/>
      <c r="AHY110" s="111"/>
      <c r="AHZ110" s="111"/>
      <c r="AIA110" s="111"/>
      <c r="AIB110" s="111"/>
      <c r="AIC110" s="111"/>
      <c r="AID110" s="111"/>
      <c r="AIE110" s="111"/>
      <c r="AIF110" s="111"/>
      <c r="AIG110" s="111"/>
      <c r="AIH110" s="111"/>
      <c r="AII110" s="111"/>
      <c r="AIJ110" s="111"/>
      <c r="AIK110" s="111"/>
      <c r="AIL110" s="111"/>
      <c r="AIM110" s="111"/>
      <c r="AIN110" s="111"/>
      <c r="AIO110" s="111"/>
      <c r="AIP110" s="111"/>
      <c r="AIQ110" s="111"/>
      <c r="AIR110" s="111"/>
      <c r="AIS110" s="111"/>
      <c r="AIT110" s="111"/>
      <c r="AIU110" s="111"/>
      <c r="AIV110" s="111"/>
      <c r="AIW110" s="111"/>
      <c r="AIX110" s="111"/>
      <c r="AIY110" s="111"/>
      <c r="AIZ110" s="111"/>
      <c r="AJA110" s="111"/>
      <c r="AJB110" s="111"/>
      <c r="AJC110" s="111"/>
      <c r="AJD110" s="111"/>
      <c r="AJE110" s="111"/>
      <c r="AJF110" s="111"/>
      <c r="AJG110" s="111"/>
      <c r="AJH110" s="111"/>
      <c r="AJI110" s="111"/>
      <c r="AJJ110" s="111"/>
      <c r="AJK110" s="111"/>
      <c r="AJL110" s="111"/>
      <c r="AJM110" s="111"/>
      <c r="AJN110" s="111"/>
      <c r="AJO110" s="111"/>
      <c r="AJP110" s="111"/>
      <c r="AJQ110" s="111"/>
      <c r="AJR110" s="111"/>
      <c r="AJS110" s="111"/>
      <c r="AJT110" s="111"/>
      <c r="AJU110" s="111"/>
      <c r="AJV110" s="111"/>
      <c r="AJW110" s="111"/>
      <c r="AJX110" s="111"/>
      <c r="AJY110" s="111"/>
      <c r="AJZ110" s="111"/>
      <c r="AKA110" s="111"/>
      <c r="AKB110" s="111"/>
      <c r="AKC110" s="111"/>
      <c r="AKD110" s="111"/>
      <c r="AKE110" s="111"/>
      <c r="AKF110" s="111"/>
      <c r="AKG110" s="111"/>
      <c r="AKH110" s="111"/>
      <c r="AKI110" s="111"/>
      <c r="AKJ110" s="111"/>
      <c r="AKK110" s="111"/>
      <c r="AKL110" s="111"/>
      <c r="AKM110" s="111"/>
      <c r="AKN110" s="111"/>
      <c r="AKO110" s="111"/>
      <c r="AKP110" s="111"/>
      <c r="AKQ110" s="111"/>
      <c r="AKR110" s="111"/>
      <c r="AKS110" s="111"/>
      <c r="AKT110" s="111"/>
      <c r="AKU110" s="111"/>
      <c r="AKV110" s="111"/>
      <c r="AKW110" s="111"/>
      <c r="AKX110" s="111"/>
      <c r="AKY110" s="111"/>
      <c r="AKZ110" s="111"/>
      <c r="ALA110" s="111"/>
      <c r="ALB110" s="111"/>
      <c r="ALC110" s="111"/>
      <c r="ALD110" s="111"/>
      <c r="ALE110" s="111"/>
      <c r="ALF110" s="111"/>
      <c r="ALG110" s="111"/>
      <c r="ALH110" s="111"/>
      <c r="ALI110" s="111"/>
      <c r="ALJ110" s="111"/>
      <c r="ALK110" s="111"/>
      <c r="ALL110" s="111"/>
      <c r="ALM110" s="111"/>
      <c r="ALN110" s="111"/>
      <c r="ALO110" s="111"/>
      <c r="ALP110" s="111"/>
      <c r="ALQ110" s="111"/>
      <c r="ALR110" s="111"/>
      <c r="ALS110" s="111"/>
      <c r="ALT110" s="111"/>
      <c r="ALU110" s="111"/>
      <c r="ALV110" s="111"/>
      <c r="ALW110" s="111"/>
      <c r="ALX110" s="111"/>
      <c r="ALY110" s="111"/>
      <c r="ALZ110" s="111"/>
      <c r="AMA110" s="111"/>
      <c r="AMB110" s="111"/>
      <c r="AMC110" s="111"/>
      <c r="AMD110" s="111"/>
      <c r="AME110" s="111"/>
      <c r="AMF110" s="111"/>
      <c r="AMG110" s="111"/>
      <c r="AMH110" s="111"/>
      <c r="AMI110" s="111"/>
      <c r="AMJ110" s="111"/>
      <c r="AMK110" s="111"/>
    </row>
    <row r="111" spans="1:1025" x14ac:dyDescent="0.3">
      <c r="A111" s="30"/>
      <c r="B111" s="127" t="str">
        <f>Comptabilité!B111</f>
        <v>Dividendes à payer</v>
      </c>
      <c r="D111" s="195"/>
      <c r="E111" s="189"/>
      <c r="F111" s="174">
        <f>SUMIF(Général!$CP$6:$EZ$6,F$5,Comptabilité!$F111:$EZ111)</f>
        <v>0</v>
      </c>
      <c r="G111" s="174">
        <f>SUMIF(Général!$CP$6:$EZ$6,G$5,Comptabilité!$F111:$EZ111)</f>
        <v>0</v>
      </c>
      <c r="H111" s="174">
        <f>SUMIF(Général!$CP$6:$EZ$6,H$5,Comptabilité!$F111:$EZ111)</f>
        <v>0</v>
      </c>
      <c r="I111" s="174">
        <f>SUMIF(Général!$CP$6:$EZ$6,I$5,Comptabilité!$F111:$EZ111)</f>
        <v>0</v>
      </c>
      <c r="J111" s="174">
        <f>SUMIF(Général!$CP$6:$EZ$6,J$5,Comptabilité!$F111:$EZ111)</f>
        <v>0</v>
      </c>
      <c r="K111" s="174">
        <f>SUMIF(Général!$CP$6:$EZ$6,K$5,Comptabilité!$F111:$EZ111)</f>
        <v>0</v>
      </c>
      <c r="L111" s="174">
        <f>SUMIF(Général!$CP$6:$EZ$6,L$5,Comptabilité!$F111:$EZ111)</f>
        <v>0</v>
      </c>
      <c r="M111" s="174">
        <f>SUMIF(Général!$CP$6:$EZ$6,M$5,Comptabilité!$F111:$EZ111)</f>
        <v>0</v>
      </c>
      <c r="N111" s="174">
        <f>SUMIF(Général!$CP$6:$EZ$6,N$5,Comptabilité!$F111:$EZ111)</f>
        <v>0</v>
      </c>
      <c r="O111" s="174">
        <f>SUMIF(Général!$CP$6:$EZ$6,O$5,Comptabilité!$F111:$EZ111)</f>
        <v>0</v>
      </c>
      <c r="P111" s="174">
        <f>SUMIF(Général!$CP$6:$EZ$6,P$5,Comptabilité!$F111:$EZ111)</f>
        <v>0</v>
      </c>
      <c r="Q111" s="174">
        <f>SUMIF(Général!$CP$6:$EZ$6,Q$5,Comptabilité!$F111:$EZ111)</f>
        <v>0</v>
      </c>
      <c r="R111" s="174">
        <f>SUMIF(Général!$CP$6:$EZ$6,R$5,Comptabilité!$F111:$EZ111)</f>
        <v>0</v>
      </c>
      <c r="S111" s="174">
        <f>SUMIF(Général!$CP$6:$EZ$6,S$5,Comptabilité!$F111:$EZ111)</f>
        <v>0</v>
      </c>
      <c r="T111" s="174">
        <f>SUMIF(Général!$CP$6:$EZ$6,T$5,Comptabilité!$F111:$EZ111)</f>
        <v>0</v>
      </c>
      <c r="U111" s="174">
        <f>SUMIF(Général!$CP$6:$EZ$6,U$5,Comptabilité!$F111:$EZ111)</f>
        <v>0</v>
      </c>
      <c r="V111" s="174">
        <f>SUMIF(Général!$CP$6:$EZ$6,V$5,Comptabilité!$F111:$EZ111)</f>
        <v>0</v>
      </c>
      <c r="W111" s="174">
        <f>SUMIF(Général!$CP$6:$EZ$6,W$5,Comptabilité!$F111:$EZ111)</f>
        <v>0</v>
      </c>
      <c r="X111" s="174">
        <f>SUMIF(Général!$CP$6:$EZ$6,X$5,Comptabilité!$F111:$EZ111)</f>
        <v>0</v>
      </c>
      <c r="Y111" s="174">
        <f>SUMIF(Général!$CP$6:$EZ$6,Y$5,Comptabilité!$F111:$EZ111)</f>
        <v>0</v>
      </c>
      <c r="Z111" s="174">
        <f>SUMIF(Général!$CP$6:$EZ$6,Z$5,Comptabilité!$F111:$EZ111)</f>
        <v>0</v>
      </c>
      <c r="AA111" s="174">
        <f>SUMIF(Général!$CP$6:$EZ$6,AA$5,Comptabilité!$F111:$EZ111)</f>
        <v>0</v>
      </c>
      <c r="AB111" s="174">
        <f>SUMIF(Général!$CP$6:$EZ$6,AB$5,Comptabilité!$F111:$EZ111)</f>
        <v>0</v>
      </c>
      <c r="AC111" s="174">
        <f>SUMIF(Général!$CP$6:$EZ$6,AC$5,Comptabilité!$F111:$EZ111)</f>
        <v>0</v>
      </c>
      <c r="AD111" s="174">
        <f>SUMIF(Général!$CP$6:$EZ$6,AD$5,Comptabilité!$F111:$EZ111)</f>
        <v>0</v>
      </c>
      <c r="AE111" s="174">
        <f>SUMIF(Général!$CP$6:$EZ$6,AE$5,Comptabilité!$F111:$EZ111)</f>
        <v>0</v>
      </c>
      <c r="AF111" s="174">
        <f>SUMIF(Général!$CP$6:$EZ$6,AF$5,Comptabilité!$F111:$EZ111)</f>
        <v>0</v>
      </c>
      <c r="AG111" s="174">
        <f>SUMIF(Général!$CP$6:$EZ$6,AG$5,Comptabilité!$F111:$EZ111)</f>
        <v>0</v>
      </c>
      <c r="AH111" s="174">
        <f>SUMIF(Général!$CP$6:$EZ$6,AH$5,Comptabilité!$F111:$EZ111)</f>
        <v>0</v>
      </c>
      <c r="AI111" s="174">
        <f>SUMIF(Général!$CP$6:$EZ$6,AI$5,Comptabilité!$F111:$EZ111)</f>
        <v>0</v>
      </c>
      <c r="AJ111" s="174">
        <f>SUMIF(Général!$CP$6:$EZ$6,AJ$5,Comptabilité!$F111:$EZ111)</f>
        <v>0</v>
      </c>
      <c r="AK111" s="174">
        <f>SUMIF(Général!$CP$6:$EZ$6,AK$5,Comptabilité!$F111:$EZ111)</f>
        <v>0</v>
      </c>
      <c r="AL111" s="174">
        <f>SUMIF(Général!$CP$6:$EZ$6,AL$5,Comptabilité!$F111:$EZ111)</f>
        <v>0</v>
      </c>
      <c r="AM111" s="174">
        <f>SUMIF(Général!$CP$6:$EZ$6,AM$5,Comptabilité!$F111:$EZ111)</f>
        <v>0</v>
      </c>
      <c r="AN111" s="174">
        <f>SUMIF(Général!$CP$6:$EZ$6,AN$5,Comptabilité!$F111:$EZ111)</f>
        <v>0</v>
      </c>
      <c r="AO111" s="174">
        <f>SUMIF(Général!$CP$6:$EZ$6,AO$5,Comptabilité!$F111:$EZ111)</f>
        <v>0</v>
      </c>
      <c r="AP111" s="174">
        <f>SUMIF(Général!$CP$6:$EZ$6,AP$5,Comptabilité!$F111:$EZ111)</f>
        <v>0</v>
      </c>
      <c r="AQ111" s="174">
        <f>SUMIF(Général!$CP$6:$EZ$6,AQ$5,Comptabilité!$F111:$EZ111)</f>
        <v>0</v>
      </c>
      <c r="AR111" s="174">
        <f>SUMIF(Général!$CP$6:$EZ$6,AR$5,Comptabilité!$F111:$EZ111)</f>
        <v>0</v>
      </c>
      <c r="AS111" s="174">
        <f>SUMIF(Général!$CP$6:$EZ$6,AS$5,Comptabilité!$F111:$EZ111)</f>
        <v>0</v>
      </c>
      <c r="AT111" s="174">
        <f>SUMIF(Général!$CP$6:$EZ$6,AT$5,Comptabilité!$F111:$EZ111)</f>
        <v>0</v>
      </c>
      <c r="AU111" s="174">
        <f>SUMIF(Général!$CP$6:$EZ$6,AU$5,Comptabilité!$F111:$EZ111)</f>
        <v>0</v>
      </c>
      <c r="AV111" s="174">
        <f>SUMIF(Général!$CP$6:$EZ$6,AV$5,Comptabilité!$F111:$EZ111)</f>
        <v>0</v>
      </c>
      <c r="AW111" s="174">
        <f>SUMIF(Général!$CP$6:$EZ$6,AW$5,Comptabilité!$F111:$EZ111)</f>
        <v>0</v>
      </c>
      <c r="AX111" s="174">
        <f>SUMIF(Général!$CP$6:$EZ$6,AX$5,Comptabilité!$F111:$EZ111)</f>
        <v>0</v>
      </c>
      <c r="AY111" s="174">
        <f>SUMIF(Général!$CP$6:$EZ$6,AY$5,Comptabilité!$F111:$EZ111)</f>
        <v>0</v>
      </c>
      <c r="AZ111" s="174">
        <f>SUMIF(Général!$CP$6:$EZ$6,AZ$5,Comptabilité!$F111:$EZ111)</f>
        <v>0</v>
      </c>
      <c r="BA111" s="174">
        <f>SUMIF(Général!$CP$6:$EZ$6,BA$5,Comptabilité!$F111:$EZ111)</f>
        <v>0</v>
      </c>
      <c r="BB111" s="174">
        <f>SUMIF(Général!$CP$6:$EZ$6,BB$5,Comptabilité!$F111:$EZ111)</f>
        <v>0</v>
      </c>
      <c r="BC111" s="174">
        <f>SUMIF(Général!$CP$6:$EZ$6,BC$5,Comptabilité!$F111:$EZ111)</f>
        <v>0</v>
      </c>
      <c r="BD111" s="174">
        <f>SUMIF(Général!$CP$6:$EZ$6,BD$5,Comptabilité!$F111:$EZ111)</f>
        <v>0</v>
      </c>
      <c r="BE111" s="174">
        <f>SUMIF(Général!$CP$6:$EZ$6,BE$5,Comptabilité!$F111:$EZ111)</f>
        <v>0</v>
      </c>
      <c r="BF111" s="174">
        <f>SUMIF(Général!$CP$6:$EZ$6,BF$5,Comptabilité!$F111:$EZ111)</f>
        <v>0</v>
      </c>
      <c r="BG111" s="174">
        <f>SUMIF(Général!$CP$6:$EZ$6,BG$5,Comptabilité!$F111:$EZ111)</f>
        <v>0</v>
      </c>
      <c r="BH111" s="174">
        <f>SUMIF(Général!$CP$6:$EZ$6,BH$5,Comptabilité!$F111:$EZ111)</f>
        <v>0</v>
      </c>
      <c r="BI111" s="174">
        <f>SUMIF(Général!$CP$6:$EZ$6,BI$5,Comptabilité!$F111:$EZ111)</f>
        <v>0</v>
      </c>
      <c r="BJ111" s="174">
        <f>SUMIF(Général!$CP$6:$EZ$6,BJ$5,Comptabilité!$F111:$EZ111)</f>
        <v>0</v>
      </c>
      <c r="BK111" s="174">
        <f>SUMIF(Général!$CP$6:$EZ$6,BK$5,Comptabilité!$F111:$EZ111)</f>
        <v>0</v>
      </c>
      <c r="BL111" s="174">
        <f>SUMIF(Général!$CP$6:$EZ$6,BL$5,Comptabilité!$F111:$EZ111)</f>
        <v>0</v>
      </c>
      <c r="BM111" s="174">
        <f>SUMIF(Général!$CP$6:$EZ$6,BM$5,Comptabilité!$F111:$EZ111)</f>
        <v>0</v>
      </c>
      <c r="BN111" s="174">
        <f>SUMIF(Général!$CP$6:$EZ$6,BN$5,Comptabilité!$F111:$EZ111)</f>
        <v>0</v>
      </c>
      <c r="BO111" s="174">
        <f>SUMIF(Général!$CP$6:$EZ$6,BO$5,Comptabilité!$F111:$EZ111)</f>
        <v>0</v>
      </c>
      <c r="BP111" s="174">
        <f>SUMIF(Général!$CP$6:$EZ$6,BP$5,Comptabilité!$F111:$EZ111)</f>
        <v>0</v>
      </c>
      <c r="BQ111" s="174">
        <f>SUMIF(Général!$CP$6:$EZ$6,BQ$5,Comptabilité!$F111:$EZ111)</f>
        <v>0</v>
      </c>
      <c r="BR111" s="174">
        <f>SUMIF(Général!$CP$6:$EZ$6,BR$5,Comptabilité!$F111:$EZ111)</f>
        <v>0</v>
      </c>
      <c r="BS111" s="174">
        <f>SUMIF(Général!$CP$6:$EZ$6,BS$5,Comptabilité!$F111:$EZ111)</f>
        <v>0</v>
      </c>
      <c r="BT111" s="174">
        <f>SUMIF(Général!$CP$6:$EZ$6,BT$5,Comptabilité!$F111:$EZ111)</f>
        <v>0</v>
      </c>
      <c r="BU111" s="174">
        <f>SUMIF(Général!$CP$6:$EZ$6,BU$5,Comptabilité!$F111:$EZ111)</f>
        <v>0</v>
      </c>
      <c r="BV111" s="174">
        <f>SUMIF(Général!$CP$6:$EZ$6,BV$5,Comptabilité!$F111:$EZ111)</f>
        <v>0</v>
      </c>
      <c r="BW111" s="174">
        <f>SUMIF(Général!$CP$6:$EZ$6,BW$5,Comptabilité!$F111:$EZ111)</f>
        <v>0</v>
      </c>
      <c r="BX111" s="174">
        <f>SUMIF(Général!$CP$6:$EZ$6,BX$5,Comptabilité!$F111:$EZ111)</f>
        <v>0</v>
      </c>
      <c r="BY111" s="174">
        <f>SUMIF(Général!$CP$6:$EZ$6,BY$5,Comptabilité!$F111:$EZ111)</f>
        <v>0</v>
      </c>
      <c r="BZ111" s="174">
        <f>SUMIF(Général!$CP$6:$EZ$6,BZ$5,Comptabilité!$F111:$EZ111)</f>
        <v>0</v>
      </c>
      <c r="CA111" s="174">
        <f>SUMIF(Général!$CP$6:$EZ$6,CA$5,Comptabilité!$F111:$EZ111)</f>
        <v>0</v>
      </c>
      <c r="CB111" s="174">
        <f>SUMIF(Général!$CP$6:$EZ$6,CB$5,Comptabilité!$F111:$EZ111)</f>
        <v>0</v>
      </c>
      <c r="CC111" s="174">
        <f>SUMIF(Général!$CP$6:$EZ$6,CC$5,Comptabilité!$F111:$EZ111)</f>
        <v>0</v>
      </c>
      <c r="CD111" s="174">
        <f>SUMIF(Général!$CP$6:$EZ$6,CD$5,Comptabilité!$F111:$EZ111)</f>
        <v>0</v>
      </c>
      <c r="CE111" s="174">
        <f>SUMIF(Général!$CP$6:$EZ$6,CE$5,Comptabilité!$F111:$EZ111)</f>
        <v>0</v>
      </c>
      <c r="CF111" s="174">
        <f>SUMIF(Général!$CP$6:$EZ$6,CF$5,Comptabilité!$F111:$EZ111)</f>
        <v>0</v>
      </c>
      <c r="CG111" s="174">
        <f>SUMIF(Général!$CP$6:$EZ$6,CG$5,Comptabilité!$F111:$EZ111)</f>
        <v>0</v>
      </c>
      <c r="CH111" s="174">
        <f>SUMIF(Général!$CP$6:$EZ$6,CH$5,Comptabilité!$F111:$EZ111)</f>
        <v>0</v>
      </c>
      <c r="CI111" s="174">
        <f>SUMIF(Général!$CP$6:$EZ$6,CI$5,Comptabilité!$F111:$EZ111)</f>
        <v>0</v>
      </c>
      <c r="CJ111" s="174">
        <f>SUMIF(Général!$CP$6:$EZ$6,CJ$5,Comptabilité!$F111:$EZ111)</f>
        <v>0</v>
      </c>
      <c r="CK111" s="174">
        <f>SUMIF(Général!$CP$6:$EZ$6,CK$5,Comptabilité!$F111:$EZ111)</f>
        <v>0</v>
      </c>
      <c r="CL111" s="174">
        <f>SUMIF(Général!$CP$6:$EZ$6,CL$5,Comptabilité!$F111:$EZ111)</f>
        <v>0</v>
      </c>
      <c r="CM111" s="174">
        <f>SUMIF(Général!$CP$6:$EZ$6,CM$5,Comptabilité!$F111:$EZ111)</f>
        <v>0</v>
      </c>
      <c r="CN111" s="174">
        <f>SUMIF(Général!$CP$6:$EZ$6,CN$5,Comptabilité!$F111:$EZ111)</f>
        <v>0</v>
      </c>
      <c r="CO111" s="174">
        <f>SUMIF(Général!$CP$6:$EZ$6,CO$5,Comptabilité!$F111:$EZ111)</f>
        <v>0</v>
      </c>
      <c r="CP111" s="174">
        <f>SUMIF(Général!$CP$6:$EZ$6,CP$5,Comptabilité!$F111:$EZ111)</f>
        <v>0</v>
      </c>
      <c r="CQ111" s="174">
        <f>SUMIF(Général!$CP$6:$EZ$6,CQ$5,Comptabilité!$F111:$EZ111)</f>
        <v>0</v>
      </c>
      <c r="CR111" s="174">
        <f>SUMIF(Général!$CP$6:$EZ$6,CR$5,Comptabilité!$F111:$EZ111)</f>
        <v>0</v>
      </c>
      <c r="CS111" s="174">
        <f>SUMIF(Général!$CP$6:$EZ$6,CS$5,Comptabilité!$F111:$EZ111)</f>
        <v>0</v>
      </c>
      <c r="CT111" s="174">
        <f>SUMIF(Général!$CP$6:$EZ$6,CT$5,Comptabilité!$F111:$EZ111)</f>
        <v>0</v>
      </c>
      <c r="CU111" s="174">
        <f>SUMIF(Général!$CP$6:$EZ$6,CU$5,Comptabilité!$F111:$EZ111)</f>
        <v>0</v>
      </c>
      <c r="CV111" s="174">
        <f>SUMIF(Général!$CP$6:$EZ$6,CV$5,Comptabilité!$F111:$EZ111)</f>
        <v>0</v>
      </c>
      <c r="CW111" s="174">
        <f>SUMIF(Général!$CP$6:$EZ$6,CW$5,Comptabilité!$F111:$EZ111)</f>
        <v>0</v>
      </c>
      <c r="CX111" s="174">
        <f>SUMIF(Général!$CP$6:$EZ$6,CX$5,Comptabilité!$F111:$EZ111)</f>
        <v>0</v>
      </c>
      <c r="CY111" s="174">
        <f>SUMIF(Général!$CP$6:$EZ$6,CY$5,Comptabilité!$F111:$EZ111)</f>
        <v>0</v>
      </c>
      <c r="CZ111" s="174">
        <f>SUMIF(Général!$CP$6:$EZ$6,CZ$5,Comptabilité!$F111:$EZ111)</f>
        <v>0</v>
      </c>
      <c r="DA111" s="174">
        <f>SUMIF(Général!$CP$6:$EZ$6,DA$5,Comptabilité!$F111:$EZ111)</f>
        <v>0</v>
      </c>
      <c r="DB111" s="174">
        <f>SUMIF(Général!$CP$6:$EZ$6,DB$5,Comptabilité!$F111:$EZ111)</f>
        <v>0</v>
      </c>
      <c r="DC111" s="174">
        <f>SUMIF(Général!$CP$6:$EZ$6,DC$5,Comptabilité!$F111:$EZ111)</f>
        <v>0</v>
      </c>
      <c r="DD111" s="174">
        <f>SUMIF(Général!$CP$6:$EZ$6,DD$5,Comptabilité!$F111:$EZ111)</f>
        <v>0</v>
      </c>
      <c r="DE111" s="174">
        <f>SUMIF(Général!$CP$6:$EZ$6,DE$5,Comptabilité!$F111:$EZ111)</f>
        <v>0</v>
      </c>
      <c r="DF111" s="174">
        <f>SUMIF(Général!$CP$6:$EZ$6,DF$5,Comptabilité!$F111:$EZ111)</f>
        <v>0</v>
      </c>
      <c r="DG111" s="174">
        <f>SUMIF(Général!$CP$6:$EZ$6,DG$5,Comptabilité!$F111:$EZ111)</f>
        <v>0</v>
      </c>
      <c r="DH111" s="174">
        <f>SUMIF(Général!$CP$6:$EZ$6,DH$5,Comptabilité!$F111:$EZ111)</f>
        <v>0</v>
      </c>
      <c r="DI111" s="174">
        <f>SUMIF(Général!$CP$6:$EZ$6,DI$5,Comptabilité!$F111:$EZ111)</f>
        <v>0</v>
      </c>
      <c r="DJ111" s="174">
        <f>SUMIF(Général!$CP$6:$EZ$6,DJ$5,Comptabilité!$F111:$EZ111)</f>
        <v>0</v>
      </c>
      <c r="DK111" s="174">
        <f>SUMIF(Général!$CP$6:$EZ$6,DK$5,Comptabilité!$F111:$EZ111)</f>
        <v>0</v>
      </c>
      <c r="DL111" s="174">
        <f>SUMIF(Général!$CP$6:$EZ$6,DL$5,Comptabilité!$F111:$EZ111)</f>
        <v>0</v>
      </c>
      <c r="DM111" s="174">
        <f>SUMIF(Général!$CP$6:$EZ$6,DM$5,Comptabilité!$F111:$EZ111)</f>
        <v>0</v>
      </c>
      <c r="DN111" s="174">
        <f>SUMIF(Général!$CP$6:$EZ$6,DN$5,Comptabilité!$F111:$EZ111)</f>
        <v>0</v>
      </c>
      <c r="DO111" s="174">
        <f>SUMIF(Général!$CP$6:$EZ$6,DO$5,Comptabilité!$F111:$EZ111)</f>
        <v>0</v>
      </c>
      <c r="DP111" s="174">
        <f>SUMIF(Général!$CP$6:$EZ$6,DP$5,Comptabilité!$F111:$EZ111)</f>
        <v>0</v>
      </c>
      <c r="DQ111" s="174">
        <f>SUMIF(Général!$CP$6:$EZ$6,DQ$5,Comptabilité!$F111:$EZ111)</f>
        <v>0</v>
      </c>
      <c r="DR111" s="174">
        <f>SUMIF(Général!$CP$6:$EZ$6,DR$5,Comptabilité!$F111:$EZ111)</f>
        <v>0</v>
      </c>
      <c r="DS111" s="174">
        <f>SUMIF(Général!$CP$6:$EZ$6,DS$5,Comptabilité!$F111:$EZ111)</f>
        <v>0</v>
      </c>
      <c r="DT111" s="174">
        <f>SUMIF(Général!$CP$6:$EZ$6,DT$5,Comptabilité!$F111:$EZ111)</f>
        <v>0</v>
      </c>
      <c r="DU111" s="174">
        <f>SUMIF(Général!$CP$6:$EZ$6,DU$5,Comptabilité!$F111:$EZ111)</f>
        <v>0</v>
      </c>
      <c r="DV111" s="174">
        <f>SUMIF(Général!$CP$6:$EZ$6,DV$5,Comptabilité!$F111:$EZ111)</f>
        <v>0</v>
      </c>
      <c r="DW111" s="174">
        <f>SUMIF(Général!$CP$6:$EZ$6,DW$5,Comptabilité!$F111:$EZ111)</f>
        <v>0</v>
      </c>
      <c r="DX111" s="174">
        <f>SUMIF(Général!$CP$6:$EZ$6,DX$5,Comptabilité!$F111:$EZ111)</f>
        <v>0</v>
      </c>
      <c r="DY111" s="174">
        <f>SUMIF(Général!$CP$6:$EZ$6,DY$5,Comptabilité!$F111:$EZ111)</f>
        <v>0</v>
      </c>
      <c r="DZ111" s="174">
        <f>SUMIF(Général!$CP$6:$EZ$6,DZ$5,Comptabilité!$F111:$EZ111)</f>
        <v>0</v>
      </c>
      <c r="EA111" s="174">
        <f>SUMIF(Général!$CP$6:$EZ$6,EA$5,Comptabilité!$F111:$EZ111)</f>
        <v>0</v>
      </c>
      <c r="EB111" s="174">
        <f>SUMIF(Général!$CP$6:$EZ$6,EB$5,Comptabilité!$F111:$EZ111)</f>
        <v>0</v>
      </c>
      <c r="EC111" s="174">
        <f>SUMIF(Général!$CP$6:$EZ$6,EC$5,Comptabilité!$F111:$EZ111)</f>
        <v>0</v>
      </c>
      <c r="ED111" s="174">
        <f>SUMIF(Général!$CP$6:$EZ$6,ED$5,Comptabilité!$F111:$EZ111)</f>
        <v>0</v>
      </c>
      <c r="EE111" s="174">
        <f>SUMIF(Général!$CP$6:$EZ$6,EE$5,Comptabilité!$F111:$EZ111)</f>
        <v>0</v>
      </c>
      <c r="EF111" s="174">
        <f>SUMIF(Général!$CP$6:$EZ$6,EF$5,Comptabilité!$F111:$EZ111)</f>
        <v>0</v>
      </c>
      <c r="EG111" s="174">
        <f>SUMIF(Général!$CP$6:$EZ$6,EG$5,Comptabilité!$F111:$EZ111)</f>
        <v>0</v>
      </c>
      <c r="EH111" s="174">
        <f>SUMIF(Général!$CP$6:$EZ$6,EH$5,Comptabilité!$F111:$EZ111)</f>
        <v>0</v>
      </c>
      <c r="EI111" s="174">
        <f>SUMIF(Général!$CP$6:$EZ$6,EI$5,Comptabilité!$F111:$EZ111)</f>
        <v>0</v>
      </c>
      <c r="EJ111" s="174">
        <f>SUMIF(Général!$CP$6:$EZ$6,EJ$5,Comptabilité!$F111:$EZ111)</f>
        <v>0</v>
      </c>
      <c r="EK111" s="174">
        <f>SUMIF(Général!$CP$6:$EZ$6,EK$5,Comptabilité!$F111:$EZ111)</f>
        <v>0</v>
      </c>
      <c r="EL111" s="174">
        <f>SUMIF(Général!$CP$6:$EZ$6,EL$5,Comptabilité!$F111:$EZ111)</f>
        <v>0</v>
      </c>
      <c r="EM111" s="174">
        <f>SUMIF(Général!$CP$6:$EZ$6,EM$5,Comptabilité!$F111:$EZ111)</f>
        <v>0</v>
      </c>
      <c r="EN111" s="174">
        <f>SUMIF(Général!$CP$6:$EZ$6,EN$5,Comptabilité!$F111:$EZ111)</f>
        <v>0</v>
      </c>
      <c r="EO111" s="174">
        <f>SUMIF(Général!$CP$6:$EZ$6,EO$5,Comptabilité!$F111:$EZ111)</f>
        <v>0</v>
      </c>
      <c r="EP111" s="174">
        <f>SUMIF(Général!$CP$6:$EZ$6,EP$5,Comptabilité!$F111:$EZ111)</f>
        <v>0</v>
      </c>
      <c r="EQ111" s="174">
        <f>SUMIF(Général!$CP$6:$EZ$6,EQ$5,Comptabilité!$F111:$EZ111)</f>
        <v>0</v>
      </c>
      <c r="ER111" s="174">
        <f>SUMIF(Général!$CP$6:$EZ$6,ER$5,Comptabilité!$F111:$EZ111)</f>
        <v>0</v>
      </c>
      <c r="ES111" s="174">
        <f>SUMIF(Général!$CP$6:$EZ$6,ES$5,Comptabilité!$F111:$EZ111)</f>
        <v>0</v>
      </c>
      <c r="ET111" s="174">
        <f>SUMIF(Général!$CP$6:$EZ$6,ET$5,Comptabilité!$F111:$EZ111)</f>
        <v>0</v>
      </c>
      <c r="EU111" s="174">
        <f>SUMIF(Général!$CP$6:$EZ$6,EU$5,Comptabilité!$F111:$EZ111)</f>
        <v>0</v>
      </c>
      <c r="EV111" s="174">
        <f>SUMIF(Général!$CP$6:$EZ$6,EV$5,Comptabilité!$F111:$EZ111)</f>
        <v>0</v>
      </c>
      <c r="EW111" s="174">
        <f>SUMIF(Général!$CP$6:$EZ$6,EW$5,Comptabilité!$F111:$EZ111)</f>
        <v>0</v>
      </c>
      <c r="EX111" s="174">
        <f>SUMIF(Général!$CP$6:$EZ$6,EX$5,Comptabilité!$F111:$EZ111)</f>
        <v>0</v>
      </c>
      <c r="EY111" s="174">
        <f>SUMIF(Général!$CP$6:$EZ$6,EY$5,Comptabilité!$F111:$EZ111)</f>
        <v>0</v>
      </c>
      <c r="EZ111" s="174">
        <f>SUMIF(Général!$CP$6:$EZ$6,EZ$5,Comptabilité!$F111:$EZ111)</f>
        <v>0</v>
      </c>
      <c r="GP111" s="111"/>
      <c r="GQ111" s="111"/>
      <c r="GR111" s="111"/>
      <c r="GS111" s="111"/>
      <c r="GT111" s="111"/>
      <c r="GU111" s="111"/>
      <c r="GV111" s="111"/>
      <c r="GW111" s="111"/>
      <c r="GX111" s="111"/>
      <c r="GY111" s="111"/>
      <c r="GZ111" s="111"/>
      <c r="HA111" s="111"/>
      <c r="HB111" s="111"/>
      <c r="HC111" s="111"/>
      <c r="HD111" s="111"/>
      <c r="HE111" s="111"/>
      <c r="HF111" s="111"/>
      <c r="HG111" s="111"/>
      <c r="HH111" s="111"/>
      <c r="HI111" s="111"/>
      <c r="HJ111" s="111"/>
      <c r="HK111" s="111"/>
      <c r="HL111" s="111"/>
      <c r="HM111" s="111"/>
      <c r="HN111" s="111"/>
      <c r="HO111" s="111"/>
      <c r="HP111" s="111"/>
      <c r="HQ111" s="111"/>
      <c r="HR111" s="111"/>
      <c r="HS111" s="111"/>
      <c r="HT111" s="111"/>
      <c r="HU111" s="111"/>
      <c r="HV111" s="111"/>
      <c r="HW111" s="111"/>
      <c r="HX111" s="111"/>
      <c r="HY111" s="111"/>
      <c r="HZ111" s="111"/>
      <c r="IA111" s="111"/>
      <c r="IB111" s="111"/>
      <c r="IC111" s="111"/>
      <c r="ID111" s="111"/>
      <c r="IE111" s="111"/>
      <c r="IF111" s="111"/>
      <c r="IG111" s="111"/>
      <c r="IH111" s="111"/>
      <c r="II111" s="111"/>
      <c r="IJ111" s="111"/>
      <c r="IK111" s="111"/>
      <c r="IL111" s="111"/>
      <c r="IM111" s="111"/>
      <c r="IN111" s="111"/>
      <c r="IO111" s="111"/>
      <c r="IP111" s="111"/>
      <c r="IQ111" s="111"/>
      <c r="IR111" s="111"/>
      <c r="IS111" s="111"/>
      <c r="IT111" s="111"/>
      <c r="IU111" s="111"/>
      <c r="IV111" s="111"/>
      <c r="IW111" s="111"/>
      <c r="IX111" s="111"/>
      <c r="IY111" s="111"/>
      <c r="IZ111" s="111"/>
      <c r="JA111" s="111"/>
      <c r="JB111" s="111"/>
      <c r="JC111" s="111"/>
      <c r="JD111" s="111"/>
      <c r="JE111" s="111"/>
      <c r="JF111" s="111"/>
      <c r="JG111" s="111"/>
      <c r="JH111" s="111"/>
      <c r="JI111" s="111"/>
      <c r="JJ111" s="111"/>
      <c r="JK111" s="111"/>
      <c r="JL111" s="111"/>
      <c r="JM111" s="111"/>
      <c r="JN111" s="111"/>
      <c r="JO111" s="111"/>
      <c r="JP111" s="111"/>
      <c r="JQ111" s="111"/>
      <c r="JR111" s="111"/>
      <c r="JS111" s="111"/>
      <c r="JT111" s="111"/>
      <c r="JU111" s="111"/>
      <c r="JV111" s="111"/>
      <c r="JW111" s="111"/>
      <c r="JX111" s="111"/>
      <c r="JY111" s="111"/>
      <c r="JZ111" s="111"/>
      <c r="KA111" s="111"/>
      <c r="KB111" s="111"/>
      <c r="KC111" s="111"/>
      <c r="KD111" s="111"/>
      <c r="KE111" s="111"/>
      <c r="KF111" s="111"/>
      <c r="KG111" s="111"/>
      <c r="KH111" s="111"/>
      <c r="KI111" s="111"/>
      <c r="KJ111" s="111"/>
      <c r="KK111" s="111"/>
      <c r="KL111" s="111"/>
      <c r="KM111" s="111"/>
      <c r="KN111" s="111"/>
      <c r="KO111" s="111"/>
      <c r="KP111" s="111"/>
      <c r="KQ111" s="111"/>
      <c r="KR111" s="111"/>
      <c r="KS111" s="111"/>
      <c r="KT111" s="111"/>
      <c r="KU111" s="111"/>
      <c r="KV111" s="111"/>
      <c r="KW111" s="111"/>
      <c r="KX111" s="111"/>
      <c r="KY111" s="111"/>
      <c r="KZ111" s="111"/>
      <c r="LA111" s="111"/>
      <c r="LB111" s="111"/>
      <c r="LC111" s="111"/>
      <c r="LD111" s="111"/>
      <c r="LE111" s="111"/>
      <c r="LF111" s="111"/>
      <c r="LG111" s="111"/>
      <c r="LH111" s="111"/>
      <c r="LI111" s="111"/>
      <c r="LJ111" s="111"/>
      <c r="LK111" s="111"/>
      <c r="LL111" s="111"/>
      <c r="LM111" s="111"/>
      <c r="LN111" s="111"/>
      <c r="LO111" s="111"/>
      <c r="LP111" s="111"/>
      <c r="LQ111" s="111"/>
      <c r="LR111" s="111"/>
      <c r="LS111" s="111"/>
      <c r="LT111" s="111"/>
      <c r="LU111" s="111"/>
      <c r="LV111" s="111"/>
      <c r="LW111" s="111"/>
      <c r="LX111" s="111"/>
      <c r="LY111" s="111"/>
      <c r="LZ111" s="111"/>
      <c r="MA111" s="111"/>
      <c r="MB111" s="111"/>
      <c r="MC111" s="111"/>
      <c r="MD111" s="111"/>
      <c r="ME111" s="111"/>
      <c r="MF111" s="111"/>
      <c r="MG111" s="111"/>
      <c r="MH111" s="111"/>
      <c r="MI111" s="111"/>
      <c r="MJ111" s="111"/>
      <c r="MK111" s="111"/>
      <c r="ML111" s="111"/>
      <c r="MM111" s="111"/>
      <c r="MN111" s="111"/>
      <c r="MO111" s="111"/>
      <c r="MP111" s="111"/>
      <c r="MQ111" s="111"/>
      <c r="MR111" s="111"/>
      <c r="MS111" s="111"/>
      <c r="MT111" s="111"/>
      <c r="MU111" s="111"/>
      <c r="MV111" s="111"/>
      <c r="MW111" s="111"/>
      <c r="MX111" s="111"/>
      <c r="MY111" s="111"/>
      <c r="MZ111" s="111"/>
      <c r="NA111" s="111"/>
      <c r="NB111" s="111"/>
      <c r="NC111" s="111"/>
      <c r="ND111" s="111"/>
      <c r="NE111" s="111"/>
      <c r="NF111" s="111"/>
      <c r="NG111" s="111"/>
      <c r="NH111" s="111"/>
      <c r="NI111" s="111"/>
      <c r="NJ111" s="111"/>
      <c r="NK111" s="111"/>
      <c r="NL111" s="111"/>
      <c r="NM111" s="111"/>
      <c r="NN111" s="111"/>
      <c r="NO111" s="111"/>
      <c r="NP111" s="111"/>
      <c r="NQ111" s="111"/>
      <c r="NR111" s="111"/>
      <c r="NS111" s="111"/>
      <c r="NT111" s="111"/>
      <c r="NU111" s="111"/>
      <c r="NV111" s="111"/>
      <c r="NW111" s="111"/>
      <c r="NX111" s="111"/>
      <c r="NY111" s="111"/>
      <c r="NZ111" s="111"/>
      <c r="OA111" s="111"/>
      <c r="OB111" s="111"/>
      <c r="OC111" s="111"/>
      <c r="OD111" s="111"/>
      <c r="OE111" s="111"/>
      <c r="OF111" s="111"/>
      <c r="OG111" s="111"/>
      <c r="OH111" s="111"/>
      <c r="OI111" s="111"/>
      <c r="OJ111" s="111"/>
      <c r="OK111" s="111"/>
      <c r="OL111" s="111"/>
      <c r="OM111" s="111"/>
      <c r="ON111" s="111"/>
      <c r="OO111" s="111"/>
      <c r="OP111" s="111"/>
      <c r="OQ111" s="111"/>
      <c r="OR111" s="111"/>
      <c r="OS111" s="111"/>
      <c r="OT111" s="111"/>
      <c r="OU111" s="111"/>
      <c r="OV111" s="111"/>
      <c r="OW111" s="111"/>
      <c r="OX111" s="111"/>
      <c r="OY111" s="111"/>
      <c r="OZ111" s="111"/>
      <c r="PA111" s="111"/>
      <c r="PB111" s="111"/>
      <c r="PC111" s="111"/>
      <c r="PD111" s="111"/>
      <c r="PE111" s="111"/>
      <c r="PF111" s="111"/>
      <c r="PG111" s="111"/>
      <c r="PH111" s="111"/>
      <c r="PI111" s="111"/>
      <c r="PJ111" s="111"/>
      <c r="PK111" s="111"/>
      <c r="PL111" s="111"/>
      <c r="PM111" s="111"/>
      <c r="PN111" s="111"/>
      <c r="PO111" s="111"/>
      <c r="PP111" s="111"/>
      <c r="PQ111" s="111"/>
      <c r="PR111" s="111"/>
      <c r="PS111" s="111"/>
      <c r="PT111" s="111"/>
      <c r="PU111" s="111"/>
      <c r="PV111" s="111"/>
      <c r="PW111" s="111"/>
      <c r="PX111" s="111"/>
      <c r="PY111" s="111"/>
      <c r="PZ111" s="111"/>
      <c r="QA111" s="111"/>
      <c r="QB111" s="111"/>
      <c r="QC111" s="111"/>
      <c r="QD111" s="111"/>
      <c r="QE111" s="111"/>
      <c r="QF111" s="111"/>
      <c r="QG111" s="111"/>
      <c r="QH111" s="111"/>
      <c r="QI111" s="111"/>
      <c r="QJ111" s="111"/>
      <c r="QK111" s="111"/>
      <c r="QL111" s="111"/>
      <c r="QM111" s="111"/>
      <c r="QN111" s="111"/>
      <c r="QO111" s="111"/>
      <c r="QP111" s="111"/>
      <c r="QQ111" s="111"/>
      <c r="QR111" s="111"/>
      <c r="QS111" s="111"/>
      <c r="QT111" s="111"/>
      <c r="QU111" s="111"/>
      <c r="QV111" s="111"/>
      <c r="QW111" s="111"/>
      <c r="QX111" s="111"/>
      <c r="QY111" s="111"/>
      <c r="QZ111" s="111"/>
      <c r="RA111" s="111"/>
      <c r="RB111" s="111"/>
      <c r="RC111" s="111"/>
      <c r="RD111" s="111"/>
      <c r="RE111" s="111"/>
      <c r="RF111" s="111"/>
      <c r="RG111" s="111"/>
      <c r="RH111" s="111"/>
      <c r="RI111" s="111"/>
      <c r="RJ111" s="111"/>
      <c r="RK111" s="111"/>
      <c r="RL111" s="111"/>
      <c r="RM111" s="111"/>
      <c r="RN111" s="111"/>
      <c r="RO111" s="111"/>
      <c r="RP111" s="111"/>
      <c r="RQ111" s="111"/>
      <c r="RR111" s="111"/>
      <c r="RS111" s="111"/>
      <c r="RT111" s="111"/>
      <c r="RU111" s="111"/>
      <c r="RV111" s="111"/>
      <c r="RW111" s="111"/>
      <c r="RX111" s="111"/>
      <c r="RY111" s="111"/>
      <c r="RZ111" s="111"/>
      <c r="SA111" s="111"/>
      <c r="SB111" s="111"/>
      <c r="SC111" s="111"/>
      <c r="SD111" s="111"/>
      <c r="SE111" s="111"/>
      <c r="SF111" s="111"/>
      <c r="SG111" s="111"/>
      <c r="SH111" s="111"/>
      <c r="SI111" s="111"/>
      <c r="SJ111" s="111"/>
      <c r="SK111" s="111"/>
      <c r="SL111" s="111"/>
      <c r="SM111" s="111"/>
      <c r="SN111" s="111"/>
      <c r="SO111" s="111"/>
      <c r="SP111" s="111"/>
      <c r="SQ111" s="111"/>
      <c r="SR111" s="111"/>
      <c r="SS111" s="111"/>
      <c r="ST111" s="111"/>
      <c r="SU111" s="111"/>
      <c r="SV111" s="111"/>
      <c r="SW111" s="111"/>
      <c r="SX111" s="111"/>
      <c r="SY111" s="111"/>
      <c r="SZ111" s="111"/>
      <c r="TA111" s="111"/>
      <c r="TB111" s="111"/>
      <c r="TC111" s="111"/>
      <c r="TD111" s="111"/>
      <c r="TE111" s="111"/>
      <c r="TF111" s="111"/>
      <c r="TG111" s="111"/>
      <c r="TH111" s="111"/>
      <c r="TI111" s="111"/>
      <c r="TJ111" s="111"/>
      <c r="TK111" s="111"/>
      <c r="TL111" s="111"/>
      <c r="TM111" s="111"/>
      <c r="TN111" s="111"/>
      <c r="TO111" s="111"/>
      <c r="TP111" s="111"/>
      <c r="TQ111" s="111"/>
      <c r="TR111" s="111"/>
      <c r="TS111" s="111"/>
      <c r="TT111" s="111"/>
      <c r="TU111" s="111"/>
      <c r="TV111" s="111"/>
      <c r="TW111" s="111"/>
      <c r="TX111" s="111"/>
      <c r="TY111" s="111"/>
      <c r="TZ111" s="111"/>
      <c r="UA111" s="111"/>
      <c r="UB111" s="111"/>
      <c r="UC111" s="111"/>
      <c r="UD111" s="111"/>
      <c r="UE111" s="111"/>
      <c r="UF111" s="111"/>
      <c r="UG111" s="111"/>
      <c r="UH111" s="111"/>
      <c r="UI111" s="111"/>
      <c r="UJ111" s="111"/>
      <c r="UK111" s="111"/>
      <c r="UL111" s="111"/>
      <c r="UM111" s="111"/>
      <c r="UN111" s="111"/>
      <c r="UO111" s="111"/>
      <c r="UP111" s="111"/>
      <c r="UQ111" s="111"/>
      <c r="UR111" s="111"/>
      <c r="US111" s="111"/>
      <c r="UT111" s="111"/>
      <c r="UU111" s="111"/>
      <c r="UV111" s="111"/>
      <c r="UW111" s="111"/>
      <c r="UX111" s="111"/>
      <c r="UY111" s="111"/>
      <c r="UZ111" s="111"/>
      <c r="VA111" s="111"/>
      <c r="VB111" s="111"/>
      <c r="VC111" s="111"/>
      <c r="VD111" s="111"/>
      <c r="VE111" s="111"/>
      <c r="VF111" s="111"/>
      <c r="VG111" s="111"/>
      <c r="VH111" s="111"/>
      <c r="VI111" s="111"/>
      <c r="VJ111" s="111"/>
      <c r="VK111" s="111"/>
      <c r="VL111" s="111"/>
      <c r="VM111" s="111"/>
      <c r="VN111" s="111"/>
      <c r="VO111" s="111"/>
      <c r="VP111" s="111"/>
      <c r="VQ111" s="111"/>
      <c r="VR111" s="111"/>
      <c r="VS111" s="111"/>
      <c r="VT111" s="111"/>
      <c r="VU111" s="111"/>
      <c r="VV111" s="111"/>
      <c r="VW111" s="111"/>
      <c r="VX111" s="111"/>
      <c r="VY111" s="111"/>
      <c r="VZ111" s="111"/>
      <c r="WA111" s="111"/>
      <c r="WB111" s="111"/>
      <c r="WC111" s="111"/>
      <c r="WD111" s="111"/>
      <c r="WE111" s="111"/>
      <c r="WF111" s="111"/>
      <c r="WG111" s="111"/>
      <c r="WH111" s="111"/>
      <c r="WI111" s="111"/>
      <c r="WJ111" s="111"/>
      <c r="WK111" s="111"/>
      <c r="WL111" s="111"/>
      <c r="WM111" s="111"/>
      <c r="WN111" s="111"/>
      <c r="WO111" s="111"/>
      <c r="WP111" s="111"/>
      <c r="WQ111" s="111"/>
      <c r="WR111" s="111"/>
      <c r="WS111" s="111"/>
      <c r="WT111" s="111"/>
      <c r="WU111" s="111"/>
      <c r="WV111" s="111"/>
      <c r="WW111" s="111"/>
      <c r="WX111" s="111"/>
      <c r="WY111" s="111"/>
      <c r="WZ111" s="111"/>
      <c r="XA111" s="111"/>
      <c r="XB111" s="111"/>
      <c r="XC111" s="111"/>
      <c r="XD111" s="111"/>
      <c r="XE111" s="111"/>
      <c r="XF111" s="111"/>
      <c r="XG111" s="111"/>
      <c r="XH111" s="111"/>
      <c r="XI111" s="111"/>
      <c r="XJ111" s="111"/>
      <c r="XK111" s="111"/>
      <c r="XL111" s="111"/>
      <c r="XM111" s="111"/>
      <c r="XN111" s="111"/>
      <c r="XO111" s="111"/>
      <c r="XP111" s="111"/>
      <c r="XQ111" s="111"/>
      <c r="XR111" s="111"/>
      <c r="XS111" s="111"/>
      <c r="XT111" s="111"/>
      <c r="XU111" s="111"/>
      <c r="XV111" s="111"/>
      <c r="XW111" s="111"/>
      <c r="XX111" s="111"/>
      <c r="XY111" s="111"/>
      <c r="XZ111" s="111"/>
      <c r="YA111" s="111"/>
      <c r="YB111" s="111"/>
      <c r="YC111" s="111"/>
      <c r="YD111" s="111"/>
      <c r="YE111" s="111"/>
      <c r="YF111" s="111"/>
      <c r="YG111" s="111"/>
      <c r="YH111" s="111"/>
      <c r="YI111" s="111"/>
      <c r="YJ111" s="111"/>
      <c r="YK111" s="111"/>
      <c r="YL111" s="111"/>
      <c r="YM111" s="111"/>
      <c r="YN111" s="111"/>
      <c r="YO111" s="111"/>
      <c r="YP111" s="111"/>
      <c r="YQ111" s="111"/>
      <c r="YR111" s="111"/>
      <c r="YS111" s="111"/>
      <c r="YT111" s="111"/>
      <c r="YU111" s="111"/>
      <c r="YV111" s="111"/>
      <c r="YW111" s="111"/>
      <c r="YX111" s="111"/>
      <c r="YY111" s="111"/>
      <c r="YZ111" s="111"/>
      <c r="ZA111" s="111"/>
      <c r="ZB111" s="111"/>
      <c r="ZC111" s="111"/>
      <c r="ZD111" s="111"/>
      <c r="ZE111" s="111"/>
      <c r="ZF111" s="111"/>
      <c r="ZG111" s="111"/>
      <c r="ZH111" s="111"/>
      <c r="ZI111" s="111"/>
      <c r="ZJ111" s="111"/>
      <c r="ZK111" s="111"/>
      <c r="ZL111" s="111"/>
      <c r="ZM111" s="111"/>
      <c r="ZN111" s="111"/>
      <c r="ZO111" s="111"/>
      <c r="ZP111" s="111"/>
      <c r="ZQ111" s="111"/>
      <c r="ZR111" s="111"/>
      <c r="ZS111" s="111"/>
      <c r="ZT111" s="111"/>
      <c r="ZU111" s="111"/>
      <c r="ZV111" s="111"/>
      <c r="ZW111" s="111"/>
      <c r="ZX111" s="111"/>
      <c r="ZY111" s="111"/>
      <c r="ZZ111" s="111"/>
      <c r="AAA111" s="111"/>
      <c r="AAB111" s="111"/>
      <c r="AAC111" s="111"/>
      <c r="AAD111" s="111"/>
      <c r="AAE111" s="111"/>
      <c r="AAF111" s="111"/>
      <c r="AAG111" s="111"/>
      <c r="AAH111" s="111"/>
      <c r="AAI111" s="111"/>
      <c r="AAJ111" s="111"/>
      <c r="AAK111" s="111"/>
      <c r="AAL111" s="111"/>
      <c r="AAM111" s="111"/>
      <c r="AAN111" s="111"/>
      <c r="AAO111" s="111"/>
      <c r="AAP111" s="111"/>
      <c r="AAQ111" s="111"/>
      <c r="AAR111" s="111"/>
      <c r="AAS111" s="111"/>
      <c r="AAT111" s="111"/>
      <c r="AAU111" s="111"/>
      <c r="AAV111" s="111"/>
      <c r="AAW111" s="111"/>
      <c r="AAX111" s="111"/>
      <c r="AAY111" s="111"/>
      <c r="AAZ111" s="111"/>
      <c r="ABA111" s="111"/>
      <c r="ABB111" s="111"/>
      <c r="ABC111" s="111"/>
      <c r="ABD111" s="111"/>
      <c r="ABE111" s="111"/>
      <c r="ABF111" s="111"/>
      <c r="ABG111" s="111"/>
      <c r="ABH111" s="111"/>
      <c r="ABI111" s="111"/>
      <c r="ABJ111" s="111"/>
      <c r="ABK111" s="111"/>
      <c r="ABL111" s="111"/>
      <c r="ABM111" s="111"/>
      <c r="ABN111" s="111"/>
      <c r="ABO111" s="111"/>
      <c r="ABP111" s="111"/>
      <c r="ABQ111" s="111"/>
      <c r="ABR111" s="111"/>
      <c r="ABS111" s="111"/>
      <c r="ABT111" s="111"/>
      <c r="ABU111" s="111"/>
      <c r="ABV111" s="111"/>
      <c r="ABW111" s="111"/>
      <c r="ABX111" s="111"/>
      <c r="ABY111" s="111"/>
      <c r="ABZ111" s="111"/>
      <c r="ACA111" s="111"/>
      <c r="ACB111" s="111"/>
      <c r="ACC111" s="111"/>
      <c r="ACD111" s="111"/>
      <c r="ACE111" s="111"/>
      <c r="ACF111" s="111"/>
      <c r="ACG111" s="111"/>
      <c r="ACH111" s="111"/>
      <c r="ACI111" s="111"/>
      <c r="ACJ111" s="111"/>
      <c r="ACK111" s="111"/>
      <c r="ACL111" s="111"/>
      <c r="ACM111" s="111"/>
      <c r="ACN111" s="111"/>
      <c r="ACO111" s="111"/>
      <c r="ACP111" s="111"/>
      <c r="ACQ111" s="111"/>
      <c r="ACR111" s="111"/>
      <c r="ACS111" s="111"/>
      <c r="ACT111" s="111"/>
      <c r="ACU111" s="111"/>
      <c r="ACV111" s="111"/>
      <c r="ACW111" s="111"/>
      <c r="ACX111" s="111"/>
      <c r="ACY111" s="111"/>
      <c r="ACZ111" s="111"/>
      <c r="ADA111" s="111"/>
      <c r="ADB111" s="111"/>
      <c r="ADC111" s="111"/>
      <c r="ADD111" s="111"/>
      <c r="ADE111" s="111"/>
      <c r="ADF111" s="111"/>
      <c r="ADG111" s="111"/>
      <c r="ADH111" s="111"/>
      <c r="ADI111" s="111"/>
      <c r="ADJ111" s="111"/>
      <c r="ADK111" s="111"/>
      <c r="ADL111" s="111"/>
      <c r="ADM111" s="111"/>
      <c r="ADN111" s="111"/>
      <c r="ADO111" s="111"/>
      <c r="ADP111" s="111"/>
      <c r="ADQ111" s="111"/>
      <c r="ADR111" s="111"/>
      <c r="ADS111" s="111"/>
      <c r="ADT111" s="111"/>
      <c r="ADU111" s="111"/>
      <c r="ADV111" s="111"/>
      <c r="ADW111" s="111"/>
      <c r="ADX111" s="111"/>
      <c r="ADY111" s="111"/>
      <c r="ADZ111" s="111"/>
      <c r="AEA111" s="111"/>
      <c r="AEB111" s="111"/>
      <c r="AEC111" s="111"/>
      <c r="AED111" s="111"/>
      <c r="AEE111" s="111"/>
      <c r="AEF111" s="111"/>
      <c r="AEG111" s="111"/>
      <c r="AEH111" s="111"/>
      <c r="AEI111" s="111"/>
      <c r="AEJ111" s="111"/>
      <c r="AEK111" s="111"/>
      <c r="AEL111" s="111"/>
      <c r="AEM111" s="111"/>
      <c r="AEN111" s="111"/>
      <c r="AEO111" s="111"/>
      <c r="AEP111" s="111"/>
      <c r="AEQ111" s="111"/>
      <c r="AER111" s="111"/>
      <c r="AES111" s="111"/>
      <c r="AET111" s="111"/>
      <c r="AEU111" s="111"/>
      <c r="AEV111" s="111"/>
      <c r="AEW111" s="111"/>
      <c r="AEX111" s="111"/>
      <c r="AEY111" s="111"/>
      <c r="AEZ111" s="111"/>
      <c r="AFA111" s="111"/>
      <c r="AFB111" s="111"/>
      <c r="AFC111" s="111"/>
      <c r="AFD111" s="111"/>
      <c r="AFE111" s="111"/>
      <c r="AFF111" s="111"/>
      <c r="AFG111" s="111"/>
      <c r="AFH111" s="111"/>
      <c r="AFI111" s="111"/>
      <c r="AFJ111" s="111"/>
      <c r="AFK111" s="111"/>
      <c r="AFL111" s="111"/>
      <c r="AFM111" s="111"/>
      <c r="AFN111" s="111"/>
      <c r="AFO111" s="111"/>
      <c r="AFP111" s="111"/>
      <c r="AFQ111" s="111"/>
      <c r="AFR111" s="111"/>
      <c r="AFS111" s="111"/>
      <c r="AFT111" s="111"/>
      <c r="AFU111" s="111"/>
      <c r="AFV111" s="111"/>
      <c r="AFW111" s="111"/>
      <c r="AFX111" s="111"/>
      <c r="AFY111" s="111"/>
      <c r="AFZ111" s="111"/>
      <c r="AGA111" s="111"/>
      <c r="AGB111" s="111"/>
      <c r="AGC111" s="111"/>
      <c r="AGD111" s="111"/>
      <c r="AGE111" s="111"/>
      <c r="AGF111" s="111"/>
      <c r="AGG111" s="111"/>
      <c r="AGH111" s="111"/>
      <c r="AGI111" s="111"/>
      <c r="AGJ111" s="111"/>
      <c r="AGK111" s="111"/>
      <c r="AGL111" s="111"/>
      <c r="AGM111" s="111"/>
      <c r="AGN111" s="111"/>
      <c r="AGO111" s="111"/>
      <c r="AGP111" s="111"/>
      <c r="AGQ111" s="111"/>
      <c r="AGR111" s="111"/>
      <c r="AGS111" s="111"/>
      <c r="AGT111" s="111"/>
      <c r="AGU111" s="111"/>
      <c r="AGV111" s="111"/>
      <c r="AGW111" s="111"/>
      <c r="AGX111" s="111"/>
      <c r="AGY111" s="111"/>
      <c r="AGZ111" s="111"/>
      <c r="AHA111" s="111"/>
      <c r="AHB111" s="111"/>
      <c r="AHC111" s="111"/>
      <c r="AHD111" s="111"/>
      <c r="AHE111" s="111"/>
      <c r="AHF111" s="111"/>
      <c r="AHG111" s="111"/>
      <c r="AHH111" s="111"/>
      <c r="AHI111" s="111"/>
      <c r="AHJ111" s="111"/>
      <c r="AHK111" s="111"/>
      <c r="AHL111" s="111"/>
      <c r="AHM111" s="111"/>
      <c r="AHN111" s="111"/>
      <c r="AHO111" s="111"/>
      <c r="AHP111" s="111"/>
      <c r="AHQ111" s="111"/>
      <c r="AHR111" s="111"/>
      <c r="AHS111" s="111"/>
      <c r="AHT111" s="111"/>
      <c r="AHU111" s="111"/>
      <c r="AHV111" s="111"/>
      <c r="AHW111" s="111"/>
      <c r="AHX111" s="111"/>
      <c r="AHY111" s="111"/>
      <c r="AHZ111" s="111"/>
      <c r="AIA111" s="111"/>
      <c r="AIB111" s="111"/>
      <c r="AIC111" s="111"/>
      <c r="AID111" s="111"/>
      <c r="AIE111" s="111"/>
      <c r="AIF111" s="111"/>
      <c r="AIG111" s="111"/>
      <c r="AIH111" s="111"/>
      <c r="AII111" s="111"/>
      <c r="AIJ111" s="111"/>
      <c r="AIK111" s="111"/>
      <c r="AIL111" s="111"/>
      <c r="AIM111" s="111"/>
      <c r="AIN111" s="111"/>
      <c r="AIO111" s="111"/>
      <c r="AIP111" s="111"/>
      <c r="AIQ111" s="111"/>
      <c r="AIR111" s="111"/>
      <c r="AIS111" s="111"/>
      <c r="AIT111" s="111"/>
      <c r="AIU111" s="111"/>
      <c r="AIV111" s="111"/>
      <c r="AIW111" s="111"/>
      <c r="AIX111" s="111"/>
      <c r="AIY111" s="111"/>
      <c r="AIZ111" s="111"/>
      <c r="AJA111" s="111"/>
      <c r="AJB111" s="111"/>
      <c r="AJC111" s="111"/>
      <c r="AJD111" s="111"/>
      <c r="AJE111" s="111"/>
      <c r="AJF111" s="111"/>
      <c r="AJG111" s="111"/>
      <c r="AJH111" s="111"/>
      <c r="AJI111" s="111"/>
      <c r="AJJ111" s="111"/>
      <c r="AJK111" s="111"/>
      <c r="AJL111" s="111"/>
      <c r="AJM111" s="111"/>
      <c r="AJN111" s="111"/>
      <c r="AJO111" s="111"/>
      <c r="AJP111" s="111"/>
      <c r="AJQ111" s="111"/>
      <c r="AJR111" s="111"/>
      <c r="AJS111" s="111"/>
      <c r="AJT111" s="111"/>
      <c r="AJU111" s="111"/>
      <c r="AJV111" s="111"/>
      <c r="AJW111" s="111"/>
      <c r="AJX111" s="111"/>
      <c r="AJY111" s="111"/>
      <c r="AJZ111" s="111"/>
      <c r="AKA111" s="111"/>
      <c r="AKB111" s="111"/>
      <c r="AKC111" s="111"/>
      <c r="AKD111" s="111"/>
      <c r="AKE111" s="111"/>
      <c r="AKF111" s="111"/>
      <c r="AKG111" s="111"/>
      <c r="AKH111" s="111"/>
      <c r="AKI111" s="111"/>
      <c r="AKJ111" s="111"/>
      <c r="AKK111" s="111"/>
      <c r="AKL111" s="111"/>
      <c r="AKM111" s="111"/>
      <c r="AKN111" s="111"/>
      <c r="AKO111" s="111"/>
      <c r="AKP111" s="111"/>
      <c r="AKQ111" s="111"/>
      <c r="AKR111" s="111"/>
      <c r="AKS111" s="111"/>
      <c r="AKT111" s="111"/>
      <c r="AKU111" s="111"/>
      <c r="AKV111" s="111"/>
      <c r="AKW111" s="111"/>
      <c r="AKX111" s="111"/>
      <c r="AKY111" s="111"/>
      <c r="AKZ111" s="111"/>
      <c r="ALA111" s="111"/>
      <c r="ALB111" s="111"/>
      <c r="ALC111" s="111"/>
      <c r="ALD111" s="111"/>
      <c r="ALE111" s="111"/>
      <c r="ALF111" s="111"/>
      <c r="ALG111" s="111"/>
      <c r="ALH111" s="111"/>
      <c r="ALI111" s="111"/>
      <c r="ALJ111" s="111"/>
      <c r="ALK111" s="111"/>
      <c r="ALL111" s="111"/>
      <c r="ALM111" s="111"/>
      <c r="ALN111" s="111"/>
      <c r="ALO111" s="111"/>
      <c r="ALP111" s="111"/>
      <c r="ALQ111" s="111"/>
      <c r="ALR111" s="111"/>
      <c r="ALS111" s="111"/>
      <c r="ALT111" s="111"/>
      <c r="ALU111" s="111"/>
      <c r="ALV111" s="111"/>
      <c r="ALW111" s="111"/>
      <c r="ALX111" s="111"/>
      <c r="ALY111" s="111"/>
      <c r="ALZ111" s="111"/>
      <c r="AMA111" s="111"/>
      <c r="AMB111" s="111"/>
      <c r="AMC111" s="111"/>
      <c r="AMD111" s="111"/>
      <c r="AME111" s="111"/>
      <c r="AMF111" s="111"/>
      <c r="AMG111" s="111"/>
      <c r="AMH111" s="111"/>
      <c r="AMI111" s="111"/>
      <c r="AMJ111" s="111"/>
      <c r="AMK111" s="111"/>
    </row>
    <row r="112" spans="1:1025" x14ac:dyDescent="0.3">
      <c r="A112" s="30"/>
      <c r="B112" s="128"/>
      <c r="D112" s="195"/>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GP112" s="111"/>
      <c r="GQ112" s="111"/>
      <c r="GR112" s="111"/>
      <c r="GS112" s="111"/>
      <c r="GT112" s="111"/>
      <c r="GU112" s="111"/>
      <c r="GV112" s="111"/>
      <c r="GW112" s="111"/>
      <c r="GX112" s="111"/>
      <c r="GY112" s="111"/>
      <c r="GZ112" s="111"/>
      <c r="HA112" s="111"/>
      <c r="HB112" s="111"/>
      <c r="HC112" s="111"/>
      <c r="HD112" s="111"/>
      <c r="HE112" s="111"/>
      <c r="HF112" s="111"/>
      <c r="HG112" s="111"/>
      <c r="HH112" s="111"/>
      <c r="HI112" s="111"/>
      <c r="HJ112" s="111"/>
      <c r="HK112" s="111"/>
      <c r="HL112" s="111"/>
      <c r="HM112" s="111"/>
      <c r="HN112" s="111"/>
      <c r="HO112" s="111"/>
      <c r="HP112" s="111"/>
      <c r="HQ112" s="111"/>
      <c r="HR112" s="111"/>
      <c r="HS112" s="111"/>
      <c r="HT112" s="111"/>
      <c r="HU112" s="111"/>
      <c r="HV112" s="111"/>
      <c r="HW112" s="111"/>
      <c r="HX112" s="111"/>
      <c r="HY112" s="111"/>
      <c r="HZ112" s="111"/>
      <c r="IA112" s="111"/>
      <c r="IB112" s="111"/>
      <c r="IC112" s="111"/>
      <c r="ID112" s="111"/>
      <c r="IE112" s="111"/>
      <c r="IF112" s="111"/>
      <c r="IG112" s="111"/>
      <c r="IH112" s="111"/>
      <c r="II112" s="111"/>
      <c r="IJ112" s="111"/>
      <c r="IK112" s="111"/>
      <c r="IL112" s="111"/>
      <c r="IM112" s="111"/>
      <c r="IN112" s="111"/>
      <c r="IO112" s="111"/>
      <c r="IP112" s="111"/>
      <c r="IQ112" s="111"/>
      <c r="IR112" s="111"/>
      <c r="IS112" s="111"/>
      <c r="IT112" s="111"/>
      <c r="IU112" s="111"/>
      <c r="IV112" s="111"/>
      <c r="IW112" s="111"/>
      <c r="IX112" s="111"/>
      <c r="IY112" s="111"/>
      <c r="IZ112" s="111"/>
      <c r="JA112" s="111"/>
      <c r="JB112" s="111"/>
      <c r="JC112" s="111"/>
      <c r="JD112" s="111"/>
      <c r="JE112" s="111"/>
      <c r="JF112" s="111"/>
      <c r="JG112" s="111"/>
      <c r="JH112" s="111"/>
      <c r="JI112" s="111"/>
      <c r="JJ112" s="111"/>
      <c r="JK112" s="111"/>
      <c r="JL112" s="111"/>
      <c r="JM112" s="111"/>
      <c r="JN112" s="111"/>
      <c r="JO112" s="111"/>
      <c r="JP112" s="111"/>
      <c r="JQ112" s="111"/>
      <c r="JR112" s="111"/>
      <c r="JS112" s="111"/>
      <c r="JT112" s="111"/>
      <c r="JU112" s="111"/>
      <c r="JV112" s="111"/>
      <c r="JW112" s="111"/>
      <c r="JX112" s="111"/>
      <c r="JY112" s="111"/>
      <c r="JZ112" s="111"/>
      <c r="KA112" s="111"/>
      <c r="KB112" s="111"/>
      <c r="KC112" s="111"/>
      <c r="KD112" s="111"/>
      <c r="KE112" s="111"/>
      <c r="KF112" s="111"/>
      <c r="KG112" s="111"/>
      <c r="KH112" s="111"/>
      <c r="KI112" s="111"/>
      <c r="KJ112" s="111"/>
      <c r="KK112" s="111"/>
      <c r="KL112" s="111"/>
      <c r="KM112" s="111"/>
      <c r="KN112" s="111"/>
      <c r="KO112" s="111"/>
      <c r="KP112" s="111"/>
      <c r="KQ112" s="111"/>
      <c r="KR112" s="111"/>
      <c r="KS112" s="111"/>
      <c r="KT112" s="111"/>
      <c r="KU112" s="111"/>
      <c r="KV112" s="111"/>
      <c r="KW112" s="111"/>
      <c r="KX112" s="111"/>
      <c r="KY112" s="111"/>
      <c r="KZ112" s="111"/>
      <c r="LA112" s="111"/>
      <c r="LB112" s="111"/>
      <c r="LC112" s="111"/>
      <c r="LD112" s="111"/>
      <c r="LE112" s="111"/>
      <c r="LF112" s="111"/>
      <c r="LG112" s="111"/>
      <c r="LH112" s="111"/>
      <c r="LI112" s="111"/>
      <c r="LJ112" s="111"/>
      <c r="LK112" s="111"/>
      <c r="LL112" s="111"/>
      <c r="LM112" s="111"/>
      <c r="LN112" s="111"/>
      <c r="LO112" s="111"/>
      <c r="LP112" s="111"/>
      <c r="LQ112" s="111"/>
      <c r="LR112" s="111"/>
      <c r="LS112" s="111"/>
      <c r="LT112" s="111"/>
      <c r="LU112" s="111"/>
      <c r="LV112" s="111"/>
      <c r="LW112" s="111"/>
      <c r="LX112" s="111"/>
      <c r="LY112" s="111"/>
      <c r="LZ112" s="111"/>
      <c r="MA112" s="111"/>
      <c r="MB112" s="111"/>
      <c r="MC112" s="111"/>
      <c r="MD112" s="111"/>
      <c r="ME112" s="111"/>
      <c r="MF112" s="111"/>
      <c r="MG112" s="111"/>
      <c r="MH112" s="111"/>
      <c r="MI112" s="111"/>
      <c r="MJ112" s="111"/>
      <c r="MK112" s="111"/>
      <c r="ML112" s="111"/>
      <c r="MM112" s="111"/>
      <c r="MN112" s="111"/>
      <c r="MO112" s="111"/>
      <c r="MP112" s="111"/>
      <c r="MQ112" s="111"/>
      <c r="MR112" s="111"/>
      <c r="MS112" s="111"/>
      <c r="MT112" s="111"/>
      <c r="MU112" s="111"/>
      <c r="MV112" s="111"/>
      <c r="MW112" s="111"/>
      <c r="MX112" s="111"/>
      <c r="MY112" s="111"/>
      <c r="MZ112" s="111"/>
      <c r="NA112" s="111"/>
      <c r="NB112" s="111"/>
      <c r="NC112" s="111"/>
      <c r="ND112" s="111"/>
      <c r="NE112" s="111"/>
      <c r="NF112" s="111"/>
      <c r="NG112" s="111"/>
      <c r="NH112" s="111"/>
      <c r="NI112" s="111"/>
      <c r="NJ112" s="111"/>
      <c r="NK112" s="111"/>
      <c r="NL112" s="111"/>
      <c r="NM112" s="111"/>
      <c r="NN112" s="111"/>
      <c r="NO112" s="111"/>
      <c r="NP112" s="111"/>
      <c r="NQ112" s="111"/>
      <c r="NR112" s="111"/>
      <c r="NS112" s="111"/>
      <c r="NT112" s="111"/>
      <c r="NU112" s="111"/>
      <c r="NV112" s="111"/>
      <c r="NW112" s="111"/>
      <c r="NX112" s="111"/>
      <c r="NY112" s="111"/>
      <c r="NZ112" s="111"/>
      <c r="OA112" s="111"/>
      <c r="OB112" s="111"/>
      <c r="OC112" s="111"/>
      <c r="OD112" s="111"/>
      <c r="OE112" s="111"/>
      <c r="OF112" s="111"/>
      <c r="OG112" s="111"/>
      <c r="OH112" s="111"/>
      <c r="OI112" s="111"/>
      <c r="OJ112" s="111"/>
      <c r="OK112" s="111"/>
      <c r="OL112" s="111"/>
      <c r="OM112" s="111"/>
      <c r="ON112" s="111"/>
      <c r="OO112" s="111"/>
      <c r="OP112" s="111"/>
      <c r="OQ112" s="111"/>
      <c r="OR112" s="111"/>
      <c r="OS112" s="111"/>
      <c r="OT112" s="111"/>
      <c r="OU112" s="111"/>
      <c r="OV112" s="111"/>
      <c r="OW112" s="111"/>
      <c r="OX112" s="111"/>
      <c r="OY112" s="111"/>
      <c r="OZ112" s="111"/>
      <c r="PA112" s="111"/>
      <c r="PB112" s="111"/>
      <c r="PC112" s="111"/>
      <c r="PD112" s="111"/>
      <c r="PE112" s="111"/>
      <c r="PF112" s="111"/>
      <c r="PG112" s="111"/>
      <c r="PH112" s="111"/>
      <c r="PI112" s="111"/>
      <c r="PJ112" s="111"/>
      <c r="PK112" s="111"/>
      <c r="PL112" s="111"/>
      <c r="PM112" s="111"/>
      <c r="PN112" s="111"/>
      <c r="PO112" s="111"/>
      <c r="PP112" s="111"/>
      <c r="PQ112" s="111"/>
      <c r="PR112" s="111"/>
      <c r="PS112" s="111"/>
      <c r="PT112" s="111"/>
      <c r="PU112" s="111"/>
      <c r="PV112" s="111"/>
      <c r="PW112" s="111"/>
      <c r="PX112" s="111"/>
      <c r="PY112" s="111"/>
      <c r="PZ112" s="111"/>
      <c r="QA112" s="111"/>
      <c r="QB112" s="111"/>
      <c r="QC112" s="111"/>
      <c r="QD112" s="111"/>
      <c r="QE112" s="111"/>
      <c r="QF112" s="111"/>
      <c r="QG112" s="111"/>
      <c r="QH112" s="111"/>
      <c r="QI112" s="111"/>
      <c r="QJ112" s="111"/>
      <c r="QK112" s="111"/>
      <c r="QL112" s="111"/>
      <c r="QM112" s="111"/>
      <c r="QN112" s="111"/>
      <c r="QO112" s="111"/>
      <c r="QP112" s="111"/>
      <c r="QQ112" s="111"/>
      <c r="QR112" s="111"/>
      <c r="QS112" s="111"/>
      <c r="QT112" s="111"/>
      <c r="QU112" s="111"/>
      <c r="QV112" s="111"/>
      <c r="QW112" s="111"/>
      <c r="QX112" s="111"/>
      <c r="QY112" s="111"/>
      <c r="QZ112" s="111"/>
      <c r="RA112" s="111"/>
      <c r="RB112" s="111"/>
      <c r="RC112" s="111"/>
      <c r="RD112" s="111"/>
      <c r="RE112" s="111"/>
      <c r="RF112" s="111"/>
      <c r="RG112" s="111"/>
      <c r="RH112" s="111"/>
      <c r="RI112" s="111"/>
      <c r="RJ112" s="111"/>
      <c r="RK112" s="111"/>
      <c r="RL112" s="111"/>
      <c r="RM112" s="111"/>
      <c r="RN112" s="111"/>
      <c r="RO112" s="111"/>
      <c r="RP112" s="111"/>
      <c r="RQ112" s="111"/>
      <c r="RR112" s="111"/>
      <c r="RS112" s="111"/>
      <c r="RT112" s="111"/>
      <c r="RU112" s="111"/>
      <c r="RV112" s="111"/>
      <c r="RW112" s="111"/>
      <c r="RX112" s="111"/>
      <c r="RY112" s="111"/>
      <c r="RZ112" s="111"/>
      <c r="SA112" s="111"/>
      <c r="SB112" s="111"/>
      <c r="SC112" s="111"/>
      <c r="SD112" s="111"/>
      <c r="SE112" s="111"/>
      <c r="SF112" s="111"/>
      <c r="SG112" s="111"/>
      <c r="SH112" s="111"/>
      <c r="SI112" s="111"/>
      <c r="SJ112" s="111"/>
      <c r="SK112" s="111"/>
      <c r="SL112" s="111"/>
      <c r="SM112" s="111"/>
      <c r="SN112" s="111"/>
      <c r="SO112" s="111"/>
      <c r="SP112" s="111"/>
      <c r="SQ112" s="111"/>
      <c r="SR112" s="111"/>
      <c r="SS112" s="111"/>
      <c r="ST112" s="111"/>
      <c r="SU112" s="111"/>
      <c r="SV112" s="111"/>
      <c r="SW112" s="111"/>
      <c r="SX112" s="111"/>
      <c r="SY112" s="111"/>
      <c r="SZ112" s="111"/>
      <c r="TA112" s="111"/>
      <c r="TB112" s="111"/>
      <c r="TC112" s="111"/>
      <c r="TD112" s="111"/>
      <c r="TE112" s="111"/>
      <c r="TF112" s="111"/>
      <c r="TG112" s="111"/>
      <c r="TH112" s="111"/>
      <c r="TI112" s="111"/>
      <c r="TJ112" s="111"/>
      <c r="TK112" s="111"/>
      <c r="TL112" s="111"/>
      <c r="TM112" s="111"/>
      <c r="TN112" s="111"/>
      <c r="TO112" s="111"/>
      <c r="TP112" s="111"/>
      <c r="TQ112" s="111"/>
      <c r="TR112" s="111"/>
      <c r="TS112" s="111"/>
      <c r="TT112" s="111"/>
      <c r="TU112" s="111"/>
      <c r="TV112" s="111"/>
      <c r="TW112" s="111"/>
      <c r="TX112" s="111"/>
      <c r="TY112" s="111"/>
      <c r="TZ112" s="111"/>
      <c r="UA112" s="111"/>
      <c r="UB112" s="111"/>
      <c r="UC112" s="111"/>
      <c r="UD112" s="111"/>
      <c r="UE112" s="111"/>
      <c r="UF112" s="111"/>
      <c r="UG112" s="111"/>
      <c r="UH112" s="111"/>
      <c r="UI112" s="111"/>
      <c r="UJ112" s="111"/>
      <c r="UK112" s="111"/>
      <c r="UL112" s="111"/>
      <c r="UM112" s="111"/>
      <c r="UN112" s="111"/>
      <c r="UO112" s="111"/>
      <c r="UP112" s="111"/>
      <c r="UQ112" s="111"/>
      <c r="UR112" s="111"/>
      <c r="US112" s="111"/>
      <c r="UT112" s="111"/>
      <c r="UU112" s="111"/>
      <c r="UV112" s="111"/>
      <c r="UW112" s="111"/>
      <c r="UX112" s="111"/>
      <c r="UY112" s="111"/>
      <c r="UZ112" s="111"/>
      <c r="VA112" s="111"/>
      <c r="VB112" s="111"/>
      <c r="VC112" s="111"/>
      <c r="VD112" s="111"/>
      <c r="VE112" s="111"/>
      <c r="VF112" s="111"/>
      <c r="VG112" s="111"/>
      <c r="VH112" s="111"/>
      <c r="VI112" s="111"/>
      <c r="VJ112" s="111"/>
      <c r="VK112" s="111"/>
      <c r="VL112" s="111"/>
      <c r="VM112" s="111"/>
      <c r="VN112" s="111"/>
      <c r="VO112" s="111"/>
      <c r="VP112" s="111"/>
      <c r="VQ112" s="111"/>
      <c r="VR112" s="111"/>
      <c r="VS112" s="111"/>
      <c r="VT112" s="111"/>
      <c r="VU112" s="111"/>
      <c r="VV112" s="111"/>
      <c r="VW112" s="111"/>
      <c r="VX112" s="111"/>
      <c r="VY112" s="111"/>
      <c r="VZ112" s="111"/>
      <c r="WA112" s="111"/>
      <c r="WB112" s="111"/>
      <c r="WC112" s="111"/>
      <c r="WD112" s="111"/>
      <c r="WE112" s="111"/>
      <c r="WF112" s="111"/>
      <c r="WG112" s="111"/>
      <c r="WH112" s="111"/>
      <c r="WI112" s="111"/>
      <c r="WJ112" s="111"/>
      <c r="WK112" s="111"/>
      <c r="WL112" s="111"/>
      <c r="WM112" s="111"/>
      <c r="WN112" s="111"/>
      <c r="WO112" s="111"/>
      <c r="WP112" s="111"/>
      <c r="WQ112" s="111"/>
      <c r="WR112" s="111"/>
      <c r="WS112" s="111"/>
      <c r="WT112" s="111"/>
      <c r="WU112" s="111"/>
      <c r="WV112" s="111"/>
      <c r="WW112" s="111"/>
      <c r="WX112" s="111"/>
      <c r="WY112" s="111"/>
      <c r="WZ112" s="111"/>
      <c r="XA112" s="111"/>
      <c r="XB112" s="111"/>
      <c r="XC112" s="111"/>
      <c r="XD112" s="111"/>
      <c r="XE112" s="111"/>
      <c r="XF112" s="111"/>
      <c r="XG112" s="111"/>
      <c r="XH112" s="111"/>
      <c r="XI112" s="111"/>
      <c r="XJ112" s="111"/>
      <c r="XK112" s="111"/>
      <c r="XL112" s="111"/>
      <c r="XM112" s="111"/>
      <c r="XN112" s="111"/>
      <c r="XO112" s="111"/>
      <c r="XP112" s="111"/>
      <c r="XQ112" s="111"/>
      <c r="XR112" s="111"/>
      <c r="XS112" s="111"/>
      <c r="XT112" s="111"/>
      <c r="XU112" s="111"/>
      <c r="XV112" s="111"/>
      <c r="XW112" s="111"/>
      <c r="XX112" s="111"/>
      <c r="XY112" s="111"/>
      <c r="XZ112" s="111"/>
      <c r="YA112" s="111"/>
      <c r="YB112" s="111"/>
      <c r="YC112" s="111"/>
      <c r="YD112" s="111"/>
      <c r="YE112" s="111"/>
      <c r="YF112" s="111"/>
      <c r="YG112" s="111"/>
      <c r="YH112" s="111"/>
      <c r="YI112" s="111"/>
      <c r="YJ112" s="111"/>
      <c r="YK112" s="111"/>
      <c r="YL112" s="111"/>
      <c r="YM112" s="111"/>
      <c r="YN112" s="111"/>
      <c r="YO112" s="111"/>
      <c r="YP112" s="111"/>
      <c r="YQ112" s="111"/>
      <c r="YR112" s="111"/>
      <c r="YS112" s="111"/>
      <c r="YT112" s="111"/>
      <c r="YU112" s="111"/>
      <c r="YV112" s="111"/>
      <c r="YW112" s="111"/>
      <c r="YX112" s="111"/>
      <c r="YY112" s="111"/>
      <c r="YZ112" s="111"/>
      <c r="ZA112" s="111"/>
      <c r="ZB112" s="111"/>
      <c r="ZC112" s="111"/>
      <c r="ZD112" s="111"/>
      <c r="ZE112" s="111"/>
      <c r="ZF112" s="111"/>
      <c r="ZG112" s="111"/>
      <c r="ZH112" s="111"/>
      <c r="ZI112" s="111"/>
      <c r="ZJ112" s="111"/>
      <c r="ZK112" s="111"/>
      <c r="ZL112" s="111"/>
      <c r="ZM112" s="111"/>
      <c r="ZN112" s="111"/>
      <c r="ZO112" s="111"/>
      <c r="ZP112" s="111"/>
      <c r="ZQ112" s="111"/>
      <c r="ZR112" s="111"/>
      <c r="ZS112" s="111"/>
      <c r="ZT112" s="111"/>
      <c r="ZU112" s="111"/>
      <c r="ZV112" s="111"/>
      <c r="ZW112" s="111"/>
      <c r="ZX112" s="111"/>
      <c r="ZY112" s="111"/>
      <c r="ZZ112" s="111"/>
      <c r="AAA112" s="111"/>
      <c r="AAB112" s="111"/>
      <c r="AAC112" s="111"/>
      <c r="AAD112" s="111"/>
      <c r="AAE112" s="111"/>
      <c r="AAF112" s="111"/>
      <c r="AAG112" s="111"/>
      <c r="AAH112" s="111"/>
      <c r="AAI112" s="111"/>
      <c r="AAJ112" s="111"/>
      <c r="AAK112" s="111"/>
      <c r="AAL112" s="111"/>
      <c r="AAM112" s="111"/>
      <c r="AAN112" s="111"/>
      <c r="AAO112" s="111"/>
      <c r="AAP112" s="111"/>
      <c r="AAQ112" s="111"/>
      <c r="AAR112" s="111"/>
      <c r="AAS112" s="111"/>
      <c r="AAT112" s="111"/>
      <c r="AAU112" s="111"/>
      <c r="AAV112" s="111"/>
      <c r="AAW112" s="111"/>
      <c r="AAX112" s="111"/>
      <c r="AAY112" s="111"/>
      <c r="AAZ112" s="111"/>
      <c r="ABA112" s="111"/>
      <c r="ABB112" s="111"/>
      <c r="ABC112" s="111"/>
      <c r="ABD112" s="111"/>
      <c r="ABE112" s="111"/>
      <c r="ABF112" s="111"/>
      <c r="ABG112" s="111"/>
      <c r="ABH112" s="111"/>
      <c r="ABI112" s="111"/>
      <c r="ABJ112" s="111"/>
      <c r="ABK112" s="111"/>
      <c r="ABL112" s="111"/>
      <c r="ABM112" s="111"/>
      <c r="ABN112" s="111"/>
      <c r="ABO112" s="111"/>
      <c r="ABP112" s="111"/>
      <c r="ABQ112" s="111"/>
      <c r="ABR112" s="111"/>
      <c r="ABS112" s="111"/>
      <c r="ABT112" s="111"/>
      <c r="ABU112" s="111"/>
      <c r="ABV112" s="111"/>
      <c r="ABW112" s="111"/>
      <c r="ABX112" s="111"/>
      <c r="ABY112" s="111"/>
      <c r="ABZ112" s="111"/>
      <c r="ACA112" s="111"/>
      <c r="ACB112" s="111"/>
      <c r="ACC112" s="111"/>
      <c r="ACD112" s="111"/>
      <c r="ACE112" s="111"/>
      <c r="ACF112" s="111"/>
      <c r="ACG112" s="111"/>
      <c r="ACH112" s="111"/>
      <c r="ACI112" s="111"/>
      <c r="ACJ112" s="111"/>
      <c r="ACK112" s="111"/>
      <c r="ACL112" s="111"/>
      <c r="ACM112" s="111"/>
      <c r="ACN112" s="111"/>
      <c r="ACO112" s="111"/>
      <c r="ACP112" s="111"/>
      <c r="ACQ112" s="111"/>
      <c r="ACR112" s="111"/>
      <c r="ACS112" s="111"/>
      <c r="ACT112" s="111"/>
      <c r="ACU112" s="111"/>
      <c r="ACV112" s="111"/>
      <c r="ACW112" s="111"/>
      <c r="ACX112" s="111"/>
      <c r="ACY112" s="111"/>
      <c r="ACZ112" s="111"/>
      <c r="ADA112" s="111"/>
      <c r="ADB112" s="111"/>
      <c r="ADC112" s="111"/>
      <c r="ADD112" s="111"/>
      <c r="ADE112" s="111"/>
      <c r="ADF112" s="111"/>
      <c r="ADG112" s="111"/>
      <c r="ADH112" s="111"/>
      <c r="ADI112" s="111"/>
      <c r="ADJ112" s="111"/>
      <c r="ADK112" s="111"/>
      <c r="ADL112" s="111"/>
      <c r="ADM112" s="111"/>
      <c r="ADN112" s="111"/>
      <c r="ADO112" s="111"/>
      <c r="ADP112" s="111"/>
      <c r="ADQ112" s="111"/>
      <c r="ADR112" s="111"/>
      <c r="ADS112" s="111"/>
      <c r="ADT112" s="111"/>
      <c r="ADU112" s="111"/>
      <c r="ADV112" s="111"/>
      <c r="ADW112" s="111"/>
      <c r="ADX112" s="111"/>
      <c r="ADY112" s="111"/>
      <c r="ADZ112" s="111"/>
      <c r="AEA112" s="111"/>
      <c r="AEB112" s="111"/>
      <c r="AEC112" s="111"/>
      <c r="AED112" s="111"/>
      <c r="AEE112" s="111"/>
      <c r="AEF112" s="111"/>
      <c r="AEG112" s="111"/>
      <c r="AEH112" s="111"/>
      <c r="AEI112" s="111"/>
      <c r="AEJ112" s="111"/>
      <c r="AEK112" s="111"/>
      <c r="AEL112" s="111"/>
      <c r="AEM112" s="111"/>
      <c r="AEN112" s="111"/>
      <c r="AEO112" s="111"/>
      <c r="AEP112" s="111"/>
      <c r="AEQ112" s="111"/>
      <c r="AER112" s="111"/>
      <c r="AES112" s="111"/>
      <c r="AET112" s="111"/>
      <c r="AEU112" s="111"/>
      <c r="AEV112" s="111"/>
      <c r="AEW112" s="111"/>
      <c r="AEX112" s="111"/>
      <c r="AEY112" s="111"/>
      <c r="AEZ112" s="111"/>
      <c r="AFA112" s="111"/>
      <c r="AFB112" s="111"/>
      <c r="AFC112" s="111"/>
      <c r="AFD112" s="111"/>
      <c r="AFE112" s="111"/>
      <c r="AFF112" s="111"/>
      <c r="AFG112" s="111"/>
      <c r="AFH112" s="111"/>
      <c r="AFI112" s="111"/>
      <c r="AFJ112" s="111"/>
      <c r="AFK112" s="111"/>
      <c r="AFL112" s="111"/>
      <c r="AFM112" s="111"/>
      <c r="AFN112" s="111"/>
      <c r="AFO112" s="111"/>
      <c r="AFP112" s="111"/>
      <c r="AFQ112" s="111"/>
      <c r="AFR112" s="111"/>
      <c r="AFS112" s="111"/>
      <c r="AFT112" s="111"/>
      <c r="AFU112" s="111"/>
      <c r="AFV112" s="111"/>
      <c r="AFW112" s="111"/>
      <c r="AFX112" s="111"/>
      <c r="AFY112" s="111"/>
      <c r="AFZ112" s="111"/>
      <c r="AGA112" s="111"/>
      <c r="AGB112" s="111"/>
      <c r="AGC112" s="111"/>
      <c r="AGD112" s="111"/>
      <c r="AGE112" s="111"/>
      <c r="AGF112" s="111"/>
      <c r="AGG112" s="111"/>
      <c r="AGH112" s="111"/>
      <c r="AGI112" s="111"/>
      <c r="AGJ112" s="111"/>
      <c r="AGK112" s="111"/>
      <c r="AGL112" s="111"/>
      <c r="AGM112" s="111"/>
      <c r="AGN112" s="111"/>
      <c r="AGO112" s="111"/>
      <c r="AGP112" s="111"/>
      <c r="AGQ112" s="111"/>
      <c r="AGR112" s="111"/>
      <c r="AGS112" s="111"/>
      <c r="AGT112" s="111"/>
      <c r="AGU112" s="111"/>
      <c r="AGV112" s="111"/>
      <c r="AGW112" s="111"/>
      <c r="AGX112" s="111"/>
      <c r="AGY112" s="111"/>
      <c r="AGZ112" s="111"/>
      <c r="AHA112" s="111"/>
      <c r="AHB112" s="111"/>
      <c r="AHC112" s="111"/>
      <c r="AHD112" s="111"/>
      <c r="AHE112" s="111"/>
      <c r="AHF112" s="111"/>
      <c r="AHG112" s="111"/>
      <c r="AHH112" s="111"/>
      <c r="AHI112" s="111"/>
      <c r="AHJ112" s="111"/>
      <c r="AHK112" s="111"/>
      <c r="AHL112" s="111"/>
      <c r="AHM112" s="111"/>
      <c r="AHN112" s="111"/>
      <c r="AHO112" s="111"/>
      <c r="AHP112" s="111"/>
      <c r="AHQ112" s="111"/>
      <c r="AHR112" s="111"/>
      <c r="AHS112" s="111"/>
      <c r="AHT112" s="111"/>
      <c r="AHU112" s="111"/>
      <c r="AHV112" s="111"/>
      <c r="AHW112" s="111"/>
      <c r="AHX112" s="111"/>
      <c r="AHY112" s="111"/>
      <c r="AHZ112" s="111"/>
      <c r="AIA112" s="111"/>
      <c r="AIB112" s="111"/>
      <c r="AIC112" s="111"/>
      <c r="AID112" s="111"/>
      <c r="AIE112" s="111"/>
      <c r="AIF112" s="111"/>
      <c r="AIG112" s="111"/>
      <c r="AIH112" s="111"/>
      <c r="AII112" s="111"/>
      <c r="AIJ112" s="111"/>
      <c r="AIK112" s="111"/>
      <c r="AIL112" s="111"/>
      <c r="AIM112" s="111"/>
      <c r="AIN112" s="111"/>
      <c r="AIO112" s="111"/>
      <c r="AIP112" s="111"/>
      <c r="AIQ112" s="111"/>
      <c r="AIR112" s="111"/>
      <c r="AIS112" s="111"/>
      <c r="AIT112" s="111"/>
      <c r="AIU112" s="111"/>
      <c r="AIV112" s="111"/>
      <c r="AIW112" s="111"/>
      <c r="AIX112" s="111"/>
      <c r="AIY112" s="111"/>
      <c r="AIZ112" s="111"/>
      <c r="AJA112" s="111"/>
      <c r="AJB112" s="111"/>
      <c r="AJC112" s="111"/>
      <c r="AJD112" s="111"/>
      <c r="AJE112" s="111"/>
      <c r="AJF112" s="111"/>
      <c r="AJG112" s="111"/>
      <c r="AJH112" s="111"/>
      <c r="AJI112" s="111"/>
      <c r="AJJ112" s="111"/>
      <c r="AJK112" s="111"/>
      <c r="AJL112" s="111"/>
      <c r="AJM112" s="111"/>
      <c r="AJN112" s="111"/>
      <c r="AJO112" s="111"/>
      <c r="AJP112" s="111"/>
      <c r="AJQ112" s="111"/>
      <c r="AJR112" s="111"/>
      <c r="AJS112" s="111"/>
      <c r="AJT112" s="111"/>
      <c r="AJU112" s="111"/>
      <c r="AJV112" s="111"/>
      <c r="AJW112" s="111"/>
      <c r="AJX112" s="111"/>
      <c r="AJY112" s="111"/>
      <c r="AJZ112" s="111"/>
      <c r="AKA112" s="111"/>
      <c r="AKB112" s="111"/>
      <c r="AKC112" s="111"/>
      <c r="AKD112" s="111"/>
      <c r="AKE112" s="111"/>
      <c r="AKF112" s="111"/>
      <c r="AKG112" s="111"/>
      <c r="AKH112" s="111"/>
      <c r="AKI112" s="111"/>
      <c r="AKJ112" s="111"/>
      <c r="AKK112" s="111"/>
      <c r="AKL112" s="111"/>
      <c r="AKM112" s="111"/>
      <c r="AKN112" s="111"/>
      <c r="AKO112" s="111"/>
      <c r="AKP112" s="111"/>
      <c r="AKQ112" s="111"/>
      <c r="AKR112" s="111"/>
      <c r="AKS112" s="111"/>
      <c r="AKT112" s="111"/>
      <c r="AKU112" s="111"/>
      <c r="AKV112" s="111"/>
      <c r="AKW112" s="111"/>
      <c r="AKX112" s="111"/>
      <c r="AKY112" s="111"/>
      <c r="AKZ112" s="111"/>
      <c r="ALA112" s="111"/>
      <c r="ALB112" s="111"/>
      <c r="ALC112" s="111"/>
      <c r="ALD112" s="111"/>
      <c r="ALE112" s="111"/>
      <c r="ALF112" s="111"/>
      <c r="ALG112" s="111"/>
      <c r="ALH112" s="111"/>
      <c r="ALI112" s="111"/>
      <c r="ALJ112" s="111"/>
      <c r="ALK112" s="111"/>
      <c r="ALL112" s="111"/>
      <c r="ALM112" s="111"/>
      <c r="ALN112" s="111"/>
      <c r="ALO112" s="111"/>
      <c r="ALP112" s="111"/>
      <c r="ALQ112" s="111"/>
      <c r="ALR112" s="111"/>
      <c r="ALS112" s="111"/>
      <c r="ALT112" s="111"/>
      <c r="ALU112" s="111"/>
      <c r="ALV112" s="111"/>
      <c r="ALW112" s="111"/>
      <c r="ALX112" s="111"/>
      <c r="ALY112" s="111"/>
      <c r="ALZ112" s="111"/>
      <c r="AMA112" s="111"/>
      <c r="AMB112" s="111"/>
      <c r="AMC112" s="111"/>
      <c r="AMD112" s="111"/>
      <c r="AME112" s="111"/>
      <c r="AMF112" s="111"/>
      <c r="AMG112" s="111"/>
      <c r="AMH112" s="111"/>
      <c r="AMI112" s="111"/>
      <c r="AMJ112" s="111"/>
      <c r="AMK112" s="111"/>
    </row>
    <row r="113" spans="1:1025" s="112" customFormat="1" x14ac:dyDescent="0.3">
      <c r="A113" s="30"/>
      <c r="B113" s="128" t="str">
        <f>Comptabilité!B113</f>
        <v>Total</v>
      </c>
      <c r="C113" s="128"/>
      <c r="D113" s="195"/>
      <c r="E113" s="193"/>
      <c r="F113" s="172">
        <f t="shared" ref="F113:AK113" si="77">SUM(F106,F97,F87,F93)</f>
        <v>0</v>
      </c>
      <c r="G113" s="172">
        <f t="shared" si="77"/>
        <v>0</v>
      </c>
      <c r="H113" s="172">
        <f t="shared" si="77"/>
        <v>0</v>
      </c>
      <c r="I113" s="172">
        <f t="shared" si="77"/>
        <v>0</v>
      </c>
      <c r="J113" s="172">
        <f t="shared" si="77"/>
        <v>0</v>
      </c>
      <c r="K113" s="172">
        <f t="shared" si="77"/>
        <v>0</v>
      </c>
      <c r="L113" s="172">
        <f t="shared" si="77"/>
        <v>0</v>
      </c>
      <c r="M113" s="172">
        <f t="shared" si="77"/>
        <v>0</v>
      </c>
      <c r="N113" s="172">
        <f t="shared" si="77"/>
        <v>0</v>
      </c>
      <c r="O113" s="172">
        <f t="shared" si="77"/>
        <v>0</v>
      </c>
      <c r="P113" s="172">
        <f t="shared" si="77"/>
        <v>0</v>
      </c>
      <c r="Q113" s="172">
        <f t="shared" si="77"/>
        <v>0</v>
      </c>
      <c r="R113" s="172">
        <f t="shared" si="77"/>
        <v>0</v>
      </c>
      <c r="S113" s="172">
        <f t="shared" si="77"/>
        <v>0</v>
      </c>
      <c r="T113" s="172">
        <f t="shared" si="77"/>
        <v>0</v>
      </c>
      <c r="U113" s="172">
        <f t="shared" si="77"/>
        <v>0</v>
      </c>
      <c r="V113" s="172">
        <f t="shared" si="77"/>
        <v>0</v>
      </c>
      <c r="W113" s="172">
        <f t="shared" si="77"/>
        <v>0</v>
      </c>
      <c r="X113" s="172">
        <f t="shared" si="77"/>
        <v>0</v>
      </c>
      <c r="Y113" s="172">
        <f t="shared" si="77"/>
        <v>0</v>
      </c>
      <c r="Z113" s="172">
        <f t="shared" si="77"/>
        <v>0</v>
      </c>
      <c r="AA113" s="172">
        <f t="shared" si="77"/>
        <v>0</v>
      </c>
      <c r="AB113" s="172">
        <f t="shared" si="77"/>
        <v>0</v>
      </c>
      <c r="AC113" s="172">
        <f t="shared" si="77"/>
        <v>0</v>
      </c>
      <c r="AD113" s="172">
        <f t="shared" si="77"/>
        <v>0</v>
      </c>
      <c r="AE113" s="172">
        <f t="shared" si="77"/>
        <v>0</v>
      </c>
      <c r="AF113" s="172">
        <f t="shared" si="77"/>
        <v>0</v>
      </c>
      <c r="AG113" s="172">
        <f t="shared" si="77"/>
        <v>0</v>
      </c>
      <c r="AH113" s="172">
        <f t="shared" si="77"/>
        <v>0</v>
      </c>
      <c r="AI113" s="172">
        <f t="shared" si="77"/>
        <v>0</v>
      </c>
      <c r="AJ113" s="172">
        <f t="shared" si="77"/>
        <v>0</v>
      </c>
      <c r="AK113" s="172">
        <f t="shared" si="77"/>
        <v>0</v>
      </c>
      <c r="AL113" s="172">
        <f t="shared" ref="AL113:BQ113" si="78">SUM(AL106,AL97,AL87,AL93)</f>
        <v>0</v>
      </c>
      <c r="AM113" s="172">
        <f t="shared" si="78"/>
        <v>0</v>
      </c>
      <c r="AN113" s="172">
        <f t="shared" si="78"/>
        <v>0</v>
      </c>
      <c r="AO113" s="172">
        <f t="shared" si="78"/>
        <v>0</v>
      </c>
      <c r="AP113" s="172">
        <f t="shared" si="78"/>
        <v>0</v>
      </c>
      <c r="AQ113" s="172">
        <f t="shared" si="78"/>
        <v>0</v>
      </c>
      <c r="AR113" s="172">
        <f t="shared" si="78"/>
        <v>0</v>
      </c>
      <c r="AS113" s="172">
        <f t="shared" si="78"/>
        <v>0</v>
      </c>
      <c r="AT113" s="172">
        <f t="shared" si="78"/>
        <v>0</v>
      </c>
      <c r="AU113" s="172">
        <f t="shared" si="78"/>
        <v>0</v>
      </c>
      <c r="AV113" s="172">
        <f t="shared" si="78"/>
        <v>0</v>
      </c>
      <c r="AW113" s="172">
        <f t="shared" si="78"/>
        <v>0</v>
      </c>
      <c r="AX113" s="172">
        <f t="shared" si="78"/>
        <v>0</v>
      </c>
      <c r="AY113" s="172">
        <f t="shared" si="78"/>
        <v>0</v>
      </c>
      <c r="AZ113" s="172">
        <f t="shared" si="78"/>
        <v>0</v>
      </c>
      <c r="BA113" s="172">
        <f t="shared" si="78"/>
        <v>0</v>
      </c>
      <c r="BB113" s="172">
        <f t="shared" si="78"/>
        <v>0</v>
      </c>
      <c r="BC113" s="172">
        <f t="shared" si="78"/>
        <v>0</v>
      </c>
      <c r="BD113" s="172">
        <f t="shared" si="78"/>
        <v>0</v>
      </c>
      <c r="BE113" s="172">
        <f t="shared" si="78"/>
        <v>0</v>
      </c>
      <c r="BF113" s="172">
        <f t="shared" si="78"/>
        <v>0</v>
      </c>
      <c r="BG113" s="172">
        <f t="shared" si="78"/>
        <v>0</v>
      </c>
      <c r="BH113" s="172">
        <f t="shared" si="78"/>
        <v>0</v>
      </c>
      <c r="BI113" s="172">
        <f t="shared" si="78"/>
        <v>0</v>
      </c>
      <c r="BJ113" s="172">
        <f t="shared" si="78"/>
        <v>0</v>
      </c>
      <c r="BK113" s="172">
        <f t="shared" si="78"/>
        <v>0</v>
      </c>
      <c r="BL113" s="172">
        <f t="shared" si="78"/>
        <v>0</v>
      </c>
      <c r="BM113" s="172">
        <f t="shared" si="78"/>
        <v>0</v>
      </c>
      <c r="BN113" s="172">
        <f t="shared" si="78"/>
        <v>0</v>
      </c>
      <c r="BO113" s="172">
        <f t="shared" si="78"/>
        <v>0</v>
      </c>
      <c r="BP113" s="172">
        <f t="shared" si="78"/>
        <v>0</v>
      </c>
      <c r="BQ113" s="172">
        <f t="shared" si="78"/>
        <v>0</v>
      </c>
      <c r="BR113" s="172">
        <f t="shared" ref="BR113:CW113" si="79">SUM(BR106,BR97,BR87,BR93)</f>
        <v>0</v>
      </c>
      <c r="BS113" s="172">
        <f t="shared" si="79"/>
        <v>0</v>
      </c>
      <c r="BT113" s="172">
        <f t="shared" si="79"/>
        <v>0</v>
      </c>
      <c r="BU113" s="172">
        <f t="shared" si="79"/>
        <v>0</v>
      </c>
      <c r="BV113" s="172">
        <f t="shared" si="79"/>
        <v>0</v>
      </c>
      <c r="BW113" s="172">
        <f t="shared" si="79"/>
        <v>0</v>
      </c>
      <c r="BX113" s="172">
        <f t="shared" si="79"/>
        <v>0</v>
      </c>
      <c r="BY113" s="172">
        <f t="shared" si="79"/>
        <v>0</v>
      </c>
      <c r="BZ113" s="172">
        <f t="shared" si="79"/>
        <v>0</v>
      </c>
      <c r="CA113" s="172">
        <f t="shared" si="79"/>
        <v>0</v>
      </c>
      <c r="CB113" s="172">
        <f t="shared" si="79"/>
        <v>0</v>
      </c>
      <c r="CC113" s="172">
        <f t="shared" si="79"/>
        <v>0</v>
      </c>
      <c r="CD113" s="172">
        <f t="shared" si="79"/>
        <v>0</v>
      </c>
      <c r="CE113" s="172">
        <f t="shared" si="79"/>
        <v>0</v>
      </c>
      <c r="CF113" s="172">
        <f t="shared" si="79"/>
        <v>0</v>
      </c>
      <c r="CG113" s="172">
        <f t="shared" si="79"/>
        <v>0</v>
      </c>
      <c r="CH113" s="172">
        <f t="shared" si="79"/>
        <v>0</v>
      </c>
      <c r="CI113" s="172">
        <f t="shared" si="79"/>
        <v>0</v>
      </c>
      <c r="CJ113" s="172">
        <f t="shared" si="79"/>
        <v>0</v>
      </c>
      <c r="CK113" s="172">
        <f t="shared" si="79"/>
        <v>0</v>
      </c>
      <c r="CL113" s="172">
        <f t="shared" si="79"/>
        <v>0</v>
      </c>
      <c r="CM113" s="172">
        <f t="shared" si="79"/>
        <v>0</v>
      </c>
      <c r="CN113" s="172">
        <f t="shared" si="79"/>
        <v>0</v>
      </c>
      <c r="CO113" s="172">
        <f t="shared" si="79"/>
        <v>0</v>
      </c>
      <c r="CP113" s="172">
        <f t="shared" si="79"/>
        <v>0</v>
      </c>
      <c r="CQ113" s="172">
        <f t="shared" si="79"/>
        <v>0</v>
      </c>
      <c r="CR113" s="172">
        <f t="shared" si="79"/>
        <v>0</v>
      </c>
      <c r="CS113" s="172">
        <f t="shared" si="79"/>
        <v>0</v>
      </c>
      <c r="CT113" s="172">
        <f t="shared" si="79"/>
        <v>0</v>
      </c>
      <c r="CU113" s="172">
        <f t="shared" si="79"/>
        <v>0</v>
      </c>
      <c r="CV113" s="172">
        <f t="shared" si="79"/>
        <v>0</v>
      </c>
      <c r="CW113" s="172">
        <f t="shared" si="79"/>
        <v>0</v>
      </c>
      <c r="CX113" s="172">
        <f t="shared" ref="CX113:EC113" si="80">SUM(CX106,CX97,CX87,CX93)</f>
        <v>0</v>
      </c>
      <c r="CY113" s="172">
        <f t="shared" si="80"/>
        <v>0</v>
      </c>
      <c r="CZ113" s="172">
        <f t="shared" si="80"/>
        <v>0</v>
      </c>
      <c r="DA113" s="172">
        <f t="shared" si="80"/>
        <v>0</v>
      </c>
      <c r="DB113" s="172">
        <f t="shared" si="80"/>
        <v>0</v>
      </c>
      <c r="DC113" s="172">
        <f t="shared" si="80"/>
        <v>0</v>
      </c>
      <c r="DD113" s="172">
        <f t="shared" si="80"/>
        <v>0</v>
      </c>
      <c r="DE113" s="172">
        <f t="shared" si="80"/>
        <v>0</v>
      </c>
      <c r="DF113" s="172">
        <f t="shared" si="80"/>
        <v>0</v>
      </c>
      <c r="DG113" s="172">
        <f t="shared" si="80"/>
        <v>0</v>
      </c>
      <c r="DH113" s="172">
        <f t="shared" si="80"/>
        <v>0</v>
      </c>
      <c r="DI113" s="172">
        <f t="shared" si="80"/>
        <v>0</v>
      </c>
      <c r="DJ113" s="172">
        <f t="shared" si="80"/>
        <v>0</v>
      </c>
      <c r="DK113" s="172">
        <f t="shared" si="80"/>
        <v>0</v>
      </c>
      <c r="DL113" s="172">
        <f t="shared" si="80"/>
        <v>0</v>
      </c>
      <c r="DM113" s="172">
        <f t="shared" si="80"/>
        <v>0</v>
      </c>
      <c r="DN113" s="172">
        <f t="shared" si="80"/>
        <v>0</v>
      </c>
      <c r="DO113" s="172">
        <f t="shared" si="80"/>
        <v>0</v>
      </c>
      <c r="DP113" s="172">
        <f t="shared" si="80"/>
        <v>0</v>
      </c>
      <c r="DQ113" s="172">
        <f t="shared" si="80"/>
        <v>0</v>
      </c>
      <c r="DR113" s="172">
        <f t="shared" si="80"/>
        <v>0</v>
      </c>
      <c r="DS113" s="172">
        <f t="shared" si="80"/>
        <v>0</v>
      </c>
      <c r="DT113" s="172">
        <f t="shared" si="80"/>
        <v>0</v>
      </c>
      <c r="DU113" s="172">
        <f t="shared" si="80"/>
        <v>0</v>
      </c>
      <c r="DV113" s="172">
        <f t="shared" si="80"/>
        <v>0</v>
      </c>
      <c r="DW113" s="172">
        <f t="shared" si="80"/>
        <v>0</v>
      </c>
      <c r="DX113" s="172">
        <f t="shared" si="80"/>
        <v>0</v>
      </c>
      <c r="DY113" s="172">
        <f t="shared" si="80"/>
        <v>0</v>
      </c>
      <c r="DZ113" s="172">
        <f t="shared" si="80"/>
        <v>0</v>
      </c>
      <c r="EA113" s="172">
        <f t="shared" si="80"/>
        <v>0</v>
      </c>
      <c r="EB113" s="172">
        <f t="shared" si="80"/>
        <v>0</v>
      </c>
      <c r="EC113" s="172">
        <f t="shared" si="80"/>
        <v>0</v>
      </c>
      <c r="ED113" s="172">
        <f t="shared" ref="ED113:EZ113" si="81">SUM(ED106,ED97,ED87,ED93)</f>
        <v>0</v>
      </c>
      <c r="EE113" s="172">
        <f t="shared" si="81"/>
        <v>0</v>
      </c>
      <c r="EF113" s="172">
        <f t="shared" si="81"/>
        <v>0</v>
      </c>
      <c r="EG113" s="172">
        <f t="shared" si="81"/>
        <v>0</v>
      </c>
      <c r="EH113" s="172">
        <f t="shared" si="81"/>
        <v>0</v>
      </c>
      <c r="EI113" s="172">
        <f t="shared" si="81"/>
        <v>0</v>
      </c>
      <c r="EJ113" s="172">
        <f t="shared" si="81"/>
        <v>0</v>
      </c>
      <c r="EK113" s="172">
        <f t="shared" si="81"/>
        <v>0</v>
      </c>
      <c r="EL113" s="172">
        <f t="shared" si="81"/>
        <v>0</v>
      </c>
      <c r="EM113" s="172">
        <f t="shared" si="81"/>
        <v>0</v>
      </c>
      <c r="EN113" s="172">
        <f t="shared" si="81"/>
        <v>0</v>
      </c>
      <c r="EO113" s="172">
        <f t="shared" si="81"/>
        <v>0</v>
      </c>
      <c r="EP113" s="172">
        <f t="shared" si="81"/>
        <v>0</v>
      </c>
      <c r="EQ113" s="172">
        <f t="shared" si="81"/>
        <v>0</v>
      </c>
      <c r="ER113" s="172">
        <f t="shared" si="81"/>
        <v>0</v>
      </c>
      <c r="ES113" s="172">
        <f t="shared" si="81"/>
        <v>0</v>
      </c>
      <c r="ET113" s="172">
        <f t="shared" si="81"/>
        <v>0</v>
      </c>
      <c r="EU113" s="172">
        <f t="shared" si="81"/>
        <v>0</v>
      </c>
      <c r="EV113" s="172">
        <f t="shared" si="81"/>
        <v>0</v>
      </c>
      <c r="EW113" s="172">
        <f t="shared" si="81"/>
        <v>0</v>
      </c>
      <c r="EX113" s="172">
        <f t="shared" si="81"/>
        <v>0</v>
      </c>
      <c r="EY113" s="172">
        <f t="shared" si="81"/>
        <v>0</v>
      </c>
      <c r="EZ113" s="172">
        <f t="shared" si="81"/>
        <v>0</v>
      </c>
    </row>
    <row r="114" spans="1:1025" x14ac:dyDescent="0.3">
      <c r="A114" s="30"/>
      <c r="B114" s="112"/>
      <c r="D114" s="128"/>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M114" s="111"/>
      <c r="EN114" s="111"/>
      <c r="EO114" s="111"/>
      <c r="EP114" s="111"/>
      <c r="EQ114" s="111"/>
      <c r="ER114" s="111"/>
      <c r="ES114" s="111"/>
      <c r="ET114" s="111"/>
      <c r="EU114" s="111"/>
      <c r="EV114" s="111"/>
      <c r="EW114" s="111"/>
      <c r="EX114" s="111"/>
      <c r="EY114" s="111"/>
      <c r="EZ114" s="111"/>
      <c r="GP114" s="111"/>
      <c r="GQ114" s="111"/>
      <c r="GR114" s="111"/>
      <c r="GS114" s="111"/>
      <c r="GT114" s="111"/>
      <c r="GU114" s="111"/>
      <c r="GV114" s="111"/>
      <c r="GW114" s="111"/>
      <c r="GX114" s="111"/>
      <c r="GY114" s="111"/>
      <c r="GZ114" s="111"/>
      <c r="HA114" s="111"/>
      <c r="HB114" s="111"/>
      <c r="HC114" s="111"/>
      <c r="HD114" s="111"/>
      <c r="HE114" s="111"/>
      <c r="HF114" s="111"/>
      <c r="HG114" s="111"/>
      <c r="HH114" s="111"/>
      <c r="HI114" s="111"/>
      <c r="HJ114" s="111"/>
      <c r="HK114" s="111"/>
      <c r="HL114" s="111"/>
      <c r="HM114" s="111"/>
      <c r="HN114" s="111"/>
      <c r="HO114" s="111"/>
      <c r="HP114" s="111"/>
      <c r="HQ114" s="111"/>
      <c r="HR114" s="111"/>
      <c r="HS114" s="111"/>
      <c r="HT114" s="111"/>
      <c r="HU114" s="111"/>
      <c r="HV114" s="111"/>
      <c r="HW114" s="111"/>
      <c r="HX114" s="111"/>
      <c r="HY114" s="111"/>
      <c r="HZ114" s="111"/>
      <c r="IA114" s="111"/>
      <c r="IB114" s="111"/>
      <c r="IC114" s="111"/>
      <c r="ID114" s="111"/>
      <c r="IE114" s="111"/>
      <c r="IF114" s="111"/>
      <c r="IG114" s="111"/>
      <c r="IH114" s="111"/>
      <c r="II114" s="111"/>
      <c r="IJ114" s="111"/>
      <c r="IK114" s="111"/>
      <c r="IL114" s="111"/>
      <c r="IM114" s="111"/>
      <c r="IN114" s="111"/>
      <c r="IO114" s="111"/>
      <c r="IP114" s="111"/>
      <c r="IQ114" s="111"/>
      <c r="IR114" s="111"/>
      <c r="IS114" s="111"/>
      <c r="IT114" s="111"/>
      <c r="IU114" s="111"/>
      <c r="IV114" s="111"/>
      <c r="IW114" s="111"/>
      <c r="IX114" s="111"/>
      <c r="IY114" s="111"/>
      <c r="IZ114" s="111"/>
      <c r="JA114" s="111"/>
      <c r="JB114" s="111"/>
      <c r="JC114" s="111"/>
      <c r="JD114" s="111"/>
      <c r="JE114" s="111"/>
      <c r="JF114" s="111"/>
      <c r="JG114" s="111"/>
      <c r="JH114" s="111"/>
      <c r="JI114" s="111"/>
      <c r="JJ114" s="111"/>
      <c r="JK114" s="111"/>
      <c r="JL114" s="111"/>
      <c r="JM114" s="111"/>
      <c r="JN114" s="111"/>
      <c r="JO114" s="111"/>
      <c r="JP114" s="111"/>
      <c r="JQ114" s="111"/>
      <c r="JR114" s="111"/>
      <c r="JS114" s="111"/>
      <c r="JT114" s="111"/>
      <c r="JU114" s="111"/>
      <c r="JV114" s="111"/>
      <c r="JW114" s="111"/>
      <c r="JX114" s="111"/>
      <c r="JY114" s="111"/>
      <c r="JZ114" s="111"/>
      <c r="KA114" s="111"/>
      <c r="KB114" s="111"/>
      <c r="KC114" s="111"/>
      <c r="KD114" s="111"/>
      <c r="KE114" s="111"/>
      <c r="KF114" s="111"/>
      <c r="KG114" s="111"/>
      <c r="KH114" s="111"/>
      <c r="KI114" s="111"/>
      <c r="KJ114" s="111"/>
      <c r="KK114" s="111"/>
      <c r="KL114" s="111"/>
      <c r="KM114" s="111"/>
      <c r="KN114" s="111"/>
      <c r="KO114" s="111"/>
      <c r="KP114" s="111"/>
      <c r="KQ114" s="111"/>
      <c r="KR114" s="111"/>
      <c r="KS114" s="111"/>
      <c r="KT114" s="111"/>
      <c r="KU114" s="111"/>
      <c r="KV114" s="111"/>
      <c r="KW114" s="111"/>
      <c r="KX114" s="111"/>
      <c r="KY114" s="111"/>
      <c r="KZ114" s="111"/>
      <c r="LA114" s="111"/>
      <c r="LB114" s="111"/>
      <c r="LC114" s="111"/>
      <c r="LD114" s="111"/>
      <c r="LE114" s="111"/>
      <c r="LF114" s="111"/>
      <c r="LG114" s="111"/>
      <c r="LH114" s="111"/>
      <c r="LI114" s="111"/>
      <c r="LJ114" s="111"/>
      <c r="LK114" s="111"/>
      <c r="LL114" s="111"/>
      <c r="LM114" s="111"/>
      <c r="LN114" s="111"/>
      <c r="LO114" s="111"/>
      <c r="LP114" s="111"/>
      <c r="LQ114" s="111"/>
      <c r="LR114" s="111"/>
      <c r="LS114" s="111"/>
      <c r="LT114" s="111"/>
      <c r="LU114" s="111"/>
      <c r="LV114" s="111"/>
      <c r="LW114" s="111"/>
      <c r="LX114" s="111"/>
      <c r="LY114" s="111"/>
      <c r="LZ114" s="111"/>
      <c r="MA114" s="111"/>
      <c r="MB114" s="111"/>
      <c r="MC114" s="111"/>
      <c r="MD114" s="111"/>
      <c r="ME114" s="111"/>
      <c r="MF114" s="111"/>
      <c r="MG114" s="111"/>
      <c r="MH114" s="111"/>
      <c r="MI114" s="111"/>
      <c r="MJ114" s="111"/>
      <c r="MK114" s="111"/>
      <c r="ML114" s="111"/>
      <c r="MM114" s="111"/>
      <c r="MN114" s="111"/>
      <c r="MO114" s="111"/>
      <c r="MP114" s="111"/>
      <c r="MQ114" s="111"/>
      <c r="MR114" s="111"/>
      <c r="MS114" s="111"/>
      <c r="MT114" s="111"/>
      <c r="MU114" s="111"/>
      <c r="MV114" s="111"/>
      <c r="MW114" s="111"/>
      <c r="MX114" s="111"/>
      <c r="MY114" s="111"/>
      <c r="MZ114" s="111"/>
      <c r="NA114" s="111"/>
      <c r="NB114" s="111"/>
      <c r="NC114" s="111"/>
      <c r="ND114" s="111"/>
      <c r="NE114" s="111"/>
      <c r="NF114" s="111"/>
      <c r="NG114" s="111"/>
      <c r="NH114" s="111"/>
      <c r="NI114" s="111"/>
      <c r="NJ114" s="111"/>
      <c r="NK114" s="111"/>
      <c r="NL114" s="111"/>
      <c r="NM114" s="111"/>
      <c r="NN114" s="111"/>
      <c r="NO114" s="111"/>
      <c r="NP114" s="111"/>
      <c r="NQ114" s="111"/>
      <c r="NR114" s="111"/>
      <c r="NS114" s="111"/>
      <c r="NT114" s="111"/>
      <c r="NU114" s="111"/>
      <c r="NV114" s="111"/>
      <c r="NW114" s="111"/>
      <c r="NX114" s="111"/>
      <c r="NY114" s="111"/>
      <c r="NZ114" s="111"/>
      <c r="OA114" s="111"/>
      <c r="OB114" s="111"/>
      <c r="OC114" s="111"/>
      <c r="OD114" s="111"/>
      <c r="OE114" s="111"/>
      <c r="OF114" s="111"/>
      <c r="OG114" s="111"/>
      <c r="OH114" s="111"/>
      <c r="OI114" s="111"/>
      <c r="OJ114" s="111"/>
      <c r="OK114" s="111"/>
      <c r="OL114" s="111"/>
      <c r="OM114" s="111"/>
      <c r="ON114" s="111"/>
      <c r="OO114" s="111"/>
      <c r="OP114" s="111"/>
      <c r="OQ114" s="111"/>
      <c r="OR114" s="111"/>
      <c r="OS114" s="111"/>
      <c r="OT114" s="111"/>
      <c r="OU114" s="111"/>
      <c r="OV114" s="111"/>
      <c r="OW114" s="111"/>
      <c r="OX114" s="111"/>
      <c r="OY114" s="111"/>
      <c r="OZ114" s="111"/>
      <c r="PA114" s="111"/>
      <c r="PB114" s="111"/>
      <c r="PC114" s="111"/>
      <c r="PD114" s="111"/>
      <c r="PE114" s="111"/>
      <c r="PF114" s="111"/>
      <c r="PG114" s="111"/>
      <c r="PH114" s="111"/>
      <c r="PI114" s="111"/>
      <c r="PJ114" s="111"/>
      <c r="PK114" s="111"/>
      <c r="PL114" s="111"/>
      <c r="PM114" s="111"/>
      <c r="PN114" s="111"/>
      <c r="PO114" s="111"/>
      <c r="PP114" s="111"/>
      <c r="PQ114" s="111"/>
      <c r="PR114" s="111"/>
      <c r="PS114" s="111"/>
      <c r="PT114" s="111"/>
      <c r="PU114" s="111"/>
      <c r="PV114" s="111"/>
      <c r="PW114" s="111"/>
      <c r="PX114" s="111"/>
      <c r="PY114" s="111"/>
      <c r="PZ114" s="111"/>
      <c r="QA114" s="111"/>
      <c r="QB114" s="111"/>
      <c r="QC114" s="111"/>
      <c r="QD114" s="111"/>
      <c r="QE114" s="111"/>
      <c r="QF114" s="111"/>
      <c r="QG114" s="111"/>
      <c r="QH114" s="111"/>
      <c r="QI114" s="111"/>
      <c r="QJ114" s="111"/>
      <c r="QK114" s="111"/>
      <c r="QL114" s="111"/>
      <c r="QM114" s="111"/>
      <c r="QN114" s="111"/>
      <c r="QO114" s="111"/>
      <c r="QP114" s="111"/>
      <c r="QQ114" s="111"/>
      <c r="QR114" s="111"/>
      <c r="QS114" s="111"/>
      <c r="QT114" s="111"/>
      <c r="QU114" s="111"/>
      <c r="QV114" s="111"/>
      <c r="QW114" s="111"/>
      <c r="QX114" s="111"/>
      <c r="QY114" s="111"/>
      <c r="QZ114" s="111"/>
      <c r="RA114" s="111"/>
      <c r="RB114" s="111"/>
      <c r="RC114" s="111"/>
      <c r="RD114" s="111"/>
      <c r="RE114" s="111"/>
      <c r="RF114" s="111"/>
      <c r="RG114" s="111"/>
      <c r="RH114" s="111"/>
      <c r="RI114" s="111"/>
      <c r="RJ114" s="111"/>
      <c r="RK114" s="111"/>
      <c r="RL114" s="111"/>
      <c r="RM114" s="111"/>
      <c r="RN114" s="111"/>
      <c r="RO114" s="111"/>
      <c r="RP114" s="111"/>
      <c r="RQ114" s="111"/>
      <c r="RR114" s="111"/>
      <c r="RS114" s="111"/>
      <c r="RT114" s="111"/>
      <c r="RU114" s="111"/>
      <c r="RV114" s="111"/>
      <c r="RW114" s="111"/>
      <c r="RX114" s="111"/>
      <c r="RY114" s="111"/>
      <c r="RZ114" s="111"/>
      <c r="SA114" s="111"/>
      <c r="SB114" s="111"/>
      <c r="SC114" s="111"/>
      <c r="SD114" s="111"/>
      <c r="SE114" s="111"/>
      <c r="SF114" s="111"/>
      <c r="SG114" s="111"/>
      <c r="SH114" s="111"/>
      <c r="SI114" s="111"/>
      <c r="SJ114" s="111"/>
      <c r="SK114" s="111"/>
      <c r="SL114" s="111"/>
      <c r="SM114" s="111"/>
      <c r="SN114" s="111"/>
      <c r="SO114" s="111"/>
      <c r="SP114" s="111"/>
      <c r="SQ114" s="111"/>
      <c r="SR114" s="111"/>
      <c r="SS114" s="111"/>
      <c r="ST114" s="111"/>
      <c r="SU114" s="111"/>
      <c r="SV114" s="111"/>
      <c r="SW114" s="111"/>
      <c r="SX114" s="111"/>
      <c r="SY114" s="111"/>
      <c r="SZ114" s="111"/>
      <c r="TA114" s="111"/>
      <c r="TB114" s="111"/>
      <c r="TC114" s="111"/>
      <c r="TD114" s="111"/>
      <c r="TE114" s="111"/>
      <c r="TF114" s="111"/>
      <c r="TG114" s="111"/>
      <c r="TH114" s="111"/>
      <c r="TI114" s="111"/>
      <c r="TJ114" s="111"/>
      <c r="TK114" s="111"/>
      <c r="TL114" s="111"/>
      <c r="TM114" s="111"/>
      <c r="TN114" s="111"/>
      <c r="TO114" s="111"/>
      <c r="TP114" s="111"/>
      <c r="TQ114" s="111"/>
      <c r="TR114" s="111"/>
      <c r="TS114" s="111"/>
      <c r="TT114" s="111"/>
      <c r="TU114" s="111"/>
      <c r="TV114" s="111"/>
      <c r="TW114" s="111"/>
      <c r="TX114" s="111"/>
      <c r="TY114" s="111"/>
      <c r="TZ114" s="111"/>
      <c r="UA114" s="111"/>
      <c r="UB114" s="111"/>
      <c r="UC114" s="111"/>
      <c r="UD114" s="111"/>
      <c r="UE114" s="111"/>
      <c r="UF114" s="111"/>
      <c r="UG114" s="111"/>
      <c r="UH114" s="111"/>
      <c r="UI114" s="111"/>
      <c r="UJ114" s="111"/>
      <c r="UK114" s="111"/>
      <c r="UL114" s="111"/>
      <c r="UM114" s="111"/>
      <c r="UN114" s="111"/>
      <c r="UO114" s="111"/>
      <c r="UP114" s="111"/>
      <c r="UQ114" s="111"/>
      <c r="UR114" s="111"/>
      <c r="US114" s="111"/>
      <c r="UT114" s="111"/>
      <c r="UU114" s="111"/>
      <c r="UV114" s="111"/>
      <c r="UW114" s="111"/>
      <c r="UX114" s="111"/>
      <c r="UY114" s="111"/>
      <c r="UZ114" s="111"/>
      <c r="VA114" s="111"/>
      <c r="VB114" s="111"/>
      <c r="VC114" s="111"/>
      <c r="VD114" s="111"/>
      <c r="VE114" s="111"/>
      <c r="VF114" s="111"/>
      <c r="VG114" s="111"/>
      <c r="VH114" s="111"/>
      <c r="VI114" s="111"/>
      <c r="VJ114" s="111"/>
      <c r="VK114" s="111"/>
      <c r="VL114" s="111"/>
      <c r="VM114" s="111"/>
      <c r="VN114" s="111"/>
      <c r="VO114" s="111"/>
      <c r="VP114" s="111"/>
      <c r="VQ114" s="111"/>
      <c r="VR114" s="111"/>
      <c r="VS114" s="111"/>
      <c r="VT114" s="111"/>
      <c r="VU114" s="111"/>
      <c r="VV114" s="111"/>
      <c r="VW114" s="111"/>
      <c r="VX114" s="111"/>
      <c r="VY114" s="111"/>
      <c r="VZ114" s="111"/>
      <c r="WA114" s="111"/>
      <c r="WB114" s="111"/>
      <c r="WC114" s="111"/>
      <c r="WD114" s="111"/>
      <c r="WE114" s="111"/>
      <c r="WF114" s="111"/>
      <c r="WG114" s="111"/>
      <c r="WH114" s="111"/>
      <c r="WI114" s="111"/>
      <c r="WJ114" s="111"/>
      <c r="WK114" s="111"/>
      <c r="WL114" s="111"/>
      <c r="WM114" s="111"/>
      <c r="WN114" s="111"/>
      <c r="WO114" s="111"/>
      <c r="WP114" s="111"/>
      <c r="WQ114" s="111"/>
      <c r="WR114" s="111"/>
      <c r="WS114" s="111"/>
      <c r="WT114" s="111"/>
      <c r="WU114" s="111"/>
      <c r="WV114" s="111"/>
      <c r="WW114" s="111"/>
      <c r="WX114" s="111"/>
      <c r="WY114" s="111"/>
      <c r="WZ114" s="111"/>
      <c r="XA114" s="111"/>
      <c r="XB114" s="111"/>
      <c r="XC114" s="111"/>
      <c r="XD114" s="111"/>
      <c r="XE114" s="111"/>
      <c r="XF114" s="111"/>
      <c r="XG114" s="111"/>
      <c r="XH114" s="111"/>
      <c r="XI114" s="111"/>
      <c r="XJ114" s="111"/>
      <c r="XK114" s="111"/>
      <c r="XL114" s="111"/>
      <c r="XM114" s="111"/>
      <c r="XN114" s="111"/>
      <c r="XO114" s="111"/>
      <c r="XP114" s="111"/>
      <c r="XQ114" s="111"/>
      <c r="XR114" s="111"/>
      <c r="XS114" s="111"/>
      <c r="XT114" s="111"/>
      <c r="XU114" s="111"/>
      <c r="XV114" s="111"/>
      <c r="XW114" s="111"/>
      <c r="XX114" s="111"/>
      <c r="XY114" s="111"/>
      <c r="XZ114" s="111"/>
      <c r="YA114" s="111"/>
      <c r="YB114" s="111"/>
      <c r="YC114" s="111"/>
      <c r="YD114" s="111"/>
      <c r="YE114" s="111"/>
      <c r="YF114" s="111"/>
      <c r="YG114" s="111"/>
      <c r="YH114" s="111"/>
      <c r="YI114" s="111"/>
      <c r="YJ114" s="111"/>
      <c r="YK114" s="111"/>
      <c r="YL114" s="111"/>
      <c r="YM114" s="111"/>
      <c r="YN114" s="111"/>
      <c r="YO114" s="111"/>
      <c r="YP114" s="111"/>
      <c r="YQ114" s="111"/>
      <c r="YR114" s="111"/>
      <c r="YS114" s="111"/>
      <c r="YT114" s="111"/>
      <c r="YU114" s="111"/>
      <c r="YV114" s="111"/>
      <c r="YW114" s="111"/>
      <c r="YX114" s="111"/>
      <c r="YY114" s="111"/>
      <c r="YZ114" s="111"/>
      <c r="ZA114" s="111"/>
      <c r="ZB114" s="111"/>
      <c r="ZC114" s="111"/>
      <c r="ZD114" s="111"/>
      <c r="ZE114" s="111"/>
      <c r="ZF114" s="111"/>
      <c r="ZG114" s="111"/>
      <c r="ZH114" s="111"/>
      <c r="ZI114" s="111"/>
      <c r="ZJ114" s="111"/>
      <c r="ZK114" s="111"/>
      <c r="ZL114" s="111"/>
      <c r="ZM114" s="111"/>
      <c r="ZN114" s="111"/>
      <c r="ZO114" s="111"/>
      <c r="ZP114" s="111"/>
      <c r="ZQ114" s="111"/>
      <c r="ZR114" s="111"/>
      <c r="ZS114" s="111"/>
      <c r="ZT114" s="111"/>
      <c r="ZU114" s="111"/>
      <c r="ZV114" s="111"/>
      <c r="ZW114" s="111"/>
      <c r="ZX114" s="111"/>
      <c r="ZY114" s="111"/>
      <c r="ZZ114" s="111"/>
      <c r="AAA114" s="111"/>
      <c r="AAB114" s="111"/>
      <c r="AAC114" s="111"/>
      <c r="AAD114" s="111"/>
      <c r="AAE114" s="111"/>
      <c r="AAF114" s="111"/>
      <c r="AAG114" s="111"/>
      <c r="AAH114" s="111"/>
      <c r="AAI114" s="111"/>
      <c r="AAJ114" s="111"/>
      <c r="AAK114" s="111"/>
      <c r="AAL114" s="111"/>
      <c r="AAM114" s="111"/>
      <c r="AAN114" s="111"/>
      <c r="AAO114" s="111"/>
      <c r="AAP114" s="111"/>
      <c r="AAQ114" s="111"/>
      <c r="AAR114" s="111"/>
      <c r="AAS114" s="111"/>
      <c r="AAT114" s="111"/>
      <c r="AAU114" s="111"/>
      <c r="AAV114" s="111"/>
      <c r="AAW114" s="111"/>
      <c r="AAX114" s="111"/>
      <c r="AAY114" s="111"/>
      <c r="AAZ114" s="111"/>
      <c r="ABA114" s="111"/>
      <c r="ABB114" s="111"/>
      <c r="ABC114" s="111"/>
      <c r="ABD114" s="111"/>
      <c r="ABE114" s="111"/>
      <c r="ABF114" s="111"/>
      <c r="ABG114" s="111"/>
      <c r="ABH114" s="111"/>
      <c r="ABI114" s="111"/>
      <c r="ABJ114" s="111"/>
      <c r="ABK114" s="111"/>
      <c r="ABL114" s="111"/>
      <c r="ABM114" s="111"/>
      <c r="ABN114" s="111"/>
      <c r="ABO114" s="111"/>
      <c r="ABP114" s="111"/>
      <c r="ABQ114" s="111"/>
      <c r="ABR114" s="111"/>
      <c r="ABS114" s="111"/>
      <c r="ABT114" s="111"/>
      <c r="ABU114" s="111"/>
      <c r="ABV114" s="111"/>
      <c r="ABW114" s="111"/>
      <c r="ABX114" s="111"/>
      <c r="ABY114" s="111"/>
      <c r="ABZ114" s="111"/>
      <c r="ACA114" s="111"/>
      <c r="ACB114" s="111"/>
      <c r="ACC114" s="111"/>
      <c r="ACD114" s="111"/>
      <c r="ACE114" s="111"/>
      <c r="ACF114" s="111"/>
      <c r="ACG114" s="111"/>
      <c r="ACH114" s="111"/>
      <c r="ACI114" s="111"/>
      <c r="ACJ114" s="111"/>
      <c r="ACK114" s="111"/>
      <c r="ACL114" s="111"/>
      <c r="ACM114" s="111"/>
      <c r="ACN114" s="111"/>
      <c r="ACO114" s="111"/>
      <c r="ACP114" s="111"/>
      <c r="ACQ114" s="111"/>
      <c r="ACR114" s="111"/>
      <c r="ACS114" s="111"/>
      <c r="ACT114" s="111"/>
      <c r="ACU114" s="111"/>
      <c r="ACV114" s="111"/>
      <c r="ACW114" s="111"/>
      <c r="ACX114" s="111"/>
      <c r="ACY114" s="111"/>
      <c r="ACZ114" s="111"/>
      <c r="ADA114" s="111"/>
      <c r="ADB114" s="111"/>
      <c r="ADC114" s="111"/>
      <c r="ADD114" s="111"/>
      <c r="ADE114" s="111"/>
      <c r="ADF114" s="111"/>
      <c r="ADG114" s="111"/>
      <c r="ADH114" s="111"/>
      <c r="ADI114" s="111"/>
      <c r="ADJ114" s="111"/>
      <c r="ADK114" s="111"/>
      <c r="ADL114" s="111"/>
      <c r="ADM114" s="111"/>
      <c r="ADN114" s="111"/>
      <c r="ADO114" s="111"/>
      <c r="ADP114" s="111"/>
      <c r="ADQ114" s="111"/>
      <c r="ADR114" s="111"/>
      <c r="ADS114" s="111"/>
      <c r="ADT114" s="111"/>
      <c r="ADU114" s="111"/>
      <c r="ADV114" s="111"/>
      <c r="ADW114" s="111"/>
      <c r="ADX114" s="111"/>
      <c r="ADY114" s="111"/>
      <c r="ADZ114" s="111"/>
      <c r="AEA114" s="111"/>
      <c r="AEB114" s="111"/>
      <c r="AEC114" s="111"/>
      <c r="AED114" s="111"/>
      <c r="AEE114" s="111"/>
      <c r="AEF114" s="111"/>
      <c r="AEG114" s="111"/>
      <c r="AEH114" s="111"/>
      <c r="AEI114" s="111"/>
      <c r="AEJ114" s="111"/>
      <c r="AEK114" s="111"/>
      <c r="AEL114" s="111"/>
      <c r="AEM114" s="111"/>
      <c r="AEN114" s="111"/>
      <c r="AEO114" s="111"/>
      <c r="AEP114" s="111"/>
      <c r="AEQ114" s="111"/>
      <c r="AER114" s="111"/>
      <c r="AES114" s="111"/>
      <c r="AET114" s="111"/>
      <c r="AEU114" s="111"/>
      <c r="AEV114" s="111"/>
      <c r="AEW114" s="111"/>
      <c r="AEX114" s="111"/>
      <c r="AEY114" s="111"/>
      <c r="AEZ114" s="111"/>
      <c r="AFA114" s="111"/>
      <c r="AFB114" s="111"/>
      <c r="AFC114" s="111"/>
      <c r="AFD114" s="111"/>
      <c r="AFE114" s="111"/>
      <c r="AFF114" s="111"/>
      <c r="AFG114" s="111"/>
      <c r="AFH114" s="111"/>
      <c r="AFI114" s="111"/>
      <c r="AFJ114" s="111"/>
      <c r="AFK114" s="111"/>
      <c r="AFL114" s="111"/>
      <c r="AFM114" s="111"/>
      <c r="AFN114" s="111"/>
      <c r="AFO114" s="111"/>
      <c r="AFP114" s="111"/>
      <c r="AFQ114" s="111"/>
      <c r="AFR114" s="111"/>
      <c r="AFS114" s="111"/>
      <c r="AFT114" s="111"/>
      <c r="AFU114" s="111"/>
      <c r="AFV114" s="111"/>
      <c r="AFW114" s="111"/>
      <c r="AFX114" s="111"/>
      <c r="AFY114" s="111"/>
      <c r="AFZ114" s="111"/>
      <c r="AGA114" s="111"/>
      <c r="AGB114" s="111"/>
      <c r="AGC114" s="111"/>
      <c r="AGD114" s="111"/>
      <c r="AGE114" s="111"/>
      <c r="AGF114" s="111"/>
      <c r="AGG114" s="111"/>
      <c r="AGH114" s="111"/>
      <c r="AGI114" s="111"/>
      <c r="AGJ114" s="111"/>
      <c r="AGK114" s="111"/>
      <c r="AGL114" s="111"/>
      <c r="AGM114" s="111"/>
      <c r="AGN114" s="111"/>
      <c r="AGO114" s="111"/>
      <c r="AGP114" s="111"/>
      <c r="AGQ114" s="111"/>
      <c r="AGR114" s="111"/>
      <c r="AGS114" s="111"/>
      <c r="AGT114" s="111"/>
      <c r="AGU114" s="111"/>
      <c r="AGV114" s="111"/>
      <c r="AGW114" s="111"/>
      <c r="AGX114" s="111"/>
      <c r="AGY114" s="111"/>
      <c r="AGZ114" s="111"/>
      <c r="AHA114" s="111"/>
      <c r="AHB114" s="111"/>
      <c r="AHC114" s="111"/>
      <c r="AHD114" s="111"/>
      <c r="AHE114" s="111"/>
      <c r="AHF114" s="111"/>
      <c r="AHG114" s="111"/>
      <c r="AHH114" s="111"/>
      <c r="AHI114" s="111"/>
      <c r="AHJ114" s="111"/>
      <c r="AHK114" s="111"/>
      <c r="AHL114" s="111"/>
      <c r="AHM114" s="111"/>
      <c r="AHN114" s="111"/>
      <c r="AHO114" s="111"/>
      <c r="AHP114" s="111"/>
      <c r="AHQ114" s="111"/>
      <c r="AHR114" s="111"/>
      <c r="AHS114" s="111"/>
      <c r="AHT114" s="111"/>
      <c r="AHU114" s="111"/>
      <c r="AHV114" s="111"/>
      <c r="AHW114" s="111"/>
      <c r="AHX114" s="111"/>
      <c r="AHY114" s="111"/>
      <c r="AHZ114" s="111"/>
      <c r="AIA114" s="111"/>
      <c r="AIB114" s="111"/>
      <c r="AIC114" s="111"/>
      <c r="AID114" s="111"/>
      <c r="AIE114" s="111"/>
      <c r="AIF114" s="111"/>
      <c r="AIG114" s="111"/>
      <c r="AIH114" s="111"/>
      <c r="AII114" s="111"/>
      <c r="AIJ114" s="111"/>
      <c r="AIK114" s="111"/>
      <c r="AIL114" s="111"/>
      <c r="AIM114" s="111"/>
      <c r="AIN114" s="111"/>
      <c r="AIO114" s="111"/>
      <c r="AIP114" s="111"/>
      <c r="AIQ114" s="111"/>
      <c r="AIR114" s="111"/>
      <c r="AIS114" s="111"/>
      <c r="AIT114" s="111"/>
      <c r="AIU114" s="111"/>
      <c r="AIV114" s="111"/>
      <c r="AIW114" s="111"/>
      <c r="AIX114" s="111"/>
      <c r="AIY114" s="111"/>
      <c r="AIZ114" s="111"/>
      <c r="AJA114" s="111"/>
      <c r="AJB114" s="111"/>
      <c r="AJC114" s="111"/>
      <c r="AJD114" s="111"/>
      <c r="AJE114" s="111"/>
      <c r="AJF114" s="111"/>
      <c r="AJG114" s="111"/>
      <c r="AJH114" s="111"/>
      <c r="AJI114" s="111"/>
      <c r="AJJ114" s="111"/>
      <c r="AJK114" s="111"/>
      <c r="AJL114" s="111"/>
      <c r="AJM114" s="111"/>
      <c r="AJN114" s="111"/>
      <c r="AJO114" s="111"/>
      <c r="AJP114" s="111"/>
      <c r="AJQ114" s="111"/>
      <c r="AJR114" s="111"/>
      <c r="AJS114" s="111"/>
      <c r="AJT114" s="111"/>
      <c r="AJU114" s="111"/>
      <c r="AJV114" s="111"/>
      <c r="AJW114" s="111"/>
      <c r="AJX114" s="111"/>
      <c r="AJY114" s="111"/>
      <c r="AJZ114" s="111"/>
      <c r="AKA114" s="111"/>
      <c r="AKB114" s="111"/>
      <c r="AKC114" s="111"/>
      <c r="AKD114" s="111"/>
      <c r="AKE114" s="111"/>
      <c r="AKF114" s="111"/>
      <c r="AKG114" s="111"/>
      <c r="AKH114" s="111"/>
      <c r="AKI114" s="111"/>
      <c r="AKJ114" s="111"/>
      <c r="AKK114" s="111"/>
      <c r="AKL114" s="111"/>
      <c r="AKM114" s="111"/>
      <c r="AKN114" s="111"/>
      <c r="AKO114" s="111"/>
      <c r="AKP114" s="111"/>
      <c r="AKQ114" s="111"/>
      <c r="AKR114" s="111"/>
      <c r="AKS114" s="111"/>
      <c r="AKT114" s="111"/>
      <c r="AKU114" s="111"/>
      <c r="AKV114" s="111"/>
      <c r="AKW114" s="111"/>
      <c r="AKX114" s="111"/>
      <c r="AKY114" s="111"/>
      <c r="AKZ114" s="111"/>
      <c r="ALA114" s="111"/>
      <c r="ALB114" s="111"/>
      <c r="ALC114" s="111"/>
      <c r="ALD114" s="111"/>
      <c r="ALE114" s="111"/>
      <c r="ALF114" s="111"/>
      <c r="ALG114" s="111"/>
      <c r="ALH114" s="111"/>
      <c r="ALI114" s="111"/>
      <c r="ALJ114" s="111"/>
      <c r="ALK114" s="111"/>
      <c r="ALL114" s="111"/>
      <c r="ALM114" s="111"/>
      <c r="ALN114" s="111"/>
      <c r="ALO114" s="111"/>
      <c r="ALP114" s="111"/>
      <c r="ALQ114" s="111"/>
      <c r="ALR114" s="111"/>
      <c r="ALS114" s="111"/>
      <c r="ALT114" s="111"/>
      <c r="ALU114" s="111"/>
      <c r="ALV114" s="111"/>
      <c r="ALW114" s="111"/>
      <c r="ALX114" s="111"/>
      <c r="ALY114" s="111"/>
      <c r="ALZ114" s="111"/>
      <c r="AMA114" s="111"/>
      <c r="AMB114" s="111"/>
      <c r="AMC114" s="111"/>
      <c r="AMD114" s="111"/>
      <c r="AME114" s="111"/>
      <c r="AMF114" s="111"/>
      <c r="AMG114" s="111"/>
      <c r="AMH114" s="111"/>
      <c r="AMI114" s="111"/>
      <c r="AMJ114" s="111"/>
      <c r="AMK114" s="111"/>
    </row>
    <row r="115" spans="1:1025" x14ac:dyDescent="0.3">
      <c r="A115" s="30"/>
      <c r="B115" s="112" t="str">
        <f>Comptabilité!B115</f>
        <v>Check</v>
      </c>
      <c r="D115" s="128"/>
      <c r="E115" s="111"/>
      <c r="F115" s="136">
        <f t="shared" ref="F115:AK115" si="82">--NOT(ROUND(F83,0)=ROUND(F113,0))</f>
        <v>0</v>
      </c>
      <c r="G115" s="136">
        <f t="shared" si="82"/>
        <v>0</v>
      </c>
      <c r="H115" s="136">
        <f t="shared" si="82"/>
        <v>0</v>
      </c>
      <c r="I115" s="136">
        <f t="shared" si="82"/>
        <v>0</v>
      </c>
      <c r="J115" s="136">
        <f t="shared" si="82"/>
        <v>0</v>
      </c>
      <c r="K115" s="136">
        <f t="shared" si="82"/>
        <v>0</v>
      </c>
      <c r="L115" s="136">
        <f t="shared" si="82"/>
        <v>0</v>
      </c>
      <c r="M115" s="136">
        <f t="shared" si="82"/>
        <v>0</v>
      </c>
      <c r="N115" s="136">
        <f t="shared" si="82"/>
        <v>0</v>
      </c>
      <c r="O115" s="136">
        <f t="shared" si="82"/>
        <v>0</v>
      </c>
      <c r="P115" s="136">
        <f t="shared" si="82"/>
        <v>0</v>
      </c>
      <c r="Q115" s="136">
        <f t="shared" si="82"/>
        <v>0</v>
      </c>
      <c r="R115" s="136">
        <f t="shared" si="82"/>
        <v>0</v>
      </c>
      <c r="S115" s="136">
        <f t="shared" si="82"/>
        <v>0</v>
      </c>
      <c r="T115" s="136">
        <f t="shared" si="82"/>
        <v>0</v>
      </c>
      <c r="U115" s="136">
        <f t="shared" si="82"/>
        <v>0</v>
      </c>
      <c r="V115" s="136">
        <f t="shared" si="82"/>
        <v>0</v>
      </c>
      <c r="W115" s="136">
        <f t="shared" si="82"/>
        <v>0</v>
      </c>
      <c r="X115" s="136">
        <f t="shared" si="82"/>
        <v>0</v>
      </c>
      <c r="Y115" s="136">
        <f t="shared" si="82"/>
        <v>0</v>
      </c>
      <c r="Z115" s="136">
        <f t="shared" si="82"/>
        <v>0</v>
      </c>
      <c r="AA115" s="136">
        <f t="shared" si="82"/>
        <v>0</v>
      </c>
      <c r="AB115" s="136">
        <f t="shared" si="82"/>
        <v>0</v>
      </c>
      <c r="AC115" s="136">
        <f t="shared" si="82"/>
        <v>0</v>
      </c>
      <c r="AD115" s="136">
        <f t="shared" si="82"/>
        <v>0</v>
      </c>
      <c r="AE115" s="136">
        <f t="shared" si="82"/>
        <v>0</v>
      </c>
      <c r="AF115" s="136">
        <f t="shared" si="82"/>
        <v>0</v>
      </c>
      <c r="AG115" s="136">
        <f t="shared" si="82"/>
        <v>0</v>
      </c>
      <c r="AH115" s="136">
        <f t="shared" si="82"/>
        <v>0</v>
      </c>
      <c r="AI115" s="136">
        <f t="shared" si="82"/>
        <v>0</v>
      </c>
      <c r="AJ115" s="136">
        <f t="shared" si="82"/>
        <v>0</v>
      </c>
      <c r="AK115" s="136">
        <f t="shared" si="82"/>
        <v>0</v>
      </c>
      <c r="AL115" s="136">
        <f t="shared" ref="AL115:BQ115" si="83">--NOT(ROUND(AL83,0)=ROUND(AL113,0))</f>
        <v>0</v>
      </c>
      <c r="AM115" s="136">
        <f t="shared" si="83"/>
        <v>0</v>
      </c>
      <c r="AN115" s="136">
        <f t="shared" si="83"/>
        <v>0</v>
      </c>
      <c r="AO115" s="136">
        <f t="shared" si="83"/>
        <v>0</v>
      </c>
      <c r="AP115" s="136">
        <f t="shared" si="83"/>
        <v>0</v>
      </c>
      <c r="AQ115" s="136">
        <f t="shared" si="83"/>
        <v>0</v>
      </c>
      <c r="AR115" s="136">
        <f t="shared" si="83"/>
        <v>0</v>
      </c>
      <c r="AS115" s="136">
        <f t="shared" si="83"/>
        <v>0</v>
      </c>
      <c r="AT115" s="136">
        <f t="shared" si="83"/>
        <v>0</v>
      </c>
      <c r="AU115" s="136">
        <f t="shared" si="83"/>
        <v>0</v>
      </c>
      <c r="AV115" s="136">
        <f t="shared" si="83"/>
        <v>0</v>
      </c>
      <c r="AW115" s="136">
        <f t="shared" si="83"/>
        <v>0</v>
      </c>
      <c r="AX115" s="136">
        <f t="shared" si="83"/>
        <v>0</v>
      </c>
      <c r="AY115" s="136">
        <f t="shared" si="83"/>
        <v>0</v>
      </c>
      <c r="AZ115" s="136">
        <f t="shared" si="83"/>
        <v>0</v>
      </c>
      <c r="BA115" s="136">
        <f t="shared" si="83"/>
        <v>0</v>
      </c>
      <c r="BB115" s="136">
        <f t="shared" si="83"/>
        <v>0</v>
      </c>
      <c r="BC115" s="136">
        <f t="shared" si="83"/>
        <v>0</v>
      </c>
      <c r="BD115" s="136">
        <f t="shared" si="83"/>
        <v>0</v>
      </c>
      <c r="BE115" s="136">
        <f t="shared" si="83"/>
        <v>0</v>
      </c>
      <c r="BF115" s="136">
        <f t="shared" si="83"/>
        <v>0</v>
      </c>
      <c r="BG115" s="136">
        <f t="shared" si="83"/>
        <v>0</v>
      </c>
      <c r="BH115" s="136">
        <f t="shared" si="83"/>
        <v>0</v>
      </c>
      <c r="BI115" s="136">
        <f t="shared" si="83"/>
        <v>0</v>
      </c>
      <c r="BJ115" s="136">
        <f t="shared" si="83"/>
        <v>0</v>
      </c>
      <c r="BK115" s="136">
        <f t="shared" si="83"/>
        <v>0</v>
      </c>
      <c r="BL115" s="136">
        <f t="shared" si="83"/>
        <v>0</v>
      </c>
      <c r="BM115" s="136">
        <f t="shared" si="83"/>
        <v>0</v>
      </c>
      <c r="BN115" s="136">
        <f t="shared" si="83"/>
        <v>0</v>
      </c>
      <c r="BO115" s="136">
        <f t="shared" si="83"/>
        <v>0</v>
      </c>
      <c r="BP115" s="136">
        <f t="shared" si="83"/>
        <v>0</v>
      </c>
      <c r="BQ115" s="136">
        <f t="shared" si="83"/>
        <v>0</v>
      </c>
      <c r="BR115" s="136">
        <f t="shared" ref="BR115:CW115" si="84">--NOT(ROUND(BR83,0)=ROUND(BR113,0))</f>
        <v>0</v>
      </c>
      <c r="BS115" s="136">
        <f t="shared" si="84"/>
        <v>0</v>
      </c>
      <c r="BT115" s="136">
        <f t="shared" si="84"/>
        <v>0</v>
      </c>
      <c r="BU115" s="136">
        <f t="shared" si="84"/>
        <v>0</v>
      </c>
      <c r="BV115" s="136">
        <f t="shared" si="84"/>
        <v>0</v>
      </c>
      <c r="BW115" s="136">
        <f t="shared" si="84"/>
        <v>0</v>
      </c>
      <c r="BX115" s="136">
        <f t="shared" si="84"/>
        <v>0</v>
      </c>
      <c r="BY115" s="136">
        <f t="shared" si="84"/>
        <v>0</v>
      </c>
      <c r="BZ115" s="136">
        <f t="shared" si="84"/>
        <v>0</v>
      </c>
      <c r="CA115" s="136">
        <f t="shared" si="84"/>
        <v>0</v>
      </c>
      <c r="CB115" s="136">
        <f t="shared" si="84"/>
        <v>0</v>
      </c>
      <c r="CC115" s="136">
        <f t="shared" si="84"/>
        <v>0</v>
      </c>
      <c r="CD115" s="136">
        <f t="shared" si="84"/>
        <v>0</v>
      </c>
      <c r="CE115" s="136">
        <f t="shared" si="84"/>
        <v>0</v>
      </c>
      <c r="CF115" s="136">
        <f t="shared" si="84"/>
        <v>0</v>
      </c>
      <c r="CG115" s="136">
        <f t="shared" si="84"/>
        <v>0</v>
      </c>
      <c r="CH115" s="136">
        <f t="shared" si="84"/>
        <v>0</v>
      </c>
      <c r="CI115" s="136">
        <f t="shared" si="84"/>
        <v>0</v>
      </c>
      <c r="CJ115" s="136">
        <f t="shared" si="84"/>
        <v>0</v>
      </c>
      <c r="CK115" s="136">
        <f t="shared" si="84"/>
        <v>0</v>
      </c>
      <c r="CL115" s="136">
        <f t="shared" si="84"/>
        <v>0</v>
      </c>
      <c r="CM115" s="136">
        <f t="shared" si="84"/>
        <v>0</v>
      </c>
      <c r="CN115" s="136">
        <f t="shared" si="84"/>
        <v>0</v>
      </c>
      <c r="CO115" s="136">
        <f t="shared" si="84"/>
        <v>0</v>
      </c>
      <c r="CP115" s="136">
        <f t="shared" si="84"/>
        <v>0</v>
      </c>
      <c r="CQ115" s="136">
        <f t="shared" si="84"/>
        <v>0</v>
      </c>
      <c r="CR115" s="136">
        <f t="shared" si="84"/>
        <v>0</v>
      </c>
      <c r="CS115" s="136">
        <f t="shared" si="84"/>
        <v>0</v>
      </c>
      <c r="CT115" s="136">
        <f t="shared" si="84"/>
        <v>0</v>
      </c>
      <c r="CU115" s="136">
        <f t="shared" si="84"/>
        <v>0</v>
      </c>
      <c r="CV115" s="136">
        <f t="shared" si="84"/>
        <v>0</v>
      </c>
      <c r="CW115" s="136">
        <f t="shared" si="84"/>
        <v>0</v>
      </c>
      <c r="CX115" s="136">
        <f t="shared" ref="CX115:EC115" si="85">--NOT(ROUND(CX83,0)=ROUND(CX113,0))</f>
        <v>0</v>
      </c>
      <c r="CY115" s="136">
        <f t="shared" si="85"/>
        <v>0</v>
      </c>
      <c r="CZ115" s="136">
        <f t="shared" si="85"/>
        <v>0</v>
      </c>
      <c r="DA115" s="136">
        <f t="shared" si="85"/>
        <v>0</v>
      </c>
      <c r="DB115" s="136">
        <f t="shared" si="85"/>
        <v>0</v>
      </c>
      <c r="DC115" s="136">
        <f t="shared" si="85"/>
        <v>0</v>
      </c>
      <c r="DD115" s="136">
        <f t="shared" si="85"/>
        <v>0</v>
      </c>
      <c r="DE115" s="136">
        <f t="shared" si="85"/>
        <v>0</v>
      </c>
      <c r="DF115" s="136">
        <f t="shared" si="85"/>
        <v>0</v>
      </c>
      <c r="DG115" s="136">
        <f t="shared" si="85"/>
        <v>0</v>
      </c>
      <c r="DH115" s="136">
        <f t="shared" si="85"/>
        <v>0</v>
      </c>
      <c r="DI115" s="136">
        <f t="shared" si="85"/>
        <v>0</v>
      </c>
      <c r="DJ115" s="136">
        <f t="shared" si="85"/>
        <v>0</v>
      </c>
      <c r="DK115" s="136">
        <f t="shared" si="85"/>
        <v>0</v>
      </c>
      <c r="DL115" s="136">
        <f t="shared" si="85"/>
        <v>0</v>
      </c>
      <c r="DM115" s="136">
        <f t="shared" si="85"/>
        <v>0</v>
      </c>
      <c r="DN115" s="136">
        <f t="shared" si="85"/>
        <v>0</v>
      </c>
      <c r="DO115" s="136">
        <f t="shared" si="85"/>
        <v>0</v>
      </c>
      <c r="DP115" s="136">
        <f t="shared" si="85"/>
        <v>0</v>
      </c>
      <c r="DQ115" s="136">
        <f t="shared" si="85"/>
        <v>0</v>
      </c>
      <c r="DR115" s="136">
        <f t="shared" si="85"/>
        <v>0</v>
      </c>
      <c r="DS115" s="136">
        <f t="shared" si="85"/>
        <v>0</v>
      </c>
      <c r="DT115" s="136">
        <f t="shared" si="85"/>
        <v>0</v>
      </c>
      <c r="DU115" s="136">
        <f t="shared" si="85"/>
        <v>0</v>
      </c>
      <c r="DV115" s="136">
        <f t="shared" si="85"/>
        <v>0</v>
      </c>
      <c r="DW115" s="136">
        <f t="shared" si="85"/>
        <v>0</v>
      </c>
      <c r="DX115" s="136">
        <f t="shared" si="85"/>
        <v>0</v>
      </c>
      <c r="DY115" s="136">
        <f t="shared" si="85"/>
        <v>0</v>
      </c>
      <c r="DZ115" s="136">
        <f t="shared" si="85"/>
        <v>0</v>
      </c>
      <c r="EA115" s="136">
        <f t="shared" si="85"/>
        <v>0</v>
      </c>
      <c r="EB115" s="136">
        <f t="shared" si="85"/>
        <v>0</v>
      </c>
      <c r="EC115" s="136">
        <f t="shared" si="85"/>
        <v>0</v>
      </c>
      <c r="ED115" s="136">
        <f t="shared" ref="ED115:EZ115" si="86">--NOT(ROUND(ED83,0)=ROUND(ED113,0))</f>
        <v>0</v>
      </c>
      <c r="EE115" s="136">
        <f t="shared" si="86"/>
        <v>0</v>
      </c>
      <c r="EF115" s="136">
        <f t="shared" si="86"/>
        <v>0</v>
      </c>
      <c r="EG115" s="136">
        <f t="shared" si="86"/>
        <v>0</v>
      </c>
      <c r="EH115" s="136">
        <f t="shared" si="86"/>
        <v>0</v>
      </c>
      <c r="EI115" s="136">
        <f t="shared" si="86"/>
        <v>0</v>
      </c>
      <c r="EJ115" s="136">
        <f t="shared" si="86"/>
        <v>0</v>
      </c>
      <c r="EK115" s="136">
        <f t="shared" si="86"/>
        <v>0</v>
      </c>
      <c r="EL115" s="136">
        <f t="shared" si="86"/>
        <v>0</v>
      </c>
      <c r="EM115" s="136">
        <f t="shared" si="86"/>
        <v>0</v>
      </c>
      <c r="EN115" s="136">
        <f t="shared" si="86"/>
        <v>0</v>
      </c>
      <c r="EO115" s="136">
        <f t="shared" si="86"/>
        <v>0</v>
      </c>
      <c r="EP115" s="136">
        <f t="shared" si="86"/>
        <v>0</v>
      </c>
      <c r="EQ115" s="136">
        <f t="shared" si="86"/>
        <v>0</v>
      </c>
      <c r="ER115" s="136">
        <f t="shared" si="86"/>
        <v>0</v>
      </c>
      <c r="ES115" s="136">
        <f t="shared" si="86"/>
        <v>0</v>
      </c>
      <c r="ET115" s="136">
        <f t="shared" si="86"/>
        <v>0</v>
      </c>
      <c r="EU115" s="136">
        <f t="shared" si="86"/>
        <v>0</v>
      </c>
      <c r="EV115" s="136">
        <f t="shared" si="86"/>
        <v>0</v>
      </c>
      <c r="EW115" s="136">
        <f t="shared" si="86"/>
        <v>0</v>
      </c>
      <c r="EX115" s="136">
        <f t="shared" si="86"/>
        <v>0</v>
      </c>
      <c r="EY115" s="136">
        <f t="shared" si="86"/>
        <v>0</v>
      </c>
      <c r="EZ115" s="136">
        <f t="shared" si="86"/>
        <v>0</v>
      </c>
      <c r="GP115" s="111"/>
      <c r="GQ115" s="111"/>
      <c r="GR115" s="111"/>
      <c r="GS115" s="111"/>
      <c r="GT115" s="111"/>
      <c r="GU115" s="111"/>
      <c r="GV115" s="111"/>
      <c r="GW115" s="111"/>
      <c r="GX115" s="111"/>
      <c r="GY115" s="111"/>
      <c r="GZ115" s="111"/>
      <c r="HA115" s="111"/>
      <c r="HB115" s="111"/>
      <c r="HC115" s="111"/>
      <c r="HD115" s="111"/>
      <c r="HE115" s="111"/>
      <c r="HF115" s="111"/>
      <c r="HG115" s="111"/>
      <c r="HH115" s="111"/>
      <c r="HI115" s="111"/>
      <c r="HJ115" s="111"/>
      <c r="HK115" s="111"/>
      <c r="HL115" s="111"/>
      <c r="HM115" s="111"/>
      <c r="HN115" s="111"/>
      <c r="HO115" s="111"/>
      <c r="HP115" s="111"/>
      <c r="HQ115" s="111"/>
      <c r="HR115" s="111"/>
      <c r="HS115" s="111"/>
      <c r="HT115" s="111"/>
      <c r="HU115" s="111"/>
      <c r="HV115" s="111"/>
      <c r="HW115" s="111"/>
      <c r="HX115" s="111"/>
      <c r="HY115" s="111"/>
      <c r="HZ115" s="111"/>
      <c r="IA115" s="111"/>
      <c r="IB115" s="111"/>
      <c r="IC115" s="111"/>
      <c r="ID115" s="111"/>
      <c r="IE115" s="111"/>
      <c r="IF115" s="111"/>
      <c r="IG115" s="111"/>
      <c r="IH115" s="111"/>
      <c r="II115" s="111"/>
      <c r="IJ115" s="111"/>
      <c r="IK115" s="111"/>
      <c r="IL115" s="111"/>
      <c r="IM115" s="111"/>
      <c r="IN115" s="111"/>
      <c r="IO115" s="111"/>
      <c r="IP115" s="111"/>
      <c r="IQ115" s="111"/>
      <c r="IR115" s="111"/>
      <c r="IS115" s="111"/>
      <c r="IT115" s="111"/>
      <c r="IU115" s="111"/>
      <c r="IV115" s="111"/>
      <c r="IW115" s="111"/>
      <c r="IX115" s="111"/>
      <c r="IY115" s="111"/>
      <c r="IZ115" s="111"/>
      <c r="JA115" s="111"/>
      <c r="JB115" s="111"/>
      <c r="JC115" s="111"/>
      <c r="JD115" s="111"/>
      <c r="JE115" s="111"/>
      <c r="JF115" s="111"/>
      <c r="JG115" s="111"/>
      <c r="JH115" s="111"/>
      <c r="JI115" s="111"/>
      <c r="JJ115" s="111"/>
      <c r="JK115" s="111"/>
      <c r="JL115" s="111"/>
      <c r="JM115" s="111"/>
      <c r="JN115" s="111"/>
      <c r="JO115" s="111"/>
      <c r="JP115" s="111"/>
      <c r="JQ115" s="111"/>
      <c r="JR115" s="111"/>
      <c r="JS115" s="111"/>
      <c r="JT115" s="111"/>
      <c r="JU115" s="111"/>
      <c r="JV115" s="111"/>
      <c r="JW115" s="111"/>
      <c r="JX115" s="111"/>
      <c r="JY115" s="111"/>
      <c r="JZ115" s="111"/>
      <c r="KA115" s="111"/>
      <c r="KB115" s="111"/>
      <c r="KC115" s="111"/>
      <c r="KD115" s="111"/>
      <c r="KE115" s="111"/>
      <c r="KF115" s="111"/>
      <c r="KG115" s="111"/>
      <c r="KH115" s="111"/>
      <c r="KI115" s="111"/>
      <c r="KJ115" s="111"/>
      <c r="KK115" s="111"/>
      <c r="KL115" s="111"/>
      <c r="KM115" s="111"/>
      <c r="KN115" s="111"/>
      <c r="KO115" s="111"/>
      <c r="KP115" s="111"/>
      <c r="KQ115" s="111"/>
      <c r="KR115" s="111"/>
      <c r="KS115" s="111"/>
      <c r="KT115" s="111"/>
      <c r="KU115" s="111"/>
      <c r="KV115" s="111"/>
      <c r="KW115" s="111"/>
      <c r="KX115" s="111"/>
      <c r="KY115" s="111"/>
      <c r="KZ115" s="111"/>
      <c r="LA115" s="111"/>
      <c r="LB115" s="111"/>
      <c r="LC115" s="111"/>
      <c r="LD115" s="111"/>
      <c r="LE115" s="111"/>
      <c r="LF115" s="111"/>
      <c r="LG115" s="111"/>
      <c r="LH115" s="111"/>
      <c r="LI115" s="111"/>
      <c r="LJ115" s="111"/>
      <c r="LK115" s="111"/>
      <c r="LL115" s="111"/>
      <c r="LM115" s="111"/>
      <c r="LN115" s="111"/>
      <c r="LO115" s="111"/>
      <c r="LP115" s="111"/>
      <c r="LQ115" s="111"/>
      <c r="LR115" s="111"/>
      <c r="LS115" s="111"/>
      <c r="LT115" s="111"/>
      <c r="LU115" s="111"/>
      <c r="LV115" s="111"/>
      <c r="LW115" s="111"/>
      <c r="LX115" s="111"/>
      <c r="LY115" s="111"/>
      <c r="LZ115" s="111"/>
      <c r="MA115" s="111"/>
      <c r="MB115" s="111"/>
      <c r="MC115" s="111"/>
      <c r="MD115" s="111"/>
      <c r="ME115" s="111"/>
      <c r="MF115" s="111"/>
      <c r="MG115" s="111"/>
      <c r="MH115" s="111"/>
      <c r="MI115" s="111"/>
      <c r="MJ115" s="111"/>
      <c r="MK115" s="111"/>
      <c r="ML115" s="111"/>
      <c r="MM115" s="111"/>
      <c r="MN115" s="111"/>
      <c r="MO115" s="111"/>
      <c r="MP115" s="111"/>
      <c r="MQ115" s="111"/>
      <c r="MR115" s="111"/>
      <c r="MS115" s="111"/>
      <c r="MT115" s="111"/>
      <c r="MU115" s="111"/>
      <c r="MV115" s="111"/>
      <c r="MW115" s="111"/>
      <c r="MX115" s="111"/>
      <c r="MY115" s="111"/>
      <c r="MZ115" s="111"/>
      <c r="NA115" s="111"/>
      <c r="NB115" s="111"/>
      <c r="NC115" s="111"/>
      <c r="ND115" s="111"/>
      <c r="NE115" s="111"/>
      <c r="NF115" s="111"/>
      <c r="NG115" s="111"/>
      <c r="NH115" s="111"/>
      <c r="NI115" s="111"/>
      <c r="NJ115" s="111"/>
      <c r="NK115" s="111"/>
      <c r="NL115" s="111"/>
      <c r="NM115" s="111"/>
      <c r="NN115" s="111"/>
      <c r="NO115" s="111"/>
      <c r="NP115" s="111"/>
      <c r="NQ115" s="111"/>
      <c r="NR115" s="111"/>
      <c r="NS115" s="111"/>
      <c r="NT115" s="111"/>
      <c r="NU115" s="111"/>
      <c r="NV115" s="111"/>
      <c r="NW115" s="111"/>
      <c r="NX115" s="111"/>
      <c r="NY115" s="111"/>
      <c r="NZ115" s="111"/>
      <c r="OA115" s="111"/>
      <c r="OB115" s="111"/>
      <c r="OC115" s="111"/>
      <c r="OD115" s="111"/>
      <c r="OE115" s="111"/>
      <c r="OF115" s="111"/>
      <c r="OG115" s="111"/>
      <c r="OH115" s="111"/>
      <c r="OI115" s="111"/>
      <c r="OJ115" s="111"/>
      <c r="OK115" s="111"/>
      <c r="OL115" s="111"/>
      <c r="OM115" s="111"/>
      <c r="ON115" s="111"/>
      <c r="OO115" s="111"/>
      <c r="OP115" s="111"/>
      <c r="OQ115" s="111"/>
      <c r="OR115" s="111"/>
      <c r="OS115" s="111"/>
      <c r="OT115" s="111"/>
      <c r="OU115" s="111"/>
      <c r="OV115" s="111"/>
      <c r="OW115" s="111"/>
      <c r="OX115" s="111"/>
      <c r="OY115" s="111"/>
      <c r="OZ115" s="111"/>
      <c r="PA115" s="111"/>
      <c r="PB115" s="111"/>
      <c r="PC115" s="111"/>
      <c r="PD115" s="111"/>
      <c r="PE115" s="111"/>
      <c r="PF115" s="111"/>
      <c r="PG115" s="111"/>
      <c r="PH115" s="111"/>
      <c r="PI115" s="111"/>
      <c r="PJ115" s="111"/>
      <c r="PK115" s="111"/>
      <c r="PL115" s="111"/>
      <c r="PM115" s="111"/>
      <c r="PN115" s="111"/>
      <c r="PO115" s="111"/>
      <c r="PP115" s="111"/>
      <c r="PQ115" s="111"/>
      <c r="PR115" s="111"/>
      <c r="PS115" s="111"/>
      <c r="PT115" s="111"/>
      <c r="PU115" s="111"/>
      <c r="PV115" s="111"/>
      <c r="PW115" s="111"/>
      <c r="PX115" s="111"/>
      <c r="PY115" s="111"/>
      <c r="PZ115" s="111"/>
      <c r="QA115" s="111"/>
      <c r="QB115" s="111"/>
      <c r="QC115" s="111"/>
      <c r="QD115" s="111"/>
      <c r="QE115" s="111"/>
      <c r="QF115" s="111"/>
      <c r="QG115" s="111"/>
      <c r="QH115" s="111"/>
      <c r="QI115" s="111"/>
      <c r="QJ115" s="111"/>
      <c r="QK115" s="111"/>
      <c r="QL115" s="111"/>
      <c r="QM115" s="111"/>
      <c r="QN115" s="111"/>
      <c r="QO115" s="111"/>
      <c r="QP115" s="111"/>
      <c r="QQ115" s="111"/>
      <c r="QR115" s="111"/>
      <c r="QS115" s="111"/>
      <c r="QT115" s="111"/>
      <c r="QU115" s="111"/>
      <c r="QV115" s="111"/>
      <c r="QW115" s="111"/>
      <c r="QX115" s="111"/>
      <c r="QY115" s="111"/>
      <c r="QZ115" s="111"/>
      <c r="RA115" s="111"/>
      <c r="RB115" s="111"/>
      <c r="RC115" s="111"/>
      <c r="RD115" s="111"/>
      <c r="RE115" s="111"/>
      <c r="RF115" s="111"/>
      <c r="RG115" s="111"/>
      <c r="RH115" s="111"/>
      <c r="RI115" s="111"/>
      <c r="RJ115" s="111"/>
      <c r="RK115" s="111"/>
      <c r="RL115" s="111"/>
      <c r="RM115" s="111"/>
      <c r="RN115" s="111"/>
      <c r="RO115" s="111"/>
      <c r="RP115" s="111"/>
      <c r="RQ115" s="111"/>
      <c r="RR115" s="111"/>
      <c r="RS115" s="111"/>
      <c r="RT115" s="111"/>
      <c r="RU115" s="111"/>
      <c r="RV115" s="111"/>
      <c r="RW115" s="111"/>
      <c r="RX115" s="111"/>
      <c r="RY115" s="111"/>
      <c r="RZ115" s="111"/>
      <c r="SA115" s="111"/>
      <c r="SB115" s="111"/>
      <c r="SC115" s="111"/>
      <c r="SD115" s="111"/>
      <c r="SE115" s="111"/>
      <c r="SF115" s="111"/>
      <c r="SG115" s="111"/>
      <c r="SH115" s="111"/>
      <c r="SI115" s="111"/>
      <c r="SJ115" s="111"/>
      <c r="SK115" s="111"/>
      <c r="SL115" s="111"/>
      <c r="SM115" s="111"/>
      <c r="SN115" s="111"/>
      <c r="SO115" s="111"/>
      <c r="SP115" s="111"/>
      <c r="SQ115" s="111"/>
      <c r="SR115" s="111"/>
      <c r="SS115" s="111"/>
      <c r="ST115" s="111"/>
      <c r="SU115" s="111"/>
      <c r="SV115" s="111"/>
      <c r="SW115" s="111"/>
      <c r="SX115" s="111"/>
      <c r="SY115" s="111"/>
      <c r="SZ115" s="111"/>
      <c r="TA115" s="111"/>
      <c r="TB115" s="111"/>
      <c r="TC115" s="111"/>
      <c r="TD115" s="111"/>
      <c r="TE115" s="111"/>
      <c r="TF115" s="111"/>
      <c r="TG115" s="111"/>
      <c r="TH115" s="111"/>
      <c r="TI115" s="111"/>
      <c r="TJ115" s="111"/>
      <c r="TK115" s="111"/>
      <c r="TL115" s="111"/>
      <c r="TM115" s="111"/>
      <c r="TN115" s="111"/>
      <c r="TO115" s="111"/>
      <c r="TP115" s="111"/>
      <c r="TQ115" s="111"/>
      <c r="TR115" s="111"/>
      <c r="TS115" s="111"/>
      <c r="TT115" s="111"/>
      <c r="TU115" s="111"/>
      <c r="TV115" s="111"/>
      <c r="TW115" s="111"/>
      <c r="TX115" s="111"/>
      <c r="TY115" s="111"/>
      <c r="TZ115" s="111"/>
      <c r="UA115" s="111"/>
      <c r="UB115" s="111"/>
      <c r="UC115" s="111"/>
      <c r="UD115" s="111"/>
      <c r="UE115" s="111"/>
      <c r="UF115" s="111"/>
      <c r="UG115" s="111"/>
      <c r="UH115" s="111"/>
      <c r="UI115" s="111"/>
      <c r="UJ115" s="111"/>
      <c r="UK115" s="111"/>
      <c r="UL115" s="111"/>
      <c r="UM115" s="111"/>
      <c r="UN115" s="111"/>
      <c r="UO115" s="111"/>
      <c r="UP115" s="111"/>
      <c r="UQ115" s="111"/>
      <c r="UR115" s="111"/>
      <c r="US115" s="111"/>
      <c r="UT115" s="111"/>
      <c r="UU115" s="111"/>
      <c r="UV115" s="111"/>
      <c r="UW115" s="111"/>
      <c r="UX115" s="111"/>
      <c r="UY115" s="111"/>
      <c r="UZ115" s="111"/>
      <c r="VA115" s="111"/>
      <c r="VB115" s="111"/>
      <c r="VC115" s="111"/>
      <c r="VD115" s="111"/>
      <c r="VE115" s="111"/>
      <c r="VF115" s="111"/>
      <c r="VG115" s="111"/>
      <c r="VH115" s="111"/>
      <c r="VI115" s="111"/>
      <c r="VJ115" s="111"/>
      <c r="VK115" s="111"/>
      <c r="VL115" s="111"/>
      <c r="VM115" s="111"/>
      <c r="VN115" s="111"/>
      <c r="VO115" s="111"/>
      <c r="VP115" s="111"/>
      <c r="VQ115" s="111"/>
      <c r="VR115" s="111"/>
      <c r="VS115" s="111"/>
      <c r="VT115" s="111"/>
      <c r="VU115" s="111"/>
      <c r="VV115" s="111"/>
      <c r="VW115" s="111"/>
      <c r="VX115" s="111"/>
      <c r="VY115" s="111"/>
      <c r="VZ115" s="111"/>
      <c r="WA115" s="111"/>
      <c r="WB115" s="111"/>
      <c r="WC115" s="111"/>
      <c r="WD115" s="111"/>
      <c r="WE115" s="111"/>
      <c r="WF115" s="111"/>
      <c r="WG115" s="111"/>
      <c r="WH115" s="111"/>
      <c r="WI115" s="111"/>
      <c r="WJ115" s="111"/>
      <c r="WK115" s="111"/>
      <c r="WL115" s="111"/>
      <c r="WM115" s="111"/>
      <c r="WN115" s="111"/>
      <c r="WO115" s="111"/>
      <c r="WP115" s="111"/>
      <c r="WQ115" s="111"/>
      <c r="WR115" s="111"/>
      <c r="WS115" s="111"/>
      <c r="WT115" s="111"/>
      <c r="WU115" s="111"/>
      <c r="WV115" s="111"/>
      <c r="WW115" s="111"/>
      <c r="WX115" s="111"/>
      <c r="WY115" s="111"/>
      <c r="WZ115" s="111"/>
      <c r="XA115" s="111"/>
      <c r="XB115" s="111"/>
      <c r="XC115" s="111"/>
      <c r="XD115" s="111"/>
      <c r="XE115" s="111"/>
      <c r="XF115" s="111"/>
      <c r="XG115" s="111"/>
      <c r="XH115" s="111"/>
      <c r="XI115" s="111"/>
      <c r="XJ115" s="111"/>
      <c r="XK115" s="111"/>
      <c r="XL115" s="111"/>
      <c r="XM115" s="111"/>
      <c r="XN115" s="111"/>
      <c r="XO115" s="111"/>
      <c r="XP115" s="111"/>
      <c r="XQ115" s="111"/>
      <c r="XR115" s="111"/>
      <c r="XS115" s="111"/>
      <c r="XT115" s="111"/>
      <c r="XU115" s="111"/>
      <c r="XV115" s="111"/>
      <c r="XW115" s="111"/>
      <c r="XX115" s="111"/>
      <c r="XY115" s="111"/>
      <c r="XZ115" s="111"/>
      <c r="YA115" s="111"/>
      <c r="YB115" s="111"/>
      <c r="YC115" s="111"/>
      <c r="YD115" s="111"/>
      <c r="YE115" s="111"/>
      <c r="YF115" s="111"/>
      <c r="YG115" s="111"/>
      <c r="YH115" s="111"/>
      <c r="YI115" s="111"/>
      <c r="YJ115" s="111"/>
      <c r="YK115" s="111"/>
      <c r="YL115" s="111"/>
      <c r="YM115" s="111"/>
      <c r="YN115" s="111"/>
      <c r="YO115" s="111"/>
      <c r="YP115" s="111"/>
      <c r="YQ115" s="111"/>
      <c r="YR115" s="111"/>
      <c r="YS115" s="111"/>
      <c r="YT115" s="111"/>
      <c r="YU115" s="111"/>
      <c r="YV115" s="111"/>
      <c r="YW115" s="111"/>
      <c r="YX115" s="111"/>
      <c r="YY115" s="111"/>
      <c r="YZ115" s="111"/>
      <c r="ZA115" s="111"/>
      <c r="ZB115" s="111"/>
      <c r="ZC115" s="111"/>
      <c r="ZD115" s="111"/>
      <c r="ZE115" s="111"/>
      <c r="ZF115" s="111"/>
      <c r="ZG115" s="111"/>
      <c r="ZH115" s="111"/>
      <c r="ZI115" s="111"/>
      <c r="ZJ115" s="111"/>
      <c r="ZK115" s="111"/>
      <c r="ZL115" s="111"/>
      <c r="ZM115" s="111"/>
      <c r="ZN115" s="111"/>
      <c r="ZO115" s="111"/>
      <c r="ZP115" s="111"/>
      <c r="ZQ115" s="111"/>
      <c r="ZR115" s="111"/>
      <c r="ZS115" s="111"/>
      <c r="ZT115" s="111"/>
      <c r="ZU115" s="111"/>
      <c r="ZV115" s="111"/>
      <c r="ZW115" s="111"/>
      <c r="ZX115" s="111"/>
      <c r="ZY115" s="111"/>
      <c r="ZZ115" s="111"/>
      <c r="AAA115" s="111"/>
      <c r="AAB115" s="111"/>
      <c r="AAC115" s="111"/>
      <c r="AAD115" s="111"/>
      <c r="AAE115" s="111"/>
      <c r="AAF115" s="111"/>
      <c r="AAG115" s="111"/>
      <c r="AAH115" s="111"/>
      <c r="AAI115" s="111"/>
      <c r="AAJ115" s="111"/>
      <c r="AAK115" s="111"/>
      <c r="AAL115" s="111"/>
      <c r="AAM115" s="111"/>
      <c r="AAN115" s="111"/>
      <c r="AAO115" s="111"/>
      <c r="AAP115" s="111"/>
      <c r="AAQ115" s="111"/>
      <c r="AAR115" s="111"/>
      <c r="AAS115" s="111"/>
      <c r="AAT115" s="111"/>
      <c r="AAU115" s="111"/>
      <c r="AAV115" s="111"/>
      <c r="AAW115" s="111"/>
      <c r="AAX115" s="111"/>
      <c r="AAY115" s="111"/>
      <c r="AAZ115" s="111"/>
      <c r="ABA115" s="111"/>
      <c r="ABB115" s="111"/>
      <c r="ABC115" s="111"/>
      <c r="ABD115" s="111"/>
      <c r="ABE115" s="111"/>
      <c r="ABF115" s="111"/>
      <c r="ABG115" s="111"/>
      <c r="ABH115" s="111"/>
      <c r="ABI115" s="111"/>
      <c r="ABJ115" s="111"/>
      <c r="ABK115" s="111"/>
      <c r="ABL115" s="111"/>
      <c r="ABM115" s="111"/>
      <c r="ABN115" s="111"/>
      <c r="ABO115" s="111"/>
      <c r="ABP115" s="111"/>
      <c r="ABQ115" s="111"/>
      <c r="ABR115" s="111"/>
      <c r="ABS115" s="111"/>
      <c r="ABT115" s="111"/>
      <c r="ABU115" s="111"/>
      <c r="ABV115" s="111"/>
      <c r="ABW115" s="111"/>
      <c r="ABX115" s="111"/>
      <c r="ABY115" s="111"/>
      <c r="ABZ115" s="111"/>
      <c r="ACA115" s="111"/>
      <c r="ACB115" s="111"/>
      <c r="ACC115" s="111"/>
      <c r="ACD115" s="111"/>
      <c r="ACE115" s="111"/>
      <c r="ACF115" s="111"/>
      <c r="ACG115" s="111"/>
      <c r="ACH115" s="111"/>
      <c r="ACI115" s="111"/>
      <c r="ACJ115" s="111"/>
      <c r="ACK115" s="111"/>
      <c r="ACL115" s="111"/>
      <c r="ACM115" s="111"/>
      <c r="ACN115" s="111"/>
      <c r="ACO115" s="111"/>
      <c r="ACP115" s="111"/>
      <c r="ACQ115" s="111"/>
      <c r="ACR115" s="111"/>
      <c r="ACS115" s="111"/>
      <c r="ACT115" s="111"/>
      <c r="ACU115" s="111"/>
      <c r="ACV115" s="111"/>
      <c r="ACW115" s="111"/>
      <c r="ACX115" s="111"/>
      <c r="ACY115" s="111"/>
      <c r="ACZ115" s="111"/>
      <c r="ADA115" s="111"/>
      <c r="ADB115" s="111"/>
      <c r="ADC115" s="111"/>
      <c r="ADD115" s="111"/>
      <c r="ADE115" s="111"/>
      <c r="ADF115" s="111"/>
      <c r="ADG115" s="111"/>
      <c r="ADH115" s="111"/>
      <c r="ADI115" s="111"/>
      <c r="ADJ115" s="111"/>
      <c r="ADK115" s="111"/>
      <c r="ADL115" s="111"/>
      <c r="ADM115" s="111"/>
      <c r="ADN115" s="111"/>
      <c r="ADO115" s="111"/>
      <c r="ADP115" s="111"/>
      <c r="ADQ115" s="111"/>
      <c r="ADR115" s="111"/>
      <c r="ADS115" s="111"/>
      <c r="ADT115" s="111"/>
      <c r="ADU115" s="111"/>
      <c r="ADV115" s="111"/>
      <c r="ADW115" s="111"/>
      <c r="ADX115" s="111"/>
      <c r="ADY115" s="111"/>
      <c r="ADZ115" s="111"/>
      <c r="AEA115" s="111"/>
      <c r="AEB115" s="111"/>
      <c r="AEC115" s="111"/>
      <c r="AED115" s="111"/>
      <c r="AEE115" s="111"/>
      <c r="AEF115" s="111"/>
      <c r="AEG115" s="111"/>
      <c r="AEH115" s="111"/>
      <c r="AEI115" s="111"/>
      <c r="AEJ115" s="111"/>
      <c r="AEK115" s="111"/>
      <c r="AEL115" s="111"/>
      <c r="AEM115" s="111"/>
      <c r="AEN115" s="111"/>
      <c r="AEO115" s="111"/>
      <c r="AEP115" s="111"/>
      <c r="AEQ115" s="111"/>
      <c r="AER115" s="111"/>
      <c r="AES115" s="111"/>
      <c r="AET115" s="111"/>
      <c r="AEU115" s="111"/>
      <c r="AEV115" s="111"/>
      <c r="AEW115" s="111"/>
      <c r="AEX115" s="111"/>
      <c r="AEY115" s="111"/>
      <c r="AEZ115" s="111"/>
      <c r="AFA115" s="111"/>
      <c r="AFB115" s="111"/>
      <c r="AFC115" s="111"/>
      <c r="AFD115" s="111"/>
      <c r="AFE115" s="111"/>
      <c r="AFF115" s="111"/>
      <c r="AFG115" s="111"/>
      <c r="AFH115" s="111"/>
      <c r="AFI115" s="111"/>
      <c r="AFJ115" s="111"/>
      <c r="AFK115" s="111"/>
      <c r="AFL115" s="111"/>
      <c r="AFM115" s="111"/>
      <c r="AFN115" s="111"/>
      <c r="AFO115" s="111"/>
      <c r="AFP115" s="111"/>
      <c r="AFQ115" s="111"/>
      <c r="AFR115" s="111"/>
      <c r="AFS115" s="111"/>
      <c r="AFT115" s="111"/>
      <c r="AFU115" s="111"/>
      <c r="AFV115" s="111"/>
      <c r="AFW115" s="111"/>
      <c r="AFX115" s="111"/>
      <c r="AFY115" s="111"/>
      <c r="AFZ115" s="111"/>
      <c r="AGA115" s="111"/>
      <c r="AGB115" s="111"/>
      <c r="AGC115" s="111"/>
      <c r="AGD115" s="111"/>
      <c r="AGE115" s="111"/>
      <c r="AGF115" s="111"/>
      <c r="AGG115" s="111"/>
      <c r="AGH115" s="111"/>
      <c r="AGI115" s="111"/>
      <c r="AGJ115" s="111"/>
      <c r="AGK115" s="111"/>
      <c r="AGL115" s="111"/>
      <c r="AGM115" s="111"/>
      <c r="AGN115" s="111"/>
      <c r="AGO115" s="111"/>
      <c r="AGP115" s="111"/>
      <c r="AGQ115" s="111"/>
      <c r="AGR115" s="111"/>
      <c r="AGS115" s="111"/>
      <c r="AGT115" s="111"/>
      <c r="AGU115" s="111"/>
      <c r="AGV115" s="111"/>
      <c r="AGW115" s="111"/>
      <c r="AGX115" s="111"/>
      <c r="AGY115" s="111"/>
      <c r="AGZ115" s="111"/>
      <c r="AHA115" s="111"/>
      <c r="AHB115" s="111"/>
      <c r="AHC115" s="111"/>
      <c r="AHD115" s="111"/>
      <c r="AHE115" s="111"/>
      <c r="AHF115" s="111"/>
      <c r="AHG115" s="111"/>
      <c r="AHH115" s="111"/>
      <c r="AHI115" s="111"/>
      <c r="AHJ115" s="111"/>
      <c r="AHK115" s="111"/>
      <c r="AHL115" s="111"/>
      <c r="AHM115" s="111"/>
      <c r="AHN115" s="111"/>
      <c r="AHO115" s="111"/>
      <c r="AHP115" s="111"/>
      <c r="AHQ115" s="111"/>
      <c r="AHR115" s="111"/>
      <c r="AHS115" s="111"/>
      <c r="AHT115" s="111"/>
      <c r="AHU115" s="111"/>
      <c r="AHV115" s="111"/>
      <c r="AHW115" s="111"/>
      <c r="AHX115" s="111"/>
      <c r="AHY115" s="111"/>
      <c r="AHZ115" s="111"/>
      <c r="AIA115" s="111"/>
      <c r="AIB115" s="111"/>
      <c r="AIC115" s="111"/>
      <c r="AID115" s="111"/>
      <c r="AIE115" s="111"/>
      <c r="AIF115" s="111"/>
      <c r="AIG115" s="111"/>
      <c r="AIH115" s="111"/>
      <c r="AII115" s="111"/>
      <c r="AIJ115" s="111"/>
      <c r="AIK115" s="111"/>
      <c r="AIL115" s="111"/>
      <c r="AIM115" s="111"/>
      <c r="AIN115" s="111"/>
      <c r="AIO115" s="111"/>
      <c r="AIP115" s="111"/>
      <c r="AIQ115" s="111"/>
      <c r="AIR115" s="111"/>
      <c r="AIS115" s="111"/>
      <c r="AIT115" s="111"/>
      <c r="AIU115" s="111"/>
      <c r="AIV115" s="111"/>
      <c r="AIW115" s="111"/>
      <c r="AIX115" s="111"/>
      <c r="AIY115" s="111"/>
      <c r="AIZ115" s="111"/>
      <c r="AJA115" s="111"/>
      <c r="AJB115" s="111"/>
      <c r="AJC115" s="111"/>
      <c r="AJD115" s="111"/>
      <c r="AJE115" s="111"/>
      <c r="AJF115" s="111"/>
      <c r="AJG115" s="111"/>
      <c r="AJH115" s="111"/>
      <c r="AJI115" s="111"/>
      <c r="AJJ115" s="111"/>
      <c r="AJK115" s="111"/>
      <c r="AJL115" s="111"/>
      <c r="AJM115" s="111"/>
      <c r="AJN115" s="111"/>
      <c r="AJO115" s="111"/>
      <c r="AJP115" s="111"/>
      <c r="AJQ115" s="111"/>
      <c r="AJR115" s="111"/>
      <c r="AJS115" s="111"/>
      <c r="AJT115" s="111"/>
      <c r="AJU115" s="111"/>
      <c r="AJV115" s="111"/>
      <c r="AJW115" s="111"/>
      <c r="AJX115" s="111"/>
      <c r="AJY115" s="111"/>
      <c r="AJZ115" s="111"/>
      <c r="AKA115" s="111"/>
      <c r="AKB115" s="111"/>
      <c r="AKC115" s="111"/>
      <c r="AKD115" s="111"/>
      <c r="AKE115" s="111"/>
      <c r="AKF115" s="111"/>
      <c r="AKG115" s="111"/>
      <c r="AKH115" s="111"/>
      <c r="AKI115" s="111"/>
      <c r="AKJ115" s="111"/>
      <c r="AKK115" s="111"/>
      <c r="AKL115" s="111"/>
      <c r="AKM115" s="111"/>
      <c r="AKN115" s="111"/>
      <c r="AKO115" s="111"/>
      <c r="AKP115" s="111"/>
      <c r="AKQ115" s="111"/>
      <c r="AKR115" s="111"/>
      <c r="AKS115" s="111"/>
      <c r="AKT115" s="111"/>
      <c r="AKU115" s="111"/>
      <c r="AKV115" s="111"/>
      <c r="AKW115" s="111"/>
      <c r="AKX115" s="111"/>
      <c r="AKY115" s="111"/>
      <c r="AKZ115" s="111"/>
      <c r="ALA115" s="111"/>
      <c r="ALB115" s="111"/>
      <c r="ALC115" s="111"/>
      <c r="ALD115" s="111"/>
      <c r="ALE115" s="111"/>
      <c r="ALF115" s="111"/>
      <c r="ALG115" s="111"/>
      <c r="ALH115" s="111"/>
      <c r="ALI115" s="111"/>
      <c r="ALJ115" s="111"/>
      <c r="ALK115" s="111"/>
      <c r="ALL115" s="111"/>
      <c r="ALM115" s="111"/>
      <c r="ALN115" s="111"/>
      <c r="ALO115" s="111"/>
      <c r="ALP115" s="111"/>
      <c r="ALQ115" s="111"/>
      <c r="ALR115" s="111"/>
      <c r="ALS115" s="111"/>
      <c r="ALT115" s="111"/>
      <c r="ALU115" s="111"/>
      <c r="ALV115" s="111"/>
      <c r="ALW115" s="111"/>
      <c r="ALX115" s="111"/>
      <c r="ALY115" s="111"/>
      <c r="ALZ115" s="111"/>
      <c r="AMA115" s="111"/>
      <c r="AMB115" s="111"/>
      <c r="AMC115" s="111"/>
      <c r="AMD115" s="111"/>
      <c r="AME115" s="111"/>
      <c r="AMF115" s="111"/>
      <c r="AMG115" s="111"/>
      <c r="AMH115" s="111"/>
      <c r="AMI115" s="111"/>
      <c r="AMJ115" s="111"/>
      <c r="AMK115" s="111"/>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MK207"/>
  <sheetViews>
    <sheetView showGridLines="0" zoomScale="80" zoomScaleNormal="80" workbookViewId="0">
      <pane xSplit="4" ySplit="6" topLeftCell="E128" activePane="bottomRight" state="frozen"/>
      <selection pane="topRight" activeCell="E1" sqref="E1"/>
      <selection pane="bottomLeft" activeCell="A107" sqref="A107"/>
      <selection pane="bottomRight" activeCell="F7" sqref="F7"/>
    </sheetView>
  </sheetViews>
  <sheetFormatPr baseColWidth="10" defaultColWidth="9.1796875" defaultRowHeight="13" x14ac:dyDescent="0.3"/>
  <cols>
    <col min="1" max="1" width="3.1796875" style="10" customWidth="1"/>
    <col min="2" max="2" width="80.7265625" style="10" customWidth="1"/>
    <col min="3" max="4" width="15.7265625" style="10" customWidth="1"/>
    <col min="5" max="5" width="19.81640625" style="10" customWidth="1"/>
    <col min="6" max="131" width="15.7265625" style="10" customWidth="1"/>
    <col min="132" max="132" width="15.54296875" style="10" customWidth="1"/>
    <col min="133" max="157" width="15.7265625" style="10" customWidth="1"/>
    <col min="158" max="278" width="9.1796875" style="10" hidden="1" customWidth="1"/>
    <col min="279" max="1025" width="15.7265625" style="10" hidden="1" customWidth="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E33</f>
        <v>0</v>
      </c>
      <c r="G5" s="17">
        <f t="shared" ref="G5:AL5" si="0">F6+1</f>
        <v>183</v>
      </c>
      <c r="H5" s="17">
        <f t="shared" si="0"/>
        <v>367</v>
      </c>
      <c r="I5" s="17">
        <f t="shared" si="0"/>
        <v>548</v>
      </c>
      <c r="J5" s="17">
        <f t="shared" si="0"/>
        <v>732</v>
      </c>
      <c r="K5" s="17">
        <f t="shared" si="0"/>
        <v>913</v>
      </c>
      <c r="L5" s="17">
        <f t="shared" si="0"/>
        <v>1097</v>
      </c>
      <c r="M5" s="17">
        <f t="shared" si="0"/>
        <v>1278</v>
      </c>
      <c r="N5" s="17">
        <f t="shared" si="0"/>
        <v>1462</v>
      </c>
      <c r="O5" s="17">
        <f t="shared" si="0"/>
        <v>1644</v>
      </c>
      <c r="P5" s="17">
        <f t="shared" si="0"/>
        <v>1828</v>
      </c>
      <c r="Q5" s="17">
        <f t="shared" si="0"/>
        <v>2009</v>
      </c>
      <c r="R5" s="17">
        <f t="shared" si="0"/>
        <v>2193</v>
      </c>
      <c r="S5" s="17">
        <f t="shared" si="0"/>
        <v>2374</v>
      </c>
      <c r="T5" s="17">
        <f t="shared" si="0"/>
        <v>2558</v>
      </c>
      <c r="U5" s="17">
        <f t="shared" si="0"/>
        <v>2739</v>
      </c>
      <c r="V5" s="17">
        <f t="shared" si="0"/>
        <v>2923</v>
      </c>
      <c r="W5" s="17">
        <f t="shared" si="0"/>
        <v>3105</v>
      </c>
      <c r="X5" s="17">
        <f t="shared" si="0"/>
        <v>3289</v>
      </c>
      <c r="Y5" s="17">
        <f t="shared" si="0"/>
        <v>3470</v>
      </c>
      <c r="Z5" s="17">
        <f t="shared" si="0"/>
        <v>3654</v>
      </c>
      <c r="AA5" s="17">
        <f t="shared" si="0"/>
        <v>3835</v>
      </c>
      <c r="AB5" s="17">
        <f t="shared" si="0"/>
        <v>4019</v>
      </c>
      <c r="AC5" s="17">
        <f t="shared" si="0"/>
        <v>4200</v>
      </c>
      <c r="AD5" s="17">
        <f t="shared" si="0"/>
        <v>4384</v>
      </c>
      <c r="AE5" s="17">
        <f t="shared" si="0"/>
        <v>4566</v>
      </c>
      <c r="AF5" s="17">
        <f t="shared" si="0"/>
        <v>4750</v>
      </c>
      <c r="AG5" s="17">
        <f t="shared" si="0"/>
        <v>4931</v>
      </c>
      <c r="AH5" s="17">
        <f t="shared" si="0"/>
        <v>5115</v>
      </c>
      <c r="AI5" s="17">
        <f t="shared" si="0"/>
        <v>5296</v>
      </c>
      <c r="AJ5" s="17">
        <f t="shared" si="0"/>
        <v>5480</v>
      </c>
      <c r="AK5" s="17">
        <f t="shared" si="0"/>
        <v>5661</v>
      </c>
      <c r="AL5" s="17">
        <f t="shared" si="0"/>
        <v>5845</v>
      </c>
      <c r="AM5" s="17">
        <f t="shared" ref="AM5:BR5" si="1">AL6+1</f>
        <v>6027</v>
      </c>
      <c r="AN5" s="17">
        <f t="shared" si="1"/>
        <v>6211</v>
      </c>
      <c r="AO5" s="17">
        <f t="shared" si="1"/>
        <v>6392</v>
      </c>
      <c r="AP5" s="17">
        <f t="shared" si="1"/>
        <v>6576</v>
      </c>
      <c r="AQ5" s="17">
        <f t="shared" si="1"/>
        <v>6757</v>
      </c>
      <c r="AR5" s="17">
        <f t="shared" si="1"/>
        <v>6941</v>
      </c>
      <c r="AS5" s="17">
        <f t="shared" si="1"/>
        <v>7122</v>
      </c>
      <c r="AT5" s="17">
        <f t="shared" si="1"/>
        <v>7306</v>
      </c>
      <c r="AU5" s="17">
        <f t="shared" si="1"/>
        <v>7488</v>
      </c>
      <c r="AV5" s="17">
        <f t="shared" si="1"/>
        <v>7672</v>
      </c>
      <c r="AW5" s="17">
        <f t="shared" si="1"/>
        <v>7853</v>
      </c>
      <c r="AX5" s="17">
        <f t="shared" si="1"/>
        <v>8037</v>
      </c>
      <c r="AY5" s="17">
        <f t="shared" si="1"/>
        <v>8218</v>
      </c>
      <c r="AZ5" s="17">
        <f t="shared" si="1"/>
        <v>8402</v>
      </c>
      <c r="BA5" s="17">
        <f t="shared" si="1"/>
        <v>8583</v>
      </c>
      <c r="BB5" s="17">
        <f t="shared" si="1"/>
        <v>8767</v>
      </c>
      <c r="BC5" s="17">
        <f t="shared" si="1"/>
        <v>8949</v>
      </c>
      <c r="BD5" s="17">
        <f t="shared" si="1"/>
        <v>9133</v>
      </c>
      <c r="BE5" s="17">
        <f t="shared" si="1"/>
        <v>9314</v>
      </c>
      <c r="BF5" s="17">
        <f t="shared" si="1"/>
        <v>9498</v>
      </c>
      <c r="BG5" s="17">
        <f t="shared" si="1"/>
        <v>9679</v>
      </c>
      <c r="BH5" s="17">
        <f t="shared" si="1"/>
        <v>9863</v>
      </c>
      <c r="BI5" s="17">
        <f t="shared" si="1"/>
        <v>10044</v>
      </c>
      <c r="BJ5" s="17">
        <f t="shared" si="1"/>
        <v>10228</v>
      </c>
      <c r="BK5" s="17">
        <f t="shared" si="1"/>
        <v>10410</v>
      </c>
      <c r="BL5" s="17">
        <f t="shared" si="1"/>
        <v>10594</v>
      </c>
      <c r="BM5" s="17">
        <f t="shared" si="1"/>
        <v>10775</v>
      </c>
      <c r="BN5" s="17">
        <f t="shared" si="1"/>
        <v>10959</v>
      </c>
      <c r="BO5" s="17">
        <f t="shared" si="1"/>
        <v>11140</v>
      </c>
      <c r="BP5" s="17">
        <f t="shared" si="1"/>
        <v>11324</v>
      </c>
      <c r="BQ5" s="17">
        <f t="shared" si="1"/>
        <v>11505</v>
      </c>
      <c r="BR5" s="17">
        <f t="shared" si="1"/>
        <v>11689</v>
      </c>
      <c r="BS5" s="17">
        <f t="shared" ref="BS5:CX5" si="2">BR6+1</f>
        <v>11871</v>
      </c>
      <c r="BT5" s="17">
        <f t="shared" si="2"/>
        <v>12055</v>
      </c>
      <c r="BU5" s="17">
        <f t="shared" si="2"/>
        <v>12236</v>
      </c>
      <c r="BV5" s="17">
        <f t="shared" si="2"/>
        <v>12420</v>
      </c>
      <c r="BW5" s="17">
        <f t="shared" si="2"/>
        <v>12601</v>
      </c>
      <c r="BX5" s="17">
        <f t="shared" si="2"/>
        <v>12785</v>
      </c>
      <c r="BY5" s="17">
        <f t="shared" si="2"/>
        <v>12966</v>
      </c>
      <c r="BZ5" s="17">
        <f t="shared" si="2"/>
        <v>13150</v>
      </c>
      <c r="CA5" s="17">
        <f t="shared" si="2"/>
        <v>13332</v>
      </c>
      <c r="CB5" s="17">
        <f t="shared" si="2"/>
        <v>13516</v>
      </c>
      <c r="CC5" s="17">
        <f t="shared" si="2"/>
        <v>13697</v>
      </c>
      <c r="CD5" s="17">
        <f t="shared" si="2"/>
        <v>13881</v>
      </c>
      <c r="CE5" s="17">
        <f t="shared" si="2"/>
        <v>14062</v>
      </c>
      <c r="CF5" s="17">
        <f t="shared" si="2"/>
        <v>14246</v>
      </c>
      <c r="CG5" s="17">
        <f t="shared" si="2"/>
        <v>14427</v>
      </c>
      <c r="CH5" s="17">
        <f t="shared" si="2"/>
        <v>14611</v>
      </c>
      <c r="CI5" s="17">
        <f t="shared" si="2"/>
        <v>14793</v>
      </c>
      <c r="CJ5" s="17">
        <f t="shared" si="2"/>
        <v>14977</v>
      </c>
      <c r="CK5" s="17">
        <f t="shared" si="2"/>
        <v>15158</v>
      </c>
      <c r="CL5" s="17">
        <f t="shared" si="2"/>
        <v>15342</v>
      </c>
      <c r="CM5" s="17">
        <f t="shared" si="2"/>
        <v>15523</v>
      </c>
      <c r="CN5" s="17">
        <f t="shared" si="2"/>
        <v>15707</v>
      </c>
      <c r="CO5" s="17">
        <f t="shared" si="2"/>
        <v>15888</v>
      </c>
      <c r="CP5" s="17">
        <f t="shared" si="2"/>
        <v>16072</v>
      </c>
      <c r="CQ5" s="17">
        <f t="shared" si="2"/>
        <v>16254</v>
      </c>
      <c r="CR5" s="17">
        <f t="shared" si="2"/>
        <v>16438</v>
      </c>
      <c r="CS5" s="17">
        <f t="shared" si="2"/>
        <v>16619</v>
      </c>
      <c r="CT5" s="17">
        <f t="shared" si="2"/>
        <v>16803</v>
      </c>
      <c r="CU5" s="17">
        <f t="shared" si="2"/>
        <v>16984</v>
      </c>
      <c r="CV5" s="17">
        <f t="shared" si="2"/>
        <v>17168</v>
      </c>
      <c r="CW5" s="17">
        <f t="shared" si="2"/>
        <v>17349</v>
      </c>
      <c r="CX5" s="17">
        <f t="shared" si="2"/>
        <v>17533</v>
      </c>
      <c r="CY5" s="17">
        <f t="shared" ref="CY5:ED5" si="3">CX6+1</f>
        <v>17715</v>
      </c>
      <c r="CZ5" s="17">
        <f t="shared" si="3"/>
        <v>17899</v>
      </c>
      <c r="DA5" s="17">
        <f t="shared" si="3"/>
        <v>18080</v>
      </c>
      <c r="DB5" s="17">
        <f t="shared" si="3"/>
        <v>18264</v>
      </c>
      <c r="DC5" s="17">
        <f t="shared" si="3"/>
        <v>18445</v>
      </c>
      <c r="DD5" s="17">
        <f t="shared" si="3"/>
        <v>18629</v>
      </c>
      <c r="DE5" s="17">
        <f t="shared" si="3"/>
        <v>18810</v>
      </c>
      <c r="DF5" s="17">
        <f t="shared" si="3"/>
        <v>18994</v>
      </c>
      <c r="DG5" s="17">
        <f t="shared" si="3"/>
        <v>19176</v>
      </c>
      <c r="DH5" s="17">
        <f t="shared" si="3"/>
        <v>19360</v>
      </c>
      <c r="DI5" s="17">
        <f t="shared" si="3"/>
        <v>19541</v>
      </c>
      <c r="DJ5" s="17">
        <f t="shared" si="3"/>
        <v>19725</v>
      </c>
      <c r="DK5" s="17">
        <f t="shared" si="3"/>
        <v>19906</v>
      </c>
      <c r="DL5" s="17">
        <f t="shared" si="3"/>
        <v>20090</v>
      </c>
      <c r="DM5" s="17">
        <f t="shared" si="3"/>
        <v>20271</v>
      </c>
      <c r="DN5" s="17">
        <f t="shared" si="3"/>
        <v>20455</v>
      </c>
      <c r="DO5" s="17">
        <f t="shared" si="3"/>
        <v>20637</v>
      </c>
      <c r="DP5" s="17">
        <f t="shared" si="3"/>
        <v>20821</v>
      </c>
      <c r="DQ5" s="17">
        <f t="shared" si="3"/>
        <v>21002</v>
      </c>
      <c r="DR5" s="17">
        <f t="shared" si="3"/>
        <v>21186</v>
      </c>
      <c r="DS5" s="17">
        <f t="shared" si="3"/>
        <v>21367</v>
      </c>
      <c r="DT5" s="17">
        <f t="shared" si="3"/>
        <v>21551</v>
      </c>
      <c r="DU5" s="17">
        <f t="shared" si="3"/>
        <v>21732</v>
      </c>
      <c r="DV5" s="17">
        <f t="shared" si="3"/>
        <v>21916</v>
      </c>
      <c r="DW5" s="17">
        <f t="shared" si="3"/>
        <v>22098</v>
      </c>
      <c r="DX5" s="17">
        <f t="shared" si="3"/>
        <v>22282</v>
      </c>
      <c r="DY5" s="17">
        <f t="shared" si="3"/>
        <v>22463</v>
      </c>
      <c r="DZ5" s="17">
        <f t="shared" si="3"/>
        <v>22647</v>
      </c>
      <c r="EA5" s="17">
        <f t="shared" si="3"/>
        <v>22828</v>
      </c>
      <c r="EB5" s="17">
        <f t="shared" si="3"/>
        <v>23012</v>
      </c>
      <c r="EC5" s="17">
        <f t="shared" si="3"/>
        <v>23193</v>
      </c>
      <c r="ED5" s="17">
        <f t="shared" si="3"/>
        <v>23377</v>
      </c>
      <c r="EE5" s="17">
        <f t="shared" ref="EE5:EZ5" si="4">ED6+1</f>
        <v>23559</v>
      </c>
      <c r="EF5" s="17">
        <f t="shared" si="4"/>
        <v>23743</v>
      </c>
      <c r="EG5" s="17">
        <f t="shared" si="4"/>
        <v>23924</v>
      </c>
      <c r="EH5" s="17">
        <f t="shared" si="4"/>
        <v>24108</v>
      </c>
      <c r="EI5" s="17">
        <f t="shared" si="4"/>
        <v>24289</v>
      </c>
      <c r="EJ5" s="17">
        <f t="shared" si="4"/>
        <v>24473</v>
      </c>
      <c r="EK5" s="17">
        <f t="shared" si="4"/>
        <v>24654</v>
      </c>
      <c r="EL5" s="17">
        <f t="shared" si="4"/>
        <v>24838</v>
      </c>
      <c r="EM5" s="17">
        <f t="shared" si="4"/>
        <v>25020</v>
      </c>
      <c r="EN5" s="17">
        <f t="shared" si="4"/>
        <v>25204</v>
      </c>
      <c r="EO5" s="17">
        <f t="shared" si="4"/>
        <v>25385</v>
      </c>
      <c r="EP5" s="17">
        <f t="shared" si="4"/>
        <v>25569</v>
      </c>
      <c r="EQ5" s="17">
        <f t="shared" si="4"/>
        <v>25750</v>
      </c>
      <c r="ER5" s="17">
        <f t="shared" si="4"/>
        <v>25934</v>
      </c>
      <c r="ES5" s="17">
        <f t="shared" si="4"/>
        <v>26115</v>
      </c>
      <c r="ET5" s="17">
        <f t="shared" si="4"/>
        <v>26299</v>
      </c>
      <c r="EU5" s="17">
        <f t="shared" si="4"/>
        <v>26481</v>
      </c>
      <c r="EV5" s="17">
        <f t="shared" si="4"/>
        <v>26665</v>
      </c>
      <c r="EW5" s="17">
        <f t="shared" si="4"/>
        <v>26846</v>
      </c>
      <c r="EX5" s="17">
        <f t="shared" si="4"/>
        <v>27030</v>
      </c>
      <c r="EY5" s="17">
        <f t="shared" si="4"/>
        <v>27211</v>
      </c>
      <c r="EZ5" s="17">
        <f t="shared" si="4"/>
        <v>27395</v>
      </c>
    </row>
    <row r="6" spans="1:156" ht="15.75" customHeight="1" x14ac:dyDescent="0.3">
      <c r="B6" s="18" t="s">
        <v>16</v>
      </c>
      <c r="F6" s="17">
        <f t="shared" ref="F6:AK6" si="5">EOMONTH(F5,CHOOSE(F7,0,F10,($E$31=3)*2+($E$31=6)*5))</f>
        <v>182</v>
      </c>
      <c r="G6" s="17">
        <f t="shared" si="5"/>
        <v>366</v>
      </c>
      <c r="H6" s="17">
        <f t="shared" si="5"/>
        <v>547</v>
      </c>
      <c r="I6" s="17">
        <f t="shared" si="5"/>
        <v>731</v>
      </c>
      <c r="J6" s="17">
        <f t="shared" si="5"/>
        <v>912</v>
      </c>
      <c r="K6" s="17">
        <f t="shared" si="5"/>
        <v>1096</v>
      </c>
      <c r="L6" s="17">
        <f t="shared" si="5"/>
        <v>1277</v>
      </c>
      <c r="M6" s="17">
        <f t="shared" si="5"/>
        <v>1461</v>
      </c>
      <c r="N6" s="17">
        <f t="shared" si="5"/>
        <v>1643</v>
      </c>
      <c r="O6" s="17">
        <f t="shared" si="5"/>
        <v>1827</v>
      </c>
      <c r="P6" s="17">
        <f t="shared" si="5"/>
        <v>2008</v>
      </c>
      <c r="Q6" s="17">
        <f t="shared" si="5"/>
        <v>2192</v>
      </c>
      <c r="R6" s="17">
        <f t="shared" si="5"/>
        <v>2373</v>
      </c>
      <c r="S6" s="17">
        <f t="shared" si="5"/>
        <v>2557</v>
      </c>
      <c r="T6" s="17">
        <f t="shared" si="5"/>
        <v>2738</v>
      </c>
      <c r="U6" s="17">
        <f t="shared" si="5"/>
        <v>2922</v>
      </c>
      <c r="V6" s="17">
        <f t="shared" si="5"/>
        <v>3104</v>
      </c>
      <c r="W6" s="17">
        <f t="shared" si="5"/>
        <v>3288</v>
      </c>
      <c r="X6" s="17">
        <f t="shared" si="5"/>
        <v>3469</v>
      </c>
      <c r="Y6" s="17">
        <f t="shared" si="5"/>
        <v>3653</v>
      </c>
      <c r="Z6" s="17">
        <f t="shared" si="5"/>
        <v>3834</v>
      </c>
      <c r="AA6" s="17">
        <f t="shared" si="5"/>
        <v>4018</v>
      </c>
      <c r="AB6" s="17">
        <f t="shared" si="5"/>
        <v>4199</v>
      </c>
      <c r="AC6" s="17">
        <f t="shared" si="5"/>
        <v>4383</v>
      </c>
      <c r="AD6" s="17">
        <f t="shared" si="5"/>
        <v>4565</v>
      </c>
      <c r="AE6" s="17">
        <f t="shared" si="5"/>
        <v>4749</v>
      </c>
      <c r="AF6" s="17">
        <f t="shared" si="5"/>
        <v>4930</v>
      </c>
      <c r="AG6" s="17">
        <f t="shared" si="5"/>
        <v>5114</v>
      </c>
      <c r="AH6" s="17">
        <f t="shared" si="5"/>
        <v>5295</v>
      </c>
      <c r="AI6" s="17">
        <f t="shared" si="5"/>
        <v>5479</v>
      </c>
      <c r="AJ6" s="17">
        <f t="shared" si="5"/>
        <v>5660</v>
      </c>
      <c r="AK6" s="17">
        <f t="shared" si="5"/>
        <v>5844</v>
      </c>
      <c r="AL6" s="17">
        <f t="shared" ref="AL6:BQ6" si="6">EOMONTH(AL5,CHOOSE(AL7,0,AL10,($E$31=3)*2+($E$31=6)*5))</f>
        <v>6026</v>
      </c>
      <c r="AM6" s="17">
        <f t="shared" si="6"/>
        <v>6210</v>
      </c>
      <c r="AN6" s="17">
        <f t="shared" si="6"/>
        <v>6391</v>
      </c>
      <c r="AO6" s="17">
        <f t="shared" si="6"/>
        <v>6575</v>
      </c>
      <c r="AP6" s="17">
        <f t="shared" si="6"/>
        <v>6756</v>
      </c>
      <c r="AQ6" s="17">
        <f t="shared" si="6"/>
        <v>6940</v>
      </c>
      <c r="AR6" s="17">
        <f t="shared" si="6"/>
        <v>7121</v>
      </c>
      <c r="AS6" s="17">
        <f t="shared" si="6"/>
        <v>7305</v>
      </c>
      <c r="AT6" s="17">
        <f t="shared" si="6"/>
        <v>7487</v>
      </c>
      <c r="AU6" s="17">
        <f t="shared" si="6"/>
        <v>7671</v>
      </c>
      <c r="AV6" s="17">
        <f t="shared" si="6"/>
        <v>7852</v>
      </c>
      <c r="AW6" s="17">
        <f t="shared" si="6"/>
        <v>8036</v>
      </c>
      <c r="AX6" s="17">
        <f t="shared" si="6"/>
        <v>8217</v>
      </c>
      <c r="AY6" s="17">
        <f t="shared" si="6"/>
        <v>8401</v>
      </c>
      <c r="AZ6" s="17">
        <f t="shared" si="6"/>
        <v>8582</v>
      </c>
      <c r="BA6" s="17">
        <f t="shared" si="6"/>
        <v>8766</v>
      </c>
      <c r="BB6" s="17">
        <f t="shared" si="6"/>
        <v>8948</v>
      </c>
      <c r="BC6" s="17">
        <f t="shared" si="6"/>
        <v>9132</v>
      </c>
      <c r="BD6" s="17">
        <f t="shared" si="6"/>
        <v>9313</v>
      </c>
      <c r="BE6" s="17">
        <f t="shared" si="6"/>
        <v>9497</v>
      </c>
      <c r="BF6" s="17">
        <f t="shared" si="6"/>
        <v>9678</v>
      </c>
      <c r="BG6" s="17">
        <f t="shared" si="6"/>
        <v>9862</v>
      </c>
      <c r="BH6" s="17">
        <f t="shared" si="6"/>
        <v>10043</v>
      </c>
      <c r="BI6" s="17">
        <f t="shared" si="6"/>
        <v>10227</v>
      </c>
      <c r="BJ6" s="17">
        <f t="shared" si="6"/>
        <v>10409</v>
      </c>
      <c r="BK6" s="17">
        <f t="shared" si="6"/>
        <v>10593</v>
      </c>
      <c r="BL6" s="17">
        <f t="shared" si="6"/>
        <v>10774</v>
      </c>
      <c r="BM6" s="17">
        <f t="shared" si="6"/>
        <v>10958</v>
      </c>
      <c r="BN6" s="17">
        <f t="shared" si="6"/>
        <v>11139</v>
      </c>
      <c r="BO6" s="17">
        <f t="shared" si="6"/>
        <v>11323</v>
      </c>
      <c r="BP6" s="17">
        <f t="shared" si="6"/>
        <v>11504</v>
      </c>
      <c r="BQ6" s="17">
        <f t="shared" si="6"/>
        <v>11688</v>
      </c>
      <c r="BR6" s="17">
        <f t="shared" ref="BR6:CW6" si="7">EOMONTH(BR5,CHOOSE(BR7,0,BR10,($E$31=3)*2+($E$31=6)*5))</f>
        <v>11870</v>
      </c>
      <c r="BS6" s="17">
        <f t="shared" si="7"/>
        <v>12054</v>
      </c>
      <c r="BT6" s="17">
        <f t="shared" si="7"/>
        <v>12235</v>
      </c>
      <c r="BU6" s="17">
        <f t="shared" si="7"/>
        <v>12419</v>
      </c>
      <c r="BV6" s="17">
        <f t="shared" si="7"/>
        <v>12600</v>
      </c>
      <c r="BW6" s="17">
        <f t="shared" si="7"/>
        <v>12784</v>
      </c>
      <c r="BX6" s="17">
        <f t="shared" si="7"/>
        <v>12965</v>
      </c>
      <c r="BY6" s="17">
        <f t="shared" si="7"/>
        <v>13149</v>
      </c>
      <c r="BZ6" s="17">
        <f t="shared" si="7"/>
        <v>13331</v>
      </c>
      <c r="CA6" s="17">
        <f t="shared" si="7"/>
        <v>13515</v>
      </c>
      <c r="CB6" s="17">
        <f t="shared" si="7"/>
        <v>13696</v>
      </c>
      <c r="CC6" s="17">
        <f t="shared" si="7"/>
        <v>13880</v>
      </c>
      <c r="CD6" s="17">
        <f t="shared" si="7"/>
        <v>14061</v>
      </c>
      <c r="CE6" s="17">
        <f t="shared" si="7"/>
        <v>14245</v>
      </c>
      <c r="CF6" s="17">
        <f t="shared" si="7"/>
        <v>14426</v>
      </c>
      <c r="CG6" s="17">
        <f t="shared" si="7"/>
        <v>14610</v>
      </c>
      <c r="CH6" s="17">
        <f t="shared" si="7"/>
        <v>14792</v>
      </c>
      <c r="CI6" s="17">
        <f t="shared" si="7"/>
        <v>14976</v>
      </c>
      <c r="CJ6" s="17">
        <f t="shared" si="7"/>
        <v>15157</v>
      </c>
      <c r="CK6" s="17">
        <f t="shared" si="7"/>
        <v>15341</v>
      </c>
      <c r="CL6" s="17">
        <f t="shared" si="7"/>
        <v>15522</v>
      </c>
      <c r="CM6" s="17">
        <f t="shared" si="7"/>
        <v>15706</v>
      </c>
      <c r="CN6" s="17">
        <f t="shared" si="7"/>
        <v>15887</v>
      </c>
      <c r="CO6" s="17">
        <f t="shared" si="7"/>
        <v>16071</v>
      </c>
      <c r="CP6" s="17">
        <f t="shared" si="7"/>
        <v>16253</v>
      </c>
      <c r="CQ6" s="17">
        <f t="shared" si="7"/>
        <v>16437</v>
      </c>
      <c r="CR6" s="17">
        <f t="shared" si="7"/>
        <v>16618</v>
      </c>
      <c r="CS6" s="17">
        <f t="shared" si="7"/>
        <v>16802</v>
      </c>
      <c r="CT6" s="17">
        <f t="shared" si="7"/>
        <v>16983</v>
      </c>
      <c r="CU6" s="17">
        <f t="shared" si="7"/>
        <v>17167</v>
      </c>
      <c r="CV6" s="17">
        <f t="shared" si="7"/>
        <v>17348</v>
      </c>
      <c r="CW6" s="17">
        <f t="shared" si="7"/>
        <v>17532</v>
      </c>
      <c r="CX6" s="17">
        <f t="shared" ref="CX6:EC6" si="8">EOMONTH(CX5,CHOOSE(CX7,0,CX10,($E$31=3)*2+($E$31=6)*5))</f>
        <v>17714</v>
      </c>
      <c r="CY6" s="17">
        <f t="shared" si="8"/>
        <v>17898</v>
      </c>
      <c r="CZ6" s="17">
        <f t="shared" si="8"/>
        <v>18079</v>
      </c>
      <c r="DA6" s="17">
        <f t="shared" si="8"/>
        <v>18263</v>
      </c>
      <c r="DB6" s="17">
        <f t="shared" si="8"/>
        <v>18444</v>
      </c>
      <c r="DC6" s="17">
        <f t="shared" si="8"/>
        <v>18628</v>
      </c>
      <c r="DD6" s="17">
        <f t="shared" si="8"/>
        <v>18809</v>
      </c>
      <c r="DE6" s="17">
        <f t="shared" si="8"/>
        <v>18993</v>
      </c>
      <c r="DF6" s="17">
        <f t="shared" si="8"/>
        <v>19175</v>
      </c>
      <c r="DG6" s="17">
        <f t="shared" si="8"/>
        <v>19359</v>
      </c>
      <c r="DH6" s="17">
        <f t="shared" si="8"/>
        <v>19540</v>
      </c>
      <c r="DI6" s="17">
        <f t="shared" si="8"/>
        <v>19724</v>
      </c>
      <c r="DJ6" s="17">
        <f t="shared" si="8"/>
        <v>19905</v>
      </c>
      <c r="DK6" s="17">
        <f t="shared" si="8"/>
        <v>20089</v>
      </c>
      <c r="DL6" s="17">
        <f t="shared" si="8"/>
        <v>20270</v>
      </c>
      <c r="DM6" s="17">
        <f t="shared" si="8"/>
        <v>20454</v>
      </c>
      <c r="DN6" s="17">
        <f t="shared" si="8"/>
        <v>20636</v>
      </c>
      <c r="DO6" s="17">
        <f t="shared" si="8"/>
        <v>20820</v>
      </c>
      <c r="DP6" s="17">
        <f t="shared" si="8"/>
        <v>21001</v>
      </c>
      <c r="DQ6" s="17">
        <f t="shared" si="8"/>
        <v>21185</v>
      </c>
      <c r="DR6" s="17">
        <f t="shared" si="8"/>
        <v>21366</v>
      </c>
      <c r="DS6" s="17">
        <f t="shared" si="8"/>
        <v>21550</v>
      </c>
      <c r="DT6" s="17">
        <f t="shared" si="8"/>
        <v>21731</v>
      </c>
      <c r="DU6" s="17">
        <f t="shared" si="8"/>
        <v>21915</v>
      </c>
      <c r="DV6" s="17">
        <f t="shared" si="8"/>
        <v>22097</v>
      </c>
      <c r="DW6" s="17">
        <f t="shared" si="8"/>
        <v>22281</v>
      </c>
      <c r="DX6" s="17">
        <f t="shared" si="8"/>
        <v>22462</v>
      </c>
      <c r="DY6" s="17">
        <f t="shared" si="8"/>
        <v>22646</v>
      </c>
      <c r="DZ6" s="17">
        <f t="shared" si="8"/>
        <v>22827</v>
      </c>
      <c r="EA6" s="17">
        <f t="shared" si="8"/>
        <v>23011</v>
      </c>
      <c r="EB6" s="17">
        <f t="shared" si="8"/>
        <v>23192</v>
      </c>
      <c r="EC6" s="17">
        <f t="shared" si="8"/>
        <v>23376</v>
      </c>
      <c r="ED6" s="17">
        <f t="shared" ref="ED6:EZ6" si="9">EOMONTH(ED5,CHOOSE(ED7,0,ED10,($E$31=3)*2+($E$31=6)*5))</f>
        <v>23558</v>
      </c>
      <c r="EE6" s="17">
        <f t="shared" si="9"/>
        <v>23742</v>
      </c>
      <c r="EF6" s="17">
        <f t="shared" si="9"/>
        <v>23923</v>
      </c>
      <c r="EG6" s="17">
        <f t="shared" si="9"/>
        <v>24107</v>
      </c>
      <c r="EH6" s="17">
        <f t="shared" si="9"/>
        <v>24288</v>
      </c>
      <c r="EI6" s="17">
        <f t="shared" si="9"/>
        <v>24472</v>
      </c>
      <c r="EJ6" s="17">
        <f t="shared" si="9"/>
        <v>24653</v>
      </c>
      <c r="EK6" s="17">
        <f t="shared" si="9"/>
        <v>24837</v>
      </c>
      <c r="EL6" s="17">
        <f t="shared" si="9"/>
        <v>25019</v>
      </c>
      <c r="EM6" s="17">
        <f t="shared" si="9"/>
        <v>25203</v>
      </c>
      <c r="EN6" s="17">
        <f t="shared" si="9"/>
        <v>25384</v>
      </c>
      <c r="EO6" s="17">
        <f t="shared" si="9"/>
        <v>25568</v>
      </c>
      <c r="EP6" s="17">
        <f t="shared" si="9"/>
        <v>25749</v>
      </c>
      <c r="EQ6" s="17">
        <f t="shared" si="9"/>
        <v>25933</v>
      </c>
      <c r="ER6" s="17">
        <f t="shared" si="9"/>
        <v>26114</v>
      </c>
      <c r="ES6" s="17">
        <f t="shared" si="9"/>
        <v>26298</v>
      </c>
      <c r="ET6" s="17">
        <f t="shared" si="9"/>
        <v>26480</v>
      </c>
      <c r="EU6" s="17">
        <f t="shared" si="9"/>
        <v>26664</v>
      </c>
      <c r="EV6" s="17">
        <f t="shared" si="9"/>
        <v>26845</v>
      </c>
      <c r="EW6" s="17">
        <f t="shared" si="9"/>
        <v>27029</v>
      </c>
      <c r="EX6" s="17">
        <f t="shared" si="9"/>
        <v>27210</v>
      </c>
      <c r="EY6" s="17">
        <f t="shared" si="9"/>
        <v>27394</v>
      </c>
      <c r="EZ6" s="17">
        <f t="shared" si="9"/>
        <v>27575</v>
      </c>
    </row>
    <row r="7" spans="1:156" ht="15.75" customHeight="1" x14ac:dyDescent="0.3">
      <c r="B7" s="18" t="s">
        <v>17</v>
      </c>
      <c r="F7" s="19">
        <f t="shared" ref="F7:AK7" si="10">((F5-1)&lt;$E$38)*1+((F5-1)=$E$38)*2+((F5-1)&gt;$E$38)*3</f>
        <v>2</v>
      </c>
      <c r="G7" s="19">
        <f t="shared" si="10"/>
        <v>3</v>
      </c>
      <c r="H7" s="19">
        <f t="shared" si="10"/>
        <v>3</v>
      </c>
      <c r="I7" s="19">
        <f t="shared" si="10"/>
        <v>3</v>
      </c>
      <c r="J7" s="19">
        <f t="shared" si="10"/>
        <v>3</v>
      </c>
      <c r="K7" s="19">
        <f t="shared" si="10"/>
        <v>3</v>
      </c>
      <c r="L7" s="19">
        <f t="shared" si="10"/>
        <v>3</v>
      </c>
      <c r="M7" s="19">
        <f t="shared" si="10"/>
        <v>3</v>
      </c>
      <c r="N7" s="19">
        <f t="shared" si="10"/>
        <v>3</v>
      </c>
      <c r="O7" s="19">
        <f t="shared" si="10"/>
        <v>3</v>
      </c>
      <c r="P7" s="19">
        <f t="shared" si="10"/>
        <v>3</v>
      </c>
      <c r="Q7" s="19">
        <f t="shared" si="10"/>
        <v>3</v>
      </c>
      <c r="R7" s="19">
        <f t="shared" si="10"/>
        <v>3</v>
      </c>
      <c r="S7" s="19">
        <f t="shared" si="10"/>
        <v>3</v>
      </c>
      <c r="T7" s="19">
        <f t="shared" si="10"/>
        <v>3</v>
      </c>
      <c r="U7" s="19">
        <f t="shared" si="10"/>
        <v>3</v>
      </c>
      <c r="V7" s="19">
        <f t="shared" si="10"/>
        <v>3</v>
      </c>
      <c r="W7" s="19">
        <f t="shared" si="10"/>
        <v>3</v>
      </c>
      <c r="X7" s="19">
        <f t="shared" si="10"/>
        <v>3</v>
      </c>
      <c r="Y7" s="19">
        <f t="shared" si="10"/>
        <v>3</v>
      </c>
      <c r="Z7" s="19">
        <f t="shared" si="10"/>
        <v>3</v>
      </c>
      <c r="AA7" s="19">
        <f t="shared" si="10"/>
        <v>3</v>
      </c>
      <c r="AB7" s="19">
        <f t="shared" si="10"/>
        <v>3</v>
      </c>
      <c r="AC7" s="19">
        <f t="shared" si="10"/>
        <v>3</v>
      </c>
      <c r="AD7" s="19">
        <f t="shared" si="10"/>
        <v>3</v>
      </c>
      <c r="AE7" s="19">
        <f t="shared" si="10"/>
        <v>3</v>
      </c>
      <c r="AF7" s="19">
        <f t="shared" si="10"/>
        <v>3</v>
      </c>
      <c r="AG7" s="19">
        <f t="shared" si="10"/>
        <v>3</v>
      </c>
      <c r="AH7" s="19">
        <f t="shared" si="10"/>
        <v>3</v>
      </c>
      <c r="AI7" s="19">
        <f t="shared" si="10"/>
        <v>3</v>
      </c>
      <c r="AJ7" s="19">
        <f t="shared" si="10"/>
        <v>3</v>
      </c>
      <c r="AK7" s="19">
        <f t="shared" si="10"/>
        <v>3</v>
      </c>
      <c r="AL7" s="19">
        <f t="shared" ref="AL7:BQ7" si="11">((AL5-1)&lt;$E$38)*1+((AL5-1)=$E$38)*2+((AL5-1)&gt;$E$38)*3</f>
        <v>3</v>
      </c>
      <c r="AM7" s="19">
        <f t="shared" si="11"/>
        <v>3</v>
      </c>
      <c r="AN7" s="19">
        <f t="shared" si="11"/>
        <v>3</v>
      </c>
      <c r="AO7" s="19">
        <f t="shared" si="11"/>
        <v>3</v>
      </c>
      <c r="AP7" s="19">
        <f t="shared" si="11"/>
        <v>3</v>
      </c>
      <c r="AQ7" s="19">
        <f t="shared" si="11"/>
        <v>3</v>
      </c>
      <c r="AR7" s="19">
        <f t="shared" si="11"/>
        <v>3</v>
      </c>
      <c r="AS7" s="19">
        <f t="shared" si="11"/>
        <v>3</v>
      </c>
      <c r="AT7" s="19">
        <f t="shared" si="11"/>
        <v>3</v>
      </c>
      <c r="AU7" s="19">
        <f t="shared" si="11"/>
        <v>3</v>
      </c>
      <c r="AV7" s="19">
        <f t="shared" si="11"/>
        <v>3</v>
      </c>
      <c r="AW7" s="19">
        <f t="shared" si="11"/>
        <v>3</v>
      </c>
      <c r="AX7" s="19">
        <f t="shared" si="11"/>
        <v>3</v>
      </c>
      <c r="AY7" s="19">
        <f t="shared" si="11"/>
        <v>3</v>
      </c>
      <c r="AZ7" s="19">
        <f t="shared" si="11"/>
        <v>3</v>
      </c>
      <c r="BA7" s="19">
        <f t="shared" si="11"/>
        <v>3</v>
      </c>
      <c r="BB7" s="19">
        <f t="shared" si="11"/>
        <v>3</v>
      </c>
      <c r="BC7" s="19">
        <f t="shared" si="11"/>
        <v>3</v>
      </c>
      <c r="BD7" s="19">
        <f t="shared" si="11"/>
        <v>3</v>
      </c>
      <c r="BE7" s="19">
        <f t="shared" si="11"/>
        <v>3</v>
      </c>
      <c r="BF7" s="19">
        <f t="shared" si="11"/>
        <v>3</v>
      </c>
      <c r="BG7" s="19">
        <f t="shared" si="11"/>
        <v>3</v>
      </c>
      <c r="BH7" s="19">
        <f t="shared" si="11"/>
        <v>3</v>
      </c>
      <c r="BI7" s="19">
        <f t="shared" si="11"/>
        <v>3</v>
      </c>
      <c r="BJ7" s="19">
        <f t="shared" si="11"/>
        <v>3</v>
      </c>
      <c r="BK7" s="19">
        <f t="shared" si="11"/>
        <v>3</v>
      </c>
      <c r="BL7" s="19">
        <f t="shared" si="11"/>
        <v>3</v>
      </c>
      <c r="BM7" s="19">
        <f t="shared" si="11"/>
        <v>3</v>
      </c>
      <c r="BN7" s="19">
        <f t="shared" si="11"/>
        <v>3</v>
      </c>
      <c r="BO7" s="19">
        <f t="shared" si="11"/>
        <v>3</v>
      </c>
      <c r="BP7" s="19">
        <f t="shared" si="11"/>
        <v>3</v>
      </c>
      <c r="BQ7" s="19">
        <f t="shared" si="11"/>
        <v>3</v>
      </c>
      <c r="BR7" s="19">
        <f t="shared" ref="BR7:CW7" si="12">((BR5-1)&lt;$E$38)*1+((BR5-1)=$E$38)*2+((BR5-1)&gt;$E$38)*3</f>
        <v>3</v>
      </c>
      <c r="BS7" s="19">
        <f t="shared" si="12"/>
        <v>3</v>
      </c>
      <c r="BT7" s="19">
        <f t="shared" si="12"/>
        <v>3</v>
      </c>
      <c r="BU7" s="19">
        <f t="shared" si="12"/>
        <v>3</v>
      </c>
      <c r="BV7" s="19">
        <f t="shared" si="12"/>
        <v>3</v>
      </c>
      <c r="BW7" s="19">
        <f t="shared" si="12"/>
        <v>3</v>
      </c>
      <c r="BX7" s="19">
        <f t="shared" si="12"/>
        <v>3</v>
      </c>
      <c r="BY7" s="19">
        <f t="shared" si="12"/>
        <v>3</v>
      </c>
      <c r="BZ7" s="19">
        <f t="shared" si="12"/>
        <v>3</v>
      </c>
      <c r="CA7" s="19">
        <f t="shared" si="12"/>
        <v>3</v>
      </c>
      <c r="CB7" s="19">
        <f t="shared" si="12"/>
        <v>3</v>
      </c>
      <c r="CC7" s="19">
        <f t="shared" si="12"/>
        <v>3</v>
      </c>
      <c r="CD7" s="19">
        <f t="shared" si="12"/>
        <v>3</v>
      </c>
      <c r="CE7" s="19">
        <f t="shared" si="12"/>
        <v>3</v>
      </c>
      <c r="CF7" s="19">
        <f t="shared" si="12"/>
        <v>3</v>
      </c>
      <c r="CG7" s="19">
        <f t="shared" si="12"/>
        <v>3</v>
      </c>
      <c r="CH7" s="19">
        <f t="shared" si="12"/>
        <v>3</v>
      </c>
      <c r="CI7" s="19">
        <f t="shared" si="12"/>
        <v>3</v>
      </c>
      <c r="CJ7" s="19">
        <f t="shared" si="12"/>
        <v>3</v>
      </c>
      <c r="CK7" s="19">
        <f t="shared" si="12"/>
        <v>3</v>
      </c>
      <c r="CL7" s="19">
        <f t="shared" si="12"/>
        <v>3</v>
      </c>
      <c r="CM7" s="19">
        <f t="shared" si="12"/>
        <v>3</v>
      </c>
      <c r="CN7" s="19">
        <f t="shared" si="12"/>
        <v>3</v>
      </c>
      <c r="CO7" s="19">
        <f t="shared" si="12"/>
        <v>3</v>
      </c>
      <c r="CP7" s="19">
        <f t="shared" si="12"/>
        <v>3</v>
      </c>
      <c r="CQ7" s="19">
        <f t="shared" si="12"/>
        <v>3</v>
      </c>
      <c r="CR7" s="19">
        <f t="shared" si="12"/>
        <v>3</v>
      </c>
      <c r="CS7" s="19">
        <f t="shared" si="12"/>
        <v>3</v>
      </c>
      <c r="CT7" s="19">
        <f t="shared" si="12"/>
        <v>3</v>
      </c>
      <c r="CU7" s="19">
        <f t="shared" si="12"/>
        <v>3</v>
      </c>
      <c r="CV7" s="19">
        <f t="shared" si="12"/>
        <v>3</v>
      </c>
      <c r="CW7" s="19">
        <f t="shared" si="12"/>
        <v>3</v>
      </c>
      <c r="CX7" s="19">
        <f t="shared" ref="CX7:EC7" si="13">((CX5-1)&lt;$E$38)*1+((CX5-1)=$E$38)*2+((CX5-1)&gt;$E$38)*3</f>
        <v>3</v>
      </c>
      <c r="CY7" s="19">
        <f t="shared" si="13"/>
        <v>3</v>
      </c>
      <c r="CZ7" s="19">
        <f t="shared" si="13"/>
        <v>3</v>
      </c>
      <c r="DA7" s="19">
        <f t="shared" si="13"/>
        <v>3</v>
      </c>
      <c r="DB7" s="19">
        <f t="shared" si="13"/>
        <v>3</v>
      </c>
      <c r="DC7" s="19">
        <f t="shared" si="13"/>
        <v>3</v>
      </c>
      <c r="DD7" s="19">
        <f t="shared" si="13"/>
        <v>3</v>
      </c>
      <c r="DE7" s="19">
        <f t="shared" si="13"/>
        <v>3</v>
      </c>
      <c r="DF7" s="19">
        <f t="shared" si="13"/>
        <v>3</v>
      </c>
      <c r="DG7" s="19">
        <f t="shared" si="13"/>
        <v>3</v>
      </c>
      <c r="DH7" s="19">
        <f t="shared" si="13"/>
        <v>3</v>
      </c>
      <c r="DI7" s="19">
        <f t="shared" si="13"/>
        <v>3</v>
      </c>
      <c r="DJ7" s="19">
        <f t="shared" si="13"/>
        <v>3</v>
      </c>
      <c r="DK7" s="19">
        <f t="shared" si="13"/>
        <v>3</v>
      </c>
      <c r="DL7" s="19">
        <f t="shared" si="13"/>
        <v>3</v>
      </c>
      <c r="DM7" s="19">
        <f t="shared" si="13"/>
        <v>3</v>
      </c>
      <c r="DN7" s="19">
        <f t="shared" si="13"/>
        <v>3</v>
      </c>
      <c r="DO7" s="19">
        <f t="shared" si="13"/>
        <v>3</v>
      </c>
      <c r="DP7" s="19">
        <f t="shared" si="13"/>
        <v>3</v>
      </c>
      <c r="DQ7" s="19">
        <f t="shared" si="13"/>
        <v>3</v>
      </c>
      <c r="DR7" s="19">
        <f t="shared" si="13"/>
        <v>3</v>
      </c>
      <c r="DS7" s="19">
        <f t="shared" si="13"/>
        <v>3</v>
      </c>
      <c r="DT7" s="19">
        <f t="shared" si="13"/>
        <v>3</v>
      </c>
      <c r="DU7" s="19">
        <f t="shared" si="13"/>
        <v>3</v>
      </c>
      <c r="DV7" s="19">
        <f t="shared" si="13"/>
        <v>3</v>
      </c>
      <c r="DW7" s="19">
        <f t="shared" si="13"/>
        <v>3</v>
      </c>
      <c r="DX7" s="19">
        <f t="shared" si="13"/>
        <v>3</v>
      </c>
      <c r="DY7" s="19">
        <f t="shared" si="13"/>
        <v>3</v>
      </c>
      <c r="DZ7" s="19">
        <f t="shared" si="13"/>
        <v>3</v>
      </c>
      <c r="EA7" s="19">
        <f t="shared" si="13"/>
        <v>3</v>
      </c>
      <c r="EB7" s="19">
        <f t="shared" si="13"/>
        <v>3</v>
      </c>
      <c r="EC7" s="19">
        <f t="shared" si="13"/>
        <v>3</v>
      </c>
      <c r="ED7" s="19">
        <f t="shared" ref="ED7:EZ7" si="14">((ED5-1)&lt;$E$38)*1+((ED5-1)=$E$38)*2+((ED5-1)&gt;$E$38)*3</f>
        <v>3</v>
      </c>
      <c r="EE7" s="19">
        <f t="shared" si="14"/>
        <v>3</v>
      </c>
      <c r="EF7" s="19">
        <f t="shared" si="14"/>
        <v>3</v>
      </c>
      <c r="EG7" s="19">
        <f t="shared" si="14"/>
        <v>3</v>
      </c>
      <c r="EH7" s="19">
        <f t="shared" si="14"/>
        <v>3</v>
      </c>
      <c r="EI7" s="19">
        <f t="shared" si="14"/>
        <v>3</v>
      </c>
      <c r="EJ7" s="19">
        <f t="shared" si="14"/>
        <v>3</v>
      </c>
      <c r="EK7" s="19">
        <f t="shared" si="14"/>
        <v>3</v>
      </c>
      <c r="EL7" s="19">
        <f t="shared" si="14"/>
        <v>3</v>
      </c>
      <c r="EM7" s="19">
        <f t="shared" si="14"/>
        <v>3</v>
      </c>
      <c r="EN7" s="19">
        <f t="shared" si="14"/>
        <v>3</v>
      </c>
      <c r="EO7" s="19">
        <f t="shared" si="14"/>
        <v>3</v>
      </c>
      <c r="EP7" s="19">
        <f t="shared" si="14"/>
        <v>3</v>
      </c>
      <c r="EQ7" s="19">
        <f t="shared" si="14"/>
        <v>3</v>
      </c>
      <c r="ER7" s="19">
        <f t="shared" si="14"/>
        <v>3</v>
      </c>
      <c r="ES7" s="19">
        <f t="shared" si="14"/>
        <v>3</v>
      </c>
      <c r="ET7" s="19">
        <f t="shared" si="14"/>
        <v>3</v>
      </c>
      <c r="EU7" s="19">
        <f t="shared" si="14"/>
        <v>3</v>
      </c>
      <c r="EV7" s="19">
        <f t="shared" si="14"/>
        <v>3</v>
      </c>
      <c r="EW7" s="19">
        <f t="shared" si="14"/>
        <v>3</v>
      </c>
      <c r="EX7" s="19">
        <f t="shared" si="14"/>
        <v>3</v>
      </c>
      <c r="EY7" s="19">
        <f t="shared" si="14"/>
        <v>3</v>
      </c>
      <c r="EZ7" s="19">
        <f t="shared" si="14"/>
        <v>3</v>
      </c>
    </row>
    <row r="8" spans="1:156" ht="15.75" customHeight="1" x14ac:dyDescent="0.3">
      <c r="F8" s="20">
        <f t="shared" ref="F8:AK8" si="15">((MONTH(F5)&lt;=3)*3+(MONTH(F5)&gt;9)*12+(MONTH(F5)&gt;3)*(MONTH(F5)&lt;=6)*6+(MONTH(F5)&gt;6)*(MONTH(F5)&lt;=9)*9)-MONTH(F5)</f>
        <v>2</v>
      </c>
      <c r="G8" s="20">
        <f t="shared" si="15"/>
        <v>2</v>
      </c>
      <c r="H8" s="20">
        <f t="shared" si="15"/>
        <v>2</v>
      </c>
      <c r="I8" s="20">
        <f t="shared" si="15"/>
        <v>2</v>
      </c>
      <c r="J8" s="20">
        <f t="shared" si="15"/>
        <v>2</v>
      </c>
      <c r="K8" s="20">
        <f t="shared" si="15"/>
        <v>2</v>
      </c>
      <c r="L8" s="20">
        <f t="shared" si="15"/>
        <v>2</v>
      </c>
      <c r="M8" s="20">
        <f t="shared" si="15"/>
        <v>2</v>
      </c>
      <c r="N8" s="20">
        <f t="shared" si="15"/>
        <v>2</v>
      </c>
      <c r="O8" s="20">
        <f t="shared" si="15"/>
        <v>2</v>
      </c>
      <c r="P8" s="20">
        <f t="shared" si="15"/>
        <v>2</v>
      </c>
      <c r="Q8" s="20">
        <f t="shared" si="15"/>
        <v>2</v>
      </c>
      <c r="R8" s="20">
        <f t="shared" si="15"/>
        <v>2</v>
      </c>
      <c r="S8" s="20">
        <f t="shared" si="15"/>
        <v>2</v>
      </c>
      <c r="T8" s="20">
        <f t="shared" si="15"/>
        <v>2</v>
      </c>
      <c r="U8" s="20">
        <f t="shared" si="15"/>
        <v>2</v>
      </c>
      <c r="V8" s="20">
        <f t="shared" si="15"/>
        <v>2</v>
      </c>
      <c r="W8" s="20">
        <f t="shared" si="15"/>
        <v>2</v>
      </c>
      <c r="X8" s="20">
        <f t="shared" si="15"/>
        <v>2</v>
      </c>
      <c r="Y8" s="20">
        <f t="shared" si="15"/>
        <v>2</v>
      </c>
      <c r="Z8" s="20">
        <f t="shared" si="15"/>
        <v>2</v>
      </c>
      <c r="AA8" s="20">
        <f t="shared" si="15"/>
        <v>2</v>
      </c>
      <c r="AB8" s="20">
        <f t="shared" si="15"/>
        <v>2</v>
      </c>
      <c r="AC8" s="20">
        <f t="shared" si="15"/>
        <v>2</v>
      </c>
      <c r="AD8" s="20">
        <f t="shared" si="15"/>
        <v>2</v>
      </c>
      <c r="AE8" s="20">
        <f t="shared" si="15"/>
        <v>2</v>
      </c>
      <c r="AF8" s="20">
        <f t="shared" si="15"/>
        <v>2</v>
      </c>
      <c r="AG8" s="20">
        <f t="shared" si="15"/>
        <v>2</v>
      </c>
      <c r="AH8" s="20">
        <f t="shared" si="15"/>
        <v>2</v>
      </c>
      <c r="AI8" s="20">
        <f t="shared" si="15"/>
        <v>2</v>
      </c>
      <c r="AJ8" s="20">
        <f t="shared" si="15"/>
        <v>2</v>
      </c>
      <c r="AK8" s="20">
        <f t="shared" si="15"/>
        <v>2</v>
      </c>
      <c r="AL8" s="20">
        <f t="shared" ref="AL8:BQ8" si="16">((MONTH(AL5)&lt;=3)*3+(MONTH(AL5)&gt;9)*12+(MONTH(AL5)&gt;3)*(MONTH(AL5)&lt;=6)*6+(MONTH(AL5)&gt;6)*(MONTH(AL5)&lt;=9)*9)-MONTH(AL5)</f>
        <v>2</v>
      </c>
      <c r="AM8" s="20">
        <f t="shared" si="16"/>
        <v>2</v>
      </c>
      <c r="AN8" s="20">
        <f t="shared" si="16"/>
        <v>2</v>
      </c>
      <c r="AO8" s="20">
        <f t="shared" si="16"/>
        <v>2</v>
      </c>
      <c r="AP8" s="20">
        <f t="shared" si="16"/>
        <v>2</v>
      </c>
      <c r="AQ8" s="20">
        <f t="shared" si="16"/>
        <v>2</v>
      </c>
      <c r="AR8" s="20">
        <f t="shared" si="16"/>
        <v>2</v>
      </c>
      <c r="AS8" s="20">
        <f t="shared" si="16"/>
        <v>2</v>
      </c>
      <c r="AT8" s="20">
        <f t="shared" si="16"/>
        <v>2</v>
      </c>
      <c r="AU8" s="20">
        <f t="shared" si="16"/>
        <v>2</v>
      </c>
      <c r="AV8" s="20">
        <f t="shared" si="16"/>
        <v>2</v>
      </c>
      <c r="AW8" s="20">
        <f t="shared" si="16"/>
        <v>2</v>
      </c>
      <c r="AX8" s="20">
        <f t="shared" si="16"/>
        <v>2</v>
      </c>
      <c r="AY8" s="20">
        <f t="shared" si="16"/>
        <v>2</v>
      </c>
      <c r="AZ8" s="20">
        <f t="shared" si="16"/>
        <v>2</v>
      </c>
      <c r="BA8" s="20">
        <f t="shared" si="16"/>
        <v>2</v>
      </c>
      <c r="BB8" s="20">
        <f t="shared" si="16"/>
        <v>2</v>
      </c>
      <c r="BC8" s="20">
        <f t="shared" si="16"/>
        <v>2</v>
      </c>
      <c r="BD8" s="20">
        <f t="shared" si="16"/>
        <v>2</v>
      </c>
      <c r="BE8" s="20">
        <f t="shared" si="16"/>
        <v>2</v>
      </c>
      <c r="BF8" s="20">
        <f t="shared" si="16"/>
        <v>2</v>
      </c>
      <c r="BG8" s="20">
        <f t="shared" si="16"/>
        <v>2</v>
      </c>
      <c r="BH8" s="20">
        <f t="shared" si="16"/>
        <v>2</v>
      </c>
      <c r="BI8" s="20">
        <f t="shared" si="16"/>
        <v>2</v>
      </c>
      <c r="BJ8" s="20">
        <f t="shared" si="16"/>
        <v>2</v>
      </c>
      <c r="BK8" s="20">
        <f t="shared" si="16"/>
        <v>2</v>
      </c>
      <c r="BL8" s="20">
        <f t="shared" si="16"/>
        <v>2</v>
      </c>
      <c r="BM8" s="20">
        <f t="shared" si="16"/>
        <v>2</v>
      </c>
      <c r="BN8" s="20">
        <f t="shared" si="16"/>
        <v>2</v>
      </c>
      <c r="BO8" s="20">
        <f t="shared" si="16"/>
        <v>2</v>
      </c>
      <c r="BP8" s="20">
        <f t="shared" si="16"/>
        <v>2</v>
      </c>
      <c r="BQ8" s="20">
        <f t="shared" si="16"/>
        <v>2</v>
      </c>
      <c r="BR8" s="20">
        <f t="shared" ref="BR8:CW8" si="17">((MONTH(BR5)&lt;=3)*3+(MONTH(BR5)&gt;9)*12+(MONTH(BR5)&gt;3)*(MONTH(BR5)&lt;=6)*6+(MONTH(BR5)&gt;6)*(MONTH(BR5)&lt;=9)*9)-MONTH(BR5)</f>
        <v>2</v>
      </c>
      <c r="BS8" s="20">
        <f t="shared" si="17"/>
        <v>2</v>
      </c>
      <c r="BT8" s="20">
        <f t="shared" si="17"/>
        <v>2</v>
      </c>
      <c r="BU8" s="20">
        <f t="shared" si="17"/>
        <v>2</v>
      </c>
      <c r="BV8" s="20">
        <f t="shared" si="17"/>
        <v>2</v>
      </c>
      <c r="BW8" s="20">
        <f t="shared" si="17"/>
        <v>2</v>
      </c>
      <c r="BX8" s="20">
        <f t="shared" si="17"/>
        <v>2</v>
      </c>
      <c r="BY8" s="20">
        <f t="shared" si="17"/>
        <v>2</v>
      </c>
      <c r="BZ8" s="20">
        <f t="shared" si="17"/>
        <v>2</v>
      </c>
      <c r="CA8" s="20">
        <f t="shared" si="17"/>
        <v>2</v>
      </c>
      <c r="CB8" s="20">
        <f t="shared" si="17"/>
        <v>2</v>
      </c>
      <c r="CC8" s="20">
        <f t="shared" si="17"/>
        <v>2</v>
      </c>
      <c r="CD8" s="20">
        <f t="shared" si="17"/>
        <v>2</v>
      </c>
      <c r="CE8" s="20">
        <f t="shared" si="17"/>
        <v>2</v>
      </c>
      <c r="CF8" s="20">
        <f t="shared" si="17"/>
        <v>2</v>
      </c>
      <c r="CG8" s="20">
        <f t="shared" si="17"/>
        <v>2</v>
      </c>
      <c r="CH8" s="20">
        <f t="shared" si="17"/>
        <v>2</v>
      </c>
      <c r="CI8" s="20">
        <f t="shared" si="17"/>
        <v>2</v>
      </c>
      <c r="CJ8" s="20">
        <f t="shared" si="17"/>
        <v>2</v>
      </c>
      <c r="CK8" s="20">
        <f t="shared" si="17"/>
        <v>2</v>
      </c>
      <c r="CL8" s="20">
        <f t="shared" si="17"/>
        <v>2</v>
      </c>
      <c r="CM8" s="20">
        <f t="shared" si="17"/>
        <v>2</v>
      </c>
      <c r="CN8" s="20">
        <f t="shared" si="17"/>
        <v>2</v>
      </c>
      <c r="CO8" s="20">
        <f t="shared" si="17"/>
        <v>2</v>
      </c>
      <c r="CP8" s="20">
        <f t="shared" si="17"/>
        <v>2</v>
      </c>
      <c r="CQ8" s="20">
        <f t="shared" si="17"/>
        <v>2</v>
      </c>
      <c r="CR8" s="20">
        <f t="shared" si="17"/>
        <v>2</v>
      </c>
      <c r="CS8" s="20">
        <f t="shared" si="17"/>
        <v>2</v>
      </c>
      <c r="CT8" s="20">
        <f t="shared" si="17"/>
        <v>2</v>
      </c>
      <c r="CU8" s="20">
        <f t="shared" si="17"/>
        <v>2</v>
      </c>
      <c r="CV8" s="20">
        <f t="shared" si="17"/>
        <v>2</v>
      </c>
      <c r="CW8" s="20">
        <f t="shared" si="17"/>
        <v>2</v>
      </c>
      <c r="CX8" s="20">
        <f t="shared" ref="CX8:EC8" si="18">((MONTH(CX5)&lt;=3)*3+(MONTH(CX5)&gt;9)*12+(MONTH(CX5)&gt;3)*(MONTH(CX5)&lt;=6)*6+(MONTH(CX5)&gt;6)*(MONTH(CX5)&lt;=9)*9)-MONTH(CX5)</f>
        <v>2</v>
      </c>
      <c r="CY8" s="20">
        <f t="shared" si="18"/>
        <v>2</v>
      </c>
      <c r="CZ8" s="20">
        <f t="shared" si="18"/>
        <v>2</v>
      </c>
      <c r="DA8" s="20">
        <f t="shared" si="18"/>
        <v>2</v>
      </c>
      <c r="DB8" s="20">
        <f t="shared" si="18"/>
        <v>2</v>
      </c>
      <c r="DC8" s="20">
        <f t="shared" si="18"/>
        <v>2</v>
      </c>
      <c r="DD8" s="20">
        <f t="shared" si="18"/>
        <v>2</v>
      </c>
      <c r="DE8" s="20">
        <f t="shared" si="18"/>
        <v>2</v>
      </c>
      <c r="DF8" s="20">
        <f t="shared" si="18"/>
        <v>2</v>
      </c>
      <c r="DG8" s="20">
        <f t="shared" si="18"/>
        <v>2</v>
      </c>
      <c r="DH8" s="20">
        <f t="shared" si="18"/>
        <v>2</v>
      </c>
      <c r="DI8" s="20">
        <f t="shared" si="18"/>
        <v>2</v>
      </c>
      <c r="DJ8" s="20">
        <f t="shared" si="18"/>
        <v>2</v>
      </c>
      <c r="DK8" s="20">
        <f t="shared" si="18"/>
        <v>2</v>
      </c>
      <c r="DL8" s="20">
        <f t="shared" si="18"/>
        <v>2</v>
      </c>
      <c r="DM8" s="20">
        <f t="shared" si="18"/>
        <v>2</v>
      </c>
      <c r="DN8" s="20">
        <f t="shared" si="18"/>
        <v>2</v>
      </c>
      <c r="DO8" s="20">
        <f t="shared" si="18"/>
        <v>2</v>
      </c>
      <c r="DP8" s="20">
        <f t="shared" si="18"/>
        <v>2</v>
      </c>
      <c r="DQ8" s="20">
        <f t="shared" si="18"/>
        <v>2</v>
      </c>
      <c r="DR8" s="20">
        <f t="shared" si="18"/>
        <v>2</v>
      </c>
      <c r="DS8" s="20">
        <f t="shared" si="18"/>
        <v>2</v>
      </c>
      <c r="DT8" s="20">
        <f t="shared" si="18"/>
        <v>2</v>
      </c>
      <c r="DU8" s="20">
        <f t="shared" si="18"/>
        <v>2</v>
      </c>
      <c r="DV8" s="20">
        <f t="shared" si="18"/>
        <v>2</v>
      </c>
      <c r="DW8" s="20">
        <f t="shared" si="18"/>
        <v>2</v>
      </c>
      <c r="DX8" s="20">
        <f t="shared" si="18"/>
        <v>2</v>
      </c>
      <c r="DY8" s="20">
        <f t="shared" si="18"/>
        <v>2</v>
      </c>
      <c r="DZ8" s="20">
        <f t="shared" si="18"/>
        <v>2</v>
      </c>
      <c r="EA8" s="20">
        <f t="shared" si="18"/>
        <v>2</v>
      </c>
      <c r="EB8" s="20">
        <f t="shared" si="18"/>
        <v>2</v>
      </c>
      <c r="EC8" s="20">
        <f t="shared" si="18"/>
        <v>2</v>
      </c>
      <c r="ED8" s="20">
        <f t="shared" ref="ED8:EZ8" si="19">((MONTH(ED5)&lt;=3)*3+(MONTH(ED5)&gt;9)*12+(MONTH(ED5)&gt;3)*(MONTH(ED5)&lt;=6)*6+(MONTH(ED5)&gt;6)*(MONTH(ED5)&lt;=9)*9)-MONTH(ED5)</f>
        <v>2</v>
      </c>
      <c r="EE8" s="20">
        <f t="shared" si="19"/>
        <v>2</v>
      </c>
      <c r="EF8" s="20">
        <f t="shared" si="19"/>
        <v>2</v>
      </c>
      <c r="EG8" s="20">
        <f t="shared" si="19"/>
        <v>2</v>
      </c>
      <c r="EH8" s="20">
        <f t="shared" si="19"/>
        <v>2</v>
      </c>
      <c r="EI8" s="20">
        <f t="shared" si="19"/>
        <v>2</v>
      </c>
      <c r="EJ8" s="20">
        <f t="shared" si="19"/>
        <v>2</v>
      </c>
      <c r="EK8" s="20">
        <f t="shared" si="19"/>
        <v>2</v>
      </c>
      <c r="EL8" s="20">
        <f t="shared" si="19"/>
        <v>2</v>
      </c>
      <c r="EM8" s="20">
        <f t="shared" si="19"/>
        <v>2</v>
      </c>
      <c r="EN8" s="20">
        <f t="shared" si="19"/>
        <v>2</v>
      </c>
      <c r="EO8" s="20">
        <f t="shared" si="19"/>
        <v>2</v>
      </c>
      <c r="EP8" s="20">
        <f t="shared" si="19"/>
        <v>2</v>
      </c>
      <c r="EQ8" s="20">
        <f t="shared" si="19"/>
        <v>2</v>
      </c>
      <c r="ER8" s="20">
        <f t="shared" si="19"/>
        <v>2</v>
      </c>
      <c r="ES8" s="20">
        <f t="shared" si="19"/>
        <v>2</v>
      </c>
      <c r="ET8" s="20">
        <f t="shared" si="19"/>
        <v>2</v>
      </c>
      <c r="EU8" s="20">
        <f t="shared" si="19"/>
        <v>2</v>
      </c>
      <c r="EV8" s="20">
        <f t="shared" si="19"/>
        <v>2</v>
      </c>
      <c r="EW8" s="20">
        <f t="shared" si="19"/>
        <v>2</v>
      </c>
      <c r="EX8" s="20">
        <f t="shared" si="19"/>
        <v>2</v>
      </c>
      <c r="EY8" s="20">
        <f t="shared" si="19"/>
        <v>2</v>
      </c>
      <c r="EZ8" s="20">
        <f t="shared" si="19"/>
        <v>2</v>
      </c>
    </row>
    <row r="9" spans="1:156" ht="15.75" customHeight="1" x14ac:dyDescent="0.35">
      <c r="A9" s="21"/>
      <c r="B9" s="22" t="s">
        <v>18</v>
      </c>
      <c r="F9" s="20">
        <f t="shared" ref="F9:AK9" si="20">((MONTH(F5)&lt;=6)*6+(MONTH(F5)&gt;6)*12)-MONTH(F5)</f>
        <v>5</v>
      </c>
      <c r="G9" s="20">
        <f t="shared" si="20"/>
        <v>5</v>
      </c>
      <c r="H9" s="20">
        <f t="shared" si="20"/>
        <v>5</v>
      </c>
      <c r="I9" s="20">
        <f t="shared" si="20"/>
        <v>5</v>
      </c>
      <c r="J9" s="20">
        <f t="shared" si="20"/>
        <v>5</v>
      </c>
      <c r="K9" s="20">
        <f t="shared" si="20"/>
        <v>5</v>
      </c>
      <c r="L9" s="20">
        <f t="shared" si="20"/>
        <v>5</v>
      </c>
      <c r="M9" s="20">
        <f t="shared" si="20"/>
        <v>5</v>
      </c>
      <c r="N9" s="20">
        <f t="shared" si="20"/>
        <v>5</v>
      </c>
      <c r="O9" s="20">
        <f t="shared" si="20"/>
        <v>5</v>
      </c>
      <c r="P9" s="20">
        <f t="shared" si="20"/>
        <v>5</v>
      </c>
      <c r="Q9" s="20">
        <f t="shared" si="20"/>
        <v>5</v>
      </c>
      <c r="R9" s="20">
        <f t="shared" si="20"/>
        <v>5</v>
      </c>
      <c r="S9" s="20">
        <f t="shared" si="20"/>
        <v>5</v>
      </c>
      <c r="T9" s="20">
        <f t="shared" si="20"/>
        <v>5</v>
      </c>
      <c r="U9" s="20">
        <f t="shared" si="20"/>
        <v>5</v>
      </c>
      <c r="V9" s="20">
        <f t="shared" si="20"/>
        <v>5</v>
      </c>
      <c r="W9" s="20">
        <f t="shared" si="20"/>
        <v>5</v>
      </c>
      <c r="X9" s="20">
        <f t="shared" si="20"/>
        <v>5</v>
      </c>
      <c r="Y9" s="20">
        <f t="shared" si="20"/>
        <v>5</v>
      </c>
      <c r="Z9" s="20">
        <f t="shared" si="20"/>
        <v>5</v>
      </c>
      <c r="AA9" s="20">
        <f t="shared" si="20"/>
        <v>5</v>
      </c>
      <c r="AB9" s="20">
        <f t="shared" si="20"/>
        <v>5</v>
      </c>
      <c r="AC9" s="20">
        <f t="shared" si="20"/>
        <v>5</v>
      </c>
      <c r="AD9" s="20">
        <f t="shared" si="20"/>
        <v>5</v>
      </c>
      <c r="AE9" s="20">
        <f t="shared" si="20"/>
        <v>5</v>
      </c>
      <c r="AF9" s="20">
        <f t="shared" si="20"/>
        <v>5</v>
      </c>
      <c r="AG9" s="20">
        <f t="shared" si="20"/>
        <v>5</v>
      </c>
      <c r="AH9" s="20">
        <f t="shared" si="20"/>
        <v>5</v>
      </c>
      <c r="AI9" s="20">
        <f t="shared" si="20"/>
        <v>5</v>
      </c>
      <c r="AJ9" s="20">
        <f t="shared" si="20"/>
        <v>5</v>
      </c>
      <c r="AK9" s="20">
        <f t="shared" si="20"/>
        <v>5</v>
      </c>
      <c r="AL9" s="20">
        <f t="shared" ref="AL9:BQ9" si="21">((MONTH(AL5)&lt;=6)*6+(MONTH(AL5)&gt;6)*12)-MONTH(AL5)</f>
        <v>5</v>
      </c>
      <c r="AM9" s="20">
        <f t="shared" si="21"/>
        <v>5</v>
      </c>
      <c r="AN9" s="20">
        <f t="shared" si="21"/>
        <v>5</v>
      </c>
      <c r="AO9" s="20">
        <f t="shared" si="21"/>
        <v>5</v>
      </c>
      <c r="AP9" s="20">
        <f t="shared" si="21"/>
        <v>5</v>
      </c>
      <c r="AQ9" s="20">
        <f t="shared" si="21"/>
        <v>5</v>
      </c>
      <c r="AR9" s="20">
        <f t="shared" si="21"/>
        <v>5</v>
      </c>
      <c r="AS9" s="20">
        <f t="shared" si="21"/>
        <v>5</v>
      </c>
      <c r="AT9" s="20">
        <f t="shared" si="21"/>
        <v>5</v>
      </c>
      <c r="AU9" s="20">
        <f t="shared" si="21"/>
        <v>5</v>
      </c>
      <c r="AV9" s="20">
        <f t="shared" si="21"/>
        <v>5</v>
      </c>
      <c r="AW9" s="20">
        <f t="shared" si="21"/>
        <v>5</v>
      </c>
      <c r="AX9" s="20">
        <f t="shared" si="21"/>
        <v>5</v>
      </c>
      <c r="AY9" s="20">
        <f t="shared" si="21"/>
        <v>5</v>
      </c>
      <c r="AZ9" s="20">
        <f t="shared" si="21"/>
        <v>5</v>
      </c>
      <c r="BA9" s="20">
        <f t="shared" si="21"/>
        <v>5</v>
      </c>
      <c r="BB9" s="20">
        <f t="shared" si="21"/>
        <v>5</v>
      </c>
      <c r="BC9" s="20">
        <f t="shared" si="21"/>
        <v>5</v>
      </c>
      <c r="BD9" s="20">
        <f t="shared" si="21"/>
        <v>5</v>
      </c>
      <c r="BE9" s="20">
        <f t="shared" si="21"/>
        <v>5</v>
      </c>
      <c r="BF9" s="20">
        <f t="shared" si="21"/>
        <v>5</v>
      </c>
      <c r="BG9" s="20">
        <f t="shared" si="21"/>
        <v>5</v>
      </c>
      <c r="BH9" s="20">
        <f t="shared" si="21"/>
        <v>5</v>
      </c>
      <c r="BI9" s="20">
        <f t="shared" si="21"/>
        <v>5</v>
      </c>
      <c r="BJ9" s="20">
        <f t="shared" si="21"/>
        <v>5</v>
      </c>
      <c r="BK9" s="20">
        <f t="shared" si="21"/>
        <v>5</v>
      </c>
      <c r="BL9" s="20">
        <f t="shared" si="21"/>
        <v>5</v>
      </c>
      <c r="BM9" s="20">
        <f t="shared" si="21"/>
        <v>5</v>
      </c>
      <c r="BN9" s="20">
        <f t="shared" si="21"/>
        <v>5</v>
      </c>
      <c r="BO9" s="20">
        <f t="shared" si="21"/>
        <v>5</v>
      </c>
      <c r="BP9" s="20">
        <f t="shared" si="21"/>
        <v>5</v>
      </c>
      <c r="BQ9" s="20">
        <f t="shared" si="21"/>
        <v>5</v>
      </c>
      <c r="BR9" s="20">
        <f t="shared" ref="BR9:CW9" si="22">((MONTH(BR5)&lt;=6)*6+(MONTH(BR5)&gt;6)*12)-MONTH(BR5)</f>
        <v>5</v>
      </c>
      <c r="BS9" s="20">
        <f t="shared" si="22"/>
        <v>5</v>
      </c>
      <c r="BT9" s="20">
        <f t="shared" si="22"/>
        <v>5</v>
      </c>
      <c r="BU9" s="20">
        <f t="shared" si="22"/>
        <v>5</v>
      </c>
      <c r="BV9" s="20">
        <f t="shared" si="22"/>
        <v>5</v>
      </c>
      <c r="BW9" s="20">
        <f t="shared" si="22"/>
        <v>5</v>
      </c>
      <c r="BX9" s="20">
        <f t="shared" si="22"/>
        <v>5</v>
      </c>
      <c r="BY9" s="20">
        <f t="shared" si="22"/>
        <v>5</v>
      </c>
      <c r="BZ9" s="20">
        <f t="shared" si="22"/>
        <v>5</v>
      </c>
      <c r="CA9" s="20">
        <f t="shared" si="22"/>
        <v>5</v>
      </c>
      <c r="CB9" s="20">
        <f t="shared" si="22"/>
        <v>5</v>
      </c>
      <c r="CC9" s="20">
        <f t="shared" si="22"/>
        <v>5</v>
      </c>
      <c r="CD9" s="20">
        <f t="shared" si="22"/>
        <v>5</v>
      </c>
      <c r="CE9" s="20">
        <f t="shared" si="22"/>
        <v>5</v>
      </c>
      <c r="CF9" s="20">
        <f t="shared" si="22"/>
        <v>5</v>
      </c>
      <c r="CG9" s="20">
        <f t="shared" si="22"/>
        <v>5</v>
      </c>
      <c r="CH9" s="20">
        <f t="shared" si="22"/>
        <v>5</v>
      </c>
      <c r="CI9" s="20">
        <f t="shared" si="22"/>
        <v>5</v>
      </c>
      <c r="CJ9" s="20">
        <f t="shared" si="22"/>
        <v>5</v>
      </c>
      <c r="CK9" s="20">
        <f t="shared" si="22"/>
        <v>5</v>
      </c>
      <c r="CL9" s="20">
        <f t="shared" si="22"/>
        <v>5</v>
      </c>
      <c r="CM9" s="20">
        <f t="shared" si="22"/>
        <v>5</v>
      </c>
      <c r="CN9" s="20">
        <f t="shared" si="22"/>
        <v>5</v>
      </c>
      <c r="CO9" s="20">
        <f t="shared" si="22"/>
        <v>5</v>
      </c>
      <c r="CP9" s="20">
        <f t="shared" si="22"/>
        <v>5</v>
      </c>
      <c r="CQ9" s="20">
        <f t="shared" si="22"/>
        <v>5</v>
      </c>
      <c r="CR9" s="20">
        <f t="shared" si="22"/>
        <v>5</v>
      </c>
      <c r="CS9" s="20">
        <f t="shared" si="22"/>
        <v>5</v>
      </c>
      <c r="CT9" s="20">
        <f t="shared" si="22"/>
        <v>5</v>
      </c>
      <c r="CU9" s="20">
        <f t="shared" si="22"/>
        <v>5</v>
      </c>
      <c r="CV9" s="20">
        <f t="shared" si="22"/>
        <v>5</v>
      </c>
      <c r="CW9" s="20">
        <f t="shared" si="22"/>
        <v>5</v>
      </c>
      <c r="CX9" s="20">
        <f t="shared" ref="CX9:EC9" si="23">((MONTH(CX5)&lt;=6)*6+(MONTH(CX5)&gt;6)*12)-MONTH(CX5)</f>
        <v>5</v>
      </c>
      <c r="CY9" s="20">
        <f t="shared" si="23"/>
        <v>5</v>
      </c>
      <c r="CZ9" s="20">
        <f t="shared" si="23"/>
        <v>5</v>
      </c>
      <c r="DA9" s="20">
        <f t="shared" si="23"/>
        <v>5</v>
      </c>
      <c r="DB9" s="20">
        <f t="shared" si="23"/>
        <v>5</v>
      </c>
      <c r="DC9" s="20">
        <f t="shared" si="23"/>
        <v>5</v>
      </c>
      <c r="DD9" s="20">
        <f t="shared" si="23"/>
        <v>5</v>
      </c>
      <c r="DE9" s="20">
        <f t="shared" si="23"/>
        <v>5</v>
      </c>
      <c r="DF9" s="20">
        <f t="shared" si="23"/>
        <v>5</v>
      </c>
      <c r="DG9" s="20">
        <f t="shared" si="23"/>
        <v>5</v>
      </c>
      <c r="DH9" s="20">
        <f t="shared" si="23"/>
        <v>5</v>
      </c>
      <c r="DI9" s="20">
        <f t="shared" si="23"/>
        <v>5</v>
      </c>
      <c r="DJ9" s="20">
        <f t="shared" si="23"/>
        <v>5</v>
      </c>
      <c r="DK9" s="20">
        <f t="shared" si="23"/>
        <v>5</v>
      </c>
      <c r="DL9" s="20">
        <f t="shared" si="23"/>
        <v>5</v>
      </c>
      <c r="DM9" s="20">
        <f t="shared" si="23"/>
        <v>5</v>
      </c>
      <c r="DN9" s="20">
        <f t="shared" si="23"/>
        <v>5</v>
      </c>
      <c r="DO9" s="20">
        <f t="shared" si="23"/>
        <v>5</v>
      </c>
      <c r="DP9" s="20">
        <f t="shared" si="23"/>
        <v>5</v>
      </c>
      <c r="DQ9" s="20">
        <f t="shared" si="23"/>
        <v>5</v>
      </c>
      <c r="DR9" s="20">
        <f t="shared" si="23"/>
        <v>5</v>
      </c>
      <c r="DS9" s="20">
        <f t="shared" si="23"/>
        <v>5</v>
      </c>
      <c r="DT9" s="20">
        <f t="shared" si="23"/>
        <v>5</v>
      </c>
      <c r="DU9" s="20">
        <f t="shared" si="23"/>
        <v>5</v>
      </c>
      <c r="DV9" s="20">
        <f t="shared" si="23"/>
        <v>5</v>
      </c>
      <c r="DW9" s="20">
        <f t="shared" si="23"/>
        <v>5</v>
      </c>
      <c r="DX9" s="20">
        <f t="shared" si="23"/>
        <v>5</v>
      </c>
      <c r="DY9" s="20">
        <f t="shared" si="23"/>
        <v>5</v>
      </c>
      <c r="DZ9" s="20">
        <f t="shared" si="23"/>
        <v>5</v>
      </c>
      <c r="EA9" s="20">
        <f t="shared" si="23"/>
        <v>5</v>
      </c>
      <c r="EB9" s="20">
        <f t="shared" si="23"/>
        <v>5</v>
      </c>
      <c r="EC9" s="20">
        <f t="shared" si="23"/>
        <v>5</v>
      </c>
      <c r="ED9" s="20">
        <f t="shared" ref="ED9:EZ9" si="24">((MONTH(ED5)&lt;=6)*6+(MONTH(ED5)&gt;6)*12)-MONTH(ED5)</f>
        <v>5</v>
      </c>
      <c r="EE9" s="20">
        <f t="shared" si="24"/>
        <v>5</v>
      </c>
      <c r="EF9" s="20">
        <f t="shared" si="24"/>
        <v>5</v>
      </c>
      <c r="EG9" s="20">
        <f t="shared" si="24"/>
        <v>5</v>
      </c>
      <c r="EH9" s="20">
        <f t="shared" si="24"/>
        <v>5</v>
      </c>
      <c r="EI9" s="20">
        <f t="shared" si="24"/>
        <v>5</v>
      </c>
      <c r="EJ9" s="20">
        <f t="shared" si="24"/>
        <v>5</v>
      </c>
      <c r="EK9" s="20">
        <f t="shared" si="24"/>
        <v>5</v>
      </c>
      <c r="EL9" s="20">
        <f t="shared" si="24"/>
        <v>5</v>
      </c>
      <c r="EM9" s="20">
        <f t="shared" si="24"/>
        <v>5</v>
      </c>
      <c r="EN9" s="20">
        <f t="shared" si="24"/>
        <v>5</v>
      </c>
      <c r="EO9" s="20">
        <f t="shared" si="24"/>
        <v>5</v>
      </c>
      <c r="EP9" s="20">
        <f t="shared" si="24"/>
        <v>5</v>
      </c>
      <c r="EQ9" s="20">
        <f t="shared" si="24"/>
        <v>5</v>
      </c>
      <c r="ER9" s="20">
        <f t="shared" si="24"/>
        <v>5</v>
      </c>
      <c r="ES9" s="20">
        <f t="shared" si="24"/>
        <v>5</v>
      </c>
      <c r="ET9" s="20">
        <f t="shared" si="24"/>
        <v>5</v>
      </c>
      <c r="EU9" s="20">
        <f t="shared" si="24"/>
        <v>5</v>
      </c>
      <c r="EV9" s="20">
        <f t="shared" si="24"/>
        <v>5</v>
      </c>
      <c r="EW9" s="20">
        <f t="shared" si="24"/>
        <v>5</v>
      </c>
      <c r="EX9" s="20">
        <f t="shared" si="24"/>
        <v>5</v>
      </c>
      <c r="EY9" s="20">
        <f t="shared" si="24"/>
        <v>5</v>
      </c>
      <c r="EZ9" s="20">
        <f t="shared" si="24"/>
        <v>5</v>
      </c>
    </row>
    <row r="10" spans="1:156" ht="15.75" customHeight="1" x14ac:dyDescent="0.3">
      <c r="F10" s="20">
        <f t="shared" ref="F10:AK10" si="25">($E$31=3)*F8+($E$31=6)*F9</f>
        <v>5</v>
      </c>
      <c r="G10" s="20">
        <f t="shared" si="25"/>
        <v>5</v>
      </c>
      <c r="H10" s="20">
        <f t="shared" si="25"/>
        <v>5</v>
      </c>
      <c r="I10" s="20">
        <f t="shared" si="25"/>
        <v>5</v>
      </c>
      <c r="J10" s="20">
        <f t="shared" si="25"/>
        <v>5</v>
      </c>
      <c r="K10" s="20">
        <f t="shared" si="25"/>
        <v>5</v>
      </c>
      <c r="L10" s="20">
        <f t="shared" si="25"/>
        <v>5</v>
      </c>
      <c r="M10" s="20">
        <f t="shared" si="25"/>
        <v>5</v>
      </c>
      <c r="N10" s="20">
        <f t="shared" si="25"/>
        <v>5</v>
      </c>
      <c r="O10" s="20">
        <f t="shared" si="25"/>
        <v>5</v>
      </c>
      <c r="P10" s="20">
        <f t="shared" si="25"/>
        <v>5</v>
      </c>
      <c r="Q10" s="20">
        <f t="shared" si="25"/>
        <v>5</v>
      </c>
      <c r="R10" s="20">
        <f t="shared" si="25"/>
        <v>5</v>
      </c>
      <c r="S10" s="20">
        <f t="shared" si="25"/>
        <v>5</v>
      </c>
      <c r="T10" s="20">
        <f t="shared" si="25"/>
        <v>5</v>
      </c>
      <c r="U10" s="20">
        <f t="shared" si="25"/>
        <v>5</v>
      </c>
      <c r="V10" s="20">
        <f t="shared" si="25"/>
        <v>5</v>
      </c>
      <c r="W10" s="20">
        <f t="shared" si="25"/>
        <v>5</v>
      </c>
      <c r="X10" s="20">
        <f t="shared" si="25"/>
        <v>5</v>
      </c>
      <c r="Y10" s="20">
        <f t="shared" si="25"/>
        <v>5</v>
      </c>
      <c r="Z10" s="20">
        <f t="shared" si="25"/>
        <v>5</v>
      </c>
      <c r="AA10" s="20">
        <f t="shared" si="25"/>
        <v>5</v>
      </c>
      <c r="AB10" s="20">
        <f t="shared" si="25"/>
        <v>5</v>
      </c>
      <c r="AC10" s="20">
        <f t="shared" si="25"/>
        <v>5</v>
      </c>
      <c r="AD10" s="20">
        <f t="shared" si="25"/>
        <v>5</v>
      </c>
      <c r="AE10" s="20">
        <f t="shared" si="25"/>
        <v>5</v>
      </c>
      <c r="AF10" s="20">
        <f t="shared" si="25"/>
        <v>5</v>
      </c>
      <c r="AG10" s="20">
        <f t="shared" si="25"/>
        <v>5</v>
      </c>
      <c r="AH10" s="20">
        <f t="shared" si="25"/>
        <v>5</v>
      </c>
      <c r="AI10" s="20">
        <f t="shared" si="25"/>
        <v>5</v>
      </c>
      <c r="AJ10" s="20">
        <f t="shared" si="25"/>
        <v>5</v>
      </c>
      <c r="AK10" s="20">
        <f t="shared" si="25"/>
        <v>5</v>
      </c>
      <c r="AL10" s="20">
        <f t="shared" ref="AL10:BQ10" si="26">($E$31=3)*AL8+($E$31=6)*AL9</f>
        <v>5</v>
      </c>
      <c r="AM10" s="20">
        <f t="shared" si="26"/>
        <v>5</v>
      </c>
      <c r="AN10" s="20">
        <f t="shared" si="26"/>
        <v>5</v>
      </c>
      <c r="AO10" s="20">
        <f t="shared" si="26"/>
        <v>5</v>
      </c>
      <c r="AP10" s="20">
        <f t="shared" si="26"/>
        <v>5</v>
      </c>
      <c r="AQ10" s="20">
        <f t="shared" si="26"/>
        <v>5</v>
      </c>
      <c r="AR10" s="20">
        <f t="shared" si="26"/>
        <v>5</v>
      </c>
      <c r="AS10" s="20">
        <f t="shared" si="26"/>
        <v>5</v>
      </c>
      <c r="AT10" s="20">
        <f t="shared" si="26"/>
        <v>5</v>
      </c>
      <c r="AU10" s="20">
        <f t="shared" si="26"/>
        <v>5</v>
      </c>
      <c r="AV10" s="20">
        <f t="shared" si="26"/>
        <v>5</v>
      </c>
      <c r="AW10" s="20">
        <f t="shared" si="26"/>
        <v>5</v>
      </c>
      <c r="AX10" s="20">
        <f t="shared" si="26"/>
        <v>5</v>
      </c>
      <c r="AY10" s="20">
        <f t="shared" si="26"/>
        <v>5</v>
      </c>
      <c r="AZ10" s="20">
        <f t="shared" si="26"/>
        <v>5</v>
      </c>
      <c r="BA10" s="20">
        <f t="shared" si="26"/>
        <v>5</v>
      </c>
      <c r="BB10" s="20">
        <f t="shared" si="26"/>
        <v>5</v>
      </c>
      <c r="BC10" s="20">
        <f t="shared" si="26"/>
        <v>5</v>
      </c>
      <c r="BD10" s="20">
        <f t="shared" si="26"/>
        <v>5</v>
      </c>
      <c r="BE10" s="20">
        <f t="shared" si="26"/>
        <v>5</v>
      </c>
      <c r="BF10" s="20">
        <f t="shared" si="26"/>
        <v>5</v>
      </c>
      <c r="BG10" s="20">
        <f t="shared" si="26"/>
        <v>5</v>
      </c>
      <c r="BH10" s="20">
        <f t="shared" si="26"/>
        <v>5</v>
      </c>
      <c r="BI10" s="20">
        <f t="shared" si="26"/>
        <v>5</v>
      </c>
      <c r="BJ10" s="20">
        <f t="shared" si="26"/>
        <v>5</v>
      </c>
      <c r="BK10" s="20">
        <f t="shared" si="26"/>
        <v>5</v>
      </c>
      <c r="BL10" s="20">
        <f t="shared" si="26"/>
        <v>5</v>
      </c>
      <c r="BM10" s="20">
        <f t="shared" si="26"/>
        <v>5</v>
      </c>
      <c r="BN10" s="20">
        <f t="shared" si="26"/>
        <v>5</v>
      </c>
      <c r="BO10" s="20">
        <f t="shared" si="26"/>
        <v>5</v>
      </c>
      <c r="BP10" s="20">
        <f t="shared" si="26"/>
        <v>5</v>
      </c>
      <c r="BQ10" s="20">
        <f t="shared" si="26"/>
        <v>5</v>
      </c>
      <c r="BR10" s="20">
        <f t="shared" ref="BR10:CW10" si="27">($E$31=3)*BR8+($E$31=6)*BR9</f>
        <v>5</v>
      </c>
      <c r="BS10" s="20">
        <f t="shared" si="27"/>
        <v>5</v>
      </c>
      <c r="BT10" s="20">
        <f t="shared" si="27"/>
        <v>5</v>
      </c>
      <c r="BU10" s="20">
        <f t="shared" si="27"/>
        <v>5</v>
      </c>
      <c r="BV10" s="20">
        <f t="shared" si="27"/>
        <v>5</v>
      </c>
      <c r="BW10" s="20">
        <f t="shared" si="27"/>
        <v>5</v>
      </c>
      <c r="BX10" s="20">
        <f t="shared" si="27"/>
        <v>5</v>
      </c>
      <c r="BY10" s="20">
        <f t="shared" si="27"/>
        <v>5</v>
      </c>
      <c r="BZ10" s="20">
        <f t="shared" si="27"/>
        <v>5</v>
      </c>
      <c r="CA10" s="20">
        <f t="shared" si="27"/>
        <v>5</v>
      </c>
      <c r="CB10" s="20">
        <f t="shared" si="27"/>
        <v>5</v>
      </c>
      <c r="CC10" s="20">
        <f t="shared" si="27"/>
        <v>5</v>
      </c>
      <c r="CD10" s="20">
        <f t="shared" si="27"/>
        <v>5</v>
      </c>
      <c r="CE10" s="20">
        <f t="shared" si="27"/>
        <v>5</v>
      </c>
      <c r="CF10" s="20">
        <f t="shared" si="27"/>
        <v>5</v>
      </c>
      <c r="CG10" s="20">
        <f t="shared" si="27"/>
        <v>5</v>
      </c>
      <c r="CH10" s="20">
        <f t="shared" si="27"/>
        <v>5</v>
      </c>
      <c r="CI10" s="20">
        <f t="shared" si="27"/>
        <v>5</v>
      </c>
      <c r="CJ10" s="20">
        <f t="shared" si="27"/>
        <v>5</v>
      </c>
      <c r="CK10" s="20">
        <f t="shared" si="27"/>
        <v>5</v>
      </c>
      <c r="CL10" s="20">
        <f t="shared" si="27"/>
        <v>5</v>
      </c>
      <c r="CM10" s="20">
        <f t="shared" si="27"/>
        <v>5</v>
      </c>
      <c r="CN10" s="20">
        <f t="shared" si="27"/>
        <v>5</v>
      </c>
      <c r="CO10" s="20">
        <f t="shared" si="27"/>
        <v>5</v>
      </c>
      <c r="CP10" s="20">
        <f t="shared" si="27"/>
        <v>5</v>
      </c>
      <c r="CQ10" s="20">
        <f t="shared" si="27"/>
        <v>5</v>
      </c>
      <c r="CR10" s="20">
        <f t="shared" si="27"/>
        <v>5</v>
      </c>
      <c r="CS10" s="20">
        <f t="shared" si="27"/>
        <v>5</v>
      </c>
      <c r="CT10" s="20">
        <f t="shared" si="27"/>
        <v>5</v>
      </c>
      <c r="CU10" s="20">
        <f t="shared" si="27"/>
        <v>5</v>
      </c>
      <c r="CV10" s="20">
        <f t="shared" si="27"/>
        <v>5</v>
      </c>
      <c r="CW10" s="20">
        <f t="shared" si="27"/>
        <v>5</v>
      </c>
      <c r="CX10" s="20">
        <f t="shared" ref="CX10:EC10" si="28">($E$31=3)*CX8+($E$31=6)*CX9</f>
        <v>5</v>
      </c>
      <c r="CY10" s="20">
        <f t="shared" si="28"/>
        <v>5</v>
      </c>
      <c r="CZ10" s="20">
        <f t="shared" si="28"/>
        <v>5</v>
      </c>
      <c r="DA10" s="20">
        <f t="shared" si="28"/>
        <v>5</v>
      </c>
      <c r="DB10" s="20">
        <f t="shared" si="28"/>
        <v>5</v>
      </c>
      <c r="DC10" s="20">
        <f t="shared" si="28"/>
        <v>5</v>
      </c>
      <c r="DD10" s="20">
        <f t="shared" si="28"/>
        <v>5</v>
      </c>
      <c r="DE10" s="20">
        <f t="shared" si="28"/>
        <v>5</v>
      </c>
      <c r="DF10" s="20">
        <f t="shared" si="28"/>
        <v>5</v>
      </c>
      <c r="DG10" s="20">
        <f t="shared" si="28"/>
        <v>5</v>
      </c>
      <c r="DH10" s="20">
        <f t="shared" si="28"/>
        <v>5</v>
      </c>
      <c r="DI10" s="20">
        <f t="shared" si="28"/>
        <v>5</v>
      </c>
      <c r="DJ10" s="20">
        <f t="shared" si="28"/>
        <v>5</v>
      </c>
      <c r="DK10" s="20">
        <f t="shared" si="28"/>
        <v>5</v>
      </c>
      <c r="DL10" s="20">
        <f t="shared" si="28"/>
        <v>5</v>
      </c>
      <c r="DM10" s="20">
        <f t="shared" si="28"/>
        <v>5</v>
      </c>
      <c r="DN10" s="20">
        <f t="shared" si="28"/>
        <v>5</v>
      </c>
      <c r="DO10" s="20">
        <f t="shared" si="28"/>
        <v>5</v>
      </c>
      <c r="DP10" s="20">
        <f t="shared" si="28"/>
        <v>5</v>
      </c>
      <c r="DQ10" s="20">
        <f t="shared" si="28"/>
        <v>5</v>
      </c>
      <c r="DR10" s="20">
        <f t="shared" si="28"/>
        <v>5</v>
      </c>
      <c r="DS10" s="20">
        <f t="shared" si="28"/>
        <v>5</v>
      </c>
      <c r="DT10" s="20">
        <f t="shared" si="28"/>
        <v>5</v>
      </c>
      <c r="DU10" s="20">
        <f t="shared" si="28"/>
        <v>5</v>
      </c>
      <c r="DV10" s="20">
        <f t="shared" si="28"/>
        <v>5</v>
      </c>
      <c r="DW10" s="20">
        <f t="shared" si="28"/>
        <v>5</v>
      </c>
      <c r="DX10" s="20">
        <f t="shared" si="28"/>
        <v>5</v>
      </c>
      <c r="DY10" s="20">
        <f t="shared" si="28"/>
        <v>5</v>
      </c>
      <c r="DZ10" s="20">
        <f t="shared" si="28"/>
        <v>5</v>
      </c>
      <c r="EA10" s="20">
        <f t="shared" si="28"/>
        <v>5</v>
      </c>
      <c r="EB10" s="20">
        <f t="shared" si="28"/>
        <v>5</v>
      </c>
      <c r="EC10" s="20">
        <f t="shared" si="28"/>
        <v>5</v>
      </c>
      <c r="ED10" s="20">
        <f t="shared" ref="ED10:EZ10" si="29">($E$31=3)*ED8+($E$31=6)*ED9</f>
        <v>5</v>
      </c>
      <c r="EE10" s="20">
        <f t="shared" si="29"/>
        <v>5</v>
      </c>
      <c r="EF10" s="20">
        <f t="shared" si="29"/>
        <v>5</v>
      </c>
      <c r="EG10" s="20">
        <f t="shared" si="29"/>
        <v>5</v>
      </c>
      <c r="EH10" s="20">
        <f t="shared" si="29"/>
        <v>5</v>
      </c>
      <c r="EI10" s="20">
        <f t="shared" si="29"/>
        <v>5</v>
      </c>
      <c r="EJ10" s="20">
        <f t="shared" si="29"/>
        <v>5</v>
      </c>
      <c r="EK10" s="20">
        <f t="shared" si="29"/>
        <v>5</v>
      </c>
      <c r="EL10" s="20">
        <f t="shared" si="29"/>
        <v>5</v>
      </c>
      <c r="EM10" s="20">
        <f t="shared" si="29"/>
        <v>5</v>
      </c>
      <c r="EN10" s="20">
        <f t="shared" si="29"/>
        <v>5</v>
      </c>
      <c r="EO10" s="20">
        <f t="shared" si="29"/>
        <v>5</v>
      </c>
      <c r="EP10" s="20">
        <f t="shared" si="29"/>
        <v>5</v>
      </c>
      <c r="EQ10" s="20">
        <f t="shared" si="29"/>
        <v>5</v>
      </c>
      <c r="ER10" s="20">
        <f t="shared" si="29"/>
        <v>5</v>
      </c>
      <c r="ES10" s="20">
        <f t="shared" si="29"/>
        <v>5</v>
      </c>
      <c r="ET10" s="20">
        <f t="shared" si="29"/>
        <v>5</v>
      </c>
      <c r="EU10" s="20">
        <f t="shared" si="29"/>
        <v>5</v>
      </c>
      <c r="EV10" s="20">
        <f t="shared" si="29"/>
        <v>5</v>
      </c>
      <c r="EW10" s="20">
        <f t="shared" si="29"/>
        <v>5</v>
      </c>
      <c r="EX10" s="20">
        <f t="shared" si="29"/>
        <v>5</v>
      </c>
      <c r="EY10" s="20">
        <f t="shared" si="29"/>
        <v>5</v>
      </c>
      <c r="EZ10" s="20">
        <f t="shared" si="29"/>
        <v>5</v>
      </c>
    </row>
    <row r="11" spans="1:156" s="23" customFormat="1" ht="15.75" customHeight="1" x14ac:dyDescent="0.3">
      <c r="A11" s="10"/>
      <c r="C11" s="207" t="s">
        <v>338</v>
      </c>
      <c r="D11" s="207"/>
      <c r="F11" s="20">
        <f t="shared" ref="F11:AK11" si="30">YEAR(F6)</f>
        <v>1900</v>
      </c>
      <c r="G11" s="20">
        <f t="shared" si="30"/>
        <v>1900</v>
      </c>
      <c r="H11" s="20">
        <f t="shared" si="30"/>
        <v>1901</v>
      </c>
      <c r="I11" s="20">
        <f t="shared" si="30"/>
        <v>1901</v>
      </c>
      <c r="J11" s="20">
        <f t="shared" si="30"/>
        <v>1902</v>
      </c>
      <c r="K11" s="20">
        <f t="shared" si="30"/>
        <v>1902</v>
      </c>
      <c r="L11" s="20">
        <f t="shared" si="30"/>
        <v>1903</v>
      </c>
      <c r="M11" s="20">
        <f t="shared" si="30"/>
        <v>1903</v>
      </c>
      <c r="N11" s="20">
        <f t="shared" si="30"/>
        <v>1904</v>
      </c>
      <c r="O11" s="20">
        <f t="shared" si="30"/>
        <v>1904</v>
      </c>
      <c r="P11" s="20">
        <f t="shared" si="30"/>
        <v>1905</v>
      </c>
      <c r="Q11" s="20">
        <f t="shared" si="30"/>
        <v>1905</v>
      </c>
      <c r="R11" s="20">
        <f t="shared" si="30"/>
        <v>1906</v>
      </c>
      <c r="S11" s="20">
        <f t="shared" si="30"/>
        <v>1906</v>
      </c>
      <c r="T11" s="20">
        <f t="shared" si="30"/>
        <v>1907</v>
      </c>
      <c r="U11" s="20">
        <f t="shared" si="30"/>
        <v>1907</v>
      </c>
      <c r="V11" s="20">
        <f t="shared" si="30"/>
        <v>1908</v>
      </c>
      <c r="W11" s="20">
        <f t="shared" si="30"/>
        <v>1908</v>
      </c>
      <c r="X11" s="20">
        <f t="shared" si="30"/>
        <v>1909</v>
      </c>
      <c r="Y11" s="20">
        <f t="shared" si="30"/>
        <v>1909</v>
      </c>
      <c r="Z11" s="20">
        <f t="shared" si="30"/>
        <v>1910</v>
      </c>
      <c r="AA11" s="20">
        <f t="shared" si="30"/>
        <v>1910</v>
      </c>
      <c r="AB11" s="20">
        <f t="shared" si="30"/>
        <v>1911</v>
      </c>
      <c r="AC11" s="20">
        <f t="shared" si="30"/>
        <v>1911</v>
      </c>
      <c r="AD11" s="20">
        <f t="shared" si="30"/>
        <v>1912</v>
      </c>
      <c r="AE11" s="20">
        <f t="shared" si="30"/>
        <v>1912</v>
      </c>
      <c r="AF11" s="20">
        <f t="shared" si="30"/>
        <v>1913</v>
      </c>
      <c r="AG11" s="20">
        <f t="shared" si="30"/>
        <v>1913</v>
      </c>
      <c r="AH11" s="20">
        <f t="shared" si="30"/>
        <v>1914</v>
      </c>
      <c r="AI11" s="20">
        <f t="shared" si="30"/>
        <v>1914</v>
      </c>
      <c r="AJ11" s="20">
        <f t="shared" si="30"/>
        <v>1915</v>
      </c>
      <c r="AK11" s="20">
        <f t="shared" si="30"/>
        <v>1915</v>
      </c>
      <c r="AL11" s="20">
        <f t="shared" ref="AL11:BQ11" si="31">YEAR(AL6)</f>
        <v>1916</v>
      </c>
      <c r="AM11" s="20">
        <f t="shared" si="31"/>
        <v>1916</v>
      </c>
      <c r="AN11" s="20">
        <f t="shared" si="31"/>
        <v>1917</v>
      </c>
      <c r="AO11" s="20">
        <f t="shared" si="31"/>
        <v>1917</v>
      </c>
      <c r="AP11" s="20">
        <f t="shared" si="31"/>
        <v>1918</v>
      </c>
      <c r="AQ11" s="20">
        <f t="shared" si="31"/>
        <v>1918</v>
      </c>
      <c r="AR11" s="20">
        <f t="shared" si="31"/>
        <v>1919</v>
      </c>
      <c r="AS11" s="20">
        <f t="shared" si="31"/>
        <v>1919</v>
      </c>
      <c r="AT11" s="20">
        <f t="shared" si="31"/>
        <v>1920</v>
      </c>
      <c r="AU11" s="20">
        <f t="shared" si="31"/>
        <v>1920</v>
      </c>
      <c r="AV11" s="20">
        <f t="shared" si="31"/>
        <v>1921</v>
      </c>
      <c r="AW11" s="20">
        <f t="shared" si="31"/>
        <v>1921</v>
      </c>
      <c r="AX11" s="20">
        <f t="shared" si="31"/>
        <v>1922</v>
      </c>
      <c r="AY11" s="20">
        <f t="shared" si="31"/>
        <v>1922</v>
      </c>
      <c r="AZ11" s="20">
        <f t="shared" si="31"/>
        <v>1923</v>
      </c>
      <c r="BA11" s="20">
        <f t="shared" si="31"/>
        <v>1923</v>
      </c>
      <c r="BB11" s="20">
        <f t="shared" si="31"/>
        <v>1924</v>
      </c>
      <c r="BC11" s="20">
        <f t="shared" si="31"/>
        <v>1924</v>
      </c>
      <c r="BD11" s="20">
        <f t="shared" si="31"/>
        <v>1925</v>
      </c>
      <c r="BE11" s="20">
        <f t="shared" si="31"/>
        <v>1925</v>
      </c>
      <c r="BF11" s="20">
        <f t="shared" si="31"/>
        <v>1926</v>
      </c>
      <c r="BG11" s="20">
        <f t="shared" si="31"/>
        <v>1926</v>
      </c>
      <c r="BH11" s="20">
        <f t="shared" si="31"/>
        <v>1927</v>
      </c>
      <c r="BI11" s="20">
        <f t="shared" si="31"/>
        <v>1927</v>
      </c>
      <c r="BJ11" s="20">
        <f t="shared" si="31"/>
        <v>1928</v>
      </c>
      <c r="BK11" s="20">
        <f t="shared" si="31"/>
        <v>1928</v>
      </c>
      <c r="BL11" s="20">
        <f t="shared" si="31"/>
        <v>1929</v>
      </c>
      <c r="BM11" s="20">
        <f t="shared" si="31"/>
        <v>1929</v>
      </c>
      <c r="BN11" s="20">
        <f t="shared" si="31"/>
        <v>1930</v>
      </c>
      <c r="BO11" s="20">
        <f t="shared" si="31"/>
        <v>1930</v>
      </c>
      <c r="BP11" s="20">
        <f t="shared" si="31"/>
        <v>1931</v>
      </c>
      <c r="BQ11" s="20">
        <f t="shared" si="31"/>
        <v>1931</v>
      </c>
      <c r="BR11" s="20">
        <f t="shared" ref="BR11:CW11" si="32">YEAR(BR6)</f>
        <v>1932</v>
      </c>
      <c r="BS11" s="20">
        <f t="shared" si="32"/>
        <v>1932</v>
      </c>
      <c r="BT11" s="20">
        <f t="shared" si="32"/>
        <v>1933</v>
      </c>
      <c r="BU11" s="20">
        <f t="shared" si="32"/>
        <v>1933</v>
      </c>
      <c r="BV11" s="20">
        <f t="shared" si="32"/>
        <v>1934</v>
      </c>
      <c r="BW11" s="20">
        <f t="shared" si="32"/>
        <v>1934</v>
      </c>
      <c r="BX11" s="20">
        <f t="shared" si="32"/>
        <v>1935</v>
      </c>
      <c r="BY11" s="20">
        <f t="shared" si="32"/>
        <v>1935</v>
      </c>
      <c r="BZ11" s="20">
        <f t="shared" si="32"/>
        <v>1936</v>
      </c>
      <c r="CA11" s="20">
        <f t="shared" si="32"/>
        <v>1936</v>
      </c>
      <c r="CB11" s="20">
        <f t="shared" si="32"/>
        <v>1937</v>
      </c>
      <c r="CC11" s="20">
        <f t="shared" si="32"/>
        <v>1937</v>
      </c>
      <c r="CD11" s="20">
        <f t="shared" si="32"/>
        <v>1938</v>
      </c>
      <c r="CE11" s="20">
        <f t="shared" si="32"/>
        <v>1938</v>
      </c>
      <c r="CF11" s="20">
        <f t="shared" si="32"/>
        <v>1939</v>
      </c>
      <c r="CG11" s="20">
        <f t="shared" si="32"/>
        <v>1939</v>
      </c>
      <c r="CH11" s="20">
        <f t="shared" si="32"/>
        <v>1940</v>
      </c>
      <c r="CI11" s="20">
        <f t="shared" si="32"/>
        <v>1940</v>
      </c>
      <c r="CJ11" s="20">
        <f t="shared" si="32"/>
        <v>1941</v>
      </c>
      <c r="CK11" s="20">
        <f t="shared" si="32"/>
        <v>1941</v>
      </c>
      <c r="CL11" s="20">
        <f t="shared" si="32"/>
        <v>1942</v>
      </c>
      <c r="CM11" s="20">
        <f t="shared" si="32"/>
        <v>1942</v>
      </c>
      <c r="CN11" s="20">
        <f t="shared" si="32"/>
        <v>1943</v>
      </c>
      <c r="CO11" s="20">
        <f t="shared" si="32"/>
        <v>1943</v>
      </c>
      <c r="CP11" s="20">
        <f t="shared" si="32"/>
        <v>1944</v>
      </c>
      <c r="CQ11" s="20">
        <f t="shared" si="32"/>
        <v>1944</v>
      </c>
      <c r="CR11" s="20">
        <f t="shared" si="32"/>
        <v>1945</v>
      </c>
      <c r="CS11" s="20">
        <f t="shared" si="32"/>
        <v>1945</v>
      </c>
      <c r="CT11" s="20">
        <f t="shared" si="32"/>
        <v>1946</v>
      </c>
      <c r="CU11" s="20">
        <f t="shared" si="32"/>
        <v>1946</v>
      </c>
      <c r="CV11" s="20">
        <f t="shared" si="32"/>
        <v>1947</v>
      </c>
      <c r="CW11" s="20">
        <f t="shared" si="32"/>
        <v>1947</v>
      </c>
      <c r="CX11" s="20">
        <f t="shared" ref="CX11:EC11" si="33">YEAR(CX6)</f>
        <v>1948</v>
      </c>
      <c r="CY11" s="20">
        <f t="shared" si="33"/>
        <v>1948</v>
      </c>
      <c r="CZ11" s="20">
        <f t="shared" si="33"/>
        <v>1949</v>
      </c>
      <c r="DA11" s="20">
        <f t="shared" si="33"/>
        <v>1949</v>
      </c>
      <c r="DB11" s="20">
        <f t="shared" si="33"/>
        <v>1950</v>
      </c>
      <c r="DC11" s="20">
        <f t="shared" si="33"/>
        <v>1950</v>
      </c>
      <c r="DD11" s="20">
        <f t="shared" si="33"/>
        <v>1951</v>
      </c>
      <c r="DE11" s="20">
        <f t="shared" si="33"/>
        <v>1951</v>
      </c>
      <c r="DF11" s="20">
        <f t="shared" si="33"/>
        <v>1952</v>
      </c>
      <c r="DG11" s="20">
        <f t="shared" si="33"/>
        <v>1952</v>
      </c>
      <c r="DH11" s="20">
        <f t="shared" si="33"/>
        <v>1953</v>
      </c>
      <c r="DI11" s="20">
        <f t="shared" si="33"/>
        <v>1953</v>
      </c>
      <c r="DJ11" s="20">
        <f t="shared" si="33"/>
        <v>1954</v>
      </c>
      <c r="DK11" s="20">
        <f t="shared" si="33"/>
        <v>1954</v>
      </c>
      <c r="DL11" s="20">
        <f t="shared" si="33"/>
        <v>1955</v>
      </c>
      <c r="DM11" s="20">
        <f t="shared" si="33"/>
        <v>1955</v>
      </c>
      <c r="DN11" s="20">
        <f t="shared" si="33"/>
        <v>1956</v>
      </c>
      <c r="DO11" s="20">
        <f t="shared" si="33"/>
        <v>1956</v>
      </c>
      <c r="DP11" s="20">
        <f t="shared" si="33"/>
        <v>1957</v>
      </c>
      <c r="DQ11" s="20">
        <f t="shared" si="33"/>
        <v>1957</v>
      </c>
      <c r="DR11" s="20">
        <f t="shared" si="33"/>
        <v>1958</v>
      </c>
      <c r="DS11" s="20">
        <f t="shared" si="33"/>
        <v>1958</v>
      </c>
      <c r="DT11" s="20">
        <f t="shared" si="33"/>
        <v>1959</v>
      </c>
      <c r="DU11" s="20">
        <f t="shared" si="33"/>
        <v>1959</v>
      </c>
      <c r="DV11" s="20">
        <f t="shared" si="33"/>
        <v>1960</v>
      </c>
      <c r="DW11" s="20">
        <f t="shared" si="33"/>
        <v>1960</v>
      </c>
      <c r="DX11" s="20">
        <f t="shared" si="33"/>
        <v>1961</v>
      </c>
      <c r="DY11" s="20">
        <f t="shared" si="33"/>
        <v>1961</v>
      </c>
      <c r="DZ11" s="20">
        <f t="shared" si="33"/>
        <v>1962</v>
      </c>
      <c r="EA11" s="20">
        <f t="shared" si="33"/>
        <v>1962</v>
      </c>
      <c r="EB11" s="20">
        <f t="shared" si="33"/>
        <v>1963</v>
      </c>
      <c r="EC11" s="20">
        <f t="shared" si="33"/>
        <v>1963</v>
      </c>
      <c r="ED11" s="20">
        <f t="shared" ref="ED11:EZ11" si="34">YEAR(ED6)</f>
        <v>1964</v>
      </c>
      <c r="EE11" s="20">
        <f t="shared" si="34"/>
        <v>1964</v>
      </c>
      <c r="EF11" s="20">
        <f t="shared" si="34"/>
        <v>1965</v>
      </c>
      <c r="EG11" s="20">
        <f t="shared" si="34"/>
        <v>1965</v>
      </c>
      <c r="EH11" s="20">
        <f t="shared" si="34"/>
        <v>1966</v>
      </c>
      <c r="EI11" s="20">
        <f t="shared" si="34"/>
        <v>1966</v>
      </c>
      <c r="EJ11" s="20">
        <f t="shared" si="34"/>
        <v>1967</v>
      </c>
      <c r="EK11" s="20">
        <f t="shared" si="34"/>
        <v>1967</v>
      </c>
      <c r="EL11" s="20">
        <f t="shared" si="34"/>
        <v>1968</v>
      </c>
      <c r="EM11" s="20">
        <f t="shared" si="34"/>
        <v>1968</v>
      </c>
      <c r="EN11" s="20">
        <f t="shared" si="34"/>
        <v>1969</v>
      </c>
      <c r="EO11" s="20">
        <f t="shared" si="34"/>
        <v>1969</v>
      </c>
      <c r="EP11" s="20">
        <f t="shared" si="34"/>
        <v>1970</v>
      </c>
      <c r="EQ11" s="20">
        <f t="shared" si="34"/>
        <v>1970</v>
      </c>
      <c r="ER11" s="20">
        <f t="shared" si="34"/>
        <v>1971</v>
      </c>
      <c r="ES11" s="20">
        <f t="shared" si="34"/>
        <v>1971</v>
      </c>
      <c r="ET11" s="20">
        <f t="shared" si="34"/>
        <v>1972</v>
      </c>
      <c r="EU11" s="20">
        <f t="shared" si="34"/>
        <v>1972</v>
      </c>
      <c r="EV11" s="20">
        <f t="shared" si="34"/>
        <v>1973</v>
      </c>
      <c r="EW11" s="20">
        <f t="shared" si="34"/>
        <v>1973</v>
      </c>
      <c r="EX11" s="20">
        <f t="shared" si="34"/>
        <v>1974</v>
      </c>
      <c r="EY11" s="20">
        <f t="shared" si="34"/>
        <v>1974</v>
      </c>
      <c r="EZ11" s="20">
        <f t="shared" si="34"/>
        <v>1975</v>
      </c>
    </row>
    <row r="12" spans="1:156" s="24" customFormat="1" ht="15.75" customHeight="1" x14ac:dyDescent="0.3">
      <c r="A12" s="10"/>
      <c r="BU12" s="25"/>
      <c r="BV12" s="25"/>
    </row>
    <row r="13" spans="1:156" s="29" customFormat="1" ht="15.75" customHeight="1" x14ac:dyDescent="0.3">
      <c r="A13" s="10"/>
      <c r="B13" s="26" t="s">
        <v>301</v>
      </c>
      <c r="C13" s="27">
        <v>1</v>
      </c>
      <c r="D13" s="28" t="s">
        <v>19</v>
      </c>
      <c r="BV13" s="25"/>
    </row>
    <row r="14" spans="1:156" s="29" customFormat="1" ht="15.75" customHeight="1" x14ac:dyDescent="0.3">
      <c r="A14" s="10"/>
      <c r="B14" s="10"/>
      <c r="C14" s="27">
        <v>2</v>
      </c>
      <c r="D14" s="28" t="s">
        <v>19</v>
      </c>
      <c r="BV14" s="10"/>
    </row>
    <row r="15" spans="1:156" s="29" customFormat="1" ht="15.75" customHeight="1" x14ac:dyDescent="0.3">
      <c r="A15" s="30"/>
      <c r="B15" s="10"/>
      <c r="C15" s="27">
        <v>3</v>
      </c>
      <c r="D15" s="28" t="s">
        <v>19</v>
      </c>
      <c r="BV15" s="10"/>
    </row>
    <row r="16" spans="1:156" ht="15.75" customHeight="1" x14ac:dyDescent="0.3">
      <c r="C16" s="27">
        <v>4</v>
      </c>
      <c r="D16" s="28" t="s">
        <v>19</v>
      </c>
    </row>
    <row r="17" spans="1:1025" ht="15.75" customHeight="1" x14ac:dyDescent="0.3">
      <c r="C17" s="27">
        <v>5</v>
      </c>
      <c r="D17" s="28" t="s">
        <v>19</v>
      </c>
    </row>
    <row r="18" spans="1:1025" ht="15.75" customHeight="1" x14ac:dyDescent="0.3">
      <c r="C18" s="27">
        <v>6</v>
      </c>
      <c r="D18" s="28" t="s">
        <v>19</v>
      </c>
    </row>
    <row r="19" spans="1:1025" s="24" customFormat="1" ht="15.75" customHeight="1" x14ac:dyDescent="0.3">
      <c r="A19" s="10"/>
      <c r="C19" s="31"/>
      <c r="D19" s="32"/>
      <c r="E19" s="33"/>
      <c r="F19" s="34"/>
    </row>
    <row r="20" spans="1:1025" s="36" customFormat="1" ht="15.75" customHeight="1" x14ac:dyDescent="0.35">
      <c r="A20" s="10"/>
      <c r="B20" s="22" t="s">
        <v>20</v>
      </c>
      <c r="C20" s="35"/>
      <c r="D20" s="35"/>
      <c r="E20" s="35"/>
    </row>
    <row r="21" spans="1:1025" ht="15.75" customHeight="1" x14ac:dyDescent="0.3">
      <c r="D21" s="37"/>
    </row>
    <row r="22" spans="1:1025" ht="15.75" customHeight="1" x14ac:dyDescent="0.3">
      <c r="A22" s="30"/>
      <c r="B22" s="38" t="s">
        <v>264</v>
      </c>
      <c r="C22" s="30"/>
      <c r="D22" s="37"/>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row>
    <row r="23" spans="1:1025" ht="15.75" customHeight="1" x14ac:dyDescent="0.3">
      <c r="A23" s="30"/>
      <c r="B23" s="30"/>
      <c r="C23" s="30"/>
      <c r="D23" s="37"/>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row>
    <row r="24" spans="1:1025" ht="15.75" customHeight="1" x14ac:dyDescent="0.3">
      <c r="A24" s="30"/>
      <c r="B24" s="30" t="s">
        <v>265</v>
      </c>
      <c r="C24" s="30"/>
      <c r="D24" s="37"/>
      <c r="E24" s="47"/>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row>
    <row r="25" spans="1:1025" ht="15.75" customHeight="1" x14ac:dyDescent="0.3">
      <c r="A25" s="30"/>
      <c r="B25" s="30" t="s">
        <v>266</v>
      </c>
      <c r="C25" s="30"/>
      <c r="D25" s="37"/>
      <c r="E25" s="47"/>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row>
    <row r="26" spans="1:1025" ht="15.75" customHeight="1" x14ac:dyDescent="0.3">
      <c r="A26" s="30"/>
      <c r="B26" s="30" t="s">
        <v>267</v>
      </c>
      <c r="C26" s="30"/>
      <c r="D26" s="37"/>
      <c r="E26" s="47"/>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row>
    <row r="27" spans="1:1025" ht="15.75" customHeight="1" x14ac:dyDescent="0.3">
      <c r="A27" s="30"/>
      <c r="B27" s="30"/>
      <c r="C27" s="30"/>
      <c r="D27" s="37"/>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row>
    <row r="28" spans="1:1025" ht="15.75" customHeight="1" x14ac:dyDescent="0.3">
      <c r="B28" s="38" t="s">
        <v>21</v>
      </c>
      <c r="C28" s="39"/>
      <c r="D28" s="37"/>
    </row>
    <row r="29" spans="1:1025" ht="15.75" customHeight="1" x14ac:dyDescent="0.3">
      <c r="A29" s="30"/>
    </row>
    <row r="30" spans="1:1025" ht="15.75" customHeight="1" x14ac:dyDescent="0.3">
      <c r="A30" s="30"/>
      <c r="B30" s="10" t="s">
        <v>22</v>
      </c>
      <c r="E30" s="40">
        <v>1</v>
      </c>
    </row>
    <row r="31" spans="1:1025" ht="15.75" customHeight="1" x14ac:dyDescent="0.3">
      <c r="A31" s="30"/>
      <c r="B31" s="10" t="s">
        <v>23</v>
      </c>
      <c r="E31" s="41">
        <v>6</v>
      </c>
    </row>
    <row r="32" spans="1:1025" ht="15.75" customHeight="1" x14ac:dyDescent="0.3">
      <c r="A32" s="30"/>
    </row>
    <row r="33" spans="1:5" ht="15.75" customHeight="1" x14ac:dyDescent="0.3">
      <c r="B33" s="42" t="s">
        <v>24</v>
      </c>
      <c r="C33" s="43"/>
      <c r="D33" s="43"/>
      <c r="E33" s="44"/>
    </row>
    <row r="34" spans="1:5" ht="15.75" customHeight="1" x14ac:dyDescent="0.3">
      <c r="B34" s="43" t="s">
        <v>305</v>
      </c>
      <c r="C34" s="43"/>
      <c r="D34" s="43"/>
      <c r="E34" s="44"/>
    </row>
    <row r="35" spans="1:5" ht="15.75" customHeight="1" x14ac:dyDescent="0.3">
      <c r="B35" s="43" t="s">
        <v>306</v>
      </c>
      <c r="C35" s="43"/>
      <c r="D35" s="43"/>
      <c r="E35" s="40">
        <v>40</v>
      </c>
    </row>
    <row r="36" spans="1:5" ht="15.75" customHeight="1" x14ac:dyDescent="0.3">
      <c r="B36" s="45" t="s">
        <v>25</v>
      </c>
      <c r="C36" s="43"/>
      <c r="D36" s="43"/>
      <c r="E36" s="44"/>
    </row>
    <row r="37" spans="1:5" ht="15.75" customHeight="1" x14ac:dyDescent="0.3">
      <c r="B37" s="45" t="s">
        <v>26</v>
      </c>
      <c r="C37" s="43"/>
      <c r="D37" s="43"/>
      <c r="E37" s="44"/>
    </row>
    <row r="38" spans="1:5" ht="15.75" customHeight="1" x14ac:dyDescent="0.3">
      <c r="B38" s="45" t="s">
        <v>27</v>
      </c>
      <c r="C38" s="43"/>
      <c r="D38" s="43"/>
      <c r="E38" s="46">
        <f>E40-1</f>
        <v>-1</v>
      </c>
    </row>
    <row r="39" spans="1:5" ht="15.75" customHeight="1" x14ac:dyDescent="0.3">
      <c r="B39" s="43" t="s">
        <v>28</v>
      </c>
      <c r="C39" s="43"/>
      <c r="D39" s="43"/>
      <c r="E39" s="47"/>
    </row>
    <row r="40" spans="1:5" ht="15.75" customHeight="1" x14ac:dyDescent="0.3">
      <c r="B40" s="43" t="s">
        <v>29</v>
      </c>
      <c r="C40" s="43"/>
      <c r="D40" s="43"/>
      <c r="E40" s="44"/>
    </row>
    <row r="41" spans="1:5" ht="15.75" customHeight="1" x14ac:dyDescent="0.3">
      <c r="B41" s="43" t="s">
        <v>30</v>
      </c>
      <c r="C41" s="43"/>
      <c r="D41" s="43"/>
      <c r="E41" s="47"/>
    </row>
    <row r="42" spans="1:5" ht="15.75" customHeight="1" x14ac:dyDescent="0.3">
      <c r="B42" s="45" t="s">
        <v>31</v>
      </c>
      <c r="C42" s="43"/>
      <c r="D42" s="43"/>
      <c r="E42" s="44"/>
    </row>
    <row r="43" spans="1:5" ht="15.75" customHeight="1" x14ac:dyDescent="0.3">
      <c r="B43" s="45" t="s">
        <v>307</v>
      </c>
      <c r="C43" s="43"/>
      <c r="D43" s="43"/>
      <c r="E43" s="46">
        <f>EDATE(E34,E35*12)-1</f>
        <v>14609</v>
      </c>
    </row>
    <row r="44" spans="1:5" ht="15.75" customHeight="1" x14ac:dyDescent="0.3">
      <c r="E44" s="48"/>
    </row>
    <row r="45" spans="1:5" ht="15.75" customHeight="1" x14ac:dyDescent="0.3">
      <c r="B45" s="38" t="s">
        <v>32</v>
      </c>
      <c r="C45" s="39"/>
      <c r="D45" s="37"/>
    </row>
    <row r="46" spans="1:5" ht="15.75" customHeight="1" x14ac:dyDescent="0.3">
      <c r="A46" s="30"/>
    </row>
    <row r="47" spans="1:5" ht="15.75" customHeight="1" x14ac:dyDescent="0.3">
      <c r="B47" s="147" t="s">
        <v>215</v>
      </c>
      <c r="E47" s="49"/>
    </row>
    <row r="48" spans="1:5" ht="15.75" customHeight="1" x14ac:dyDescent="0.3">
      <c r="B48" s="147" t="s">
        <v>287</v>
      </c>
      <c r="E48" s="49"/>
    </row>
    <row r="49" spans="1:1025" ht="15.75" customHeight="1" x14ac:dyDescent="0.3">
      <c r="B49" s="30" t="s">
        <v>33</v>
      </c>
      <c r="E49" s="49"/>
    </row>
    <row r="50" spans="1:1025" ht="15.75" customHeight="1" x14ac:dyDescent="0.3">
      <c r="B50" s="30" t="s">
        <v>34</v>
      </c>
      <c r="E50" s="49"/>
    </row>
    <row r="51" spans="1:1025" ht="15.75" customHeight="1" x14ac:dyDescent="0.3">
      <c r="A51" s="30"/>
    </row>
    <row r="52" spans="1:1025" ht="15.75" customHeight="1" x14ac:dyDescent="0.35">
      <c r="B52" s="22" t="s">
        <v>106</v>
      </c>
      <c r="E52" s="48"/>
    </row>
    <row r="53" spans="1:1025" ht="15.75" customHeight="1" x14ac:dyDescent="0.3">
      <c r="E53" s="48"/>
    </row>
    <row r="54" spans="1:1025" ht="15.75" customHeight="1" x14ac:dyDescent="0.3">
      <c r="B54" s="10" t="s">
        <v>42</v>
      </c>
      <c r="E54" s="49"/>
    </row>
    <row r="55" spans="1:1025" ht="15.75" customHeight="1" x14ac:dyDescent="0.3">
      <c r="B55" s="30" t="s">
        <v>43</v>
      </c>
      <c r="E55" s="44"/>
    </row>
    <row r="56" spans="1:1025" ht="15.75" customHeight="1" x14ac:dyDescent="0.3">
      <c r="B56" s="30" t="s">
        <v>285</v>
      </c>
      <c r="E56" s="49"/>
    </row>
    <row r="57" spans="1:1025" ht="15.75" customHeight="1" x14ac:dyDescent="0.3">
      <c r="B57" s="30" t="s">
        <v>286</v>
      </c>
      <c r="E57" s="49"/>
    </row>
    <row r="58" spans="1:1025" ht="15.75" customHeight="1" x14ac:dyDescent="0.3">
      <c r="B58" s="30" t="s">
        <v>308</v>
      </c>
      <c r="E58" s="49"/>
    </row>
    <row r="59" spans="1:1025" ht="15.75" customHeight="1" x14ac:dyDescent="0.3">
      <c r="B59" s="30" t="s">
        <v>309</v>
      </c>
      <c r="E59" s="49"/>
    </row>
    <row r="60" spans="1:1025" ht="15.75" customHeight="1" x14ac:dyDescent="0.3">
      <c r="E60" s="48"/>
    </row>
    <row r="61" spans="1:1025" ht="15.75" customHeight="1" x14ac:dyDescent="0.3">
      <c r="A61" s="30"/>
      <c r="B61" s="30"/>
      <c r="C61" s="30"/>
      <c r="D61" s="30"/>
      <c r="E61" s="48"/>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row>
    <row r="62" spans="1:1025" ht="15.75" customHeight="1" x14ac:dyDescent="0.35">
      <c r="A62" s="30"/>
      <c r="B62" s="22" t="s">
        <v>231</v>
      </c>
      <c r="C62" s="30"/>
      <c r="D62" s="30"/>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row>
    <row r="63" spans="1:1025" ht="15.75" customHeight="1" x14ac:dyDescent="0.3">
      <c r="A63" s="30"/>
      <c r="B63" s="30"/>
      <c r="C63" s="30"/>
      <c r="D63" s="30"/>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row>
    <row r="64" spans="1:1025" ht="15.75" customHeight="1" x14ac:dyDescent="0.3">
      <c r="B64" s="38" t="s">
        <v>35</v>
      </c>
      <c r="E64" s="48"/>
    </row>
    <row r="65" spans="2:5" ht="15.75" customHeight="1" x14ac:dyDescent="0.3">
      <c r="E65" s="48"/>
    </row>
    <row r="66" spans="2:5" ht="15.75" customHeight="1" x14ac:dyDescent="0.3">
      <c r="B66" s="10" t="s">
        <v>36</v>
      </c>
      <c r="E66" s="47"/>
    </row>
    <row r="67" spans="2:5" ht="15.75" customHeight="1" x14ac:dyDescent="0.3">
      <c r="B67" s="10" t="s">
        <v>37</v>
      </c>
      <c r="E67" s="49"/>
    </row>
    <row r="68" spans="2:5" ht="15.75" customHeight="1" x14ac:dyDescent="0.3">
      <c r="B68" s="10" t="s">
        <v>38</v>
      </c>
      <c r="E68" s="47"/>
    </row>
    <row r="69" spans="2:5" ht="15.75" customHeight="1" x14ac:dyDescent="0.3">
      <c r="B69" s="10" t="s">
        <v>39</v>
      </c>
      <c r="E69" s="47"/>
    </row>
    <row r="70" spans="2:5" ht="15.75" customHeight="1" x14ac:dyDescent="0.3">
      <c r="B70" s="10" t="s">
        <v>40</v>
      </c>
      <c r="E70" s="47"/>
    </row>
    <row r="71" spans="2:5" ht="15.75" customHeight="1" x14ac:dyDescent="0.3">
      <c r="B71" s="10" t="s">
        <v>41</v>
      </c>
      <c r="E71" s="47"/>
    </row>
    <row r="72" spans="2:5" ht="15.75" customHeight="1" x14ac:dyDescent="0.3">
      <c r="E72" s="48"/>
    </row>
    <row r="73" spans="2:5" ht="15.75" customHeight="1" x14ac:dyDescent="0.3">
      <c r="B73" s="38" t="s">
        <v>53</v>
      </c>
      <c r="E73" s="48"/>
    </row>
    <row r="74" spans="2:5" ht="15.75" customHeight="1" x14ac:dyDescent="0.3">
      <c r="E74" s="48"/>
    </row>
    <row r="75" spans="2:5" ht="15.75" customHeight="1" x14ac:dyDescent="0.3">
      <c r="B75" s="10" t="s">
        <v>36</v>
      </c>
      <c r="E75" s="47"/>
    </row>
    <row r="76" spans="2:5" ht="15.75" customHeight="1" x14ac:dyDescent="0.3">
      <c r="B76" s="10" t="s">
        <v>37</v>
      </c>
      <c r="E76" s="49"/>
    </row>
    <row r="77" spans="2:5" ht="15.75" customHeight="1" x14ac:dyDescent="0.3">
      <c r="B77" s="10" t="s">
        <v>38</v>
      </c>
      <c r="E77" s="47"/>
    </row>
    <row r="78" spans="2:5" ht="15.75" customHeight="1" x14ac:dyDescent="0.3">
      <c r="B78" s="10" t="s">
        <v>39</v>
      </c>
      <c r="E78" s="47"/>
    </row>
    <row r="79" spans="2:5" ht="15.75" customHeight="1" x14ac:dyDescent="0.3">
      <c r="B79" s="10" t="s">
        <v>40</v>
      </c>
      <c r="E79" s="47"/>
    </row>
    <row r="80" spans="2:5" ht="15.75" customHeight="1" x14ac:dyDescent="0.3">
      <c r="B80" s="10" t="s">
        <v>41</v>
      </c>
      <c r="E80" s="47"/>
    </row>
    <row r="81" spans="1:1025" ht="15.75" customHeight="1" x14ac:dyDescent="0.3">
      <c r="E81" s="48"/>
    </row>
    <row r="82" spans="1:1025" ht="15.75" customHeight="1" x14ac:dyDescent="0.3">
      <c r="A82" s="30"/>
      <c r="B82" s="30"/>
      <c r="C82" s="30"/>
      <c r="D82" s="30"/>
      <c r="E82" s="48"/>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c r="ADO82" s="30"/>
      <c r="ADP82" s="30"/>
      <c r="ADQ82" s="30"/>
      <c r="ADR82" s="30"/>
      <c r="ADS82" s="30"/>
      <c r="ADT82" s="30"/>
      <c r="ADU82" s="30"/>
      <c r="ADV82" s="30"/>
      <c r="ADW82" s="30"/>
      <c r="ADX82" s="30"/>
      <c r="ADY82" s="30"/>
      <c r="ADZ82" s="30"/>
      <c r="AEA82" s="30"/>
      <c r="AEB82" s="30"/>
      <c r="AEC82" s="30"/>
      <c r="AED82" s="30"/>
      <c r="AEE82" s="30"/>
      <c r="AEF82" s="30"/>
      <c r="AEG82" s="30"/>
      <c r="AEH82" s="30"/>
      <c r="AEI82" s="30"/>
      <c r="AEJ82" s="30"/>
      <c r="AEK82" s="30"/>
      <c r="AEL82" s="30"/>
      <c r="AEM82" s="30"/>
      <c r="AEN82" s="30"/>
      <c r="AEO82" s="30"/>
      <c r="AEP82" s="30"/>
      <c r="AEQ82" s="30"/>
      <c r="AER82" s="30"/>
      <c r="AES82" s="30"/>
      <c r="AET82" s="30"/>
      <c r="AEU82" s="30"/>
      <c r="AEV82" s="30"/>
      <c r="AEW82" s="30"/>
      <c r="AEX82" s="30"/>
      <c r="AEY82" s="30"/>
      <c r="AEZ82" s="30"/>
      <c r="AFA82" s="30"/>
      <c r="AFB82" s="30"/>
      <c r="AFC82" s="30"/>
      <c r="AFD82" s="30"/>
      <c r="AFE82" s="30"/>
      <c r="AFF82" s="30"/>
      <c r="AFG82" s="30"/>
      <c r="AFH82" s="30"/>
      <c r="AFI82" s="30"/>
      <c r="AFJ82" s="30"/>
      <c r="AFK82" s="30"/>
      <c r="AFL82" s="30"/>
      <c r="AFM82" s="30"/>
      <c r="AFN82" s="30"/>
      <c r="AFO82" s="30"/>
      <c r="AFP82" s="30"/>
      <c r="AFQ82" s="30"/>
      <c r="AFR82" s="30"/>
      <c r="AFS82" s="30"/>
      <c r="AFT82" s="30"/>
      <c r="AFU82" s="30"/>
      <c r="AFV82" s="30"/>
      <c r="AFW82" s="30"/>
      <c r="AFX82" s="30"/>
      <c r="AFY82" s="30"/>
      <c r="AFZ82" s="30"/>
      <c r="AGA82" s="30"/>
      <c r="AGB82" s="30"/>
      <c r="AGC82" s="30"/>
      <c r="AGD82" s="30"/>
      <c r="AGE82" s="30"/>
      <c r="AGF82" s="30"/>
      <c r="AGG82" s="30"/>
      <c r="AGH82" s="30"/>
      <c r="AGI82" s="30"/>
      <c r="AGJ82" s="30"/>
      <c r="AGK82" s="30"/>
      <c r="AGL82" s="30"/>
      <c r="AGM82" s="30"/>
      <c r="AGN82" s="30"/>
      <c r="AGO82" s="30"/>
      <c r="AGP82" s="30"/>
      <c r="AGQ82" s="30"/>
      <c r="AGR82" s="30"/>
      <c r="AGS82" s="30"/>
      <c r="AGT82" s="30"/>
      <c r="AGU82" s="30"/>
      <c r="AGV82" s="30"/>
      <c r="AGW82" s="30"/>
      <c r="AGX82" s="30"/>
      <c r="AGY82" s="30"/>
      <c r="AGZ82" s="30"/>
      <c r="AHA82" s="30"/>
      <c r="AHB82" s="30"/>
      <c r="AHC82" s="30"/>
      <c r="AHD82" s="30"/>
      <c r="AHE82" s="30"/>
      <c r="AHF82" s="30"/>
      <c r="AHG82" s="30"/>
      <c r="AHH82" s="30"/>
      <c r="AHI82" s="30"/>
      <c r="AHJ82" s="30"/>
      <c r="AHK82" s="30"/>
      <c r="AHL82" s="30"/>
      <c r="AHM82" s="30"/>
      <c r="AHN82" s="30"/>
      <c r="AHO82" s="30"/>
      <c r="AHP82" s="30"/>
      <c r="AHQ82" s="30"/>
      <c r="AHR82" s="30"/>
      <c r="AHS82" s="30"/>
      <c r="AHT82" s="30"/>
      <c r="AHU82" s="30"/>
      <c r="AHV82" s="30"/>
      <c r="AHW82" s="30"/>
      <c r="AHX82" s="30"/>
      <c r="AHY82" s="30"/>
      <c r="AHZ82" s="30"/>
      <c r="AIA82" s="30"/>
      <c r="AIB82" s="30"/>
      <c r="AIC82" s="30"/>
      <c r="AID82" s="30"/>
      <c r="AIE82" s="30"/>
      <c r="AIF82" s="30"/>
      <c r="AIG82" s="30"/>
      <c r="AIH82" s="30"/>
      <c r="AII82" s="30"/>
      <c r="AIJ82" s="30"/>
      <c r="AIK82" s="30"/>
      <c r="AIL82" s="30"/>
      <c r="AIM82" s="30"/>
      <c r="AIN82" s="30"/>
      <c r="AIO82" s="30"/>
      <c r="AIP82" s="30"/>
      <c r="AIQ82" s="30"/>
      <c r="AIR82" s="30"/>
      <c r="AIS82" s="30"/>
      <c r="AIT82" s="30"/>
      <c r="AIU82" s="30"/>
      <c r="AIV82" s="30"/>
      <c r="AIW82" s="30"/>
      <c r="AIX82" s="30"/>
      <c r="AIY82" s="30"/>
      <c r="AIZ82" s="30"/>
      <c r="AJA82" s="30"/>
      <c r="AJB82" s="30"/>
      <c r="AJC82" s="30"/>
      <c r="AJD82" s="30"/>
      <c r="AJE82" s="30"/>
      <c r="AJF82" s="30"/>
      <c r="AJG82" s="30"/>
      <c r="AJH82" s="30"/>
      <c r="AJI82" s="30"/>
      <c r="AJJ82" s="30"/>
      <c r="AJK82" s="30"/>
      <c r="AJL82" s="30"/>
      <c r="AJM82" s="30"/>
      <c r="AJN82" s="30"/>
      <c r="AJO82" s="30"/>
      <c r="AJP82" s="30"/>
      <c r="AJQ82" s="30"/>
      <c r="AJR82" s="30"/>
      <c r="AJS82" s="30"/>
      <c r="AJT82" s="30"/>
      <c r="AJU82" s="30"/>
      <c r="AJV82" s="30"/>
      <c r="AJW82" s="30"/>
      <c r="AJX82" s="30"/>
      <c r="AJY82" s="30"/>
      <c r="AJZ82" s="30"/>
      <c r="AKA82" s="30"/>
      <c r="AKB82" s="30"/>
      <c r="AKC82" s="30"/>
      <c r="AKD82" s="30"/>
      <c r="AKE82" s="30"/>
      <c r="AKF82" s="30"/>
      <c r="AKG82" s="30"/>
      <c r="AKH82" s="30"/>
      <c r="AKI82" s="30"/>
      <c r="AKJ82" s="30"/>
      <c r="AKK82" s="30"/>
      <c r="AKL82" s="30"/>
      <c r="AKM82" s="30"/>
      <c r="AKN82" s="30"/>
      <c r="AKO82" s="30"/>
      <c r="AKP82" s="30"/>
      <c r="AKQ82" s="30"/>
      <c r="AKR82" s="30"/>
      <c r="AKS82" s="30"/>
      <c r="AKT82" s="30"/>
      <c r="AKU82" s="30"/>
      <c r="AKV82" s="30"/>
      <c r="AKW82" s="30"/>
      <c r="AKX82" s="30"/>
      <c r="AKY82" s="30"/>
      <c r="AKZ82" s="30"/>
      <c r="ALA82" s="30"/>
      <c r="ALB82" s="30"/>
      <c r="ALC82" s="30"/>
      <c r="ALD82" s="30"/>
      <c r="ALE82" s="30"/>
      <c r="ALF82" s="30"/>
      <c r="ALG82" s="30"/>
      <c r="ALH82" s="30"/>
      <c r="ALI82" s="30"/>
      <c r="ALJ82" s="30"/>
      <c r="ALK82" s="30"/>
      <c r="ALL82" s="30"/>
      <c r="ALM82" s="30"/>
      <c r="ALN82" s="30"/>
      <c r="ALO82" s="30"/>
      <c r="ALP82" s="30"/>
      <c r="ALQ82" s="30"/>
      <c r="ALR82" s="30"/>
      <c r="ALS82" s="30"/>
      <c r="ALT82" s="30"/>
      <c r="ALU82" s="30"/>
      <c r="ALV82" s="30"/>
      <c r="ALW82" s="30"/>
      <c r="ALX82" s="30"/>
      <c r="ALY82" s="30"/>
      <c r="ALZ82" s="30"/>
      <c r="AMA82" s="30"/>
      <c r="AMB82" s="30"/>
      <c r="AMC82" s="30"/>
      <c r="AMD82" s="30"/>
      <c r="AME82" s="30"/>
      <c r="AMF82" s="30"/>
      <c r="AMG82" s="30"/>
      <c r="AMH82" s="30"/>
      <c r="AMI82" s="30"/>
      <c r="AMJ82" s="30"/>
      <c r="AMK82" s="30"/>
    </row>
    <row r="83" spans="1:1025" ht="15.75" customHeight="1" x14ac:dyDescent="0.35">
      <c r="B83" s="22" t="s">
        <v>232</v>
      </c>
      <c r="E83" s="48"/>
    </row>
    <row r="84" spans="1:1025" ht="15.75" customHeight="1" x14ac:dyDescent="0.3">
      <c r="E84" s="48"/>
    </row>
    <row r="85" spans="1:1025" ht="15.75" customHeight="1" x14ac:dyDescent="0.3">
      <c r="B85" s="38" t="s">
        <v>226</v>
      </c>
      <c r="E85" s="48"/>
    </row>
    <row r="86" spans="1:1025" ht="15.75" customHeight="1" x14ac:dyDescent="0.3">
      <c r="E86" s="48"/>
    </row>
    <row r="87" spans="1:1025" ht="15.75" customHeight="1" x14ac:dyDescent="0.3">
      <c r="A87" s="30"/>
      <c r="B87" s="148" t="s">
        <v>229</v>
      </c>
      <c r="C87" s="30"/>
      <c r="D87" s="30"/>
      <c r="E87" s="48"/>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row>
    <row r="88" spans="1:1025" ht="15.75" customHeight="1" x14ac:dyDescent="0.3">
      <c r="A88" s="30"/>
      <c r="B88" s="30" t="s">
        <v>36</v>
      </c>
      <c r="C88" s="30"/>
      <c r="D88" s="30"/>
      <c r="E88" s="47"/>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c r="ADO88" s="30"/>
      <c r="ADP88" s="30"/>
      <c r="ADQ88" s="30"/>
      <c r="ADR88" s="30"/>
      <c r="ADS88" s="30"/>
      <c r="ADT88" s="30"/>
      <c r="ADU88" s="30"/>
      <c r="ADV88" s="30"/>
      <c r="ADW88" s="30"/>
      <c r="ADX88" s="30"/>
      <c r="ADY88" s="30"/>
      <c r="ADZ88" s="30"/>
      <c r="AEA88" s="30"/>
      <c r="AEB88" s="30"/>
      <c r="AEC88" s="30"/>
      <c r="AED88" s="30"/>
      <c r="AEE88" s="30"/>
      <c r="AEF88" s="30"/>
      <c r="AEG88" s="30"/>
      <c r="AEH88" s="30"/>
      <c r="AEI88" s="30"/>
      <c r="AEJ88" s="30"/>
      <c r="AEK88" s="30"/>
      <c r="AEL88" s="30"/>
      <c r="AEM88" s="30"/>
      <c r="AEN88" s="30"/>
      <c r="AEO88" s="30"/>
      <c r="AEP88" s="30"/>
      <c r="AEQ88" s="30"/>
      <c r="AER88" s="30"/>
      <c r="AES88" s="30"/>
      <c r="AET88" s="30"/>
      <c r="AEU88" s="30"/>
      <c r="AEV88" s="30"/>
      <c r="AEW88" s="30"/>
      <c r="AEX88" s="30"/>
      <c r="AEY88" s="30"/>
      <c r="AEZ88" s="30"/>
      <c r="AFA88" s="30"/>
      <c r="AFB88" s="30"/>
      <c r="AFC88" s="30"/>
      <c r="AFD88" s="30"/>
      <c r="AFE88" s="30"/>
      <c r="AFF88" s="30"/>
      <c r="AFG88" s="30"/>
      <c r="AFH88" s="30"/>
      <c r="AFI88" s="30"/>
      <c r="AFJ88" s="30"/>
      <c r="AFK88" s="30"/>
      <c r="AFL88" s="30"/>
      <c r="AFM88" s="30"/>
      <c r="AFN88" s="30"/>
      <c r="AFO88" s="30"/>
      <c r="AFP88" s="30"/>
      <c r="AFQ88" s="30"/>
      <c r="AFR88" s="30"/>
      <c r="AFS88" s="30"/>
      <c r="AFT88" s="30"/>
      <c r="AFU88" s="30"/>
      <c r="AFV88" s="30"/>
      <c r="AFW88" s="30"/>
      <c r="AFX88" s="30"/>
      <c r="AFY88" s="30"/>
      <c r="AFZ88" s="30"/>
      <c r="AGA88" s="30"/>
      <c r="AGB88" s="30"/>
      <c r="AGC88" s="30"/>
      <c r="AGD88" s="30"/>
      <c r="AGE88" s="30"/>
      <c r="AGF88" s="30"/>
      <c r="AGG88" s="30"/>
      <c r="AGH88" s="30"/>
      <c r="AGI88" s="30"/>
      <c r="AGJ88" s="30"/>
      <c r="AGK88" s="30"/>
      <c r="AGL88" s="30"/>
      <c r="AGM88" s="30"/>
      <c r="AGN88" s="30"/>
      <c r="AGO88" s="30"/>
      <c r="AGP88" s="30"/>
      <c r="AGQ88" s="30"/>
      <c r="AGR88" s="30"/>
      <c r="AGS88" s="30"/>
      <c r="AGT88" s="30"/>
      <c r="AGU88" s="30"/>
      <c r="AGV88" s="30"/>
      <c r="AGW88" s="30"/>
      <c r="AGX88" s="30"/>
      <c r="AGY88" s="30"/>
      <c r="AGZ88" s="30"/>
      <c r="AHA88" s="30"/>
      <c r="AHB88" s="30"/>
      <c r="AHC88" s="30"/>
      <c r="AHD88" s="30"/>
      <c r="AHE88" s="30"/>
      <c r="AHF88" s="30"/>
      <c r="AHG88" s="30"/>
      <c r="AHH88" s="30"/>
      <c r="AHI88" s="30"/>
      <c r="AHJ88" s="30"/>
      <c r="AHK88" s="30"/>
      <c r="AHL88" s="30"/>
      <c r="AHM88" s="30"/>
      <c r="AHN88" s="30"/>
      <c r="AHO88" s="30"/>
      <c r="AHP88" s="30"/>
      <c r="AHQ88" s="30"/>
      <c r="AHR88" s="30"/>
      <c r="AHS88" s="30"/>
      <c r="AHT88" s="30"/>
      <c r="AHU88" s="30"/>
      <c r="AHV88" s="30"/>
      <c r="AHW88" s="30"/>
      <c r="AHX88" s="30"/>
      <c r="AHY88" s="30"/>
      <c r="AHZ88" s="30"/>
      <c r="AIA88" s="30"/>
      <c r="AIB88" s="30"/>
      <c r="AIC88" s="30"/>
      <c r="AID88" s="30"/>
      <c r="AIE88" s="30"/>
      <c r="AIF88" s="30"/>
      <c r="AIG88" s="30"/>
      <c r="AIH88" s="30"/>
      <c r="AII88" s="30"/>
      <c r="AIJ88" s="30"/>
      <c r="AIK88" s="30"/>
      <c r="AIL88" s="30"/>
      <c r="AIM88" s="30"/>
      <c r="AIN88" s="30"/>
      <c r="AIO88" s="30"/>
      <c r="AIP88" s="30"/>
      <c r="AIQ88" s="30"/>
      <c r="AIR88" s="30"/>
      <c r="AIS88" s="30"/>
      <c r="AIT88" s="30"/>
      <c r="AIU88" s="30"/>
      <c r="AIV88" s="30"/>
      <c r="AIW88" s="30"/>
      <c r="AIX88" s="30"/>
      <c r="AIY88" s="30"/>
      <c r="AIZ88" s="30"/>
      <c r="AJA88" s="30"/>
      <c r="AJB88" s="30"/>
      <c r="AJC88" s="30"/>
      <c r="AJD88" s="30"/>
      <c r="AJE88" s="30"/>
      <c r="AJF88" s="30"/>
      <c r="AJG88" s="30"/>
      <c r="AJH88" s="30"/>
      <c r="AJI88" s="30"/>
      <c r="AJJ88" s="30"/>
      <c r="AJK88" s="30"/>
      <c r="AJL88" s="30"/>
      <c r="AJM88" s="30"/>
      <c r="AJN88" s="30"/>
      <c r="AJO88" s="30"/>
      <c r="AJP88" s="30"/>
      <c r="AJQ88" s="30"/>
      <c r="AJR88" s="30"/>
      <c r="AJS88" s="30"/>
      <c r="AJT88" s="30"/>
      <c r="AJU88" s="30"/>
      <c r="AJV88" s="30"/>
      <c r="AJW88" s="30"/>
      <c r="AJX88" s="30"/>
      <c r="AJY88" s="30"/>
      <c r="AJZ88" s="30"/>
      <c r="AKA88" s="30"/>
      <c r="AKB88" s="30"/>
      <c r="AKC88" s="30"/>
      <c r="AKD88" s="30"/>
      <c r="AKE88" s="30"/>
      <c r="AKF88" s="30"/>
      <c r="AKG88" s="30"/>
      <c r="AKH88" s="30"/>
      <c r="AKI88" s="30"/>
      <c r="AKJ88" s="30"/>
      <c r="AKK88" s="30"/>
      <c r="AKL88" s="30"/>
      <c r="AKM88" s="30"/>
      <c r="AKN88" s="30"/>
      <c r="AKO88" s="30"/>
      <c r="AKP88" s="30"/>
      <c r="AKQ88" s="30"/>
      <c r="AKR88" s="30"/>
      <c r="AKS88" s="30"/>
      <c r="AKT88" s="30"/>
      <c r="AKU88" s="30"/>
      <c r="AKV88" s="30"/>
      <c r="AKW88" s="30"/>
      <c r="AKX88" s="30"/>
      <c r="AKY88" s="30"/>
      <c r="AKZ88" s="30"/>
      <c r="ALA88" s="30"/>
      <c r="ALB88" s="30"/>
      <c r="ALC88" s="30"/>
      <c r="ALD88" s="30"/>
      <c r="ALE88" s="30"/>
      <c r="ALF88" s="30"/>
      <c r="ALG88" s="30"/>
      <c r="ALH88" s="30"/>
      <c r="ALI88" s="30"/>
      <c r="ALJ88" s="30"/>
      <c r="ALK88" s="30"/>
      <c r="ALL88" s="30"/>
      <c r="ALM88" s="30"/>
      <c r="ALN88" s="30"/>
      <c r="ALO88" s="30"/>
      <c r="ALP88" s="30"/>
      <c r="ALQ88" s="30"/>
      <c r="ALR88" s="30"/>
      <c r="ALS88" s="30"/>
      <c r="ALT88" s="30"/>
      <c r="ALU88" s="30"/>
      <c r="ALV88" s="30"/>
      <c r="ALW88" s="30"/>
      <c r="ALX88" s="30"/>
      <c r="ALY88" s="30"/>
      <c r="ALZ88" s="30"/>
      <c r="AMA88" s="30"/>
      <c r="AMB88" s="30"/>
      <c r="AMC88" s="30"/>
      <c r="AMD88" s="30"/>
      <c r="AME88" s="30"/>
      <c r="AMF88" s="30"/>
      <c r="AMG88" s="30"/>
      <c r="AMH88" s="30"/>
      <c r="AMI88" s="30"/>
      <c r="AMJ88" s="30"/>
      <c r="AMK88" s="30"/>
    </row>
    <row r="89" spans="1:1025" ht="15.75" customHeight="1" x14ac:dyDescent="0.3">
      <c r="A89" s="30"/>
      <c r="B89" s="30" t="s">
        <v>44</v>
      </c>
      <c r="C89" s="30"/>
      <c r="D89" s="30"/>
      <c r="E89" s="47"/>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c r="ADO89" s="30"/>
      <c r="ADP89" s="30"/>
      <c r="ADQ89" s="30"/>
      <c r="ADR89" s="30"/>
      <c r="ADS89" s="30"/>
      <c r="ADT89" s="30"/>
      <c r="ADU89" s="30"/>
      <c r="ADV89" s="30"/>
      <c r="ADW89" s="30"/>
      <c r="ADX89" s="30"/>
      <c r="ADY89" s="30"/>
      <c r="ADZ89" s="30"/>
      <c r="AEA89" s="30"/>
      <c r="AEB89" s="30"/>
      <c r="AEC89" s="30"/>
      <c r="AED89" s="30"/>
      <c r="AEE89" s="30"/>
      <c r="AEF89" s="30"/>
      <c r="AEG89" s="30"/>
      <c r="AEH89" s="30"/>
      <c r="AEI89" s="30"/>
      <c r="AEJ89" s="30"/>
      <c r="AEK89" s="30"/>
      <c r="AEL89" s="30"/>
      <c r="AEM89" s="30"/>
      <c r="AEN89" s="30"/>
      <c r="AEO89" s="30"/>
      <c r="AEP89" s="30"/>
      <c r="AEQ89" s="30"/>
      <c r="AER89" s="30"/>
      <c r="AES89" s="30"/>
      <c r="AET89" s="30"/>
      <c r="AEU89" s="30"/>
      <c r="AEV89" s="30"/>
      <c r="AEW89" s="30"/>
      <c r="AEX89" s="30"/>
      <c r="AEY89" s="30"/>
      <c r="AEZ89" s="30"/>
      <c r="AFA89" s="30"/>
      <c r="AFB89" s="30"/>
      <c r="AFC89" s="30"/>
      <c r="AFD89" s="30"/>
      <c r="AFE89" s="30"/>
      <c r="AFF89" s="30"/>
      <c r="AFG89" s="30"/>
      <c r="AFH89" s="30"/>
      <c r="AFI89" s="30"/>
      <c r="AFJ89" s="30"/>
      <c r="AFK89" s="30"/>
      <c r="AFL89" s="30"/>
      <c r="AFM89" s="30"/>
      <c r="AFN89" s="30"/>
      <c r="AFO89" s="30"/>
      <c r="AFP89" s="30"/>
      <c r="AFQ89" s="30"/>
      <c r="AFR89" s="30"/>
      <c r="AFS89" s="30"/>
      <c r="AFT89" s="30"/>
      <c r="AFU89" s="30"/>
      <c r="AFV89" s="30"/>
      <c r="AFW89" s="30"/>
      <c r="AFX89" s="30"/>
      <c r="AFY89" s="30"/>
      <c r="AFZ89" s="30"/>
      <c r="AGA89" s="30"/>
      <c r="AGB89" s="30"/>
      <c r="AGC89" s="30"/>
      <c r="AGD89" s="30"/>
      <c r="AGE89" s="30"/>
      <c r="AGF89" s="30"/>
      <c r="AGG89" s="30"/>
      <c r="AGH89" s="30"/>
      <c r="AGI89" s="30"/>
      <c r="AGJ89" s="30"/>
      <c r="AGK89" s="30"/>
      <c r="AGL89" s="30"/>
      <c r="AGM89" s="30"/>
      <c r="AGN89" s="30"/>
      <c r="AGO89" s="30"/>
      <c r="AGP89" s="30"/>
      <c r="AGQ89" s="30"/>
      <c r="AGR89" s="30"/>
      <c r="AGS89" s="30"/>
      <c r="AGT89" s="30"/>
      <c r="AGU89" s="30"/>
      <c r="AGV89" s="30"/>
      <c r="AGW89" s="30"/>
      <c r="AGX89" s="30"/>
      <c r="AGY89" s="30"/>
      <c r="AGZ89" s="30"/>
      <c r="AHA89" s="30"/>
      <c r="AHB89" s="30"/>
      <c r="AHC89" s="30"/>
      <c r="AHD89" s="30"/>
      <c r="AHE89" s="30"/>
      <c r="AHF89" s="30"/>
      <c r="AHG89" s="30"/>
      <c r="AHH89" s="30"/>
      <c r="AHI89" s="30"/>
      <c r="AHJ89" s="30"/>
      <c r="AHK89" s="30"/>
      <c r="AHL89" s="30"/>
      <c r="AHM89" s="30"/>
      <c r="AHN89" s="30"/>
      <c r="AHO89" s="30"/>
      <c r="AHP89" s="30"/>
      <c r="AHQ89" s="30"/>
      <c r="AHR89" s="30"/>
      <c r="AHS89" s="30"/>
      <c r="AHT89" s="30"/>
      <c r="AHU89" s="30"/>
      <c r="AHV89" s="30"/>
      <c r="AHW89" s="30"/>
      <c r="AHX89" s="30"/>
      <c r="AHY89" s="30"/>
      <c r="AHZ89" s="30"/>
      <c r="AIA89" s="30"/>
      <c r="AIB89" s="30"/>
      <c r="AIC89" s="30"/>
      <c r="AID89" s="30"/>
      <c r="AIE89" s="30"/>
      <c r="AIF89" s="30"/>
      <c r="AIG89" s="30"/>
      <c r="AIH89" s="30"/>
      <c r="AII89" s="30"/>
      <c r="AIJ89" s="30"/>
      <c r="AIK89" s="30"/>
      <c r="AIL89" s="30"/>
      <c r="AIM89" s="30"/>
      <c r="AIN89" s="30"/>
      <c r="AIO89" s="30"/>
      <c r="AIP89" s="30"/>
      <c r="AIQ89" s="30"/>
      <c r="AIR89" s="30"/>
      <c r="AIS89" s="30"/>
      <c r="AIT89" s="30"/>
      <c r="AIU89" s="30"/>
      <c r="AIV89" s="30"/>
      <c r="AIW89" s="30"/>
      <c r="AIX89" s="30"/>
      <c r="AIY89" s="30"/>
      <c r="AIZ89" s="30"/>
      <c r="AJA89" s="30"/>
      <c r="AJB89" s="30"/>
      <c r="AJC89" s="30"/>
      <c r="AJD89" s="30"/>
      <c r="AJE89" s="30"/>
      <c r="AJF89" s="30"/>
      <c r="AJG89" s="30"/>
      <c r="AJH89" s="30"/>
      <c r="AJI89" s="30"/>
      <c r="AJJ89" s="30"/>
      <c r="AJK89" s="30"/>
      <c r="AJL89" s="30"/>
      <c r="AJM89" s="30"/>
      <c r="AJN89" s="30"/>
      <c r="AJO89" s="30"/>
      <c r="AJP89" s="30"/>
      <c r="AJQ89" s="30"/>
      <c r="AJR89" s="30"/>
      <c r="AJS89" s="30"/>
      <c r="AJT89" s="30"/>
      <c r="AJU89" s="30"/>
      <c r="AJV89" s="30"/>
      <c r="AJW89" s="30"/>
      <c r="AJX89" s="30"/>
      <c r="AJY89" s="30"/>
      <c r="AJZ89" s="30"/>
      <c r="AKA89" s="30"/>
      <c r="AKB89" s="30"/>
      <c r="AKC89" s="30"/>
      <c r="AKD89" s="30"/>
      <c r="AKE89" s="30"/>
      <c r="AKF89" s="30"/>
      <c r="AKG89" s="30"/>
      <c r="AKH89" s="30"/>
      <c r="AKI89" s="30"/>
      <c r="AKJ89" s="30"/>
      <c r="AKK89" s="30"/>
      <c r="AKL89" s="30"/>
      <c r="AKM89" s="30"/>
      <c r="AKN89" s="30"/>
      <c r="AKO89" s="30"/>
      <c r="AKP89" s="30"/>
      <c r="AKQ89" s="30"/>
      <c r="AKR89" s="30"/>
      <c r="AKS89" s="30"/>
      <c r="AKT89" s="30"/>
      <c r="AKU89" s="30"/>
      <c r="AKV89" s="30"/>
      <c r="AKW89" s="30"/>
      <c r="AKX89" s="30"/>
      <c r="AKY89" s="30"/>
      <c r="AKZ89" s="30"/>
      <c r="ALA89" s="30"/>
      <c r="ALB89" s="30"/>
      <c r="ALC89" s="30"/>
      <c r="ALD89" s="30"/>
      <c r="ALE89" s="30"/>
      <c r="ALF89" s="30"/>
      <c r="ALG89" s="30"/>
      <c r="ALH89" s="30"/>
      <c r="ALI89" s="30"/>
      <c r="ALJ89" s="30"/>
      <c r="ALK89" s="30"/>
      <c r="ALL89" s="30"/>
      <c r="ALM89" s="30"/>
      <c r="ALN89" s="30"/>
      <c r="ALO89" s="30"/>
      <c r="ALP89" s="30"/>
      <c r="ALQ89" s="30"/>
      <c r="ALR89" s="30"/>
      <c r="ALS89" s="30"/>
      <c r="ALT89" s="30"/>
      <c r="ALU89" s="30"/>
      <c r="ALV89" s="30"/>
      <c r="ALW89" s="30"/>
      <c r="ALX89" s="30"/>
      <c r="ALY89" s="30"/>
      <c r="ALZ89" s="30"/>
      <c r="AMA89" s="30"/>
      <c r="AMB89" s="30"/>
      <c r="AMC89" s="30"/>
      <c r="AMD89" s="30"/>
      <c r="AME89" s="30"/>
      <c r="AMF89" s="30"/>
      <c r="AMG89" s="30"/>
      <c r="AMH89" s="30"/>
      <c r="AMI89" s="30"/>
      <c r="AMJ89" s="30"/>
      <c r="AMK89" s="30"/>
    </row>
    <row r="90" spans="1:1025" ht="15.75" customHeight="1" x14ac:dyDescent="0.3">
      <c r="A90" s="30"/>
      <c r="B90" s="30" t="s">
        <v>45</v>
      </c>
      <c r="C90" s="30"/>
      <c r="D90" s="30"/>
      <c r="E90" s="49"/>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c r="ADO90" s="30"/>
      <c r="ADP90" s="30"/>
      <c r="ADQ90" s="30"/>
      <c r="ADR90" s="30"/>
      <c r="ADS90" s="30"/>
      <c r="ADT90" s="30"/>
      <c r="ADU90" s="30"/>
      <c r="ADV90" s="30"/>
      <c r="ADW90" s="30"/>
      <c r="ADX90" s="30"/>
      <c r="ADY90" s="30"/>
      <c r="ADZ90" s="30"/>
      <c r="AEA90" s="30"/>
      <c r="AEB90" s="30"/>
      <c r="AEC90" s="30"/>
      <c r="AED90" s="30"/>
      <c r="AEE90" s="30"/>
      <c r="AEF90" s="30"/>
      <c r="AEG90" s="30"/>
      <c r="AEH90" s="30"/>
      <c r="AEI90" s="30"/>
      <c r="AEJ90" s="30"/>
      <c r="AEK90" s="30"/>
      <c r="AEL90" s="30"/>
      <c r="AEM90" s="30"/>
      <c r="AEN90" s="30"/>
      <c r="AEO90" s="30"/>
      <c r="AEP90" s="30"/>
      <c r="AEQ90" s="30"/>
      <c r="AER90" s="30"/>
      <c r="AES90" s="30"/>
      <c r="AET90" s="30"/>
      <c r="AEU90" s="30"/>
      <c r="AEV90" s="30"/>
      <c r="AEW90" s="30"/>
      <c r="AEX90" s="30"/>
      <c r="AEY90" s="30"/>
      <c r="AEZ90" s="30"/>
      <c r="AFA90" s="30"/>
      <c r="AFB90" s="30"/>
      <c r="AFC90" s="30"/>
      <c r="AFD90" s="30"/>
      <c r="AFE90" s="30"/>
      <c r="AFF90" s="30"/>
      <c r="AFG90" s="30"/>
      <c r="AFH90" s="30"/>
      <c r="AFI90" s="30"/>
      <c r="AFJ90" s="30"/>
      <c r="AFK90" s="30"/>
      <c r="AFL90" s="30"/>
      <c r="AFM90" s="30"/>
      <c r="AFN90" s="30"/>
      <c r="AFO90" s="30"/>
      <c r="AFP90" s="30"/>
      <c r="AFQ90" s="30"/>
      <c r="AFR90" s="30"/>
      <c r="AFS90" s="30"/>
      <c r="AFT90" s="30"/>
      <c r="AFU90" s="30"/>
      <c r="AFV90" s="30"/>
      <c r="AFW90" s="30"/>
      <c r="AFX90" s="30"/>
      <c r="AFY90" s="30"/>
      <c r="AFZ90" s="30"/>
      <c r="AGA90" s="30"/>
      <c r="AGB90" s="30"/>
      <c r="AGC90" s="30"/>
      <c r="AGD90" s="30"/>
      <c r="AGE90" s="30"/>
      <c r="AGF90" s="30"/>
      <c r="AGG90" s="30"/>
      <c r="AGH90" s="30"/>
      <c r="AGI90" s="30"/>
      <c r="AGJ90" s="30"/>
      <c r="AGK90" s="30"/>
      <c r="AGL90" s="30"/>
      <c r="AGM90" s="30"/>
      <c r="AGN90" s="30"/>
      <c r="AGO90" s="30"/>
      <c r="AGP90" s="30"/>
      <c r="AGQ90" s="30"/>
      <c r="AGR90" s="30"/>
      <c r="AGS90" s="30"/>
      <c r="AGT90" s="30"/>
      <c r="AGU90" s="30"/>
      <c r="AGV90" s="30"/>
      <c r="AGW90" s="30"/>
      <c r="AGX90" s="30"/>
      <c r="AGY90" s="30"/>
      <c r="AGZ90" s="30"/>
      <c r="AHA90" s="30"/>
      <c r="AHB90" s="30"/>
      <c r="AHC90" s="30"/>
      <c r="AHD90" s="30"/>
      <c r="AHE90" s="30"/>
      <c r="AHF90" s="30"/>
      <c r="AHG90" s="30"/>
      <c r="AHH90" s="30"/>
      <c r="AHI90" s="30"/>
      <c r="AHJ90" s="30"/>
      <c r="AHK90" s="30"/>
      <c r="AHL90" s="30"/>
      <c r="AHM90" s="30"/>
      <c r="AHN90" s="30"/>
      <c r="AHO90" s="30"/>
      <c r="AHP90" s="30"/>
      <c r="AHQ90" s="30"/>
      <c r="AHR90" s="30"/>
      <c r="AHS90" s="30"/>
      <c r="AHT90" s="30"/>
      <c r="AHU90" s="30"/>
      <c r="AHV90" s="30"/>
      <c r="AHW90" s="30"/>
      <c r="AHX90" s="30"/>
      <c r="AHY90" s="30"/>
      <c r="AHZ90" s="30"/>
      <c r="AIA90" s="30"/>
      <c r="AIB90" s="30"/>
      <c r="AIC90" s="30"/>
      <c r="AID90" s="30"/>
      <c r="AIE90" s="30"/>
      <c r="AIF90" s="30"/>
      <c r="AIG90" s="30"/>
      <c r="AIH90" s="30"/>
      <c r="AII90" s="30"/>
      <c r="AIJ90" s="30"/>
      <c r="AIK90" s="30"/>
      <c r="AIL90" s="30"/>
      <c r="AIM90" s="30"/>
      <c r="AIN90" s="30"/>
      <c r="AIO90" s="30"/>
      <c r="AIP90" s="30"/>
      <c r="AIQ90" s="30"/>
      <c r="AIR90" s="30"/>
      <c r="AIS90" s="30"/>
      <c r="AIT90" s="30"/>
      <c r="AIU90" s="30"/>
      <c r="AIV90" s="30"/>
      <c r="AIW90" s="30"/>
      <c r="AIX90" s="30"/>
      <c r="AIY90" s="30"/>
      <c r="AIZ90" s="30"/>
      <c r="AJA90" s="30"/>
      <c r="AJB90" s="30"/>
      <c r="AJC90" s="30"/>
      <c r="AJD90" s="30"/>
      <c r="AJE90" s="30"/>
      <c r="AJF90" s="30"/>
      <c r="AJG90" s="30"/>
      <c r="AJH90" s="30"/>
      <c r="AJI90" s="30"/>
      <c r="AJJ90" s="30"/>
      <c r="AJK90" s="30"/>
      <c r="AJL90" s="30"/>
      <c r="AJM90" s="30"/>
      <c r="AJN90" s="30"/>
      <c r="AJO90" s="30"/>
      <c r="AJP90" s="30"/>
      <c r="AJQ90" s="30"/>
      <c r="AJR90" s="30"/>
      <c r="AJS90" s="30"/>
      <c r="AJT90" s="30"/>
      <c r="AJU90" s="30"/>
      <c r="AJV90" s="30"/>
      <c r="AJW90" s="30"/>
      <c r="AJX90" s="30"/>
      <c r="AJY90" s="30"/>
      <c r="AJZ90" s="30"/>
      <c r="AKA90" s="30"/>
      <c r="AKB90" s="30"/>
      <c r="AKC90" s="30"/>
      <c r="AKD90" s="30"/>
      <c r="AKE90" s="30"/>
      <c r="AKF90" s="30"/>
      <c r="AKG90" s="30"/>
      <c r="AKH90" s="30"/>
      <c r="AKI90" s="30"/>
      <c r="AKJ90" s="30"/>
      <c r="AKK90" s="30"/>
      <c r="AKL90" s="30"/>
      <c r="AKM90" s="30"/>
      <c r="AKN90" s="30"/>
      <c r="AKO90" s="30"/>
      <c r="AKP90" s="30"/>
      <c r="AKQ90" s="30"/>
      <c r="AKR90" s="30"/>
      <c r="AKS90" s="30"/>
      <c r="AKT90" s="30"/>
      <c r="AKU90" s="30"/>
      <c r="AKV90" s="30"/>
      <c r="AKW90" s="30"/>
      <c r="AKX90" s="30"/>
      <c r="AKY90" s="30"/>
      <c r="AKZ90" s="30"/>
      <c r="ALA90" s="30"/>
      <c r="ALB90" s="30"/>
      <c r="ALC90" s="30"/>
      <c r="ALD90" s="30"/>
      <c r="ALE90" s="30"/>
      <c r="ALF90" s="30"/>
      <c r="ALG90" s="30"/>
      <c r="ALH90" s="30"/>
      <c r="ALI90" s="30"/>
      <c r="ALJ90" s="30"/>
      <c r="ALK90" s="30"/>
      <c r="ALL90" s="30"/>
      <c r="ALM90" s="30"/>
      <c r="ALN90" s="30"/>
      <c r="ALO90" s="30"/>
      <c r="ALP90" s="30"/>
      <c r="ALQ90" s="30"/>
      <c r="ALR90" s="30"/>
      <c r="ALS90" s="30"/>
      <c r="ALT90" s="30"/>
      <c r="ALU90" s="30"/>
      <c r="ALV90" s="30"/>
      <c r="ALW90" s="30"/>
      <c r="ALX90" s="30"/>
      <c r="ALY90" s="30"/>
      <c r="ALZ90" s="30"/>
      <c r="AMA90" s="30"/>
      <c r="AMB90" s="30"/>
      <c r="AMC90" s="30"/>
      <c r="AMD90" s="30"/>
      <c r="AME90" s="30"/>
      <c r="AMF90" s="30"/>
      <c r="AMG90" s="30"/>
      <c r="AMH90" s="30"/>
      <c r="AMI90" s="30"/>
      <c r="AMJ90" s="30"/>
      <c r="AMK90" s="30"/>
    </row>
    <row r="91" spans="1:1025" ht="15.75" customHeight="1" x14ac:dyDescent="0.3">
      <c r="A91" s="30"/>
      <c r="B91" s="30" t="s">
        <v>38</v>
      </c>
      <c r="C91" s="30"/>
      <c r="D91" s="30"/>
      <c r="E91" s="47"/>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c r="ADO91" s="30"/>
      <c r="ADP91" s="30"/>
      <c r="ADQ91" s="30"/>
      <c r="ADR91" s="30"/>
      <c r="ADS91" s="30"/>
      <c r="ADT91" s="30"/>
      <c r="ADU91" s="30"/>
      <c r="ADV91" s="30"/>
      <c r="ADW91" s="30"/>
      <c r="ADX91" s="30"/>
      <c r="ADY91" s="30"/>
      <c r="ADZ91" s="30"/>
      <c r="AEA91" s="30"/>
      <c r="AEB91" s="30"/>
      <c r="AEC91" s="30"/>
      <c r="AED91" s="30"/>
      <c r="AEE91" s="30"/>
      <c r="AEF91" s="30"/>
      <c r="AEG91" s="30"/>
      <c r="AEH91" s="30"/>
      <c r="AEI91" s="30"/>
      <c r="AEJ91" s="30"/>
      <c r="AEK91" s="30"/>
      <c r="AEL91" s="30"/>
      <c r="AEM91" s="30"/>
      <c r="AEN91" s="30"/>
      <c r="AEO91" s="30"/>
      <c r="AEP91" s="30"/>
      <c r="AEQ91" s="30"/>
      <c r="AER91" s="30"/>
      <c r="AES91" s="30"/>
      <c r="AET91" s="30"/>
      <c r="AEU91" s="30"/>
      <c r="AEV91" s="30"/>
      <c r="AEW91" s="30"/>
      <c r="AEX91" s="30"/>
      <c r="AEY91" s="30"/>
      <c r="AEZ91" s="30"/>
      <c r="AFA91" s="30"/>
      <c r="AFB91" s="30"/>
      <c r="AFC91" s="30"/>
      <c r="AFD91" s="30"/>
      <c r="AFE91" s="30"/>
      <c r="AFF91" s="30"/>
      <c r="AFG91" s="30"/>
      <c r="AFH91" s="30"/>
      <c r="AFI91" s="30"/>
      <c r="AFJ91" s="30"/>
      <c r="AFK91" s="30"/>
      <c r="AFL91" s="30"/>
      <c r="AFM91" s="30"/>
      <c r="AFN91" s="30"/>
      <c r="AFO91" s="30"/>
      <c r="AFP91" s="30"/>
      <c r="AFQ91" s="30"/>
      <c r="AFR91" s="30"/>
      <c r="AFS91" s="30"/>
      <c r="AFT91" s="30"/>
      <c r="AFU91" s="30"/>
      <c r="AFV91" s="30"/>
      <c r="AFW91" s="30"/>
      <c r="AFX91" s="30"/>
      <c r="AFY91" s="30"/>
      <c r="AFZ91" s="30"/>
      <c r="AGA91" s="30"/>
      <c r="AGB91" s="30"/>
      <c r="AGC91" s="30"/>
      <c r="AGD91" s="30"/>
      <c r="AGE91" s="30"/>
      <c r="AGF91" s="30"/>
      <c r="AGG91" s="30"/>
      <c r="AGH91" s="30"/>
      <c r="AGI91" s="30"/>
      <c r="AGJ91" s="30"/>
      <c r="AGK91" s="30"/>
      <c r="AGL91" s="30"/>
      <c r="AGM91" s="30"/>
      <c r="AGN91" s="30"/>
      <c r="AGO91" s="30"/>
      <c r="AGP91" s="30"/>
      <c r="AGQ91" s="30"/>
      <c r="AGR91" s="30"/>
      <c r="AGS91" s="30"/>
      <c r="AGT91" s="30"/>
      <c r="AGU91" s="30"/>
      <c r="AGV91" s="30"/>
      <c r="AGW91" s="30"/>
      <c r="AGX91" s="30"/>
      <c r="AGY91" s="30"/>
      <c r="AGZ91" s="30"/>
      <c r="AHA91" s="30"/>
      <c r="AHB91" s="30"/>
      <c r="AHC91" s="30"/>
      <c r="AHD91" s="30"/>
      <c r="AHE91" s="30"/>
      <c r="AHF91" s="30"/>
      <c r="AHG91" s="30"/>
      <c r="AHH91" s="30"/>
      <c r="AHI91" s="30"/>
      <c r="AHJ91" s="30"/>
      <c r="AHK91" s="30"/>
      <c r="AHL91" s="30"/>
      <c r="AHM91" s="30"/>
      <c r="AHN91" s="30"/>
      <c r="AHO91" s="30"/>
      <c r="AHP91" s="30"/>
      <c r="AHQ91" s="30"/>
      <c r="AHR91" s="30"/>
      <c r="AHS91" s="30"/>
      <c r="AHT91" s="30"/>
      <c r="AHU91" s="30"/>
      <c r="AHV91" s="30"/>
      <c r="AHW91" s="30"/>
      <c r="AHX91" s="30"/>
      <c r="AHY91" s="30"/>
      <c r="AHZ91" s="30"/>
      <c r="AIA91" s="30"/>
      <c r="AIB91" s="30"/>
      <c r="AIC91" s="30"/>
      <c r="AID91" s="30"/>
      <c r="AIE91" s="30"/>
      <c r="AIF91" s="30"/>
      <c r="AIG91" s="30"/>
      <c r="AIH91" s="30"/>
      <c r="AII91" s="30"/>
      <c r="AIJ91" s="30"/>
      <c r="AIK91" s="30"/>
      <c r="AIL91" s="30"/>
      <c r="AIM91" s="30"/>
      <c r="AIN91" s="30"/>
      <c r="AIO91" s="30"/>
      <c r="AIP91" s="30"/>
      <c r="AIQ91" s="30"/>
      <c r="AIR91" s="30"/>
      <c r="AIS91" s="30"/>
      <c r="AIT91" s="30"/>
      <c r="AIU91" s="30"/>
      <c r="AIV91" s="30"/>
      <c r="AIW91" s="30"/>
      <c r="AIX91" s="30"/>
      <c r="AIY91" s="30"/>
      <c r="AIZ91" s="30"/>
      <c r="AJA91" s="30"/>
      <c r="AJB91" s="30"/>
      <c r="AJC91" s="30"/>
      <c r="AJD91" s="30"/>
      <c r="AJE91" s="30"/>
      <c r="AJF91" s="30"/>
      <c r="AJG91" s="30"/>
      <c r="AJH91" s="30"/>
      <c r="AJI91" s="30"/>
      <c r="AJJ91" s="30"/>
      <c r="AJK91" s="30"/>
      <c r="AJL91" s="30"/>
      <c r="AJM91" s="30"/>
      <c r="AJN91" s="30"/>
      <c r="AJO91" s="30"/>
      <c r="AJP91" s="30"/>
      <c r="AJQ91" s="30"/>
      <c r="AJR91" s="30"/>
      <c r="AJS91" s="30"/>
      <c r="AJT91" s="30"/>
      <c r="AJU91" s="30"/>
      <c r="AJV91" s="30"/>
      <c r="AJW91" s="30"/>
      <c r="AJX91" s="30"/>
      <c r="AJY91" s="30"/>
      <c r="AJZ91" s="30"/>
      <c r="AKA91" s="30"/>
      <c r="AKB91" s="30"/>
      <c r="AKC91" s="30"/>
      <c r="AKD91" s="30"/>
      <c r="AKE91" s="30"/>
      <c r="AKF91" s="30"/>
      <c r="AKG91" s="30"/>
      <c r="AKH91" s="30"/>
      <c r="AKI91" s="30"/>
      <c r="AKJ91" s="30"/>
      <c r="AKK91" s="30"/>
      <c r="AKL91" s="30"/>
      <c r="AKM91" s="30"/>
      <c r="AKN91" s="30"/>
      <c r="AKO91" s="30"/>
      <c r="AKP91" s="30"/>
      <c r="AKQ91" s="30"/>
      <c r="AKR91" s="30"/>
      <c r="AKS91" s="30"/>
      <c r="AKT91" s="30"/>
      <c r="AKU91" s="30"/>
      <c r="AKV91" s="30"/>
      <c r="AKW91" s="30"/>
      <c r="AKX91" s="30"/>
      <c r="AKY91" s="30"/>
      <c r="AKZ91" s="30"/>
      <c r="ALA91" s="30"/>
      <c r="ALB91" s="30"/>
      <c r="ALC91" s="30"/>
      <c r="ALD91" s="30"/>
      <c r="ALE91" s="30"/>
      <c r="ALF91" s="30"/>
      <c r="ALG91" s="30"/>
      <c r="ALH91" s="30"/>
      <c r="ALI91" s="30"/>
      <c r="ALJ91" s="30"/>
      <c r="ALK91" s="30"/>
      <c r="ALL91" s="30"/>
      <c r="ALM91" s="30"/>
      <c r="ALN91" s="30"/>
      <c r="ALO91" s="30"/>
      <c r="ALP91" s="30"/>
      <c r="ALQ91" s="30"/>
      <c r="ALR91" s="30"/>
      <c r="ALS91" s="30"/>
      <c r="ALT91" s="30"/>
      <c r="ALU91" s="30"/>
      <c r="ALV91" s="30"/>
      <c r="ALW91" s="30"/>
      <c r="ALX91" s="30"/>
      <c r="ALY91" s="30"/>
      <c r="ALZ91" s="30"/>
      <c r="AMA91" s="30"/>
      <c r="AMB91" s="30"/>
      <c r="AMC91" s="30"/>
      <c r="AMD91" s="30"/>
      <c r="AME91" s="30"/>
      <c r="AMF91" s="30"/>
      <c r="AMG91" s="30"/>
      <c r="AMH91" s="30"/>
      <c r="AMI91" s="30"/>
      <c r="AMJ91" s="30"/>
      <c r="AMK91" s="30"/>
    </row>
    <row r="92" spans="1:1025" ht="15.75" customHeight="1" x14ac:dyDescent="0.3">
      <c r="A92" s="30"/>
      <c r="B92" s="30" t="s">
        <v>40</v>
      </c>
      <c r="C92" s="30"/>
      <c r="D92" s="30"/>
      <c r="E92" s="47"/>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row>
    <row r="93" spans="1:1025" ht="15.75" customHeight="1" x14ac:dyDescent="0.3">
      <c r="A93" s="30"/>
      <c r="B93" s="30" t="s">
        <v>41</v>
      </c>
      <c r="C93" s="30"/>
      <c r="D93" s="30"/>
      <c r="E93" s="47"/>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row>
    <row r="94" spans="1:1025" ht="15.75" customHeight="1" x14ac:dyDescent="0.3">
      <c r="A94" s="30"/>
      <c r="B94" s="30"/>
      <c r="C94" s="30"/>
      <c r="D94" s="30"/>
      <c r="E94" s="48"/>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row>
    <row r="95" spans="1:1025" ht="15.75" customHeight="1" x14ac:dyDescent="0.3">
      <c r="A95" s="30"/>
      <c r="B95" s="148" t="s">
        <v>230</v>
      </c>
      <c r="C95" s="30"/>
      <c r="D95" s="30"/>
      <c r="E95" s="48"/>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row>
    <row r="96" spans="1:1025" ht="15.75" customHeight="1" x14ac:dyDescent="0.3">
      <c r="B96" s="10" t="s">
        <v>36</v>
      </c>
      <c r="E96" s="47"/>
    </row>
    <row r="97" spans="1:1025" ht="15.75" customHeight="1" x14ac:dyDescent="0.3">
      <c r="B97" s="10" t="s">
        <v>44</v>
      </c>
      <c r="E97" s="47"/>
    </row>
    <row r="98" spans="1:1025" ht="15.75" customHeight="1" x14ac:dyDescent="0.3">
      <c r="B98" s="10" t="s">
        <v>45</v>
      </c>
      <c r="E98" s="49"/>
    </row>
    <row r="99" spans="1:1025" ht="15.75" customHeight="1" x14ac:dyDescent="0.3">
      <c r="B99" s="10" t="s">
        <v>38</v>
      </c>
      <c r="E99" s="47"/>
    </row>
    <row r="100" spans="1:1025" ht="15.75" customHeight="1" x14ac:dyDescent="0.3">
      <c r="B100" s="10" t="s">
        <v>40</v>
      </c>
      <c r="E100" s="47"/>
    </row>
    <row r="101" spans="1:1025" ht="15.75" customHeight="1" x14ac:dyDescent="0.3">
      <c r="B101" s="10" t="s">
        <v>41</v>
      </c>
      <c r="E101" s="47"/>
    </row>
    <row r="102" spans="1:1025" ht="15.75" customHeight="1" x14ac:dyDescent="0.3">
      <c r="E102" s="48"/>
    </row>
    <row r="103" spans="1:1025" ht="15.75" customHeight="1" x14ac:dyDescent="0.3">
      <c r="B103" s="38" t="s">
        <v>227</v>
      </c>
      <c r="E103" s="48"/>
    </row>
    <row r="104" spans="1:1025" ht="15.75" customHeight="1" x14ac:dyDescent="0.3">
      <c r="E104" s="48"/>
    </row>
    <row r="105" spans="1:1025" ht="15.75" customHeight="1" x14ac:dyDescent="0.3">
      <c r="A105" s="30"/>
      <c r="B105" s="148" t="s">
        <v>229</v>
      </c>
      <c r="C105" s="30"/>
      <c r="D105" s="30"/>
      <c r="E105" s="48"/>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row>
    <row r="106" spans="1:1025" ht="15.75" customHeight="1" x14ac:dyDescent="0.3">
      <c r="A106" s="30"/>
      <c r="B106" s="30" t="s">
        <v>36</v>
      </c>
      <c r="C106" s="30"/>
      <c r="D106" s="30"/>
      <c r="E106" s="47"/>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row>
    <row r="107" spans="1:1025" ht="15.75" customHeight="1" x14ac:dyDescent="0.3">
      <c r="A107" s="30"/>
      <c r="B107" s="30" t="s">
        <v>46</v>
      </c>
      <c r="C107" s="30"/>
      <c r="D107" s="30"/>
      <c r="E107" s="47"/>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row>
    <row r="108" spans="1:1025" ht="15.75" customHeight="1" x14ac:dyDescent="0.3">
      <c r="A108" s="30"/>
      <c r="B108" s="30" t="s">
        <v>45</v>
      </c>
      <c r="C108" s="30"/>
      <c r="D108" s="30"/>
      <c r="E108" s="49"/>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row>
    <row r="109" spans="1:1025" ht="15.75" customHeight="1" x14ac:dyDescent="0.3">
      <c r="A109" s="30"/>
      <c r="B109" s="30" t="s">
        <v>38</v>
      </c>
      <c r="C109" s="30"/>
      <c r="D109" s="30"/>
      <c r="E109" s="47"/>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row>
    <row r="110" spans="1:1025" ht="15.75" customHeight="1" x14ac:dyDescent="0.3">
      <c r="A110" s="30"/>
      <c r="B110" s="30" t="s">
        <v>39</v>
      </c>
      <c r="C110" s="30"/>
      <c r="D110" s="30"/>
      <c r="E110" s="47"/>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row>
    <row r="111" spans="1:1025" ht="15.75" customHeight="1" x14ac:dyDescent="0.3">
      <c r="A111" s="30"/>
      <c r="B111" s="30" t="s">
        <v>40</v>
      </c>
      <c r="C111" s="30"/>
      <c r="D111" s="30"/>
      <c r="E111" s="47"/>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row>
    <row r="112" spans="1:1025" ht="15.75" customHeight="1" x14ac:dyDescent="0.3">
      <c r="A112" s="30"/>
      <c r="B112" s="30" t="s">
        <v>41</v>
      </c>
      <c r="C112" s="30"/>
      <c r="D112" s="30"/>
      <c r="E112" s="47"/>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row>
    <row r="113" spans="1:1025" ht="15.75" customHeight="1" x14ac:dyDescent="0.3">
      <c r="A113" s="30"/>
      <c r="B113" s="30" t="s">
        <v>47</v>
      </c>
      <c r="C113" s="30"/>
      <c r="D113" s="30"/>
      <c r="E113" s="5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row>
    <row r="114" spans="1:1025" ht="15.75" customHeight="1" x14ac:dyDescent="0.3">
      <c r="A114" s="30"/>
      <c r="B114" s="30" t="s">
        <v>48</v>
      </c>
      <c r="C114" s="30"/>
      <c r="D114" s="30"/>
      <c r="E114" s="5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row>
    <row r="115" spans="1:1025" ht="15.75" customHeight="1" x14ac:dyDescent="0.3">
      <c r="A115" s="30"/>
      <c r="B115" s="30" t="s">
        <v>49</v>
      </c>
      <c r="C115" s="30"/>
      <c r="D115" s="30"/>
      <c r="E115" s="5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row>
    <row r="116" spans="1:1025" ht="15.75" customHeight="1" x14ac:dyDescent="0.3">
      <c r="A116" s="30"/>
      <c r="B116" s="30" t="s">
        <v>50</v>
      </c>
      <c r="C116" s="30"/>
      <c r="D116" s="30"/>
      <c r="E116" s="5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row>
    <row r="117" spans="1:1025" ht="15.75" customHeight="1" x14ac:dyDescent="0.3">
      <c r="A117" s="30"/>
      <c r="B117" s="30" t="s">
        <v>51</v>
      </c>
      <c r="C117" s="30"/>
      <c r="D117" s="30"/>
      <c r="E117" s="5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row>
    <row r="118" spans="1:1025" ht="15.75" customHeight="1" x14ac:dyDescent="0.3">
      <c r="A118" s="30"/>
      <c r="B118" s="30" t="s">
        <v>52</v>
      </c>
      <c r="C118" s="30"/>
      <c r="D118" s="30"/>
      <c r="E118" s="5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row>
    <row r="119" spans="1:1025" ht="15.75" customHeight="1" x14ac:dyDescent="0.3">
      <c r="A119" s="30"/>
      <c r="B119" s="30"/>
      <c r="C119" s="30"/>
      <c r="D119" s="30"/>
      <c r="E119" s="48"/>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row>
    <row r="120" spans="1:1025" ht="15.75" customHeight="1" x14ac:dyDescent="0.3">
      <c r="A120" s="30"/>
      <c r="B120" s="148" t="s">
        <v>230</v>
      </c>
      <c r="C120" s="30"/>
      <c r="D120" s="30"/>
      <c r="E120" s="48"/>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row>
    <row r="121" spans="1:1025" ht="15.75" customHeight="1" x14ac:dyDescent="0.3">
      <c r="B121" s="10" t="s">
        <v>36</v>
      </c>
      <c r="E121" s="47"/>
    </row>
    <row r="122" spans="1:1025" ht="15.75" customHeight="1" x14ac:dyDescent="0.3">
      <c r="B122" s="10" t="s">
        <v>46</v>
      </c>
      <c r="E122" s="47"/>
    </row>
    <row r="123" spans="1:1025" ht="15.75" customHeight="1" x14ac:dyDescent="0.3">
      <c r="B123" s="10" t="s">
        <v>45</v>
      </c>
      <c r="E123" s="49"/>
    </row>
    <row r="124" spans="1:1025" ht="15.75" customHeight="1" x14ac:dyDescent="0.3">
      <c r="B124" s="10" t="s">
        <v>38</v>
      </c>
      <c r="E124" s="47"/>
    </row>
    <row r="125" spans="1:1025" ht="15.75" customHeight="1" x14ac:dyDescent="0.3">
      <c r="B125" s="10" t="s">
        <v>39</v>
      </c>
      <c r="E125" s="47"/>
    </row>
    <row r="126" spans="1:1025" ht="15.75" customHeight="1" x14ac:dyDescent="0.3">
      <c r="B126" s="10" t="s">
        <v>40</v>
      </c>
      <c r="E126" s="47"/>
    </row>
    <row r="127" spans="1:1025" ht="15.75" customHeight="1" x14ac:dyDescent="0.3">
      <c r="B127" s="10" t="s">
        <v>41</v>
      </c>
      <c r="E127" s="47"/>
    </row>
    <row r="128" spans="1:1025" ht="15.75" customHeight="1" x14ac:dyDescent="0.3">
      <c r="B128" s="10" t="s">
        <v>47</v>
      </c>
      <c r="E128" s="50"/>
    </row>
    <row r="129" spans="1:1025" ht="15.75" customHeight="1" x14ac:dyDescent="0.3">
      <c r="B129" s="10" t="s">
        <v>48</v>
      </c>
      <c r="E129" s="50"/>
    </row>
    <row r="130" spans="1:1025" ht="15.75" customHeight="1" x14ac:dyDescent="0.3">
      <c r="B130" s="10" t="s">
        <v>49</v>
      </c>
      <c r="E130" s="50"/>
    </row>
    <row r="131" spans="1:1025" ht="15.75" customHeight="1" x14ac:dyDescent="0.3">
      <c r="B131" s="10" t="s">
        <v>50</v>
      </c>
      <c r="E131" s="50"/>
    </row>
    <row r="132" spans="1:1025" ht="15.75" customHeight="1" x14ac:dyDescent="0.3">
      <c r="B132" s="10" t="s">
        <v>51</v>
      </c>
      <c r="E132" s="50"/>
    </row>
    <row r="133" spans="1:1025" ht="15.75" customHeight="1" x14ac:dyDescent="0.3">
      <c r="B133" s="10" t="s">
        <v>52</v>
      </c>
      <c r="E133" s="50"/>
    </row>
    <row r="134" spans="1:1025" ht="15.75" customHeight="1" x14ac:dyDescent="0.3">
      <c r="E134" s="48"/>
    </row>
    <row r="135" spans="1:1025" ht="15.75" customHeight="1" x14ac:dyDescent="0.3">
      <c r="A135" s="30"/>
      <c r="B135" s="38" t="s">
        <v>235</v>
      </c>
      <c r="C135" s="30"/>
      <c r="D135" s="30"/>
      <c r="E135" s="48"/>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c r="WQ135" s="30"/>
      <c r="WR135" s="30"/>
      <c r="WS135" s="30"/>
      <c r="WT135" s="30"/>
      <c r="WU135" s="30"/>
      <c r="WV135" s="30"/>
      <c r="WW135" s="30"/>
      <c r="WX135" s="30"/>
      <c r="WY135" s="30"/>
      <c r="WZ135" s="30"/>
      <c r="XA135" s="30"/>
      <c r="XB135" s="30"/>
      <c r="XC135" s="30"/>
      <c r="XD135" s="30"/>
      <c r="XE135" s="30"/>
      <c r="XF135" s="30"/>
      <c r="XG135" s="30"/>
      <c r="XH135" s="30"/>
      <c r="XI135" s="30"/>
      <c r="XJ135" s="30"/>
      <c r="XK135" s="30"/>
      <c r="XL135" s="30"/>
      <c r="XM135" s="30"/>
      <c r="XN135" s="30"/>
      <c r="XO135" s="30"/>
      <c r="XP135" s="30"/>
      <c r="XQ135" s="30"/>
      <c r="XR135" s="30"/>
      <c r="XS135" s="30"/>
      <c r="XT135" s="30"/>
      <c r="XU135" s="30"/>
      <c r="XV135" s="30"/>
      <c r="XW135" s="30"/>
      <c r="XX135" s="30"/>
      <c r="XY135" s="30"/>
      <c r="XZ135" s="30"/>
      <c r="YA135" s="30"/>
      <c r="YB135" s="30"/>
      <c r="YC135" s="30"/>
      <c r="YD135" s="30"/>
      <c r="YE135" s="30"/>
      <c r="YF135" s="30"/>
      <c r="YG135" s="30"/>
      <c r="YH135" s="30"/>
      <c r="YI135" s="30"/>
      <c r="YJ135" s="30"/>
      <c r="YK135" s="30"/>
      <c r="YL135" s="30"/>
      <c r="YM135" s="30"/>
      <c r="YN135" s="30"/>
      <c r="YO135" s="30"/>
      <c r="YP135" s="30"/>
      <c r="YQ135" s="30"/>
      <c r="YR135" s="30"/>
      <c r="YS135" s="30"/>
      <c r="YT135" s="30"/>
      <c r="YU135" s="30"/>
      <c r="YV135" s="30"/>
      <c r="YW135" s="30"/>
      <c r="YX135" s="30"/>
      <c r="YY135" s="30"/>
      <c r="YZ135" s="30"/>
      <c r="ZA135" s="30"/>
      <c r="ZB135" s="30"/>
      <c r="ZC135" s="30"/>
      <c r="ZD135" s="30"/>
      <c r="ZE135" s="30"/>
      <c r="ZF135" s="30"/>
      <c r="ZG135" s="30"/>
      <c r="ZH135" s="30"/>
      <c r="ZI135" s="30"/>
      <c r="ZJ135" s="30"/>
      <c r="ZK135" s="30"/>
      <c r="ZL135" s="30"/>
      <c r="ZM135" s="30"/>
      <c r="ZN135" s="30"/>
      <c r="ZO135" s="30"/>
      <c r="ZP135" s="30"/>
      <c r="ZQ135" s="30"/>
      <c r="ZR135" s="30"/>
      <c r="ZS135" s="30"/>
      <c r="ZT135" s="30"/>
      <c r="ZU135" s="30"/>
      <c r="ZV135" s="30"/>
      <c r="ZW135" s="30"/>
      <c r="ZX135" s="30"/>
      <c r="ZY135" s="30"/>
      <c r="ZZ135" s="30"/>
      <c r="AAA135" s="30"/>
      <c r="AAB135" s="30"/>
      <c r="AAC135" s="30"/>
      <c r="AAD135" s="30"/>
      <c r="AAE135" s="30"/>
      <c r="AAF135" s="30"/>
      <c r="AAG135" s="30"/>
      <c r="AAH135" s="30"/>
      <c r="AAI135" s="30"/>
      <c r="AAJ135" s="30"/>
      <c r="AAK135" s="30"/>
      <c r="AAL135" s="30"/>
      <c r="AAM135" s="30"/>
      <c r="AAN135" s="30"/>
      <c r="AAO135" s="30"/>
      <c r="AAP135" s="30"/>
      <c r="AAQ135" s="30"/>
      <c r="AAR135" s="30"/>
      <c r="AAS135" s="30"/>
      <c r="AAT135" s="30"/>
      <c r="AAU135" s="30"/>
      <c r="AAV135" s="30"/>
      <c r="AAW135" s="30"/>
      <c r="AAX135" s="30"/>
      <c r="AAY135" s="30"/>
      <c r="AAZ135" s="30"/>
      <c r="ABA135" s="30"/>
      <c r="ABB135" s="30"/>
      <c r="ABC135" s="30"/>
      <c r="ABD135" s="30"/>
      <c r="ABE135" s="30"/>
      <c r="ABF135" s="30"/>
      <c r="ABG135" s="30"/>
      <c r="ABH135" s="30"/>
      <c r="ABI135" s="30"/>
      <c r="ABJ135" s="30"/>
      <c r="ABK135" s="30"/>
      <c r="ABL135" s="30"/>
      <c r="ABM135" s="30"/>
      <c r="ABN135" s="30"/>
      <c r="ABO135" s="30"/>
      <c r="ABP135" s="30"/>
      <c r="ABQ135" s="30"/>
      <c r="ABR135" s="30"/>
      <c r="ABS135" s="30"/>
      <c r="ABT135" s="30"/>
      <c r="ABU135" s="30"/>
      <c r="ABV135" s="30"/>
      <c r="ABW135" s="30"/>
      <c r="ABX135" s="30"/>
      <c r="ABY135" s="30"/>
      <c r="ABZ135" s="30"/>
      <c r="ACA135" s="30"/>
      <c r="ACB135" s="30"/>
      <c r="ACC135" s="30"/>
      <c r="ACD135" s="30"/>
      <c r="ACE135" s="30"/>
      <c r="ACF135" s="30"/>
      <c r="ACG135" s="30"/>
      <c r="ACH135" s="30"/>
      <c r="ACI135" s="30"/>
      <c r="ACJ135" s="30"/>
      <c r="ACK135" s="30"/>
      <c r="ACL135" s="30"/>
      <c r="ACM135" s="30"/>
      <c r="ACN135" s="30"/>
      <c r="ACO135" s="30"/>
      <c r="ACP135" s="30"/>
      <c r="ACQ135" s="30"/>
      <c r="ACR135" s="30"/>
      <c r="ACS135" s="30"/>
      <c r="ACT135" s="30"/>
      <c r="ACU135" s="30"/>
      <c r="ACV135" s="30"/>
      <c r="ACW135" s="30"/>
      <c r="ACX135" s="30"/>
      <c r="ACY135" s="30"/>
      <c r="ACZ135" s="30"/>
      <c r="ADA135" s="30"/>
      <c r="ADB135" s="30"/>
      <c r="ADC135" s="30"/>
      <c r="ADD135" s="30"/>
      <c r="ADE135" s="30"/>
      <c r="ADF135" s="30"/>
      <c r="ADG135" s="30"/>
      <c r="ADH135" s="30"/>
      <c r="ADI135" s="30"/>
      <c r="ADJ135" s="30"/>
      <c r="ADK135" s="30"/>
      <c r="ADL135" s="30"/>
      <c r="ADM135" s="30"/>
      <c r="ADN135" s="30"/>
      <c r="ADO135" s="30"/>
      <c r="ADP135" s="30"/>
      <c r="ADQ135" s="30"/>
      <c r="ADR135" s="30"/>
      <c r="ADS135" s="30"/>
      <c r="ADT135" s="30"/>
      <c r="ADU135" s="30"/>
      <c r="ADV135" s="30"/>
      <c r="ADW135" s="30"/>
      <c r="ADX135" s="30"/>
      <c r="ADY135" s="30"/>
      <c r="ADZ135" s="30"/>
      <c r="AEA135" s="30"/>
      <c r="AEB135" s="30"/>
      <c r="AEC135" s="30"/>
      <c r="AED135" s="30"/>
      <c r="AEE135" s="30"/>
      <c r="AEF135" s="30"/>
      <c r="AEG135" s="30"/>
      <c r="AEH135" s="30"/>
      <c r="AEI135" s="30"/>
      <c r="AEJ135" s="30"/>
      <c r="AEK135" s="30"/>
      <c r="AEL135" s="30"/>
      <c r="AEM135" s="30"/>
      <c r="AEN135" s="30"/>
      <c r="AEO135" s="30"/>
      <c r="AEP135" s="30"/>
      <c r="AEQ135" s="30"/>
      <c r="AER135" s="30"/>
      <c r="AES135" s="30"/>
      <c r="AET135" s="30"/>
      <c r="AEU135" s="30"/>
      <c r="AEV135" s="30"/>
      <c r="AEW135" s="30"/>
      <c r="AEX135" s="30"/>
      <c r="AEY135" s="30"/>
      <c r="AEZ135" s="30"/>
      <c r="AFA135" s="30"/>
      <c r="AFB135" s="30"/>
      <c r="AFC135" s="30"/>
      <c r="AFD135" s="30"/>
      <c r="AFE135" s="30"/>
      <c r="AFF135" s="30"/>
      <c r="AFG135" s="30"/>
      <c r="AFH135" s="30"/>
      <c r="AFI135" s="30"/>
      <c r="AFJ135" s="30"/>
      <c r="AFK135" s="30"/>
      <c r="AFL135" s="30"/>
      <c r="AFM135" s="30"/>
      <c r="AFN135" s="30"/>
      <c r="AFO135" s="30"/>
      <c r="AFP135" s="30"/>
      <c r="AFQ135" s="30"/>
      <c r="AFR135" s="30"/>
      <c r="AFS135" s="30"/>
      <c r="AFT135" s="30"/>
      <c r="AFU135" s="30"/>
      <c r="AFV135" s="30"/>
      <c r="AFW135" s="30"/>
      <c r="AFX135" s="30"/>
      <c r="AFY135" s="30"/>
      <c r="AFZ135" s="30"/>
      <c r="AGA135" s="30"/>
      <c r="AGB135" s="30"/>
      <c r="AGC135" s="30"/>
      <c r="AGD135" s="30"/>
      <c r="AGE135" s="30"/>
      <c r="AGF135" s="30"/>
      <c r="AGG135" s="30"/>
      <c r="AGH135" s="30"/>
      <c r="AGI135" s="30"/>
      <c r="AGJ135" s="30"/>
      <c r="AGK135" s="30"/>
      <c r="AGL135" s="30"/>
      <c r="AGM135" s="30"/>
      <c r="AGN135" s="30"/>
      <c r="AGO135" s="30"/>
      <c r="AGP135" s="30"/>
      <c r="AGQ135" s="30"/>
      <c r="AGR135" s="30"/>
      <c r="AGS135" s="30"/>
      <c r="AGT135" s="30"/>
      <c r="AGU135" s="30"/>
      <c r="AGV135" s="30"/>
      <c r="AGW135" s="30"/>
      <c r="AGX135" s="30"/>
      <c r="AGY135" s="30"/>
      <c r="AGZ135" s="30"/>
      <c r="AHA135" s="30"/>
      <c r="AHB135" s="30"/>
      <c r="AHC135" s="30"/>
      <c r="AHD135" s="30"/>
      <c r="AHE135" s="30"/>
      <c r="AHF135" s="30"/>
      <c r="AHG135" s="30"/>
      <c r="AHH135" s="30"/>
      <c r="AHI135" s="30"/>
      <c r="AHJ135" s="30"/>
      <c r="AHK135" s="30"/>
      <c r="AHL135" s="30"/>
      <c r="AHM135" s="30"/>
      <c r="AHN135" s="30"/>
      <c r="AHO135" s="30"/>
      <c r="AHP135" s="30"/>
      <c r="AHQ135" s="30"/>
      <c r="AHR135" s="30"/>
      <c r="AHS135" s="30"/>
      <c r="AHT135" s="30"/>
      <c r="AHU135" s="30"/>
      <c r="AHV135" s="30"/>
      <c r="AHW135" s="30"/>
      <c r="AHX135" s="30"/>
      <c r="AHY135" s="30"/>
      <c r="AHZ135" s="30"/>
      <c r="AIA135" s="30"/>
      <c r="AIB135" s="30"/>
      <c r="AIC135" s="30"/>
      <c r="AID135" s="30"/>
      <c r="AIE135" s="30"/>
      <c r="AIF135" s="30"/>
      <c r="AIG135" s="30"/>
      <c r="AIH135" s="30"/>
      <c r="AII135" s="30"/>
      <c r="AIJ135" s="30"/>
      <c r="AIK135" s="30"/>
      <c r="AIL135" s="30"/>
      <c r="AIM135" s="30"/>
      <c r="AIN135" s="30"/>
      <c r="AIO135" s="30"/>
      <c r="AIP135" s="30"/>
      <c r="AIQ135" s="30"/>
      <c r="AIR135" s="30"/>
      <c r="AIS135" s="30"/>
      <c r="AIT135" s="30"/>
      <c r="AIU135" s="30"/>
      <c r="AIV135" s="30"/>
      <c r="AIW135" s="30"/>
      <c r="AIX135" s="30"/>
      <c r="AIY135" s="30"/>
      <c r="AIZ135" s="30"/>
      <c r="AJA135" s="30"/>
      <c r="AJB135" s="30"/>
      <c r="AJC135" s="30"/>
      <c r="AJD135" s="30"/>
      <c r="AJE135" s="30"/>
      <c r="AJF135" s="30"/>
      <c r="AJG135" s="30"/>
      <c r="AJH135" s="30"/>
      <c r="AJI135" s="30"/>
      <c r="AJJ135" s="30"/>
      <c r="AJK135" s="30"/>
      <c r="AJL135" s="30"/>
      <c r="AJM135" s="30"/>
      <c r="AJN135" s="30"/>
      <c r="AJO135" s="30"/>
      <c r="AJP135" s="30"/>
      <c r="AJQ135" s="30"/>
      <c r="AJR135" s="30"/>
      <c r="AJS135" s="30"/>
      <c r="AJT135" s="30"/>
      <c r="AJU135" s="30"/>
      <c r="AJV135" s="30"/>
      <c r="AJW135" s="30"/>
      <c r="AJX135" s="30"/>
      <c r="AJY135" s="30"/>
      <c r="AJZ135" s="30"/>
      <c r="AKA135" s="30"/>
      <c r="AKB135" s="30"/>
      <c r="AKC135" s="30"/>
      <c r="AKD135" s="30"/>
      <c r="AKE135" s="30"/>
      <c r="AKF135" s="30"/>
      <c r="AKG135" s="30"/>
      <c r="AKH135" s="30"/>
      <c r="AKI135" s="30"/>
      <c r="AKJ135" s="30"/>
      <c r="AKK135" s="30"/>
      <c r="AKL135" s="30"/>
      <c r="AKM135" s="30"/>
      <c r="AKN135" s="30"/>
      <c r="AKO135" s="30"/>
      <c r="AKP135" s="30"/>
      <c r="AKQ135" s="30"/>
      <c r="AKR135" s="30"/>
      <c r="AKS135" s="30"/>
      <c r="AKT135" s="30"/>
      <c r="AKU135" s="30"/>
      <c r="AKV135" s="30"/>
      <c r="AKW135" s="30"/>
      <c r="AKX135" s="30"/>
      <c r="AKY135" s="30"/>
      <c r="AKZ135" s="30"/>
      <c r="ALA135" s="30"/>
      <c r="ALB135" s="30"/>
      <c r="ALC135" s="30"/>
      <c r="ALD135" s="30"/>
      <c r="ALE135" s="30"/>
      <c r="ALF135" s="30"/>
      <c r="ALG135" s="30"/>
      <c r="ALH135" s="30"/>
      <c r="ALI135" s="30"/>
      <c r="ALJ135" s="30"/>
      <c r="ALK135" s="30"/>
      <c r="ALL135" s="30"/>
      <c r="ALM135" s="30"/>
      <c r="ALN135" s="30"/>
      <c r="ALO135" s="30"/>
      <c r="ALP135" s="30"/>
      <c r="ALQ135" s="30"/>
      <c r="ALR135" s="30"/>
      <c r="ALS135" s="30"/>
      <c r="ALT135" s="30"/>
      <c r="ALU135" s="30"/>
      <c r="ALV135" s="30"/>
      <c r="ALW135" s="30"/>
      <c r="ALX135" s="30"/>
      <c r="ALY135" s="30"/>
      <c r="ALZ135" s="30"/>
      <c r="AMA135" s="30"/>
      <c r="AMB135" s="30"/>
      <c r="AMC135" s="30"/>
      <c r="AMD135" s="30"/>
      <c r="AME135" s="30"/>
      <c r="AMF135" s="30"/>
      <c r="AMG135" s="30"/>
      <c r="AMH135" s="30"/>
      <c r="AMI135" s="30"/>
      <c r="AMJ135" s="30"/>
      <c r="AMK135" s="30"/>
    </row>
    <row r="136" spans="1:1025" ht="15.75" customHeight="1" x14ac:dyDescent="0.3">
      <c r="A136" s="30"/>
      <c r="B136" s="30"/>
      <c r="C136" s="30"/>
      <c r="D136" s="30"/>
      <c r="E136" s="48"/>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c r="WQ136" s="30"/>
      <c r="WR136" s="30"/>
      <c r="WS136" s="30"/>
      <c r="WT136" s="30"/>
      <c r="WU136" s="30"/>
      <c r="WV136" s="30"/>
      <c r="WW136" s="30"/>
      <c r="WX136" s="30"/>
      <c r="WY136" s="30"/>
      <c r="WZ136" s="30"/>
      <c r="XA136" s="30"/>
      <c r="XB136" s="30"/>
      <c r="XC136" s="30"/>
      <c r="XD136" s="30"/>
      <c r="XE136" s="30"/>
      <c r="XF136" s="30"/>
      <c r="XG136" s="30"/>
      <c r="XH136" s="30"/>
      <c r="XI136" s="30"/>
      <c r="XJ136" s="30"/>
      <c r="XK136" s="30"/>
      <c r="XL136" s="30"/>
      <c r="XM136" s="30"/>
      <c r="XN136" s="30"/>
      <c r="XO136" s="30"/>
      <c r="XP136" s="30"/>
      <c r="XQ136" s="30"/>
      <c r="XR136" s="30"/>
      <c r="XS136" s="30"/>
      <c r="XT136" s="30"/>
      <c r="XU136" s="30"/>
      <c r="XV136" s="30"/>
      <c r="XW136" s="30"/>
      <c r="XX136" s="30"/>
      <c r="XY136" s="30"/>
      <c r="XZ136" s="30"/>
      <c r="YA136" s="30"/>
      <c r="YB136" s="30"/>
      <c r="YC136" s="30"/>
      <c r="YD136" s="30"/>
      <c r="YE136" s="30"/>
      <c r="YF136" s="30"/>
      <c r="YG136" s="30"/>
      <c r="YH136" s="30"/>
      <c r="YI136" s="30"/>
      <c r="YJ136" s="30"/>
      <c r="YK136" s="30"/>
      <c r="YL136" s="30"/>
      <c r="YM136" s="30"/>
      <c r="YN136" s="30"/>
      <c r="YO136" s="30"/>
      <c r="YP136" s="30"/>
      <c r="YQ136" s="30"/>
      <c r="YR136" s="30"/>
      <c r="YS136" s="30"/>
      <c r="YT136" s="30"/>
      <c r="YU136" s="30"/>
      <c r="YV136" s="30"/>
      <c r="YW136" s="30"/>
      <c r="YX136" s="30"/>
      <c r="YY136" s="30"/>
      <c r="YZ136" s="30"/>
      <c r="ZA136" s="30"/>
      <c r="ZB136" s="30"/>
      <c r="ZC136" s="30"/>
      <c r="ZD136" s="30"/>
      <c r="ZE136" s="30"/>
      <c r="ZF136" s="30"/>
      <c r="ZG136" s="30"/>
      <c r="ZH136" s="30"/>
      <c r="ZI136" s="30"/>
      <c r="ZJ136" s="30"/>
      <c r="ZK136" s="30"/>
      <c r="ZL136" s="30"/>
      <c r="ZM136" s="30"/>
      <c r="ZN136" s="30"/>
      <c r="ZO136" s="30"/>
      <c r="ZP136" s="30"/>
      <c r="ZQ136" s="30"/>
      <c r="ZR136" s="30"/>
      <c r="ZS136" s="30"/>
      <c r="ZT136" s="30"/>
      <c r="ZU136" s="30"/>
      <c r="ZV136" s="30"/>
      <c r="ZW136" s="30"/>
      <c r="ZX136" s="30"/>
      <c r="ZY136" s="30"/>
      <c r="ZZ136" s="30"/>
      <c r="AAA136" s="30"/>
      <c r="AAB136" s="30"/>
      <c r="AAC136" s="30"/>
      <c r="AAD136" s="30"/>
      <c r="AAE136" s="30"/>
      <c r="AAF136" s="30"/>
      <c r="AAG136" s="30"/>
      <c r="AAH136" s="30"/>
      <c r="AAI136" s="30"/>
      <c r="AAJ136" s="30"/>
      <c r="AAK136" s="30"/>
      <c r="AAL136" s="30"/>
      <c r="AAM136" s="30"/>
      <c r="AAN136" s="30"/>
      <c r="AAO136" s="30"/>
      <c r="AAP136" s="30"/>
      <c r="AAQ136" s="30"/>
      <c r="AAR136" s="30"/>
      <c r="AAS136" s="30"/>
      <c r="AAT136" s="30"/>
      <c r="AAU136" s="30"/>
      <c r="AAV136" s="30"/>
      <c r="AAW136" s="30"/>
      <c r="AAX136" s="30"/>
      <c r="AAY136" s="30"/>
      <c r="AAZ136" s="30"/>
      <c r="ABA136" s="30"/>
      <c r="ABB136" s="30"/>
      <c r="ABC136" s="30"/>
      <c r="ABD136" s="30"/>
      <c r="ABE136" s="30"/>
      <c r="ABF136" s="30"/>
      <c r="ABG136" s="30"/>
      <c r="ABH136" s="30"/>
      <c r="ABI136" s="30"/>
      <c r="ABJ136" s="30"/>
      <c r="ABK136" s="30"/>
      <c r="ABL136" s="30"/>
      <c r="ABM136" s="30"/>
      <c r="ABN136" s="30"/>
      <c r="ABO136" s="30"/>
      <c r="ABP136" s="30"/>
      <c r="ABQ136" s="30"/>
      <c r="ABR136" s="30"/>
      <c r="ABS136" s="30"/>
      <c r="ABT136" s="30"/>
      <c r="ABU136" s="30"/>
      <c r="ABV136" s="30"/>
      <c r="ABW136" s="30"/>
      <c r="ABX136" s="30"/>
      <c r="ABY136" s="30"/>
      <c r="ABZ136" s="30"/>
      <c r="ACA136" s="30"/>
      <c r="ACB136" s="30"/>
      <c r="ACC136" s="30"/>
      <c r="ACD136" s="30"/>
      <c r="ACE136" s="30"/>
      <c r="ACF136" s="30"/>
      <c r="ACG136" s="30"/>
      <c r="ACH136" s="30"/>
      <c r="ACI136" s="30"/>
      <c r="ACJ136" s="30"/>
      <c r="ACK136" s="30"/>
      <c r="ACL136" s="30"/>
      <c r="ACM136" s="30"/>
      <c r="ACN136" s="30"/>
      <c r="ACO136" s="30"/>
      <c r="ACP136" s="30"/>
      <c r="ACQ136" s="30"/>
      <c r="ACR136" s="30"/>
      <c r="ACS136" s="30"/>
      <c r="ACT136" s="30"/>
      <c r="ACU136" s="30"/>
      <c r="ACV136" s="30"/>
      <c r="ACW136" s="30"/>
      <c r="ACX136" s="30"/>
      <c r="ACY136" s="30"/>
      <c r="ACZ136" s="30"/>
      <c r="ADA136" s="30"/>
      <c r="ADB136" s="30"/>
      <c r="ADC136" s="30"/>
      <c r="ADD136" s="30"/>
      <c r="ADE136" s="30"/>
      <c r="ADF136" s="30"/>
      <c r="ADG136" s="30"/>
      <c r="ADH136" s="30"/>
      <c r="ADI136" s="30"/>
      <c r="ADJ136" s="30"/>
      <c r="ADK136" s="30"/>
      <c r="ADL136" s="30"/>
      <c r="ADM136" s="30"/>
      <c r="ADN136" s="30"/>
      <c r="ADO136" s="30"/>
      <c r="ADP136" s="30"/>
      <c r="ADQ136" s="30"/>
      <c r="ADR136" s="30"/>
      <c r="ADS136" s="30"/>
      <c r="ADT136" s="30"/>
      <c r="ADU136" s="30"/>
      <c r="ADV136" s="30"/>
      <c r="ADW136" s="30"/>
      <c r="ADX136" s="30"/>
      <c r="ADY136" s="30"/>
      <c r="ADZ136" s="30"/>
      <c r="AEA136" s="30"/>
      <c r="AEB136" s="30"/>
      <c r="AEC136" s="30"/>
      <c r="AED136" s="30"/>
      <c r="AEE136" s="30"/>
      <c r="AEF136" s="30"/>
      <c r="AEG136" s="30"/>
      <c r="AEH136" s="30"/>
      <c r="AEI136" s="30"/>
      <c r="AEJ136" s="30"/>
      <c r="AEK136" s="30"/>
      <c r="AEL136" s="30"/>
      <c r="AEM136" s="30"/>
      <c r="AEN136" s="30"/>
      <c r="AEO136" s="30"/>
      <c r="AEP136" s="30"/>
      <c r="AEQ136" s="30"/>
      <c r="AER136" s="30"/>
      <c r="AES136" s="30"/>
      <c r="AET136" s="30"/>
      <c r="AEU136" s="30"/>
      <c r="AEV136" s="30"/>
      <c r="AEW136" s="30"/>
      <c r="AEX136" s="30"/>
      <c r="AEY136" s="30"/>
      <c r="AEZ136" s="30"/>
      <c r="AFA136" s="30"/>
      <c r="AFB136" s="30"/>
      <c r="AFC136" s="30"/>
      <c r="AFD136" s="30"/>
      <c r="AFE136" s="30"/>
      <c r="AFF136" s="30"/>
      <c r="AFG136" s="30"/>
      <c r="AFH136" s="30"/>
      <c r="AFI136" s="30"/>
      <c r="AFJ136" s="30"/>
      <c r="AFK136" s="30"/>
      <c r="AFL136" s="30"/>
      <c r="AFM136" s="30"/>
      <c r="AFN136" s="30"/>
      <c r="AFO136" s="30"/>
      <c r="AFP136" s="30"/>
      <c r="AFQ136" s="30"/>
      <c r="AFR136" s="30"/>
      <c r="AFS136" s="30"/>
      <c r="AFT136" s="30"/>
      <c r="AFU136" s="30"/>
      <c r="AFV136" s="30"/>
      <c r="AFW136" s="30"/>
      <c r="AFX136" s="30"/>
      <c r="AFY136" s="30"/>
      <c r="AFZ136" s="30"/>
      <c r="AGA136" s="30"/>
      <c r="AGB136" s="30"/>
      <c r="AGC136" s="30"/>
      <c r="AGD136" s="30"/>
      <c r="AGE136" s="30"/>
      <c r="AGF136" s="30"/>
      <c r="AGG136" s="30"/>
      <c r="AGH136" s="30"/>
      <c r="AGI136" s="30"/>
      <c r="AGJ136" s="30"/>
      <c r="AGK136" s="30"/>
      <c r="AGL136" s="30"/>
      <c r="AGM136" s="30"/>
      <c r="AGN136" s="30"/>
      <c r="AGO136" s="30"/>
      <c r="AGP136" s="30"/>
      <c r="AGQ136" s="30"/>
      <c r="AGR136" s="30"/>
      <c r="AGS136" s="30"/>
      <c r="AGT136" s="30"/>
      <c r="AGU136" s="30"/>
      <c r="AGV136" s="30"/>
      <c r="AGW136" s="30"/>
      <c r="AGX136" s="30"/>
      <c r="AGY136" s="30"/>
      <c r="AGZ136" s="30"/>
      <c r="AHA136" s="30"/>
      <c r="AHB136" s="30"/>
      <c r="AHC136" s="30"/>
      <c r="AHD136" s="30"/>
      <c r="AHE136" s="30"/>
      <c r="AHF136" s="30"/>
      <c r="AHG136" s="30"/>
      <c r="AHH136" s="30"/>
      <c r="AHI136" s="30"/>
      <c r="AHJ136" s="30"/>
      <c r="AHK136" s="30"/>
      <c r="AHL136" s="30"/>
      <c r="AHM136" s="30"/>
      <c r="AHN136" s="30"/>
      <c r="AHO136" s="30"/>
      <c r="AHP136" s="30"/>
      <c r="AHQ136" s="30"/>
      <c r="AHR136" s="30"/>
      <c r="AHS136" s="30"/>
      <c r="AHT136" s="30"/>
      <c r="AHU136" s="30"/>
      <c r="AHV136" s="30"/>
      <c r="AHW136" s="30"/>
      <c r="AHX136" s="30"/>
      <c r="AHY136" s="30"/>
      <c r="AHZ136" s="30"/>
      <c r="AIA136" s="30"/>
      <c r="AIB136" s="30"/>
      <c r="AIC136" s="30"/>
      <c r="AID136" s="30"/>
      <c r="AIE136" s="30"/>
      <c r="AIF136" s="30"/>
      <c r="AIG136" s="30"/>
      <c r="AIH136" s="30"/>
      <c r="AII136" s="30"/>
      <c r="AIJ136" s="30"/>
      <c r="AIK136" s="30"/>
      <c r="AIL136" s="30"/>
      <c r="AIM136" s="30"/>
      <c r="AIN136" s="30"/>
      <c r="AIO136" s="30"/>
      <c r="AIP136" s="30"/>
      <c r="AIQ136" s="30"/>
      <c r="AIR136" s="30"/>
      <c r="AIS136" s="30"/>
      <c r="AIT136" s="30"/>
      <c r="AIU136" s="30"/>
      <c r="AIV136" s="30"/>
      <c r="AIW136" s="30"/>
      <c r="AIX136" s="30"/>
      <c r="AIY136" s="30"/>
      <c r="AIZ136" s="30"/>
      <c r="AJA136" s="30"/>
      <c r="AJB136" s="30"/>
      <c r="AJC136" s="30"/>
      <c r="AJD136" s="30"/>
      <c r="AJE136" s="30"/>
      <c r="AJF136" s="30"/>
      <c r="AJG136" s="30"/>
      <c r="AJH136" s="30"/>
      <c r="AJI136" s="30"/>
      <c r="AJJ136" s="30"/>
      <c r="AJK136" s="30"/>
      <c r="AJL136" s="30"/>
      <c r="AJM136" s="30"/>
      <c r="AJN136" s="30"/>
      <c r="AJO136" s="30"/>
      <c r="AJP136" s="30"/>
      <c r="AJQ136" s="30"/>
      <c r="AJR136" s="30"/>
      <c r="AJS136" s="30"/>
      <c r="AJT136" s="30"/>
      <c r="AJU136" s="30"/>
      <c r="AJV136" s="30"/>
      <c r="AJW136" s="30"/>
      <c r="AJX136" s="30"/>
      <c r="AJY136" s="30"/>
      <c r="AJZ136" s="30"/>
      <c r="AKA136" s="30"/>
      <c r="AKB136" s="30"/>
      <c r="AKC136" s="30"/>
      <c r="AKD136" s="30"/>
      <c r="AKE136" s="30"/>
      <c r="AKF136" s="30"/>
      <c r="AKG136" s="30"/>
      <c r="AKH136" s="30"/>
      <c r="AKI136" s="30"/>
      <c r="AKJ136" s="30"/>
      <c r="AKK136" s="30"/>
      <c r="AKL136" s="30"/>
      <c r="AKM136" s="30"/>
      <c r="AKN136" s="30"/>
      <c r="AKO136" s="30"/>
      <c r="AKP136" s="30"/>
      <c r="AKQ136" s="30"/>
      <c r="AKR136" s="30"/>
      <c r="AKS136" s="30"/>
      <c r="AKT136" s="30"/>
      <c r="AKU136" s="30"/>
      <c r="AKV136" s="30"/>
      <c r="AKW136" s="30"/>
      <c r="AKX136" s="30"/>
      <c r="AKY136" s="30"/>
      <c r="AKZ136" s="30"/>
      <c r="ALA136" s="30"/>
      <c r="ALB136" s="30"/>
      <c r="ALC136" s="30"/>
      <c r="ALD136" s="30"/>
      <c r="ALE136" s="30"/>
      <c r="ALF136" s="30"/>
      <c r="ALG136" s="30"/>
      <c r="ALH136" s="30"/>
      <c r="ALI136" s="30"/>
      <c r="ALJ136" s="30"/>
      <c r="ALK136" s="30"/>
      <c r="ALL136" s="30"/>
      <c r="ALM136" s="30"/>
      <c r="ALN136" s="30"/>
      <c r="ALO136" s="30"/>
      <c r="ALP136" s="30"/>
      <c r="ALQ136" s="30"/>
      <c r="ALR136" s="30"/>
      <c r="ALS136" s="30"/>
      <c r="ALT136" s="30"/>
      <c r="ALU136" s="30"/>
      <c r="ALV136" s="30"/>
      <c r="ALW136" s="30"/>
      <c r="ALX136" s="30"/>
      <c r="ALY136" s="30"/>
      <c r="ALZ136" s="30"/>
      <c r="AMA136" s="30"/>
      <c r="AMB136" s="30"/>
      <c r="AMC136" s="30"/>
      <c r="AMD136" s="30"/>
      <c r="AME136" s="30"/>
      <c r="AMF136" s="30"/>
      <c r="AMG136" s="30"/>
      <c r="AMH136" s="30"/>
      <c r="AMI136" s="30"/>
      <c r="AMJ136" s="30"/>
      <c r="AMK136" s="30"/>
    </row>
    <row r="137" spans="1:1025" ht="15.75" customHeight="1" x14ac:dyDescent="0.3">
      <c r="A137" s="30"/>
      <c r="B137" s="148" t="s">
        <v>229</v>
      </c>
      <c r="C137" s="30"/>
      <c r="D137" s="30"/>
      <c r="E137" s="48"/>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c r="WQ137" s="30"/>
      <c r="WR137" s="30"/>
      <c r="WS137" s="30"/>
      <c r="WT137" s="30"/>
      <c r="WU137" s="30"/>
      <c r="WV137" s="30"/>
      <c r="WW137" s="30"/>
      <c r="WX137" s="30"/>
      <c r="WY137" s="30"/>
      <c r="WZ137" s="30"/>
      <c r="XA137" s="30"/>
      <c r="XB137" s="30"/>
      <c r="XC137" s="30"/>
      <c r="XD137" s="30"/>
      <c r="XE137" s="30"/>
      <c r="XF137" s="30"/>
      <c r="XG137" s="30"/>
      <c r="XH137" s="30"/>
      <c r="XI137" s="30"/>
      <c r="XJ137" s="30"/>
      <c r="XK137" s="30"/>
      <c r="XL137" s="30"/>
      <c r="XM137" s="30"/>
      <c r="XN137" s="30"/>
      <c r="XO137" s="30"/>
      <c r="XP137" s="30"/>
      <c r="XQ137" s="30"/>
      <c r="XR137" s="30"/>
      <c r="XS137" s="30"/>
      <c r="XT137" s="30"/>
      <c r="XU137" s="30"/>
      <c r="XV137" s="30"/>
      <c r="XW137" s="30"/>
      <c r="XX137" s="30"/>
      <c r="XY137" s="30"/>
      <c r="XZ137" s="30"/>
      <c r="YA137" s="30"/>
      <c r="YB137" s="30"/>
      <c r="YC137" s="30"/>
      <c r="YD137" s="30"/>
      <c r="YE137" s="30"/>
      <c r="YF137" s="30"/>
      <c r="YG137" s="30"/>
      <c r="YH137" s="30"/>
      <c r="YI137" s="30"/>
      <c r="YJ137" s="30"/>
      <c r="YK137" s="30"/>
      <c r="YL137" s="30"/>
      <c r="YM137" s="30"/>
      <c r="YN137" s="30"/>
      <c r="YO137" s="30"/>
      <c r="YP137" s="30"/>
      <c r="YQ137" s="30"/>
      <c r="YR137" s="30"/>
      <c r="YS137" s="30"/>
      <c r="YT137" s="30"/>
      <c r="YU137" s="30"/>
      <c r="YV137" s="30"/>
      <c r="YW137" s="30"/>
      <c r="YX137" s="30"/>
      <c r="YY137" s="30"/>
      <c r="YZ137" s="30"/>
      <c r="ZA137" s="30"/>
      <c r="ZB137" s="30"/>
      <c r="ZC137" s="30"/>
      <c r="ZD137" s="30"/>
      <c r="ZE137" s="30"/>
      <c r="ZF137" s="30"/>
      <c r="ZG137" s="30"/>
      <c r="ZH137" s="30"/>
      <c r="ZI137" s="30"/>
      <c r="ZJ137" s="30"/>
      <c r="ZK137" s="30"/>
      <c r="ZL137" s="30"/>
      <c r="ZM137" s="30"/>
      <c r="ZN137" s="30"/>
      <c r="ZO137" s="30"/>
      <c r="ZP137" s="30"/>
      <c r="ZQ137" s="30"/>
      <c r="ZR137" s="30"/>
      <c r="ZS137" s="30"/>
      <c r="ZT137" s="30"/>
      <c r="ZU137" s="30"/>
      <c r="ZV137" s="30"/>
      <c r="ZW137" s="30"/>
      <c r="ZX137" s="30"/>
      <c r="ZY137" s="30"/>
      <c r="ZZ137" s="30"/>
      <c r="AAA137" s="30"/>
      <c r="AAB137" s="30"/>
      <c r="AAC137" s="30"/>
      <c r="AAD137" s="30"/>
      <c r="AAE137" s="30"/>
      <c r="AAF137" s="30"/>
      <c r="AAG137" s="30"/>
      <c r="AAH137" s="30"/>
      <c r="AAI137" s="30"/>
      <c r="AAJ137" s="30"/>
      <c r="AAK137" s="30"/>
      <c r="AAL137" s="30"/>
      <c r="AAM137" s="30"/>
      <c r="AAN137" s="30"/>
      <c r="AAO137" s="30"/>
      <c r="AAP137" s="30"/>
      <c r="AAQ137" s="30"/>
      <c r="AAR137" s="30"/>
      <c r="AAS137" s="30"/>
      <c r="AAT137" s="30"/>
      <c r="AAU137" s="30"/>
      <c r="AAV137" s="30"/>
      <c r="AAW137" s="30"/>
      <c r="AAX137" s="30"/>
      <c r="AAY137" s="30"/>
      <c r="AAZ137" s="30"/>
      <c r="ABA137" s="30"/>
      <c r="ABB137" s="30"/>
      <c r="ABC137" s="30"/>
      <c r="ABD137" s="30"/>
      <c r="ABE137" s="30"/>
      <c r="ABF137" s="30"/>
      <c r="ABG137" s="30"/>
      <c r="ABH137" s="30"/>
      <c r="ABI137" s="30"/>
      <c r="ABJ137" s="30"/>
      <c r="ABK137" s="30"/>
      <c r="ABL137" s="30"/>
      <c r="ABM137" s="30"/>
      <c r="ABN137" s="30"/>
      <c r="ABO137" s="30"/>
      <c r="ABP137" s="30"/>
      <c r="ABQ137" s="30"/>
      <c r="ABR137" s="30"/>
      <c r="ABS137" s="30"/>
      <c r="ABT137" s="30"/>
      <c r="ABU137" s="30"/>
      <c r="ABV137" s="30"/>
      <c r="ABW137" s="30"/>
      <c r="ABX137" s="30"/>
      <c r="ABY137" s="30"/>
      <c r="ABZ137" s="30"/>
      <c r="ACA137" s="30"/>
      <c r="ACB137" s="30"/>
      <c r="ACC137" s="30"/>
      <c r="ACD137" s="30"/>
      <c r="ACE137" s="30"/>
      <c r="ACF137" s="30"/>
      <c r="ACG137" s="30"/>
      <c r="ACH137" s="30"/>
      <c r="ACI137" s="30"/>
      <c r="ACJ137" s="30"/>
      <c r="ACK137" s="30"/>
      <c r="ACL137" s="30"/>
      <c r="ACM137" s="30"/>
      <c r="ACN137" s="30"/>
      <c r="ACO137" s="30"/>
      <c r="ACP137" s="30"/>
      <c r="ACQ137" s="30"/>
      <c r="ACR137" s="30"/>
      <c r="ACS137" s="30"/>
      <c r="ACT137" s="30"/>
      <c r="ACU137" s="30"/>
      <c r="ACV137" s="30"/>
      <c r="ACW137" s="30"/>
      <c r="ACX137" s="30"/>
      <c r="ACY137" s="30"/>
      <c r="ACZ137" s="30"/>
      <c r="ADA137" s="30"/>
      <c r="ADB137" s="30"/>
      <c r="ADC137" s="30"/>
      <c r="ADD137" s="30"/>
      <c r="ADE137" s="30"/>
      <c r="ADF137" s="30"/>
      <c r="ADG137" s="30"/>
      <c r="ADH137" s="30"/>
      <c r="ADI137" s="30"/>
      <c r="ADJ137" s="30"/>
      <c r="ADK137" s="30"/>
      <c r="ADL137" s="30"/>
      <c r="ADM137" s="30"/>
      <c r="ADN137" s="30"/>
      <c r="ADO137" s="30"/>
      <c r="ADP137" s="30"/>
      <c r="ADQ137" s="30"/>
      <c r="ADR137" s="30"/>
      <c r="ADS137" s="30"/>
      <c r="ADT137" s="30"/>
      <c r="ADU137" s="30"/>
      <c r="ADV137" s="30"/>
      <c r="ADW137" s="30"/>
      <c r="ADX137" s="30"/>
      <c r="ADY137" s="30"/>
      <c r="ADZ137" s="30"/>
      <c r="AEA137" s="30"/>
      <c r="AEB137" s="30"/>
      <c r="AEC137" s="30"/>
      <c r="AED137" s="30"/>
      <c r="AEE137" s="30"/>
      <c r="AEF137" s="30"/>
      <c r="AEG137" s="30"/>
      <c r="AEH137" s="30"/>
      <c r="AEI137" s="30"/>
      <c r="AEJ137" s="30"/>
      <c r="AEK137" s="30"/>
      <c r="AEL137" s="30"/>
      <c r="AEM137" s="30"/>
      <c r="AEN137" s="30"/>
      <c r="AEO137" s="30"/>
      <c r="AEP137" s="30"/>
      <c r="AEQ137" s="30"/>
      <c r="AER137" s="30"/>
      <c r="AES137" s="30"/>
      <c r="AET137" s="30"/>
      <c r="AEU137" s="30"/>
      <c r="AEV137" s="30"/>
      <c r="AEW137" s="30"/>
      <c r="AEX137" s="30"/>
      <c r="AEY137" s="30"/>
      <c r="AEZ137" s="30"/>
      <c r="AFA137" s="30"/>
      <c r="AFB137" s="30"/>
      <c r="AFC137" s="30"/>
      <c r="AFD137" s="30"/>
      <c r="AFE137" s="30"/>
      <c r="AFF137" s="30"/>
      <c r="AFG137" s="30"/>
      <c r="AFH137" s="30"/>
      <c r="AFI137" s="30"/>
      <c r="AFJ137" s="30"/>
      <c r="AFK137" s="30"/>
      <c r="AFL137" s="30"/>
      <c r="AFM137" s="30"/>
      <c r="AFN137" s="30"/>
      <c r="AFO137" s="30"/>
      <c r="AFP137" s="30"/>
      <c r="AFQ137" s="30"/>
      <c r="AFR137" s="30"/>
      <c r="AFS137" s="30"/>
      <c r="AFT137" s="30"/>
      <c r="AFU137" s="30"/>
      <c r="AFV137" s="30"/>
      <c r="AFW137" s="30"/>
      <c r="AFX137" s="30"/>
      <c r="AFY137" s="30"/>
      <c r="AFZ137" s="30"/>
      <c r="AGA137" s="30"/>
      <c r="AGB137" s="30"/>
      <c r="AGC137" s="30"/>
      <c r="AGD137" s="30"/>
      <c r="AGE137" s="30"/>
      <c r="AGF137" s="30"/>
      <c r="AGG137" s="30"/>
      <c r="AGH137" s="30"/>
      <c r="AGI137" s="30"/>
      <c r="AGJ137" s="30"/>
      <c r="AGK137" s="30"/>
      <c r="AGL137" s="30"/>
      <c r="AGM137" s="30"/>
      <c r="AGN137" s="30"/>
      <c r="AGO137" s="30"/>
      <c r="AGP137" s="30"/>
      <c r="AGQ137" s="30"/>
      <c r="AGR137" s="30"/>
      <c r="AGS137" s="30"/>
      <c r="AGT137" s="30"/>
      <c r="AGU137" s="30"/>
      <c r="AGV137" s="30"/>
      <c r="AGW137" s="30"/>
      <c r="AGX137" s="30"/>
      <c r="AGY137" s="30"/>
      <c r="AGZ137" s="30"/>
      <c r="AHA137" s="30"/>
      <c r="AHB137" s="30"/>
      <c r="AHC137" s="30"/>
      <c r="AHD137" s="30"/>
      <c r="AHE137" s="30"/>
      <c r="AHF137" s="30"/>
      <c r="AHG137" s="30"/>
      <c r="AHH137" s="30"/>
      <c r="AHI137" s="30"/>
      <c r="AHJ137" s="30"/>
      <c r="AHK137" s="30"/>
      <c r="AHL137" s="30"/>
      <c r="AHM137" s="30"/>
      <c r="AHN137" s="30"/>
      <c r="AHO137" s="30"/>
      <c r="AHP137" s="30"/>
      <c r="AHQ137" s="30"/>
      <c r="AHR137" s="30"/>
      <c r="AHS137" s="30"/>
      <c r="AHT137" s="30"/>
      <c r="AHU137" s="30"/>
      <c r="AHV137" s="30"/>
      <c r="AHW137" s="30"/>
      <c r="AHX137" s="30"/>
      <c r="AHY137" s="30"/>
      <c r="AHZ137" s="30"/>
      <c r="AIA137" s="30"/>
      <c r="AIB137" s="30"/>
      <c r="AIC137" s="30"/>
      <c r="AID137" s="30"/>
      <c r="AIE137" s="30"/>
      <c r="AIF137" s="30"/>
      <c r="AIG137" s="30"/>
      <c r="AIH137" s="30"/>
      <c r="AII137" s="30"/>
      <c r="AIJ137" s="30"/>
      <c r="AIK137" s="30"/>
      <c r="AIL137" s="30"/>
      <c r="AIM137" s="30"/>
      <c r="AIN137" s="30"/>
      <c r="AIO137" s="30"/>
      <c r="AIP137" s="30"/>
      <c r="AIQ137" s="30"/>
      <c r="AIR137" s="30"/>
      <c r="AIS137" s="30"/>
      <c r="AIT137" s="30"/>
      <c r="AIU137" s="30"/>
      <c r="AIV137" s="30"/>
      <c r="AIW137" s="30"/>
      <c r="AIX137" s="30"/>
      <c r="AIY137" s="30"/>
      <c r="AIZ137" s="30"/>
      <c r="AJA137" s="30"/>
      <c r="AJB137" s="30"/>
      <c r="AJC137" s="30"/>
      <c r="AJD137" s="30"/>
      <c r="AJE137" s="30"/>
      <c r="AJF137" s="30"/>
      <c r="AJG137" s="30"/>
      <c r="AJH137" s="30"/>
      <c r="AJI137" s="30"/>
      <c r="AJJ137" s="30"/>
      <c r="AJK137" s="30"/>
      <c r="AJL137" s="30"/>
      <c r="AJM137" s="30"/>
      <c r="AJN137" s="30"/>
      <c r="AJO137" s="30"/>
      <c r="AJP137" s="30"/>
      <c r="AJQ137" s="30"/>
      <c r="AJR137" s="30"/>
      <c r="AJS137" s="30"/>
      <c r="AJT137" s="30"/>
      <c r="AJU137" s="30"/>
      <c r="AJV137" s="30"/>
      <c r="AJW137" s="30"/>
      <c r="AJX137" s="30"/>
      <c r="AJY137" s="30"/>
      <c r="AJZ137" s="30"/>
      <c r="AKA137" s="30"/>
      <c r="AKB137" s="30"/>
      <c r="AKC137" s="30"/>
      <c r="AKD137" s="30"/>
      <c r="AKE137" s="30"/>
      <c r="AKF137" s="30"/>
      <c r="AKG137" s="30"/>
      <c r="AKH137" s="30"/>
      <c r="AKI137" s="30"/>
      <c r="AKJ137" s="30"/>
      <c r="AKK137" s="30"/>
      <c r="AKL137" s="30"/>
      <c r="AKM137" s="30"/>
      <c r="AKN137" s="30"/>
      <c r="AKO137" s="30"/>
      <c r="AKP137" s="30"/>
      <c r="AKQ137" s="30"/>
      <c r="AKR137" s="30"/>
      <c r="AKS137" s="30"/>
      <c r="AKT137" s="30"/>
      <c r="AKU137" s="30"/>
      <c r="AKV137" s="30"/>
      <c r="AKW137" s="30"/>
      <c r="AKX137" s="30"/>
      <c r="AKY137" s="30"/>
      <c r="AKZ137" s="30"/>
      <c r="ALA137" s="30"/>
      <c r="ALB137" s="30"/>
      <c r="ALC137" s="30"/>
      <c r="ALD137" s="30"/>
      <c r="ALE137" s="30"/>
      <c r="ALF137" s="30"/>
      <c r="ALG137" s="30"/>
      <c r="ALH137" s="30"/>
      <c r="ALI137" s="30"/>
      <c r="ALJ137" s="30"/>
      <c r="ALK137" s="30"/>
      <c r="ALL137" s="30"/>
      <c r="ALM137" s="30"/>
      <c r="ALN137" s="30"/>
      <c r="ALO137" s="30"/>
      <c r="ALP137" s="30"/>
      <c r="ALQ137" s="30"/>
      <c r="ALR137" s="30"/>
      <c r="ALS137" s="30"/>
      <c r="ALT137" s="30"/>
      <c r="ALU137" s="30"/>
      <c r="ALV137" s="30"/>
      <c r="ALW137" s="30"/>
      <c r="ALX137" s="30"/>
      <c r="ALY137" s="30"/>
      <c r="ALZ137" s="30"/>
      <c r="AMA137" s="30"/>
      <c r="AMB137" s="30"/>
      <c r="AMC137" s="30"/>
      <c r="AMD137" s="30"/>
      <c r="AME137" s="30"/>
      <c r="AMF137" s="30"/>
      <c r="AMG137" s="30"/>
      <c r="AMH137" s="30"/>
      <c r="AMI137" s="30"/>
      <c r="AMJ137" s="30"/>
      <c r="AMK137" s="30"/>
    </row>
    <row r="138" spans="1:1025" ht="15.75" customHeight="1" x14ac:dyDescent="0.3">
      <c r="A138" s="30"/>
      <c r="B138" s="30" t="s">
        <v>236</v>
      </c>
      <c r="C138" s="30"/>
      <c r="D138" s="30"/>
      <c r="E138" s="53"/>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c r="WQ138" s="30"/>
      <c r="WR138" s="30"/>
      <c r="WS138" s="30"/>
      <c r="WT138" s="30"/>
      <c r="WU138" s="30"/>
      <c r="WV138" s="30"/>
      <c r="WW138" s="30"/>
      <c r="WX138" s="30"/>
      <c r="WY138" s="30"/>
      <c r="WZ138" s="30"/>
      <c r="XA138" s="30"/>
      <c r="XB138" s="30"/>
      <c r="XC138" s="30"/>
      <c r="XD138" s="30"/>
      <c r="XE138" s="30"/>
      <c r="XF138" s="30"/>
      <c r="XG138" s="30"/>
      <c r="XH138" s="30"/>
      <c r="XI138" s="30"/>
      <c r="XJ138" s="30"/>
      <c r="XK138" s="30"/>
      <c r="XL138" s="30"/>
      <c r="XM138" s="30"/>
      <c r="XN138" s="30"/>
      <c r="XO138" s="30"/>
      <c r="XP138" s="30"/>
      <c r="XQ138" s="30"/>
      <c r="XR138" s="30"/>
      <c r="XS138" s="30"/>
      <c r="XT138" s="30"/>
      <c r="XU138" s="30"/>
      <c r="XV138" s="30"/>
      <c r="XW138" s="30"/>
      <c r="XX138" s="30"/>
      <c r="XY138" s="30"/>
      <c r="XZ138" s="30"/>
      <c r="YA138" s="30"/>
      <c r="YB138" s="30"/>
      <c r="YC138" s="30"/>
      <c r="YD138" s="30"/>
      <c r="YE138" s="30"/>
      <c r="YF138" s="30"/>
      <c r="YG138" s="30"/>
      <c r="YH138" s="30"/>
      <c r="YI138" s="30"/>
      <c r="YJ138" s="30"/>
      <c r="YK138" s="30"/>
      <c r="YL138" s="30"/>
      <c r="YM138" s="30"/>
      <c r="YN138" s="30"/>
      <c r="YO138" s="30"/>
      <c r="YP138" s="30"/>
      <c r="YQ138" s="30"/>
      <c r="YR138" s="30"/>
      <c r="YS138" s="30"/>
      <c r="YT138" s="30"/>
      <c r="YU138" s="30"/>
      <c r="YV138" s="30"/>
      <c r="YW138" s="30"/>
      <c r="YX138" s="30"/>
      <c r="YY138" s="30"/>
      <c r="YZ138" s="30"/>
      <c r="ZA138" s="30"/>
      <c r="ZB138" s="30"/>
      <c r="ZC138" s="30"/>
      <c r="ZD138" s="30"/>
      <c r="ZE138" s="30"/>
      <c r="ZF138" s="30"/>
      <c r="ZG138" s="30"/>
      <c r="ZH138" s="30"/>
      <c r="ZI138" s="30"/>
      <c r="ZJ138" s="30"/>
      <c r="ZK138" s="30"/>
      <c r="ZL138" s="30"/>
      <c r="ZM138" s="30"/>
      <c r="ZN138" s="30"/>
      <c r="ZO138" s="30"/>
      <c r="ZP138" s="30"/>
      <c r="ZQ138" s="30"/>
      <c r="ZR138" s="30"/>
      <c r="ZS138" s="30"/>
      <c r="ZT138" s="30"/>
      <c r="ZU138" s="30"/>
      <c r="ZV138" s="30"/>
      <c r="ZW138" s="30"/>
      <c r="ZX138" s="30"/>
      <c r="ZY138" s="30"/>
      <c r="ZZ138" s="30"/>
      <c r="AAA138" s="30"/>
      <c r="AAB138" s="30"/>
      <c r="AAC138" s="30"/>
      <c r="AAD138" s="30"/>
      <c r="AAE138" s="30"/>
      <c r="AAF138" s="30"/>
      <c r="AAG138" s="30"/>
      <c r="AAH138" s="30"/>
      <c r="AAI138" s="30"/>
      <c r="AAJ138" s="30"/>
      <c r="AAK138" s="30"/>
      <c r="AAL138" s="30"/>
      <c r="AAM138" s="30"/>
      <c r="AAN138" s="30"/>
      <c r="AAO138" s="30"/>
      <c r="AAP138" s="30"/>
      <c r="AAQ138" s="30"/>
      <c r="AAR138" s="30"/>
      <c r="AAS138" s="30"/>
      <c r="AAT138" s="30"/>
      <c r="AAU138" s="30"/>
      <c r="AAV138" s="30"/>
      <c r="AAW138" s="30"/>
      <c r="AAX138" s="30"/>
      <c r="AAY138" s="30"/>
      <c r="AAZ138" s="30"/>
      <c r="ABA138" s="30"/>
      <c r="ABB138" s="30"/>
      <c r="ABC138" s="30"/>
      <c r="ABD138" s="30"/>
      <c r="ABE138" s="30"/>
      <c r="ABF138" s="30"/>
      <c r="ABG138" s="30"/>
      <c r="ABH138" s="30"/>
      <c r="ABI138" s="30"/>
      <c r="ABJ138" s="30"/>
      <c r="ABK138" s="30"/>
      <c r="ABL138" s="30"/>
      <c r="ABM138" s="30"/>
      <c r="ABN138" s="30"/>
      <c r="ABO138" s="30"/>
      <c r="ABP138" s="30"/>
      <c r="ABQ138" s="30"/>
      <c r="ABR138" s="30"/>
      <c r="ABS138" s="30"/>
      <c r="ABT138" s="30"/>
      <c r="ABU138" s="30"/>
      <c r="ABV138" s="30"/>
      <c r="ABW138" s="30"/>
      <c r="ABX138" s="30"/>
      <c r="ABY138" s="30"/>
      <c r="ABZ138" s="30"/>
      <c r="ACA138" s="30"/>
      <c r="ACB138" s="30"/>
      <c r="ACC138" s="30"/>
      <c r="ACD138" s="30"/>
      <c r="ACE138" s="30"/>
      <c r="ACF138" s="30"/>
      <c r="ACG138" s="30"/>
      <c r="ACH138" s="30"/>
      <c r="ACI138" s="30"/>
      <c r="ACJ138" s="30"/>
      <c r="ACK138" s="30"/>
      <c r="ACL138" s="30"/>
      <c r="ACM138" s="30"/>
      <c r="ACN138" s="30"/>
      <c r="ACO138" s="30"/>
      <c r="ACP138" s="30"/>
      <c r="ACQ138" s="30"/>
      <c r="ACR138" s="30"/>
      <c r="ACS138" s="30"/>
      <c r="ACT138" s="30"/>
      <c r="ACU138" s="30"/>
      <c r="ACV138" s="30"/>
      <c r="ACW138" s="30"/>
      <c r="ACX138" s="30"/>
      <c r="ACY138" s="30"/>
      <c r="ACZ138" s="30"/>
      <c r="ADA138" s="30"/>
      <c r="ADB138" s="30"/>
      <c r="ADC138" s="30"/>
      <c r="ADD138" s="30"/>
      <c r="ADE138" s="30"/>
      <c r="ADF138" s="30"/>
      <c r="ADG138" s="30"/>
      <c r="ADH138" s="30"/>
      <c r="ADI138" s="30"/>
      <c r="ADJ138" s="30"/>
      <c r="ADK138" s="30"/>
      <c r="ADL138" s="30"/>
      <c r="ADM138" s="30"/>
      <c r="ADN138" s="30"/>
      <c r="ADO138" s="30"/>
      <c r="ADP138" s="30"/>
      <c r="ADQ138" s="30"/>
      <c r="ADR138" s="30"/>
      <c r="ADS138" s="30"/>
      <c r="ADT138" s="30"/>
      <c r="ADU138" s="30"/>
      <c r="ADV138" s="30"/>
      <c r="ADW138" s="30"/>
      <c r="ADX138" s="30"/>
      <c r="ADY138" s="30"/>
      <c r="ADZ138" s="30"/>
      <c r="AEA138" s="30"/>
      <c r="AEB138" s="30"/>
      <c r="AEC138" s="30"/>
      <c r="AED138" s="30"/>
      <c r="AEE138" s="30"/>
      <c r="AEF138" s="30"/>
      <c r="AEG138" s="30"/>
      <c r="AEH138" s="30"/>
      <c r="AEI138" s="30"/>
      <c r="AEJ138" s="30"/>
      <c r="AEK138" s="30"/>
      <c r="AEL138" s="30"/>
      <c r="AEM138" s="30"/>
      <c r="AEN138" s="30"/>
      <c r="AEO138" s="30"/>
      <c r="AEP138" s="30"/>
      <c r="AEQ138" s="30"/>
      <c r="AER138" s="30"/>
      <c r="AES138" s="30"/>
      <c r="AET138" s="30"/>
      <c r="AEU138" s="30"/>
      <c r="AEV138" s="30"/>
      <c r="AEW138" s="30"/>
      <c r="AEX138" s="30"/>
      <c r="AEY138" s="30"/>
      <c r="AEZ138" s="30"/>
      <c r="AFA138" s="30"/>
      <c r="AFB138" s="30"/>
      <c r="AFC138" s="30"/>
      <c r="AFD138" s="30"/>
      <c r="AFE138" s="30"/>
      <c r="AFF138" s="30"/>
      <c r="AFG138" s="30"/>
      <c r="AFH138" s="30"/>
      <c r="AFI138" s="30"/>
      <c r="AFJ138" s="30"/>
      <c r="AFK138" s="30"/>
      <c r="AFL138" s="30"/>
      <c r="AFM138" s="30"/>
      <c r="AFN138" s="30"/>
      <c r="AFO138" s="30"/>
      <c r="AFP138" s="30"/>
      <c r="AFQ138" s="30"/>
      <c r="AFR138" s="30"/>
      <c r="AFS138" s="30"/>
      <c r="AFT138" s="30"/>
      <c r="AFU138" s="30"/>
      <c r="AFV138" s="30"/>
      <c r="AFW138" s="30"/>
      <c r="AFX138" s="30"/>
      <c r="AFY138" s="30"/>
      <c r="AFZ138" s="30"/>
      <c r="AGA138" s="30"/>
      <c r="AGB138" s="30"/>
      <c r="AGC138" s="30"/>
      <c r="AGD138" s="30"/>
      <c r="AGE138" s="30"/>
      <c r="AGF138" s="30"/>
      <c r="AGG138" s="30"/>
      <c r="AGH138" s="30"/>
      <c r="AGI138" s="30"/>
      <c r="AGJ138" s="30"/>
      <c r="AGK138" s="30"/>
      <c r="AGL138" s="30"/>
      <c r="AGM138" s="30"/>
      <c r="AGN138" s="30"/>
      <c r="AGO138" s="30"/>
      <c r="AGP138" s="30"/>
      <c r="AGQ138" s="30"/>
      <c r="AGR138" s="30"/>
      <c r="AGS138" s="30"/>
      <c r="AGT138" s="30"/>
      <c r="AGU138" s="30"/>
      <c r="AGV138" s="30"/>
      <c r="AGW138" s="30"/>
      <c r="AGX138" s="30"/>
      <c r="AGY138" s="30"/>
      <c r="AGZ138" s="30"/>
      <c r="AHA138" s="30"/>
      <c r="AHB138" s="30"/>
      <c r="AHC138" s="30"/>
      <c r="AHD138" s="30"/>
      <c r="AHE138" s="30"/>
      <c r="AHF138" s="30"/>
      <c r="AHG138" s="30"/>
      <c r="AHH138" s="30"/>
      <c r="AHI138" s="30"/>
      <c r="AHJ138" s="30"/>
      <c r="AHK138" s="30"/>
      <c r="AHL138" s="30"/>
      <c r="AHM138" s="30"/>
      <c r="AHN138" s="30"/>
      <c r="AHO138" s="30"/>
      <c r="AHP138" s="30"/>
      <c r="AHQ138" s="30"/>
      <c r="AHR138" s="30"/>
      <c r="AHS138" s="30"/>
      <c r="AHT138" s="30"/>
      <c r="AHU138" s="30"/>
      <c r="AHV138" s="30"/>
      <c r="AHW138" s="30"/>
      <c r="AHX138" s="30"/>
      <c r="AHY138" s="30"/>
      <c r="AHZ138" s="30"/>
      <c r="AIA138" s="30"/>
      <c r="AIB138" s="30"/>
      <c r="AIC138" s="30"/>
      <c r="AID138" s="30"/>
      <c r="AIE138" s="30"/>
      <c r="AIF138" s="30"/>
      <c r="AIG138" s="30"/>
      <c r="AIH138" s="30"/>
      <c r="AII138" s="30"/>
      <c r="AIJ138" s="30"/>
      <c r="AIK138" s="30"/>
      <c r="AIL138" s="30"/>
      <c r="AIM138" s="30"/>
      <c r="AIN138" s="30"/>
      <c r="AIO138" s="30"/>
      <c r="AIP138" s="30"/>
      <c r="AIQ138" s="30"/>
      <c r="AIR138" s="30"/>
      <c r="AIS138" s="30"/>
      <c r="AIT138" s="30"/>
      <c r="AIU138" s="30"/>
      <c r="AIV138" s="30"/>
      <c r="AIW138" s="30"/>
      <c r="AIX138" s="30"/>
      <c r="AIY138" s="30"/>
      <c r="AIZ138" s="30"/>
      <c r="AJA138" s="30"/>
      <c r="AJB138" s="30"/>
      <c r="AJC138" s="30"/>
      <c r="AJD138" s="30"/>
      <c r="AJE138" s="30"/>
      <c r="AJF138" s="30"/>
      <c r="AJG138" s="30"/>
      <c r="AJH138" s="30"/>
      <c r="AJI138" s="30"/>
      <c r="AJJ138" s="30"/>
      <c r="AJK138" s="30"/>
      <c r="AJL138" s="30"/>
      <c r="AJM138" s="30"/>
      <c r="AJN138" s="30"/>
      <c r="AJO138" s="30"/>
      <c r="AJP138" s="30"/>
      <c r="AJQ138" s="30"/>
      <c r="AJR138" s="30"/>
      <c r="AJS138" s="30"/>
      <c r="AJT138" s="30"/>
      <c r="AJU138" s="30"/>
      <c r="AJV138" s="30"/>
      <c r="AJW138" s="30"/>
      <c r="AJX138" s="30"/>
      <c r="AJY138" s="30"/>
      <c r="AJZ138" s="30"/>
      <c r="AKA138" s="30"/>
      <c r="AKB138" s="30"/>
      <c r="AKC138" s="30"/>
      <c r="AKD138" s="30"/>
      <c r="AKE138" s="30"/>
      <c r="AKF138" s="30"/>
      <c r="AKG138" s="30"/>
      <c r="AKH138" s="30"/>
      <c r="AKI138" s="30"/>
      <c r="AKJ138" s="30"/>
      <c r="AKK138" s="30"/>
      <c r="AKL138" s="30"/>
      <c r="AKM138" s="30"/>
      <c r="AKN138" s="30"/>
      <c r="AKO138" s="30"/>
      <c r="AKP138" s="30"/>
      <c r="AKQ138" s="30"/>
      <c r="AKR138" s="30"/>
      <c r="AKS138" s="30"/>
      <c r="AKT138" s="30"/>
      <c r="AKU138" s="30"/>
      <c r="AKV138" s="30"/>
      <c r="AKW138" s="30"/>
      <c r="AKX138" s="30"/>
      <c r="AKY138" s="30"/>
      <c r="AKZ138" s="30"/>
      <c r="ALA138" s="30"/>
      <c r="ALB138" s="30"/>
      <c r="ALC138" s="30"/>
      <c r="ALD138" s="30"/>
      <c r="ALE138" s="30"/>
      <c r="ALF138" s="30"/>
      <c r="ALG138" s="30"/>
      <c r="ALH138" s="30"/>
      <c r="ALI138" s="30"/>
      <c r="ALJ138" s="30"/>
      <c r="ALK138" s="30"/>
      <c r="ALL138" s="30"/>
      <c r="ALM138" s="30"/>
      <c r="ALN138" s="30"/>
      <c r="ALO138" s="30"/>
      <c r="ALP138" s="30"/>
      <c r="ALQ138" s="30"/>
      <c r="ALR138" s="30"/>
      <c r="ALS138" s="30"/>
      <c r="ALT138" s="30"/>
      <c r="ALU138" s="30"/>
      <c r="ALV138" s="30"/>
      <c r="ALW138" s="30"/>
      <c r="ALX138" s="30"/>
      <c r="ALY138" s="30"/>
      <c r="ALZ138" s="30"/>
      <c r="AMA138" s="30"/>
      <c r="AMB138" s="30"/>
      <c r="AMC138" s="30"/>
      <c r="AMD138" s="30"/>
      <c r="AME138" s="30"/>
      <c r="AMF138" s="30"/>
      <c r="AMG138" s="30"/>
      <c r="AMH138" s="30"/>
      <c r="AMI138" s="30"/>
      <c r="AMJ138" s="30"/>
      <c r="AMK138" s="30"/>
    </row>
    <row r="139" spans="1:1025" ht="15.75" customHeight="1" x14ac:dyDescent="0.3">
      <c r="A139" s="30"/>
      <c r="B139" s="30" t="s">
        <v>36</v>
      </c>
      <c r="C139" s="30"/>
      <c r="D139" s="30"/>
      <c r="E139" s="47"/>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c r="WQ139" s="30"/>
      <c r="WR139" s="30"/>
      <c r="WS139" s="30"/>
      <c r="WT139" s="30"/>
      <c r="WU139" s="30"/>
      <c r="WV139" s="30"/>
      <c r="WW139" s="30"/>
      <c r="WX139" s="30"/>
      <c r="WY139" s="30"/>
      <c r="WZ139" s="30"/>
      <c r="XA139" s="30"/>
      <c r="XB139" s="30"/>
      <c r="XC139" s="30"/>
      <c r="XD139" s="30"/>
      <c r="XE139" s="30"/>
      <c r="XF139" s="30"/>
      <c r="XG139" s="30"/>
      <c r="XH139" s="30"/>
      <c r="XI139" s="30"/>
      <c r="XJ139" s="30"/>
      <c r="XK139" s="30"/>
      <c r="XL139" s="30"/>
      <c r="XM139" s="30"/>
      <c r="XN139" s="30"/>
      <c r="XO139" s="30"/>
      <c r="XP139" s="30"/>
      <c r="XQ139" s="30"/>
      <c r="XR139" s="30"/>
      <c r="XS139" s="30"/>
      <c r="XT139" s="30"/>
      <c r="XU139" s="30"/>
      <c r="XV139" s="30"/>
      <c r="XW139" s="30"/>
      <c r="XX139" s="30"/>
      <c r="XY139" s="30"/>
      <c r="XZ139" s="30"/>
      <c r="YA139" s="30"/>
      <c r="YB139" s="30"/>
      <c r="YC139" s="30"/>
      <c r="YD139" s="30"/>
      <c r="YE139" s="30"/>
      <c r="YF139" s="30"/>
      <c r="YG139" s="30"/>
      <c r="YH139" s="30"/>
      <c r="YI139" s="30"/>
      <c r="YJ139" s="30"/>
      <c r="YK139" s="30"/>
      <c r="YL139" s="30"/>
      <c r="YM139" s="30"/>
      <c r="YN139" s="30"/>
      <c r="YO139" s="30"/>
      <c r="YP139" s="30"/>
      <c r="YQ139" s="30"/>
      <c r="YR139" s="30"/>
      <c r="YS139" s="30"/>
      <c r="YT139" s="30"/>
      <c r="YU139" s="30"/>
      <c r="YV139" s="30"/>
      <c r="YW139" s="30"/>
      <c r="YX139" s="30"/>
      <c r="YY139" s="30"/>
      <c r="YZ139" s="30"/>
      <c r="ZA139" s="30"/>
      <c r="ZB139" s="30"/>
      <c r="ZC139" s="30"/>
      <c r="ZD139" s="30"/>
      <c r="ZE139" s="30"/>
      <c r="ZF139" s="30"/>
      <c r="ZG139" s="30"/>
      <c r="ZH139" s="30"/>
      <c r="ZI139" s="30"/>
      <c r="ZJ139" s="30"/>
      <c r="ZK139" s="30"/>
      <c r="ZL139" s="30"/>
      <c r="ZM139" s="30"/>
      <c r="ZN139" s="30"/>
      <c r="ZO139" s="30"/>
      <c r="ZP139" s="30"/>
      <c r="ZQ139" s="30"/>
      <c r="ZR139" s="30"/>
      <c r="ZS139" s="30"/>
      <c r="ZT139" s="30"/>
      <c r="ZU139" s="30"/>
      <c r="ZV139" s="30"/>
      <c r="ZW139" s="30"/>
      <c r="ZX139" s="30"/>
      <c r="ZY139" s="30"/>
      <c r="ZZ139" s="30"/>
      <c r="AAA139" s="30"/>
      <c r="AAB139" s="30"/>
      <c r="AAC139" s="30"/>
      <c r="AAD139" s="30"/>
      <c r="AAE139" s="30"/>
      <c r="AAF139" s="30"/>
      <c r="AAG139" s="30"/>
      <c r="AAH139" s="30"/>
      <c r="AAI139" s="30"/>
      <c r="AAJ139" s="30"/>
      <c r="AAK139" s="30"/>
      <c r="AAL139" s="30"/>
      <c r="AAM139" s="30"/>
      <c r="AAN139" s="30"/>
      <c r="AAO139" s="30"/>
      <c r="AAP139" s="30"/>
      <c r="AAQ139" s="30"/>
      <c r="AAR139" s="30"/>
      <c r="AAS139" s="30"/>
      <c r="AAT139" s="30"/>
      <c r="AAU139" s="30"/>
      <c r="AAV139" s="30"/>
      <c r="AAW139" s="30"/>
      <c r="AAX139" s="30"/>
      <c r="AAY139" s="30"/>
      <c r="AAZ139" s="30"/>
      <c r="ABA139" s="30"/>
      <c r="ABB139" s="30"/>
      <c r="ABC139" s="30"/>
      <c r="ABD139" s="30"/>
      <c r="ABE139" s="30"/>
      <c r="ABF139" s="30"/>
      <c r="ABG139" s="30"/>
      <c r="ABH139" s="30"/>
      <c r="ABI139" s="30"/>
      <c r="ABJ139" s="30"/>
      <c r="ABK139" s="30"/>
      <c r="ABL139" s="30"/>
      <c r="ABM139" s="30"/>
      <c r="ABN139" s="30"/>
      <c r="ABO139" s="30"/>
      <c r="ABP139" s="30"/>
      <c r="ABQ139" s="30"/>
      <c r="ABR139" s="30"/>
      <c r="ABS139" s="30"/>
      <c r="ABT139" s="30"/>
      <c r="ABU139" s="30"/>
      <c r="ABV139" s="30"/>
      <c r="ABW139" s="30"/>
      <c r="ABX139" s="30"/>
      <c r="ABY139" s="30"/>
      <c r="ABZ139" s="30"/>
      <c r="ACA139" s="30"/>
      <c r="ACB139" s="30"/>
      <c r="ACC139" s="30"/>
      <c r="ACD139" s="30"/>
      <c r="ACE139" s="30"/>
      <c r="ACF139" s="30"/>
      <c r="ACG139" s="30"/>
      <c r="ACH139" s="30"/>
      <c r="ACI139" s="30"/>
      <c r="ACJ139" s="30"/>
      <c r="ACK139" s="30"/>
      <c r="ACL139" s="30"/>
      <c r="ACM139" s="30"/>
      <c r="ACN139" s="30"/>
      <c r="ACO139" s="30"/>
      <c r="ACP139" s="30"/>
      <c r="ACQ139" s="30"/>
      <c r="ACR139" s="30"/>
      <c r="ACS139" s="30"/>
      <c r="ACT139" s="30"/>
      <c r="ACU139" s="30"/>
      <c r="ACV139" s="30"/>
      <c r="ACW139" s="30"/>
      <c r="ACX139" s="30"/>
      <c r="ACY139" s="30"/>
      <c r="ACZ139" s="30"/>
      <c r="ADA139" s="30"/>
      <c r="ADB139" s="30"/>
      <c r="ADC139" s="30"/>
      <c r="ADD139" s="30"/>
      <c r="ADE139" s="30"/>
      <c r="ADF139" s="30"/>
      <c r="ADG139" s="30"/>
      <c r="ADH139" s="30"/>
      <c r="ADI139" s="30"/>
      <c r="ADJ139" s="30"/>
      <c r="ADK139" s="30"/>
      <c r="ADL139" s="30"/>
      <c r="ADM139" s="30"/>
      <c r="ADN139" s="30"/>
      <c r="ADO139" s="30"/>
      <c r="ADP139" s="30"/>
      <c r="ADQ139" s="30"/>
      <c r="ADR139" s="30"/>
      <c r="ADS139" s="30"/>
      <c r="ADT139" s="30"/>
      <c r="ADU139" s="30"/>
      <c r="ADV139" s="30"/>
      <c r="ADW139" s="30"/>
      <c r="ADX139" s="30"/>
      <c r="ADY139" s="30"/>
      <c r="ADZ139" s="30"/>
      <c r="AEA139" s="30"/>
      <c r="AEB139" s="30"/>
      <c r="AEC139" s="30"/>
      <c r="AED139" s="30"/>
      <c r="AEE139" s="30"/>
      <c r="AEF139" s="30"/>
      <c r="AEG139" s="30"/>
      <c r="AEH139" s="30"/>
      <c r="AEI139" s="30"/>
      <c r="AEJ139" s="30"/>
      <c r="AEK139" s="30"/>
      <c r="AEL139" s="30"/>
      <c r="AEM139" s="30"/>
      <c r="AEN139" s="30"/>
      <c r="AEO139" s="30"/>
      <c r="AEP139" s="30"/>
      <c r="AEQ139" s="30"/>
      <c r="AER139" s="30"/>
      <c r="AES139" s="30"/>
      <c r="AET139" s="30"/>
      <c r="AEU139" s="30"/>
      <c r="AEV139" s="30"/>
      <c r="AEW139" s="30"/>
      <c r="AEX139" s="30"/>
      <c r="AEY139" s="30"/>
      <c r="AEZ139" s="30"/>
      <c r="AFA139" s="30"/>
      <c r="AFB139" s="30"/>
      <c r="AFC139" s="30"/>
      <c r="AFD139" s="30"/>
      <c r="AFE139" s="30"/>
      <c r="AFF139" s="30"/>
      <c r="AFG139" s="30"/>
      <c r="AFH139" s="30"/>
      <c r="AFI139" s="30"/>
      <c r="AFJ139" s="30"/>
      <c r="AFK139" s="30"/>
      <c r="AFL139" s="30"/>
      <c r="AFM139" s="30"/>
      <c r="AFN139" s="30"/>
      <c r="AFO139" s="30"/>
      <c r="AFP139" s="30"/>
      <c r="AFQ139" s="30"/>
      <c r="AFR139" s="30"/>
      <c r="AFS139" s="30"/>
      <c r="AFT139" s="30"/>
      <c r="AFU139" s="30"/>
      <c r="AFV139" s="30"/>
      <c r="AFW139" s="30"/>
      <c r="AFX139" s="30"/>
      <c r="AFY139" s="30"/>
      <c r="AFZ139" s="30"/>
      <c r="AGA139" s="30"/>
      <c r="AGB139" s="30"/>
      <c r="AGC139" s="30"/>
      <c r="AGD139" s="30"/>
      <c r="AGE139" s="30"/>
      <c r="AGF139" s="30"/>
      <c r="AGG139" s="30"/>
      <c r="AGH139" s="30"/>
      <c r="AGI139" s="30"/>
      <c r="AGJ139" s="30"/>
      <c r="AGK139" s="30"/>
      <c r="AGL139" s="30"/>
      <c r="AGM139" s="30"/>
      <c r="AGN139" s="30"/>
      <c r="AGO139" s="30"/>
      <c r="AGP139" s="30"/>
      <c r="AGQ139" s="30"/>
      <c r="AGR139" s="30"/>
      <c r="AGS139" s="30"/>
      <c r="AGT139" s="30"/>
      <c r="AGU139" s="30"/>
      <c r="AGV139" s="30"/>
      <c r="AGW139" s="30"/>
      <c r="AGX139" s="30"/>
      <c r="AGY139" s="30"/>
      <c r="AGZ139" s="30"/>
      <c r="AHA139" s="30"/>
      <c r="AHB139" s="30"/>
      <c r="AHC139" s="30"/>
      <c r="AHD139" s="30"/>
      <c r="AHE139" s="30"/>
      <c r="AHF139" s="30"/>
      <c r="AHG139" s="30"/>
      <c r="AHH139" s="30"/>
      <c r="AHI139" s="30"/>
      <c r="AHJ139" s="30"/>
      <c r="AHK139" s="30"/>
      <c r="AHL139" s="30"/>
      <c r="AHM139" s="30"/>
      <c r="AHN139" s="30"/>
      <c r="AHO139" s="30"/>
      <c r="AHP139" s="30"/>
      <c r="AHQ139" s="30"/>
      <c r="AHR139" s="30"/>
      <c r="AHS139" s="30"/>
      <c r="AHT139" s="30"/>
      <c r="AHU139" s="30"/>
      <c r="AHV139" s="30"/>
      <c r="AHW139" s="30"/>
      <c r="AHX139" s="30"/>
      <c r="AHY139" s="30"/>
      <c r="AHZ139" s="30"/>
      <c r="AIA139" s="30"/>
      <c r="AIB139" s="30"/>
      <c r="AIC139" s="30"/>
      <c r="AID139" s="30"/>
      <c r="AIE139" s="30"/>
      <c r="AIF139" s="30"/>
      <c r="AIG139" s="30"/>
      <c r="AIH139" s="30"/>
      <c r="AII139" s="30"/>
      <c r="AIJ139" s="30"/>
      <c r="AIK139" s="30"/>
      <c r="AIL139" s="30"/>
      <c r="AIM139" s="30"/>
      <c r="AIN139" s="30"/>
      <c r="AIO139" s="30"/>
      <c r="AIP139" s="30"/>
      <c r="AIQ139" s="30"/>
      <c r="AIR139" s="30"/>
      <c r="AIS139" s="30"/>
      <c r="AIT139" s="30"/>
      <c r="AIU139" s="30"/>
      <c r="AIV139" s="30"/>
      <c r="AIW139" s="30"/>
      <c r="AIX139" s="30"/>
      <c r="AIY139" s="30"/>
      <c r="AIZ139" s="30"/>
      <c r="AJA139" s="30"/>
      <c r="AJB139" s="30"/>
      <c r="AJC139" s="30"/>
      <c r="AJD139" s="30"/>
      <c r="AJE139" s="30"/>
      <c r="AJF139" s="30"/>
      <c r="AJG139" s="30"/>
      <c r="AJH139" s="30"/>
      <c r="AJI139" s="30"/>
      <c r="AJJ139" s="30"/>
      <c r="AJK139" s="30"/>
      <c r="AJL139" s="30"/>
      <c r="AJM139" s="30"/>
      <c r="AJN139" s="30"/>
      <c r="AJO139" s="30"/>
      <c r="AJP139" s="30"/>
      <c r="AJQ139" s="30"/>
      <c r="AJR139" s="30"/>
      <c r="AJS139" s="30"/>
      <c r="AJT139" s="30"/>
      <c r="AJU139" s="30"/>
      <c r="AJV139" s="30"/>
      <c r="AJW139" s="30"/>
      <c r="AJX139" s="30"/>
      <c r="AJY139" s="30"/>
      <c r="AJZ139" s="30"/>
      <c r="AKA139" s="30"/>
      <c r="AKB139" s="30"/>
      <c r="AKC139" s="30"/>
      <c r="AKD139" s="30"/>
      <c r="AKE139" s="30"/>
      <c r="AKF139" s="30"/>
      <c r="AKG139" s="30"/>
      <c r="AKH139" s="30"/>
      <c r="AKI139" s="30"/>
      <c r="AKJ139" s="30"/>
      <c r="AKK139" s="30"/>
      <c r="AKL139" s="30"/>
      <c r="AKM139" s="30"/>
      <c r="AKN139" s="30"/>
      <c r="AKO139" s="30"/>
      <c r="AKP139" s="30"/>
      <c r="AKQ139" s="30"/>
      <c r="AKR139" s="30"/>
      <c r="AKS139" s="30"/>
      <c r="AKT139" s="30"/>
      <c r="AKU139" s="30"/>
      <c r="AKV139" s="30"/>
      <c r="AKW139" s="30"/>
      <c r="AKX139" s="30"/>
      <c r="AKY139" s="30"/>
      <c r="AKZ139" s="30"/>
      <c r="ALA139" s="30"/>
      <c r="ALB139" s="30"/>
      <c r="ALC139" s="30"/>
      <c r="ALD139" s="30"/>
      <c r="ALE139" s="30"/>
      <c r="ALF139" s="30"/>
      <c r="ALG139" s="30"/>
      <c r="ALH139" s="30"/>
      <c r="ALI139" s="30"/>
      <c r="ALJ139" s="30"/>
      <c r="ALK139" s="30"/>
      <c r="ALL139" s="30"/>
      <c r="ALM139" s="30"/>
      <c r="ALN139" s="30"/>
      <c r="ALO139" s="30"/>
      <c r="ALP139" s="30"/>
      <c r="ALQ139" s="30"/>
      <c r="ALR139" s="30"/>
      <c r="ALS139" s="30"/>
      <c r="ALT139" s="30"/>
      <c r="ALU139" s="30"/>
      <c r="ALV139" s="30"/>
      <c r="ALW139" s="30"/>
      <c r="ALX139" s="30"/>
      <c r="ALY139" s="30"/>
      <c r="ALZ139" s="30"/>
      <c r="AMA139" s="30"/>
      <c r="AMB139" s="30"/>
      <c r="AMC139" s="30"/>
      <c r="AMD139" s="30"/>
      <c r="AME139" s="30"/>
      <c r="AMF139" s="30"/>
      <c r="AMG139" s="30"/>
      <c r="AMH139" s="30"/>
      <c r="AMI139" s="30"/>
      <c r="AMJ139" s="30"/>
      <c r="AMK139" s="30"/>
    </row>
    <row r="140" spans="1:1025" ht="15.75" customHeight="1" x14ac:dyDescent="0.3">
      <c r="A140" s="30"/>
      <c r="B140" s="30" t="s">
        <v>46</v>
      </c>
      <c r="C140" s="30"/>
      <c r="D140" s="30"/>
      <c r="E140" s="47"/>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c r="WQ140" s="30"/>
      <c r="WR140" s="30"/>
      <c r="WS140" s="30"/>
      <c r="WT140" s="30"/>
      <c r="WU140" s="30"/>
      <c r="WV140" s="30"/>
      <c r="WW140" s="30"/>
      <c r="WX140" s="30"/>
      <c r="WY140" s="30"/>
      <c r="WZ140" s="30"/>
      <c r="XA140" s="30"/>
      <c r="XB140" s="30"/>
      <c r="XC140" s="30"/>
      <c r="XD140" s="30"/>
      <c r="XE140" s="30"/>
      <c r="XF140" s="30"/>
      <c r="XG140" s="30"/>
      <c r="XH140" s="30"/>
      <c r="XI140" s="30"/>
      <c r="XJ140" s="30"/>
      <c r="XK140" s="30"/>
      <c r="XL140" s="30"/>
      <c r="XM140" s="30"/>
      <c r="XN140" s="30"/>
      <c r="XO140" s="30"/>
      <c r="XP140" s="30"/>
      <c r="XQ140" s="30"/>
      <c r="XR140" s="30"/>
      <c r="XS140" s="30"/>
      <c r="XT140" s="30"/>
      <c r="XU140" s="30"/>
      <c r="XV140" s="30"/>
      <c r="XW140" s="30"/>
      <c r="XX140" s="30"/>
      <c r="XY140" s="30"/>
      <c r="XZ140" s="30"/>
      <c r="YA140" s="30"/>
      <c r="YB140" s="30"/>
      <c r="YC140" s="30"/>
      <c r="YD140" s="30"/>
      <c r="YE140" s="30"/>
      <c r="YF140" s="30"/>
      <c r="YG140" s="30"/>
      <c r="YH140" s="30"/>
      <c r="YI140" s="30"/>
      <c r="YJ140" s="30"/>
      <c r="YK140" s="30"/>
      <c r="YL140" s="30"/>
      <c r="YM140" s="30"/>
      <c r="YN140" s="30"/>
      <c r="YO140" s="30"/>
      <c r="YP140" s="30"/>
      <c r="YQ140" s="30"/>
      <c r="YR140" s="30"/>
      <c r="YS140" s="30"/>
      <c r="YT140" s="30"/>
      <c r="YU140" s="30"/>
      <c r="YV140" s="30"/>
      <c r="YW140" s="30"/>
      <c r="YX140" s="30"/>
      <c r="YY140" s="30"/>
      <c r="YZ140" s="30"/>
      <c r="ZA140" s="30"/>
      <c r="ZB140" s="30"/>
      <c r="ZC140" s="30"/>
      <c r="ZD140" s="30"/>
      <c r="ZE140" s="30"/>
      <c r="ZF140" s="30"/>
      <c r="ZG140" s="30"/>
      <c r="ZH140" s="30"/>
      <c r="ZI140" s="30"/>
      <c r="ZJ140" s="30"/>
      <c r="ZK140" s="30"/>
      <c r="ZL140" s="30"/>
      <c r="ZM140" s="30"/>
      <c r="ZN140" s="30"/>
      <c r="ZO140" s="30"/>
      <c r="ZP140" s="30"/>
      <c r="ZQ140" s="30"/>
      <c r="ZR140" s="30"/>
      <c r="ZS140" s="30"/>
      <c r="ZT140" s="30"/>
      <c r="ZU140" s="30"/>
      <c r="ZV140" s="30"/>
      <c r="ZW140" s="30"/>
      <c r="ZX140" s="30"/>
      <c r="ZY140" s="30"/>
      <c r="ZZ140" s="30"/>
      <c r="AAA140" s="30"/>
      <c r="AAB140" s="30"/>
      <c r="AAC140" s="30"/>
      <c r="AAD140" s="30"/>
      <c r="AAE140" s="30"/>
      <c r="AAF140" s="30"/>
      <c r="AAG140" s="30"/>
      <c r="AAH140" s="30"/>
      <c r="AAI140" s="30"/>
      <c r="AAJ140" s="30"/>
      <c r="AAK140" s="30"/>
      <c r="AAL140" s="30"/>
      <c r="AAM140" s="30"/>
      <c r="AAN140" s="30"/>
      <c r="AAO140" s="30"/>
      <c r="AAP140" s="30"/>
      <c r="AAQ140" s="30"/>
      <c r="AAR140" s="30"/>
      <c r="AAS140" s="30"/>
      <c r="AAT140" s="30"/>
      <c r="AAU140" s="30"/>
      <c r="AAV140" s="30"/>
      <c r="AAW140" s="30"/>
      <c r="AAX140" s="30"/>
      <c r="AAY140" s="30"/>
      <c r="AAZ140" s="30"/>
      <c r="ABA140" s="30"/>
      <c r="ABB140" s="30"/>
      <c r="ABC140" s="30"/>
      <c r="ABD140" s="30"/>
      <c r="ABE140" s="30"/>
      <c r="ABF140" s="30"/>
      <c r="ABG140" s="30"/>
      <c r="ABH140" s="30"/>
      <c r="ABI140" s="30"/>
      <c r="ABJ140" s="30"/>
      <c r="ABK140" s="30"/>
      <c r="ABL140" s="30"/>
      <c r="ABM140" s="30"/>
      <c r="ABN140" s="30"/>
      <c r="ABO140" s="30"/>
      <c r="ABP140" s="30"/>
      <c r="ABQ140" s="30"/>
      <c r="ABR140" s="30"/>
      <c r="ABS140" s="30"/>
      <c r="ABT140" s="30"/>
      <c r="ABU140" s="30"/>
      <c r="ABV140" s="30"/>
      <c r="ABW140" s="30"/>
      <c r="ABX140" s="30"/>
      <c r="ABY140" s="30"/>
      <c r="ABZ140" s="30"/>
      <c r="ACA140" s="30"/>
      <c r="ACB140" s="30"/>
      <c r="ACC140" s="30"/>
      <c r="ACD140" s="30"/>
      <c r="ACE140" s="30"/>
      <c r="ACF140" s="30"/>
      <c r="ACG140" s="30"/>
      <c r="ACH140" s="30"/>
      <c r="ACI140" s="30"/>
      <c r="ACJ140" s="30"/>
      <c r="ACK140" s="30"/>
      <c r="ACL140" s="30"/>
      <c r="ACM140" s="30"/>
      <c r="ACN140" s="30"/>
      <c r="ACO140" s="30"/>
      <c r="ACP140" s="30"/>
      <c r="ACQ140" s="30"/>
      <c r="ACR140" s="30"/>
      <c r="ACS140" s="30"/>
      <c r="ACT140" s="30"/>
      <c r="ACU140" s="30"/>
      <c r="ACV140" s="30"/>
      <c r="ACW140" s="30"/>
      <c r="ACX140" s="30"/>
      <c r="ACY140" s="30"/>
      <c r="ACZ140" s="30"/>
      <c r="ADA140" s="30"/>
      <c r="ADB140" s="30"/>
      <c r="ADC140" s="30"/>
      <c r="ADD140" s="30"/>
      <c r="ADE140" s="30"/>
      <c r="ADF140" s="30"/>
      <c r="ADG140" s="30"/>
      <c r="ADH140" s="30"/>
      <c r="ADI140" s="30"/>
      <c r="ADJ140" s="30"/>
      <c r="ADK140" s="30"/>
      <c r="ADL140" s="30"/>
      <c r="ADM140" s="30"/>
      <c r="ADN140" s="30"/>
      <c r="ADO140" s="30"/>
      <c r="ADP140" s="30"/>
      <c r="ADQ140" s="30"/>
      <c r="ADR140" s="30"/>
      <c r="ADS140" s="30"/>
      <c r="ADT140" s="30"/>
      <c r="ADU140" s="30"/>
      <c r="ADV140" s="30"/>
      <c r="ADW140" s="30"/>
      <c r="ADX140" s="30"/>
      <c r="ADY140" s="30"/>
      <c r="ADZ140" s="30"/>
      <c r="AEA140" s="30"/>
      <c r="AEB140" s="30"/>
      <c r="AEC140" s="30"/>
      <c r="AED140" s="30"/>
      <c r="AEE140" s="30"/>
      <c r="AEF140" s="30"/>
      <c r="AEG140" s="30"/>
      <c r="AEH140" s="30"/>
      <c r="AEI140" s="30"/>
      <c r="AEJ140" s="30"/>
      <c r="AEK140" s="30"/>
      <c r="AEL140" s="30"/>
      <c r="AEM140" s="30"/>
      <c r="AEN140" s="30"/>
      <c r="AEO140" s="30"/>
      <c r="AEP140" s="30"/>
      <c r="AEQ140" s="30"/>
      <c r="AER140" s="30"/>
      <c r="AES140" s="30"/>
      <c r="AET140" s="30"/>
      <c r="AEU140" s="30"/>
      <c r="AEV140" s="30"/>
      <c r="AEW140" s="30"/>
      <c r="AEX140" s="30"/>
      <c r="AEY140" s="30"/>
      <c r="AEZ140" s="30"/>
      <c r="AFA140" s="30"/>
      <c r="AFB140" s="30"/>
      <c r="AFC140" s="30"/>
      <c r="AFD140" s="30"/>
      <c r="AFE140" s="30"/>
      <c r="AFF140" s="30"/>
      <c r="AFG140" s="30"/>
      <c r="AFH140" s="30"/>
      <c r="AFI140" s="30"/>
      <c r="AFJ140" s="30"/>
      <c r="AFK140" s="30"/>
      <c r="AFL140" s="30"/>
      <c r="AFM140" s="30"/>
      <c r="AFN140" s="30"/>
      <c r="AFO140" s="30"/>
      <c r="AFP140" s="30"/>
      <c r="AFQ140" s="30"/>
      <c r="AFR140" s="30"/>
      <c r="AFS140" s="30"/>
      <c r="AFT140" s="30"/>
      <c r="AFU140" s="30"/>
      <c r="AFV140" s="30"/>
      <c r="AFW140" s="30"/>
      <c r="AFX140" s="30"/>
      <c r="AFY140" s="30"/>
      <c r="AFZ140" s="30"/>
      <c r="AGA140" s="30"/>
      <c r="AGB140" s="30"/>
      <c r="AGC140" s="30"/>
      <c r="AGD140" s="30"/>
      <c r="AGE140" s="30"/>
      <c r="AGF140" s="30"/>
      <c r="AGG140" s="30"/>
      <c r="AGH140" s="30"/>
      <c r="AGI140" s="30"/>
      <c r="AGJ140" s="30"/>
      <c r="AGK140" s="30"/>
      <c r="AGL140" s="30"/>
      <c r="AGM140" s="30"/>
      <c r="AGN140" s="30"/>
      <c r="AGO140" s="30"/>
      <c r="AGP140" s="30"/>
      <c r="AGQ140" s="30"/>
      <c r="AGR140" s="30"/>
      <c r="AGS140" s="30"/>
      <c r="AGT140" s="30"/>
      <c r="AGU140" s="30"/>
      <c r="AGV140" s="30"/>
      <c r="AGW140" s="30"/>
      <c r="AGX140" s="30"/>
      <c r="AGY140" s="30"/>
      <c r="AGZ140" s="30"/>
      <c r="AHA140" s="30"/>
      <c r="AHB140" s="30"/>
      <c r="AHC140" s="30"/>
      <c r="AHD140" s="30"/>
      <c r="AHE140" s="30"/>
      <c r="AHF140" s="30"/>
      <c r="AHG140" s="30"/>
      <c r="AHH140" s="30"/>
      <c r="AHI140" s="30"/>
      <c r="AHJ140" s="30"/>
      <c r="AHK140" s="30"/>
      <c r="AHL140" s="30"/>
      <c r="AHM140" s="30"/>
      <c r="AHN140" s="30"/>
      <c r="AHO140" s="30"/>
      <c r="AHP140" s="30"/>
      <c r="AHQ140" s="30"/>
      <c r="AHR140" s="30"/>
      <c r="AHS140" s="30"/>
      <c r="AHT140" s="30"/>
      <c r="AHU140" s="30"/>
      <c r="AHV140" s="30"/>
      <c r="AHW140" s="30"/>
      <c r="AHX140" s="30"/>
      <c r="AHY140" s="30"/>
      <c r="AHZ140" s="30"/>
      <c r="AIA140" s="30"/>
      <c r="AIB140" s="30"/>
      <c r="AIC140" s="30"/>
      <c r="AID140" s="30"/>
      <c r="AIE140" s="30"/>
      <c r="AIF140" s="30"/>
      <c r="AIG140" s="30"/>
      <c r="AIH140" s="30"/>
      <c r="AII140" s="30"/>
      <c r="AIJ140" s="30"/>
      <c r="AIK140" s="30"/>
      <c r="AIL140" s="30"/>
      <c r="AIM140" s="30"/>
      <c r="AIN140" s="30"/>
      <c r="AIO140" s="30"/>
      <c r="AIP140" s="30"/>
      <c r="AIQ140" s="30"/>
      <c r="AIR140" s="30"/>
      <c r="AIS140" s="30"/>
      <c r="AIT140" s="30"/>
      <c r="AIU140" s="30"/>
      <c r="AIV140" s="30"/>
      <c r="AIW140" s="30"/>
      <c r="AIX140" s="30"/>
      <c r="AIY140" s="30"/>
      <c r="AIZ140" s="30"/>
      <c r="AJA140" s="30"/>
      <c r="AJB140" s="30"/>
      <c r="AJC140" s="30"/>
      <c r="AJD140" s="30"/>
      <c r="AJE140" s="30"/>
      <c r="AJF140" s="30"/>
      <c r="AJG140" s="30"/>
      <c r="AJH140" s="30"/>
      <c r="AJI140" s="30"/>
      <c r="AJJ140" s="30"/>
      <c r="AJK140" s="30"/>
      <c r="AJL140" s="30"/>
      <c r="AJM140" s="30"/>
      <c r="AJN140" s="30"/>
      <c r="AJO140" s="30"/>
      <c r="AJP140" s="30"/>
      <c r="AJQ140" s="30"/>
      <c r="AJR140" s="30"/>
      <c r="AJS140" s="30"/>
      <c r="AJT140" s="30"/>
      <c r="AJU140" s="30"/>
      <c r="AJV140" s="30"/>
      <c r="AJW140" s="30"/>
      <c r="AJX140" s="30"/>
      <c r="AJY140" s="30"/>
      <c r="AJZ140" s="30"/>
      <c r="AKA140" s="30"/>
      <c r="AKB140" s="30"/>
      <c r="AKC140" s="30"/>
      <c r="AKD140" s="30"/>
      <c r="AKE140" s="30"/>
      <c r="AKF140" s="30"/>
      <c r="AKG140" s="30"/>
      <c r="AKH140" s="30"/>
      <c r="AKI140" s="30"/>
      <c r="AKJ140" s="30"/>
      <c r="AKK140" s="30"/>
      <c r="AKL140" s="30"/>
      <c r="AKM140" s="30"/>
      <c r="AKN140" s="30"/>
      <c r="AKO140" s="30"/>
      <c r="AKP140" s="30"/>
      <c r="AKQ140" s="30"/>
      <c r="AKR140" s="30"/>
      <c r="AKS140" s="30"/>
      <c r="AKT140" s="30"/>
      <c r="AKU140" s="30"/>
      <c r="AKV140" s="30"/>
      <c r="AKW140" s="30"/>
      <c r="AKX140" s="30"/>
      <c r="AKY140" s="30"/>
      <c r="AKZ140" s="30"/>
      <c r="ALA140" s="30"/>
      <c r="ALB140" s="30"/>
      <c r="ALC140" s="30"/>
      <c r="ALD140" s="30"/>
      <c r="ALE140" s="30"/>
      <c r="ALF140" s="30"/>
      <c r="ALG140" s="30"/>
      <c r="ALH140" s="30"/>
      <c r="ALI140" s="30"/>
      <c r="ALJ140" s="30"/>
      <c r="ALK140" s="30"/>
      <c r="ALL140" s="30"/>
      <c r="ALM140" s="30"/>
      <c r="ALN140" s="30"/>
      <c r="ALO140" s="30"/>
      <c r="ALP140" s="30"/>
      <c r="ALQ140" s="30"/>
      <c r="ALR140" s="30"/>
      <c r="ALS140" s="30"/>
      <c r="ALT140" s="30"/>
      <c r="ALU140" s="30"/>
      <c r="ALV140" s="30"/>
      <c r="ALW140" s="30"/>
      <c r="ALX140" s="30"/>
      <c r="ALY140" s="30"/>
      <c r="ALZ140" s="30"/>
      <c r="AMA140" s="30"/>
      <c r="AMB140" s="30"/>
      <c r="AMC140" s="30"/>
      <c r="AMD140" s="30"/>
      <c r="AME140" s="30"/>
      <c r="AMF140" s="30"/>
      <c r="AMG140" s="30"/>
      <c r="AMH140" s="30"/>
      <c r="AMI140" s="30"/>
      <c r="AMJ140" s="30"/>
      <c r="AMK140" s="30"/>
    </row>
    <row r="141" spans="1:1025" ht="15.75" customHeight="1" x14ac:dyDescent="0.3">
      <c r="A141" s="30"/>
      <c r="B141" s="30" t="s">
        <v>45</v>
      </c>
      <c r="C141" s="30"/>
      <c r="D141" s="30"/>
      <c r="E141" s="49"/>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c r="WQ141" s="30"/>
      <c r="WR141" s="30"/>
      <c r="WS141" s="30"/>
      <c r="WT141" s="30"/>
      <c r="WU141" s="30"/>
      <c r="WV141" s="30"/>
      <c r="WW141" s="30"/>
      <c r="WX141" s="30"/>
      <c r="WY141" s="30"/>
      <c r="WZ141" s="30"/>
      <c r="XA141" s="30"/>
      <c r="XB141" s="30"/>
      <c r="XC141" s="30"/>
      <c r="XD141" s="30"/>
      <c r="XE141" s="30"/>
      <c r="XF141" s="30"/>
      <c r="XG141" s="30"/>
      <c r="XH141" s="30"/>
      <c r="XI141" s="30"/>
      <c r="XJ141" s="30"/>
      <c r="XK141" s="30"/>
      <c r="XL141" s="30"/>
      <c r="XM141" s="30"/>
      <c r="XN141" s="30"/>
      <c r="XO141" s="30"/>
      <c r="XP141" s="30"/>
      <c r="XQ141" s="30"/>
      <c r="XR141" s="30"/>
      <c r="XS141" s="30"/>
      <c r="XT141" s="30"/>
      <c r="XU141" s="30"/>
      <c r="XV141" s="30"/>
      <c r="XW141" s="30"/>
      <c r="XX141" s="30"/>
      <c r="XY141" s="30"/>
      <c r="XZ141" s="30"/>
      <c r="YA141" s="30"/>
      <c r="YB141" s="30"/>
      <c r="YC141" s="30"/>
      <c r="YD141" s="30"/>
      <c r="YE141" s="30"/>
      <c r="YF141" s="30"/>
      <c r="YG141" s="30"/>
      <c r="YH141" s="30"/>
      <c r="YI141" s="30"/>
      <c r="YJ141" s="30"/>
      <c r="YK141" s="30"/>
      <c r="YL141" s="30"/>
      <c r="YM141" s="30"/>
      <c r="YN141" s="30"/>
      <c r="YO141" s="30"/>
      <c r="YP141" s="30"/>
      <c r="YQ141" s="30"/>
      <c r="YR141" s="30"/>
      <c r="YS141" s="30"/>
      <c r="YT141" s="30"/>
      <c r="YU141" s="30"/>
      <c r="YV141" s="30"/>
      <c r="YW141" s="30"/>
      <c r="YX141" s="30"/>
      <c r="YY141" s="30"/>
      <c r="YZ141" s="30"/>
      <c r="ZA141" s="30"/>
      <c r="ZB141" s="30"/>
      <c r="ZC141" s="30"/>
      <c r="ZD141" s="30"/>
      <c r="ZE141" s="30"/>
      <c r="ZF141" s="30"/>
      <c r="ZG141" s="30"/>
      <c r="ZH141" s="30"/>
      <c r="ZI141" s="30"/>
      <c r="ZJ141" s="30"/>
      <c r="ZK141" s="30"/>
      <c r="ZL141" s="30"/>
      <c r="ZM141" s="30"/>
      <c r="ZN141" s="30"/>
      <c r="ZO141" s="30"/>
      <c r="ZP141" s="30"/>
      <c r="ZQ141" s="30"/>
      <c r="ZR141" s="30"/>
      <c r="ZS141" s="30"/>
      <c r="ZT141" s="30"/>
      <c r="ZU141" s="30"/>
      <c r="ZV141" s="30"/>
      <c r="ZW141" s="30"/>
      <c r="ZX141" s="30"/>
      <c r="ZY141" s="30"/>
      <c r="ZZ141" s="30"/>
      <c r="AAA141" s="30"/>
      <c r="AAB141" s="30"/>
      <c r="AAC141" s="30"/>
      <c r="AAD141" s="30"/>
      <c r="AAE141" s="30"/>
      <c r="AAF141" s="30"/>
      <c r="AAG141" s="30"/>
      <c r="AAH141" s="30"/>
      <c r="AAI141" s="30"/>
      <c r="AAJ141" s="30"/>
      <c r="AAK141" s="30"/>
      <c r="AAL141" s="30"/>
      <c r="AAM141" s="30"/>
      <c r="AAN141" s="30"/>
      <c r="AAO141" s="30"/>
      <c r="AAP141" s="30"/>
      <c r="AAQ141" s="30"/>
      <c r="AAR141" s="30"/>
      <c r="AAS141" s="30"/>
      <c r="AAT141" s="30"/>
      <c r="AAU141" s="30"/>
      <c r="AAV141" s="30"/>
      <c r="AAW141" s="30"/>
      <c r="AAX141" s="30"/>
      <c r="AAY141" s="30"/>
      <c r="AAZ141" s="30"/>
      <c r="ABA141" s="30"/>
      <c r="ABB141" s="30"/>
      <c r="ABC141" s="30"/>
      <c r="ABD141" s="30"/>
      <c r="ABE141" s="30"/>
      <c r="ABF141" s="30"/>
      <c r="ABG141" s="30"/>
      <c r="ABH141" s="30"/>
      <c r="ABI141" s="30"/>
      <c r="ABJ141" s="30"/>
      <c r="ABK141" s="30"/>
      <c r="ABL141" s="30"/>
      <c r="ABM141" s="30"/>
      <c r="ABN141" s="30"/>
      <c r="ABO141" s="30"/>
      <c r="ABP141" s="30"/>
      <c r="ABQ141" s="30"/>
      <c r="ABR141" s="30"/>
      <c r="ABS141" s="30"/>
      <c r="ABT141" s="30"/>
      <c r="ABU141" s="30"/>
      <c r="ABV141" s="30"/>
      <c r="ABW141" s="30"/>
      <c r="ABX141" s="30"/>
      <c r="ABY141" s="30"/>
      <c r="ABZ141" s="30"/>
      <c r="ACA141" s="30"/>
      <c r="ACB141" s="30"/>
      <c r="ACC141" s="30"/>
      <c r="ACD141" s="30"/>
      <c r="ACE141" s="30"/>
      <c r="ACF141" s="30"/>
      <c r="ACG141" s="30"/>
      <c r="ACH141" s="30"/>
      <c r="ACI141" s="30"/>
      <c r="ACJ141" s="30"/>
      <c r="ACK141" s="30"/>
      <c r="ACL141" s="30"/>
      <c r="ACM141" s="30"/>
      <c r="ACN141" s="30"/>
      <c r="ACO141" s="30"/>
      <c r="ACP141" s="30"/>
      <c r="ACQ141" s="30"/>
      <c r="ACR141" s="30"/>
      <c r="ACS141" s="30"/>
      <c r="ACT141" s="30"/>
      <c r="ACU141" s="30"/>
      <c r="ACV141" s="30"/>
      <c r="ACW141" s="30"/>
      <c r="ACX141" s="30"/>
      <c r="ACY141" s="30"/>
      <c r="ACZ141" s="30"/>
      <c r="ADA141" s="30"/>
      <c r="ADB141" s="30"/>
      <c r="ADC141" s="30"/>
      <c r="ADD141" s="30"/>
      <c r="ADE141" s="30"/>
      <c r="ADF141" s="30"/>
      <c r="ADG141" s="30"/>
      <c r="ADH141" s="30"/>
      <c r="ADI141" s="30"/>
      <c r="ADJ141" s="30"/>
      <c r="ADK141" s="30"/>
      <c r="ADL141" s="30"/>
      <c r="ADM141" s="30"/>
      <c r="ADN141" s="30"/>
      <c r="ADO141" s="30"/>
      <c r="ADP141" s="30"/>
      <c r="ADQ141" s="30"/>
      <c r="ADR141" s="30"/>
      <c r="ADS141" s="30"/>
      <c r="ADT141" s="30"/>
      <c r="ADU141" s="30"/>
      <c r="ADV141" s="30"/>
      <c r="ADW141" s="30"/>
      <c r="ADX141" s="30"/>
      <c r="ADY141" s="30"/>
      <c r="ADZ141" s="30"/>
      <c r="AEA141" s="30"/>
      <c r="AEB141" s="30"/>
      <c r="AEC141" s="30"/>
      <c r="AED141" s="30"/>
      <c r="AEE141" s="30"/>
      <c r="AEF141" s="30"/>
      <c r="AEG141" s="30"/>
      <c r="AEH141" s="30"/>
      <c r="AEI141" s="30"/>
      <c r="AEJ141" s="30"/>
      <c r="AEK141" s="30"/>
      <c r="AEL141" s="30"/>
      <c r="AEM141" s="30"/>
      <c r="AEN141" s="30"/>
      <c r="AEO141" s="30"/>
      <c r="AEP141" s="30"/>
      <c r="AEQ141" s="30"/>
      <c r="AER141" s="30"/>
      <c r="AES141" s="30"/>
      <c r="AET141" s="30"/>
      <c r="AEU141" s="30"/>
      <c r="AEV141" s="30"/>
      <c r="AEW141" s="30"/>
      <c r="AEX141" s="30"/>
      <c r="AEY141" s="30"/>
      <c r="AEZ141" s="30"/>
      <c r="AFA141" s="30"/>
      <c r="AFB141" s="30"/>
      <c r="AFC141" s="30"/>
      <c r="AFD141" s="30"/>
      <c r="AFE141" s="30"/>
      <c r="AFF141" s="30"/>
      <c r="AFG141" s="30"/>
      <c r="AFH141" s="30"/>
      <c r="AFI141" s="30"/>
      <c r="AFJ141" s="30"/>
      <c r="AFK141" s="30"/>
      <c r="AFL141" s="30"/>
      <c r="AFM141" s="30"/>
      <c r="AFN141" s="30"/>
      <c r="AFO141" s="30"/>
      <c r="AFP141" s="30"/>
      <c r="AFQ141" s="30"/>
      <c r="AFR141" s="30"/>
      <c r="AFS141" s="30"/>
      <c r="AFT141" s="30"/>
      <c r="AFU141" s="30"/>
      <c r="AFV141" s="30"/>
      <c r="AFW141" s="30"/>
      <c r="AFX141" s="30"/>
      <c r="AFY141" s="30"/>
      <c r="AFZ141" s="30"/>
      <c r="AGA141" s="30"/>
      <c r="AGB141" s="30"/>
      <c r="AGC141" s="30"/>
      <c r="AGD141" s="30"/>
      <c r="AGE141" s="30"/>
      <c r="AGF141" s="30"/>
      <c r="AGG141" s="30"/>
      <c r="AGH141" s="30"/>
      <c r="AGI141" s="30"/>
      <c r="AGJ141" s="30"/>
      <c r="AGK141" s="30"/>
      <c r="AGL141" s="30"/>
      <c r="AGM141" s="30"/>
      <c r="AGN141" s="30"/>
      <c r="AGO141" s="30"/>
      <c r="AGP141" s="30"/>
      <c r="AGQ141" s="30"/>
      <c r="AGR141" s="30"/>
      <c r="AGS141" s="30"/>
      <c r="AGT141" s="30"/>
      <c r="AGU141" s="30"/>
      <c r="AGV141" s="30"/>
      <c r="AGW141" s="30"/>
      <c r="AGX141" s="30"/>
      <c r="AGY141" s="30"/>
      <c r="AGZ141" s="30"/>
      <c r="AHA141" s="30"/>
      <c r="AHB141" s="30"/>
      <c r="AHC141" s="30"/>
      <c r="AHD141" s="30"/>
      <c r="AHE141" s="30"/>
      <c r="AHF141" s="30"/>
      <c r="AHG141" s="30"/>
      <c r="AHH141" s="30"/>
      <c r="AHI141" s="30"/>
      <c r="AHJ141" s="30"/>
      <c r="AHK141" s="30"/>
      <c r="AHL141" s="30"/>
      <c r="AHM141" s="30"/>
      <c r="AHN141" s="30"/>
      <c r="AHO141" s="30"/>
      <c r="AHP141" s="30"/>
      <c r="AHQ141" s="30"/>
      <c r="AHR141" s="30"/>
      <c r="AHS141" s="30"/>
      <c r="AHT141" s="30"/>
      <c r="AHU141" s="30"/>
      <c r="AHV141" s="30"/>
      <c r="AHW141" s="30"/>
      <c r="AHX141" s="30"/>
      <c r="AHY141" s="30"/>
      <c r="AHZ141" s="30"/>
      <c r="AIA141" s="30"/>
      <c r="AIB141" s="30"/>
      <c r="AIC141" s="30"/>
      <c r="AID141" s="30"/>
      <c r="AIE141" s="30"/>
      <c r="AIF141" s="30"/>
      <c r="AIG141" s="30"/>
      <c r="AIH141" s="30"/>
      <c r="AII141" s="30"/>
      <c r="AIJ141" s="30"/>
      <c r="AIK141" s="30"/>
      <c r="AIL141" s="30"/>
      <c r="AIM141" s="30"/>
      <c r="AIN141" s="30"/>
      <c r="AIO141" s="30"/>
      <c r="AIP141" s="30"/>
      <c r="AIQ141" s="30"/>
      <c r="AIR141" s="30"/>
      <c r="AIS141" s="30"/>
      <c r="AIT141" s="30"/>
      <c r="AIU141" s="30"/>
      <c r="AIV141" s="30"/>
      <c r="AIW141" s="30"/>
      <c r="AIX141" s="30"/>
      <c r="AIY141" s="30"/>
      <c r="AIZ141" s="30"/>
      <c r="AJA141" s="30"/>
      <c r="AJB141" s="30"/>
      <c r="AJC141" s="30"/>
      <c r="AJD141" s="30"/>
      <c r="AJE141" s="30"/>
      <c r="AJF141" s="30"/>
      <c r="AJG141" s="30"/>
      <c r="AJH141" s="30"/>
      <c r="AJI141" s="30"/>
      <c r="AJJ141" s="30"/>
      <c r="AJK141" s="30"/>
      <c r="AJL141" s="30"/>
      <c r="AJM141" s="30"/>
      <c r="AJN141" s="30"/>
      <c r="AJO141" s="30"/>
      <c r="AJP141" s="30"/>
      <c r="AJQ141" s="30"/>
      <c r="AJR141" s="30"/>
      <c r="AJS141" s="30"/>
      <c r="AJT141" s="30"/>
      <c r="AJU141" s="30"/>
      <c r="AJV141" s="30"/>
      <c r="AJW141" s="30"/>
      <c r="AJX141" s="30"/>
      <c r="AJY141" s="30"/>
      <c r="AJZ141" s="30"/>
      <c r="AKA141" s="30"/>
      <c r="AKB141" s="30"/>
      <c r="AKC141" s="30"/>
      <c r="AKD141" s="30"/>
      <c r="AKE141" s="30"/>
      <c r="AKF141" s="30"/>
      <c r="AKG141" s="30"/>
      <c r="AKH141" s="30"/>
      <c r="AKI141" s="30"/>
      <c r="AKJ141" s="30"/>
      <c r="AKK141" s="30"/>
      <c r="AKL141" s="30"/>
      <c r="AKM141" s="30"/>
      <c r="AKN141" s="30"/>
      <c r="AKO141" s="30"/>
      <c r="AKP141" s="30"/>
      <c r="AKQ141" s="30"/>
      <c r="AKR141" s="30"/>
      <c r="AKS141" s="30"/>
      <c r="AKT141" s="30"/>
      <c r="AKU141" s="30"/>
      <c r="AKV141" s="30"/>
      <c r="AKW141" s="30"/>
      <c r="AKX141" s="30"/>
      <c r="AKY141" s="30"/>
      <c r="AKZ141" s="30"/>
      <c r="ALA141" s="30"/>
      <c r="ALB141" s="30"/>
      <c r="ALC141" s="30"/>
      <c r="ALD141" s="30"/>
      <c r="ALE141" s="30"/>
      <c r="ALF141" s="30"/>
      <c r="ALG141" s="30"/>
      <c r="ALH141" s="30"/>
      <c r="ALI141" s="30"/>
      <c r="ALJ141" s="30"/>
      <c r="ALK141" s="30"/>
      <c r="ALL141" s="30"/>
      <c r="ALM141" s="30"/>
      <c r="ALN141" s="30"/>
      <c r="ALO141" s="30"/>
      <c r="ALP141" s="30"/>
      <c r="ALQ141" s="30"/>
      <c r="ALR141" s="30"/>
      <c r="ALS141" s="30"/>
      <c r="ALT141" s="30"/>
      <c r="ALU141" s="30"/>
      <c r="ALV141" s="30"/>
      <c r="ALW141" s="30"/>
      <c r="ALX141" s="30"/>
      <c r="ALY141" s="30"/>
      <c r="ALZ141" s="30"/>
      <c r="AMA141" s="30"/>
      <c r="AMB141" s="30"/>
      <c r="AMC141" s="30"/>
      <c r="AMD141" s="30"/>
      <c r="AME141" s="30"/>
      <c r="AMF141" s="30"/>
      <c r="AMG141" s="30"/>
      <c r="AMH141" s="30"/>
      <c r="AMI141" s="30"/>
      <c r="AMJ141" s="30"/>
      <c r="AMK141" s="30"/>
    </row>
    <row r="142" spans="1:1025" ht="15.75" customHeight="1" x14ac:dyDescent="0.3">
      <c r="A142" s="30"/>
      <c r="B142" s="30" t="s">
        <v>38</v>
      </c>
      <c r="C142" s="30"/>
      <c r="D142" s="30"/>
      <c r="E142" s="47"/>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c r="WQ142" s="30"/>
      <c r="WR142" s="30"/>
      <c r="WS142" s="30"/>
      <c r="WT142" s="30"/>
      <c r="WU142" s="30"/>
      <c r="WV142" s="30"/>
      <c r="WW142" s="30"/>
      <c r="WX142" s="30"/>
      <c r="WY142" s="30"/>
      <c r="WZ142" s="30"/>
      <c r="XA142" s="30"/>
      <c r="XB142" s="30"/>
      <c r="XC142" s="30"/>
      <c r="XD142" s="30"/>
      <c r="XE142" s="30"/>
      <c r="XF142" s="30"/>
      <c r="XG142" s="30"/>
      <c r="XH142" s="30"/>
      <c r="XI142" s="30"/>
      <c r="XJ142" s="30"/>
      <c r="XK142" s="30"/>
      <c r="XL142" s="30"/>
      <c r="XM142" s="30"/>
      <c r="XN142" s="30"/>
      <c r="XO142" s="30"/>
      <c r="XP142" s="30"/>
      <c r="XQ142" s="30"/>
      <c r="XR142" s="30"/>
      <c r="XS142" s="30"/>
      <c r="XT142" s="30"/>
      <c r="XU142" s="30"/>
      <c r="XV142" s="30"/>
      <c r="XW142" s="30"/>
      <c r="XX142" s="30"/>
      <c r="XY142" s="30"/>
      <c r="XZ142" s="30"/>
      <c r="YA142" s="30"/>
      <c r="YB142" s="30"/>
      <c r="YC142" s="30"/>
      <c r="YD142" s="30"/>
      <c r="YE142" s="30"/>
      <c r="YF142" s="30"/>
      <c r="YG142" s="30"/>
      <c r="YH142" s="30"/>
      <c r="YI142" s="30"/>
      <c r="YJ142" s="30"/>
      <c r="YK142" s="30"/>
      <c r="YL142" s="30"/>
      <c r="YM142" s="30"/>
      <c r="YN142" s="30"/>
      <c r="YO142" s="30"/>
      <c r="YP142" s="30"/>
      <c r="YQ142" s="30"/>
      <c r="YR142" s="30"/>
      <c r="YS142" s="30"/>
      <c r="YT142" s="30"/>
      <c r="YU142" s="30"/>
      <c r="YV142" s="30"/>
      <c r="YW142" s="30"/>
      <c r="YX142" s="30"/>
      <c r="YY142" s="30"/>
      <c r="YZ142" s="30"/>
      <c r="ZA142" s="30"/>
      <c r="ZB142" s="30"/>
      <c r="ZC142" s="30"/>
      <c r="ZD142" s="30"/>
      <c r="ZE142" s="30"/>
      <c r="ZF142" s="30"/>
      <c r="ZG142" s="30"/>
      <c r="ZH142" s="30"/>
      <c r="ZI142" s="30"/>
      <c r="ZJ142" s="30"/>
      <c r="ZK142" s="30"/>
      <c r="ZL142" s="30"/>
      <c r="ZM142" s="30"/>
      <c r="ZN142" s="30"/>
      <c r="ZO142" s="30"/>
      <c r="ZP142" s="30"/>
      <c r="ZQ142" s="30"/>
      <c r="ZR142" s="30"/>
      <c r="ZS142" s="30"/>
      <c r="ZT142" s="30"/>
      <c r="ZU142" s="30"/>
      <c r="ZV142" s="30"/>
      <c r="ZW142" s="30"/>
      <c r="ZX142" s="30"/>
      <c r="ZY142" s="30"/>
      <c r="ZZ142" s="30"/>
      <c r="AAA142" s="30"/>
      <c r="AAB142" s="30"/>
      <c r="AAC142" s="30"/>
      <c r="AAD142" s="30"/>
      <c r="AAE142" s="30"/>
      <c r="AAF142" s="30"/>
      <c r="AAG142" s="30"/>
      <c r="AAH142" s="30"/>
      <c r="AAI142" s="30"/>
      <c r="AAJ142" s="30"/>
      <c r="AAK142" s="30"/>
      <c r="AAL142" s="30"/>
      <c r="AAM142" s="30"/>
      <c r="AAN142" s="30"/>
      <c r="AAO142" s="30"/>
      <c r="AAP142" s="30"/>
      <c r="AAQ142" s="30"/>
      <c r="AAR142" s="30"/>
      <c r="AAS142" s="30"/>
      <c r="AAT142" s="30"/>
      <c r="AAU142" s="30"/>
      <c r="AAV142" s="30"/>
      <c r="AAW142" s="30"/>
      <c r="AAX142" s="30"/>
      <c r="AAY142" s="30"/>
      <c r="AAZ142" s="30"/>
      <c r="ABA142" s="30"/>
      <c r="ABB142" s="30"/>
      <c r="ABC142" s="30"/>
      <c r="ABD142" s="30"/>
      <c r="ABE142" s="30"/>
      <c r="ABF142" s="30"/>
      <c r="ABG142" s="30"/>
      <c r="ABH142" s="30"/>
      <c r="ABI142" s="30"/>
      <c r="ABJ142" s="30"/>
      <c r="ABK142" s="30"/>
      <c r="ABL142" s="30"/>
      <c r="ABM142" s="30"/>
      <c r="ABN142" s="30"/>
      <c r="ABO142" s="30"/>
      <c r="ABP142" s="30"/>
      <c r="ABQ142" s="30"/>
      <c r="ABR142" s="30"/>
      <c r="ABS142" s="30"/>
      <c r="ABT142" s="30"/>
      <c r="ABU142" s="30"/>
      <c r="ABV142" s="30"/>
      <c r="ABW142" s="30"/>
      <c r="ABX142" s="30"/>
      <c r="ABY142" s="30"/>
      <c r="ABZ142" s="30"/>
      <c r="ACA142" s="30"/>
      <c r="ACB142" s="30"/>
      <c r="ACC142" s="30"/>
      <c r="ACD142" s="30"/>
      <c r="ACE142" s="30"/>
      <c r="ACF142" s="30"/>
      <c r="ACG142" s="30"/>
      <c r="ACH142" s="30"/>
      <c r="ACI142" s="30"/>
      <c r="ACJ142" s="30"/>
      <c r="ACK142" s="30"/>
      <c r="ACL142" s="30"/>
      <c r="ACM142" s="30"/>
      <c r="ACN142" s="30"/>
      <c r="ACO142" s="30"/>
      <c r="ACP142" s="30"/>
      <c r="ACQ142" s="30"/>
      <c r="ACR142" s="30"/>
      <c r="ACS142" s="30"/>
      <c r="ACT142" s="30"/>
      <c r="ACU142" s="30"/>
      <c r="ACV142" s="30"/>
      <c r="ACW142" s="30"/>
      <c r="ACX142" s="30"/>
      <c r="ACY142" s="30"/>
      <c r="ACZ142" s="30"/>
      <c r="ADA142" s="30"/>
      <c r="ADB142" s="30"/>
      <c r="ADC142" s="30"/>
      <c r="ADD142" s="30"/>
      <c r="ADE142" s="30"/>
      <c r="ADF142" s="30"/>
      <c r="ADG142" s="30"/>
      <c r="ADH142" s="30"/>
      <c r="ADI142" s="30"/>
      <c r="ADJ142" s="30"/>
      <c r="ADK142" s="30"/>
      <c r="ADL142" s="30"/>
      <c r="ADM142" s="30"/>
      <c r="ADN142" s="30"/>
      <c r="ADO142" s="30"/>
      <c r="ADP142" s="30"/>
      <c r="ADQ142" s="30"/>
      <c r="ADR142" s="30"/>
      <c r="ADS142" s="30"/>
      <c r="ADT142" s="30"/>
      <c r="ADU142" s="30"/>
      <c r="ADV142" s="30"/>
      <c r="ADW142" s="30"/>
      <c r="ADX142" s="30"/>
      <c r="ADY142" s="30"/>
      <c r="ADZ142" s="30"/>
      <c r="AEA142" s="30"/>
      <c r="AEB142" s="30"/>
      <c r="AEC142" s="30"/>
      <c r="AED142" s="30"/>
      <c r="AEE142" s="30"/>
      <c r="AEF142" s="30"/>
      <c r="AEG142" s="30"/>
      <c r="AEH142" s="30"/>
      <c r="AEI142" s="30"/>
      <c r="AEJ142" s="30"/>
      <c r="AEK142" s="30"/>
      <c r="AEL142" s="30"/>
      <c r="AEM142" s="30"/>
      <c r="AEN142" s="30"/>
      <c r="AEO142" s="30"/>
      <c r="AEP142" s="30"/>
      <c r="AEQ142" s="30"/>
      <c r="AER142" s="30"/>
      <c r="AES142" s="30"/>
      <c r="AET142" s="30"/>
      <c r="AEU142" s="30"/>
      <c r="AEV142" s="30"/>
      <c r="AEW142" s="30"/>
      <c r="AEX142" s="30"/>
      <c r="AEY142" s="30"/>
      <c r="AEZ142" s="30"/>
      <c r="AFA142" s="30"/>
      <c r="AFB142" s="30"/>
      <c r="AFC142" s="30"/>
      <c r="AFD142" s="30"/>
      <c r="AFE142" s="30"/>
      <c r="AFF142" s="30"/>
      <c r="AFG142" s="30"/>
      <c r="AFH142" s="30"/>
      <c r="AFI142" s="30"/>
      <c r="AFJ142" s="30"/>
      <c r="AFK142" s="30"/>
      <c r="AFL142" s="30"/>
      <c r="AFM142" s="30"/>
      <c r="AFN142" s="30"/>
      <c r="AFO142" s="30"/>
      <c r="AFP142" s="30"/>
      <c r="AFQ142" s="30"/>
      <c r="AFR142" s="30"/>
      <c r="AFS142" s="30"/>
      <c r="AFT142" s="30"/>
      <c r="AFU142" s="30"/>
      <c r="AFV142" s="30"/>
      <c r="AFW142" s="30"/>
      <c r="AFX142" s="30"/>
      <c r="AFY142" s="30"/>
      <c r="AFZ142" s="30"/>
      <c r="AGA142" s="30"/>
      <c r="AGB142" s="30"/>
      <c r="AGC142" s="30"/>
      <c r="AGD142" s="30"/>
      <c r="AGE142" s="30"/>
      <c r="AGF142" s="30"/>
      <c r="AGG142" s="30"/>
      <c r="AGH142" s="30"/>
      <c r="AGI142" s="30"/>
      <c r="AGJ142" s="30"/>
      <c r="AGK142" s="30"/>
      <c r="AGL142" s="30"/>
      <c r="AGM142" s="30"/>
      <c r="AGN142" s="30"/>
      <c r="AGO142" s="30"/>
      <c r="AGP142" s="30"/>
      <c r="AGQ142" s="30"/>
      <c r="AGR142" s="30"/>
      <c r="AGS142" s="30"/>
      <c r="AGT142" s="30"/>
      <c r="AGU142" s="30"/>
      <c r="AGV142" s="30"/>
      <c r="AGW142" s="30"/>
      <c r="AGX142" s="30"/>
      <c r="AGY142" s="30"/>
      <c r="AGZ142" s="30"/>
      <c r="AHA142" s="30"/>
      <c r="AHB142" s="30"/>
      <c r="AHC142" s="30"/>
      <c r="AHD142" s="30"/>
      <c r="AHE142" s="30"/>
      <c r="AHF142" s="30"/>
      <c r="AHG142" s="30"/>
      <c r="AHH142" s="30"/>
      <c r="AHI142" s="30"/>
      <c r="AHJ142" s="30"/>
      <c r="AHK142" s="30"/>
      <c r="AHL142" s="30"/>
      <c r="AHM142" s="30"/>
      <c r="AHN142" s="30"/>
      <c r="AHO142" s="30"/>
      <c r="AHP142" s="30"/>
      <c r="AHQ142" s="30"/>
      <c r="AHR142" s="30"/>
      <c r="AHS142" s="30"/>
      <c r="AHT142" s="30"/>
      <c r="AHU142" s="30"/>
      <c r="AHV142" s="30"/>
      <c r="AHW142" s="30"/>
      <c r="AHX142" s="30"/>
      <c r="AHY142" s="30"/>
      <c r="AHZ142" s="30"/>
      <c r="AIA142" s="30"/>
      <c r="AIB142" s="30"/>
      <c r="AIC142" s="30"/>
      <c r="AID142" s="30"/>
      <c r="AIE142" s="30"/>
      <c r="AIF142" s="30"/>
      <c r="AIG142" s="30"/>
      <c r="AIH142" s="30"/>
      <c r="AII142" s="30"/>
      <c r="AIJ142" s="30"/>
      <c r="AIK142" s="30"/>
      <c r="AIL142" s="30"/>
      <c r="AIM142" s="30"/>
      <c r="AIN142" s="30"/>
      <c r="AIO142" s="30"/>
      <c r="AIP142" s="30"/>
      <c r="AIQ142" s="30"/>
      <c r="AIR142" s="30"/>
      <c r="AIS142" s="30"/>
      <c r="AIT142" s="30"/>
      <c r="AIU142" s="30"/>
      <c r="AIV142" s="30"/>
      <c r="AIW142" s="30"/>
      <c r="AIX142" s="30"/>
      <c r="AIY142" s="30"/>
      <c r="AIZ142" s="30"/>
      <c r="AJA142" s="30"/>
      <c r="AJB142" s="30"/>
      <c r="AJC142" s="30"/>
      <c r="AJD142" s="30"/>
      <c r="AJE142" s="30"/>
      <c r="AJF142" s="30"/>
      <c r="AJG142" s="30"/>
      <c r="AJH142" s="30"/>
      <c r="AJI142" s="30"/>
      <c r="AJJ142" s="30"/>
      <c r="AJK142" s="30"/>
      <c r="AJL142" s="30"/>
      <c r="AJM142" s="30"/>
      <c r="AJN142" s="30"/>
      <c r="AJO142" s="30"/>
      <c r="AJP142" s="30"/>
      <c r="AJQ142" s="30"/>
      <c r="AJR142" s="30"/>
      <c r="AJS142" s="30"/>
      <c r="AJT142" s="30"/>
      <c r="AJU142" s="30"/>
      <c r="AJV142" s="30"/>
      <c r="AJW142" s="30"/>
      <c r="AJX142" s="30"/>
      <c r="AJY142" s="30"/>
      <c r="AJZ142" s="30"/>
      <c r="AKA142" s="30"/>
      <c r="AKB142" s="30"/>
      <c r="AKC142" s="30"/>
      <c r="AKD142" s="30"/>
      <c r="AKE142" s="30"/>
      <c r="AKF142" s="30"/>
      <c r="AKG142" s="30"/>
      <c r="AKH142" s="30"/>
      <c r="AKI142" s="30"/>
      <c r="AKJ142" s="30"/>
      <c r="AKK142" s="30"/>
      <c r="AKL142" s="30"/>
      <c r="AKM142" s="30"/>
      <c r="AKN142" s="30"/>
      <c r="AKO142" s="30"/>
      <c r="AKP142" s="30"/>
      <c r="AKQ142" s="30"/>
      <c r="AKR142" s="30"/>
      <c r="AKS142" s="30"/>
      <c r="AKT142" s="30"/>
      <c r="AKU142" s="30"/>
      <c r="AKV142" s="30"/>
      <c r="AKW142" s="30"/>
      <c r="AKX142" s="30"/>
      <c r="AKY142" s="30"/>
      <c r="AKZ142" s="30"/>
      <c r="ALA142" s="30"/>
      <c r="ALB142" s="30"/>
      <c r="ALC142" s="30"/>
      <c r="ALD142" s="30"/>
      <c r="ALE142" s="30"/>
      <c r="ALF142" s="30"/>
      <c r="ALG142" s="30"/>
      <c r="ALH142" s="30"/>
      <c r="ALI142" s="30"/>
      <c r="ALJ142" s="30"/>
      <c r="ALK142" s="30"/>
      <c r="ALL142" s="30"/>
      <c r="ALM142" s="30"/>
      <c r="ALN142" s="30"/>
      <c r="ALO142" s="30"/>
      <c r="ALP142" s="30"/>
      <c r="ALQ142" s="30"/>
      <c r="ALR142" s="30"/>
      <c r="ALS142" s="30"/>
      <c r="ALT142" s="30"/>
      <c r="ALU142" s="30"/>
      <c r="ALV142" s="30"/>
      <c r="ALW142" s="30"/>
      <c r="ALX142" s="30"/>
      <c r="ALY142" s="30"/>
      <c r="ALZ142" s="30"/>
      <c r="AMA142" s="30"/>
      <c r="AMB142" s="30"/>
      <c r="AMC142" s="30"/>
      <c r="AMD142" s="30"/>
      <c r="AME142" s="30"/>
      <c r="AMF142" s="30"/>
      <c r="AMG142" s="30"/>
      <c r="AMH142" s="30"/>
      <c r="AMI142" s="30"/>
      <c r="AMJ142" s="30"/>
      <c r="AMK142" s="30"/>
    </row>
    <row r="143" spans="1:1025" ht="15.75" customHeight="1" x14ac:dyDescent="0.3">
      <c r="A143" s="30"/>
      <c r="B143" s="30" t="s">
        <v>39</v>
      </c>
      <c r="C143" s="30"/>
      <c r="D143" s="30"/>
      <c r="E143" s="47"/>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c r="WQ143" s="30"/>
      <c r="WR143" s="30"/>
      <c r="WS143" s="30"/>
      <c r="WT143" s="30"/>
      <c r="WU143" s="30"/>
      <c r="WV143" s="30"/>
      <c r="WW143" s="30"/>
      <c r="WX143" s="30"/>
      <c r="WY143" s="30"/>
      <c r="WZ143" s="30"/>
      <c r="XA143" s="30"/>
      <c r="XB143" s="30"/>
      <c r="XC143" s="30"/>
      <c r="XD143" s="30"/>
      <c r="XE143" s="30"/>
      <c r="XF143" s="30"/>
      <c r="XG143" s="30"/>
      <c r="XH143" s="30"/>
      <c r="XI143" s="30"/>
      <c r="XJ143" s="30"/>
      <c r="XK143" s="30"/>
      <c r="XL143" s="30"/>
      <c r="XM143" s="30"/>
      <c r="XN143" s="30"/>
      <c r="XO143" s="30"/>
      <c r="XP143" s="30"/>
      <c r="XQ143" s="30"/>
      <c r="XR143" s="30"/>
      <c r="XS143" s="30"/>
      <c r="XT143" s="30"/>
      <c r="XU143" s="30"/>
      <c r="XV143" s="30"/>
      <c r="XW143" s="30"/>
      <c r="XX143" s="30"/>
      <c r="XY143" s="30"/>
      <c r="XZ143" s="30"/>
      <c r="YA143" s="30"/>
      <c r="YB143" s="30"/>
      <c r="YC143" s="30"/>
      <c r="YD143" s="30"/>
      <c r="YE143" s="30"/>
      <c r="YF143" s="30"/>
      <c r="YG143" s="30"/>
      <c r="YH143" s="30"/>
      <c r="YI143" s="30"/>
      <c r="YJ143" s="30"/>
      <c r="YK143" s="30"/>
      <c r="YL143" s="30"/>
      <c r="YM143" s="30"/>
      <c r="YN143" s="30"/>
      <c r="YO143" s="30"/>
      <c r="YP143" s="30"/>
      <c r="YQ143" s="30"/>
      <c r="YR143" s="30"/>
      <c r="YS143" s="30"/>
      <c r="YT143" s="30"/>
      <c r="YU143" s="30"/>
      <c r="YV143" s="30"/>
      <c r="YW143" s="30"/>
      <c r="YX143" s="30"/>
      <c r="YY143" s="30"/>
      <c r="YZ143" s="30"/>
      <c r="ZA143" s="30"/>
      <c r="ZB143" s="30"/>
      <c r="ZC143" s="30"/>
      <c r="ZD143" s="30"/>
      <c r="ZE143" s="30"/>
      <c r="ZF143" s="30"/>
      <c r="ZG143" s="30"/>
      <c r="ZH143" s="30"/>
      <c r="ZI143" s="30"/>
      <c r="ZJ143" s="30"/>
      <c r="ZK143" s="30"/>
      <c r="ZL143" s="30"/>
      <c r="ZM143" s="30"/>
      <c r="ZN143" s="30"/>
      <c r="ZO143" s="30"/>
      <c r="ZP143" s="30"/>
      <c r="ZQ143" s="30"/>
      <c r="ZR143" s="30"/>
      <c r="ZS143" s="30"/>
      <c r="ZT143" s="30"/>
      <c r="ZU143" s="30"/>
      <c r="ZV143" s="30"/>
      <c r="ZW143" s="30"/>
      <c r="ZX143" s="30"/>
      <c r="ZY143" s="30"/>
      <c r="ZZ143" s="30"/>
      <c r="AAA143" s="30"/>
      <c r="AAB143" s="30"/>
      <c r="AAC143" s="30"/>
      <c r="AAD143" s="30"/>
      <c r="AAE143" s="30"/>
      <c r="AAF143" s="30"/>
      <c r="AAG143" s="30"/>
      <c r="AAH143" s="30"/>
      <c r="AAI143" s="30"/>
      <c r="AAJ143" s="30"/>
      <c r="AAK143" s="30"/>
      <c r="AAL143" s="30"/>
      <c r="AAM143" s="30"/>
      <c r="AAN143" s="30"/>
      <c r="AAO143" s="30"/>
      <c r="AAP143" s="30"/>
      <c r="AAQ143" s="30"/>
      <c r="AAR143" s="30"/>
      <c r="AAS143" s="30"/>
      <c r="AAT143" s="30"/>
      <c r="AAU143" s="30"/>
      <c r="AAV143" s="30"/>
      <c r="AAW143" s="30"/>
      <c r="AAX143" s="30"/>
      <c r="AAY143" s="30"/>
      <c r="AAZ143" s="30"/>
      <c r="ABA143" s="30"/>
      <c r="ABB143" s="30"/>
      <c r="ABC143" s="30"/>
      <c r="ABD143" s="30"/>
      <c r="ABE143" s="30"/>
      <c r="ABF143" s="30"/>
      <c r="ABG143" s="30"/>
      <c r="ABH143" s="30"/>
      <c r="ABI143" s="30"/>
      <c r="ABJ143" s="30"/>
      <c r="ABK143" s="30"/>
      <c r="ABL143" s="30"/>
      <c r="ABM143" s="30"/>
      <c r="ABN143" s="30"/>
      <c r="ABO143" s="30"/>
      <c r="ABP143" s="30"/>
      <c r="ABQ143" s="30"/>
      <c r="ABR143" s="30"/>
      <c r="ABS143" s="30"/>
      <c r="ABT143" s="30"/>
      <c r="ABU143" s="30"/>
      <c r="ABV143" s="30"/>
      <c r="ABW143" s="30"/>
      <c r="ABX143" s="30"/>
      <c r="ABY143" s="30"/>
      <c r="ABZ143" s="30"/>
      <c r="ACA143" s="30"/>
      <c r="ACB143" s="30"/>
      <c r="ACC143" s="30"/>
      <c r="ACD143" s="30"/>
      <c r="ACE143" s="30"/>
      <c r="ACF143" s="30"/>
      <c r="ACG143" s="30"/>
      <c r="ACH143" s="30"/>
      <c r="ACI143" s="30"/>
      <c r="ACJ143" s="30"/>
      <c r="ACK143" s="30"/>
      <c r="ACL143" s="30"/>
      <c r="ACM143" s="30"/>
      <c r="ACN143" s="30"/>
      <c r="ACO143" s="30"/>
      <c r="ACP143" s="30"/>
      <c r="ACQ143" s="30"/>
      <c r="ACR143" s="30"/>
      <c r="ACS143" s="30"/>
      <c r="ACT143" s="30"/>
      <c r="ACU143" s="30"/>
      <c r="ACV143" s="30"/>
      <c r="ACW143" s="30"/>
      <c r="ACX143" s="30"/>
      <c r="ACY143" s="30"/>
      <c r="ACZ143" s="30"/>
      <c r="ADA143" s="30"/>
      <c r="ADB143" s="30"/>
      <c r="ADC143" s="30"/>
      <c r="ADD143" s="30"/>
      <c r="ADE143" s="30"/>
      <c r="ADF143" s="30"/>
      <c r="ADG143" s="30"/>
      <c r="ADH143" s="30"/>
      <c r="ADI143" s="30"/>
      <c r="ADJ143" s="30"/>
      <c r="ADK143" s="30"/>
      <c r="ADL143" s="30"/>
      <c r="ADM143" s="30"/>
      <c r="ADN143" s="30"/>
      <c r="ADO143" s="30"/>
      <c r="ADP143" s="30"/>
      <c r="ADQ143" s="30"/>
      <c r="ADR143" s="30"/>
      <c r="ADS143" s="30"/>
      <c r="ADT143" s="30"/>
      <c r="ADU143" s="30"/>
      <c r="ADV143" s="30"/>
      <c r="ADW143" s="30"/>
      <c r="ADX143" s="30"/>
      <c r="ADY143" s="30"/>
      <c r="ADZ143" s="30"/>
      <c r="AEA143" s="30"/>
      <c r="AEB143" s="30"/>
      <c r="AEC143" s="30"/>
      <c r="AED143" s="30"/>
      <c r="AEE143" s="30"/>
      <c r="AEF143" s="30"/>
      <c r="AEG143" s="30"/>
      <c r="AEH143" s="30"/>
      <c r="AEI143" s="30"/>
      <c r="AEJ143" s="30"/>
      <c r="AEK143" s="30"/>
      <c r="AEL143" s="30"/>
      <c r="AEM143" s="30"/>
      <c r="AEN143" s="30"/>
      <c r="AEO143" s="30"/>
      <c r="AEP143" s="30"/>
      <c r="AEQ143" s="30"/>
      <c r="AER143" s="30"/>
      <c r="AES143" s="30"/>
      <c r="AET143" s="30"/>
      <c r="AEU143" s="30"/>
      <c r="AEV143" s="30"/>
      <c r="AEW143" s="30"/>
      <c r="AEX143" s="30"/>
      <c r="AEY143" s="30"/>
      <c r="AEZ143" s="30"/>
      <c r="AFA143" s="30"/>
      <c r="AFB143" s="30"/>
      <c r="AFC143" s="30"/>
      <c r="AFD143" s="30"/>
      <c r="AFE143" s="30"/>
      <c r="AFF143" s="30"/>
      <c r="AFG143" s="30"/>
      <c r="AFH143" s="30"/>
      <c r="AFI143" s="30"/>
      <c r="AFJ143" s="30"/>
      <c r="AFK143" s="30"/>
      <c r="AFL143" s="30"/>
      <c r="AFM143" s="30"/>
      <c r="AFN143" s="30"/>
      <c r="AFO143" s="30"/>
      <c r="AFP143" s="30"/>
      <c r="AFQ143" s="30"/>
      <c r="AFR143" s="30"/>
      <c r="AFS143" s="30"/>
      <c r="AFT143" s="30"/>
      <c r="AFU143" s="30"/>
      <c r="AFV143" s="30"/>
      <c r="AFW143" s="30"/>
      <c r="AFX143" s="30"/>
      <c r="AFY143" s="30"/>
      <c r="AFZ143" s="30"/>
      <c r="AGA143" s="30"/>
      <c r="AGB143" s="30"/>
      <c r="AGC143" s="30"/>
      <c r="AGD143" s="30"/>
      <c r="AGE143" s="30"/>
      <c r="AGF143" s="30"/>
      <c r="AGG143" s="30"/>
      <c r="AGH143" s="30"/>
      <c r="AGI143" s="30"/>
      <c r="AGJ143" s="30"/>
      <c r="AGK143" s="30"/>
      <c r="AGL143" s="30"/>
      <c r="AGM143" s="30"/>
      <c r="AGN143" s="30"/>
      <c r="AGO143" s="30"/>
      <c r="AGP143" s="30"/>
      <c r="AGQ143" s="30"/>
      <c r="AGR143" s="30"/>
      <c r="AGS143" s="30"/>
      <c r="AGT143" s="30"/>
      <c r="AGU143" s="30"/>
      <c r="AGV143" s="30"/>
      <c r="AGW143" s="30"/>
      <c r="AGX143" s="30"/>
      <c r="AGY143" s="30"/>
      <c r="AGZ143" s="30"/>
      <c r="AHA143" s="30"/>
      <c r="AHB143" s="30"/>
      <c r="AHC143" s="30"/>
      <c r="AHD143" s="30"/>
      <c r="AHE143" s="30"/>
      <c r="AHF143" s="30"/>
      <c r="AHG143" s="30"/>
      <c r="AHH143" s="30"/>
      <c r="AHI143" s="30"/>
      <c r="AHJ143" s="30"/>
      <c r="AHK143" s="30"/>
      <c r="AHL143" s="30"/>
      <c r="AHM143" s="30"/>
      <c r="AHN143" s="30"/>
      <c r="AHO143" s="30"/>
      <c r="AHP143" s="30"/>
      <c r="AHQ143" s="30"/>
      <c r="AHR143" s="30"/>
      <c r="AHS143" s="30"/>
      <c r="AHT143" s="30"/>
      <c r="AHU143" s="30"/>
      <c r="AHV143" s="30"/>
      <c r="AHW143" s="30"/>
      <c r="AHX143" s="30"/>
      <c r="AHY143" s="30"/>
      <c r="AHZ143" s="30"/>
      <c r="AIA143" s="30"/>
      <c r="AIB143" s="30"/>
      <c r="AIC143" s="30"/>
      <c r="AID143" s="30"/>
      <c r="AIE143" s="30"/>
      <c r="AIF143" s="30"/>
      <c r="AIG143" s="30"/>
      <c r="AIH143" s="30"/>
      <c r="AII143" s="30"/>
      <c r="AIJ143" s="30"/>
      <c r="AIK143" s="30"/>
      <c r="AIL143" s="30"/>
      <c r="AIM143" s="30"/>
      <c r="AIN143" s="30"/>
      <c r="AIO143" s="30"/>
      <c r="AIP143" s="30"/>
      <c r="AIQ143" s="30"/>
      <c r="AIR143" s="30"/>
      <c r="AIS143" s="30"/>
      <c r="AIT143" s="30"/>
      <c r="AIU143" s="30"/>
      <c r="AIV143" s="30"/>
      <c r="AIW143" s="30"/>
      <c r="AIX143" s="30"/>
      <c r="AIY143" s="30"/>
      <c r="AIZ143" s="30"/>
      <c r="AJA143" s="30"/>
      <c r="AJB143" s="30"/>
      <c r="AJC143" s="30"/>
      <c r="AJD143" s="30"/>
      <c r="AJE143" s="30"/>
      <c r="AJF143" s="30"/>
      <c r="AJG143" s="30"/>
      <c r="AJH143" s="30"/>
      <c r="AJI143" s="30"/>
      <c r="AJJ143" s="30"/>
      <c r="AJK143" s="30"/>
      <c r="AJL143" s="30"/>
      <c r="AJM143" s="30"/>
      <c r="AJN143" s="30"/>
      <c r="AJO143" s="30"/>
      <c r="AJP143" s="30"/>
      <c r="AJQ143" s="30"/>
      <c r="AJR143" s="30"/>
      <c r="AJS143" s="30"/>
      <c r="AJT143" s="30"/>
      <c r="AJU143" s="30"/>
      <c r="AJV143" s="30"/>
      <c r="AJW143" s="30"/>
      <c r="AJX143" s="30"/>
      <c r="AJY143" s="30"/>
      <c r="AJZ143" s="30"/>
      <c r="AKA143" s="30"/>
      <c r="AKB143" s="30"/>
      <c r="AKC143" s="30"/>
      <c r="AKD143" s="30"/>
      <c r="AKE143" s="30"/>
      <c r="AKF143" s="30"/>
      <c r="AKG143" s="30"/>
      <c r="AKH143" s="30"/>
      <c r="AKI143" s="30"/>
      <c r="AKJ143" s="30"/>
      <c r="AKK143" s="30"/>
      <c r="AKL143" s="30"/>
      <c r="AKM143" s="30"/>
      <c r="AKN143" s="30"/>
      <c r="AKO143" s="30"/>
      <c r="AKP143" s="30"/>
      <c r="AKQ143" s="30"/>
      <c r="AKR143" s="30"/>
      <c r="AKS143" s="30"/>
      <c r="AKT143" s="30"/>
      <c r="AKU143" s="30"/>
      <c r="AKV143" s="30"/>
      <c r="AKW143" s="30"/>
      <c r="AKX143" s="30"/>
      <c r="AKY143" s="30"/>
      <c r="AKZ143" s="30"/>
      <c r="ALA143" s="30"/>
      <c r="ALB143" s="30"/>
      <c r="ALC143" s="30"/>
      <c r="ALD143" s="30"/>
      <c r="ALE143" s="30"/>
      <c r="ALF143" s="30"/>
      <c r="ALG143" s="30"/>
      <c r="ALH143" s="30"/>
      <c r="ALI143" s="30"/>
      <c r="ALJ143" s="30"/>
      <c r="ALK143" s="30"/>
      <c r="ALL143" s="30"/>
      <c r="ALM143" s="30"/>
      <c r="ALN143" s="30"/>
      <c r="ALO143" s="30"/>
      <c r="ALP143" s="30"/>
      <c r="ALQ143" s="30"/>
      <c r="ALR143" s="30"/>
      <c r="ALS143" s="30"/>
      <c r="ALT143" s="30"/>
      <c r="ALU143" s="30"/>
      <c r="ALV143" s="30"/>
      <c r="ALW143" s="30"/>
      <c r="ALX143" s="30"/>
      <c r="ALY143" s="30"/>
      <c r="ALZ143" s="30"/>
      <c r="AMA143" s="30"/>
      <c r="AMB143" s="30"/>
      <c r="AMC143" s="30"/>
      <c r="AMD143" s="30"/>
      <c r="AME143" s="30"/>
      <c r="AMF143" s="30"/>
      <c r="AMG143" s="30"/>
      <c r="AMH143" s="30"/>
      <c r="AMI143" s="30"/>
      <c r="AMJ143" s="30"/>
      <c r="AMK143" s="30"/>
    </row>
    <row r="144" spans="1:1025" ht="15.75" customHeight="1" x14ac:dyDescent="0.3">
      <c r="A144" s="30"/>
      <c r="B144" s="30" t="s">
        <v>40</v>
      </c>
      <c r="C144" s="30"/>
      <c r="D144" s="30"/>
      <c r="E144" s="47"/>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c r="WQ144" s="30"/>
      <c r="WR144" s="30"/>
      <c r="WS144" s="30"/>
      <c r="WT144" s="30"/>
      <c r="WU144" s="30"/>
      <c r="WV144" s="30"/>
      <c r="WW144" s="30"/>
      <c r="WX144" s="30"/>
      <c r="WY144" s="30"/>
      <c r="WZ144" s="30"/>
      <c r="XA144" s="30"/>
      <c r="XB144" s="30"/>
      <c r="XC144" s="30"/>
      <c r="XD144" s="30"/>
      <c r="XE144" s="30"/>
      <c r="XF144" s="30"/>
      <c r="XG144" s="30"/>
      <c r="XH144" s="30"/>
      <c r="XI144" s="30"/>
      <c r="XJ144" s="30"/>
      <c r="XK144" s="30"/>
      <c r="XL144" s="30"/>
      <c r="XM144" s="30"/>
      <c r="XN144" s="30"/>
      <c r="XO144" s="30"/>
      <c r="XP144" s="30"/>
      <c r="XQ144" s="30"/>
      <c r="XR144" s="30"/>
      <c r="XS144" s="30"/>
      <c r="XT144" s="30"/>
      <c r="XU144" s="30"/>
      <c r="XV144" s="30"/>
      <c r="XW144" s="30"/>
      <c r="XX144" s="30"/>
      <c r="XY144" s="30"/>
      <c r="XZ144" s="30"/>
      <c r="YA144" s="30"/>
      <c r="YB144" s="30"/>
      <c r="YC144" s="30"/>
      <c r="YD144" s="30"/>
      <c r="YE144" s="30"/>
      <c r="YF144" s="30"/>
      <c r="YG144" s="30"/>
      <c r="YH144" s="30"/>
      <c r="YI144" s="30"/>
      <c r="YJ144" s="30"/>
      <c r="YK144" s="30"/>
      <c r="YL144" s="30"/>
      <c r="YM144" s="30"/>
      <c r="YN144" s="30"/>
      <c r="YO144" s="30"/>
      <c r="YP144" s="30"/>
      <c r="YQ144" s="30"/>
      <c r="YR144" s="30"/>
      <c r="YS144" s="30"/>
      <c r="YT144" s="30"/>
      <c r="YU144" s="30"/>
      <c r="YV144" s="30"/>
      <c r="YW144" s="30"/>
      <c r="YX144" s="30"/>
      <c r="YY144" s="30"/>
      <c r="YZ144" s="30"/>
      <c r="ZA144" s="30"/>
      <c r="ZB144" s="30"/>
      <c r="ZC144" s="30"/>
      <c r="ZD144" s="30"/>
      <c r="ZE144" s="30"/>
      <c r="ZF144" s="30"/>
      <c r="ZG144" s="30"/>
      <c r="ZH144" s="30"/>
      <c r="ZI144" s="30"/>
      <c r="ZJ144" s="30"/>
      <c r="ZK144" s="30"/>
      <c r="ZL144" s="30"/>
      <c r="ZM144" s="30"/>
      <c r="ZN144" s="30"/>
      <c r="ZO144" s="30"/>
      <c r="ZP144" s="30"/>
      <c r="ZQ144" s="30"/>
      <c r="ZR144" s="30"/>
      <c r="ZS144" s="30"/>
      <c r="ZT144" s="30"/>
      <c r="ZU144" s="30"/>
      <c r="ZV144" s="30"/>
      <c r="ZW144" s="30"/>
      <c r="ZX144" s="30"/>
      <c r="ZY144" s="30"/>
      <c r="ZZ144" s="30"/>
      <c r="AAA144" s="30"/>
      <c r="AAB144" s="30"/>
      <c r="AAC144" s="30"/>
      <c r="AAD144" s="30"/>
      <c r="AAE144" s="30"/>
      <c r="AAF144" s="30"/>
      <c r="AAG144" s="30"/>
      <c r="AAH144" s="30"/>
      <c r="AAI144" s="30"/>
      <c r="AAJ144" s="30"/>
      <c r="AAK144" s="30"/>
      <c r="AAL144" s="30"/>
      <c r="AAM144" s="30"/>
      <c r="AAN144" s="30"/>
      <c r="AAO144" s="30"/>
      <c r="AAP144" s="30"/>
      <c r="AAQ144" s="30"/>
      <c r="AAR144" s="30"/>
      <c r="AAS144" s="30"/>
      <c r="AAT144" s="30"/>
      <c r="AAU144" s="30"/>
      <c r="AAV144" s="30"/>
      <c r="AAW144" s="30"/>
      <c r="AAX144" s="30"/>
      <c r="AAY144" s="30"/>
      <c r="AAZ144" s="30"/>
      <c r="ABA144" s="30"/>
      <c r="ABB144" s="30"/>
      <c r="ABC144" s="30"/>
      <c r="ABD144" s="30"/>
      <c r="ABE144" s="30"/>
      <c r="ABF144" s="30"/>
      <c r="ABG144" s="30"/>
      <c r="ABH144" s="30"/>
      <c r="ABI144" s="30"/>
      <c r="ABJ144" s="30"/>
      <c r="ABK144" s="30"/>
      <c r="ABL144" s="30"/>
      <c r="ABM144" s="30"/>
      <c r="ABN144" s="30"/>
      <c r="ABO144" s="30"/>
      <c r="ABP144" s="30"/>
      <c r="ABQ144" s="30"/>
      <c r="ABR144" s="30"/>
      <c r="ABS144" s="30"/>
      <c r="ABT144" s="30"/>
      <c r="ABU144" s="30"/>
      <c r="ABV144" s="30"/>
      <c r="ABW144" s="30"/>
      <c r="ABX144" s="30"/>
      <c r="ABY144" s="30"/>
      <c r="ABZ144" s="30"/>
      <c r="ACA144" s="30"/>
      <c r="ACB144" s="30"/>
      <c r="ACC144" s="30"/>
      <c r="ACD144" s="30"/>
      <c r="ACE144" s="30"/>
      <c r="ACF144" s="30"/>
      <c r="ACG144" s="30"/>
      <c r="ACH144" s="30"/>
      <c r="ACI144" s="30"/>
      <c r="ACJ144" s="30"/>
      <c r="ACK144" s="30"/>
      <c r="ACL144" s="30"/>
      <c r="ACM144" s="30"/>
      <c r="ACN144" s="30"/>
      <c r="ACO144" s="30"/>
      <c r="ACP144" s="30"/>
      <c r="ACQ144" s="30"/>
      <c r="ACR144" s="30"/>
      <c r="ACS144" s="30"/>
      <c r="ACT144" s="30"/>
      <c r="ACU144" s="30"/>
      <c r="ACV144" s="30"/>
      <c r="ACW144" s="30"/>
      <c r="ACX144" s="30"/>
      <c r="ACY144" s="30"/>
      <c r="ACZ144" s="30"/>
      <c r="ADA144" s="30"/>
      <c r="ADB144" s="30"/>
      <c r="ADC144" s="30"/>
      <c r="ADD144" s="30"/>
      <c r="ADE144" s="30"/>
      <c r="ADF144" s="30"/>
      <c r="ADG144" s="30"/>
      <c r="ADH144" s="30"/>
      <c r="ADI144" s="30"/>
      <c r="ADJ144" s="30"/>
      <c r="ADK144" s="30"/>
      <c r="ADL144" s="30"/>
      <c r="ADM144" s="30"/>
      <c r="ADN144" s="30"/>
      <c r="ADO144" s="30"/>
      <c r="ADP144" s="30"/>
      <c r="ADQ144" s="30"/>
      <c r="ADR144" s="30"/>
      <c r="ADS144" s="30"/>
      <c r="ADT144" s="30"/>
      <c r="ADU144" s="30"/>
      <c r="ADV144" s="30"/>
      <c r="ADW144" s="30"/>
      <c r="ADX144" s="30"/>
      <c r="ADY144" s="30"/>
      <c r="ADZ144" s="30"/>
      <c r="AEA144" s="30"/>
      <c r="AEB144" s="30"/>
      <c r="AEC144" s="30"/>
      <c r="AED144" s="30"/>
      <c r="AEE144" s="30"/>
      <c r="AEF144" s="30"/>
      <c r="AEG144" s="30"/>
      <c r="AEH144" s="30"/>
      <c r="AEI144" s="30"/>
      <c r="AEJ144" s="30"/>
      <c r="AEK144" s="30"/>
      <c r="AEL144" s="30"/>
      <c r="AEM144" s="30"/>
      <c r="AEN144" s="30"/>
      <c r="AEO144" s="30"/>
      <c r="AEP144" s="30"/>
      <c r="AEQ144" s="30"/>
      <c r="AER144" s="30"/>
      <c r="AES144" s="30"/>
      <c r="AET144" s="30"/>
      <c r="AEU144" s="30"/>
      <c r="AEV144" s="30"/>
      <c r="AEW144" s="30"/>
      <c r="AEX144" s="30"/>
      <c r="AEY144" s="30"/>
      <c r="AEZ144" s="30"/>
      <c r="AFA144" s="30"/>
      <c r="AFB144" s="30"/>
      <c r="AFC144" s="30"/>
      <c r="AFD144" s="30"/>
      <c r="AFE144" s="30"/>
      <c r="AFF144" s="30"/>
      <c r="AFG144" s="30"/>
      <c r="AFH144" s="30"/>
      <c r="AFI144" s="30"/>
      <c r="AFJ144" s="30"/>
      <c r="AFK144" s="30"/>
      <c r="AFL144" s="30"/>
      <c r="AFM144" s="30"/>
      <c r="AFN144" s="30"/>
      <c r="AFO144" s="30"/>
      <c r="AFP144" s="30"/>
      <c r="AFQ144" s="30"/>
      <c r="AFR144" s="30"/>
      <c r="AFS144" s="30"/>
      <c r="AFT144" s="30"/>
      <c r="AFU144" s="30"/>
      <c r="AFV144" s="30"/>
      <c r="AFW144" s="30"/>
      <c r="AFX144" s="30"/>
      <c r="AFY144" s="30"/>
      <c r="AFZ144" s="30"/>
      <c r="AGA144" s="30"/>
      <c r="AGB144" s="30"/>
      <c r="AGC144" s="30"/>
      <c r="AGD144" s="30"/>
      <c r="AGE144" s="30"/>
      <c r="AGF144" s="30"/>
      <c r="AGG144" s="30"/>
      <c r="AGH144" s="30"/>
      <c r="AGI144" s="30"/>
      <c r="AGJ144" s="30"/>
      <c r="AGK144" s="30"/>
      <c r="AGL144" s="30"/>
      <c r="AGM144" s="30"/>
      <c r="AGN144" s="30"/>
      <c r="AGO144" s="30"/>
      <c r="AGP144" s="30"/>
      <c r="AGQ144" s="30"/>
      <c r="AGR144" s="30"/>
      <c r="AGS144" s="30"/>
      <c r="AGT144" s="30"/>
      <c r="AGU144" s="30"/>
      <c r="AGV144" s="30"/>
      <c r="AGW144" s="30"/>
      <c r="AGX144" s="30"/>
      <c r="AGY144" s="30"/>
      <c r="AGZ144" s="30"/>
      <c r="AHA144" s="30"/>
      <c r="AHB144" s="30"/>
      <c r="AHC144" s="30"/>
      <c r="AHD144" s="30"/>
      <c r="AHE144" s="30"/>
      <c r="AHF144" s="30"/>
      <c r="AHG144" s="30"/>
      <c r="AHH144" s="30"/>
      <c r="AHI144" s="30"/>
      <c r="AHJ144" s="30"/>
      <c r="AHK144" s="30"/>
      <c r="AHL144" s="30"/>
      <c r="AHM144" s="30"/>
      <c r="AHN144" s="30"/>
      <c r="AHO144" s="30"/>
      <c r="AHP144" s="30"/>
      <c r="AHQ144" s="30"/>
      <c r="AHR144" s="30"/>
      <c r="AHS144" s="30"/>
      <c r="AHT144" s="30"/>
      <c r="AHU144" s="30"/>
      <c r="AHV144" s="30"/>
      <c r="AHW144" s="30"/>
      <c r="AHX144" s="30"/>
      <c r="AHY144" s="30"/>
      <c r="AHZ144" s="30"/>
      <c r="AIA144" s="30"/>
      <c r="AIB144" s="30"/>
      <c r="AIC144" s="30"/>
      <c r="AID144" s="30"/>
      <c r="AIE144" s="30"/>
      <c r="AIF144" s="30"/>
      <c r="AIG144" s="30"/>
      <c r="AIH144" s="30"/>
      <c r="AII144" s="30"/>
      <c r="AIJ144" s="30"/>
      <c r="AIK144" s="30"/>
      <c r="AIL144" s="30"/>
      <c r="AIM144" s="30"/>
      <c r="AIN144" s="30"/>
      <c r="AIO144" s="30"/>
      <c r="AIP144" s="30"/>
      <c r="AIQ144" s="30"/>
      <c r="AIR144" s="30"/>
      <c r="AIS144" s="30"/>
      <c r="AIT144" s="30"/>
      <c r="AIU144" s="30"/>
      <c r="AIV144" s="30"/>
      <c r="AIW144" s="30"/>
      <c r="AIX144" s="30"/>
      <c r="AIY144" s="30"/>
      <c r="AIZ144" s="30"/>
      <c r="AJA144" s="30"/>
      <c r="AJB144" s="30"/>
      <c r="AJC144" s="30"/>
      <c r="AJD144" s="30"/>
      <c r="AJE144" s="30"/>
      <c r="AJF144" s="30"/>
      <c r="AJG144" s="30"/>
      <c r="AJH144" s="30"/>
      <c r="AJI144" s="30"/>
      <c r="AJJ144" s="30"/>
      <c r="AJK144" s="30"/>
      <c r="AJL144" s="30"/>
      <c r="AJM144" s="30"/>
      <c r="AJN144" s="30"/>
      <c r="AJO144" s="30"/>
      <c r="AJP144" s="30"/>
      <c r="AJQ144" s="30"/>
      <c r="AJR144" s="30"/>
      <c r="AJS144" s="30"/>
      <c r="AJT144" s="30"/>
      <c r="AJU144" s="30"/>
      <c r="AJV144" s="30"/>
      <c r="AJW144" s="30"/>
      <c r="AJX144" s="30"/>
      <c r="AJY144" s="30"/>
      <c r="AJZ144" s="30"/>
      <c r="AKA144" s="30"/>
      <c r="AKB144" s="30"/>
      <c r="AKC144" s="30"/>
      <c r="AKD144" s="30"/>
      <c r="AKE144" s="30"/>
      <c r="AKF144" s="30"/>
      <c r="AKG144" s="30"/>
      <c r="AKH144" s="30"/>
      <c r="AKI144" s="30"/>
      <c r="AKJ144" s="30"/>
      <c r="AKK144" s="30"/>
      <c r="AKL144" s="30"/>
      <c r="AKM144" s="30"/>
      <c r="AKN144" s="30"/>
      <c r="AKO144" s="30"/>
      <c r="AKP144" s="30"/>
      <c r="AKQ144" s="30"/>
      <c r="AKR144" s="30"/>
      <c r="AKS144" s="30"/>
      <c r="AKT144" s="30"/>
      <c r="AKU144" s="30"/>
      <c r="AKV144" s="30"/>
      <c r="AKW144" s="30"/>
      <c r="AKX144" s="30"/>
      <c r="AKY144" s="30"/>
      <c r="AKZ144" s="30"/>
      <c r="ALA144" s="30"/>
      <c r="ALB144" s="30"/>
      <c r="ALC144" s="30"/>
      <c r="ALD144" s="30"/>
      <c r="ALE144" s="30"/>
      <c r="ALF144" s="30"/>
      <c r="ALG144" s="30"/>
      <c r="ALH144" s="30"/>
      <c r="ALI144" s="30"/>
      <c r="ALJ144" s="30"/>
      <c r="ALK144" s="30"/>
      <c r="ALL144" s="30"/>
      <c r="ALM144" s="30"/>
      <c r="ALN144" s="30"/>
      <c r="ALO144" s="30"/>
      <c r="ALP144" s="30"/>
      <c r="ALQ144" s="30"/>
      <c r="ALR144" s="30"/>
      <c r="ALS144" s="30"/>
      <c r="ALT144" s="30"/>
      <c r="ALU144" s="30"/>
      <c r="ALV144" s="30"/>
      <c r="ALW144" s="30"/>
      <c r="ALX144" s="30"/>
      <c r="ALY144" s="30"/>
      <c r="ALZ144" s="30"/>
      <c r="AMA144" s="30"/>
      <c r="AMB144" s="30"/>
      <c r="AMC144" s="30"/>
      <c r="AMD144" s="30"/>
      <c r="AME144" s="30"/>
      <c r="AMF144" s="30"/>
      <c r="AMG144" s="30"/>
      <c r="AMH144" s="30"/>
      <c r="AMI144" s="30"/>
      <c r="AMJ144" s="30"/>
      <c r="AMK144" s="30"/>
    </row>
    <row r="145" spans="1:1025" ht="15.75" customHeight="1" x14ac:dyDescent="0.3">
      <c r="A145" s="30"/>
      <c r="B145" s="30" t="s">
        <v>41</v>
      </c>
      <c r="C145" s="30"/>
      <c r="D145" s="30"/>
      <c r="E145" s="47"/>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c r="ADO145" s="30"/>
      <c r="ADP145" s="30"/>
      <c r="ADQ145" s="30"/>
      <c r="ADR145" s="30"/>
      <c r="ADS145" s="30"/>
      <c r="ADT145" s="30"/>
      <c r="ADU145" s="30"/>
      <c r="ADV145" s="30"/>
      <c r="ADW145" s="30"/>
      <c r="ADX145" s="30"/>
      <c r="ADY145" s="30"/>
      <c r="ADZ145" s="30"/>
      <c r="AEA145" s="30"/>
      <c r="AEB145" s="30"/>
      <c r="AEC145" s="30"/>
      <c r="AED145" s="30"/>
      <c r="AEE145" s="30"/>
      <c r="AEF145" s="30"/>
      <c r="AEG145" s="30"/>
      <c r="AEH145" s="30"/>
      <c r="AEI145" s="30"/>
      <c r="AEJ145" s="30"/>
      <c r="AEK145" s="30"/>
      <c r="AEL145" s="30"/>
      <c r="AEM145" s="30"/>
      <c r="AEN145" s="30"/>
      <c r="AEO145" s="30"/>
      <c r="AEP145" s="30"/>
      <c r="AEQ145" s="30"/>
      <c r="AER145" s="30"/>
      <c r="AES145" s="30"/>
      <c r="AET145" s="30"/>
      <c r="AEU145" s="30"/>
      <c r="AEV145" s="30"/>
      <c r="AEW145" s="30"/>
      <c r="AEX145" s="30"/>
      <c r="AEY145" s="30"/>
      <c r="AEZ145" s="30"/>
      <c r="AFA145" s="30"/>
      <c r="AFB145" s="30"/>
      <c r="AFC145" s="30"/>
      <c r="AFD145" s="30"/>
      <c r="AFE145" s="30"/>
      <c r="AFF145" s="30"/>
      <c r="AFG145" s="30"/>
      <c r="AFH145" s="30"/>
      <c r="AFI145" s="30"/>
      <c r="AFJ145" s="30"/>
      <c r="AFK145" s="30"/>
      <c r="AFL145" s="30"/>
      <c r="AFM145" s="30"/>
      <c r="AFN145" s="30"/>
      <c r="AFO145" s="30"/>
      <c r="AFP145" s="30"/>
      <c r="AFQ145" s="30"/>
      <c r="AFR145" s="30"/>
      <c r="AFS145" s="30"/>
      <c r="AFT145" s="30"/>
      <c r="AFU145" s="30"/>
      <c r="AFV145" s="30"/>
      <c r="AFW145" s="30"/>
      <c r="AFX145" s="30"/>
      <c r="AFY145" s="30"/>
      <c r="AFZ145" s="30"/>
      <c r="AGA145" s="30"/>
      <c r="AGB145" s="30"/>
      <c r="AGC145" s="30"/>
      <c r="AGD145" s="30"/>
      <c r="AGE145" s="30"/>
      <c r="AGF145" s="30"/>
      <c r="AGG145" s="30"/>
      <c r="AGH145" s="30"/>
      <c r="AGI145" s="30"/>
      <c r="AGJ145" s="30"/>
      <c r="AGK145" s="30"/>
      <c r="AGL145" s="30"/>
      <c r="AGM145" s="30"/>
      <c r="AGN145" s="30"/>
      <c r="AGO145" s="30"/>
      <c r="AGP145" s="30"/>
      <c r="AGQ145" s="30"/>
      <c r="AGR145" s="30"/>
      <c r="AGS145" s="30"/>
      <c r="AGT145" s="30"/>
      <c r="AGU145" s="30"/>
      <c r="AGV145" s="30"/>
      <c r="AGW145" s="30"/>
      <c r="AGX145" s="30"/>
      <c r="AGY145" s="30"/>
      <c r="AGZ145" s="30"/>
      <c r="AHA145" s="30"/>
      <c r="AHB145" s="30"/>
      <c r="AHC145" s="30"/>
      <c r="AHD145" s="30"/>
      <c r="AHE145" s="30"/>
      <c r="AHF145" s="30"/>
      <c r="AHG145" s="30"/>
      <c r="AHH145" s="30"/>
      <c r="AHI145" s="30"/>
      <c r="AHJ145" s="30"/>
      <c r="AHK145" s="30"/>
      <c r="AHL145" s="30"/>
      <c r="AHM145" s="30"/>
      <c r="AHN145" s="30"/>
      <c r="AHO145" s="30"/>
      <c r="AHP145" s="30"/>
      <c r="AHQ145" s="30"/>
      <c r="AHR145" s="30"/>
      <c r="AHS145" s="30"/>
      <c r="AHT145" s="30"/>
      <c r="AHU145" s="30"/>
      <c r="AHV145" s="30"/>
      <c r="AHW145" s="30"/>
      <c r="AHX145" s="30"/>
      <c r="AHY145" s="30"/>
      <c r="AHZ145" s="30"/>
      <c r="AIA145" s="30"/>
      <c r="AIB145" s="30"/>
      <c r="AIC145" s="30"/>
      <c r="AID145" s="30"/>
      <c r="AIE145" s="30"/>
      <c r="AIF145" s="30"/>
      <c r="AIG145" s="30"/>
      <c r="AIH145" s="30"/>
      <c r="AII145" s="30"/>
      <c r="AIJ145" s="30"/>
      <c r="AIK145" s="30"/>
      <c r="AIL145" s="30"/>
      <c r="AIM145" s="30"/>
      <c r="AIN145" s="30"/>
      <c r="AIO145" s="30"/>
      <c r="AIP145" s="30"/>
      <c r="AIQ145" s="30"/>
      <c r="AIR145" s="30"/>
      <c r="AIS145" s="30"/>
      <c r="AIT145" s="30"/>
      <c r="AIU145" s="30"/>
      <c r="AIV145" s="30"/>
      <c r="AIW145" s="30"/>
      <c r="AIX145" s="30"/>
      <c r="AIY145" s="30"/>
      <c r="AIZ145" s="30"/>
      <c r="AJA145" s="30"/>
      <c r="AJB145" s="30"/>
      <c r="AJC145" s="30"/>
      <c r="AJD145" s="30"/>
      <c r="AJE145" s="30"/>
      <c r="AJF145" s="30"/>
      <c r="AJG145" s="30"/>
      <c r="AJH145" s="30"/>
      <c r="AJI145" s="30"/>
      <c r="AJJ145" s="30"/>
      <c r="AJK145" s="30"/>
      <c r="AJL145" s="30"/>
      <c r="AJM145" s="30"/>
      <c r="AJN145" s="30"/>
      <c r="AJO145" s="30"/>
      <c r="AJP145" s="30"/>
      <c r="AJQ145" s="30"/>
      <c r="AJR145" s="30"/>
      <c r="AJS145" s="30"/>
      <c r="AJT145" s="30"/>
      <c r="AJU145" s="30"/>
      <c r="AJV145" s="30"/>
      <c r="AJW145" s="30"/>
      <c r="AJX145" s="30"/>
      <c r="AJY145" s="30"/>
      <c r="AJZ145" s="30"/>
      <c r="AKA145" s="30"/>
      <c r="AKB145" s="30"/>
      <c r="AKC145" s="30"/>
      <c r="AKD145" s="30"/>
      <c r="AKE145" s="30"/>
      <c r="AKF145" s="30"/>
      <c r="AKG145" s="30"/>
      <c r="AKH145" s="30"/>
      <c r="AKI145" s="30"/>
      <c r="AKJ145" s="30"/>
      <c r="AKK145" s="30"/>
      <c r="AKL145" s="30"/>
      <c r="AKM145" s="30"/>
      <c r="AKN145" s="30"/>
      <c r="AKO145" s="30"/>
      <c r="AKP145" s="30"/>
      <c r="AKQ145" s="30"/>
      <c r="AKR145" s="30"/>
      <c r="AKS145" s="30"/>
      <c r="AKT145" s="30"/>
      <c r="AKU145" s="30"/>
      <c r="AKV145" s="30"/>
      <c r="AKW145" s="30"/>
      <c r="AKX145" s="30"/>
      <c r="AKY145" s="30"/>
      <c r="AKZ145" s="30"/>
      <c r="ALA145" s="30"/>
      <c r="ALB145" s="30"/>
      <c r="ALC145" s="30"/>
      <c r="ALD145" s="30"/>
      <c r="ALE145" s="30"/>
      <c r="ALF145" s="30"/>
      <c r="ALG145" s="30"/>
      <c r="ALH145" s="30"/>
      <c r="ALI145" s="30"/>
      <c r="ALJ145" s="30"/>
      <c r="ALK145" s="30"/>
      <c r="ALL145" s="30"/>
      <c r="ALM145" s="30"/>
      <c r="ALN145" s="30"/>
      <c r="ALO145" s="30"/>
      <c r="ALP145" s="30"/>
      <c r="ALQ145" s="30"/>
      <c r="ALR145" s="30"/>
      <c r="ALS145" s="30"/>
      <c r="ALT145" s="30"/>
      <c r="ALU145" s="30"/>
      <c r="ALV145" s="30"/>
      <c r="ALW145" s="30"/>
      <c r="ALX145" s="30"/>
      <c r="ALY145" s="30"/>
      <c r="ALZ145" s="30"/>
      <c r="AMA145" s="30"/>
      <c r="AMB145" s="30"/>
      <c r="AMC145" s="30"/>
      <c r="AMD145" s="30"/>
      <c r="AME145" s="30"/>
      <c r="AMF145" s="30"/>
      <c r="AMG145" s="30"/>
      <c r="AMH145" s="30"/>
      <c r="AMI145" s="30"/>
      <c r="AMJ145" s="30"/>
      <c r="AMK145" s="30"/>
    </row>
    <row r="146" spans="1:1025" ht="15.75" customHeight="1" x14ac:dyDescent="0.3">
      <c r="A146" s="30"/>
      <c r="B146" s="30" t="s">
        <v>47</v>
      </c>
      <c r="C146" s="30"/>
      <c r="D146" s="30"/>
      <c r="E146" s="5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c r="ADO146" s="30"/>
      <c r="ADP146" s="30"/>
      <c r="ADQ146" s="30"/>
      <c r="ADR146" s="30"/>
      <c r="ADS146" s="30"/>
      <c r="ADT146" s="30"/>
      <c r="ADU146" s="30"/>
      <c r="ADV146" s="30"/>
      <c r="ADW146" s="30"/>
      <c r="ADX146" s="30"/>
      <c r="ADY146" s="30"/>
      <c r="ADZ146" s="30"/>
      <c r="AEA146" s="30"/>
      <c r="AEB146" s="30"/>
      <c r="AEC146" s="30"/>
      <c r="AED146" s="30"/>
      <c r="AEE146" s="30"/>
      <c r="AEF146" s="30"/>
      <c r="AEG146" s="30"/>
      <c r="AEH146" s="30"/>
      <c r="AEI146" s="30"/>
      <c r="AEJ146" s="30"/>
      <c r="AEK146" s="30"/>
      <c r="AEL146" s="30"/>
      <c r="AEM146" s="30"/>
      <c r="AEN146" s="30"/>
      <c r="AEO146" s="30"/>
      <c r="AEP146" s="30"/>
      <c r="AEQ146" s="30"/>
      <c r="AER146" s="30"/>
      <c r="AES146" s="30"/>
      <c r="AET146" s="30"/>
      <c r="AEU146" s="30"/>
      <c r="AEV146" s="30"/>
      <c r="AEW146" s="30"/>
      <c r="AEX146" s="30"/>
      <c r="AEY146" s="30"/>
      <c r="AEZ146" s="30"/>
      <c r="AFA146" s="30"/>
      <c r="AFB146" s="30"/>
      <c r="AFC146" s="30"/>
      <c r="AFD146" s="30"/>
      <c r="AFE146" s="30"/>
      <c r="AFF146" s="30"/>
      <c r="AFG146" s="30"/>
      <c r="AFH146" s="30"/>
      <c r="AFI146" s="30"/>
      <c r="AFJ146" s="30"/>
      <c r="AFK146" s="30"/>
      <c r="AFL146" s="30"/>
      <c r="AFM146" s="30"/>
      <c r="AFN146" s="30"/>
      <c r="AFO146" s="30"/>
      <c r="AFP146" s="30"/>
      <c r="AFQ146" s="30"/>
      <c r="AFR146" s="30"/>
      <c r="AFS146" s="30"/>
      <c r="AFT146" s="30"/>
      <c r="AFU146" s="30"/>
      <c r="AFV146" s="30"/>
      <c r="AFW146" s="30"/>
      <c r="AFX146" s="30"/>
      <c r="AFY146" s="30"/>
      <c r="AFZ146" s="30"/>
      <c r="AGA146" s="30"/>
      <c r="AGB146" s="30"/>
      <c r="AGC146" s="30"/>
      <c r="AGD146" s="30"/>
      <c r="AGE146" s="30"/>
      <c r="AGF146" s="30"/>
      <c r="AGG146" s="30"/>
      <c r="AGH146" s="30"/>
      <c r="AGI146" s="30"/>
      <c r="AGJ146" s="30"/>
      <c r="AGK146" s="30"/>
      <c r="AGL146" s="30"/>
      <c r="AGM146" s="30"/>
      <c r="AGN146" s="30"/>
      <c r="AGO146" s="30"/>
      <c r="AGP146" s="30"/>
      <c r="AGQ146" s="30"/>
      <c r="AGR146" s="30"/>
      <c r="AGS146" s="30"/>
      <c r="AGT146" s="30"/>
      <c r="AGU146" s="30"/>
      <c r="AGV146" s="30"/>
      <c r="AGW146" s="30"/>
      <c r="AGX146" s="30"/>
      <c r="AGY146" s="30"/>
      <c r="AGZ146" s="30"/>
      <c r="AHA146" s="30"/>
      <c r="AHB146" s="30"/>
      <c r="AHC146" s="30"/>
      <c r="AHD146" s="30"/>
      <c r="AHE146" s="30"/>
      <c r="AHF146" s="30"/>
      <c r="AHG146" s="30"/>
      <c r="AHH146" s="30"/>
      <c r="AHI146" s="30"/>
      <c r="AHJ146" s="30"/>
      <c r="AHK146" s="30"/>
      <c r="AHL146" s="30"/>
      <c r="AHM146" s="30"/>
      <c r="AHN146" s="30"/>
      <c r="AHO146" s="30"/>
      <c r="AHP146" s="30"/>
      <c r="AHQ146" s="30"/>
      <c r="AHR146" s="30"/>
      <c r="AHS146" s="30"/>
      <c r="AHT146" s="30"/>
      <c r="AHU146" s="30"/>
      <c r="AHV146" s="30"/>
      <c r="AHW146" s="30"/>
      <c r="AHX146" s="30"/>
      <c r="AHY146" s="30"/>
      <c r="AHZ146" s="30"/>
      <c r="AIA146" s="30"/>
      <c r="AIB146" s="30"/>
      <c r="AIC146" s="30"/>
      <c r="AID146" s="30"/>
      <c r="AIE146" s="30"/>
      <c r="AIF146" s="30"/>
      <c r="AIG146" s="30"/>
      <c r="AIH146" s="30"/>
      <c r="AII146" s="30"/>
      <c r="AIJ146" s="30"/>
      <c r="AIK146" s="30"/>
      <c r="AIL146" s="30"/>
      <c r="AIM146" s="30"/>
      <c r="AIN146" s="30"/>
      <c r="AIO146" s="30"/>
      <c r="AIP146" s="30"/>
      <c r="AIQ146" s="30"/>
      <c r="AIR146" s="30"/>
      <c r="AIS146" s="30"/>
      <c r="AIT146" s="30"/>
      <c r="AIU146" s="30"/>
      <c r="AIV146" s="30"/>
      <c r="AIW146" s="30"/>
      <c r="AIX146" s="30"/>
      <c r="AIY146" s="30"/>
      <c r="AIZ146" s="30"/>
      <c r="AJA146" s="30"/>
      <c r="AJB146" s="30"/>
      <c r="AJC146" s="30"/>
      <c r="AJD146" s="30"/>
      <c r="AJE146" s="30"/>
      <c r="AJF146" s="30"/>
      <c r="AJG146" s="30"/>
      <c r="AJH146" s="30"/>
      <c r="AJI146" s="30"/>
      <c r="AJJ146" s="30"/>
      <c r="AJK146" s="30"/>
      <c r="AJL146" s="30"/>
      <c r="AJM146" s="30"/>
      <c r="AJN146" s="30"/>
      <c r="AJO146" s="30"/>
      <c r="AJP146" s="30"/>
      <c r="AJQ146" s="30"/>
      <c r="AJR146" s="30"/>
      <c r="AJS146" s="30"/>
      <c r="AJT146" s="30"/>
      <c r="AJU146" s="30"/>
      <c r="AJV146" s="30"/>
      <c r="AJW146" s="30"/>
      <c r="AJX146" s="30"/>
      <c r="AJY146" s="30"/>
      <c r="AJZ146" s="30"/>
      <c r="AKA146" s="30"/>
      <c r="AKB146" s="30"/>
      <c r="AKC146" s="30"/>
      <c r="AKD146" s="30"/>
      <c r="AKE146" s="30"/>
      <c r="AKF146" s="30"/>
      <c r="AKG146" s="30"/>
      <c r="AKH146" s="30"/>
      <c r="AKI146" s="30"/>
      <c r="AKJ146" s="30"/>
      <c r="AKK146" s="30"/>
      <c r="AKL146" s="30"/>
      <c r="AKM146" s="30"/>
      <c r="AKN146" s="30"/>
      <c r="AKO146" s="30"/>
      <c r="AKP146" s="30"/>
      <c r="AKQ146" s="30"/>
      <c r="AKR146" s="30"/>
      <c r="AKS146" s="30"/>
      <c r="AKT146" s="30"/>
      <c r="AKU146" s="30"/>
      <c r="AKV146" s="30"/>
      <c r="AKW146" s="30"/>
      <c r="AKX146" s="30"/>
      <c r="AKY146" s="30"/>
      <c r="AKZ146" s="30"/>
      <c r="ALA146" s="30"/>
      <c r="ALB146" s="30"/>
      <c r="ALC146" s="30"/>
      <c r="ALD146" s="30"/>
      <c r="ALE146" s="30"/>
      <c r="ALF146" s="30"/>
      <c r="ALG146" s="30"/>
      <c r="ALH146" s="30"/>
      <c r="ALI146" s="30"/>
      <c r="ALJ146" s="30"/>
      <c r="ALK146" s="30"/>
      <c r="ALL146" s="30"/>
      <c r="ALM146" s="30"/>
      <c r="ALN146" s="30"/>
      <c r="ALO146" s="30"/>
      <c r="ALP146" s="30"/>
      <c r="ALQ146" s="30"/>
      <c r="ALR146" s="30"/>
      <c r="ALS146" s="30"/>
      <c r="ALT146" s="30"/>
      <c r="ALU146" s="30"/>
      <c r="ALV146" s="30"/>
      <c r="ALW146" s="30"/>
      <c r="ALX146" s="30"/>
      <c r="ALY146" s="30"/>
      <c r="ALZ146" s="30"/>
      <c r="AMA146" s="30"/>
      <c r="AMB146" s="30"/>
      <c r="AMC146" s="30"/>
      <c r="AMD146" s="30"/>
      <c r="AME146" s="30"/>
      <c r="AMF146" s="30"/>
      <c r="AMG146" s="30"/>
      <c r="AMH146" s="30"/>
      <c r="AMI146" s="30"/>
      <c r="AMJ146" s="30"/>
      <c r="AMK146" s="30"/>
    </row>
    <row r="147" spans="1:1025" ht="15.75" customHeight="1" x14ac:dyDescent="0.3">
      <c r="A147" s="30"/>
      <c r="B147" s="30" t="s">
        <v>48</v>
      </c>
      <c r="C147" s="30"/>
      <c r="D147" s="30"/>
      <c r="E147" s="5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c r="WQ147" s="30"/>
      <c r="WR147" s="30"/>
      <c r="WS147" s="30"/>
      <c r="WT147" s="30"/>
      <c r="WU147" s="30"/>
      <c r="WV147" s="30"/>
      <c r="WW147" s="30"/>
      <c r="WX147" s="30"/>
      <c r="WY147" s="30"/>
      <c r="WZ147" s="30"/>
      <c r="XA147" s="30"/>
      <c r="XB147" s="30"/>
      <c r="XC147" s="30"/>
      <c r="XD147" s="30"/>
      <c r="XE147" s="30"/>
      <c r="XF147" s="30"/>
      <c r="XG147" s="30"/>
      <c r="XH147" s="30"/>
      <c r="XI147" s="30"/>
      <c r="XJ147" s="30"/>
      <c r="XK147" s="30"/>
      <c r="XL147" s="30"/>
      <c r="XM147" s="30"/>
      <c r="XN147" s="30"/>
      <c r="XO147" s="30"/>
      <c r="XP147" s="30"/>
      <c r="XQ147" s="30"/>
      <c r="XR147" s="30"/>
      <c r="XS147" s="30"/>
      <c r="XT147" s="30"/>
      <c r="XU147" s="30"/>
      <c r="XV147" s="30"/>
      <c r="XW147" s="30"/>
      <c r="XX147" s="30"/>
      <c r="XY147" s="30"/>
      <c r="XZ147" s="30"/>
      <c r="YA147" s="30"/>
      <c r="YB147" s="30"/>
      <c r="YC147" s="30"/>
      <c r="YD147" s="30"/>
      <c r="YE147" s="30"/>
      <c r="YF147" s="30"/>
      <c r="YG147" s="30"/>
      <c r="YH147" s="30"/>
      <c r="YI147" s="30"/>
      <c r="YJ147" s="30"/>
      <c r="YK147" s="30"/>
      <c r="YL147" s="30"/>
      <c r="YM147" s="30"/>
      <c r="YN147" s="30"/>
      <c r="YO147" s="30"/>
      <c r="YP147" s="30"/>
      <c r="YQ147" s="30"/>
      <c r="YR147" s="30"/>
      <c r="YS147" s="30"/>
      <c r="YT147" s="30"/>
      <c r="YU147" s="30"/>
      <c r="YV147" s="30"/>
      <c r="YW147" s="30"/>
      <c r="YX147" s="30"/>
      <c r="YY147" s="30"/>
      <c r="YZ147" s="30"/>
      <c r="ZA147" s="30"/>
      <c r="ZB147" s="30"/>
      <c r="ZC147" s="30"/>
      <c r="ZD147" s="30"/>
      <c r="ZE147" s="30"/>
      <c r="ZF147" s="30"/>
      <c r="ZG147" s="30"/>
      <c r="ZH147" s="30"/>
      <c r="ZI147" s="30"/>
      <c r="ZJ147" s="30"/>
      <c r="ZK147" s="30"/>
      <c r="ZL147" s="30"/>
      <c r="ZM147" s="30"/>
      <c r="ZN147" s="30"/>
      <c r="ZO147" s="30"/>
      <c r="ZP147" s="30"/>
      <c r="ZQ147" s="30"/>
      <c r="ZR147" s="30"/>
      <c r="ZS147" s="30"/>
      <c r="ZT147" s="30"/>
      <c r="ZU147" s="30"/>
      <c r="ZV147" s="30"/>
      <c r="ZW147" s="30"/>
      <c r="ZX147" s="30"/>
      <c r="ZY147" s="30"/>
      <c r="ZZ147" s="30"/>
      <c r="AAA147" s="30"/>
      <c r="AAB147" s="30"/>
      <c r="AAC147" s="30"/>
      <c r="AAD147" s="30"/>
      <c r="AAE147" s="30"/>
      <c r="AAF147" s="30"/>
      <c r="AAG147" s="30"/>
      <c r="AAH147" s="30"/>
      <c r="AAI147" s="30"/>
      <c r="AAJ147" s="30"/>
      <c r="AAK147" s="30"/>
      <c r="AAL147" s="30"/>
      <c r="AAM147" s="30"/>
      <c r="AAN147" s="30"/>
      <c r="AAO147" s="30"/>
      <c r="AAP147" s="30"/>
      <c r="AAQ147" s="30"/>
      <c r="AAR147" s="30"/>
      <c r="AAS147" s="30"/>
      <c r="AAT147" s="30"/>
      <c r="AAU147" s="30"/>
      <c r="AAV147" s="30"/>
      <c r="AAW147" s="30"/>
      <c r="AAX147" s="30"/>
      <c r="AAY147" s="30"/>
      <c r="AAZ147" s="30"/>
      <c r="ABA147" s="30"/>
      <c r="ABB147" s="30"/>
      <c r="ABC147" s="30"/>
      <c r="ABD147" s="30"/>
      <c r="ABE147" s="30"/>
      <c r="ABF147" s="30"/>
      <c r="ABG147" s="30"/>
      <c r="ABH147" s="30"/>
      <c r="ABI147" s="30"/>
      <c r="ABJ147" s="30"/>
      <c r="ABK147" s="30"/>
      <c r="ABL147" s="30"/>
      <c r="ABM147" s="30"/>
      <c r="ABN147" s="30"/>
      <c r="ABO147" s="30"/>
      <c r="ABP147" s="30"/>
      <c r="ABQ147" s="30"/>
      <c r="ABR147" s="30"/>
      <c r="ABS147" s="30"/>
      <c r="ABT147" s="30"/>
      <c r="ABU147" s="30"/>
      <c r="ABV147" s="30"/>
      <c r="ABW147" s="30"/>
      <c r="ABX147" s="30"/>
      <c r="ABY147" s="30"/>
      <c r="ABZ147" s="30"/>
      <c r="ACA147" s="30"/>
      <c r="ACB147" s="30"/>
      <c r="ACC147" s="30"/>
      <c r="ACD147" s="30"/>
      <c r="ACE147" s="30"/>
      <c r="ACF147" s="30"/>
      <c r="ACG147" s="30"/>
      <c r="ACH147" s="30"/>
      <c r="ACI147" s="30"/>
      <c r="ACJ147" s="30"/>
      <c r="ACK147" s="30"/>
      <c r="ACL147" s="30"/>
      <c r="ACM147" s="30"/>
      <c r="ACN147" s="30"/>
      <c r="ACO147" s="30"/>
      <c r="ACP147" s="30"/>
      <c r="ACQ147" s="30"/>
      <c r="ACR147" s="30"/>
      <c r="ACS147" s="30"/>
      <c r="ACT147" s="30"/>
      <c r="ACU147" s="30"/>
      <c r="ACV147" s="30"/>
      <c r="ACW147" s="30"/>
      <c r="ACX147" s="30"/>
      <c r="ACY147" s="30"/>
      <c r="ACZ147" s="30"/>
      <c r="ADA147" s="30"/>
      <c r="ADB147" s="30"/>
      <c r="ADC147" s="30"/>
      <c r="ADD147" s="30"/>
      <c r="ADE147" s="30"/>
      <c r="ADF147" s="30"/>
      <c r="ADG147" s="30"/>
      <c r="ADH147" s="30"/>
      <c r="ADI147" s="30"/>
      <c r="ADJ147" s="30"/>
      <c r="ADK147" s="30"/>
      <c r="ADL147" s="30"/>
      <c r="ADM147" s="30"/>
      <c r="ADN147" s="30"/>
      <c r="ADO147" s="30"/>
      <c r="ADP147" s="30"/>
      <c r="ADQ147" s="30"/>
      <c r="ADR147" s="30"/>
      <c r="ADS147" s="30"/>
      <c r="ADT147" s="30"/>
      <c r="ADU147" s="30"/>
      <c r="ADV147" s="30"/>
      <c r="ADW147" s="30"/>
      <c r="ADX147" s="30"/>
      <c r="ADY147" s="30"/>
      <c r="ADZ147" s="30"/>
      <c r="AEA147" s="30"/>
      <c r="AEB147" s="30"/>
      <c r="AEC147" s="30"/>
      <c r="AED147" s="30"/>
      <c r="AEE147" s="30"/>
      <c r="AEF147" s="30"/>
      <c r="AEG147" s="30"/>
      <c r="AEH147" s="30"/>
      <c r="AEI147" s="30"/>
      <c r="AEJ147" s="30"/>
      <c r="AEK147" s="30"/>
      <c r="AEL147" s="30"/>
      <c r="AEM147" s="30"/>
      <c r="AEN147" s="30"/>
      <c r="AEO147" s="30"/>
      <c r="AEP147" s="30"/>
      <c r="AEQ147" s="30"/>
      <c r="AER147" s="30"/>
      <c r="AES147" s="30"/>
      <c r="AET147" s="30"/>
      <c r="AEU147" s="30"/>
      <c r="AEV147" s="30"/>
      <c r="AEW147" s="30"/>
      <c r="AEX147" s="30"/>
      <c r="AEY147" s="30"/>
      <c r="AEZ147" s="30"/>
      <c r="AFA147" s="30"/>
      <c r="AFB147" s="30"/>
      <c r="AFC147" s="30"/>
      <c r="AFD147" s="30"/>
      <c r="AFE147" s="30"/>
      <c r="AFF147" s="30"/>
      <c r="AFG147" s="30"/>
      <c r="AFH147" s="30"/>
      <c r="AFI147" s="30"/>
      <c r="AFJ147" s="30"/>
      <c r="AFK147" s="30"/>
      <c r="AFL147" s="30"/>
      <c r="AFM147" s="30"/>
      <c r="AFN147" s="30"/>
      <c r="AFO147" s="30"/>
      <c r="AFP147" s="30"/>
      <c r="AFQ147" s="30"/>
      <c r="AFR147" s="30"/>
      <c r="AFS147" s="30"/>
      <c r="AFT147" s="30"/>
      <c r="AFU147" s="30"/>
      <c r="AFV147" s="30"/>
      <c r="AFW147" s="30"/>
      <c r="AFX147" s="30"/>
      <c r="AFY147" s="30"/>
      <c r="AFZ147" s="30"/>
      <c r="AGA147" s="30"/>
      <c r="AGB147" s="30"/>
      <c r="AGC147" s="30"/>
      <c r="AGD147" s="30"/>
      <c r="AGE147" s="30"/>
      <c r="AGF147" s="30"/>
      <c r="AGG147" s="30"/>
      <c r="AGH147" s="30"/>
      <c r="AGI147" s="30"/>
      <c r="AGJ147" s="30"/>
      <c r="AGK147" s="30"/>
      <c r="AGL147" s="30"/>
      <c r="AGM147" s="30"/>
      <c r="AGN147" s="30"/>
      <c r="AGO147" s="30"/>
      <c r="AGP147" s="30"/>
      <c r="AGQ147" s="30"/>
      <c r="AGR147" s="30"/>
      <c r="AGS147" s="30"/>
      <c r="AGT147" s="30"/>
      <c r="AGU147" s="30"/>
      <c r="AGV147" s="30"/>
      <c r="AGW147" s="30"/>
      <c r="AGX147" s="30"/>
      <c r="AGY147" s="30"/>
      <c r="AGZ147" s="30"/>
      <c r="AHA147" s="30"/>
      <c r="AHB147" s="30"/>
      <c r="AHC147" s="30"/>
      <c r="AHD147" s="30"/>
      <c r="AHE147" s="30"/>
      <c r="AHF147" s="30"/>
      <c r="AHG147" s="30"/>
      <c r="AHH147" s="30"/>
      <c r="AHI147" s="30"/>
      <c r="AHJ147" s="30"/>
      <c r="AHK147" s="30"/>
      <c r="AHL147" s="30"/>
      <c r="AHM147" s="30"/>
      <c r="AHN147" s="30"/>
      <c r="AHO147" s="30"/>
      <c r="AHP147" s="30"/>
      <c r="AHQ147" s="30"/>
      <c r="AHR147" s="30"/>
      <c r="AHS147" s="30"/>
      <c r="AHT147" s="30"/>
      <c r="AHU147" s="30"/>
      <c r="AHV147" s="30"/>
      <c r="AHW147" s="30"/>
      <c r="AHX147" s="30"/>
      <c r="AHY147" s="30"/>
      <c r="AHZ147" s="30"/>
      <c r="AIA147" s="30"/>
      <c r="AIB147" s="30"/>
      <c r="AIC147" s="30"/>
      <c r="AID147" s="30"/>
      <c r="AIE147" s="30"/>
      <c r="AIF147" s="30"/>
      <c r="AIG147" s="30"/>
      <c r="AIH147" s="30"/>
      <c r="AII147" s="30"/>
      <c r="AIJ147" s="30"/>
      <c r="AIK147" s="30"/>
      <c r="AIL147" s="30"/>
      <c r="AIM147" s="30"/>
      <c r="AIN147" s="30"/>
      <c r="AIO147" s="30"/>
      <c r="AIP147" s="30"/>
      <c r="AIQ147" s="30"/>
      <c r="AIR147" s="30"/>
      <c r="AIS147" s="30"/>
      <c r="AIT147" s="30"/>
      <c r="AIU147" s="30"/>
      <c r="AIV147" s="30"/>
      <c r="AIW147" s="30"/>
      <c r="AIX147" s="30"/>
      <c r="AIY147" s="30"/>
      <c r="AIZ147" s="30"/>
      <c r="AJA147" s="30"/>
      <c r="AJB147" s="30"/>
      <c r="AJC147" s="30"/>
      <c r="AJD147" s="30"/>
      <c r="AJE147" s="30"/>
      <c r="AJF147" s="30"/>
      <c r="AJG147" s="30"/>
      <c r="AJH147" s="30"/>
      <c r="AJI147" s="30"/>
      <c r="AJJ147" s="30"/>
      <c r="AJK147" s="30"/>
      <c r="AJL147" s="30"/>
      <c r="AJM147" s="30"/>
      <c r="AJN147" s="30"/>
      <c r="AJO147" s="30"/>
      <c r="AJP147" s="30"/>
      <c r="AJQ147" s="30"/>
      <c r="AJR147" s="30"/>
      <c r="AJS147" s="30"/>
      <c r="AJT147" s="30"/>
      <c r="AJU147" s="30"/>
      <c r="AJV147" s="30"/>
      <c r="AJW147" s="30"/>
      <c r="AJX147" s="30"/>
      <c r="AJY147" s="30"/>
      <c r="AJZ147" s="30"/>
      <c r="AKA147" s="30"/>
      <c r="AKB147" s="30"/>
      <c r="AKC147" s="30"/>
      <c r="AKD147" s="30"/>
      <c r="AKE147" s="30"/>
      <c r="AKF147" s="30"/>
      <c r="AKG147" s="30"/>
      <c r="AKH147" s="30"/>
      <c r="AKI147" s="30"/>
      <c r="AKJ147" s="30"/>
      <c r="AKK147" s="30"/>
      <c r="AKL147" s="30"/>
      <c r="AKM147" s="30"/>
      <c r="AKN147" s="30"/>
      <c r="AKO147" s="30"/>
      <c r="AKP147" s="30"/>
      <c r="AKQ147" s="30"/>
      <c r="AKR147" s="30"/>
      <c r="AKS147" s="30"/>
      <c r="AKT147" s="30"/>
      <c r="AKU147" s="30"/>
      <c r="AKV147" s="30"/>
      <c r="AKW147" s="30"/>
      <c r="AKX147" s="30"/>
      <c r="AKY147" s="30"/>
      <c r="AKZ147" s="30"/>
      <c r="ALA147" s="30"/>
      <c r="ALB147" s="30"/>
      <c r="ALC147" s="30"/>
      <c r="ALD147" s="30"/>
      <c r="ALE147" s="30"/>
      <c r="ALF147" s="30"/>
      <c r="ALG147" s="30"/>
      <c r="ALH147" s="30"/>
      <c r="ALI147" s="30"/>
      <c r="ALJ147" s="30"/>
      <c r="ALK147" s="30"/>
      <c r="ALL147" s="30"/>
      <c r="ALM147" s="30"/>
      <c r="ALN147" s="30"/>
      <c r="ALO147" s="30"/>
      <c r="ALP147" s="30"/>
      <c r="ALQ147" s="30"/>
      <c r="ALR147" s="30"/>
      <c r="ALS147" s="30"/>
      <c r="ALT147" s="30"/>
      <c r="ALU147" s="30"/>
      <c r="ALV147" s="30"/>
      <c r="ALW147" s="30"/>
      <c r="ALX147" s="30"/>
      <c r="ALY147" s="30"/>
      <c r="ALZ147" s="30"/>
      <c r="AMA147" s="30"/>
      <c r="AMB147" s="30"/>
      <c r="AMC147" s="30"/>
      <c r="AMD147" s="30"/>
      <c r="AME147" s="30"/>
      <c r="AMF147" s="30"/>
      <c r="AMG147" s="30"/>
      <c r="AMH147" s="30"/>
      <c r="AMI147" s="30"/>
      <c r="AMJ147" s="30"/>
      <c r="AMK147" s="30"/>
    </row>
    <row r="148" spans="1:1025" ht="15.75" customHeight="1" x14ac:dyDescent="0.3">
      <c r="A148" s="30"/>
      <c r="B148" s="30" t="s">
        <v>49</v>
      </c>
      <c r="C148" s="30"/>
      <c r="D148" s="30"/>
      <c r="E148" s="5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c r="ADO148" s="30"/>
      <c r="ADP148" s="30"/>
      <c r="ADQ148" s="30"/>
      <c r="ADR148" s="30"/>
      <c r="ADS148" s="30"/>
      <c r="ADT148" s="30"/>
      <c r="ADU148" s="30"/>
      <c r="ADV148" s="30"/>
      <c r="ADW148" s="30"/>
      <c r="ADX148" s="30"/>
      <c r="ADY148" s="30"/>
      <c r="ADZ148" s="30"/>
      <c r="AEA148" s="30"/>
      <c r="AEB148" s="30"/>
      <c r="AEC148" s="30"/>
      <c r="AED148" s="30"/>
      <c r="AEE148" s="30"/>
      <c r="AEF148" s="30"/>
      <c r="AEG148" s="30"/>
      <c r="AEH148" s="30"/>
      <c r="AEI148" s="30"/>
      <c r="AEJ148" s="30"/>
      <c r="AEK148" s="30"/>
      <c r="AEL148" s="30"/>
      <c r="AEM148" s="30"/>
      <c r="AEN148" s="30"/>
      <c r="AEO148" s="30"/>
      <c r="AEP148" s="30"/>
      <c r="AEQ148" s="30"/>
      <c r="AER148" s="30"/>
      <c r="AES148" s="30"/>
      <c r="AET148" s="30"/>
      <c r="AEU148" s="30"/>
      <c r="AEV148" s="30"/>
      <c r="AEW148" s="30"/>
      <c r="AEX148" s="30"/>
      <c r="AEY148" s="30"/>
      <c r="AEZ148" s="30"/>
      <c r="AFA148" s="30"/>
      <c r="AFB148" s="30"/>
      <c r="AFC148" s="30"/>
      <c r="AFD148" s="30"/>
      <c r="AFE148" s="30"/>
      <c r="AFF148" s="30"/>
      <c r="AFG148" s="30"/>
      <c r="AFH148" s="30"/>
      <c r="AFI148" s="30"/>
      <c r="AFJ148" s="30"/>
      <c r="AFK148" s="30"/>
      <c r="AFL148" s="30"/>
      <c r="AFM148" s="30"/>
      <c r="AFN148" s="30"/>
      <c r="AFO148" s="30"/>
      <c r="AFP148" s="30"/>
      <c r="AFQ148" s="30"/>
      <c r="AFR148" s="30"/>
      <c r="AFS148" s="30"/>
      <c r="AFT148" s="30"/>
      <c r="AFU148" s="30"/>
      <c r="AFV148" s="30"/>
      <c r="AFW148" s="30"/>
      <c r="AFX148" s="30"/>
      <c r="AFY148" s="30"/>
      <c r="AFZ148" s="30"/>
      <c r="AGA148" s="30"/>
      <c r="AGB148" s="30"/>
      <c r="AGC148" s="30"/>
      <c r="AGD148" s="30"/>
      <c r="AGE148" s="30"/>
      <c r="AGF148" s="30"/>
      <c r="AGG148" s="30"/>
      <c r="AGH148" s="30"/>
      <c r="AGI148" s="30"/>
      <c r="AGJ148" s="30"/>
      <c r="AGK148" s="30"/>
      <c r="AGL148" s="30"/>
      <c r="AGM148" s="30"/>
      <c r="AGN148" s="30"/>
      <c r="AGO148" s="30"/>
      <c r="AGP148" s="30"/>
      <c r="AGQ148" s="30"/>
      <c r="AGR148" s="30"/>
      <c r="AGS148" s="30"/>
      <c r="AGT148" s="30"/>
      <c r="AGU148" s="30"/>
      <c r="AGV148" s="30"/>
      <c r="AGW148" s="30"/>
      <c r="AGX148" s="30"/>
      <c r="AGY148" s="30"/>
      <c r="AGZ148" s="30"/>
      <c r="AHA148" s="30"/>
      <c r="AHB148" s="30"/>
      <c r="AHC148" s="30"/>
      <c r="AHD148" s="30"/>
      <c r="AHE148" s="30"/>
      <c r="AHF148" s="30"/>
      <c r="AHG148" s="30"/>
      <c r="AHH148" s="30"/>
      <c r="AHI148" s="30"/>
      <c r="AHJ148" s="30"/>
      <c r="AHK148" s="30"/>
      <c r="AHL148" s="30"/>
      <c r="AHM148" s="30"/>
      <c r="AHN148" s="30"/>
      <c r="AHO148" s="30"/>
      <c r="AHP148" s="30"/>
      <c r="AHQ148" s="30"/>
      <c r="AHR148" s="30"/>
      <c r="AHS148" s="30"/>
      <c r="AHT148" s="30"/>
      <c r="AHU148" s="30"/>
      <c r="AHV148" s="30"/>
      <c r="AHW148" s="30"/>
      <c r="AHX148" s="30"/>
      <c r="AHY148" s="30"/>
      <c r="AHZ148" s="30"/>
      <c r="AIA148" s="30"/>
      <c r="AIB148" s="30"/>
      <c r="AIC148" s="30"/>
      <c r="AID148" s="30"/>
      <c r="AIE148" s="30"/>
      <c r="AIF148" s="30"/>
      <c r="AIG148" s="30"/>
      <c r="AIH148" s="30"/>
      <c r="AII148" s="30"/>
      <c r="AIJ148" s="30"/>
      <c r="AIK148" s="30"/>
      <c r="AIL148" s="30"/>
      <c r="AIM148" s="30"/>
      <c r="AIN148" s="30"/>
      <c r="AIO148" s="30"/>
      <c r="AIP148" s="30"/>
      <c r="AIQ148" s="30"/>
      <c r="AIR148" s="30"/>
      <c r="AIS148" s="30"/>
      <c r="AIT148" s="30"/>
      <c r="AIU148" s="30"/>
      <c r="AIV148" s="30"/>
      <c r="AIW148" s="30"/>
      <c r="AIX148" s="30"/>
      <c r="AIY148" s="30"/>
      <c r="AIZ148" s="30"/>
      <c r="AJA148" s="30"/>
      <c r="AJB148" s="30"/>
      <c r="AJC148" s="30"/>
      <c r="AJD148" s="30"/>
      <c r="AJE148" s="30"/>
      <c r="AJF148" s="30"/>
      <c r="AJG148" s="30"/>
      <c r="AJH148" s="30"/>
      <c r="AJI148" s="30"/>
      <c r="AJJ148" s="30"/>
      <c r="AJK148" s="30"/>
      <c r="AJL148" s="30"/>
      <c r="AJM148" s="30"/>
      <c r="AJN148" s="30"/>
      <c r="AJO148" s="30"/>
      <c r="AJP148" s="30"/>
      <c r="AJQ148" s="30"/>
      <c r="AJR148" s="30"/>
      <c r="AJS148" s="30"/>
      <c r="AJT148" s="30"/>
      <c r="AJU148" s="30"/>
      <c r="AJV148" s="30"/>
      <c r="AJW148" s="30"/>
      <c r="AJX148" s="30"/>
      <c r="AJY148" s="30"/>
      <c r="AJZ148" s="30"/>
      <c r="AKA148" s="30"/>
      <c r="AKB148" s="30"/>
      <c r="AKC148" s="30"/>
      <c r="AKD148" s="30"/>
      <c r="AKE148" s="30"/>
      <c r="AKF148" s="30"/>
      <c r="AKG148" s="30"/>
      <c r="AKH148" s="30"/>
      <c r="AKI148" s="30"/>
      <c r="AKJ148" s="30"/>
      <c r="AKK148" s="30"/>
      <c r="AKL148" s="30"/>
      <c r="AKM148" s="30"/>
      <c r="AKN148" s="30"/>
      <c r="AKO148" s="30"/>
      <c r="AKP148" s="30"/>
      <c r="AKQ148" s="30"/>
      <c r="AKR148" s="30"/>
      <c r="AKS148" s="30"/>
      <c r="AKT148" s="30"/>
      <c r="AKU148" s="30"/>
      <c r="AKV148" s="30"/>
      <c r="AKW148" s="30"/>
      <c r="AKX148" s="30"/>
      <c r="AKY148" s="30"/>
      <c r="AKZ148" s="30"/>
      <c r="ALA148" s="30"/>
      <c r="ALB148" s="30"/>
      <c r="ALC148" s="30"/>
      <c r="ALD148" s="30"/>
      <c r="ALE148" s="30"/>
      <c r="ALF148" s="30"/>
      <c r="ALG148" s="30"/>
      <c r="ALH148" s="30"/>
      <c r="ALI148" s="30"/>
      <c r="ALJ148" s="30"/>
      <c r="ALK148" s="30"/>
      <c r="ALL148" s="30"/>
      <c r="ALM148" s="30"/>
      <c r="ALN148" s="30"/>
      <c r="ALO148" s="30"/>
      <c r="ALP148" s="30"/>
      <c r="ALQ148" s="30"/>
      <c r="ALR148" s="30"/>
      <c r="ALS148" s="30"/>
      <c r="ALT148" s="30"/>
      <c r="ALU148" s="30"/>
      <c r="ALV148" s="30"/>
      <c r="ALW148" s="30"/>
      <c r="ALX148" s="30"/>
      <c r="ALY148" s="30"/>
      <c r="ALZ148" s="30"/>
      <c r="AMA148" s="30"/>
      <c r="AMB148" s="30"/>
      <c r="AMC148" s="30"/>
      <c r="AMD148" s="30"/>
      <c r="AME148" s="30"/>
      <c r="AMF148" s="30"/>
      <c r="AMG148" s="30"/>
      <c r="AMH148" s="30"/>
      <c r="AMI148" s="30"/>
      <c r="AMJ148" s="30"/>
      <c r="AMK148" s="30"/>
    </row>
    <row r="149" spans="1:1025" ht="15.75" customHeight="1" x14ac:dyDescent="0.3">
      <c r="A149" s="30"/>
      <c r="B149" s="30" t="s">
        <v>50</v>
      </c>
      <c r="C149" s="30"/>
      <c r="D149" s="30"/>
      <c r="E149" s="5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c r="WQ149" s="30"/>
      <c r="WR149" s="30"/>
      <c r="WS149" s="30"/>
      <c r="WT149" s="30"/>
      <c r="WU149" s="30"/>
      <c r="WV149" s="30"/>
      <c r="WW149" s="30"/>
      <c r="WX149" s="30"/>
      <c r="WY149" s="30"/>
      <c r="WZ149" s="30"/>
      <c r="XA149" s="30"/>
      <c r="XB149" s="30"/>
      <c r="XC149" s="30"/>
      <c r="XD149" s="30"/>
      <c r="XE149" s="30"/>
      <c r="XF149" s="30"/>
      <c r="XG149" s="30"/>
      <c r="XH149" s="30"/>
      <c r="XI149" s="30"/>
      <c r="XJ149" s="30"/>
      <c r="XK149" s="30"/>
      <c r="XL149" s="30"/>
      <c r="XM149" s="30"/>
      <c r="XN149" s="30"/>
      <c r="XO149" s="30"/>
      <c r="XP149" s="30"/>
      <c r="XQ149" s="30"/>
      <c r="XR149" s="30"/>
      <c r="XS149" s="30"/>
      <c r="XT149" s="30"/>
      <c r="XU149" s="30"/>
      <c r="XV149" s="30"/>
      <c r="XW149" s="30"/>
      <c r="XX149" s="30"/>
      <c r="XY149" s="30"/>
      <c r="XZ149" s="30"/>
      <c r="YA149" s="30"/>
      <c r="YB149" s="30"/>
      <c r="YC149" s="30"/>
      <c r="YD149" s="30"/>
      <c r="YE149" s="30"/>
      <c r="YF149" s="30"/>
      <c r="YG149" s="30"/>
      <c r="YH149" s="30"/>
      <c r="YI149" s="30"/>
      <c r="YJ149" s="30"/>
      <c r="YK149" s="30"/>
      <c r="YL149" s="30"/>
      <c r="YM149" s="30"/>
      <c r="YN149" s="30"/>
      <c r="YO149" s="30"/>
      <c r="YP149" s="30"/>
      <c r="YQ149" s="30"/>
      <c r="YR149" s="30"/>
      <c r="YS149" s="30"/>
      <c r="YT149" s="30"/>
      <c r="YU149" s="30"/>
      <c r="YV149" s="30"/>
      <c r="YW149" s="30"/>
      <c r="YX149" s="30"/>
      <c r="YY149" s="30"/>
      <c r="YZ149" s="30"/>
      <c r="ZA149" s="30"/>
      <c r="ZB149" s="30"/>
      <c r="ZC149" s="30"/>
      <c r="ZD149" s="30"/>
      <c r="ZE149" s="30"/>
      <c r="ZF149" s="30"/>
      <c r="ZG149" s="30"/>
      <c r="ZH149" s="30"/>
      <c r="ZI149" s="30"/>
      <c r="ZJ149" s="30"/>
      <c r="ZK149" s="30"/>
      <c r="ZL149" s="30"/>
      <c r="ZM149" s="30"/>
      <c r="ZN149" s="30"/>
      <c r="ZO149" s="30"/>
      <c r="ZP149" s="30"/>
      <c r="ZQ149" s="30"/>
      <c r="ZR149" s="30"/>
      <c r="ZS149" s="30"/>
      <c r="ZT149" s="30"/>
      <c r="ZU149" s="30"/>
      <c r="ZV149" s="30"/>
      <c r="ZW149" s="30"/>
      <c r="ZX149" s="30"/>
      <c r="ZY149" s="30"/>
      <c r="ZZ149" s="30"/>
      <c r="AAA149" s="30"/>
      <c r="AAB149" s="30"/>
      <c r="AAC149" s="30"/>
      <c r="AAD149" s="30"/>
      <c r="AAE149" s="30"/>
      <c r="AAF149" s="30"/>
      <c r="AAG149" s="30"/>
      <c r="AAH149" s="30"/>
      <c r="AAI149" s="30"/>
      <c r="AAJ149" s="30"/>
      <c r="AAK149" s="30"/>
      <c r="AAL149" s="30"/>
      <c r="AAM149" s="30"/>
      <c r="AAN149" s="30"/>
      <c r="AAO149" s="30"/>
      <c r="AAP149" s="30"/>
      <c r="AAQ149" s="30"/>
      <c r="AAR149" s="30"/>
      <c r="AAS149" s="30"/>
      <c r="AAT149" s="30"/>
      <c r="AAU149" s="30"/>
      <c r="AAV149" s="30"/>
      <c r="AAW149" s="30"/>
      <c r="AAX149" s="30"/>
      <c r="AAY149" s="30"/>
      <c r="AAZ149" s="30"/>
      <c r="ABA149" s="30"/>
      <c r="ABB149" s="30"/>
      <c r="ABC149" s="30"/>
      <c r="ABD149" s="30"/>
      <c r="ABE149" s="30"/>
      <c r="ABF149" s="30"/>
      <c r="ABG149" s="30"/>
      <c r="ABH149" s="30"/>
      <c r="ABI149" s="30"/>
      <c r="ABJ149" s="30"/>
      <c r="ABK149" s="30"/>
      <c r="ABL149" s="30"/>
      <c r="ABM149" s="30"/>
      <c r="ABN149" s="30"/>
      <c r="ABO149" s="30"/>
      <c r="ABP149" s="30"/>
      <c r="ABQ149" s="30"/>
      <c r="ABR149" s="30"/>
      <c r="ABS149" s="30"/>
      <c r="ABT149" s="30"/>
      <c r="ABU149" s="30"/>
      <c r="ABV149" s="30"/>
      <c r="ABW149" s="30"/>
      <c r="ABX149" s="30"/>
      <c r="ABY149" s="30"/>
      <c r="ABZ149" s="30"/>
      <c r="ACA149" s="30"/>
      <c r="ACB149" s="30"/>
      <c r="ACC149" s="30"/>
      <c r="ACD149" s="30"/>
      <c r="ACE149" s="30"/>
      <c r="ACF149" s="30"/>
      <c r="ACG149" s="30"/>
      <c r="ACH149" s="30"/>
      <c r="ACI149" s="30"/>
      <c r="ACJ149" s="30"/>
      <c r="ACK149" s="30"/>
      <c r="ACL149" s="30"/>
      <c r="ACM149" s="30"/>
      <c r="ACN149" s="30"/>
      <c r="ACO149" s="30"/>
      <c r="ACP149" s="30"/>
      <c r="ACQ149" s="30"/>
      <c r="ACR149" s="30"/>
      <c r="ACS149" s="30"/>
      <c r="ACT149" s="30"/>
      <c r="ACU149" s="30"/>
      <c r="ACV149" s="30"/>
      <c r="ACW149" s="30"/>
      <c r="ACX149" s="30"/>
      <c r="ACY149" s="30"/>
      <c r="ACZ149" s="30"/>
      <c r="ADA149" s="30"/>
      <c r="ADB149" s="30"/>
      <c r="ADC149" s="30"/>
      <c r="ADD149" s="30"/>
      <c r="ADE149" s="30"/>
      <c r="ADF149" s="30"/>
      <c r="ADG149" s="30"/>
      <c r="ADH149" s="30"/>
      <c r="ADI149" s="30"/>
      <c r="ADJ149" s="30"/>
      <c r="ADK149" s="30"/>
      <c r="ADL149" s="30"/>
      <c r="ADM149" s="30"/>
      <c r="ADN149" s="30"/>
      <c r="ADO149" s="30"/>
      <c r="ADP149" s="30"/>
      <c r="ADQ149" s="30"/>
      <c r="ADR149" s="30"/>
      <c r="ADS149" s="30"/>
      <c r="ADT149" s="30"/>
      <c r="ADU149" s="30"/>
      <c r="ADV149" s="30"/>
      <c r="ADW149" s="30"/>
      <c r="ADX149" s="30"/>
      <c r="ADY149" s="30"/>
      <c r="ADZ149" s="30"/>
      <c r="AEA149" s="30"/>
      <c r="AEB149" s="30"/>
      <c r="AEC149" s="30"/>
      <c r="AED149" s="30"/>
      <c r="AEE149" s="30"/>
      <c r="AEF149" s="30"/>
      <c r="AEG149" s="30"/>
      <c r="AEH149" s="30"/>
      <c r="AEI149" s="30"/>
      <c r="AEJ149" s="30"/>
      <c r="AEK149" s="30"/>
      <c r="AEL149" s="30"/>
      <c r="AEM149" s="30"/>
      <c r="AEN149" s="30"/>
      <c r="AEO149" s="30"/>
      <c r="AEP149" s="30"/>
      <c r="AEQ149" s="30"/>
      <c r="AER149" s="30"/>
      <c r="AES149" s="30"/>
      <c r="AET149" s="30"/>
      <c r="AEU149" s="30"/>
      <c r="AEV149" s="30"/>
      <c r="AEW149" s="30"/>
      <c r="AEX149" s="30"/>
      <c r="AEY149" s="30"/>
      <c r="AEZ149" s="30"/>
      <c r="AFA149" s="30"/>
      <c r="AFB149" s="30"/>
      <c r="AFC149" s="30"/>
      <c r="AFD149" s="30"/>
      <c r="AFE149" s="30"/>
      <c r="AFF149" s="30"/>
      <c r="AFG149" s="30"/>
      <c r="AFH149" s="30"/>
      <c r="AFI149" s="30"/>
      <c r="AFJ149" s="30"/>
      <c r="AFK149" s="30"/>
      <c r="AFL149" s="30"/>
      <c r="AFM149" s="30"/>
      <c r="AFN149" s="30"/>
      <c r="AFO149" s="30"/>
      <c r="AFP149" s="30"/>
      <c r="AFQ149" s="30"/>
      <c r="AFR149" s="30"/>
      <c r="AFS149" s="30"/>
      <c r="AFT149" s="30"/>
      <c r="AFU149" s="30"/>
      <c r="AFV149" s="30"/>
      <c r="AFW149" s="30"/>
      <c r="AFX149" s="30"/>
      <c r="AFY149" s="30"/>
      <c r="AFZ149" s="30"/>
      <c r="AGA149" s="30"/>
      <c r="AGB149" s="30"/>
      <c r="AGC149" s="30"/>
      <c r="AGD149" s="30"/>
      <c r="AGE149" s="30"/>
      <c r="AGF149" s="30"/>
      <c r="AGG149" s="30"/>
      <c r="AGH149" s="30"/>
      <c r="AGI149" s="30"/>
      <c r="AGJ149" s="30"/>
      <c r="AGK149" s="30"/>
      <c r="AGL149" s="30"/>
      <c r="AGM149" s="30"/>
      <c r="AGN149" s="30"/>
      <c r="AGO149" s="30"/>
      <c r="AGP149" s="30"/>
      <c r="AGQ149" s="30"/>
      <c r="AGR149" s="30"/>
      <c r="AGS149" s="30"/>
      <c r="AGT149" s="30"/>
      <c r="AGU149" s="30"/>
      <c r="AGV149" s="30"/>
      <c r="AGW149" s="30"/>
      <c r="AGX149" s="30"/>
      <c r="AGY149" s="30"/>
      <c r="AGZ149" s="30"/>
      <c r="AHA149" s="30"/>
      <c r="AHB149" s="30"/>
      <c r="AHC149" s="30"/>
      <c r="AHD149" s="30"/>
      <c r="AHE149" s="30"/>
      <c r="AHF149" s="30"/>
      <c r="AHG149" s="30"/>
      <c r="AHH149" s="30"/>
      <c r="AHI149" s="30"/>
      <c r="AHJ149" s="30"/>
      <c r="AHK149" s="30"/>
      <c r="AHL149" s="30"/>
      <c r="AHM149" s="30"/>
      <c r="AHN149" s="30"/>
      <c r="AHO149" s="30"/>
      <c r="AHP149" s="30"/>
      <c r="AHQ149" s="30"/>
      <c r="AHR149" s="30"/>
      <c r="AHS149" s="30"/>
      <c r="AHT149" s="30"/>
      <c r="AHU149" s="30"/>
      <c r="AHV149" s="30"/>
      <c r="AHW149" s="30"/>
      <c r="AHX149" s="30"/>
      <c r="AHY149" s="30"/>
      <c r="AHZ149" s="30"/>
      <c r="AIA149" s="30"/>
      <c r="AIB149" s="30"/>
      <c r="AIC149" s="30"/>
      <c r="AID149" s="30"/>
      <c r="AIE149" s="30"/>
      <c r="AIF149" s="30"/>
      <c r="AIG149" s="30"/>
      <c r="AIH149" s="30"/>
      <c r="AII149" s="30"/>
      <c r="AIJ149" s="30"/>
      <c r="AIK149" s="30"/>
      <c r="AIL149" s="30"/>
      <c r="AIM149" s="30"/>
      <c r="AIN149" s="30"/>
      <c r="AIO149" s="30"/>
      <c r="AIP149" s="30"/>
      <c r="AIQ149" s="30"/>
      <c r="AIR149" s="30"/>
      <c r="AIS149" s="30"/>
      <c r="AIT149" s="30"/>
      <c r="AIU149" s="30"/>
      <c r="AIV149" s="30"/>
      <c r="AIW149" s="30"/>
      <c r="AIX149" s="30"/>
      <c r="AIY149" s="30"/>
      <c r="AIZ149" s="30"/>
      <c r="AJA149" s="30"/>
      <c r="AJB149" s="30"/>
      <c r="AJC149" s="30"/>
      <c r="AJD149" s="30"/>
      <c r="AJE149" s="30"/>
      <c r="AJF149" s="30"/>
      <c r="AJG149" s="30"/>
      <c r="AJH149" s="30"/>
      <c r="AJI149" s="30"/>
      <c r="AJJ149" s="30"/>
      <c r="AJK149" s="30"/>
      <c r="AJL149" s="30"/>
      <c r="AJM149" s="30"/>
      <c r="AJN149" s="30"/>
      <c r="AJO149" s="30"/>
      <c r="AJP149" s="30"/>
      <c r="AJQ149" s="30"/>
      <c r="AJR149" s="30"/>
      <c r="AJS149" s="30"/>
      <c r="AJT149" s="30"/>
      <c r="AJU149" s="30"/>
      <c r="AJV149" s="30"/>
      <c r="AJW149" s="30"/>
      <c r="AJX149" s="30"/>
      <c r="AJY149" s="30"/>
      <c r="AJZ149" s="30"/>
      <c r="AKA149" s="30"/>
      <c r="AKB149" s="30"/>
      <c r="AKC149" s="30"/>
      <c r="AKD149" s="30"/>
      <c r="AKE149" s="30"/>
      <c r="AKF149" s="30"/>
      <c r="AKG149" s="30"/>
      <c r="AKH149" s="30"/>
      <c r="AKI149" s="30"/>
      <c r="AKJ149" s="30"/>
      <c r="AKK149" s="30"/>
      <c r="AKL149" s="30"/>
      <c r="AKM149" s="30"/>
      <c r="AKN149" s="30"/>
      <c r="AKO149" s="30"/>
      <c r="AKP149" s="30"/>
      <c r="AKQ149" s="30"/>
      <c r="AKR149" s="30"/>
      <c r="AKS149" s="30"/>
      <c r="AKT149" s="30"/>
      <c r="AKU149" s="30"/>
      <c r="AKV149" s="30"/>
      <c r="AKW149" s="30"/>
      <c r="AKX149" s="30"/>
      <c r="AKY149" s="30"/>
      <c r="AKZ149" s="30"/>
      <c r="ALA149" s="30"/>
      <c r="ALB149" s="30"/>
      <c r="ALC149" s="30"/>
      <c r="ALD149" s="30"/>
      <c r="ALE149" s="30"/>
      <c r="ALF149" s="30"/>
      <c r="ALG149" s="30"/>
      <c r="ALH149" s="30"/>
      <c r="ALI149" s="30"/>
      <c r="ALJ149" s="30"/>
      <c r="ALK149" s="30"/>
      <c r="ALL149" s="30"/>
      <c r="ALM149" s="30"/>
      <c r="ALN149" s="30"/>
      <c r="ALO149" s="30"/>
      <c r="ALP149" s="30"/>
      <c r="ALQ149" s="30"/>
      <c r="ALR149" s="30"/>
      <c r="ALS149" s="30"/>
      <c r="ALT149" s="30"/>
      <c r="ALU149" s="30"/>
      <c r="ALV149" s="30"/>
      <c r="ALW149" s="30"/>
      <c r="ALX149" s="30"/>
      <c r="ALY149" s="30"/>
      <c r="ALZ149" s="30"/>
      <c r="AMA149" s="30"/>
      <c r="AMB149" s="30"/>
      <c r="AMC149" s="30"/>
      <c r="AMD149" s="30"/>
      <c r="AME149" s="30"/>
      <c r="AMF149" s="30"/>
      <c r="AMG149" s="30"/>
      <c r="AMH149" s="30"/>
      <c r="AMI149" s="30"/>
      <c r="AMJ149" s="30"/>
      <c r="AMK149" s="30"/>
    </row>
    <row r="150" spans="1:1025" ht="15.75" customHeight="1" x14ac:dyDescent="0.3">
      <c r="A150" s="30"/>
      <c r="B150" s="30" t="s">
        <v>51</v>
      </c>
      <c r="C150" s="30"/>
      <c r="D150" s="30"/>
      <c r="E150" s="5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c r="WQ150" s="30"/>
      <c r="WR150" s="30"/>
      <c r="WS150" s="30"/>
      <c r="WT150" s="30"/>
      <c r="WU150" s="30"/>
      <c r="WV150" s="30"/>
      <c r="WW150" s="30"/>
      <c r="WX150" s="30"/>
      <c r="WY150" s="30"/>
      <c r="WZ150" s="30"/>
      <c r="XA150" s="30"/>
      <c r="XB150" s="30"/>
      <c r="XC150" s="30"/>
      <c r="XD150" s="30"/>
      <c r="XE150" s="30"/>
      <c r="XF150" s="30"/>
      <c r="XG150" s="30"/>
      <c r="XH150" s="30"/>
      <c r="XI150" s="30"/>
      <c r="XJ150" s="30"/>
      <c r="XK150" s="30"/>
      <c r="XL150" s="30"/>
      <c r="XM150" s="30"/>
      <c r="XN150" s="30"/>
      <c r="XO150" s="30"/>
      <c r="XP150" s="30"/>
      <c r="XQ150" s="30"/>
      <c r="XR150" s="30"/>
      <c r="XS150" s="30"/>
      <c r="XT150" s="30"/>
      <c r="XU150" s="30"/>
      <c r="XV150" s="30"/>
      <c r="XW150" s="30"/>
      <c r="XX150" s="30"/>
      <c r="XY150" s="30"/>
      <c r="XZ150" s="30"/>
      <c r="YA150" s="30"/>
      <c r="YB150" s="30"/>
      <c r="YC150" s="30"/>
      <c r="YD150" s="30"/>
      <c r="YE150" s="30"/>
      <c r="YF150" s="30"/>
      <c r="YG150" s="30"/>
      <c r="YH150" s="30"/>
      <c r="YI150" s="30"/>
      <c r="YJ150" s="30"/>
      <c r="YK150" s="30"/>
      <c r="YL150" s="30"/>
      <c r="YM150" s="30"/>
      <c r="YN150" s="30"/>
      <c r="YO150" s="30"/>
      <c r="YP150" s="30"/>
      <c r="YQ150" s="30"/>
      <c r="YR150" s="30"/>
      <c r="YS150" s="30"/>
      <c r="YT150" s="30"/>
      <c r="YU150" s="30"/>
      <c r="YV150" s="30"/>
      <c r="YW150" s="30"/>
      <c r="YX150" s="30"/>
      <c r="YY150" s="30"/>
      <c r="YZ150" s="30"/>
      <c r="ZA150" s="30"/>
      <c r="ZB150" s="30"/>
      <c r="ZC150" s="30"/>
      <c r="ZD150" s="30"/>
      <c r="ZE150" s="30"/>
      <c r="ZF150" s="30"/>
      <c r="ZG150" s="30"/>
      <c r="ZH150" s="30"/>
      <c r="ZI150" s="30"/>
      <c r="ZJ150" s="30"/>
      <c r="ZK150" s="30"/>
      <c r="ZL150" s="30"/>
      <c r="ZM150" s="30"/>
      <c r="ZN150" s="30"/>
      <c r="ZO150" s="30"/>
      <c r="ZP150" s="30"/>
      <c r="ZQ150" s="30"/>
      <c r="ZR150" s="30"/>
      <c r="ZS150" s="30"/>
      <c r="ZT150" s="30"/>
      <c r="ZU150" s="30"/>
      <c r="ZV150" s="30"/>
      <c r="ZW150" s="30"/>
      <c r="ZX150" s="30"/>
      <c r="ZY150" s="30"/>
      <c r="ZZ150" s="30"/>
      <c r="AAA150" s="30"/>
      <c r="AAB150" s="30"/>
      <c r="AAC150" s="30"/>
      <c r="AAD150" s="30"/>
      <c r="AAE150" s="30"/>
      <c r="AAF150" s="30"/>
      <c r="AAG150" s="30"/>
      <c r="AAH150" s="30"/>
      <c r="AAI150" s="30"/>
      <c r="AAJ150" s="30"/>
      <c r="AAK150" s="30"/>
      <c r="AAL150" s="30"/>
      <c r="AAM150" s="30"/>
      <c r="AAN150" s="30"/>
      <c r="AAO150" s="30"/>
      <c r="AAP150" s="30"/>
      <c r="AAQ150" s="30"/>
      <c r="AAR150" s="30"/>
      <c r="AAS150" s="30"/>
      <c r="AAT150" s="30"/>
      <c r="AAU150" s="30"/>
      <c r="AAV150" s="30"/>
      <c r="AAW150" s="30"/>
      <c r="AAX150" s="30"/>
      <c r="AAY150" s="30"/>
      <c r="AAZ150" s="30"/>
      <c r="ABA150" s="30"/>
      <c r="ABB150" s="30"/>
      <c r="ABC150" s="30"/>
      <c r="ABD150" s="30"/>
      <c r="ABE150" s="30"/>
      <c r="ABF150" s="30"/>
      <c r="ABG150" s="30"/>
      <c r="ABH150" s="30"/>
      <c r="ABI150" s="30"/>
      <c r="ABJ150" s="30"/>
      <c r="ABK150" s="30"/>
      <c r="ABL150" s="30"/>
      <c r="ABM150" s="30"/>
      <c r="ABN150" s="30"/>
      <c r="ABO150" s="30"/>
      <c r="ABP150" s="30"/>
      <c r="ABQ150" s="30"/>
      <c r="ABR150" s="30"/>
      <c r="ABS150" s="30"/>
      <c r="ABT150" s="30"/>
      <c r="ABU150" s="30"/>
      <c r="ABV150" s="30"/>
      <c r="ABW150" s="30"/>
      <c r="ABX150" s="30"/>
      <c r="ABY150" s="30"/>
      <c r="ABZ150" s="30"/>
      <c r="ACA150" s="30"/>
      <c r="ACB150" s="30"/>
      <c r="ACC150" s="30"/>
      <c r="ACD150" s="30"/>
      <c r="ACE150" s="30"/>
      <c r="ACF150" s="30"/>
      <c r="ACG150" s="30"/>
      <c r="ACH150" s="30"/>
      <c r="ACI150" s="30"/>
      <c r="ACJ150" s="30"/>
      <c r="ACK150" s="30"/>
      <c r="ACL150" s="30"/>
      <c r="ACM150" s="30"/>
      <c r="ACN150" s="30"/>
      <c r="ACO150" s="30"/>
      <c r="ACP150" s="30"/>
      <c r="ACQ150" s="30"/>
      <c r="ACR150" s="30"/>
      <c r="ACS150" s="30"/>
      <c r="ACT150" s="30"/>
      <c r="ACU150" s="30"/>
      <c r="ACV150" s="30"/>
      <c r="ACW150" s="30"/>
      <c r="ACX150" s="30"/>
      <c r="ACY150" s="30"/>
      <c r="ACZ150" s="30"/>
      <c r="ADA150" s="30"/>
      <c r="ADB150" s="30"/>
      <c r="ADC150" s="30"/>
      <c r="ADD150" s="30"/>
      <c r="ADE150" s="30"/>
      <c r="ADF150" s="30"/>
      <c r="ADG150" s="30"/>
      <c r="ADH150" s="30"/>
      <c r="ADI150" s="30"/>
      <c r="ADJ150" s="30"/>
      <c r="ADK150" s="30"/>
      <c r="ADL150" s="30"/>
      <c r="ADM150" s="30"/>
      <c r="ADN150" s="30"/>
      <c r="ADO150" s="30"/>
      <c r="ADP150" s="30"/>
      <c r="ADQ150" s="30"/>
      <c r="ADR150" s="30"/>
      <c r="ADS150" s="30"/>
      <c r="ADT150" s="30"/>
      <c r="ADU150" s="30"/>
      <c r="ADV150" s="30"/>
      <c r="ADW150" s="30"/>
      <c r="ADX150" s="30"/>
      <c r="ADY150" s="30"/>
      <c r="ADZ150" s="30"/>
      <c r="AEA150" s="30"/>
      <c r="AEB150" s="30"/>
      <c r="AEC150" s="30"/>
      <c r="AED150" s="30"/>
      <c r="AEE150" s="30"/>
      <c r="AEF150" s="30"/>
      <c r="AEG150" s="30"/>
      <c r="AEH150" s="30"/>
      <c r="AEI150" s="30"/>
      <c r="AEJ150" s="30"/>
      <c r="AEK150" s="30"/>
      <c r="AEL150" s="30"/>
      <c r="AEM150" s="30"/>
      <c r="AEN150" s="30"/>
      <c r="AEO150" s="30"/>
      <c r="AEP150" s="30"/>
      <c r="AEQ150" s="30"/>
      <c r="AER150" s="30"/>
      <c r="AES150" s="30"/>
      <c r="AET150" s="30"/>
      <c r="AEU150" s="30"/>
      <c r="AEV150" s="30"/>
      <c r="AEW150" s="30"/>
      <c r="AEX150" s="30"/>
      <c r="AEY150" s="30"/>
      <c r="AEZ150" s="30"/>
      <c r="AFA150" s="30"/>
      <c r="AFB150" s="30"/>
      <c r="AFC150" s="30"/>
      <c r="AFD150" s="30"/>
      <c r="AFE150" s="30"/>
      <c r="AFF150" s="30"/>
      <c r="AFG150" s="30"/>
      <c r="AFH150" s="30"/>
      <c r="AFI150" s="30"/>
      <c r="AFJ150" s="30"/>
      <c r="AFK150" s="30"/>
      <c r="AFL150" s="30"/>
      <c r="AFM150" s="30"/>
      <c r="AFN150" s="30"/>
      <c r="AFO150" s="30"/>
      <c r="AFP150" s="30"/>
      <c r="AFQ150" s="30"/>
      <c r="AFR150" s="30"/>
      <c r="AFS150" s="30"/>
      <c r="AFT150" s="30"/>
      <c r="AFU150" s="30"/>
      <c r="AFV150" s="30"/>
      <c r="AFW150" s="30"/>
      <c r="AFX150" s="30"/>
      <c r="AFY150" s="30"/>
      <c r="AFZ150" s="30"/>
      <c r="AGA150" s="30"/>
      <c r="AGB150" s="30"/>
      <c r="AGC150" s="30"/>
      <c r="AGD150" s="30"/>
      <c r="AGE150" s="30"/>
      <c r="AGF150" s="30"/>
      <c r="AGG150" s="30"/>
      <c r="AGH150" s="30"/>
      <c r="AGI150" s="30"/>
      <c r="AGJ150" s="30"/>
      <c r="AGK150" s="30"/>
      <c r="AGL150" s="30"/>
      <c r="AGM150" s="30"/>
      <c r="AGN150" s="30"/>
      <c r="AGO150" s="30"/>
      <c r="AGP150" s="30"/>
      <c r="AGQ150" s="30"/>
      <c r="AGR150" s="30"/>
      <c r="AGS150" s="30"/>
      <c r="AGT150" s="30"/>
      <c r="AGU150" s="30"/>
      <c r="AGV150" s="30"/>
      <c r="AGW150" s="30"/>
      <c r="AGX150" s="30"/>
      <c r="AGY150" s="30"/>
      <c r="AGZ150" s="30"/>
      <c r="AHA150" s="30"/>
      <c r="AHB150" s="30"/>
      <c r="AHC150" s="30"/>
      <c r="AHD150" s="30"/>
      <c r="AHE150" s="30"/>
      <c r="AHF150" s="30"/>
      <c r="AHG150" s="30"/>
      <c r="AHH150" s="30"/>
      <c r="AHI150" s="30"/>
      <c r="AHJ150" s="30"/>
      <c r="AHK150" s="30"/>
      <c r="AHL150" s="30"/>
      <c r="AHM150" s="30"/>
      <c r="AHN150" s="30"/>
      <c r="AHO150" s="30"/>
      <c r="AHP150" s="30"/>
      <c r="AHQ150" s="30"/>
      <c r="AHR150" s="30"/>
      <c r="AHS150" s="30"/>
      <c r="AHT150" s="30"/>
      <c r="AHU150" s="30"/>
      <c r="AHV150" s="30"/>
      <c r="AHW150" s="30"/>
      <c r="AHX150" s="30"/>
      <c r="AHY150" s="30"/>
      <c r="AHZ150" s="30"/>
      <c r="AIA150" s="30"/>
      <c r="AIB150" s="30"/>
      <c r="AIC150" s="30"/>
      <c r="AID150" s="30"/>
      <c r="AIE150" s="30"/>
      <c r="AIF150" s="30"/>
      <c r="AIG150" s="30"/>
      <c r="AIH150" s="30"/>
      <c r="AII150" s="30"/>
      <c r="AIJ150" s="30"/>
      <c r="AIK150" s="30"/>
      <c r="AIL150" s="30"/>
      <c r="AIM150" s="30"/>
      <c r="AIN150" s="30"/>
      <c r="AIO150" s="30"/>
      <c r="AIP150" s="30"/>
      <c r="AIQ150" s="30"/>
      <c r="AIR150" s="30"/>
      <c r="AIS150" s="30"/>
      <c r="AIT150" s="30"/>
      <c r="AIU150" s="30"/>
      <c r="AIV150" s="30"/>
      <c r="AIW150" s="30"/>
      <c r="AIX150" s="30"/>
      <c r="AIY150" s="30"/>
      <c r="AIZ150" s="30"/>
      <c r="AJA150" s="30"/>
      <c r="AJB150" s="30"/>
      <c r="AJC150" s="30"/>
      <c r="AJD150" s="30"/>
      <c r="AJE150" s="30"/>
      <c r="AJF150" s="30"/>
      <c r="AJG150" s="30"/>
      <c r="AJH150" s="30"/>
      <c r="AJI150" s="30"/>
      <c r="AJJ150" s="30"/>
      <c r="AJK150" s="30"/>
      <c r="AJL150" s="30"/>
      <c r="AJM150" s="30"/>
      <c r="AJN150" s="30"/>
      <c r="AJO150" s="30"/>
      <c r="AJP150" s="30"/>
      <c r="AJQ150" s="30"/>
      <c r="AJR150" s="30"/>
      <c r="AJS150" s="30"/>
      <c r="AJT150" s="30"/>
      <c r="AJU150" s="30"/>
      <c r="AJV150" s="30"/>
      <c r="AJW150" s="30"/>
      <c r="AJX150" s="30"/>
      <c r="AJY150" s="30"/>
      <c r="AJZ150" s="30"/>
      <c r="AKA150" s="30"/>
      <c r="AKB150" s="30"/>
      <c r="AKC150" s="30"/>
      <c r="AKD150" s="30"/>
      <c r="AKE150" s="30"/>
      <c r="AKF150" s="30"/>
      <c r="AKG150" s="30"/>
      <c r="AKH150" s="30"/>
      <c r="AKI150" s="30"/>
      <c r="AKJ150" s="30"/>
      <c r="AKK150" s="30"/>
      <c r="AKL150" s="30"/>
      <c r="AKM150" s="30"/>
      <c r="AKN150" s="30"/>
      <c r="AKO150" s="30"/>
      <c r="AKP150" s="30"/>
      <c r="AKQ150" s="30"/>
      <c r="AKR150" s="30"/>
      <c r="AKS150" s="30"/>
      <c r="AKT150" s="30"/>
      <c r="AKU150" s="30"/>
      <c r="AKV150" s="30"/>
      <c r="AKW150" s="30"/>
      <c r="AKX150" s="30"/>
      <c r="AKY150" s="30"/>
      <c r="AKZ150" s="30"/>
      <c r="ALA150" s="30"/>
      <c r="ALB150" s="30"/>
      <c r="ALC150" s="30"/>
      <c r="ALD150" s="30"/>
      <c r="ALE150" s="30"/>
      <c r="ALF150" s="30"/>
      <c r="ALG150" s="30"/>
      <c r="ALH150" s="30"/>
      <c r="ALI150" s="30"/>
      <c r="ALJ150" s="30"/>
      <c r="ALK150" s="30"/>
      <c r="ALL150" s="30"/>
      <c r="ALM150" s="30"/>
      <c r="ALN150" s="30"/>
      <c r="ALO150" s="30"/>
      <c r="ALP150" s="30"/>
      <c r="ALQ150" s="30"/>
      <c r="ALR150" s="30"/>
      <c r="ALS150" s="30"/>
      <c r="ALT150" s="30"/>
      <c r="ALU150" s="30"/>
      <c r="ALV150" s="30"/>
      <c r="ALW150" s="30"/>
      <c r="ALX150" s="30"/>
      <c r="ALY150" s="30"/>
      <c r="ALZ150" s="30"/>
      <c r="AMA150" s="30"/>
      <c r="AMB150" s="30"/>
      <c r="AMC150" s="30"/>
      <c r="AMD150" s="30"/>
      <c r="AME150" s="30"/>
      <c r="AMF150" s="30"/>
      <c r="AMG150" s="30"/>
      <c r="AMH150" s="30"/>
      <c r="AMI150" s="30"/>
      <c r="AMJ150" s="30"/>
      <c r="AMK150" s="30"/>
    </row>
    <row r="151" spans="1:1025" ht="15.75" customHeight="1" x14ac:dyDescent="0.3">
      <c r="A151" s="30"/>
      <c r="B151" s="30" t="s">
        <v>52</v>
      </c>
      <c r="C151" s="30"/>
      <c r="D151" s="30"/>
      <c r="E151" s="5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c r="WQ151" s="30"/>
      <c r="WR151" s="30"/>
      <c r="WS151" s="30"/>
      <c r="WT151" s="30"/>
      <c r="WU151" s="30"/>
      <c r="WV151" s="30"/>
      <c r="WW151" s="30"/>
      <c r="WX151" s="30"/>
      <c r="WY151" s="30"/>
      <c r="WZ151" s="30"/>
      <c r="XA151" s="30"/>
      <c r="XB151" s="30"/>
      <c r="XC151" s="30"/>
      <c r="XD151" s="30"/>
      <c r="XE151" s="30"/>
      <c r="XF151" s="30"/>
      <c r="XG151" s="30"/>
      <c r="XH151" s="30"/>
      <c r="XI151" s="30"/>
      <c r="XJ151" s="30"/>
      <c r="XK151" s="30"/>
      <c r="XL151" s="30"/>
      <c r="XM151" s="30"/>
      <c r="XN151" s="30"/>
      <c r="XO151" s="30"/>
      <c r="XP151" s="30"/>
      <c r="XQ151" s="30"/>
      <c r="XR151" s="30"/>
      <c r="XS151" s="30"/>
      <c r="XT151" s="30"/>
      <c r="XU151" s="30"/>
      <c r="XV151" s="30"/>
      <c r="XW151" s="30"/>
      <c r="XX151" s="30"/>
      <c r="XY151" s="30"/>
      <c r="XZ151" s="30"/>
      <c r="YA151" s="30"/>
      <c r="YB151" s="30"/>
      <c r="YC151" s="30"/>
      <c r="YD151" s="30"/>
      <c r="YE151" s="30"/>
      <c r="YF151" s="30"/>
      <c r="YG151" s="30"/>
      <c r="YH151" s="30"/>
      <c r="YI151" s="30"/>
      <c r="YJ151" s="30"/>
      <c r="YK151" s="30"/>
      <c r="YL151" s="30"/>
      <c r="YM151" s="30"/>
      <c r="YN151" s="30"/>
      <c r="YO151" s="30"/>
      <c r="YP151" s="30"/>
      <c r="YQ151" s="30"/>
      <c r="YR151" s="30"/>
      <c r="YS151" s="30"/>
      <c r="YT151" s="30"/>
      <c r="YU151" s="30"/>
      <c r="YV151" s="30"/>
      <c r="YW151" s="30"/>
      <c r="YX151" s="30"/>
      <c r="YY151" s="30"/>
      <c r="YZ151" s="30"/>
      <c r="ZA151" s="30"/>
      <c r="ZB151" s="30"/>
      <c r="ZC151" s="30"/>
      <c r="ZD151" s="30"/>
      <c r="ZE151" s="30"/>
      <c r="ZF151" s="30"/>
      <c r="ZG151" s="30"/>
      <c r="ZH151" s="30"/>
      <c r="ZI151" s="30"/>
      <c r="ZJ151" s="30"/>
      <c r="ZK151" s="30"/>
      <c r="ZL151" s="30"/>
      <c r="ZM151" s="30"/>
      <c r="ZN151" s="30"/>
      <c r="ZO151" s="30"/>
      <c r="ZP151" s="30"/>
      <c r="ZQ151" s="30"/>
      <c r="ZR151" s="30"/>
      <c r="ZS151" s="30"/>
      <c r="ZT151" s="30"/>
      <c r="ZU151" s="30"/>
      <c r="ZV151" s="30"/>
      <c r="ZW151" s="30"/>
      <c r="ZX151" s="30"/>
      <c r="ZY151" s="30"/>
      <c r="ZZ151" s="30"/>
      <c r="AAA151" s="30"/>
      <c r="AAB151" s="30"/>
      <c r="AAC151" s="30"/>
      <c r="AAD151" s="30"/>
      <c r="AAE151" s="30"/>
      <c r="AAF151" s="30"/>
      <c r="AAG151" s="30"/>
      <c r="AAH151" s="30"/>
      <c r="AAI151" s="30"/>
      <c r="AAJ151" s="30"/>
      <c r="AAK151" s="30"/>
      <c r="AAL151" s="30"/>
      <c r="AAM151" s="30"/>
      <c r="AAN151" s="30"/>
      <c r="AAO151" s="30"/>
      <c r="AAP151" s="30"/>
      <c r="AAQ151" s="30"/>
      <c r="AAR151" s="30"/>
      <c r="AAS151" s="30"/>
      <c r="AAT151" s="30"/>
      <c r="AAU151" s="30"/>
      <c r="AAV151" s="30"/>
      <c r="AAW151" s="30"/>
      <c r="AAX151" s="30"/>
      <c r="AAY151" s="30"/>
      <c r="AAZ151" s="30"/>
      <c r="ABA151" s="30"/>
      <c r="ABB151" s="30"/>
      <c r="ABC151" s="30"/>
      <c r="ABD151" s="30"/>
      <c r="ABE151" s="30"/>
      <c r="ABF151" s="30"/>
      <c r="ABG151" s="30"/>
      <c r="ABH151" s="30"/>
      <c r="ABI151" s="30"/>
      <c r="ABJ151" s="30"/>
      <c r="ABK151" s="30"/>
      <c r="ABL151" s="30"/>
      <c r="ABM151" s="30"/>
      <c r="ABN151" s="30"/>
      <c r="ABO151" s="30"/>
      <c r="ABP151" s="30"/>
      <c r="ABQ151" s="30"/>
      <c r="ABR151" s="30"/>
      <c r="ABS151" s="30"/>
      <c r="ABT151" s="30"/>
      <c r="ABU151" s="30"/>
      <c r="ABV151" s="30"/>
      <c r="ABW151" s="30"/>
      <c r="ABX151" s="30"/>
      <c r="ABY151" s="30"/>
      <c r="ABZ151" s="30"/>
      <c r="ACA151" s="30"/>
      <c r="ACB151" s="30"/>
      <c r="ACC151" s="30"/>
      <c r="ACD151" s="30"/>
      <c r="ACE151" s="30"/>
      <c r="ACF151" s="30"/>
      <c r="ACG151" s="30"/>
      <c r="ACH151" s="30"/>
      <c r="ACI151" s="30"/>
      <c r="ACJ151" s="30"/>
      <c r="ACK151" s="30"/>
      <c r="ACL151" s="30"/>
      <c r="ACM151" s="30"/>
      <c r="ACN151" s="30"/>
      <c r="ACO151" s="30"/>
      <c r="ACP151" s="30"/>
      <c r="ACQ151" s="30"/>
      <c r="ACR151" s="30"/>
      <c r="ACS151" s="30"/>
      <c r="ACT151" s="30"/>
      <c r="ACU151" s="30"/>
      <c r="ACV151" s="30"/>
      <c r="ACW151" s="30"/>
      <c r="ACX151" s="30"/>
      <c r="ACY151" s="30"/>
      <c r="ACZ151" s="30"/>
      <c r="ADA151" s="30"/>
      <c r="ADB151" s="30"/>
      <c r="ADC151" s="30"/>
      <c r="ADD151" s="30"/>
      <c r="ADE151" s="30"/>
      <c r="ADF151" s="30"/>
      <c r="ADG151" s="30"/>
      <c r="ADH151" s="30"/>
      <c r="ADI151" s="30"/>
      <c r="ADJ151" s="30"/>
      <c r="ADK151" s="30"/>
      <c r="ADL151" s="30"/>
      <c r="ADM151" s="30"/>
      <c r="ADN151" s="30"/>
      <c r="ADO151" s="30"/>
      <c r="ADP151" s="30"/>
      <c r="ADQ151" s="30"/>
      <c r="ADR151" s="30"/>
      <c r="ADS151" s="30"/>
      <c r="ADT151" s="30"/>
      <c r="ADU151" s="30"/>
      <c r="ADV151" s="30"/>
      <c r="ADW151" s="30"/>
      <c r="ADX151" s="30"/>
      <c r="ADY151" s="30"/>
      <c r="ADZ151" s="30"/>
      <c r="AEA151" s="30"/>
      <c r="AEB151" s="30"/>
      <c r="AEC151" s="30"/>
      <c r="AED151" s="30"/>
      <c r="AEE151" s="30"/>
      <c r="AEF151" s="30"/>
      <c r="AEG151" s="30"/>
      <c r="AEH151" s="30"/>
      <c r="AEI151" s="30"/>
      <c r="AEJ151" s="30"/>
      <c r="AEK151" s="30"/>
      <c r="AEL151" s="30"/>
      <c r="AEM151" s="30"/>
      <c r="AEN151" s="30"/>
      <c r="AEO151" s="30"/>
      <c r="AEP151" s="30"/>
      <c r="AEQ151" s="30"/>
      <c r="AER151" s="30"/>
      <c r="AES151" s="30"/>
      <c r="AET151" s="30"/>
      <c r="AEU151" s="30"/>
      <c r="AEV151" s="30"/>
      <c r="AEW151" s="30"/>
      <c r="AEX151" s="30"/>
      <c r="AEY151" s="30"/>
      <c r="AEZ151" s="30"/>
      <c r="AFA151" s="30"/>
      <c r="AFB151" s="30"/>
      <c r="AFC151" s="30"/>
      <c r="AFD151" s="30"/>
      <c r="AFE151" s="30"/>
      <c r="AFF151" s="30"/>
      <c r="AFG151" s="30"/>
      <c r="AFH151" s="30"/>
      <c r="AFI151" s="30"/>
      <c r="AFJ151" s="30"/>
      <c r="AFK151" s="30"/>
      <c r="AFL151" s="30"/>
      <c r="AFM151" s="30"/>
      <c r="AFN151" s="30"/>
      <c r="AFO151" s="30"/>
      <c r="AFP151" s="30"/>
      <c r="AFQ151" s="30"/>
      <c r="AFR151" s="30"/>
      <c r="AFS151" s="30"/>
      <c r="AFT151" s="30"/>
      <c r="AFU151" s="30"/>
      <c r="AFV151" s="30"/>
      <c r="AFW151" s="30"/>
      <c r="AFX151" s="30"/>
      <c r="AFY151" s="30"/>
      <c r="AFZ151" s="30"/>
      <c r="AGA151" s="30"/>
      <c r="AGB151" s="30"/>
      <c r="AGC151" s="30"/>
      <c r="AGD151" s="30"/>
      <c r="AGE151" s="30"/>
      <c r="AGF151" s="30"/>
      <c r="AGG151" s="30"/>
      <c r="AGH151" s="30"/>
      <c r="AGI151" s="30"/>
      <c r="AGJ151" s="30"/>
      <c r="AGK151" s="30"/>
      <c r="AGL151" s="30"/>
      <c r="AGM151" s="30"/>
      <c r="AGN151" s="30"/>
      <c r="AGO151" s="30"/>
      <c r="AGP151" s="30"/>
      <c r="AGQ151" s="30"/>
      <c r="AGR151" s="30"/>
      <c r="AGS151" s="30"/>
      <c r="AGT151" s="30"/>
      <c r="AGU151" s="30"/>
      <c r="AGV151" s="30"/>
      <c r="AGW151" s="30"/>
      <c r="AGX151" s="30"/>
      <c r="AGY151" s="30"/>
      <c r="AGZ151" s="30"/>
      <c r="AHA151" s="30"/>
      <c r="AHB151" s="30"/>
      <c r="AHC151" s="30"/>
      <c r="AHD151" s="30"/>
      <c r="AHE151" s="30"/>
      <c r="AHF151" s="30"/>
      <c r="AHG151" s="30"/>
      <c r="AHH151" s="30"/>
      <c r="AHI151" s="30"/>
      <c r="AHJ151" s="30"/>
      <c r="AHK151" s="30"/>
      <c r="AHL151" s="30"/>
      <c r="AHM151" s="30"/>
      <c r="AHN151" s="30"/>
      <c r="AHO151" s="30"/>
      <c r="AHP151" s="30"/>
      <c r="AHQ151" s="30"/>
      <c r="AHR151" s="30"/>
      <c r="AHS151" s="30"/>
      <c r="AHT151" s="30"/>
      <c r="AHU151" s="30"/>
      <c r="AHV151" s="30"/>
      <c r="AHW151" s="30"/>
      <c r="AHX151" s="30"/>
      <c r="AHY151" s="30"/>
      <c r="AHZ151" s="30"/>
      <c r="AIA151" s="30"/>
      <c r="AIB151" s="30"/>
      <c r="AIC151" s="30"/>
      <c r="AID151" s="30"/>
      <c r="AIE151" s="30"/>
      <c r="AIF151" s="30"/>
      <c r="AIG151" s="30"/>
      <c r="AIH151" s="30"/>
      <c r="AII151" s="30"/>
      <c r="AIJ151" s="30"/>
      <c r="AIK151" s="30"/>
      <c r="AIL151" s="30"/>
      <c r="AIM151" s="30"/>
      <c r="AIN151" s="30"/>
      <c r="AIO151" s="30"/>
      <c r="AIP151" s="30"/>
      <c r="AIQ151" s="30"/>
      <c r="AIR151" s="30"/>
      <c r="AIS151" s="30"/>
      <c r="AIT151" s="30"/>
      <c r="AIU151" s="30"/>
      <c r="AIV151" s="30"/>
      <c r="AIW151" s="30"/>
      <c r="AIX151" s="30"/>
      <c r="AIY151" s="30"/>
      <c r="AIZ151" s="30"/>
      <c r="AJA151" s="30"/>
      <c r="AJB151" s="30"/>
      <c r="AJC151" s="30"/>
      <c r="AJD151" s="30"/>
      <c r="AJE151" s="30"/>
      <c r="AJF151" s="30"/>
      <c r="AJG151" s="30"/>
      <c r="AJH151" s="30"/>
      <c r="AJI151" s="30"/>
      <c r="AJJ151" s="30"/>
      <c r="AJK151" s="30"/>
      <c r="AJL151" s="30"/>
      <c r="AJM151" s="30"/>
      <c r="AJN151" s="30"/>
      <c r="AJO151" s="30"/>
      <c r="AJP151" s="30"/>
      <c r="AJQ151" s="30"/>
      <c r="AJR151" s="30"/>
      <c r="AJS151" s="30"/>
      <c r="AJT151" s="30"/>
      <c r="AJU151" s="30"/>
      <c r="AJV151" s="30"/>
      <c r="AJW151" s="30"/>
      <c r="AJX151" s="30"/>
      <c r="AJY151" s="30"/>
      <c r="AJZ151" s="30"/>
      <c r="AKA151" s="30"/>
      <c r="AKB151" s="30"/>
      <c r="AKC151" s="30"/>
      <c r="AKD151" s="30"/>
      <c r="AKE151" s="30"/>
      <c r="AKF151" s="30"/>
      <c r="AKG151" s="30"/>
      <c r="AKH151" s="30"/>
      <c r="AKI151" s="30"/>
      <c r="AKJ151" s="30"/>
      <c r="AKK151" s="30"/>
      <c r="AKL151" s="30"/>
      <c r="AKM151" s="30"/>
      <c r="AKN151" s="30"/>
      <c r="AKO151" s="30"/>
      <c r="AKP151" s="30"/>
      <c r="AKQ151" s="30"/>
      <c r="AKR151" s="30"/>
      <c r="AKS151" s="30"/>
      <c r="AKT151" s="30"/>
      <c r="AKU151" s="30"/>
      <c r="AKV151" s="30"/>
      <c r="AKW151" s="30"/>
      <c r="AKX151" s="30"/>
      <c r="AKY151" s="30"/>
      <c r="AKZ151" s="30"/>
      <c r="ALA151" s="30"/>
      <c r="ALB151" s="30"/>
      <c r="ALC151" s="30"/>
      <c r="ALD151" s="30"/>
      <c r="ALE151" s="30"/>
      <c r="ALF151" s="30"/>
      <c r="ALG151" s="30"/>
      <c r="ALH151" s="30"/>
      <c r="ALI151" s="30"/>
      <c r="ALJ151" s="30"/>
      <c r="ALK151" s="30"/>
      <c r="ALL151" s="30"/>
      <c r="ALM151" s="30"/>
      <c r="ALN151" s="30"/>
      <c r="ALO151" s="30"/>
      <c r="ALP151" s="30"/>
      <c r="ALQ151" s="30"/>
      <c r="ALR151" s="30"/>
      <c r="ALS151" s="30"/>
      <c r="ALT151" s="30"/>
      <c r="ALU151" s="30"/>
      <c r="ALV151" s="30"/>
      <c r="ALW151" s="30"/>
      <c r="ALX151" s="30"/>
      <c r="ALY151" s="30"/>
      <c r="ALZ151" s="30"/>
      <c r="AMA151" s="30"/>
      <c r="AMB151" s="30"/>
      <c r="AMC151" s="30"/>
      <c r="AMD151" s="30"/>
      <c r="AME151" s="30"/>
      <c r="AMF151" s="30"/>
      <c r="AMG151" s="30"/>
      <c r="AMH151" s="30"/>
      <c r="AMI151" s="30"/>
      <c r="AMJ151" s="30"/>
      <c r="AMK151" s="30"/>
    </row>
    <row r="152" spans="1:1025" ht="15.75" customHeight="1" x14ac:dyDescent="0.3">
      <c r="A152" s="30"/>
      <c r="B152" s="30"/>
      <c r="C152" s="30"/>
      <c r="D152" s="30"/>
      <c r="E152" s="48"/>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c r="WQ152" s="30"/>
      <c r="WR152" s="30"/>
      <c r="WS152" s="30"/>
      <c r="WT152" s="30"/>
      <c r="WU152" s="30"/>
      <c r="WV152" s="30"/>
      <c r="WW152" s="30"/>
      <c r="WX152" s="30"/>
      <c r="WY152" s="30"/>
      <c r="WZ152" s="30"/>
      <c r="XA152" s="30"/>
      <c r="XB152" s="30"/>
      <c r="XC152" s="30"/>
      <c r="XD152" s="30"/>
      <c r="XE152" s="30"/>
      <c r="XF152" s="30"/>
      <c r="XG152" s="30"/>
      <c r="XH152" s="30"/>
      <c r="XI152" s="30"/>
      <c r="XJ152" s="30"/>
      <c r="XK152" s="30"/>
      <c r="XL152" s="30"/>
      <c r="XM152" s="30"/>
      <c r="XN152" s="30"/>
      <c r="XO152" s="30"/>
      <c r="XP152" s="30"/>
      <c r="XQ152" s="30"/>
      <c r="XR152" s="30"/>
      <c r="XS152" s="30"/>
      <c r="XT152" s="30"/>
      <c r="XU152" s="30"/>
      <c r="XV152" s="30"/>
      <c r="XW152" s="30"/>
      <c r="XX152" s="30"/>
      <c r="XY152" s="30"/>
      <c r="XZ152" s="30"/>
      <c r="YA152" s="30"/>
      <c r="YB152" s="30"/>
      <c r="YC152" s="30"/>
      <c r="YD152" s="30"/>
      <c r="YE152" s="30"/>
      <c r="YF152" s="30"/>
      <c r="YG152" s="30"/>
      <c r="YH152" s="30"/>
      <c r="YI152" s="30"/>
      <c r="YJ152" s="30"/>
      <c r="YK152" s="30"/>
      <c r="YL152" s="30"/>
      <c r="YM152" s="30"/>
      <c r="YN152" s="30"/>
      <c r="YO152" s="30"/>
      <c r="YP152" s="30"/>
      <c r="YQ152" s="30"/>
      <c r="YR152" s="30"/>
      <c r="YS152" s="30"/>
      <c r="YT152" s="30"/>
      <c r="YU152" s="30"/>
      <c r="YV152" s="30"/>
      <c r="YW152" s="30"/>
      <c r="YX152" s="30"/>
      <c r="YY152" s="30"/>
      <c r="YZ152" s="30"/>
      <c r="ZA152" s="30"/>
      <c r="ZB152" s="30"/>
      <c r="ZC152" s="30"/>
      <c r="ZD152" s="30"/>
      <c r="ZE152" s="30"/>
      <c r="ZF152" s="30"/>
      <c r="ZG152" s="30"/>
      <c r="ZH152" s="30"/>
      <c r="ZI152" s="30"/>
      <c r="ZJ152" s="30"/>
      <c r="ZK152" s="30"/>
      <c r="ZL152" s="30"/>
      <c r="ZM152" s="30"/>
      <c r="ZN152" s="30"/>
      <c r="ZO152" s="30"/>
      <c r="ZP152" s="30"/>
      <c r="ZQ152" s="30"/>
      <c r="ZR152" s="30"/>
      <c r="ZS152" s="30"/>
      <c r="ZT152" s="30"/>
      <c r="ZU152" s="30"/>
      <c r="ZV152" s="30"/>
      <c r="ZW152" s="30"/>
      <c r="ZX152" s="30"/>
      <c r="ZY152" s="30"/>
      <c r="ZZ152" s="30"/>
      <c r="AAA152" s="30"/>
      <c r="AAB152" s="30"/>
      <c r="AAC152" s="30"/>
      <c r="AAD152" s="30"/>
      <c r="AAE152" s="30"/>
      <c r="AAF152" s="30"/>
      <c r="AAG152" s="30"/>
      <c r="AAH152" s="30"/>
      <c r="AAI152" s="30"/>
      <c r="AAJ152" s="30"/>
      <c r="AAK152" s="30"/>
      <c r="AAL152" s="30"/>
      <c r="AAM152" s="30"/>
      <c r="AAN152" s="30"/>
      <c r="AAO152" s="30"/>
      <c r="AAP152" s="30"/>
      <c r="AAQ152" s="30"/>
      <c r="AAR152" s="30"/>
      <c r="AAS152" s="30"/>
      <c r="AAT152" s="30"/>
      <c r="AAU152" s="30"/>
      <c r="AAV152" s="30"/>
      <c r="AAW152" s="30"/>
      <c r="AAX152" s="30"/>
      <c r="AAY152" s="30"/>
      <c r="AAZ152" s="30"/>
      <c r="ABA152" s="30"/>
      <c r="ABB152" s="30"/>
      <c r="ABC152" s="30"/>
      <c r="ABD152" s="30"/>
      <c r="ABE152" s="30"/>
      <c r="ABF152" s="30"/>
      <c r="ABG152" s="30"/>
      <c r="ABH152" s="30"/>
      <c r="ABI152" s="30"/>
      <c r="ABJ152" s="30"/>
      <c r="ABK152" s="30"/>
      <c r="ABL152" s="30"/>
      <c r="ABM152" s="30"/>
      <c r="ABN152" s="30"/>
      <c r="ABO152" s="30"/>
      <c r="ABP152" s="30"/>
      <c r="ABQ152" s="30"/>
      <c r="ABR152" s="30"/>
      <c r="ABS152" s="30"/>
      <c r="ABT152" s="30"/>
      <c r="ABU152" s="30"/>
      <c r="ABV152" s="30"/>
      <c r="ABW152" s="30"/>
      <c r="ABX152" s="30"/>
      <c r="ABY152" s="30"/>
      <c r="ABZ152" s="30"/>
      <c r="ACA152" s="30"/>
      <c r="ACB152" s="30"/>
      <c r="ACC152" s="30"/>
      <c r="ACD152" s="30"/>
      <c r="ACE152" s="30"/>
      <c r="ACF152" s="30"/>
      <c r="ACG152" s="30"/>
      <c r="ACH152" s="30"/>
      <c r="ACI152" s="30"/>
      <c r="ACJ152" s="30"/>
      <c r="ACK152" s="30"/>
      <c r="ACL152" s="30"/>
      <c r="ACM152" s="30"/>
      <c r="ACN152" s="30"/>
      <c r="ACO152" s="30"/>
      <c r="ACP152" s="30"/>
      <c r="ACQ152" s="30"/>
      <c r="ACR152" s="30"/>
      <c r="ACS152" s="30"/>
      <c r="ACT152" s="30"/>
      <c r="ACU152" s="30"/>
      <c r="ACV152" s="30"/>
      <c r="ACW152" s="30"/>
      <c r="ACX152" s="30"/>
      <c r="ACY152" s="30"/>
      <c r="ACZ152" s="30"/>
      <c r="ADA152" s="30"/>
      <c r="ADB152" s="30"/>
      <c r="ADC152" s="30"/>
      <c r="ADD152" s="30"/>
      <c r="ADE152" s="30"/>
      <c r="ADF152" s="30"/>
      <c r="ADG152" s="30"/>
      <c r="ADH152" s="30"/>
      <c r="ADI152" s="30"/>
      <c r="ADJ152" s="30"/>
      <c r="ADK152" s="30"/>
      <c r="ADL152" s="30"/>
      <c r="ADM152" s="30"/>
      <c r="ADN152" s="30"/>
      <c r="ADO152" s="30"/>
      <c r="ADP152" s="30"/>
      <c r="ADQ152" s="30"/>
      <c r="ADR152" s="30"/>
      <c r="ADS152" s="30"/>
      <c r="ADT152" s="30"/>
      <c r="ADU152" s="30"/>
      <c r="ADV152" s="30"/>
      <c r="ADW152" s="30"/>
      <c r="ADX152" s="30"/>
      <c r="ADY152" s="30"/>
      <c r="ADZ152" s="30"/>
      <c r="AEA152" s="30"/>
      <c r="AEB152" s="30"/>
      <c r="AEC152" s="30"/>
      <c r="AED152" s="30"/>
      <c r="AEE152" s="30"/>
      <c r="AEF152" s="30"/>
      <c r="AEG152" s="30"/>
      <c r="AEH152" s="30"/>
      <c r="AEI152" s="30"/>
      <c r="AEJ152" s="30"/>
      <c r="AEK152" s="30"/>
      <c r="AEL152" s="30"/>
      <c r="AEM152" s="30"/>
      <c r="AEN152" s="30"/>
      <c r="AEO152" s="30"/>
      <c r="AEP152" s="30"/>
      <c r="AEQ152" s="30"/>
      <c r="AER152" s="30"/>
      <c r="AES152" s="30"/>
      <c r="AET152" s="30"/>
      <c r="AEU152" s="30"/>
      <c r="AEV152" s="30"/>
      <c r="AEW152" s="30"/>
      <c r="AEX152" s="30"/>
      <c r="AEY152" s="30"/>
      <c r="AEZ152" s="30"/>
      <c r="AFA152" s="30"/>
      <c r="AFB152" s="30"/>
      <c r="AFC152" s="30"/>
      <c r="AFD152" s="30"/>
      <c r="AFE152" s="30"/>
      <c r="AFF152" s="30"/>
      <c r="AFG152" s="30"/>
      <c r="AFH152" s="30"/>
      <c r="AFI152" s="30"/>
      <c r="AFJ152" s="30"/>
      <c r="AFK152" s="30"/>
      <c r="AFL152" s="30"/>
      <c r="AFM152" s="30"/>
      <c r="AFN152" s="30"/>
      <c r="AFO152" s="30"/>
      <c r="AFP152" s="30"/>
      <c r="AFQ152" s="30"/>
      <c r="AFR152" s="30"/>
      <c r="AFS152" s="30"/>
      <c r="AFT152" s="30"/>
      <c r="AFU152" s="30"/>
      <c r="AFV152" s="30"/>
      <c r="AFW152" s="30"/>
      <c r="AFX152" s="30"/>
      <c r="AFY152" s="30"/>
      <c r="AFZ152" s="30"/>
      <c r="AGA152" s="30"/>
      <c r="AGB152" s="30"/>
      <c r="AGC152" s="30"/>
      <c r="AGD152" s="30"/>
      <c r="AGE152" s="30"/>
      <c r="AGF152" s="30"/>
      <c r="AGG152" s="30"/>
      <c r="AGH152" s="30"/>
      <c r="AGI152" s="30"/>
      <c r="AGJ152" s="30"/>
      <c r="AGK152" s="30"/>
      <c r="AGL152" s="30"/>
      <c r="AGM152" s="30"/>
      <c r="AGN152" s="30"/>
      <c r="AGO152" s="30"/>
      <c r="AGP152" s="30"/>
      <c r="AGQ152" s="30"/>
      <c r="AGR152" s="30"/>
      <c r="AGS152" s="30"/>
      <c r="AGT152" s="30"/>
      <c r="AGU152" s="30"/>
      <c r="AGV152" s="30"/>
      <c r="AGW152" s="30"/>
      <c r="AGX152" s="30"/>
      <c r="AGY152" s="30"/>
      <c r="AGZ152" s="30"/>
      <c r="AHA152" s="30"/>
      <c r="AHB152" s="30"/>
      <c r="AHC152" s="30"/>
      <c r="AHD152" s="30"/>
      <c r="AHE152" s="30"/>
      <c r="AHF152" s="30"/>
      <c r="AHG152" s="30"/>
      <c r="AHH152" s="30"/>
      <c r="AHI152" s="30"/>
      <c r="AHJ152" s="30"/>
      <c r="AHK152" s="30"/>
      <c r="AHL152" s="30"/>
      <c r="AHM152" s="30"/>
      <c r="AHN152" s="30"/>
      <c r="AHO152" s="30"/>
      <c r="AHP152" s="30"/>
      <c r="AHQ152" s="30"/>
      <c r="AHR152" s="30"/>
      <c r="AHS152" s="30"/>
      <c r="AHT152" s="30"/>
      <c r="AHU152" s="30"/>
      <c r="AHV152" s="30"/>
      <c r="AHW152" s="30"/>
      <c r="AHX152" s="30"/>
      <c r="AHY152" s="30"/>
      <c r="AHZ152" s="30"/>
      <c r="AIA152" s="30"/>
      <c r="AIB152" s="30"/>
      <c r="AIC152" s="30"/>
      <c r="AID152" s="30"/>
      <c r="AIE152" s="30"/>
      <c r="AIF152" s="30"/>
      <c r="AIG152" s="30"/>
      <c r="AIH152" s="30"/>
      <c r="AII152" s="30"/>
      <c r="AIJ152" s="30"/>
      <c r="AIK152" s="30"/>
      <c r="AIL152" s="30"/>
      <c r="AIM152" s="30"/>
      <c r="AIN152" s="30"/>
      <c r="AIO152" s="30"/>
      <c r="AIP152" s="30"/>
      <c r="AIQ152" s="30"/>
      <c r="AIR152" s="30"/>
      <c r="AIS152" s="30"/>
      <c r="AIT152" s="30"/>
      <c r="AIU152" s="30"/>
      <c r="AIV152" s="30"/>
      <c r="AIW152" s="30"/>
      <c r="AIX152" s="30"/>
      <c r="AIY152" s="30"/>
      <c r="AIZ152" s="30"/>
      <c r="AJA152" s="30"/>
      <c r="AJB152" s="30"/>
      <c r="AJC152" s="30"/>
      <c r="AJD152" s="30"/>
      <c r="AJE152" s="30"/>
      <c r="AJF152" s="30"/>
      <c r="AJG152" s="30"/>
      <c r="AJH152" s="30"/>
      <c r="AJI152" s="30"/>
      <c r="AJJ152" s="30"/>
      <c r="AJK152" s="30"/>
      <c r="AJL152" s="30"/>
      <c r="AJM152" s="30"/>
      <c r="AJN152" s="30"/>
      <c r="AJO152" s="30"/>
      <c r="AJP152" s="30"/>
      <c r="AJQ152" s="30"/>
      <c r="AJR152" s="30"/>
      <c r="AJS152" s="30"/>
      <c r="AJT152" s="30"/>
      <c r="AJU152" s="30"/>
      <c r="AJV152" s="30"/>
      <c r="AJW152" s="30"/>
      <c r="AJX152" s="30"/>
      <c r="AJY152" s="30"/>
      <c r="AJZ152" s="30"/>
      <c r="AKA152" s="30"/>
      <c r="AKB152" s="30"/>
      <c r="AKC152" s="30"/>
      <c r="AKD152" s="30"/>
      <c r="AKE152" s="30"/>
      <c r="AKF152" s="30"/>
      <c r="AKG152" s="30"/>
      <c r="AKH152" s="30"/>
      <c r="AKI152" s="30"/>
      <c r="AKJ152" s="30"/>
      <c r="AKK152" s="30"/>
      <c r="AKL152" s="30"/>
      <c r="AKM152" s="30"/>
      <c r="AKN152" s="30"/>
      <c r="AKO152" s="30"/>
      <c r="AKP152" s="30"/>
      <c r="AKQ152" s="30"/>
      <c r="AKR152" s="30"/>
      <c r="AKS152" s="30"/>
      <c r="AKT152" s="30"/>
      <c r="AKU152" s="30"/>
      <c r="AKV152" s="30"/>
      <c r="AKW152" s="30"/>
      <c r="AKX152" s="30"/>
      <c r="AKY152" s="30"/>
      <c r="AKZ152" s="30"/>
      <c r="ALA152" s="30"/>
      <c r="ALB152" s="30"/>
      <c r="ALC152" s="30"/>
      <c r="ALD152" s="30"/>
      <c r="ALE152" s="30"/>
      <c r="ALF152" s="30"/>
      <c r="ALG152" s="30"/>
      <c r="ALH152" s="30"/>
      <c r="ALI152" s="30"/>
      <c r="ALJ152" s="30"/>
      <c r="ALK152" s="30"/>
      <c r="ALL152" s="30"/>
      <c r="ALM152" s="30"/>
      <c r="ALN152" s="30"/>
      <c r="ALO152" s="30"/>
      <c r="ALP152" s="30"/>
      <c r="ALQ152" s="30"/>
      <c r="ALR152" s="30"/>
      <c r="ALS152" s="30"/>
      <c r="ALT152" s="30"/>
      <c r="ALU152" s="30"/>
      <c r="ALV152" s="30"/>
      <c r="ALW152" s="30"/>
      <c r="ALX152" s="30"/>
      <c r="ALY152" s="30"/>
      <c r="ALZ152" s="30"/>
      <c r="AMA152" s="30"/>
      <c r="AMB152" s="30"/>
      <c r="AMC152" s="30"/>
      <c r="AMD152" s="30"/>
      <c r="AME152" s="30"/>
      <c r="AMF152" s="30"/>
      <c r="AMG152" s="30"/>
      <c r="AMH152" s="30"/>
      <c r="AMI152" s="30"/>
      <c r="AMJ152" s="30"/>
      <c r="AMK152" s="30"/>
    </row>
    <row r="153" spans="1:1025" ht="15.75" customHeight="1" x14ac:dyDescent="0.3">
      <c r="A153" s="30"/>
      <c r="B153" s="148" t="s">
        <v>230</v>
      </c>
      <c r="C153" s="30"/>
      <c r="D153" s="30"/>
      <c r="E153" s="48"/>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c r="WQ153" s="30"/>
      <c r="WR153" s="30"/>
      <c r="WS153" s="30"/>
      <c r="WT153" s="30"/>
      <c r="WU153" s="30"/>
      <c r="WV153" s="30"/>
      <c r="WW153" s="30"/>
      <c r="WX153" s="30"/>
      <c r="WY153" s="30"/>
      <c r="WZ153" s="30"/>
      <c r="XA153" s="30"/>
      <c r="XB153" s="30"/>
      <c r="XC153" s="30"/>
      <c r="XD153" s="30"/>
      <c r="XE153" s="30"/>
      <c r="XF153" s="30"/>
      <c r="XG153" s="30"/>
      <c r="XH153" s="30"/>
      <c r="XI153" s="30"/>
      <c r="XJ153" s="30"/>
      <c r="XK153" s="30"/>
      <c r="XL153" s="30"/>
      <c r="XM153" s="30"/>
      <c r="XN153" s="30"/>
      <c r="XO153" s="30"/>
      <c r="XP153" s="30"/>
      <c r="XQ153" s="30"/>
      <c r="XR153" s="30"/>
      <c r="XS153" s="30"/>
      <c r="XT153" s="30"/>
      <c r="XU153" s="30"/>
      <c r="XV153" s="30"/>
      <c r="XW153" s="30"/>
      <c r="XX153" s="30"/>
      <c r="XY153" s="30"/>
      <c r="XZ153" s="30"/>
      <c r="YA153" s="30"/>
      <c r="YB153" s="30"/>
      <c r="YC153" s="30"/>
      <c r="YD153" s="30"/>
      <c r="YE153" s="30"/>
      <c r="YF153" s="30"/>
      <c r="YG153" s="30"/>
      <c r="YH153" s="30"/>
      <c r="YI153" s="30"/>
      <c r="YJ153" s="30"/>
      <c r="YK153" s="30"/>
      <c r="YL153" s="30"/>
      <c r="YM153" s="30"/>
      <c r="YN153" s="30"/>
      <c r="YO153" s="30"/>
      <c r="YP153" s="30"/>
      <c r="YQ153" s="30"/>
      <c r="YR153" s="30"/>
      <c r="YS153" s="30"/>
      <c r="YT153" s="30"/>
      <c r="YU153" s="30"/>
      <c r="YV153" s="30"/>
      <c r="YW153" s="30"/>
      <c r="YX153" s="30"/>
      <c r="YY153" s="30"/>
      <c r="YZ153" s="30"/>
      <c r="ZA153" s="30"/>
      <c r="ZB153" s="30"/>
      <c r="ZC153" s="30"/>
      <c r="ZD153" s="30"/>
      <c r="ZE153" s="30"/>
      <c r="ZF153" s="30"/>
      <c r="ZG153" s="30"/>
      <c r="ZH153" s="30"/>
      <c r="ZI153" s="30"/>
      <c r="ZJ153" s="30"/>
      <c r="ZK153" s="30"/>
      <c r="ZL153" s="30"/>
      <c r="ZM153" s="30"/>
      <c r="ZN153" s="30"/>
      <c r="ZO153" s="30"/>
      <c r="ZP153" s="30"/>
      <c r="ZQ153" s="30"/>
      <c r="ZR153" s="30"/>
      <c r="ZS153" s="30"/>
      <c r="ZT153" s="30"/>
      <c r="ZU153" s="30"/>
      <c r="ZV153" s="30"/>
      <c r="ZW153" s="30"/>
      <c r="ZX153" s="30"/>
      <c r="ZY153" s="30"/>
      <c r="ZZ153" s="30"/>
      <c r="AAA153" s="30"/>
      <c r="AAB153" s="30"/>
      <c r="AAC153" s="30"/>
      <c r="AAD153" s="30"/>
      <c r="AAE153" s="30"/>
      <c r="AAF153" s="30"/>
      <c r="AAG153" s="30"/>
      <c r="AAH153" s="30"/>
      <c r="AAI153" s="30"/>
      <c r="AAJ153" s="30"/>
      <c r="AAK153" s="30"/>
      <c r="AAL153" s="30"/>
      <c r="AAM153" s="30"/>
      <c r="AAN153" s="30"/>
      <c r="AAO153" s="30"/>
      <c r="AAP153" s="30"/>
      <c r="AAQ153" s="30"/>
      <c r="AAR153" s="30"/>
      <c r="AAS153" s="30"/>
      <c r="AAT153" s="30"/>
      <c r="AAU153" s="30"/>
      <c r="AAV153" s="30"/>
      <c r="AAW153" s="30"/>
      <c r="AAX153" s="30"/>
      <c r="AAY153" s="30"/>
      <c r="AAZ153" s="30"/>
      <c r="ABA153" s="30"/>
      <c r="ABB153" s="30"/>
      <c r="ABC153" s="30"/>
      <c r="ABD153" s="30"/>
      <c r="ABE153" s="30"/>
      <c r="ABF153" s="30"/>
      <c r="ABG153" s="30"/>
      <c r="ABH153" s="30"/>
      <c r="ABI153" s="30"/>
      <c r="ABJ153" s="30"/>
      <c r="ABK153" s="30"/>
      <c r="ABL153" s="30"/>
      <c r="ABM153" s="30"/>
      <c r="ABN153" s="30"/>
      <c r="ABO153" s="30"/>
      <c r="ABP153" s="30"/>
      <c r="ABQ153" s="30"/>
      <c r="ABR153" s="30"/>
      <c r="ABS153" s="30"/>
      <c r="ABT153" s="30"/>
      <c r="ABU153" s="30"/>
      <c r="ABV153" s="30"/>
      <c r="ABW153" s="30"/>
      <c r="ABX153" s="30"/>
      <c r="ABY153" s="30"/>
      <c r="ABZ153" s="30"/>
      <c r="ACA153" s="30"/>
      <c r="ACB153" s="30"/>
      <c r="ACC153" s="30"/>
      <c r="ACD153" s="30"/>
      <c r="ACE153" s="30"/>
      <c r="ACF153" s="30"/>
      <c r="ACG153" s="30"/>
      <c r="ACH153" s="30"/>
      <c r="ACI153" s="30"/>
      <c r="ACJ153" s="30"/>
      <c r="ACK153" s="30"/>
      <c r="ACL153" s="30"/>
      <c r="ACM153" s="30"/>
      <c r="ACN153" s="30"/>
      <c r="ACO153" s="30"/>
      <c r="ACP153" s="30"/>
      <c r="ACQ153" s="30"/>
      <c r="ACR153" s="30"/>
      <c r="ACS153" s="30"/>
      <c r="ACT153" s="30"/>
      <c r="ACU153" s="30"/>
      <c r="ACV153" s="30"/>
      <c r="ACW153" s="30"/>
      <c r="ACX153" s="30"/>
      <c r="ACY153" s="30"/>
      <c r="ACZ153" s="30"/>
      <c r="ADA153" s="30"/>
      <c r="ADB153" s="30"/>
      <c r="ADC153" s="30"/>
      <c r="ADD153" s="30"/>
      <c r="ADE153" s="30"/>
      <c r="ADF153" s="30"/>
      <c r="ADG153" s="30"/>
      <c r="ADH153" s="30"/>
      <c r="ADI153" s="30"/>
      <c r="ADJ153" s="30"/>
      <c r="ADK153" s="30"/>
      <c r="ADL153" s="30"/>
      <c r="ADM153" s="30"/>
      <c r="ADN153" s="30"/>
      <c r="ADO153" s="30"/>
      <c r="ADP153" s="30"/>
      <c r="ADQ153" s="30"/>
      <c r="ADR153" s="30"/>
      <c r="ADS153" s="30"/>
      <c r="ADT153" s="30"/>
      <c r="ADU153" s="30"/>
      <c r="ADV153" s="30"/>
      <c r="ADW153" s="30"/>
      <c r="ADX153" s="30"/>
      <c r="ADY153" s="30"/>
      <c r="ADZ153" s="30"/>
      <c r="AEA153" s="30"/>
      <c r="AEB153" s="30"/>
      <c r="AEC153" s="30"/>
      <c r="AED153" s="30"/>
      <c r="AEE153" s="30"/>
      <c r="AEF153" s="30"/>
      <c r="AEG153" s="30"/>
      <c r="AEH153" s="30"/>
      <c r="AEI153" s="30"/>
      <c r="AEJ153" s="30"/>
      <c r="AEK153" s="30"/>
      <c r="AEL153" s="30"/>
      <c r="AEM153" s="30"/>
      <c r="AEN153" s="30"/>
      <c r="AEO153" s="30"/>
      <c r="AEP153" s="30"/>
      <c r="AEQ153" s="30"/>
      <c r="AER153" s="30"/>
      <c r="AES153" s="30"/>
      <c r="AET153" s="30"/>
      <c r="AEU153" s="30"/>
      <c r="AEV153" s="30"/>
      <c r="AEW153" s="30"/>
      <c r="AEX153" s="30"/>
      <c r="AEY153" s="30"/>
      <c r="AEZ153" s="30"/>
      <c r="AFA153" s="30"/>
      <c r="AFB153" s="30"/>
      <c r="AFC153" s="30"/>
      <c r="AFD153" s="30"/>
      <c r="AFE153" s="30"/>
      <c r="AFF153" s="30"/>
      <c r="AFG153" s="30"/>
      <c r="AFH153" s="30"/>
      <c r="AFI153" s="30"/>
      <c r="AFJ153" s="30"/>
      <c r="AFK153" s="30"/>
      <c r="AFL153" s="30"/>
      <c r="AFM153" s="30"/>
      <c r="AFN153" s="30"/>
      <c r="AFO153" s="30"/>
      <c r="AFP153" s="30"/>
      <c r="AFQ153" s="30"/>
      <c r="AFR153" s="30"/>
      <c r="AFS153" s="30"/>
      <c r="AFT153" s="30"/>
      <c r="AFU153" s="30"/>
      <c r="AFV153" s="30"/>
      <c r="AFW153" s="30"/>
      <c r="AFX153" s="30"/>
      <c r="AFY153" s="30"/>
      <c r="AFZ153" s="30"/>
      <c r="AGA153" s="30"/>
      <c r="AGB153" s="30"/>
      <c r="AGC153" s="30"/>
      <c r="AGD153" s="30"/>
      <c r="AGE153" s="30"/>
      <c r="AGF153" s="30"/>
      <c r="AGG153" s="30"/>
      <c r="AGH153" s="30"/>
      <c r="AGI153" s="30"/>
      <c r="AGJ153" s="30"/>
      <c r="AGK153" s="30"/>
      <c r="AGL153" s="30"/>
      <c r="AGM153" s="30"/>
      <c r="AGN153" s="30"/>
      <c r="AGO153" s="30"/>
      <c r="AGP153" s="30"/>
      <c r="AGQ153" s="30"/>
      <c r="AGR153" s="30"/>
      <c r="AGS153" s="30"/>
      <c r="AGT153" s="30"/>
      <c r="AGU153" s="30"/>
      <c r="AGV153" s="30"/>
      <c r="AGW153" s="30"/>
      <c r="AGX153" s="30"/>
      <c r="AGY153" s="30"/>
      <c r="AGZ153" s="30"/>
      <c r="AHA153" s="30"/>
      <c r="AHB153" s="30"/>
      <c r="AHC153" s="30"/>
      <c r="AHD153" s="30"/>
      <c r="AHE153" s="30"/>
      <c r="AHF153" s="30"/>
      <c r="AHG153" s="30"/>
      <c r="AHH153" s="30"/>
      <c r="AHI153" s="30"/>
      <c r="AHJ153" s="30"/>
      <c r="AHK153" s="30"/>
      <c r="AHL153" s="30"/>
      <c r="AHM153" s="30"/>
      <c r="AHN153" s="30"/>
      <c r="AHO153" s="30"/>
      <c r="AHP153" s="30"/>
      <c r="AHQ153" s="30"/>
      <c r="AHR153" s="30"/>
      <c r="AHS153" s="30"/>
      <c r="AHT153" s="30"/>
      <c r="AHU153" s="30"/>
      <c r="AHV153" s="30"/>
      <c r="AHW153" s="30"/>
      <c r="AHX153" s="30"/>
      <c r="AHY153" s="30"/>
      <c r="AHZ153" s="30"/>
      <c r="AIA153" s="30"/>
      <c r="AIB153" s="30"/>
      <c r="AIC153" s="30"/>
      <c r="AID153" s="30"/>
      <c r="AIE153" s="30"/>
      <c r="AIF153" s="30"/>
      <c r="AIG153" s="30"/>
      <c r="AIH153" s="30"/>
      <c r="AII153" s="30"/>
      <c r="AIJ153" s="30"/>
      <c r="AIK153" s="30"/>
      <c r="AIL153" s="30"/>
      <c r="AIM153" s="30"/>
      <c r="AIN153" s="30"/>
      <c r="AIO153" s="30"/>
      <c r="AIP153" s="30"/>
      <c r="AIQ153" s="30"/>
      <c r="AIR153" s="30"/>
      <c r="AIS153" s="30"/>
      <c r="AIT153" s="30"/>
      <c r="AIU153" s="30"/>
      <c r="AIV153" s="30"/>
      <c r="AIW153" s="30"/>
      <c r="AIX153" s="30"/>
      <c r="AIY153" s="30"/>
      <c r="AIZ153" s="30"/>
      <c r="AJA153" s="30"/>
      <c r="AJB153" s="30"/>
      <c r="AJC153" s="30"/>
      <c r="AJD153" s="30"/>
      <c r="AJE153" s="30"/>
      <c r="AJF153" s="30"/>
      <c r="AJG153" s="30"/>
      <c r="AJH153" s="30"/>
      <c r="AJI153" s="30"/>
      <c r="AJJ153" s="30"/>
      <c r="AJK153" s="30"/>
      <c r="AJL153" s="30"/>
      <c r="AJM153" s="30"/>
      <c r="AJN153" s="30"/>
      <c r="AJO153" s="30"/>
      <c r="AJP153" s="30"/>
      <c r="AJQ153" s="30"/>
      <c r="AJR153" s="30"/>
      <c r="AJS153" s="30"/>
      <c r="AJT153" s="30"/>
      <c r="AJU153" s="30"/>
      <c r="AJV153" s="30"/>
      <c r="AJW153" s="30"/>
      <c r="AJX153" s="30"/>
      <c r="AJY153" s="30"/>
      <c r="AJZ153" s="30"/>
      <c r="AKA153" s="30"/>
      <c r="AKB153" s="30"/>
      <c r="AKC153" s="30"/>
      <c r="AKD153" s="30"/>
      <c r="AKE153" s="30"/>
      <c r="AKF153" s="30"/>
      <c r="AKG153" s="30"/>
      <c r="AKH153" s="30"/>
      <c r="AKI153" s="30"/>
      <c r="AKJ153" s="30"/>
      <c r="AKK153" s="30"/>
      <c r="AKL153" s="30"/>
      <c r="AKM153" s="30"/>
      <c r="AKN153" s="30"/>
      <c r="AKO153" s="30"/>
      <c r="AKP153" s="30"/>
      <c r="AKQ153" s="30"/>
      <c r="AKR153" s="30"/>
      <c r="AKS153" s="30"/>
      <c r="AKT153" s="30"/>
      <c r="AKU153" s="30"/>
      <c r="AKV153" s="30"/>
      <c r="AKW153" s="30"/>
      <c r="AKX153" s="30"/>
      <c r="AKY153" s="30"/>
      <c r="AKZ153" s="30"/>
      <c r="ALA153" s="30"/>
      <c r="ALB153" s="30"/>
      <c r="ALC153" s="30"/>
      <c r="ALD153" s="30"/>
      <c r="ALE153" s="30"/>
      <c r="ALF153" s="30"/>
      <c r="ALG153" s="30"/>
      <c r="ALH153" s="30"/>
      <c r="ALI153" s="30"/>
      <c r="ALJ153" s="30"/>
      <c r="ALK153" s="30"/>
      <c r="ALL153" s="30"/>
      <c r="ALM153" s="30"/>
      <c r="ALN153" s="30"/>
      <c r="ALO153" s="30"/>
      <c r="ALP153" s="30"/>
      <c r="ALQ153" s="30"/>
      <c r="ALR153" s="30"/>
      <c r="ALS153" s="30"/>
      <c r="ALT153" s="30"/>
      <c r="ALU153" s="30"/>
      <c r="ALV153" s="30"/>
      <c r="ALW153" s="30"/>
      <c r="ALX153" s="30"/>
      <c r="ALY153" s="30"/>
      <c r="ALZ153" s="30"/>
      <c r="AMA153" s="30"/>
      <c r="AMB153" s="30"/>
      <c r="AMC153" s="30"/>
      <c r="AMD153" s="30"/>
      <c r="AME153" s="30"/>
      <c r="AMF153" s="30"/>
      <c r="AMG153" s="30"/>
      <c r="AMH153" s="30"/>
      <c r="AMI153" s="30"/>
      <c r="AMJ153" s="30"/>
      <c r="AMK153" s="30"/>
    </row>
    <row r="154" spans="1:1025" ht="15.75" customHeight="1" x14ac:dyDescent="0.3">
      <c r="A154" s="30"/>
      <c r="B154" s="30" t="s">
        <v>236</v>
      </c>
      <c r="C154" s="30"/>
      <c r="D154" s="30"/>
      <c r="E154" s="53"/>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c r="ADO154" s="30"/>
      <c r="ADP154" s="30"/>
      <c r="ADQ154" s="30"/>
      <c r="ADR154" s="30"/>
      <c r="ADS154" s="30"/>
      <c r="ADT154" s="30"/>
      <c r="ADU154" s="30"/>
      <c r="ADV154" s="30"/>
      <c r="ADW154" s="30"/>
      <c r="ADX154" s="30"/>
      <c r="ADY154" s="30"/>
      <c r="ADZ154" s="30"/>
      <c r="AEA154" s="30"/>
      <c r="AEB154" s="30"/>
      <c r="AEC154" s="30"/>
      <c r="AED154" s="30"/>
      <c r="AEE154" s="30"/>
      <c r="AEF154" s="30"/>
      <c r="AEG154" s="30"/>
      <c r="AEH154" s="30"/>
      <c r="AEI154" s="30"/>
      <c r="AEJ154" s="30"/>
      <c r="AEK154" s="30"/>
      <c r="AEL154" s="30"/>
      <c r="AEM154" s="30"/>
      <c r="AEN154" s="30"/>
      <c r="AEO154" s="30"/>
      <c r="AEP154" s="30"/>
      <c r="AEQ154" s="30"/>
      <c r="AER154" s="30"/>
      <c r="AES154" s="30"/>
      <c r="AET154" s="30"/>
      <c r="AEU154" s="30"/>
      <c r="AEV154" s="30"/>
      <c r="AEW154" s="30"/>
      <c r="AEX154" s="30"/>
      <c r="AEY154" s="30"/>
      <c r="AEZ154" s="30"/>
      <c r="AFA154" s="30"/>
      <c r="AFB154" s="30"/>
      <c r="AFC154" s="30"/>
      <c r="AFD154" s="30"/>
      <c r="AFE154" s="30"/>
      <c r="AFF154" s="30"/>
      <c r="AFG154" s="30"/>
      <c r="AFH154" s="30"/>
      <c r="AFI154" s="30"/>
      <c r="AFJ154" s="30"/>
      <c r="AFK154" s="30"/>
      <c r="AFL154" s="30"/>
      <c r="AFM154" s="30"/>
      <c r="AFN154" s="30"/>
      <c r="AFO154" s="30"/>
      <c r="AFP154" s="30"/>
      <c r="AFQ154" s="30"/>
      <c r="AFR154" s="30"/>
      <c r="AFS154" s="30"/>
      <c r="AFT154" s="30"/>
      <c r="AFU154" s="30"/>
      <c r="AFV154" s="30"/>
      <c r="AFW154" s="30"/>
      <c r="AFX154" s="30"/>
      <c r="AFY154" s="30"/>
      <c r="AFZ154" s="30"/>
      <c r="AGA154" s="30"/>
      <c r="AGB154" s="30"/>
      <c r="AGC154" s="30"/>
      <c r="AGD154" s="30"/>
      <c r="AGE154" s="30"/>
      <c r="AGF154" s="30"/>
      <c r="AGG154" s="30"/>
      <c r="AGH154" s="30"/>
      <c r="AGI154" s="30"/>
      <c r="AGJ154" s="30"/>
      <c r="AGK154" s="30"/>
      <c r="AGL154" s="30"/>
      <c r="AGM154" s="30"/>
      <c r="AGN154" s="30"/>
      <c r="AGO154" s="30"/>
      <c r="AGP154" s="30"/>
      <c r="AGQ154" s="30"/>
      <c r="AGR154" s="30"/>
      <c r="AGS154" s="30"/>
      <c r="AGT154" s="30"/>
      <c r="AGU154" s="30"/>
      <c r="AGV154" s="30"/>
      <c r="AGW154" s="30"/>
      <c r="AGX154" s="30"/>
      <c r="AGY154" s="30"/>
      <c r="AGZ154" s="30"/>
      <c r="AHA154" s="30"/>
      <c r="AHB154" s="30"/>
      <c r="AHC154" s="30"/>
      <c r="AHD154" s="30"/>
      <c r="AHE154" s="30"/>
      <c r="AHF154" s="30"/>
      <c r="AHG154" s="30"/>
      <c r="AHH154" s="30"/>
      <c r="AHI154" s="30"/>
      <c r="AHJ154" s="30"/>
      <c r="AHK154" s="30"/>
      <c r="AHL154" s="30"/>
      <c r="AHM154" s="30"/>
      <c r="AHN154" s="30"/>
      <c r="AHO154" s="30"/>
      <c r="AHP154" s="30"/>
      <c r="AHQ154" s="30"/>
      <c r="AHR154" s="30"/>
      <c r="AHS154" s="30"/>
      <c r="AHT154" s="30"/>
      <c r="AHU154" s="30"/>
      <c r="AHV154" s="30"/>
      <c r="AHW154" s="30"/>
      <c r="AHX154" s="30"/>
      <c r="AHY154" s="30"/>
      <c r="AHZ154" s="30"/>
      <c r="AIA154" s="30"/>
      <c r="AIB154" s="30"/>
      <c r="AIC154" s="30"/>
      <c r="AID154" s="30"/>
      <c r="AIE154" s="30"/>
      <c r="AIF154" s="30"/>
      <c r="AIG154" s="30"/>
      <c r="AIH154" s="30"/>
      <c r="AII154" s="30"/>
      <c r="AIJ154" s="30"/>
      <c r="AIK154" s="30"/>
      <c r="AIL154" s="30"/>
      <c r="AIM154" s="30"/>
      <c r="AIN154" s="30"/>
      <c r="AIO154" s="30"/>
      <c r="AIP154" s="30"/>
      <c r="AIQ154" s="30"/>
      <c r="AIR154" s="30"/>
      <c r="AIS154" s="30"/>
      <c r="AIT154" s="30"/>
      <c r="AIU154" s="30"/>
      <c r="AIV154" s="30"/>
      <c r="AIW154" s="30"/>
      <c r="AIX154" s="30"/>
      <c r="AIY154" s="30"/>
      <c r="AIZ154" s="30"/>
      <c r="AJA154" s="30"/>
      <c r="AJB154" s="30"/>
      <c r="AJC154" s="30"/>
      <c r="AJD154" s="30"/>
      <c r="AJE154" s="30"/>
      <c r="AJF154" s="30"/>
      <c r="AJG154" s="30"/>
      <c r="AJH154" s="30"/>
      <c r="AJI154" s="30"/>
      <c r="AJJ154" s="30"/>
      <c r="AJK154" s="30"/>
      <c r="AJL154" s="30"/>
      <c r="AJM154" s="30"/>
      <c r="AJN154" s="30"/>
      <c r="AJO154" s="30"/>
      <c r="AJP154" s="30"/>
      <c r="AJQ154" s="30"/>
      <c r="AJR154" s="30"/>
      <c r="AJS154" s="30"/>
      <c r="AJT154" s="30"/>
      <c r="AJU154" s="30"/>
      <c r="AJV154" s="30"/>
      <c r="AJW154" s="30"/>
      <c r="AJX154" s="30"/>
      <c r="AJY154" s="30"/>
      <c r="AJZ154" s="30"/>
      <c r="AKA154" s="30"/>
      <c r="AKB154" s="30"/>
      <c r="AKC154" s="30"/>
      <c r="AKD154" s="30"/>
      <c r="AKE154" s="30"/>
      <c r="AKF154" s="30"/>
      <c r="AKG154" s="30"/>
      <c r="AKH154" s="30"/>
      <c r="AKI154" s="30"/>
      <c r="AKJ154" s="30"/>
      <c r="AKK154" s="30"/>
      <c r="AKL154" s="30"/>
      <c r="AKM154" s="30"/>
      <c r="AKN154" s="30"/>
      <c r="AKO154" s="30"/>
      <c r="AKP154" s="30"/>
      <c r="AKQ154" s="30"/>
      <c r="AKR154" s="30"/>
      <c r="AKS154" s="30"/>
      <c r="AKT154" s="30"/>
      <c r="AKU154" s="30"/>
      <c r="AKV154" s="30"/>
      <c r="AKW154" s="30"/>
      <c r="AKX154" s="30"/>
      <c r="AKY154" s="30"/>
      <c r="AKZ154" s="30"/>
      <c r="ALA154" s="30"/>
      <c r="ALB154" s="30"/>
      <c r="ALC154" s="30"/>
      <c r="ALD154" s="30"/>
      <c r="ALE154" s="30"/>
      <c r="ALF154" s="30"/>
      <c r="ALG154" s="30"/>
      <c r="ALH154" s="30"/>
      <c r="ALI154" s="30"/>
      <c r="ALJ154" s="30"/>
      <c r="ALK154" s="30"/>
      <c r="ALL154" s="30"/>
      <c r="ALM154" s="30"/>
      <c r="ALN154" s="30"/>
      <c r="ALO154" s="30"/>
      <c r="ALP154" s="30"/>
      <c r="ALQ154" s="30"/>
      <c r="ALR154" s="30"/>
      <c r="ALS154" s="30"/>
      <c r="ALT154" s="30"/>
      <c r="ALU154" s="30"/>
      <c r="ALV154" s="30"/>
      <c r="ALW154" s="30"/>
      <c r="ALX154" s="30"/>
      <c r="ALY154" s="30"/>
      <c r="ALZ154" s="30"/>
      <c r="AMA154" s="30"/>
      <c r="AMB154" s="30"/>
      <c r="AMC154" s="30"/>
      <c r="AMD154" s="30"/>
      <c r="AME154" s="30"/>
      <c r="AMF154" s="30"/>
      <c r="AMG154" s="30"/>
      <c r="AMH154" s="30"/>
      <c r="AMI154" s="30"/>
      <c r="AMJ154" s="30"/>
      <c r="AMK154" s="30"/>
    </row>
    <row r="155" spans="1:1025" ht="15.75" customHeight="1" x14ac:dyDescent="0.3">
      <c r="A155" s="30"/>
      <c r="B155" s="30" t="s">
        <v>36</v>
      </c>
      <c r="C155" s="30"/>
      <c r="D155" s="30"/>
      <c r="E155" s="47"/>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c r="ADO155" s="30"/>
      <c r="ADP155" s="30"/>
      <c r="ADQ155" s="30"/>
      <c r="ADR155" s="30"/>
      <c r="ADS155" s="30"/>
      <c r="ADT155" s="30"/>
      <c r="ADU155" s="30"/>
      <c r="ADV155" s="30"/>
      <c r="ADW155" s="30"/>
      <c r="ADX155" s="30"/>
      <c r="ADY155" s="30"/>
      <c r="ADZ155" s="30"/>
      <c r="AEA155" s="30"/>
      <c r="AEB155" s="30"/>
      <c r="AEC155" s="30"/>
      <c r="AED155" s="30"/>
      <c r="AEE155" s="30"/>
      <c r="AEF155" s="30"/>
      <c r="AEG155" s="30"/>
      <c r="AEH155" s="30"/>
      <c r="AEI155" s="30"/>
      <c r="AEJ155" s="30"/>
      <c r="AEK155" s="30"/>
      <c r="AEL155" s="30"/>
      <c r="AEM155" s="30"/>
      <c r="AEN155" s="30"/>
      <c r="AEO155" s="30"/>
      <c r="AEP155" s="30"/>
      <c r="AEQ155" s="30"/>
      <c r="AER155" s="30"/>
      <c r="AES155" s="30"/>
      <c r="AET155" s="30"/>
      <c r="AEU155" s="30"/>
      <c r="AEV155" s="30"/>
      <c r="AEW155" s="30"/>
      <c r="AEX155" s="30"/>
      <c r="AEY155" s="30"/>
      <c r="AEZ155" s="30"/>
      <c r="AFA155" s="30"/>
      <c r="AFB155" s="30"/>
      <c r="AFC155" s="30"/>
      <c r="AFD155" s="30"/>
      <c r="AFE155" s="30"/>
      <c r="AFF155" s="30"/>
      <c r="AFG155" s="30"/>
      <c r="AFH155" s="30"/>
      <c r="AFI155" s="30"/>
      <c r="AFJ155" s="30"/>
      <c r="AFK155" s="30"/>
      <c r="AFL155" s="30"/>
      <c r="AFM155" s="30"/>
      <c r="AFN155" s="30"/>
      <c r="AFO155" s="30"/>
      <c r="AFP155" s="30"/>
      <c r="AFQ155" s="30"/>
      <c r="AFR155" s="30"/>
      <c r="AFS155" s="30"/>
      <c r="AFT155" s="30"/>
      <c r="AFU155" s="30"/>
      <c r="AFV155" s="30"/>
      <c r="AFW155" s="30"/>
      <c r="AFX155" s="30"/>
      <c r="AFY155" s="30"/>
      <c r="AFZ155" s="30"/>
      <c r="AGA155" s="30"/>
      <c r="AGB155" s="30"/>
      <c r="AGC155" s="30"/>
      <c r="AGD155" s="30"/>
      <c r="AGE155" s="30"/>
      <c r="AGF155" s="30"/>
      <c r="AGG155" s="30"/>
      <c r="AGH155" s="30"/>
      <c r="AGI155" s="30"/>
      <c r="AGJ155" s="30"/>
      <c r="AGK155" s="30"/>
      <c r="AGL155" s="30"/>
      <c r="AGM155" s="30"/>
      <c r="AGN155" s="30"/>
      <c r="AGO155" s="30"/>
      <c r="AGP155" s="30"/>
      <c r="AGQ155" s="30"/>
      <c r="AGR155" s="30"/>
      <c r="AGS155" s="30"/>
      <c r="AGT155" s="30"/>
      <c r="AGU155" s="30"/>
      <c r="AGV155" s="30"/>
      <c r="AGW155" s="30"/>
      <c r="AGX155" s="30"/>
      <c r="AGY155" s="30"/>
      <c r="AGZ155" s="30"/>
      <c r="AHA155" s="30"/>
      <c r="AHB155" s="30"/>
      <c r="AHC155" s="30"/>
      <c r="AHD155" s="30"/>
      <c r="AHE155" s="30"/>
      <c r="AHF155" s="30"/>
      <c r="AHG155" s="30"/>
      <c r="AHH155" s="30"/>
      <c r="AHI155" s="30"/>
      <c r="AHJ155" s="30"/>
      <c r="AHK155" s="30"/>
      <c r="AHL155" s="30"/>
      <c r="AHM155" s="30"/>
      <c r="AHN155" s="30"/>
      <c r="AHO155" s="30"/>
      <c r="AHP155" s="30"/>
      <c r="AHQ155" s="30"/>
      <c r="AHR155" s="30"/>
      <c r="AHS155" s="30"/>
      <c r="AHT155" s="30"/>
      <c r="AHU155" s="30"/>
      <c r="AHV155" s="30"/>
      <c r="AHW155" s="30"/>
      <c r="AHX155" s="30"/>
      <c r="AHY155" s="30"/>
      <c r="AHZ155" s="30"/>
      <c r="AIA155" s="30"/>
      <c r="AIB155" s="30"/>
      <c r="AIC155" s="30"/>
      <c r="AID155" s="30"/>
      <c r="AIE155" s="30"/>
      <c r="AIF155" s="30"/>
      <c r="AIG155" s="30"/>
      <c r="AIH155" s="30"/>
      <c r="AII155" s="30"/>
      <c r="AIJ155" s="30"/>
      <c r="AIK155" s="30"/>
      <c r="AIL155" s="30"/>
      <c r="AIM155" s="30"/>
      <c r="AIN155" s="30"/>
      <c r="AIO155" s="30"/>
      <c r="AIP155" s="30"/>
      <c r="AIQ155" s="30"/>
      <c r="AIR155" s="30"/>
      <c r="AIS155" s="30"/>
      <c r="AIT155" s="30"/>
      <c r="AIU155" s="30"/>
      <c r="AIV155" s="30"/>
      <c r="AIW155" s="30"/>
      <c r="AIX155" s="30"/>
      <c r="AIY155" s="30"/>
      <c r="AIZ155" s="30"/>
      <c r="AJA155" s="30"/>
      <c r="AJB155" s="30"/>
      <c r="AJC155" s="30"/>
      <c r="AJD155" s="30"/>
      <c r="AJE155" s="30"/>
      <c r="AJF155" s="30"/>
      <c r="AJG155" s="30"/>
      <c r="AJH155" s="30"/>
      <c r="AJI155" s="30"/>
      <c r="AJJ155" s="30"/>
      <c r="AJK155" s="30"/>
      <c r="AJL155" s="30"/>
      <c r="AJM155" s="30"/>
      <c r="AJN155" s="30"/>
      <c r="AJO155" s="30"/>
      <c r="AJP155" s="30"/>
      <c r="AJQ155" s="30"/>
      <c r="AJR155" s="30"/>
      <c r="AJS155" s="30"/>
      <c r="AJT155" s="30"/>
      <c r="AJU155" s="30"/>
      <c r="AJV155" s="30"/>
      <c r="AJW155" s="30"/>
      <c r="AJX155" s="30"/>
      <c r="AJY155" s="30"/>
      <c r="AJZ155" s="30"/>
      <c r="AKA155" s="30"/>
      <c r="AKB155" s="30"/>
      <c r="AKC155" s="30"/>
      <c r="AKD155" s="30"/>
      <c r="AKE155" s="30"/>
      <c r="AKF155" s="30"/>
      <c r="AKG155" s="30"/>
      <c r="AKH155" s="30"/>
      <c r="AKI155" s="30"/>
      <c r="AKJ155" s="30"/>
      <c r="AKK155" s="30"/>
      <c r="AKL155" s="30"/>
      <c r="AKM155" s="30"/>
      <c r="AKN155" s="30"/>
      <c r="AKO155" s="30"/>
      <c r="AKP155" s="30"/>
      <c r="AKQ155" s="30"/>
      <c r="AKR155" s="30"/>
      <c r="AKS155" s="30"/>
      <c r="AKT155" s="30"/>
      <c r="AKU155" s="30"/>
      <c r="AKV155" s="30"/>
      <c r="AKW155" s="30"/>
      <c r="AKX155" s="30"/>
      <c r="AKY155" s="30"/>
      <c r="AKZ155" s="30"/>
      <c r="ALA155" s="30"/>
      <c r="ALB155" s="30"/>
      <c r="ALC155" s="30"/>
      <c r="ALD155" s="30"/>
      <c r="ALE155" s="30"/>
      <c r="ALF155" s="30"/>
      <c r="ALG155" s="30"/>
      <c r="ALH155" s="30"/>
      <c r="ALI155" s="30"/>
      <c r="ALJ155" s="30"/>
      <c r="ALK155" s="30"/>
      <c r="ALL155" s="30"/>
      <c r="ALM155" s="30"/>
      <c r="ALN155" s="30"/>
      <c r="ALO155" s="30"/>
      <c r="ALP155" s="30"/>
      <c r="ALQ155" s="30"/>
      <c r="ALR155" s="30"/>
      <c r="ALS155" s="30"/>
      <c r="ALT155" s="30"/>
      <c r="ALU155" s="30"/>
      <c r="ALV155" s="30"/>
      <c r="ALW155" s="30"/>
      <c r="ALX155" s="30"/>
      <c r="ALY155" s="30"/>
      <c r="ALZ155" s="30"/>
      <c r="AMA155" s="30"/>
      <c r="AMB155" s="30"/>
      <c r="AMC155" s="30"/>
      <c r="AMD155" s="30"/>
      <c r="AME155" s="30"/>
      <c r="AMF155" s="30"/>
      <c r="AMG155" s="30"/>
      <c r="AMH155" s="30"/>
      <c r="AMI155" s="30"/>
      <c r="AMJ155" s="30"/>
      <c r="AMK155" s="30"/>
    </row>
    <row r="156" spans="1:1025" ht="15.75" customHeight="1" x14ac:dyDescent="0.3">
      <c r="A156" s="30"/>
      <c r="B156" s="30" t="s">
        <v>46</v>
      </c>
      <c r="C156" s="30"/>
      <c r="D156" s="30"/>
      <c r="E156" s="47"/>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c r="ADO156" s="30"/>
      <c r="ADP156" s="30"/>
      <c r="ADQ156" s="30"/>
      <c r="ADR156" s="30"/>
      <c r="ADS156" s="30"/>
      <c r="ADT156" s="30"/>
      <c r="ADU156" s="30"/>
      <c r="ADV156" s="30"/>
      <c r="ADW156" s="30"/>
      <c r="ADX156" s="30"/>
      <c r="ADY156" s="30"/>
      <c r="ADZ156" s="30"/>
      <c r="AEA156" s="30"/>
      <c r="AEB156" s="30"/>
      <c r="AEC156" s="30"/>
      <c r="AED156" s="30"/>
      <c r="AEE156" s="30"/>
      <c r="AEF156" s="30"/>
      <c r="AEG156" s="30"/>
      <c r="AEH156" s="30"/>
      <c r="AEI156" s="30"/>
      <c r="AEJ156" s="30"/>
      <c r="AEK156" s="30"/>
      <c r="AEL156" s="30"/>
      <c r="AEM156" s="30"/>
      <c r="AEN156" s="30"/>
      <c r="AEO156" s="30"/>
      <c r="AEP156" s="30"/>
      <c r="AEQ156" s="30"/>
      <c r="AER156" s="30"/>
      <c r="AES156" s="30"/>
      <c r="AET156" s="30"/>
      <c r="AEU156" s="30"/>
      <c r="AEV156" s="30"/>
      <c r="AEW156" s="30"/>
      <c r="AEX156" s="30"/>
      <c r="AEY156" s="30"/>
      <c r="AEZ156" s="30"/>
      <c r="AFA156" s="30"/>
      <c r="AFB156" s="30"/>
      <c r="AFC156" s="30"/>
      <c r="AFD156" s="30"/>
      <c r="AFE156" s="30"/>
      <c r="AFF156" s="30"/>
      <c r="AFG156" s="30"/>
      <c r="AFH156" s="30"/>
      <c r="AFI156" s="30"/>
      <c r="AFJ156" s="30"/>
      <c r="AFK156" s="30"/>
      <c r="AFL156" s="30"/>
      <c r="AFM156" s="30"/>
      <c r="AFN156" s="30"/>
      <c r="AFO156" s="30"/>
      <c r="AFP156" s="30"/>
      <c r="AFQ156" s="30"/>
      <c r="AFR156" s="30"/>
      <c r="AFS156" s="30"/>
      <c r="AFT156" s="30"/>
      <c r="AFU156" s="30"/>
      <c r="AFV156" s="30"/>
      <c r="AFW156" s="30"/>
      <c r="AFX156" s="30"/>
      <c r="AFY156" s="30"/>
      <c r="AFZ156" s="30"/>
      <c r="AGA156" s="30"/>
      <c r="AGB156" s="30"/>
      <c r="AGC156" s="30"/>
      <c r="AGD156" s="30"/>
      <c r="AGE156" s="30"/>
      <c r="AGF156" s="30"/>
      <c r="AGG156" s="30"/>
      <c r="AGH156" s="30"/>
      <c r="AGI156" s="30"/>
      <c r="AGJ156" s="30"/>
      <c r="AGK156" s="30"/>
      <c r="AGL156" s="30"/>
      <c r="AGM156" s="30"/>
      <c r="AGN156" s="30"/>
      <c r="AGO156" s="30"/>
      <c r="AGP156" s="30"/>
      <c r="AGQ156" s="30"/>
      <c r="AGR156" s="30"/>
      <c r="AGS156" s="30"/>
      <c r="AGT156" s="30"/>
      <c r="AGU156" s="30"/>
      <c r="AGV156" s="30"/>
      <c r="AGW156" s="30"/>
      <c r="AGX156" s="30"/>
      <c r="AGY156" s="30"/>
      <c r="AGZ156" s="30"/>
      <c r="AHA156" s="30"/>
      <c r="AHB156" s="30"/>
      <c r="AHC156" s="30"/>
      <c r="AHD156" s="30"/>
      <c r="AHE156" s="30"/>
      <c r="AHF156" s="30"/>
      <c r="AHG156" s="30"/>
      <c r="AHH156" s="30"/>
      <c r="AHI156" s="30"/>
      <c r="AHJ156" s="30"/>
      <c r="AHK156" s="30"/>
      <c r="AHL156" s="30"/>
      <c r="AHM156" s="30"/>
      <c r="AHN156" s="30"/>
      <c r="AHO156" s="30"/>
      <c r="AHP156" s="30"/>
      <c r="AHQ156" s="30"/>
      <c r="AHR156" s="30"/>
      <c r="AHS156" s="30"/>
      <c r="AHT156" s="30"/>
      <c r="AHU156" s="30"/>
      <c r="AHV156" s="30"/>
      <c r="AHW156" s="30"/>
      <c r="AHX156" s="30"/>
      <c r="AHY156" s="30"/>
      <c r="AHZ156" s="30"/>
      <c r="AIA156" s="30"/>
      <c r="AIB156" s="30"/>
      <c r="AIC156" s="30"/>
      <c r="AID156" s="30"/>
      <c r="AIE156" s="30"/>
      <c r="AIF156" s="30"/>
      <c r="AIG156" s="30"/>
      <c r="AIH156" s="30"/>
      <c r="AII156" s="30"/>
      <c r="AIJ156" s="30"/>
      <c r="AIK156" s="30"/>
      <c r="AIL156" s="30"/>
      <c r="AIM156" s="30"/>
      <c r="AIN156" s="30"/>
      <c r="AIO156" s="30"/>
      <c r="AIP156" s="30"/>
      <c r="AIQ156" s="30"/>
      <c r="AIR156" s="30"/>
      <c r="AIS156" s="30"/>
      <c r="AIT156" s="30"/>
      <c r="AIU156" s="30"/>
      <c r="AIV156" s="30"/>
      <c r="AIW156" s="30"/>
      <c r="AIX156" s="30"/>
      <c r="AIY156" s="30"/>
      <c r="AIZ156" s="30"/>
      <c r="AJA156" s="30"/>
      <c r="AJB156" s="30"/>
      <c r="AJC156" s="30"/>
      <c r="AJD156" s="30"/>
      <c r="AJE156" s="30"/>
      <c r="AJF156" s="30"/>
      <c r="AJG156" s="30"/>
      <c r="AJH156" s="30"/>
      <c r="AJI156" s="30"/>
      <c r="AJJ156" s="30"/>
      <c r="AJK156" s="30"/>
      <c r="AJL156" s="30"/>
      <c r="AJM156" s="30"/>
      <c r="AJN156" s="30"/>
      <c r="AJO156" s="30"/>
      <c r="AJP156" s="30"/>
      <c r="AJQ156" s="30"/>
      <c r="AJR156" s="30"/>
      <c r="AJS156" s="30"/>
      <c r="AJT156" s="30"/>
      <c r="AJU156" s="30"/>
      <c r="AJV156" s="30"/>
      <c r="AJW156" s="30"/>
      <c r="AJX156" s="30"/>
      <c r="AJY156" s="30"/>
      <c r="AJZ156" s="30"/>
      <c r="AKA156" s="30"/>
      <c r="AKB156" s="30"/>
      <c r="AKC156" s="30"/>
      <c r="AKD156" s="30"/>
      <c r="AKE156" s="30"/>
      <c r="AKF156" s="30"/>
      <c r="AKG156" s="30"/>
      <c r="AKH156" s="30"/>
      <c r="AKI156" s="30"/>
      <c r="AKJ156" s="30"/>
      <c r="AKK156" s="30"/>
      <c r="AKL156" s="30"/>
      <c r="AKM156" s="30"/>
      <c r="AKN156" s="30"/>
      <c r="AKO156" s="30"/>
      <c r="AKP156" s="30"/>
      <c r="AKQ156" s="30"/>
      <c r="AKR156" s="30"/>
      <c r="AKS156" s="30"/>
      <c r="AKT156" s="30"/>
      <c r="AKU156" s="30"/>
      <c r="AKV156" s="30"/>
      <c r="AKW156" s="30"/>
      <c r="AKX156" s="30"/>
      <c r="AKY156" s="30"/>
      <c r="AKZ156" s="30"/>
      <c r="ALA156" s="30"/>
      <c r="ALB156" s="30"/>
      <c r="ALC156" s="30"/>
      <c r="ALD156" s="30"/>
      <c r="ALE156" s="30"/>
      <c r="ALF156" s="30"/>
      <c r="ALG156" s="30"/>
      <c r="ALH156" s="30"/>
      <c r="ALI156" s="30"/>
      <c r="ALJ156" s="30"/>
      <c r="ALK156" s="30"/>
      <c r="ALL156" s="30"/>
      <c r="ALM156" s="30"/>
      <c r="ALN156" s="30"/>
      <c r="ALO156" s="30"/>
      <c r="ALP156" s="30"/>
      <c r="ALQ156" s="30"/>
      <c r="ALR156" s="30"/>
      <c r="ALS156" s="30"/>
      <c r="ALT156" s="30"/>
      <c r="ALU156" s="30"/>
      <c r="ALV156" s="30"/>
      <c r="ALW156" s="30"/>
      <c r="ALX156" s="30"/>
      <c r="ALY156" s="30"/>
      <c r="ALZ156" s="30"/>
      <c r="AMA156" s="30"/>
      <c r="AMB156" s="30"/>
      <c r="AMC156" s="30"/>
      <c r="AMD156" s="30"/>
      <c r="AME156" s="30"/>
      <c r="AMF156" s="30"/>
      <c r="AMG156" s="30"/>
      <c r="AMH156" s="30"/>
      <c r="AMI156" s="30"/>
      <c r="AMJ156" s="30"/>
      <c r="AMK156" s="30"/>
    </row>
    <row r="157" spans="1:1025" ht="15.75" customHeight="1" x14ac:dyDescent="0.3">
      <c r="A157" s="30"/>
      <c r="B157" s="30" t="s">
        <v>45</v>
      </c>
      <c r="C157" s="30"/>
      <c r="D157" s="30"/>
      <c r="E157" s="49"/>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c r="ADO157" s="30"/>
      <c r="ADP157" s="30"/>
      <c r="ADQ157" s="30"/>
      <c r="ADR157" s="30"/>
      <c r="ADS157" s="30"/>
      <c r="ADT157" s="30"/>
      <c r="ADU157" s="30"/>
      <c r="ADV157" s="30"/>
      <c r="ADW157" s="30"/>
      <c r="ADX157" s="30"/>
      <c r="ADY157" s="30"/>
      <c r="ADZ157" s="30"/>
      <c r="AEA157" s="30"/>
      <c r="AEB157" s="30"/>
      <c r="AEC157" s="30"/>
      <c r="AED157" s="30"/>
      <c r="AEE157" s="30"/>
      <c r="AEF157" s="30"/>
      <c r="AEG157" s="30"/>
      <c r="AEH157" s="30"/>
      <c r="AEI157" s="30"/>
      <c r="AEJ157" s="30"/>
      <c r="AEK157" s="30"/>
      <c r="AEL157" s="30"/>
      <c r="AEM157" s="30"/>
      <c r="AEN157" s="30"/>
      <c r="AEO157" s="30"/>
      <c r="AEP157" s="30"/>
      <c r="AEQ157" s="30"/>
      <c r="AER157" s="30"/>
      <c r="AES157" s="30"/>
      <c r="AET157" s="30"/>
      <c r="AEU157" s="30"/>
      <c r="AEV157" s="30"/>
      <c r="AEW157" s="30"/>
      <c r="AEX157" s="30"/>
      <c r="AEY157" s="30"/>
      <c r="AEZ157" s="30"/>
      <c r="AFA157" s="30"/>
      <c r="AFB157" s="30"/>
      <c r="AFC157" s="30"/>
      <c r="AFD157" s="30"/>
      <c r="AFE157" s="30"/>
      <c r="AFF157" s="30"/>
      <c r="AFG157" s="30"/>
      <c r="AFH157" s="30"/>
      <c r="AFI157" s="30"/>
      <c r="AFJ157" s="30"/>
      <c r="AFK157" s="30"/>
      <c r="AFL157" s="30"/>
      <c r="AFM157" s="30"/>
      <c r="AFN157" s="30"/>
      <c r="AFO157" s="30"/>
      <c r="AFP157" s="30"/>
      <c r="AFQ157" s="30"/>
      <c r="AFR157" s="30"/>
      <c r="AFS157" s="30"/>
      <c r="AFT157" s="30"/>
      <c r="AFU157" s="30"/>
      <c r="AFV157" s="30"/>
      <c r="AFW157" s="30"/>
      <c r="AFX157" s="30"/>
      <c r="AFY157" s="30"/>
      <c r="AFZ157" s="30"/>
      <c r="AGA157" s="30"/>
      <c r="AGB157" s="30"/>
      <c r="AGC157" s="30"/>
      <c r="AGD157" s="30"/>
      <c r="AGE157" s="30"/>
      <c r="AGF157" s="30"/>
      <c r="AGG157" s="30"/>
      <c r="AGH157" s="30"/>
      <c r="AGI157" s="30"/>
      <c r="AGJ157" s="30"/>
      <c r="AGK157" s="30"/>
      <c r="AGL157" s="30"/>
      <c r="AGM157" s="30"/>
      <c r="AGN157" s="30"/>
      <c r="AGO157" s="30"/>
      <c r="AGP157" s="30"/>
      <c r="AGQ157" s="30"/>
      <c r="AGR157" s="30"/>
      <c r="AGS157" s="30"/>
      <c r="AGT157" s="30"/>
      <c r="AGU157" s="30"/>
      <c r="AGV157" s="30"/>
      <c r="AGW157" s="30"/>
      <c r="AGX157" s="30"/>
      <c r="AGY157" s="30"/>
      <c r="AGZ157" s="30"/>
      <c r="AHA157" s="30"/>
      <c r="AHB157" s="30"/>
      <c r="AHC157" s="30"/>
      <c r="AHD157" s="30"/>
      <c r="AHE157" s="30"/>
      <c r="AHF157" s="30"/>
      <c r="AHG157" s="30"/>
      <c r="AHH157" s="30"/>
      <c r="AHI157" s="30"/>
      <c r="AHJ157" s="30"/>
      <c r="AHK157" s="30"/>
      <c r="AHL157" s="30"/>
      <c r="AHM157" s="30"/>
      <c r="AHN157" s="30"/>
      <c r="AHO157" s="30"/>
      <c r="AHP157" s="30"/>
      <c r="AHQ157" s="30"/>
      <c r="AHR157" s="30"/>
      <c r="AHS157" s="30"/>
      <c r="AHT157" s="30"/>
      <c r="AHU157" s="30"/>
      <c r="AHV157" s="30"/>
      <c r="AHW157" s="30"/>
      <c r="AHX157" s="30"/>
      <c r="AHY157" s="30"/>
      <c r="AHZ157" s="30"/>
      <c r="AIA157" s="30"/>
      <c r="AIB157" s="30"/>
      <c r="AIC157" s="30"/>
      <c r="AID157" s="30"/>
      <c r="AIE157" s="30"/>
      <c r="AIF157" s="30"/>
      <c r="AIG157" s="30"/>
      <c r="AIH157" s="30"/>
      <c r="AII157" s="30"/>
      <c r="AIJ157" s="30"/>
      <c r="AIK157" s="30"/>
      <c r="AIL157" s="30"/>
      <c r="AIM157" s="30"/>
      <c r="AIN157" s="30"/>
      <c r="AIO157" s="30"/>
      <c r="AIP157" s="30"/>
      <c r="AIQ157" s="30"/>
      <c r="AIR157" s="30"/>
      <c r="AIS157" s="30"/>
      <c r="AIT157" s="30"/>
      <c r="AIU157" s="30"/>
      <c r="AIV157" s="30"/>
      <c r="AIW157" s="30"/>
      <c r="AIX157" s="30"/>
      <c r="AIY157" s="30"/>
      <c r="AIZ157" s="30"/>
      <c r="AJA157" s="30"/>
      <c r="AJB157" s="30"/>
      <c r="AJC157" s="30"/>
      <c r="AJD157" s="30"/>
      <c r="AJE157" s="30"/>
      <c r="AJF157" s="30"/>
      <c r="AJG157" s="30"/>
      <c r="AJH157" s="30"/>
      <c r="AJI157" s="30"/>
      <c r="AJJ157" s="30"/>
      <c r="AJK157" s="30"/>
      <c r="AJL157" s="30"/>
      <c r="AJM157" s="30"/>
      <c r="AJN157" s="30"/>
      <c r="AJO157" s="30"/>
      <c r="AJP157" s="30"/>
      <c r="AJQ157" s="30"/>
      <c r="AJR157" s="30"/>
      <c r="AJS157" s="30"/>
      <c r="AJT157" s="30"/>
      <c r="AJU157" s="30"/>
      <c r="AJV157" s="30"/>
      <c r="AJW157" s="30"/>
      <c r="AJX157" s="30"/>
      <c r="AJY157" s="30"/>
      <c r="AJZ157" s="30"/>
      <c r="AKA157" s="30"/>
      <c r="AKB157" s="30"/>
      <c r="AKC157" s="30"/>
      <c r="AKD157" s="30"/>
      <c r="AKE157" s="30"/>
      <c r="AKF157" s="30"/>
      <c r="AKG157" s="30"/>
      <c r="AKH157" s="30"/>
      <c r="AKI157" s="30"/>
      <c r="AKJ157" s="30"/>
      <c r="AKK157" s="30"/>
      <c r="AKL157" s="30"/>
      <c r="AKM157" s="30"/>
      <c r="AKN157" s="30"/>
      <c r="AKO157" s="30"/>
      <c r="AKP157" s="30"/>
      <c r="AKQ157" s="30"/>
      <c r="AKR157" s="30"/>
      <c r="AKS157" s="30"/>
      <c r="AKT157" s="30"/>
      <c r="AKU157" s="30"/>
      <c r="AKV157" s="30"/>
      <c r="AKW157" s="30"/>
      <c r="AKX157" s="30"/>
      <c r="AKY157" s="30"/>
      <c r="AKZ157" s="30"/>
      <c r="ALA157" s="30"/>
      <c r="ALB157" s="30"/>
      <c r="ALC157" s="30"/>
      <c r="ALD157" s="30"/>
      <c r="ALE157" s="30"/>
      <c r="ALF157" s="30"/>
      <c r="ALG157" s="30"/>
      <c r="ALH157" s="30"/>
      <c r="ALI157" s="30"/>
      <c r="ALJ157" s="30"/>
      <c r="ALK157" s="30"/>
      <c r="ALL157" s="30"/>
      <c r="ALM157" s="30"/>
      <c r="ALN157" s="30"/>
      <c r="ALO157" s="30"/>
      <c r="ALP157" s="30"/>
      <c r="ALQ157" s="30"/>
      <c r="ALR157" s="30"/>
      <c r="ALS157" s="30"/>
      <c r="ALT157" s="30"/>
      <c r="ALU157" s="30"/>
      <c r="ALV157" s="30"/>
      <c r="ALW157" s="30"/>
      <c r="ALX157" s="30"/>
      <c r="ALY157" s="30"/>
      <c r="ALZ157" s="30"/>
      <c r="AMA157" s="30"/>
      <c r="AMB157" s="30"/>
      <c r="AMC157" s="30"/>
      <c r="AMD157" s="30"/>
      <c r="AME157" s="30"/>
      <c r="AMF157" s="30"/>
      <c r="AMG157" s="30"/>
      <c r="AMH157" s="30"/>
      <c r="AMI157" s="30"/>
      <c r="AMJ157" s="30"/>
      <c r="AMK157" s="30"/>
    </row>
    <row r="158" spans="1:1025" ht="15.75" customHeight="1" x14ac:dyDescent="0.3">
      <c r="A158" s="30"/>
      <c r="B158" s="30" t="s">
        <v>38</v>
      </c>
      <c r="C158" s="30"/>
      <c r="D158" s="30"/>
      <c r="E158" s="47"/>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c r="ADO158" s="30"/>
      <c r="ADP158" s="30"/>
      <c r="ADQ158" s="30"/>
      <c r="ADR158" s="30"/>
      <c r="ADS158" s="30"/>
      <c r="ADT158" s="30"/>
      <c r="ADU158" s="30"/>
      <c r="ADV158" s="30"/>
      <c r="ADW158" s="30"/>
      <c r="ADX158" s="30"/>
      <c r="ADY158" s="30"/>
      <c r="ADZ158" s="30"/>
      <c r="AEA158" s="30"/>
      <c r="AEB158" s="30"/>
      <c r="AEC158" s="30"/>
      <c r="AED158" s="30"/>
      <c r="AEE158" s="30"/>
      <c r="AEF158" s="30"/>
      <c r="AEG158" s="30"/>
      <c r="AEH158" s="30"/>
      <c r="AEI158" s="30"/>
      <c r="AEJ158" s="30"/>
      <c r="AEK158" s="30"/>
      <c r="AEL158" s="30"/>
      <c r="AEM158" s="30"/>
      <c r="AEN158" s="30"/>
      <c r="AEO158" s="30"/>
      <c r="AEP158" s="30"/>
      <c r="AEQ158" s="30"/>
      <c r="AER158" s="30"/>
      <c r="AES158" s="30"/>
      <c r="AET158" s="30"/>
      <c r="AEU158" s="30"/>
      <c r="AEV158" s="30"/>
      <c r="AEW158" s="30"/>
      <c r="AEX158" s="30"/>
      <c r="AEY158" s="30"/>
      <c r="AEZ158" s="30"/>
      <c r="AFA158" s="30"/>
      <c r="AFB158" s="30"/>
      <c r="AFC158" s="30"/>
      <c r="AFD158" s="30"/>
      <c r="AFE158" s="30"/>
      <c r="AFF158" s="30"/>
      <c r="AFG158" s="30"/>
      <c r="AFH158" s="30"/>
      <c r="AFI158" s="30"/>
      <c r="AFJ158" s="30"/>
      <c r="AFK158" s="30"/>
      <c r="AFL158" s="30"/>
      <c r="AFM158" s="30"/>
      <c r="AFN158" s="30"/>
      <c r="AFO158" s="30"/>
      <c r="AFP158" s="30"/>
      <c r="AFQ158" s="30"/>
      <c r="AFR158" s="30"/>
      <c r="AFS158" s="30"/>
      <c r="AFT158" s="30"/>
      <c r="AFU158" s="30"/>
      <c r="AFV158" s="30"/>
      <c r="AFW158" s="30"/>
      <c r="AFX158" s="30"/>
      <c r="AFY158" s="30"/>
      <c r="AFZ158" s="30"/>
      <c r="AGA158" s="30"/>
      <c r="AGB158" s="30"/>
      <c r="AGC158" s="30"/>
      <c r="AGD158" s="30"/>
      <c r="AGE158" s="30"/>
      <c r="AGF158" s="30"/>
      <c r="AGG158" s="30"/>
      <c r="AGH158" s="30"/>
      <c r="AGI158" s="30"/>
      <c r="AGJ158" s="30"/>
      <c r="AGK158" s="30"/>
      <c r="AGL158" s="30"/>
      <c r="AGM158" s="30"/>
      <c r="AGN158" s="30"/>
      <c r="AGO158" s="30"/>
      <c r="AGP158" s="30"/>
      <c r="AGQ158" s="30"/>
      <c r="AGR158" s="30"/>
      <c r="AGS158" s="30"/>
      <c r="AGT158" s="30"/>
      <c r="AGU158" s="30"/>
      <c r="AGV158" s="30"/>
      <c r="AGW158" s="30"/>
      <c r="AGX158" s="30"/>
      <c r="AGY158" s="30"/>
      <c r="AGZ158" s="30"/>
      <c r="AHA158" s="30"/>
      <c r="AHB158" s="30"/>
      <c r="AHC158" s="30"/>
      <c r="AHD158" s="30"/>
      <c r="AHE158" s="30"/>
      <c r="AHF158" s="30"/>
      <c r="AHG158" s="30"/>
      <c r="AHH158" s="30"/>
      <c r="AHI158" s="30"/>
      <c r="AHJ158" s="30"/>
      <c r="AHK158" s="30"/>
      <c r="AHL158" s="30"/>
      <c r="AHM158" s="30"/>
      <c r="AHN158" s="30"/>
      <c r="AHO158" s="30"/>
      <c r="AHP158" s="30"/>
      <c r="AHQ158" s="30"/>
      <c r="AHR158" s="30"/>
      <c r="AHS158" s="30"/>
      <c r="AHT158" s="30"/>
      <c r="AHU158" s="30"/>
      <c r="AHV158" s="30"/>
      <c r="AHW158" s="30"/>
      <c r="AHX158" s="30"/>
      <c r="AHY158" s="30"/>
      <c r="AHZ158" s="30"/>
      <c r="AIA158" s="30"/>
      <c r="AIB158" s="30"/>
      <c r="AIC158" s="30"/>
      <c r="AID158" s="30"/>
      <c r="AIE158" s="30"/>
      <c r="AIF158" s="30"/>
      <c r="AIG158" s="30"/>
      <c r="AIH158" s="30"/>
      <c r="AII158" s="30"/>
      <c r="AIJ158" s="30"/>
      <c r="AIK158" s="30"/>
      <c r="AIL158" s="30"/>
      <c r="AIM158" s="30"/>
      <c r="AIN158" s="30"/>
      <c r="AIO158" s="30"/>
      <c r="AIP158" s="30"/>
      <c r="AIQ158" s="30"/>
      <c r="AIR158" s="30"/>
      <c r="AIS158" s="30"/>
      <c r="AIT158" s="30"/>
      <c r="AIU158" s="30"/>
      <c r="AIV158" s="30"/>
      <c r="AIW158" s="30"/>
      <c r="AIX158" s="30"/>
      <c r="AIY158" s="30"/>
      <c r="AIZ158" s="30"/>
      <c r="AJA158" s="30"/>
      <c r="AJB158" s="30"/>
      <c r="AJC158" s="30"/>
      <c r="AJD158" s="30"/>
      <c r="AJE158" s="30"/>
      <c r="AJF158" s="30"/>
      <c r="AJG158" s="30"/>
      <c r="AJH158" s="30"/>
      <c r="AJI158" s="30"/>
      <c r="AJJ158" s="30"/>
      <c r="AJK158" s="30"/>
      <c r="AJL158" s="30"/>
      <c r="AJM158" s="30"/>
      <c r="AJN158" s="30"/>
      <c r="AJO158" s="30"/>
      <c r="AJP158" s="30"/>
      <c r="AJQ158" s="30"/>
      <c r="AJR158" s="30"/>
      <c r="AJS158" s="30"/>
      <c r="AJT158" s="30"/>
      <c r="AJU158" s="30"/>
      <c r="AJV158" s="30"/>
      <c r="AJW158" s="30"/>
      <c r="AJX158" s="30"/>
      <c r="AJY158" s="30"/>
      <c r="AJZ158" s="30"/>
      <c r="AKA158" s="30"/>
      <c r="AKB158" s="30"/>
      <c r="AKC158" s="30"/>
      <c r="AKD158" s="30"/>
      <c r="AKE158" s="30"/>
      <c r="AKF158" s="30"/>
      <c r="AKG158" s="30"/>
      <c r="AKH158" s="30"/>
      <c r="AKI158" s="30"/>
      <c r="AKJ158" s="30"/>
      <c r="AKK158" s="30"/>
      <c r="AKL158" s="30"/>
      <c r="AKM158" s="30"/>
      <c r="AKN158" s="30"/>
      <c r="AKO158" s="30"/>
      <c r="AKP158" s="30"/>
      <c r="AKQ158" s="30"/>
      <c r="AKR158" s="30"/>
      <c r="AKS158" s="30"/>
      <c r="AKT158" s="30"/>
      <c r="AKU158" s="30"/>
      <c r="AKV158" s="30"/>
      <c r="AKW158" s="30"/>
      <c r="AKX158" s="30"/>
      <c r="AKY158" s="30"/>
      <c r="AKZ158" s="30"/>
      <c r="ALA158" s="30"/>
      <c r="ALB158" s="30"/>
      <c r="ALC158" s="30"/>
      <c r="ALD158" s="30"/>
      <c r="ALE158" s="30"/>
      <c r="ALF158" s="30"/>
      <c r="ALG158" s="30"/>
      <c r="ALH158" s="30"/>
      <c r="ALI158" s="30"/>
      <c r="ALJ158" s="30"/>
      <c r="ALK158" s="30"/>
      <c r="ALL158" s="30"/>
      <c r="ALM158" s="30"/>
      <c r="ALN158" s="30"/>
      <c r="ALO158" s="30"/>
      <c r="ALP158" s="30"/>
      <c r="ALQ158" s="30"/>
      <c r="ALR158" s="30"/>
      <c r="ALS158" s="30"/>
      <c r="ALT158" s="30"/>
      <c r="ALU158" s="30"/>
      <c r="ALV158" s="30"/>
      <c r="ALW158" s="30"/>
      <c r="ALX158" s="30"/>
      <c r="ALY158" s="30"/>
      <c r="ALZ158" s="30"/>
      <c r="AMA158" s="30"/>
      <c r="AMB158" s="30"/>
      <c r="AMC158" s="30"/>
      <c r="AMD158" s="30"/>
      <c r="AME158" s="30"/>
      <c r="AMF158" s="30"/>
      <c r="AMG158" s="30"/>
      <c r="AMH158" s="30"/>
      <c r="AMI158" s="30"/>
      <c r="AMJ158" s="30"/>
      <c r="AMK158" s="30"/>
    </row>
    <row r="159" spans="1:1025" ht="15.75" customHeight="1" x14ac:dyDescent="0.3">
      <c r="A159" s="30"/>
      <c r="B159" s="30" t="s">
        <v>39</v>
      </c>
      <c r="C159" s="30"/>
      <c r="D159" s="30"/>
      <c r="E159" s="47"/>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c r="ADO159" s="30"/>
      <c r="ADP159" s="30"/>
      <c r="ADQ159" s="30"/>
      <c r="ADR159" s="30"/>
      <c r="ADS159" s="30"/>
      <c r="ADT159" s="30"/>
      <c r="ADU159" s="30"/>
      <c r="ADV159" s="30"/>
      <c r="ADW159" s="30"/>
      <c r="ADX159" s="30"/>
      <c r="ADY159" s="30"/>
      <c r="ADZ159" s="30"/>
      <c r="AEA159" s="30"/>
      <c r="AEB159" s="30"/>
      <c r="AEC159" s="30"/>
      <c r="AED159" s="30"/>
      <c r="AEE159" s="30"/>
      <c r="AEF159" s="30"/>
      <c r="AEG159" s="30"/>
      <c r="AEH159" s="30"/>
      <c r="AEI159" s="30"/>
      <c r="AEJ159" s="30"/>
      <c r="AEK159" s="30"/>
      <c r="AEL159" s="30"/>
      <c r="AEM159" s="30"/>
      <c r="AEN159" s="30"/>
      <c r="AEO159" s="30"/>
      <c r="AEP159" s="30"/>
      <c r="AEQ159" s="30"/>
      <c r="AER159" s="30"/>
      <c r="AES159" s="30"/>
      <c r="AET159" s="30"/>
      <c r="AEU159" s="30"/>
      <c r="AEV159" s="30"/>
      <c r="AEW159" s="30"/>
      <c r="AEX159" s="30"/>
      <c r="AEY159" s="30"/>
      <c r="AEZ159" s="30"/>
      <c r="AFA159" s="30"/>
      <c r="AFB159" s="30"/>
      <c r="AFC159" s="30"/>
      <c r="AFD159" s="30"/>
      <c r="AFE159" s="30"/>
      <c r="AFF159" s="30"/>
      <c r="AFG159" s="30"/>
      <c r="AFH159" s="30"/>
      <c r="AFI159" s="30"/>
      <c r="AFJ159" s="30"/>
      <c r="AFK159" s="30"/>
      <c r="AFL159" s="30"/>
      <c r="AFM159" s="30"/>
      <c r="AFN159" s="30"/>
      <c r="AFO159" s="30"/>
      <c r="AFP159" s="30"/>
      <c r="AFQ159" s="30"/>
      <c r="AFR159" s="30"/>
      <c r="AFS159" s="30"/>
      <c r="AFT159" s="30"/>
      <c r="AFU159" s="30"/>
      <c r="AFV159" s="30"/>
      <c r="AFW159" s="30"/>
      <c r="AFX159" s="30"/>
      <c r="AFY159" s="30"/>
      <c r="AFZ159" s="30"/>
      <c r="AGA159" s="30"/>
      <c r="AGB159" s="30"/>
      <c r="AGC159" s="30"/>
      <c r="AGD159" s="30"/>
      <c r="AGE159" s="30"/>
      <c r="AGF159" s="30"/>
      <c r="AGG159" s="30"/>
      <c r="AGH159" s="30"/>
      <c r="AGI159" s="30"/>
      <c r="AGJ159" s="30"/>
      <c r="AGK159" s="30"/>
      <c r="AGL159" s="30"/>
      <c r="AGM159" s="30"/>
      <c r="AGN159" s="30"/>
      <c r="AGO159" s="30"/>
      <c r="AGP159" s="30"/>
      <c r="AGQ159" s="30"/>
      <c r="AGR159" s="30"/>
      <c r="AGS159" s="30"/>
      <c r="AGT159" s="30"/>
      <c r="AGU159" s="30"/>
      <c r="AGV159" s="30"/>
      <c r="AGW159" s="30"/>
      <c r="AGX159" s="30"/>
      <c r="AGY159" s="30"/>
      <c r="AGZ159" s="30"/>
      <c r="AHA159" s="30"/>
      <c r="AHB159" s="30"/>
      <c r="AHC159" s="30"/>
      <c r="AHD159" s="30"/>
      <c r="AHE159" s="30"/>
      <c r="AHF159" s="30"/>
      <c r="AHG159" s="30"/>
      <c r="AHH159" s="30"/>
      <c r="AHI159" s="30"/>
      <c r="AHJ159" s="30"/>
      <c r="AHK159" s="30"/>
      <c r="AHL159" s="30"/>
      <c r="AHM159" s="30"/>
      <c r="AHN159" s="30"/>
      <c r="AHO159" s="30"/>
      <c r="AHP159" s="30"/>
      <c r="AHQ159" s="30"/>
      <c r="AHR159" s="30"/>
      <c r="AHS159" s="30"/>
      <c r="AHT159" s="30"/>
      <c r="AHU159" s="30"/>
      <c r="AHV159" s="30"/>
      <c r="AHW159" s="30"/>
      <c r="AHX159" s="30"/>
      <c r="AHY159" s="30"/>
      <c r="AHZ159" s="30"/>
      <c r="AIA159" s="30"/>
      <c r="AIB159" s="30"/>
      <c r="AIC159" s="30"/>
      <c r="AID159" s="30"/>
      <c r="AIE159" s="30"/>
      <c r="AIF159" s="30"/>
      <c r="AIG159" s="30"/>
      <c r="AIH159" s="30"/>
      <c r="AII159" s="30"/>
      <c r="AIJ159" s="30"/>
      <c r="AIK159" s="30"/>
      <c r="AIL159" s="30"/>
      <c r="AIM159" s="30"/>
      <c r="AIN159" s="30"/>
      <c r="AIO159" s="30"/>
      <c r="AIP159" s="30"/>
      <c r="AIQ159" s="30"/>
      <c r="AIR159" s="30"/>
      <c r="AIS159" s="30"/>
      <c r="AIT159" s="30"/>
      <c r="AIU159" s="30"/>
      <c r="AIV159" s="30"/>
      <c r="AIW159" s="30"/>
      <c r="AIX159" s="30"/>
      <c r="AIY159" s="30"/>
      <c r="AIZ159" s="30"/>
      <c r="AJA159" s="30"/>
      <c r="AJB159" s="30"/>
      <c r="AJC159" s="30"/>
      <c r="AJD159" s="30"/>
      <c r="AJE159" s="30"/>
      <c r="AJF159" s="30"/>
      <c r="AJG159" s="30"/>
      <c r="AJH159" s="30"/>
      <c r="AJI159" s="30"/>
      <c r="AJJ159" s="30"/>
      <c r="AJK159" s="30"/>
      <c r="AJL159" s="30"/>
      <c r="AJM159" s="30"/>
      <c r="AJN159" s="30"/>
      <c r="AJO159" s="30"/>
      <c r="AJP159" s="30"/>
      <c r="AJQ159" s="30"/>
      <c r="AJR159" s="30"/>
      <c r="AJS159" s="30"/>
      <c r="AJT159" s="30"/>
      <c r="AJU159" s="30"/>
      <c r="AJV159" s="30"/>
      <c r="AJW159" s="30"/>
      <c r="AJX159" s="30"/>
      <c r="AJY159" s="30"/>
      <c r="AJZ159" s="30"/>
      <c r="AKA159" s="30"/>
      <c r="AKB159" s="30"/>
      <c r="AKC159" s="30"/>
      <c r="AKD159" s="30"/>
      <c r="AKE159" s="30"/>
      <c r="AKF159" s="30"/>
      <c r="AKG159" s="30"/>
      <c r="AKH159" s="30"/>
      <c r="AKI159" s="30"/>
      <c r="AKJ159" s="30"/>
      <c r="AKK159" s="30"/>
      <c r="AKL159" s="30"/>
      <c r="AKM159" s="30"/>
      <c r="AKN159" s="30"/>
      <c r="AKO159" s="30"/>
      <c r="AKP159" s="30"/>
      <c r="AKQ159" s="30"/>
      <c r="AKR159" s="30"/>
      <c r="AKS159" s="30"/>
      <c r="AKT159" s="30"/>
      <c r="AKU159" s="30"/>
      <c r="AKV159" s="30"/>
      <c r="AKW159" s="30"/>
      <c r="AKX159" s="30"/>
      <c r="AKY159" s="30"/>
      <c r="AKZ159" s="30"/>
      <c r="ALA159" s="30"/>
      <c r="ALB159" s="30"/>
      <c r="ALC159" s="30"/>
      <c r="ALD159" s="30"/>
      <c r="ALE159" s="30"/>
      <c r="ALF159" s="30"/>
      <c r="ALG159" s="30"/>
      <c r="ALH159" s="30"/>
      <c r="ALI159" s="30"/>
      <c r="ALJ159" s="30"/>
      <c r="ALK159" s="30"/>
      <c r="ALL159" s="30"/>
      <c r="ALM159" s="30"/>
      <c r="ALN159" s="30"/>
      <c r="ALO159" s="30"/>
      <c r="ALP159" s="30"/>
      <c r="ALQ159" s="30"/>
      <c r="ALR159" s="30"/>
      <c r="ALS159" s="30"/>
      <c r="ALT159" s="30"/>
      <c r="ALU159" s="30"/>
      <c r="ALV159" s="30"/>
      <c r="ALW159" s="30"/>
      <c r="ALX159" s="30"/>
      <c r="ALY159" s="30"/>
      <c r="ALZ159" s="30"/>
      <c r="AMA159" s="30"/>
      <c r="AMB159" s="30"/>
      <c r="AMC159" s="30"/>
      <c r="AMD159" s="30"/>
      <c r="AME159" s="30"/>
      <c r="AMF159" s="30"/>
      <c r="AMG159" s="30"/>
      <c r="AMH159" s="30"/>
      <c r="AMI159" s="30"/>
      <c r="AMJ159" s="30"/>
      <c r="AMK159" s="30"/>
    </row>
    <row r="160" spans="1:1025" ht="15.75" customHeight="1" x14ac:dyDescent="0.3">
      <c r="A160" s="30"/>
      <c r="B160" s="30" t="s">
        <v>40</v>
      </c>
      <c r="C160" s="30"/>
      <c r="D160" s="30"/>
      <c r="E160" s="47"/>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c r="ADO160" s="30"/>
      <c r="ADP160" s="30"/>
      <c r="ADQ160" s="30"/>
      <c r="ADR160" s="30"/>
      <c r="ADS160" s="30"/>
      <c r="ADT160" s="30"/>
      <c r="ADU160" s="30"/>
      <c r="ADV160" s="30"/>
      <c r="ADW160" s="30"/>
      <c r="ADX160" s="30"/>
      <c r="ADY160" s="30"/>
      <c r="ADZ160" s="30"/>
      <c r="AEA160" s="30"/>
      <c r="AEB160" s="30"/>
      <c r="AEC160" s="30"/>
      <c r="AED160" s="30"/>
      <c r="AEE160" s="30"/>
      <c r="AEF160" s="30"/>
      <c r="AEG160" s="30"/>
      <c r="AEH160" s="30"/>
      <c r="AEI160" s="30"/>
      <c r="AEJ160" s="30"/>
      <c r="AEK160" s="30"/>
      <c r="AEL160" s="30"/>
      <c r="AEM160" s="30"/>
      <c r="AEN160" s="30"/>
      <c r="AEO160" s="30"/>
      <c r="AEP160" s="30"/>
      <c r="AEQ160" s="30"/>
      <c r="AER160" s="30"/>
      <c r="AES160" s="30"/>
      <c r="AET160" s="30"/>
      <c r="AEU160" s="30"/>
      <c r="AEV160" s="30"/>
      <c r="AEW160" s="30"/>
      <c r="AEX160" s="30"/>
      <c r="AEY160" s="30"/>
      <c r="AEZ160" s="30"/>
      <c r="AFA160" s="30"/>
      <c r="AFB160" s="30"/>
      <c r="AFC160" s="30"/>
      <c r="AFD160" s="30"/>
      <c r="AFE160" s="30"/>
      <c r="AFF160" s="30"/>
      <c r="AFG160" s="30"/>
      <c r="AFH160" s="30"/>
      <c r="AFI160" s="30"/>
      <c r="AFJ160" s="30"/>
      <c r="AFK160" s="30"/>
      <c r="AFL160" s="30"/>
      <c r="AFM160" s="30"/>
      <c r="AFN160" s="30"/>
      <c r="AFO160" s="30"/>
      <c r="AFP160" s="30"/>
      <c r="AFQ160" s="30"/>
      <c r="AFR160" s="30"/>
      <c r="AFS160" s="30"/>
      <c r="AFT160" s="30"/>
      <c r="AFU160" s="30"/>
      <c r="AFV160" s="30"/>
      <c r="AFW160" s="30"/>
      <c r="AFX160" s="30"/>
      <c r="AFY160" s="30"/>
      <c r="AFZ160" s="30"/>
      <c r="AGA160" s="30"/>
      <c r="AGB160" s="30"/>
      <c r="AGC160" s="30"/>
      <c r="AGD160" s="30"/>
      <c r="AGE160" s="30"/>
      <c r="AGF160" s="30"/>
      <c r="AGG160" s="30"/>
      <c r="AGH160" s="30"/>
      <c r="AGI160" s="30"/>
      <c r="AGJ160" s="30"/>
      <c r="AGK160" s="30"/>
      <c r="AGL160" s="30"/>
      <c r="AGM160" s="30"/>
      <c r="AGN160" s="30"/>
      <c r="AGO160" s="30"/>
      <c r="AGP160" s="30"/>
      <c r="AGQ160" s="30"/>
      <c r="AGR160" s="30"/>
      <c r="AGS160" s="30"/>
      <c r="AGT160" s="30"/>
      <c r="AGU160" s="30"/>
      <c r="AGV160" s="30"/>
      <c r="AGW160" s="30"/>
      <c r="AGX160" s="30"/>
      <c r="AGY160" s="30"/>
      <c r="AGZ160" s="30"/>
      <c r="AHA160" s="30"/>
      <c r="AHB160" s="30"/>
      <c r="AHC160" s="30"/>
      <c r="AHD160" s="30"/>
      <c r="AHE160" s="30"/>
      <c r="AHF160" s="30"/>
      <c r="AHG160" s="30"/>
      <c r="AHH160" s="30"/>
      <c r="AHI160" s="30"/>
      <c r="AHJ160" s="30"/>
      <c r="AHK160" s="30"/>
      <c r="AHL160" s="30"/>
      <c r="AHM160" s="30"/>
      <c r="AHN160" s="30"/>
      <c r="AHO160" s="30"/>
      <c r="AHP160" s="30"/>
      <c r="AHQ160" s="30"/>
      <c r="AHR160" s="30"/>
      <c r="AHS160" s="30"/>
      <c r="AHT160" s="30"/>
      <c r="AHU160" s="30"/>
      <c r="AHV160" s="30"/>
      <c r="AHW160" s="30"/>
      <c r="AHX160" s="30"/>
      <c r="AHY160" s="30"/>
      <c r="AHZ160" s="30"/>
      <c r="AIA160" s="30"/>
      <c r="AIB160" s="30"/>
      <c r="AIC160" s="30"/>
      <c r="AID160" s="30"/>
      <c r="AIE160" s="30"/>
      <c r="AIF160" s="30"/>
      <c r="AIG160" s="30"/>
      <c r="AIH160" s="30"/>
      <c r="AII160" s="30"/>
      <c r="AIJ160" s="30"/>
      <c r="AIK160" s="30"/>
      <c r="AIL160" s="30"/>
      <c r="AIM160" s="30"/>
      <c r="AIN160" s="30"/>
      <c r="AIO160" s="30"/>
      <c r="AIP160" s="30"/>
      <c r="AIQ160" s="30"/>
      <c r="AIR160" s="30"/>
      <c r="AIS160" s="30"/>
      <c r="AIT160" s="30"/>
      <c r="AIU160" s="30"/>
      <c r="AIV160" s="30"/>
      <c r="AIW160" s="30"/>
      <c r="AIX160" s="30"/>
      <c r="AIY160" s="30"/>
      <c r="AIZ160" s="30"/>
      <c r="AJA160" s="30"/>
      <c r="AJB160" s="30"/>
      <c r="AJC160" s="30"/>
      <c r="AJD160" s="30"/>
      <c r="AJE160" s="30"/>
      <c r="AJF160" s="30"/>
      <c r="AJG160" s="30"/>
      <c r="AJH160" s="30"/>
      <c r="AJI160" s="30"/>
      <c r="AJJ160" s="30"/>
      <c r="AJK160" s="30"/>
      <c r="AJL160" s="30"/>
      <c r="AJM160" s="30"/>
      <c r="AJN160" s="30"/>
      <c r="AJO160" s="30"/>
      <c r="AJP160" s="30"/>
      <c r="AJQ160" s="30"/>
      <c r="AJR160" s="30"/>
      <c r="AJS160" s="30"/>
      <c r="AJT160" s="30"/>
      <c r="AJU160" s="30"/>
      <c r="AJV160" s="30"/>
      <c r="AJW160" s="30"/>
      <c r="AJX160" s="30"/>
      <c r="AJY160" s="30"/>
      <c r="AJZ160" s="30"/>
      <c r="AKA160" s="30"/>
      <c r="AKB160" s="30"/>
      <c r="AKC160" s="30"/>
      <c r="AKD160" s="30"/>
      <c r="AKE160" s="30"/>
      <c r="AKF160" s="30"/>
      <c r="AKG160" s="30"/>
      <c r="AKH160" s="30"/>
      <c r="AKI160" s="30"/>
      <c r="AKJ160" s="30"/>
      <c r="AKK160" s="30"/>
      <c r="AKL160" s="30"/>
      <c r="AKM160" s="30"/>
      <c r="AKN160" s="30"/>
      <c r="AKO160" s="30"/>
      <c r="AKP160" s="30"/>
      <c r="AKQ160" s="30"/>
      <c r="AKR160" s="30"/>
      <c r="AKS160" s="30"/>
      <c r="AKT160" s="30"/>
      <c r="AKU160" s="30"/>
      <c r="AKV160" s="30"/>
      <c r="AKW160" s="30"/>
      <c r="AKX160" s="30"/>
      <c r="AKY160" s="30"/>
      <c r="AKZ160" s="30"/>
      <c r="ALA160" s="30"/>
      <c r="ALB160" s="30"/>
      <c r="ALC160" s="30"/>
      <c r="ALD160" s="30"/>
      <c r="ALE160" s="30"/>
      <c r="ALF160" s="30"/>
      <c r="ALG160" s="30"/>
      <c r="ALH160" s="30"/>
      <c r="ALI160" s="30"/>
      <c r="ALJ160" s="30"/>
      <c r="ALK160" s="30"/>
      <c r="ALL160" s="30"/>
      <c r="ALM160" s="30"/>
      <c r="ALN160" s="30"/>
      <c r="ALO160" s="30"/>
      <c r="ALP160" s="30"/>
      <c r="ALQ160" s="30"/>
      <c r="ALR160" s="30"/>
      <c r="ALS160" s="30"/>
      <c r="ALT160" s="30"/>
      <c r="ALU160" s="30"/>
      <c r="ALV160" s="30"/>
      <c r="ALW160" s="30"/>
      <c r="ALX160" s="30"/>
      <c r="ALY160" s="30"/>
      <c r="ALZ160" s="30"/>
      <c r="AMA160" s="30"/>
      <c r="AMB160" s="30"/>
      <c r="AMC160" s="30"/>
      <c r="AMD160" s="30"/>
      <c r="AME160" s="30"/>
      <c r="AMF160" s="30"/>
      <c r="AMG160" s="30"/>
      <c r="AMH160" s="30"/>
      <c r="AMI160" s="30"/>
      <c r="AMJ160" s="30"/>
      <c r="AMK160" s="30"/>
    </row>
    <row r="161" spans="1:1025" ht="15.75" customHeight="1" x14ac:dyDescent="0.3">
      <c r="A161" s="30"/>
      <c r="B161" s="30" t="s">
        <v>41</v>
      </c>
      <c r="C161" s="30"/>
      <c r="D161" s="30"/>
      <c r="E161" s="47"/>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c r="WQ161" s="30"/>
      <c r="WR161" s="30"/>
      <c r="WS161" s="30"/>
      <c r="WT161" s="30"/>
      <c r="WU161" s="30"/>
      <c r="WV161" s="30"/>
      <c r="WW161" s="30"/>
      <c r="WX161" s="30"/>
      <c r="WY161" s="30"/>
      <c r="WZ161" s="30"/>
      <c r="XA161" s="30"/>
      <c r="XB161" s="30"/>
      <c r="XC161" s="30"/>
      <c r="XD161" s="30"/>
      <c r="XE161" s="30"/>
      <c r="XF161" s="30"/>
      <c r="XG161" s="30"/>
      <c r="XH161" s="30"/>
      <c r="XI161" s="30"/>
      <c r="XJ161" s="30"/>
      <c r="XK161" s="30"/>
      <c r="XL161" s="30"/>
      <c r="XM161" s="30"/>
      <c r="XN161" s="30"/>
      <c r="XO161" s="30"/>
      <c r="XP161" s="30"/>
      <c r="XQ161" s="30"/>
      <c r="XR161" s="30"/>
      <c r="XS161" s="30"/>
      <c r="XT161" s="30"/>
      <c r="XU161" s="30"/>
      <c r="XV161" s="30"/>
      <c r="XW161" s="30"/>
      <c r="XX161" s="30"/>
      <c r="XY161" s="30"/>
      <c r="XZ161" s="30"/>
      <c r="YA161" s="30"/>
      <c r="YB161" s="30"/>
      <c r="YC161" s="30"/>
      <c r="YD161" s="30"/>
      <c r="YE161" s="30"/>
      <c r="YF161" s="30"/>
      <c r="YG161" s="30"/>
      <c r="YH161" s="30"/>
      <c r="YI161" s="30"/>
      <c r="YJ161" s="30"/>
      <c r="YK161" s="30"/>
      <c r="YL161" s="30"/>
      <c r="YM161" s="30"/>
      <c r="YN161" s="30"/>
      <c r="YO161" s="30"/>
      <c r="YP161" s="30"/>
      <c r="YQ161" s="30"/>
      <c r="YR161" s="30"/>
      <c r="YS161" s="30"/>
      <c r="YT161" s="30"/>
      <c r="YU161" s="30"/>
      <c r="YV161" s="30"/>
      <c r="YW161" s="30"/>
      <c r="YX161" s="30"/>
      <c r="YY161" s="30"/>
      <c r="YZ161" s="30"/>
      <c r="ZA161" s="30"/>
      <c r="ZB161" s="30"/>
      <c r="ZC161" s="30"/>
      <c r="ZD161" s="30"/>
      <c r="ZE161" s="30"/>
      <c r="ZF161" s="30"/>
      <c r="ZG161" s="30"/>
      <c r="ZH161" s="30"/>
      <c r="ZI161" s="30"/>
      <c r="ZJ161" s="30"/>
      <c r="ZK161" s="30"/>
      <c r="ZL161" s="30"/>
      <c r="ZM161" s="30"/>
      <c r="ZN161" s="30"/>
      <c r="ZO161" s="30"/>
      <c r="ZP161" s="30"/>
      <c r="ZQ161" s="30"/>
      <c r="ZR161" s="30"/>
      <c r="ZS161" s="30"/>
      <c r="ZT161" s="30"/>
      <c r="ZU161" s="30"/>
      <c r="ZV161" s="30"/>
      <c r="ZW161" s="30"/>
      <c r="ZX161" s="30"/>
      <c r="ZY161" s="30"/>
      <c r="ZZ161" s="30"/>
      <c r="AAA161" s="30"/>
      <c r="AAB161" s="30"/>
      <c r="AAC161" s="30"/>
      <c r="AAD161" s="30"/>
      <c r="AAE161" s="30"/>
      <c r="AAF161" s="30"/>
      <c r="AAG161" s="30"/>
      <c r="AAH161" s="30"/>
      <c r="AAI161" s="30"/>
      <c r="AAJ161" s="30"/>
      <c r="AAK161" s="30"/>
      <c r="AAL161" s="30"/>
      <c r="AAM161" s="30"/>
      <c r="AAN161" s="30"/>
      <c r="AAO161" s="30"/>
      <c r="AAP161" s="30"/>
      <c r="AAQ161" s="30"/>
      <c r="AAR161" s="30"/>
      <c r="AAS161" s="30"/>
      <c r="AAT161" s="30"/>
      <c r="AAU161" s="30"/>
      <c r="AAV161" s="30"/>
      <c r="AAW161" s="30"/>
      <c r="AAX161" s="30"/>
      <c r="AAY161" s="30"/>
      <c r="AAZ161" s="30"/>
      <c r="ABA161" s="30"/>
      <c r="ABB161" s="30"/>
      <c r="ABC161" s="30"/>
      <c r="ABD161" s="30"/>
      <c r="ABE161" s="30"/>
      <c r="ABF161" s="30"/>
      <c r="ABG161" s="30"/>
      <c r="ABH161" s="30"/>
      <c r="ABI161" s="30"/>
      <c r="ABJ161" s="30"/>
      <c r="ABK161" s="30"/>
      <c r="ABL161" s="30"/>
      <c r="ABM161" s="30"/>
      <c r="ABN161" s="30"/>
      <c r="ABO161" s="30"/>
      <c r="ABP161" s="30"/>
      <c r="ABQ161" s="30"/>
      <c r="ABR161" s="30"/>
      <c r="ABS161" s="30"/>
      <c r="ABT161" s="30"/>
      <c r="ABU161" s="30"/>
      <c r="ABV161" s="30"/>
      <c r="ABW161" s="30"/>
      <c r="ABX161" s="30"/>
      <c r="ABY161" s="30"/>
      <c r="ABZ161" s="30"/>
      <c r="ACA161" s="30"/>
      <c r="ACB161" s="30"/>
      <c r="ACC161" s="30"/>
      <c r="ACD161" s="30"/>
      <c r="ACE161" s="30"/>
      <c r="ACF161" s="30"/>
      <c r="ACG161" s="30"/>
      <c r="ACH161" s="30"/>
      <c r="ACI161" s="30"/>
      <c r="ACJ161" s="30"/>
      <c r="ACK161" s="30"/>
      <c r="ACL161" s="30"/>
      <c r="ACM161" s="30"/>
      <c r="ACN161" s="30"/>
      <c r="ACO161" s="30"/>
      <c r="ACP161" s="30"/>
      <c r="ACQ161" s="30"/>
      <c r="ACR161" s="30"/>
      <c r="ACS161" s="30"/>
      <c r="ACT161" s="30"/>
      <c r="ACU161" s="30"/>
      <c r="ACV161" s="30"/>
      <c r="ACW161" s="30"/>
      <c r="ACX161" s="30"/>
      <c r="ACY161" s="30"/>
      <c r="ACZ161" s="30"/>
      <c r="ADA161" s="30"/>
      <c r="ADB161" s="30"/>
      <c r="ADC161" s="30"/>
      <c r="ADD161" s="30"/>
      <c r="ADE161" s="30"/>
      <c r="ADF161" s="30"/>
      <c r="ADG161" s="30"/>
      <c r="ADH161" s="30"/>
      <c r="ADI161" s="30"/>
      <c r="ADJ161" s="30"/>
      <c r="ADK161" s="30"/>
      <c r="ADL161" s="30"/>
      <c r="ADM161" s="30"/>
      <c r="ADN161" s="30"/>
      <c r="ADO161" s="30"/>
      <c r="ADP161" s="30"/>
      <c r="ADQ161" s="30"/>
      <c r="ADR161" s="30"/>
      <c r="ADS161" s="30"/>
      <c r="ADT161" s="30"/>
      <c r="ADU161" s="30"/>
      <c r="ADV161" s="30"/>
      <c r="ADW161" s="30"/>
      <c r="ADX161" s="30"/>
      <c r="ADY161" s="30"/>
      <c r="ADZ161" s="30"/>
      <c r="AEA161" s="30"/>
      <c r="AEB161" s="30"/>
      <c r="AEC161" s="30"/>
      <c r="AED161" s="30"/>
      <c r="AEE161" s="30"/>
      <c r="AEF161" s="30"/>
      <c r="AEG161" s="30"/>
      <c r="AEH161" s="30"/>
      <c r="AEI161" s="30"/>
      <c r="AEJ161" s="30"/>
      <c r="AEK161" s="30"/>
      <c r="AEL161" s="30"/>
      <c r="AEM161" s="30"/>
      <c r="AEN161" s="30"/>
      <c r="AEO161" s="30"/>
      <c r="AEP161" s="30"/>
      <c r="AEQ161" s="30"/>
      <c r="AER161" s="30"/>
      <c r="AES161" s="30"/>
      <c r="AET161" s="30"/>
      <c r="AEU161" s="30"/>
      <c r="AEV161" s="30"/>
      <c r="AEW161" s="30"/>
      <c r="AEX161" s="30"/>
      <c r="AEY161" s="30"/>
      <c r="AEZ161" s="30"/>
      <c r="AFA161" s="30"/>
      <c r="AFB161" s="30"/>
      <c r="AFC161" s="30"/>
      <c r="AFD161" s="30"/>
      <c r="AFE161" s="30"/>
      <c r="AFF161" s="30"/>
      <c r="AFG161" s="30"/>
      <c r="AFH161" s="30"/>
      <c r="AFI161" s="30"/>
      <c r="AFJ161" s="30"/>
      <c r="AFK161" s="30"/>
      <c r="AFL161" s="30"/>
      <c r="AFM161" s="30"/>
      <c r="AFN161" s="30"/>
      <c r="AFO161" s="30"/>
      <c r="AFP161" s="30"/>
      <c r="AFQ161" s="30"/>
      <c r="AFR161" s="30"/>
      <c r="AFS161" s="30"/>
      <c r="AFT161" s="30"/>
      <c r="AFU161" s="30"/>
      <c r="AFV161" s="30"/>
      <c r="AFW161" s="30"/>
      <c r="AFX161" s="30"/>
      <c r="AFY161" s="30"/>
      <c r="AFZ161" s="30"/>
      <c r="AGA161" s="30"/>
      <c r="AGB161" s="30"/>
      <c r="AGC161" s="30"/>
      <c r="AGD161" s="30"/>
      <c r="AGE161" s="30"/>
      <c r="AGF161" s="30"/>
      <c r="AGG161" s="30"/>
      <c r="AGH161" s="30"/>
      <c r="AGI161" s="30"/>
      <c r="AGJ161" s="30"/>
      <c r="AGK161" s="30"/>
      <c r="AGL161" s="30"/>
      <c r="AGM161" s="30"/>
      <c r="AGN161" s="30"/>
      <c r="AGO161" s="30"/>
      <c r="AGP161" s="30"/>
      <c r="AGQ161" s="30"/>
      <c r="AGR161" s="30"/>
      <c r="AGS161" s="30"/>
      <c r="AGT161" s="30"/>
      <c r="AGU161" s="30"/>
      <c r="AGV161" s="30"/>
      <c r="AGW161" s="30"/>
      <c r="AGX161" s="30"/>
      <c r="AGY161" s="30"/>
      <c r="AGZ161" s="30"/>
      <c r="AHA161" s="30"/>
      <c r="AHB161" s="30"/>
      <c r="AHC161" s="30"/>
      <c r="AHD161" s="30"/>
      <c r="AHE161" s="30"/>
      <c r="AHF161" s="30"/>
      <c r="AHG161" s="30"/>
      <c r="AHH161" s="30"/>
      <c r="AHI161" s="30"/>
      <c r="AHJ161" s="30"/>
      <c r="AHK161" s="30"/>
      <c r="AHL161" s="30"/>
      <c r="AHM161" s="30"/>
      <c r="AHN161" s="30"/>
      <c r="AHO161" s="30"/>
      <c r="AHP161" s="30"/>
      <c r="AHQ161" s="30"/>
      <c r="AHR161" s="30"/>
      <c r="AHS161" s="30"/>
      <c r="AHT161" s="30"/>
      <c r="AHU161" s="30"/>
      <c r="AHV161" s="30"/>
      <c r="AHW161" s="30"/>
      <c r="AHX161" s="30"/>
      <c r="AHY161" s="30"/>
      <c r="AHZ161" s="30"/>
      <c r="AIA161" s="30"/>
      <c r="AIB161" s="30"/>
      <c r="AIC161" s="30"/>
      <c r="AID161" s="30"/>
      <c r="AIE161" s="30"/>
      <c r="AIF161" s="30"/>
      <c r="AIG161" s="30"/>
      <c r="AIH161" s="30"/>
      <c r="AII161" s="30"/>
      <c r="AIJ161" s="30"/>
      <c r="AIK161" s="30"/>
      <c r="AIL161" s="30"/>
      <c r="AIM161" s="30"/>
      <c r="AIN161" s="30"/>
      <c r="AIO161" s="30"/>
      <c r="AIP161" s="30"/>
      <c r="AIQ161" s="30"/>
      <c r="AIR161" s="30"/>
      <c r="AIS161" s="30"/>
      <c r="AIT161" s="30"/>
      <c r="AIU161" s="30"/>
      <c r="AIV161" s="30"/>
      <c r="AIW161" s="30"/>
      <c r="AIX161" s="30"/>
      <c r="AIY161" s="30"/>
      <c r="AIZ161" s="30"/>
      <c r="AJA161" s="30"/>
      <c r="AJB161" s="30"/>
      <c r="AJC161" s="30"/>
      <c r="AJD161" s="30"/>
      <c r="AJE161" s="30"/>
      <c r="AJF161" s="30"/>
      <c r="AJG161" s="30"/>
      <c r="AJH161" s="30"/>
      <c r="AJI161" s="30"/>
      <c r="AJJ161" s="30"/>
      <c r="AJK161" s="30"/>
      <c r="AJL161" s="30"/>
      <c r="AJM161" s="30"/>
      <c r="AJN161" s="30"/>
      <c r="AJO161" s="30"/>
      <c r="AJP161" s="30"/>
      <c r="AJQ161" s="30"/>
      <c r="AJR161" s="30"/>
      <c r="AJS161" s="30"/>
      <c r="AJT161" s="30"/>
      <c r="AJU161" s="30"/>
      <c r="AJV161" s="30"/>
      <c r="AJW161" s="30"/>
      <c r="AJX161" s="30"/>
      <c r="AJY161" s="30"/>
      <c r="AJZ161" s="30"/>
      <c r="AKA161" s="30"/>
      <c r="AKB161" s="30"/>
      <c r="AKC161" s="30"/>
      <c r="AKD161" s="30"/>
      <c r="AKE161" s="30"/>
      <c r="AKF161" s="30"/>
      <c r="AKG161" s="30"/>
      <c r="AKH161" s="30"/>
      <c r="AKI161" s="30"/>
      <c r="AKJ161" s="30"/>
      <c r="AKK161" s="30"/>
      <c r="AKL161" s="30"/>
      <c r="AKM161" s="30"/>
      <c r="AKN161" s="30"/>
      <c r="AKO161" s="30"/>
      <c r="AKP161" s="30"/>
      <c r="AKQ161" s="30"/>
      <c r="AKR161" s="30"/>
      <c r="AKS161" s="30"/>
      <c r="AKT161" s="30"/>
      <c r="AKU161" s="30"/>
      <c r="AKV161" s="30"/>
      <c r="AKW161" s="30"/>
      <c r="AKX161" s="30"/>
      <c r="AKY161" s="30"/>
      <c r="AKZ161" s="30"/>
      <c r="ALA161" s="30"/>
      <c r="ALB161" s="30"/>
      <c r="ALC161" s="30"/>
      <c r="ALD161" s="30"/>
      <c r="ALE161" s="30"/>
      <c r="ALF161" s="30"/>
      <c r="ALG161" s="30"/>
      <c r="ALH161" s="30"/>
      <c r="ALI161" s="30"/>
      <c r="ALJ161" s="30"/>
      <c r="ALK161" s="30"/>
      <c r="ALL161" s="30"/>
      <c r="ALM161" s="30"/>
      <c r="ALN161" s="30"/>
      <c r="ALO161" s="30"/>
      <c r="ALP161" s="30"/>
      <c r="ALQ161" s="30"/>
      <c r="ALR161" s="30"/>
      <c r="ALS161" s="30"/>
      <c r="ALT161" s="30"/>
      <c r="ALU161" s="30"/>
      <c r="ALV161" s="30"/>
      <c r="ALW161" s="30"/>
      <c r="ALX161" s="30"/>
      <c r="ALY161" s="30"/>
      <c r="ALZ161" s="30"/>
      <c r="AMA161" s="30"/>
      <c r="AMB161" s="30"/>
      <c r="AMC161" s="30"/>
      <c r="AMD161" s="30"/>
      <c r="AME161" s="30"/>
      <c r="AMF161" s="30"/>
      <c r="AMG161" s="30"/>
      <c r="AMH161" s="30"/>
      <c r="AMI161" s="30"/>
      <c r="AMJ161" s="30"/>
      <c r="AMK161" s="30"/>
    </row>
    <row r="162" spans="1:1025" ht="15.75" customHeight="1" x14ac:dyDescent="0.3">
      <c r="A162" s="30"/>
      <c r="B162" s="30" t="s">
        <v>47</v>
      </c>
      <c r="C162" s="30"/>
      <c r="D162" s="30"/>
      <c r="E162" s="5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c r="WQ162" s="30"/>
      <c r="WR162" s="30"/>
      <c r="WS162" s="30"/>
      <c r="WT162" s="30"/>
      <c r="WU162" s="30"/>
      <c r="WV162" s="30"/>
      <c r="WW162" s="30"/>
      <c r="WX162" s="30"/>
      <c r="WY162" s="30"/>
      <c r="WZ162" s="30"/>
      <c r="XA162" s="30"/>
      <c r="XB162" s="30"/>
      <c r="XC162" s="30"/>
      <c r="XD162" s="30"/>
      <c r="XE162" s="30"/>
      <c r="XF162" s="30"/>
      <c r="XG162" s="30"/>
      <c r="XH162" s="30"/>
      <c r="XI162" s="30"/>
      <c r="XJ162" s="30"/>
      <c r="XK162" s="30"/>
      <c r="XL162" s="30"/>
      <c r="XM162" s="30"/>
      <c r="XN162" s="30"/>
      <c r="XO162" s="30"/>
      <c r="XP162" s="30"/>
      <c r="XQ162" s="30"/>
      <c r="XR162" s="30"/>
      <c r="XS162" s="30"/>
      <c r="XT162" s="30"/>
      <c r="XU162" s="30"/>
      <c r="XV162" s="30"/>
      <c r="XW162" s="30"/>
      <c r="XX162" s="30"/>
      <c r="XY162" s="30"/>
      <c r="XZ162" s="30"/>
      <c r="YA162" s="30"/>
      <c r="YB162" s="30"/>
      <c r="YC162" s="30"/>
      <c r="YD162" s="30"/>
      <c r="YE162" s="30"/>
      <c r="YF162" s="30"/>
      <c r="YG162" s="30"/>
      <c r="YH162" s="30"/>
      <c r="YI162" s="30"/>
      <c r="YJ162" s="30"/>
      <c r="YK162" s="30"/>
      <c r="YL162" s="30"/>
      <c r="YM162" s="30"/>
      <c r="YN162" s="30"/>
      <c r="YO162" s="30"/>
      <c r="YP162" s="30"/>
      <c r="YQ162" s="30"/>
      <c r="YR162" s="30"/>
      <c r="YS162" s="30"/>
      <c r="YT162" s="30"/>
      <c r="YU162" s="30"/>
      <c r="YV162" s="30"/>
      <c r="YW162" s="30"/>
      <c r="YX162" s="30"/>
      <c r="YY162" s="30"/>
      <c r="YZ162" s="30"/>
      <c r="ZA162" s="30"/>
      <c r="ZB162" s="30"/>
      <c r="ZC162" s="30"/>
      <c r="ZD162" s="30"/>
      <c r="ZE162" s="30"/>
      <c r="ZF162" s="30"/>
      <c r="ZG162" s="30"/>
      <c r="ZH162" s="30"/>
      <c r="ZI162" s="30"/>
      <c r="ZJ162" s="30"/>
      <c r="ZK162" s="30"/>
      <c r="ZL162" s="30"/>
      <c r="ZM162" s="30"/>
      <c r="ZN162" s="30"/>
      <c r="ZO162" s="30"/>
      <c r="ZP162" s="30"/>
      <c r="ZQ162" s="30"/>
      <c r="ZR162" s="30"/>
      <c r="ZS162" s="30"/>
      <c r="ZT162" s="30"/>
      <c r="ZU162" s="30"/>
      <c r="ZV162" s="30"/>
      <c r="ZW162" s="30"/>
      <c r="ZX162" s="30"/>
      <c r="ZY162" s="30"/>
      <c r="ZZ162" s="30"/>
      <c r="AAA162" s="30"/>
      <c r="AAB162" s="30"/>
      <c r="AAC162" s="30"/>
      <c r="AAD162" s="30"/>
      <c r="AAE162" s="30"/>
      <c r="AAF162" s="30"/>
      <c r="AAG162" s="30"/>
      <c r="AAH162" s="30"/>
      <c r="AAI162" s="30"/>
      <c r="AAJ162" s="30"/>
      <c r="AAK162" s="30"/>
      <c r="AAL162" s="30"/>
      <c r="AAM162" s="30"/>
      <c r="AAN162" s="30"/>
      <c r="AAO162" s="30"/>
      <c r="AAP162" s="30"/>
      <c r="AAQ162" s="30"/>
      <c r="AAR162" s="30"/>
      <c r="AAS162" s="30"/>
      <c r="AAT162" s="30"/>
      <c r="AAU162" s="30"/>
      <c r="AAV162" s="30"/>
      <c r="AAW162" s="30"/>
      <c r="AAX162" s="30"/>
      <c r="AAY162" s="30"/>
      <c r="AAZ162" s="30"/>
      <c r="ABA162" s="30"/>
      <c r="ABB162" s="30"/>
      <c r="ABC162" s="30"/>
      <c r="ABD162" s="30"/>
      <c r="ABE162" s="30"/>
      <c r="ABF162" s="30"/>
      <c r="ABG162" s="30"/>
      <c r="ABH162" s="30"/>
      <c r="ABI162" s="30"/>
      <c r="ABJ162" s="30"/>
      <c r="ABK162" s="30"/>
      <c r="ABL162" s="30"/>
      <c r="ABM162" s="30"/>
      <c r="ABN162" s="30"/>
      <c r="ABO162" s="30"/>
      <c r="ABP162" s="30"/>
      <c r="ABQ162" s="30"/>
      <c r="ABR162" s="30"/>
      <c r="ABS162" s="30"/>
      <c r="ABT162" s="30"/>
      <c r="ABU162" s="30"/>
      <c r="ABV162" s="30"/>
      <c r="ABW162" s="30"/>
      <c r="ABX162" s="30"/>
      <c r="ABY162" s="30"/>
      <c r="ABZ162" s="30"/>
      <c r="ACA162" s="30"/>
      <c r="ACB162" s="30"/>
      <c r="ACC162" s="30"/>
      <c r="ACD162" s="30"/>
      <c r="ACE162" s="30"/>
      <c r="ACF162" s="30"/>
      <c r="ACG162" s="30"/>
      <c r="ACH162" s="30"/>
      <c r="ACI162" s="30"/>
      <c r="ACJ162" s="30"/>
      <c r="ACK162" s="30"/>
      <c r="ACL162" s="30"/>
      <c r="ACM162" s="30"/>
      <c r="ACN162" s="30"/>
      <c r="ACO162" s="30"/>
      <c r="ACP162" s="30"/>
      <c r="ACQ162" s="30"/>
      <c r="ACR162" s="30"/>
      <c r="ACS162" s="30"/>
      <c r="ACT162" s="30"/>
      <c r="ACU162" s="30"/>
      <c r="ACV162" s="30"/>
      <c r="ACW162" s="30"/>
      <c r="ACX162" s="30"/>
      <c r="ACY162" s="30"/>
      <c r="ACZ162" s="30"/>
      <c r="ADA162" s="30"/>
      <c r="ADB162" s="30"/>
      <c r="ADC162" s="30"/>
      <c r="ADD162" s="30"/>
      <c r="ADE162" s="30"/>
      <c r="ADF162" s="30"/>
      <c r="ADG162" s="30"/>
      <c r="ADH162" s="30"/>
      <c r="ADI162" s="30"/>
      <c r="ADJ162" s="30"/>
      <c r="ADK162" s="30"/>
      <c r="ADL162" s="30"/>
      <c r="ADM162" s="30"/>
      <c r="ADN162" s="30"/>
      <c r="ADO162" s="30"/>
      <c r="ADP162" s="30"/>
      <c r="ADQ162" s="30"/>
      <c r="ADR162" s="30"/>
      <c r="ADS162" s="30"/>
      <c r="ADT162" s="30"/>
      <c r="ADU162" s="30"/>
      <c r="ADV162" s="30"/>
      <c r="ADW162" s="30"/>
      <c r="ADX162" s="30"/>
      <c r="ADY162" s="30"/>
      <c r="ADZ162" s="30"/>
      <c r="AEA162" s="30"/>
      <c r="AEB162" s="30"/>
      <c r="AEC162" s="30"/>
      <c r="AED162" s="30"/>
      <c r="AEE162" s="30"/>
      <c r="AEF162" s="30"/>
      <c r="AEG162" s="30"/>
      <c r="AEH162" s="30"/>
      <c r="AEI162" s="30"/>
      <c r="AEJ162" s="30"/>
      <c r="AEK162" s="30"/>
      <c r="AEL162" s="30"/>
      <c r="AEM162" s="30"/>
      <c r="AEN162" s="30"/>
      <c r="AEO162" s="30"/>
      <c r="AEP162" s="30"/>
      <c r="AEQ162" s="30"/>
      <c r="AER162" s="30"/>
      <c r="AES162" s="30"/>
      <c r="AET162" s="30"/>
      <c r="AEU162" s="30"/>
      <c r="AEV162" s="30"/>
      <c r="AEW162" s="30"/>
      <c r="AEX162" s="30"/>
      <c r="AEY162" s="30"/>
      <c r="AEZ162" s="30"/>
      <c r="AFA162" s="30"/>
      <c r="AFB162" s="30"/>
      <c r="AFC162" s="30"/>
      <c r="AFD162" s="30"/>
      <c r="AFE162" s="30"/>
      <c r="AFF162" s="30"/>
      <c r="AFG162" s="30"/>
      <c r="AFH162" s="30"/>
      <c r="AFI162" s="30"/>
      <c r="AFJ162" s="30"/>
      <c r="AFK162" s="30"/>
      <c r="AFL162" s="30"/>
      <c r="AFM162" s="30"/>
      <c r="AFN162" s="30"/>
      <c r="AFO162" s="30"/>
      <c r="AFP162" s="30"/>
      <c r="AFQ162" s="30"/>
      <c r="AFR162" s="30"/>
      <c r="AFS162" s="30"/>
      <c r="AFT162" s="30"/>
      <c r="AFU162" s="30"/>
      <c r="AFV162" s="30"/>
      <c r="AFW162" s="30"/>
      <c r="AFX162" s="30"/>
      <c r="AFY162" s="30"/>
      <c r="AFZ162" s="30"/>
      <c r="AGA162" s="30"/>
      <c r="AGB162" s="30"/>
      <c r="AGC162" s="30"/>
      <c r="AGD162" s="30"/>
      <c r="AGE162" s="30"/>
      <c r="AGF162" s="30"/>
      <c r="AGG162" s="30"/>
      <c r="AGH162" s="30"/>
      <c r="AGI162" s="30"/>
      <c r="AGJ162" s="30"/>
      <c r="AGK162" s="30"/>
      <c r="AGL162" s="30"/>
      <c r="AGM162" s="30"/>
      <c r="AGN162" s="30"/>
      <c r="AGO162" s="30"/>
      <c r="AGP162" s="30"/>
      <c r="AGQ162" s="30"/>
      <c r="AGR162" s="30"/>
      <c r="AGS162" s="30"/>
      <c r="AGT162" s="30"/>
      <c r="AGU162" s="30"/>
      <c r="AGV162" s="30"/>
      <c r="AGW162" s="30"/>
      <c r="AGX162" s="30"/>
      <c r="AGY162" s="30"/>
      <c r="AGZ162" s="30"/>
      <c r="AHA162" s="30"/>
      <c r="AHB162" s="30"/>
      <c r="AHC162" s="30"/>
      <c r="AHD162" s="30"/>
      <c r="AHE162" s="30"/>
      <c r="AHF162" s="30"/>
      <c r="AHG162" s="30"/>
      <c r="AHH162" s="30"/>
      <c r="AHI162" s="30"/>
      <c r="AHJ162" s="30"/>
      <c r="AHK162" s="30"/>
      <c r="AHL162" s="30"/>
      <c r="AHM162" s="30"/>
      <c r="AHN162" s="30"/>
      <c r="AHO162" s="30"/>
      <c r="AHP162" s="30"/>
      <c r="AHQ162" s="30"/>
      <c r="AHR162" s="30"/>
      <c r="AHS162" s="30"/>
      <c r="AHT162" s="30"/>
      <c r="AHU162" s="30"/>
      <c r="AHV162" s="30"/>
      <c r="AHW162" s="30"/>
      <c r="AHX162" s="30"/>
      <c r="AHY162" s="30"/>
      <c r="AHZ162" s="30"/>
      <c r="AIA162" s="30"/>
      <c r="AIB162" s="30"/>
      <c r="AIC162" s="30"/>
      <c r="AID162" s="30"/>
      <c r="AIE162" s="30"/>
      <c r="AIF162" s="30"/>
      <c r="AIG162" s="30"/>
      <c r="AIH162" s="30"/>
      <c r="AII162" s="30"/>
      <c r="AIJ162" s="30"/>
      <c r="AIK162" s="30"/>
      <c r="AIL162" s="30"/>
      <c r="AIM162" s="30"/>
      <c r="AIN162" s="30"/>
      <c r="AIO162" s="30"/>
      <c r="AIP162" s="30"/>
      <c r="AIQ162" s="30"/>
      <c r="AIR162" s="30"/>
      <c r="AIS162" s="30"/>
      <c r="AIT162" s="30"/>
      <c r="AIU162" s="30"/>
      <c r="AIV162" s="30"/>
      <c r="AIW162" s="30"/>
      <c r="AIX162" s="30"/>
      <c r="AIY162" s="30"/>
      <c r="AIZ162" s="30"/>
      <c r="AJA162" s="30"/>
      <c r="AJB162" s="30"/>
      <c r="AJC162" s="30"/>
      <c r="AJD162" s="30"/>
      <c r="AJE162" s="30"/>
      <c r="AJF162" s="30"/>
      <c r="AJG162" s="30"/>
      <c r="AJH162" s="30"/>
      <c r="AJI162" s="30"/>
      <c r="AJJ162" s="30"/>
      <c r="AJK162" s="30"/>
      <c r="AJL162" s="30"/>
      <c r="AJM162" s="30"/>
      <c r="AJN162" s="30"/>
      <c r="AJO162" s="30"/>
      <c r="AJP162" s="30"/>
      <c r="AJQ162" s="30"/>
      <c r="AJR162" s="30"/>
      <c r="AJS162" s="30"/>
      <c r="AJT162" s="30"/>
      <c r="AJU162" s="30"/>
      <c r="AJV162" s="30"/>
      <c r="AJW162" s="30"/>
      <c r="AJX162" s="30"/>
      <c r="AJY162" s="30"/>
      <c r="AJZ162" s="30"/>
      <c r="AKA162" s="30"/>
      <c r="AKB162" s="30"/>
      <c r="AKC162" s="30"/>
      <c r="AKD162" s="30"/>
      <c r="AKE162" s="30"/>
      <c r="AKF162" s="30"/>
      <c r="AKG162" s="30"/>
      <c r="AKH162" s="30"/>
      <c r="AKI162" s="30"/>
      <c r="AKJ162" s="30"/>
      <c r="AKK162" s="30"/>
      <c r="AKL162" s="30"/>
      <c r="AKM162" s="30"/>
      <c r="AKN162" s="30"/>
      <c r="AKO162" s="30"/>
      <c r="AKP162" s="30"/>
      <c r="AKQ162" s="30"/>
      <c r="AKR162" s="30"/>
      <c r="AKS162" s="30"/>
      <c r="AKT162" s="30"/>
      <c r="AKU162" s="30"/>
      <c r="AKV162" s="30"/>
      <c r="AKW162" s="30"/>
      <c r="AKX162" s="30"/>
      <c r="AKY162" s="30"/>
      <c r="AKZ162" s="30"/>
      <c r="ALA162" s="30"/>
      <c r="ALB162" s="30"/>
      <c r="ALC162" s="30"/>
      <c r="ALD162" s="30"/>
      <c r="ALE162" s="30"/>
      <c r="ALF162" s="30"/>
      <c r="ALG162" s="30"/>
      <c r="ALH162" s="30"/>
      <c r="ALI162" s="30"/>
      <c r="ALJ162" s="30"/>
      <c r="ALK162" s="30"/>
      <c r="ALL162" s="30"/>
      <c r="ALM162" s="30"/>
      <c r="ALN162" s="30"/>
      <c r="ALO162" s="30"/>
      <c r="ALP162" s="30"/>
      <c r="ALQ162" s="30"/>
      <c r="ALR162" s="30"/>
      <c r="ALS162" s="30"/>
      <c r="ALT162" s="30"/>
      <c r="ALU162" s="30"/>
      <c r="ALV162" s="30"/>
      <c r="ALW162" s="30"/>
      <c r="ALX162" s="30"/>
      <c r="ALY162" s="30"/>
      <c r="ALZ162" s="30"/>
      <c r="AMA162" s="30"/>
      <c r="AMB162" s="30"/>
      <c r="AMC162" s="30"/>
      <c r="AMD162" s="30"/>
      <c r="AME162" s="30"/>
      <c r="AMF162" s="30"/>
      <c r="AMG162" s="30"/>
      <c r="AMH162" s="30"/>
      <c r="AMI162" s="30"/>
      <c r="AMJ162" s="30"/>
      <c r="AMK162" s="30"/>
    </row>
    <row r="163" spans="1:1025" ht="15.75" customHeight="1" x14ac:dyDescent="0.3">
      <c r="A163" s="30"/>
      <c r="B163" s="30" t="s">
        <v>48</v>
      </c>
      <c r="C163" s="30"/>
      <c r="D163" s="30"/>
      <c r="E163" s="5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c r="WQ163" s="30"/>
      <c r="WR163" s="30"/>
      <c r="WS163" s="30"/>
      <c r="WT163" s="30"/>
      <c r="WU163" s="30"/>
      <c r="WV163" s="30"/>
      <c r="WW163" s="30"/>
      <c r="WX163" s="30"/>
      <c r="WY163" s="30"/>
      <c r="WZ163" s="30"/>
      <c r="XA163" s="30"/>
      <c r="XB163" s="30"/>
      <c r="XC163" s="30"/>
      <c r="XD163" s="30"/>
      <c r="XE163" s="30"/>
      <c r="XF163" s="30"/>
      <c r="XG163" s="30"/>
      <c r="XH163" s="30"/>
      <c r="XI163" s="30"/>
      <c r="XJ163" s="30"/>
      <c r="XK163" s="30"/>
      <c r="XL163" s="30"/>
      <c r="XM163" s="30"/>
      <c r="XN163" s="30"/>
      <c r="XO163" s="30"/>
      <c r="XP163" s="30"/>
      <c r="XQ163" s="30"/>
      <c r="XR163" s="30"/>
      <c r="XS163" s="30"/>
      <c r="XT163" s="30"/>
      <c r="XU163" s="30"/>
      <c r="XV163" s="30"/>
      <c r="XW163" s="30"/>
      <c r="XX163" s="30"/>
      <c r="XY163" s="30"/>
      <c r="XZ163" s="30"/>
      <c r="YA163" s="30"/>
      <c r="YB163" s="30"/>
      <c r="YC163" s="30"/>
      <c r="YD163" s="30"/>
      <c r="YE163" s="30"/>
      <c r="YF163" s="30"/>
      <c r="YG163" s="30"/>
      <c r="YH163" s="30"/>
      <c r="YI163" s="30"/>
      <c r="YJ163" s="30"/>
      <c r="YK163" s="30"/>
      <c r="YL163" s="30"/>
      <c r="YM163" s="30"/>
      <c r="YN163" s="30"/>
      <c r="YO163" s="30"/>
      <c r="YP163" s="30"/>
      <c r="YQ163" s="30"/>
      <c r="YR163" s="30"/>
      <c r="YS163" s="30"/>
      <c r="YT163" s="30"/>
      <c r="YU163" s="30"/>
      <c r="YV163" s="30"/>
      <c r="YW163" s="30"/>
      <c r="YX163" s="30"/>
      <c r="YY163" s="30"/>
      <c r="YZ163" s="30"/>
      <c r="ZA163" s="30"/>
      <c r="ZB163" s="30"/>
      <c r="ZC163" s="30"/>
      <c r="ZD163" s="30"/>
      <c r="ZE163" s="30"/>
      <c r="ZF163" s="30"/>
      <c r="ZG163" s="30"/>
      <c r="ZH163" s="30"/>
      <c r="ZI163" s="30"/>
      <c r="ZJ163" s="30"/>
      <c r="ZK163" s="30"/>
      <c r="ZL163" s="30"/>
      <c r="ZM163" s="30"/>
      <c r="ZN163" s="30"/>
      <c r="ZO163" s="30"/>
      <c r="ZP163" s="30"/>
      <c r="ZQ163" s="30"/>
      <c r="ZR163" s="30"/>
      <c r="ZS163" s="30"/>
      <c r="ZT163" s="30"/>
      <c r="ZU163" s="30"/>
      <c r="ZV163" s="30"/>
      <c r="ZW163" s="30"/>
      <c r="ZX163" s="30"/>
      <c r="ZY163" s="30"/>
      <c r="ZZ163" s="30"/>
      <c r="AAA163" s="30"/>
      <c r="AAB163" s="30"/>
      <c r="AAC163" s="30"/>
      <c r="AAD163" s="30"/>
      <c r="AAE163" s="30"/>
      <c r="AAF163" s="30"/>
      <c r="AAG163" s="30"/>
      <c r="AAH163" s="30"/>
      <c r="AAI163" s="30"/>
      <c r="AAJ163" s="30"/>
      <c r="AAK163" s="30"/>
      <c r="AAL163" s="30"/>
      <c r="AAM163" s="30"/>
      <c r="AAN163" s="30"/>
      <c r="AAO163" s="30"/>
      <c r="AAP163" s="30"/>
      <c r="AAQ163" s="30"/>
      <c r="AAR163" s="30"/>
      <c r="AAS163" s="30"/>
      <c r="AAT163" s="30"/>
      <c r="AAU163" s="30"/>
      <c r="AAV163" s="30"/>
      <c r="AAW163" s="30"/>
      <c r="AAX163" s="30"/>
      <c r="AAY163" s="30"/>
      <c r="AAZ163" s="30"/>
      <c r="ABA163" s="30"/>
      <c r="ABB163" s="30"/>
      <c r="ABC163" s="30"/>
      <c r="ABD163" s="30"/>
      <c r="ABE163" s="30"/>
      <c r="ABF163" s="30"/>
      <c r="ABG163" s="30"/>
      <c r="ABH163" s="30"/>
      <c r="ABI163" s="30"/>
      <c r="ABJ163" s="30"/>
      <c r="ABK163" s="30"/>
      <c r="ABL163" s="30"/>
      <c r="ABM163" s="30"/>
      <c r="ABN163" s="30"/>
      <c r="ABO163" s="30"/>
      <c r="ABP163" s="30"/>
      <c r="ABQ163" s="30"/>
      <c r="ABR163" s="30"/>
      <c r="ABS163" s="30"/>
      <c r="ABT163" s="30"/>
      <c r="ABU163" s="30"/>
      <c r="ABV163" s="30"/>
      <c r="ABW163" s="30"/>
      <c r="ABX163" s="30"/>
      <c r="ABY163" s="30"/>
      <c r="ABZ163" s="30"/>
      <c r="ACA163" s="30"/>
      <c r="ACB163" s="30"/>
      <c r="ACC163" s="30"/>
      <c r="ACD163" s="30"/>
      <c r="ACE163" s="30"/>
      <c r="ACF163" s="30"/>
      <c r="ACG163" s="30"/>
      <c r="ACH163" s="30"/>
      <c r="ACI163" s="30"/>
      <c r="ACJ163" s="30"/>
      <c r="ACK163" s="30"/>
      <c r="ACL163" s="30"/>
      <c r="ACM163" s="30"/>
      <c r="ACN163" s="30"/>
      <c r="ACO163" s="30"/>
      <c r="ACP163" s="30"/>
      <c r="ACQ163" s="30"/>
      <c r="ACR163" s="30"/>
      <c r="ACS163" s="30"/>
      <c r="ACT163" s="30"/>
      <c r="ACU163" s="30"/>
      <c r="ACV163" s="30"/>
      <c r="ACW163" s="30"/>
      <c r="ACX163" s="30"/>
      <c r="ACY163" s="30"/>
      <c r="ACZ163" s="30"/>
      <c r="ADA163" s="30"/>
      <c r="ADB163" s="30"/>
      <c r="ADC163" s="30"/>
      <c r="ADD163" s="30"/>
      <c r="ADE163" s="30"/>
      <c r="ADF163" s="30"/>
      <c r="ADG163" s="30"/>
      <c r="ADH163" s="30"/>
      <c r="ADI163" s="30"/>
      <c r="ADJ163" s="30"/>
      <c r="ADK163" s="30"/>
      <c r="ADL163" s="30"/>
      <c r="ADM163" s="30"/>
      <c r="ADN163" s="30"/>
      <c r="ADO163" s="30"/>
      <c r="ADP163" s="30"/>
      <c r="ADQ163" s="30"/>
      <c r="ADR163" s="30"/>
      <c r="ADS163" s="30"/>
      <c r="ADT163" s="30"/>
      <c r="ADU163" s="30"/>
      <c r="ADV163" s="30"/>
      <c r="ADW163" s="30"/>
      <c r="ADX163" s="30"/>
      <c r="ADY163" s="30"/>
      <c r="ADZ163" s="30"/>
      <c r="AEA163" s="30"/>
      <c r="AEB163" s="30"/>
      <c r="AEC163" s="30"/>
      <c r="AED163" s="30"/>
      <c r="AEE163" s="30"/>
      <c r="AEF163" s="30"/>
      <c r="AEG163" s="30"/>
      <c r="AEH163" s="30"/>
      <c r="AEI163" s="30"/>
      <c r="AEJ163" s="30"/>
      <c r="AEK163" s="30"/>
      <c r="AEL163" s="30"/>
      <c r="AEM163" s="30"/>
      <c r="AEN163" s="30"/>
      <c r="AEO163" s="30"/>
      <c r="AEP163" s="30"/>
      <c r="AEQ163" s="30"/>
      <c r="AER163" s="30"/>
      <c r="AES163" s="30"/>
      <c r="AET163" s="30"/>
      <c r="AEU163" s="30"/>
      <c r="AEV163" s="30"/>
      <c r="AEW163" s="30"/>
      <c r="AEX163" s="30"/>
      <c r="AEY163" s="30"/>
      <c r="AEZ163" s="30"/>
      <c r="AFA163" s="30"/>
      <c r="AFB163" s="30"/>
      <c r="AFC163" s="30"/>
      <c r="AFD163" s="30"/>
      <c r="AFE163" s="30"/>
      <c r="AFF163" s="30"/>
      <c r="AFG163" s="30"/>
      <c r="AFH163" s="30"/>
      <c r="AFI163" s="30"/>
      <c r="AFJ163" s="30"/>
      <c r="AFK163" s="30"/>
      <c r="AFL163" s="30"/>
      <c r="AFM163" s="30"/>
      <c r="AFN163" s="30"/>
      <c r="AFO163" s="30"/>
      <c r="AFP163" s="30"/>
      <c r="AFQ163" s="30"/>
      <c r="AFR163" s="30"/>
      <c r="AFS163" s="30"/>
      <c r="AFT163" s="30"/>
      <c r="AFU163" s="30"/>
      <c r="AFV163" s="30"/>
      <c r="AFW163" s="30"/>
      <c r="AFX163" s="30"/>
      <c r="AFY163" s="30"/>
      <c r="AFZ163" s="30"/>
      <c r="AGA163" s="30"/>
      <c r="AGB163" s="30"/>
      <c r="AGC163" s="30"/>
      <c r="AGD163" s="30"/>
      <c r="AGE163" s="30"/>
      <c r="AGF163" s="30"/>
      <c r="AGG163" s="30"/>
      <c r="AGH163" s="30"/>
      <c r="AGI163" s="30"/>
      <c r="AGJ163" s="30"/>
      <c r="AGK163" s="30"/>
      <c r="AGL163" s="30"/>
      <c r="AGM163" s="30"/>
      <c r="AGN163" s="30"/>
      <c r="AGO163" s="30"/>
      <c r="AGP163" s="30"/>
      <c r="AGQ163" s="30"/>
      <c r="AGR163" s="30"/>
      <c r="AGS163" s="30"/>
      <c r="AGT163" s="30"/>
      <c r="AGU163" s="30"/>
      <c r="AGV163" s="30"/>
      <c r="AGW163" s="30"/>
      <c r="AGX163" s="30"/>
      <c r="AGY163" s="30"/>
      <c r="AGZ163" s="30"/>
      <c r="AHA163" s="30"/>
      <c r="AHB163" s="30"/>
      <c r="AHC163" s="30"/>
      <c r="AHD163" s="30"/>
      <c r="AHE163" s="30"/>
      <c r="AHF163" s="30"/>
      <c r="AHG163" s="30"/>
      <c r="AHH163" s="30"/>
      <c r="AHI163" s="30"/>
      <c r="AHJ163" s="30"/>
      <c r="AHK163" s="30"/>
      <c r="AHL163" s="30"/>
      <c r="AHM163" s="30"/>
      <c r="AHN163" s="30"/>
      <c r="AHO163" s="30"/>
      <c r="AHP163" s="30"/>
      <c r="AHQ163" s="30"/>
      <c r="AHR163" s="30"/>
      <c r="AHS163" s="30"/>
      <c r="AHT163" s="30"/>
      <c r="AHU163" s="30"/>
      <c r="AHV163" s="30"/>
      <c r="AHW163" s="30"/>
      <c r="AHX163" s="30"/>
      <c r="AHY163" s="30"/>
      <c r="AHZ163" s="30"/>
      <c r="AIA163" s="30"/>
      <c r="AIB163" s="30"/>
      <c r="AIC163" s="30"/>
      <c r="AID163" s="30"/>
      <c r="AIE163" s="30"/>
      <c r="AIF163" s="30"/>
      <c r="AIG163" s="30"/>
      <c r="AIH163" s="30"/>
      <c r="AII163" s="30"/>
      <c r="AIJ163" s="30"/>
      <c r="AIK163" s="30"/>
      <c r="AIL163" s="30"/>
      <c r="AIM163" s="30"/>
      <c r="AIN163" s="30"/>
      <c r="AIO163" s="30"/>
      <c r="AIP163" s="30"/>
      <c r="AIQ163" s="30"/>
      <c r="AIR163" s="30"/>
      <c r="AIS163" s="30"/>
      <c r="AIT163" s="30"/>
      <c r="AIU163" s="30"/>
      <c r="AIV163" s="30"/>
      <c r="AIW163" s="30"/>
      <c r="AIX163" s="30"/>
      <c r="AIY163" s="30"/>
      <c r="AIZ163" s="30"/>
      <c r="AJA163" s="30"/>
      <c r="AJB163" s="30"/>
      <c r="AJC163" s="30"/>
      <c r="AJD163" s="30"/>
      <c r="AJE163" s="30"/>
      <c r="AJF163" s="30"/>
      <c r="AJG163" s="30"/>
      <c r="AJH163" s="30"/>
      <c r="AJI163" s="30"/>
      <c r="AJJ163" s="30"/>
      <c r="AJK163" s="30"/>
      <c r="AJL163" s="30"/>
      <c r="AJM163" s="30"/>
      <c r="AJN163" s="30"/>
      <c r="AJO163" s="30"/>
      <c r="AJP163" s="30"/>
      <c r="AJQ163" s="30"/>
      <c r="AJR163" s="30"/>
      <c r="AJS163" s="30"/>
      <c r="AJT163" s="30"/>
      <c r="AJU163" s="30"/>
      <c r="AJV163" s="30"/>
      <c r="AJW163" s="30"/>
      <c r="AJX163" s="30"/>
      <c r="AJY163" s="30"/>
      <c r="AJZ163" s="30"/>
      <c r="AKA163" s="30"/>
      <c r="AKB163" s="30"/>
      <c r="AKC163" s="30"/>
      <c r="AKD163" s="30"/>
      <c r="AKE163" s="30"/>
      <c r="AKF163" s="30"/>
      <c r="AKG163" s="30"/>
      <c r="AKH163" s="30"/>
      <c r="AKI163" s="30"/>
      <c r="AKJ163" s="30"/>
      <c r="AKK163" s="30"/>
      <c r="AKL163" s="30"/>
      <c r="AKM163" s="30"/>
      <c r="AKN163" s="30"/>
      <c r="AKO163" s="30"/>
      <c r="AKP163" s="30"/>
      <c r="AKQ163" s="30"/>
      <c r="AKR163" s="30"/>
      <c r="AKS163" s="30"/>
      <c r="AKT163" s="30"/>
      <c r="AKU163" s="30"/>
      <c r="AKV163" s="30"/>
      <c r="AKW163" s="30"/>
      <c r="AKX163" s="30"/>
      <c r="AKY163" s="30"/>
      <c r="AKZ163" s="30"/>
      <c r="ALA163" s="30"/>
      <c r="ALB163" s="30"/>
      <c r="ALC163" s="30"/>
      <c r="ALD163" s="30"/>
      <c r="ALE163" s="30"/>
      <c r="ALF163" s="30"/>
      <c r="ALG163" s="30"/>
      <c r="ALH163" s="30"/>
      <c r="ALI163" s="30"/>
      <c r="ALJ163" s="30"/>
      <c r="ALK163" s="30"/>
      <c r="ALL163" s="30"/>
      <c r="ALM163" s="30"/>
      <c r="ALN163" s="30"/>
      <c r="ALO163" s="30"/>
      <c r="ALP163" s="30"/>
      <c r="ALQ163" s="30"/>
      <c r="ALR163" s="30"/>
      <c r="ALS163" s="30"/>
      <c r="ALT163" s="30"/>
      <c r="ALU163" s="30"/>
      <c r="ALV163" s="30"/>
      <c r="ALW163" s="30"/>
      <c r="ALX163" s="30"/>
      <c r="ALY163" s="30"/>
      <c r="ALZ163" s="30"/>
      <c r="AMA163" s="30"/>
      <c r="AMB163" s="30"/>
      <c r="AMC163" s="30"/>
      <c r="AMD163" s="30"/>
      <c r="AME163" s="30"/>
      <c r="AMF163" s="30"/>
      <c r="AMG163" s="30"/>
      <c r="AMH163" s="30"/>
      <c r="AMI163" s="30"/>
      <c r="AMJ163" s="30"/>
      <c r="AMK163" s="30"/>
    </row>
    <row r="164" spans="1:1025" ht="15.75" customHeight="1" x14ac:dyDescent="0.3">
      <c r="A164" s="30"/>
      <c r="B164" s="30" t="s">
        <v>49</v>
      </c>
      <c r="C164" s="30"/>
      <c r="D164" s="30"/>
      <c r="E164" s="5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c r="WQ164" s="30"/>
      <c r="WR164" s="30"/>
      <c r="WS164" s="30"/>
      <c r="WT164" s="30"/>
      <c r="WU164" s="30"/>
      <c r="WV164" s="30"/>
      <c r="WW164" s="30"/>
      <c r="WX164" s="30"/>
      <c r="WY164" s="30"/>
      <c r="WZ164" s="30"/>
      <c r="XA164" s="30"/>
      <c r="XB164" s="30"/>
      <c r="XC164" s="30"/>
      <c r="XD164" s="30"/>
      <c r="XE164" s="30"/>
      <c r="XF164" s="30"/>
      <c r="XG164" s="30"/>
      <c r="XH164" s="30"/>
      <c r="XI164" s="30"/>
      <c r="XJ164" s="30"/>
      <c r="XK164" s="30"/>
      <c r="XL164" s="30"/>
      <c r="XM164" s="30"/>
      <c r="XN164" s="30"/>
      <c r="XO164" s="30"/>
      <c r="XP164" s="30"/>
      <c r="XQ164" s="30"/>
      <c r="XR164" s="30"/>
      <c r="XS164" s="30"/>
      <c r="XT164" s="30"/>
      <c r="XU164" s="30"/>
      <c r="XV164" s="30"/>
      <c r="XW164" s="30"/>
      <c r="XX164" s="30"/>
      <c r="XY164" s="30"/>
      <c r="XZ164" s="30"/>
      <c r="YA164" s="30"/>
      <c r="YB164" s="30"/>
      <c r="YC164" s="30"/>
      <c r="YD164" s="30"/>
      <c r="YE164" s="30"/>
      <c r="YF164" s="30"/>
      <c r="YG164" s="30"/>
      <c r="YH164" s="30"/>
      <c r="YI164" s="30"/>
      <c r="YJ164" s="30"/>
      <c r="YK164" s="30"/>
      <c r="YL164" s="30"/>
      <c r="YM164" s="30"/>
      <c r="YN164" s="30"/>
      <c r="YO164" s="30"/>
      <c r="YP164" s="30"/>
      <c r="YQ164" s="30"/>
      <c r="YR164" s="30"/>
      <c r="YS164" s="30"/>
      <c r="YT164" s="30"/>
      <c r="YU164" s="30"/>
      <c r="YV164" s="30"/>
      <c r="YW164" s="30"/>
      <c r="YX164" s="30"/>
      <c r="YY164" s="30"/>
      <c r="YZ164" s="30"/>
      <c r="ZA164" s="30"/>
      <c r="ZB164" s="30"/>
      <c r="ZC164" s="30"/>
      <c r="ZD164" s="30"/>
      <c r="ZE164" s="30"/>
      <c r="ZF164" s="30"/>
      <c r="ZG164" s="30"/>
      <c r="ZH164" s="30"/>
      <c r="ZI164" s="30"/>
      <c r="ZJ164" s="30"/>
      <c r="ZK164" s="30"/>
      <c r="ZL164" s="30"/>
      <c r="ZM164" s="30"/>
      <c r="ZN164" s="30"/>
      <c r="ZO164" s="30"/>
      <c r="ZP164" s="30"/>
      <c r="ZQ164" s="30"/>
      <c r="ZR164" s="30"/>
      <c r="ZS164" s="30"/>
      <c r="ZT164" s="30"/>
      <c r="ZU164" s="30"/>
      <c r="ZV164" s="30"/>
      <c r="ZW164" s="30"/>
      <c r="ZX164" s="30"/>
      <c r="ZY164" s="30"/>
      <c r="ZZ164" s="30"/>
      <c r="AAA164" s="30"/>
      <c r="AAB164" s="30"/>
      <c r="AAC164" s="30"/>
      <c r="AAD164" s="30"/>
      <c r="AAE164" s="30"/>
      <c r="AAF164" s="30"/>
      <c r="AAG164" s="30"/>
      <c r="AAH164" s="30"/>
      <c r="AAI164" s="30"/>
      <c r="AAJ164" s="30"/>
      <c r="AAK164" s="30"/>
      <c r="AAL164" s="30"/>
      <c r="AAM164" s="30"/>
      <c r="AAN164" s="30"/>
      <c r="AAO164" s="30"/>
      <c r="AAP164" s="30"/>
      <c r="AAQ164" s="30"/>
      <c r="AAR164" s="30"/>
      <c r="AAS164" s="30"/>
      <c r="AAT164" s="30"/>
      <c r="AAU164" s="30"/>
      <c r="AAV164" s="30"/>
      <c r="AAW164" s="30"/>
      <c r="AAX164" s="30"/>
      <c r="AAY164" s="30"/>
      <c r="AAZ164" s="30"/>
      <c r="ABA164" s="30"/>
      <c r="ABB164" s="30"/>
      <c r="ABC164" s="30"/>
      <c r="ABD164" s="30"/>
      <c r="ABE164" s="30"/>
      <c r="ABF164" s="30"/>
      <c r="ABG164" s="30"/>
      <c r="ABH164" s="30"/>
      <c r="ABI164" s="30"/>
      <c r="ABJ164" s="30"/>
      <c r="ABK164" s="30"/>
      <c r="ABL164" s="30"/>
      <c r="ABM164" s="30"/>
      <c r="ABN164" s="30"/>
      <c r="ABO164" s="30"/>
      <c r="ABP164" s="30"/>
      <c r="ABQ164" s="30"/>
      <c r="ABR164" s="30"/>
      <c r="ABS164" s="30"/>
      <c r="ABT164" s="30"/>
      <c r="ABU164" s="30"/>
      <c r="ABV164" s="30"/>
      <c r="ABW164" s="30"/>
      <c r="ABX164" s="30"/>
      <c r="ABY164" s="30"/>
      <c r="ABZ164" s="30"/>
      <c r="ACA164" s="30"/>
      <c r="ACB164" s="30"/>
      <c r="ACC164" s="30"/>
      <c r="ACD164" s="30"/>
      <c r="ACE164" s="30"/>
      <c r="ACF164" s="30"/>
      <c r="ACG164" s="30"/>
      <c r="ACH164" s="30"/>
      <c r="ACI164" s="30"/>
      <c r="ACJ164" s="30"/>
      <c r="ACK164" s="30"/>
      <c r="ACL164" s="30"/>
      <c r="ACM164" s="30"/>
      <c r="ACN164" s="30"/>
      <c r="ACO164" s="30"/>
      <c r="ACP164" s="30"/>
      <c r="ACQ164" s="30"/>
      <c r="ACR164" s="30"/>
      <c r="ACS164" s="30"/>
      <c r="ACT164" s="30"/>
      <c r="ACU164" s="30"/>
      <c r="ACV164" s="30"/>
      <c r="ACW164" s="30"/>
      <c r="ACX164" s="30"/>
      <c r="ACY164" s="30"/>
      <c r="ACZ164" s="30"/>
      <c r="ADA164" s="30"/>
      <c r="ADB164" s="30"/>
      <c r="ADC164" s="30"/>
      <c r="ADD164" s="30"/>
      <c r="ADE164" s="30"/>
      <c r="ADF164" s="30"/>
      <c r="ADG164" s="30"/>
      <c r="ADH164" s="30"/>
      <c r="ADI164" s="30"/>
      <c r="ADJ164" s="30"/>
      <c r="ADK164" s="30"/>
      <c r="ADL164" s="30"/>
      <c r="ADM164" s="30"/>
      <c r="ADN164" s="30"/>
      <c r="ADO164" s="30"/>
      <c r="ADP164" s="30"/>
      <c r="ADQ164" s="30"/>
      <c r="ADR164" s="30"/>
      <c r="ADS164" s="30"/>
      <c r="ADT164" s="30"/>
      <c r="ADU164" s="30"/>
      <c r="ADV164" s="30"/>
      <c r="ADW164" s="30"/>
      <c r="ADX164" s="30"/>
      <c r="ADY164" s="30"/>
      <c r="ADZ164" s="30"/>
      <c r="AEA164" s="30"/>
      <c r="AEB164" s="30"/>
      <c r="AEC164" s="30"/>
      <c r="AED164" s="30"/>
      <c r="AEE164" s="30"/>
      <c r="AEF164" s="30"/>
      <c r="AEG164" s="30"/>
      <c r="AEH164" s="30"/>
      <c r="AEI164" s="30"/>
      <c r="AEJ164" s="30"/>
      <c r="AEK164" s="30"/>
      <c r="AEL164" s="30"/>
      <c r="AEM164" s="30"/>
      <c r="AEN164" s="30"/>
      <c r="AEO164" s="30"/>
      <c r="AEP164" s="30"/>
      <c r="AEQ164" s="30"/>
      <c r="AER164" s="30"/>
      <c r="AES164" s="30"/>
      <c r="AET164" s="30"/>
      <c r="AEU164" s="30"/>
      <c r="AEV164" s="30"/>
      <c r="AEW164" s="30"/>
      <c r="AEX164" s="30"/>
      <c r="AEY164" s="30"/>
      <c r="AEZ164" s="30"/>
      <c r="AFA164" s="30"/>
      <c r="AFB164" s="30"/>
      <c r="AFC164" s="30"/>
      <c r="AFD164" s="30"/>
      <c r="AFE164" s="30"/>
      <c r="AFF164" s="30"/>
      <c r="AFG164" s="30"/>
      <c r="AFH164" s="30"/>
      <c r="AFI164" s="30"/>
      <c r="AFJ164" s="30"/>
      <c r="AFK164" s="30"/>
      <c r="AFL164" s="30"/>
      <c r="AFM164" s="30"/>
      <c r="AFN164" s="30"/>
      <c r="AFO164" s="30"/>
      <c r="AFP164" s="30"/>
      <c r="AFQ164" s="30"/>
      <c r="AFR164" s="30"/>
      <c r="AFS164" s="30"/>
      <c r="AFT164" s="30"/>
      <c r="AFU164" s="30"/>
      <c r="AFV164" s="30"/>
      <c r="AFW164" s="30"/>
      <c r="AFX164" s="30"/>
      <c r="AFY164" s="30"/>
      <c r="AFZ164" s="30"/>
      <c r="AGA164" s="30"/>
      <c r="AGB164" s="30"/>
      <c r="AGC164" s="30"/>
      <c r="AGD164" s="30"/>
      <c r="AGE164" s="30"/>
      <c r="AGF164" s="30"/>
      <c r="AGG164" s="30"/>
      <c r="AGH164" s="30"/>
      <c r="AGI164" s="30"/>
      <c r="AGJ164" s="30"/>
      <c r="AGK164" s="30"/>
      <c r="AGL164" s="30"/>
      <c r="AGM164" s="30"/>
      <c r="AGN164" s="30"/>
      <c r="AGO164" s="30"/>
      <c r="AGP164" s="30"/>
      <c r="AGQ164" s="30"/>
      <c r="AGR164" s="30"/>
      <c r="AGS164" s="30"/>
      <c r="AGT164" s="30"/>
      <c r="AGU164" s="30"/>
      <c r="AGV164" s="30"/>
      <c r="AGW164" s="30"/>
      <c r="AGX164" s="30"/>
      <c r="AGY164" s="30"/>
      <c r="AGZ164" s="30"/>
      <c r="AHA164" s="30"/>
      <c r="AHB164" s="30"/>
      <c r="AHC164" s="30"/>
      <c r="AHD164" s="30"/>
      <c r="AHE164" s="30"/>
      <c r="AHF164" s="30"/>
      <c r="AHG164" s="30"/>
      <c r="AHH164" s="30"/>
      <c r="AHI164" s="30"/>
      <c r="AHJ164" s="30"/>
      <c r="AHK164" s="30"/>
      <c r="AHL164" s="30"/>
      <c r="AHM164" s="30"/>
      <c r="AHN164" s="30"/>
      <c r="AHO164" s="30"/>
      <c r="AHP164" s="30"/>
      <c r="AHQ164" s="30"/>
      <c r="AHR164" s="30"/>
      <c r="AHS164" s="30"/>
      <c r="AHT164" s="30"/>
      <c r="AHU164" s="30"/>
      <c r="AHV164" s="30"/>
      <c r="AHW164" s="30"/>
      <c r="AHX164" s="30"/>
      <c r="AHY164" s="30"/>
      <c r="AHZ164" s="30"/>
      <c r="AIA164" s="30"/>
      <c r="AIB164" s="30"/>
      <c r="AIC164" s="30"/>
      <c r="AID164" s="30"/>
      <c r="AIE164" s="30"/>
      <c r="AIF164" s="30"/>
      <c r="AIG164" s="30"/>
      <c r="AIH164" s="30"/>
      <c r="AII164" s="30"/>
      <c r="AIJ164" s="30"/>
      <c r="AIK164" s="30"/>
      <c r="AIL164" s="30"/>
      <c r="AIM164" s="30"/>
      <c r="AIN164" s="30"/>
      <c r="AIO164" s="30"/>
      <c r="AIP164" s="30"/>
      <c r="AIQ164" s="30"/>
      <c r="AIR164" s="30"/>
      <c r="AIS164" s="30"/>
      <c r="AIT164" s="30"/>
      <c r="AIU164" s="30"/>
      <c r="AIV164" s="30"/>
      <c r="AIW164" s="30"/>
      <c r="AIX164" s="30"/>
      <c r="AIY164" s="30"/>
      <c r="AIZ164" s="30"/>
      <c r="AJA164" s="30"/>
      <c r="AJB164" s="30"/>
      <c r="AJC164" s="30"/>
      <c r="AJD164" s="30"/>
      <c r="AJE164" s="30"/>
      <c r="AJF164" s="30"/>
      <c r="AJG164" s="30"/>
      <c r="AJH164" s="30"/>
      <c r="AJI164" s="30"/>
      <c r="AJJ164" s="30"/>
      <c r="AJK164" s="30"/>
      <c r="AJL164" s="30"/>
      <c r="AJM164" s="30"/>
      <c r="AJN164" s="30"/>
      <c r="AJO164" s="30"/>
      <c r="AJP164" s="30"/>
      <c r="AJQ164" s="30"/>
      <c r="AJR164" s="30"/>
      <c r="AJS164" s="30"/>
      <c r="AJT164" s="30"/>
      <c r="AJU164" s="30"/>
      <c r="AJV164" s="30"/>
      <c r="AJW164" s="30"/>
      <c r="AJX164" s="30"/>
      <c r="AJY164" s="30"/>
      <c r="AJZ164" s="30"/>
      <c r="AKA164" s="30"/>
      <c r="AKB164" s="30"/>
      <c r="AKC164" s="30"/>
      <c r="AKD164" s="30"/>
      <c r="AKE164" s="30"/>
      <c r="AKF164" s="30"/>
      <c r="AKG164" s="30"/>
      <c r="AKH164" s="30"/>
      <c r="AKI164" s="30"/>
      <c r="AKJ164" s="30"/>
      <c r="AKK164" s="30"/>
      <c r="AKL164" s="30"/>
      <c r="AKM164" s="30"/>
      <c r="AKN164" s="30"/>
      <c r="AKO164" s="30"/>
      <c r="AKP164" s="30"/>
      <c r="AKQ164" s="30"/>
      <c r="AKR164" s="30"/>
      <c r="AKS164" s="30"/>
      <c r="AKT164" s="30"/>
      <c r="AKU164" s="30"/>
      <c r="AKV164" s="30"/>
      <c r="AKW164" s="30"/>
      <c r="AKX164" s="30"/>
      <c r="AKY164" s="30"/>
      <c r="AKZ164" s="30"/>
      <c r="ALA164" s="30"/>
      <c r="ALB164" s="30"/>
      <c r="ALC164" s="30"/>
      <c r="ALD164" s="30"/>
      <c r="ALE164" s="30"/>
      <c r="ALF164" s="30"/>
      <c r="ALG164" s="30"/>
      <c r="ALH164" s="30"/>
      <c r="ALI164" s="30"/>
      <c r="ALJ164" s="30"/>
      <c r="ALK164" s="30"/>
      <c r="ALL164" s="30"/>
      <c r="ALM164" s="30"/>
      <c r="ALN164" s="30"/>
      <c r="ALO164" s="30"/>
      <c r="ALP164" s="30"/>
      <c r="ALQ164" s="30"/>
      <c r="ALR164" s="30"/>
      <c r="ALS164" s="30"/>
      <c r="ALT164" s="30"/>
      <c r="ALU164" s="30"/>
      <c r="ALV164" s="30"/>
      <c r="ALW164" s="30"/>
      <c r="ALX164" s="30"/>
      <c r="ALY164" s="30"/>
      <c r="ALZ164" s="30"/>
      <c r="AMA164" s="30"/>
      <c r="AMB164" s="30"/>
      <c r="AMC164" s="30"/>
      <c r="AMD164" s="30"/>
      <c r="AME164" s="30"/>
      <c r="AMF164" s="30"/>
      <c r="AMG164" s="30"/>
      <c r="AMH164" s="30"/>
      <c r="AMI164" s="30"/>
      <c r="AMJ164" s="30"/>
      <c r="AMK164" s="30"/>
    </row>
    <row r="165" spans="1:1025" ht="15.75" customHeight="1" x14ac:dyDescent="0.3">
      <c r="A165" s="30"/>
      <c r="B165" s="30" t="s">
        <v>50</v>
      </c>
      <c r="C165" s="30"/>
      <c r="D165" s="30"/>
      <c r="E165" s="5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c r="WQ165" s="30"/>
      <c r="WR165" s="30"/>
      <c r="WS165" s="30"/>
      <c r="WT165" s="30"/>
      <c r="WU165" s="30"/>
      <c r="WV165" s="30"/>
      <c r="WW165" s="30"/>
      <c r="WX165" s="30"/>
      <c r="WY165" s="30"/>
      <c r="WZ165" s="30"/>
      <c r="XA165" s="30"/>
      <c r="XB165" s="30"/>
      <c r="XC165" s="30"/>
      <c r="XD165" s="30"/>
      <c r="XE165" s="30"/>
      <c r="XF165" s="30"/>
      <c r="XG165" s="30"/>
      <c r="XH165" s="30"/>
      <c r="XI165" s="30"/>
      <c r="XJ165" s="30"/>
      <c r="XK165" s="30"/>
      <c r="XL165" s="30"/>
      <c r="XM165" s="30"/>
      <c r="XN165" s="30"/>
      <c r="XO165" s="30"/>
      <c r="XP165" s="30"/>
      <c r="XQ165" s="30"/>
      <c r="XR165" s="30"/>
      <c r="XS165" s="30"/>
      <c r="XT165" s="30"/>
      <c r="XU165" s="30"/>
      <c r="XV165" s="30"/>
      <c r="XW165" s="30"/>
      <c r="XX165" s="30"/>
      <c r="XY165" s="30"/>
      <c r="XZ165" s="30"/>
      <c r="YA165" s="30"/>
      <c r="YB165" s="30"/>
      <c r="YC165" s="30"/>
      <c r="YD165" s="30"/>
      <c r="YE165" s="30"/>
      <c r="YF165" s="30"/>
      <c r="YG165" s="30"/>
      <c r="YH165" s="30"/>
      <c r="YI165" s="30"/>
      <c r="YJ165" s="30"/>
      <c r="YK165" s="30"/>
      <c r="YL165" s="30"/>
      <c r="YM165" s="30"/>
      <c r="YN165" s="30"/>
      <c r="YO165" s="30"/>
      <c r="YP165" s="30"/>
      <c r="YQ165" s="30"/>
      <c r="YR165" s="30"/>
      <c r="YS165" s="30"/>
      <c r="YT165" s="30"/>
      <c r="YU165" s="30"/>
      <c r="YV165" s="30"/>
      <c r="YW165" s="30"/>
      <c r="YX165" s="30"/>
      <c r="YY165" s="30"/>
      <c r="YZ165" s="30"/>
      <c r="ZA165" s="30"/>
      <c r="ZB165" s="30"/>
      <c r="ZC165" s="30"/>
      <c r="ZD165" s="30"/>
      <c r="ZE165" s="30"/>
      <c r="ZF165" s="30"/>
      <c r="ZG165" s="30"/>
      <c r="ZH165" s="30"/>
      <c r="ZI165" s="30"/>
      <c r="ZJ165" s="30"/>
      <c r="ZK165" s="30"/>
      <c r="ZL165" s="30"/>
      <c r="ZM165" s="30"/>
      <c r="ZN165" s="30"/>
      <c r="ZO165" s="30"/>
      <c r="ZP165" s="30"/>
      <c r="ZQ165" s="30"/>
      <c r="ZR165" s="30"/>
      <c r="ZS165" s="30"/>
      <c r="ZT165" s="30"/>
      <c r="ZU165" s="30"/>
      <c r="ZV165" s="30"/>
      <c r="ZW165" s="30"/>
      <c r="ZX165" s="30"/>
      <c r="ZY165" s="30"/>
      <c r="ZZ165" s="30"/>
      <c r="AAA165" s="30"/>
      <c r="AAB165" s="30"/>
      <c r="AAC165" s="30"/>
      <c r="AAD165" s="30"/>
      <c r="AAE165" s="30"/>
      <c r="AAF165" s="30"/>
      <c r="AAG165" s="30"/>
      <c r="AAH165" s="30"/>
      <c r="AAI165" s="30"/>
      <c r="AAJ165" s="30"/>
      <c r="AAK165" s="30"/>
      <c r="AAL165" s="30"/>
      <c r="AAM165" s="30"/>
      <c r="AAN165" s="30"/>
      <c r="AAO165" s="30"/>
      <c r="AAP165" s="30"/>
      <c r="AAQ165" s="30"/>
      <c r="AAR165" s="30"/>
      <c r="AAS165" s="30"/>
      <c r="AAT165" s="30"/>
      <c r="AAU165" s="30"/>
      <c r="AAV165" s="30"/>
      <c r="AAW165" s="30"/>
      <c r="AAX165" s="30"/>
      <c r="AAY165" s="30"/>
      <c r="AAZ165" s="30"/>
      <c r="ABA165" s="30"/>
      <c r="ABB165" s="30"/>
      <c r="ABC165" s="30"/>
      <c r="ABD165" s="30"/>
      <c r="ABE165" s="30"/>
      <c r="ABF165" s="30"/>
      <c r="ABG165" s="30"/>
      <c r="ABH165" s="30"/>
      <c r="ABI165" s="30"/>
      <c r="ABJ165" s="30"/>
      <c r="ABK165" s="30"/>
      <c r="ABL165" s="30"/>
      <c r="ABM165" s="30"/>
      <c r="ABN165" s="30"/>
      <c r="ABO165" s="30"/>
      <c r="ABP165" s="30"/>
      <c r="ABQ165" s="30"/>
      <c r="ABR165" s="30"/>
      <c r="ABS165" s="30"/>
      <c r="ABT165" s="30"/>
      <c r="ABU165" s="30"/>
      <c r="ABV165" s="30"/>
      <c r="ABW165" s="30"/>
      <c r="ABX165" s="30"/>
      <c r="ABY165" s="30"/>
      <c r="ABZ165" s="30"/>
      <c r="ACA165" s="30"/>
      <c r="ACB165" s="30"/>
      <c r="ACC165" s="30"/>
      <c r="ACD165" s="30"/>
      <c r="ACE165" s="30"/>
      <c r="ACF165" s="30"/>
      <c r="ACG165" s="30"/>
      <c r="ACH165" s="30"/>
      <c r="ACI165" s="30"/>
      <c r="ACJ165" s="30"/>
      <c r="ACK165" s="30"/>
      <c r="ACL165" s="30"/>
      <c r="ACM165" s="30"/>
      <c r="ACN165" s="30"/>
      <c r="ACO165" s="30"/>
      <c r="ACP165" s="30"/>
      <c r="ACQ165" s="30"/>
      <c r="ACR165" s="30"/>
      <c r="ACS165" s="30"/>
      <c r="ACT165" s="30"/>
      <c r="ACU165" s="30"/>
      <c r="ACV165" s="30"/>
      <c r="ACW165" s="30"/>
      <c r="ACX165" s="30"/>
      <c r="ACY165" s="30"/>
      <c r="ACZ165" s="30"/>
      <c r="ADA165" s="30"/>
      <c r="ADB165" s="30"/>
      <c r="ADC165" s="30"/>
      <c r="ADD165" s="30"/>
      <c r="ADE165" s="30"/>
      <c r="ADF165" s="30"/>
      <c r="ADG165" s="30"/>
      <c r="ADH165" s="30"/>
      <c r="ADI165" s="30"/>
      <c r="ADJ165" s="30"/>
      <c r="ADK165" s="30"/>
      <c r="ADL165" s="30"/>
      <c r="ADM165" s="30"/>
      <c r="ADN165" s="30"/>
      <c r="ADO165" s="30"/>
      <c r="ADP165" s="30"/>
      <c r="ADQ165" s="30"/>
      <c r="ADR165" s="30"/>
      <c r="ADS165" s="30"/>
      <c r="ADT165" s="30"/>
      <c r="ADU165" s="30"/>
      <c r="ADV165" s="30"/>
      <c r="ADW165" s="30"/>
      <c r="ADX165" s="30"/>
      <c r="ADY165" s="30"/>
      <c r="ADZ165" s="30"/>
      <c r="AEA165" s="30"/>
      <c r="AEB165" s="30"/>
      <c r="AEC165" s="30"/>
      <c r="AED165" s="30"/>
      <c r="AEE165" s="30"/>
      <c r="AEF165" s="30"/>
      <c r="AEG165" s="30"/>
      <c r="AEH165" s="30"/>
      <c r="AEI165" s="30"/>
      <c r="AEJ165" s="30"/>
      <c r="AEK165" s="30"/>
      <c r="AEL165" s="30"/>
      <c r="AEM165" s="30"/>
      <c r="AEN165" s="30"/>
      <c r="AEO165" s="30"/>
      <c r="AEP165" s="30"/>
      <c r="AEQ165" s="30"/>
      <c r="AER165" s="30"/>
      <c r="AES165" s="30"/>
      <c r="AET165" s="30"/>
      <c r="AEU165" s="30"/>
      <c r="AEV165" s="30"/>
      <c r="AEW165" s="30"/>
      <c r="AEX165" s="30"/>
      <c r="AEY165" s="30"/>
      <c r="AEZ165" s="30"/>
      <c r="AFA165" s="30"/>
      <c r="AFB165" s="30"/>
      <c r="AFC165" s="30"/>
      <c r="AFD165" s="30"/>
      <c r="AFE165" s="30"/>
      <c r="AFF165" s="30"/>
      <c r="AFG165" s="30"/>
      <c r="AFH165" s="30"/>
      <c r="AFI165" s="30"/>
      <c r="AFJ165" s="30"/>
      <c r="AFK165" s="30"/>
      <c r="AFL165" s="30"/>
      <c r="AFM165" s="30"/>
      <c r="AFN165" s="30"/>
      <c r="AFO165" s="30"/>
      <c r="AFP165" s="30"/>
      <c r="AFQ165" s="30"/>
      <c r="AFR165" s="30"/>
      <c r="AFS165" s="30"/>
      <c r="AFT165" s="30"/>
      <c r="AFU165" s="30"/>
      <c r="AFV165" s="30"/>
      <c r="AFW165" s="30"/>
      <c r="AFX165" s="30"/>
      <c r="AFY165" s="30"/>
      <c r="AFZ165" s="30"/>
      <c r="AGA165" s="30"/>
      <c r="AGB165" s="30"/>
      <c r="AGC165" s="30"/>
      <c r="AGD165" s="30"/>
      <c r="AGE165" s="30"/>
      <c r="AGF165" s="30"/>
      <c r="AGG165" s="30"/>
      <c r="AGH165" s="30"/>
      <c r="AGI165" s="30"/>
      <c r="AGJ165" s="30"/>
      <c r="AGK165" s="30"/>
      <c r="AGL165" s="30"/>
      <c r="AGM165" s="30"/>
      <c r="AGN165" s="30"/>
      <c r="AGO165" s="30"/>
      <c r="AGP165" s="30"/>
      <c r="AGQ165" s="30"/>
      <c r="AGR165" s="30"/>
      <c r="AGS165" s="30"/>
      <c r="AGT165" s="30"/>
      <c r="AGU165" s="30"/>
      <c r="AGV165" s="30"/>
      <c r="AGW165" s="30"/>
      <c r="AGX165" s="30"/>
      <c r="AGY165" s="30"/>
      <c r="AGZ165" s="30"/>
      <c r="AHA165" s="30"/>
      <c r="AHB165" s="30"/>
      <c r="AHC165" s="30"/>
      <c r="AHD165" s="30"/>
      <c r="AHE165" s="30"/>
      <c r="AHF165" s="30"/>
      <c r="AHG165" s="30"/>
      <c r="AHH165" s="30"/>
      <c r="AHI165" s="30"/>
      <c r="AHJ165" s="30"/>
      <c r="AHK165" s="30"/>
      <c r="AHL165" s="30"/>
      <c r="AHM165" s="30"/>
      <c r="AHN165" s="30"/>
      <c r="AHO165" s="30"/>
      <c r="AHP165" s="30"/>
      <c r="AHQ165" s="30"/>
      <c r="AHR165" s="30"/>
      <c r="AHS165" s="30"/>
      <c r="AHT165" s="30"/>
      <c r="AHU165" s="30"/>
      <c r="AHV165" s="30"/>
      <c r="AHW165" s="30"/>
      <c r="AHX165" s="30"/>
      <c r="AHY165" s="30"/>
      <c r="AHZ165" s="30"/>
      <c r="AIA165" s="30"/>
      <c r="AIB165" s="30"/>
      <c r="AIC165" s="30"/>
      <c r="AID165" s="30"/>
      <c r="AIE165" s="30"/>
      <c r="AIF165" s="30"/>
      <c r="AIG165" s="30"/>
      <c r="AIH165" s="30"/>
      <c r="AII165" s="30"/>
      <c r="AIJ165" s="30"/>
      <c r="AIK165" s="30"/>
      <c r="AIL165" s="30"/>
      <c r="AIM165" s="30"/>
      <c r="AIN165" s="30"/>
      <c r="AIO165" s="30"/>
      <c r="AIP165" s="30"/>
      <c r="AIQ165" s="30"/>
      <c r="AIR165" s="30"/>
      <c r="AIS165" s="30"/>
      <c r="AIT165" s="30"/>
      <c r="AIU165" s="30"/>
      <c r="AIV165" s="30"/>
      <c r="AIW165" s="30"/>
      <c r="AIX165" s="30"/>
      <c r="AIY165" s="30"/>
      <c r="AIZ165" s="30"/>
      <c r="AJA165" s="30"/>
      <c r="AJB165" s="30"/>
      <c r="AJC165" s="30"/>
      <c r="AJD165" s="30"/>
      <c r="AJE165" s="30"/>
      <c r="AJF165" s="30"/>
      <c r="AJG165" s="30"/>
      <c r="AJH165" s="30"/>
      <c r="AJI165" s="30"/>
      <c r="AJJ165" s="30"/>
      <c r="AJK165" s="30"/>
      <c r="AJL165" s="30"/>
      <c r="AJM165" s="30"/>
      <c r="AJN165" s="30"/>
      <c r="AJO165" s="30"/>
      <c r="AJP165" s="30"/>
      <c r="AJQ165" s="30"/>
      <c r="AJR165" s="30"/>
      <c r="AJS165" s="30"/>
      <c r="AJT165" s="30"/>
      <c r="AJU165" s="30"/>
      <c r="AJV165" s="30"/>
      <c r="AJW165" s="30"/>
      <c r="AJX165" s="30"/>
      <c r="AJY165" s="30"/>
      <c r="AJZ165" s="30"/>
      <c r="AKA165" s="30"/>
      <c r="AKB165" s="30"/>
      <c r="AKC165" s="30"/>
      <c r="AKD165" s="30"/>
      <c r="AKE165" s="30"/>
      <c r="AKF165" s="30"/>
      <c r="AKG165" s="30"/>
      <c r="AKH165" s="30"/>
      <c r="AKI165" s="30"/>
      <c r="AKJ165" s="30"/>
      <c r="AKK165" s="30"/>
      <c r="AKL165" s="30"/>
      <c r="AKM165" s="30"/>
      <c r="AKN165" s="30"/>
      <c r="AKO165" s="30"/>
      <c r="AKP165" s="30"/>
      <c r="AKQ165" s="30"/>
      <c r="AKR165" s="30"/>
      <c r="AKS165" s="30"/>
      <c r="AKT165" s="30"/>
      <c r="AKU165" s="30"/>
      <c r="AKV165" s="30"/>
      <c r="AKW165" s="30"/>
      <c r="AKX165" s="30"/>
      <c r="AKY165" s="30"/>
      <c r="AKZ165" s="30"/>
      <c r="ALA165" s="30"/>
      <c r="ALB165" s="30"/>
      <c r="ALC165" s="30"/>
      <c r="ALD165" s="30"/>
      <c r="ALE165" s="30"/>
      <c r="ALF165" s="30"/>
      <c r="ALG165" s="30"/>
      <c r="ALH165" s="30"/>
      <c r="ALI165" s="30"/>
      <c r="ALJ165" s="30"/>
      <c r="ALK165" s="30"/>
      <c r="ALL165" s="30"/>
      <c r="ALM165" s="30"/>
      <c r="ALN165" s="30"/>
      <c r="ALO165" s="30"/>
      <c r="ALP165" s="30"/>
      <c r="ALQ165" s="30"/>
      <c r="ALR165" s="30"/>
      <c r="ALS165" s="30"/>
      <c r="ALT165" s="30"/>
      <c r="ALU165" s="30"/>
      <c r="ALV165" s="30"/>
      <c r="ALW165" s="30"/>
      <c r="ALX165" s="30"/>
      <c r="ALY165" s="30"/>
      <c r="ALZ165" s="30"/>
      <c r="AMA165" s="30"/>
      <c r="AMB165" s="30"/>
      <c r="AMC165" s="30"/>
      <c r="AMD165" s="30"/>
      <c r="AME165" s="30"/>
      <c r="AMF165" s="30"/>
      <c r="AMG165" s="30"/>
      <c r="AMH165" s="30"/>
      <c r="AMI165" s="30"/>
      <c r="AMJ165" s="30"/>
      <c r="AMK165" s="30"/>
    </row>
    <row r="166" spans="1:1025" ht="15.75" customHeight="1" x14ac:dyDescent="0.3">
      <c r="A166" s="30"/>
      <c r="B166" s="30" t="s">
        <v>51</v>
      </c>
      <c r="C166" s="30"/>
      <c r="D166" s="30"/>
      <c r="E166" s="5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c r="WQ166" s="30"/>
      <c r="WR166" s="30"/>
      <c r="WS166" s="30"/>
      <c r="WT166" s="30"/>
      <c r="WU166" s="30"/>
      <c r="WV166" s="30"/>
      <c r="WW166" s="30"/>
      <c r="WX166" s="30"/>
      <c r="WY166" s="30"/>
      <c r="WZ166" s="30"/>
      <c r="XA166" s="30"/>
      <c r="XB166" s="30"/>
      <c r="XC166" s="30"/>
      <c r="XD166" s="30"/>
      <c r="XE166" s="30"/>
      <c r="XF166" s="30"/>
      <c r="XG166" s="30"/>
      <c r="XH166" s="30"/>
      <c r="XI166" s="30"/>
      <c r="XJ166" s="30"/>
      <c r="XK166" s="30"/>
      <c r="XL166" s="30"/>
      <c r="XM166" s="30"/>
      <c r="XN166" s="30"/>
      <c r="XO166" s="30"/>
      <c r="XP166" s="30"/>
      <c r="XQ166" s="30"/>
      <c r="XR166" s="30"/>
      <c r="XS166" s="30"/>
      <c r="XT166" s="30"/>
      <c r="XU166" s="30"/>
      <c r="XV166" s="30"/>
      <c r="XW166" s="30"/>
      <c r="XX166" s="30"/>
      <c r="XY166" s="30"/>
      <c r="XZ166" s="30"/>
      <c r="YA166" s="30"/>
      <c r="YB166" s="30"/>
      <c r="YC166" s="30"/>
      <c r="YD166" s="30"/>
      <c r="YE166" s="30"/>
      <c r="YF166" s="30"/>
      <c r="YG166" s="30"/>
      <c r="YH166" s="30"/>
      <c r="YI166" s="30"/>
      <c r="YJ166" s="30"/>
      <c r="YK166" s="30"/>
      <c r="YL166" s="30"/>
      <c r="YM166" s="30"/>
      <c r="YN166" s="30"/>
      <c r="YO166" s="30"/>
      <c r="YP166" s="30"/>
      <c r="YQ166" s="30"/>
      <c r="YR166" s="30"/>
      <c r="YS166" s="30"/>
      <c r="YT166" s="30"/>
      <c r="YU166" s="30"/>
      <c r="YV166" s="30"/>
      <c r="YW166" s="30"/>
      <c r="YX166" s="30"/>
      <c r="YY166" s="30"/>
      <c r="YZ166" s="30"/>
      <c r="ZA166" s="30"/>
      <c r="ZB166" s="30"/>
      <c r="ZC166" s="30"/>
      <c r="ZD166" s="30"/>
      <c r="ZE166" s="30"/>
      <c r="ZF166" s="30"/>
      <c r="ZG166" s="30"/>
      <c r="ZH166" s="30"/>
      <c r="ZI166" s="30"/>
      <c r="ZJ166" s="30"/>
      <c r="ZK166" s="30"/>
      <c r="ZL166" s="30"/>
      <c r="ZM166" s="30"/>
      <c r="ZN166" s="30"/>
      <c r="ZO166" s="30"/>
      <c r="ZP166" s="30"/>
      <c r="ZQ166" s="30"/>
      <c r="ZR166" s="30"/>
      <c r="ZS166" s="30"/>
      <c r="ZT166" s="30"/>
      <c r="ZU166" s="30"/>
      <c r="ZV166" s="30"/>
      <c r="ZW166" s="30"/>
      <c r="ZX166" s="30"/>
      <c r="ZY166" s="30"/>
      <c r="ZZ166" s="30"/>
      <c r="AAA166" s="30"/>
      <c r="AAB166" s="30"/>
      <c r="AAC166" s="30"/>
      <c r="AAD166" s="30"/>
      <c r="AAE166" s="30"/>
      <c r="AAF166" s="30"/>
      <c r="AAG166" s="30"/>
      <c r="AAH166" s="30"/>
      <c r="AAI166" s="30"/>
      <c r="AAJ166" s="30"/>
      <c r="AAK166" s="30"/>
      <c r="AAL166" s="30"/>
      <c r="AAM166" s="30"/>
      <c r="AAN166" s="30"/>
      <c r="AAO166" s="30"/>
      <c r="AAP166" s="30"/>
      <c r="AAQ166" s="30"/>
      <c r="AAR166" s="30"/>
      <c r="AAS166" s="30"/>
      <c r="AAT166" s="30"/>
      <c r="AAU166" s="30"/>
      <c r="AAV166" s="30"/>
      <c r="AAW166" s="30"/>
      <c r="AAX166" s="30"/>
      <c r="AAY166" s="30"/>
      <c r="AAZ166" s="30"/>
      <c r="ABA166" s="30"/>
      <c r="ABB166" s="30"/>
      <c r="ABC166" s="30"/>
      <c r="ABD166" s="30"/>
      <c r="ABE166" s="30"/>
      <c r="ABF166" s="30"/>
      <c r="ABG166" s="30"/>
      <c r="ABH166" s="30"/>
      <c r="ABI166" s="30"/>
      <c r="ABJ166" s="30"/>
      <c r="ABK166" s="30"/>
      <c r="ABL166" s="30"/>
      <c r="ABM166" s="30"/>
      <c r="ABN166" s="30"/>
      <c r="ABO166" s="30"/>
      <c r="ABP166" s="30"/>
      <c r="ABQ166" s="30"/>
      <c r="ABR166" s="30"/>
      <c r="ABS166" s="30"/>
      <c r="ABT166" s="30"/>
      <c r="ABU166" s="30"/>
      <c r="ABV166" s="30"/>
      <c r="ABW166" s="30"/>
      <c r="ABX166" s="30"/>
      <c r="ABY166" s="30"/>
      <c r="ABZ166" s="30"/>
      <c r="ACA166" s="30"/>
      <c r="ACB166" s="30"/>
      <c r="ACC166" s="30"/>
      <c r="ACD166" s="30"/>
      <c r="ACE166" s="30"/>
      <c r="ACF166" s="30"/>
      <c r="ACG166" s="30"/>
      <c r="ACH166" s="30"/>
      <c r="ACI166" s="30"/>
      <c r="ACJ166" s="30"/>
      <c r="ACK166" s="30"/>
      <c r="ACL166" s="30"/>
      <c r="ACM166" s="30"/>
      <c r="ACN166" s="30"/>
      <c r="ACO166" s="30"/>
      <c r="ACP166" s="30"/>
      <c r="ACQ166" s="30"/>
      <c r="ACR166" s="30"/>
      <c r="ACS166" s="30"/>
      <c r="ACT166" s="30"/>
      <c r="ACU166" s="30"/>
      <c r="ACV166" s="30"/>
      <c r="ACW166" s="30"/>
      <c r="ACX166" s="30"/>
      <c r="ACY166" s="30"/>
      <c r="ACZ166" s="30"/>
      <c r="ADA166" s="30"/>
      <c r="ADB166" s="30"/>
      <c r="ADC166" s="30"/>
      <c r="ADD166" s="30"/>
      <c r="ADE166" s="30"/>
      <c r="ADF166" s="30"/>
      <c r="ADG166" s="30"/>
      <c r="ADH166" s="30"/>
      <c r="ADI166" s="30"/>
      <c r="ADJ166" s="30"/>
      <c r="ADK166" s="30"/>
      <c r="ADL166" s="30"/>
      <c r="ADM166" s="30"/>
      <c r="ADN166" s="30"/>
      <c r="ADO166" s="30"/>
      <c r="ADP166" s="30"/>
      <c r="ADQ166" s="30"/>
      <c r="ADR166" s="30"/>
      <c r="ADS166" s="30"/>
      <c r="ADT166" s="30"/>
      <c r="ADU166" s="30"/>
      <c r="ADV166" s="30"/>
      <c r="ADW166" s="30"/>
      <c r="ADX166" s="30"/>
      <c r="ADY166" s="30"/>
      <c r="ADZ166" s="30"/>
      <c r="AEA166" s="30"/>
      <c r="AEB166" s="30"/>
      <c r="AEC166" s="30"/>
      <c r="AED166" s="30"/>
      <c r="AEE166" s="30"/>
      <c r="AEF166" s="30"/>
      <c r="AEG166" s="30"/>
      <c r="AEH166" s="30"/>
      <c r="AEI166" s="30"/>
      <c r="AEJ166" s="30"/>
      <c r="AEK166" s="30"/>
      <c r="AEL166" s="30"/>
      <c r="AEM166" s="30"/>
      <c r="AEN166" s="30"/>
      <c r="AEO166" s="30"/>
      <c r="AEP166" s="30"/>
      <c r="AEQ166" s="30"/>
      <c r="AER166" s="30"/>
      <c r="AES166" s="30"/>
      <c r="AET166" s="30"/>
      <c r="AEU166" s="30"/>
      <c r="AEV166" s="30"/>
      <c r="AEW166" s="30"/>
      <c r="AEX166" s="30"/>
      <c r="AEY166" s="30"/>
      <c r="AEZ166" s="30"/>
      <c r="AFA166" s="30"/>
      <c r="AFB166" s="30"/>
      <c r="AFC166" s="30"/>
      <c r="AFD166" s="30"/>
      <c r="AFE166" s="30"/>
      <c r="AFF166" s="30"/>
      <c r="AFG166" s="30"/>
      <c r="AFH166" s="30"/>
      <c r="AFI166" s="30"/>
      <c r="AFJ166" s="30"/>
      <c r="AFK166" s="30"/>
      <c r="AFL166" s="30"/>
      <c r="AFM166" s="30"/>
      <c r="AFN166" s="30"/>
      <c r="AFO166" s="30"/>
      <c r="AFP166" s="30"/>
      <c r="AFQ166" s="30"/>
      <c r="AFR166" s="30"/>
      <c r="AFS166" s="30"/>
      <c r="AFT166" s="30"/>
      <c r="AFU166" s="30"/>
      <c r="AFV166" s="30"/>
      <c r="AFW166" s="30"/>
      <c r="AFX166" s="30"/>
      <c r="AFY166" s="30"/>
      <c r="AFZ166" s="30"/>
      <c r="AGA166" s="30"/>
      <c r="AGB166" s="30"/>
      <c r="AGC166" s="30"/>
      <c r="AGD166" s="30"/>
      <c r="AGE166" s="30"/>
      <c r="AGF166" s="30"/>
      <c r="AGG166" s="30"/>
      <c r="AGH166" s="30"/>
      <c r="AGI166" s="30"/>
      <c r="AGJ166" s="30"/>
      <c r="AGK166" s="30"/>
      <c r="AGL166" s="30"/>
      <c r="AGM166" s="30"/>
      <c r="AGN166" s="30"/>
      <c r="AGO166" s="30"/>
      <c r="AGP166" s="30"/>
      <c r="AGQ166" s="30"/>
      <c r="AGR166" s="30"/>
      <c r="AGS166" s="30"/>
      <c r="AGT166" s="30"/>
      <c r="AGU166" s="30"/>
      <c r="AGV166" s="30"/>
      <c r="AGW166" s="30"/>
      <c r="AGX166" s="30"/>
      <c r="AGY166" s="30"/>
      <c r="AGZ166" s="30"/>
      <c r="AHA166" s="30"/>
      <c r="AHB166" s="30"/>
      <c r="AHC166" s="30"/>
      <c r="AHD166" s="30"/>
      <c r="AHE166" s="30"/>
      <c r="AHF166" s="30"/>
      <c r="AHG166" s="30"/>
      <c r="AHH166" s="30"/>
      <c r="AHI166" s="30"/>
      <c r="AHJ166" s="30"/>
      <c r="AHK166" s="30"/>
      <c r="AHL166" s="30"/>
      <c r="AHM166" s="30"/>
      <c r="AHN166" s="30"/>
      <c r="AHO166" s="30"/>
      <c r="AHP166" s="30"/>
      <c r="AHQ166" s="30"/>
      <c r="AHR166" s="30"/>
      <c r="AHS166" s="30"/>
      <c r="AHT166" s="30"/>
      <c r="AHU166" s="30"/>
      <c r="AHV166" s="30"/>
      <c r="AHW166" s="30"/>
      <c r="AHX166" s="30"/>
      <c r="AHY166" s="30"/>
      <c r="AHZ166" s="30"/>
      <c r="AIA166" s="30"/>
      <c r="AIB166" s="30"/>
      <c r="AIC166" s="30"/>
      <c r="AID166" s="30"/>
      <c r="AIE166" s="30"/>
      <c r="AIF166" s="30"/>
      <c r="AIG166" s="30"/>
      <c r="AIH166" s="30"/>
      <c r="AII166" s="30"/>
      <c r="AIJ166" s="30"/>
      <c r="AIK166" s="30"/>
      <c r="AIL166" s="30"/>
      <c r="AIM166" s="30"/>
      <c r="AIN166" s="30"/>
      <c r="AIO166" s="30"/>
      <c r="AIP166" s="30"/>
      <c r="AIQ166" s="30"/>
      <c r="AIR166" s="30"/>
      <c r="AIS166" s="30"/>
      <c r="AIT166" s="30"/>
      <c r="AIU166" s="30"/>
      <c r="AIV166" s="30"/>
      <c r="AIW166" s="30"/>
      <c r="AIX166" s="30"/>
      <c r="AIY166" s="30"/>
      <c r="AIZ166" s="30"/>
      <c r="AJA166" s="30"/>
      <c r="AJB166" s="30"/>
      <c r="AJC166" s="30"/>
      <c r="AJD166" s="30"/>
      <c r="AJE166" s="30"/>
      <c r="AJF166" s="30"/>
      <c r="AJG166" s="30"/>
      <c r="AJH166" s="30"/>
      <c r="AJI166" s="30"/>
      <c r="AJJ166" s="30"/>
      <c r="AJK166" s="30"/>
      <c r="AJL166" s="30"/>
      <c r="AJM166" s="30"/>
      <c r="AJN166" s="30"/>
      <c r="AJO166" s="30"/>
      <c r="AJP166" s="30"/>
      <c r="AJQ166" s="30"/>
      <c r="AJR166" s="30"/>
      <c r="AJS166" s="30"/>
      <c r="AJT166" s="30"/>
      <c r="AJU166" s="30"/>
      <c r="AJV166" s="30"/>
      <c r="AJW166" s="30"/>
      <c r="AJX166" s="30"/>
      <c r="AJY166" s="30"/>
      <c r="AJZ166" s="30"/>
      <c r="AKA166" s="30"/>
      <c r="AKB166" s="30"/>
      <c r="AKC166" s="30"/>
      <c r="AKD166" s="30"/>
      <c r="AKE166" s="30"/>
      <c r="AKF166" s="30"/>
      <c r="AKG166" s="30"/>
      <c r="AKH166" s="30"/>
      <c r="AKI166" s="30"/>
      <c r="AKJ166" s="30"/>
      <c r="AKK166" s="30"/>
      <c r="AKL166" s="30"/>
      <c r="AKM166" s="30"/>
      <c r="AKN166" s="30"/>
      <c r="AKO166" s="30"/>
      <c r="AKP166" s="30"/>
      <c r="AKQ166" s="30"/>
      <c r="AKR166" s="30"/>
      <c r="AKS166" s="30"/>
      <c r="AKT166" s="30"/>
      <c r="AKU166" s="30"/>
      <c r="AKV166" s="30"/>
      <c r="AKW166" s="30"/>
      <c r="AKX166" s="30"/>
      <c r="AKY166" s="30"/>
      <c r="AKZ166" s="30"/>
      <c r="ALA166" s="30"/>
      <c r="ALB166" s="30"/>
      <c r="ALC166" s="30"/>
      <c r="ALD166" s="30"/>
      <c r="ALE166" s="30"/>
      <c r="ALF166" s="30"/>
      <c r="ALG166" s="30"/>
      <c r="ALH166" s="30"/>
      <c r="ALI166" s="30"/>
      <c r="ALJ166" s="30"/>
      <c r="ALK166" s="30"/>
      <c r="ALL166" s="30"/>
      <c r="ALM166" s="30"/>
      <c r="ALN166" s="30"/>
      <c r="ALO166" s="30"/>
      <c r="ALP166" s="30"/>
      <c r="ALQ166" s="30"/>
      <c r="ALR166" s="30"/>
      <c r="ALS166" s="30"/>
      <c r="ALT166" s="30"/>
      <c r="ALU166" s="30"/>
      <c r="ALV166" s="30"/>
      <c r="ALW166" s="30"/>
      <c r="ALX166" s="30"/>
      <c r="ALY166" s="30"/>
      <c r="ALZ166" s="30"/>
      <c r="AMA166" s="30"/>
      <c r="AMB166" s="30"/>
      <c r="AMC166" s="30"/>
      <c r="AMD166" s="30"/>
      <c r="AME166" s="30"/>
      <c r="AMF166" s="30"/>
      <c r="AMG166" s="30"/>
      <c r="AMH166" s="30"/>
      <c r="AMI166" s="30"/>
      <c r="AMJ166" s="30"/>
      <c r="AMK166" s="30"/>
    </row>
    <row r="167" spans="1:1025" ht="15.75" customHeight="1" x14ac:dyDescent="0.3">
      <c r="A167" s="30"/>
      <c r="B167" s="30" t="s">
        <v>52</v>
      </c>
      <c r="C167" s="30"/>
      <c r="D167" s="30"/>
      <c r="E167" s="5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c r="WQ167" s="30"/>
      <c r="WR167" s="30"/>
      <c r="WS167" s="30"/>
      <c r="WT167" s="30"/>
      <c r="WU167" s="30"/>
      <c r="WV167" s="30"/>
      <c r="WW167" s="30"/>
      <c r="WX167" s="30"/>
      <c r="WY167" s="30"/>
      <c r="WZ167" s="30"/>
      <c r="XA167" s="30"/>
      <c r="XB167" s="30"/>
      <c r="XC167" s="30"/>
      <c r="XD167" s="30"/>
      <c r="XE167" s="30"/>
      <c r="XF167" s="30"/>
      <c r="XG167" s="30"/>
      <c r="XH167" s="30"/>
      <c r="XI167" s="30"/>
      <c r="XJ167" s="30"/>
      <c r="XK167" s="30"/>
      <c r="XL167" s="30"/>
      <c r="XM167" s="30"/>
      <c r="XN167" s="30"/>
      <c r="XO167" s="30"/>
      <c r="XP167" s="30"/>
      <c r="XQ167" s="30"/>
      <c r="XR167" s="30"/>
      <c r="XS167" s="30"/>
      <c r="XT167" s="30"/>
      <c r="XU167" s="30"/>
      <c r="XV167" s="30"/>
      <c r="XW167" s="30"/>
      <c r="XX167" s="30"/>
      <c r="XY167" s="30"/>
      <c r="XZ167" s="30"/>
      <c r="YA167" s="30"/>
      <c r="YB167" s="30"/>
      <c r="YC167" s="30"/>
      <c r="YD167" s="30"/>
      <c r="YE167" s="30"/>
      <c r="YF167" s="30"/>
      <c r="YG167" s="30"/>
      <c r="YH167" s="30"/>
      <c r="YI167" s="30"/>
      <c r="YJ167" s="30"/>
      <c r="YK167" s="30"/>
      <c r="YL167" s="30"/>
      <c r="YM167" s="30"/>
      <c r="YN167" s="30"/>
      <c r="YO167" s="30"/>
      <c r="YP167" s="30"/>
      <c r="YQ167" s="30"/>
      <c r="YR167" s="30"/>
      <c r="YS167" s="30"/>
      <c r="YT167" s="30"/>
      <c r="YU167" s="30"/>
      <c r="YV167" s="30"/>
      <c r="YW167" s="30"/>
      <c r="YX167" s="30"/>
      <c r="YY167" s="30"/>
      <c r="YZ167" s="30"/>
      <c r="ZA167" s="30"/>
      <c r="ZB167" s="30"/>
      <c r="ZC167" s="30"/>
      <c r="ZD167" s="30"/>
      <c r="ZE167" s="30"/>
      <c r="ZF167" s="30"/>
      <c r="ZG167" s="30"/>
      <c r="ZH167" s="30"/>
      <c r="ZI167" s="30"/>
      <c r="ZJ167" s="30"/>
      <c r="ZK167" s="30"/>
      <c r="ZL167" s="30"/>
      <c r="ZM167" s="30"/>
      <c r="ZN167" s="30"/>
      <c r="ZO167" s="30"/>
      <c r="ZP167" s="30"/>
      <c r="ZQ167" s="30"/>
      <c r="ZR167" s="30"/>
      <c r="ZS167" s="30"/>
      <c r="ZT167" s="30"/>
      <c r="ZU167" s="30"/>
      <c r="ZV167" s="30"/>
      <c r="ZW167" s="30"/>
      <c r="ZX167" s="30"/>
      <c r="ZY167" s="30"/>
      <c r="ZZ167" s="30"/>
      <c r="AAA167" s="30"/>
      <c r="AAB167" s="30"/>
      <c r="AAC167" s="30"/>
      <c r="AAD167" s="30"/>
      <c r="AAE167" s="30"/>
      <c r="AAF167" s="30"/>
      <c r="AAG167" s="30"/>
      <c r="AAH167" s="30"/>
      <c r="AAI167" s="30"/>
      <c r="AAJ167" s="30"/>
      <c r="AAK167" s="30"/>
      <c r="AAL167" s="30"/>
      <c r="AAM167" s="30"/>
      <c r="AAN167" s="30"/>
      <c r="AAO167" s="30"/>
      <c r="AAP167" s="30"/>
      <c r="AAQ167" s="30"/>
      <c r="AAR167" s="30"/>
      <c r="AAS167" s="30"/>
      <c r="AAT167" s="30"/>
      <c r="AAU167" s="30"/>
      <c r="AAV167" s="30"/>
      <c r="AAW167" s="30"/>
      <c r="AAX167" s="30"/>
      <c r="AAY167" s="30"/>
      <c r="AAZ167" s="30"/>
      <c r="ABA167" s="30"/>
      <c r="ABB167" s="30"/>
      <c r="ABC167" s="30"/>
      <c r="ABD167" s="30"/>
      <c r="ABE167" s="30"/>
      <c r="ABF167" s="30"/>
      <c r="ABG167" s="30"/>
      <c r="ABH167" s="30"/>
      <c r="ABI167" s="30"/>
      <c r="ABJ167" s="30"/>
      <c r="ABK167" s="30"/>
      <c r="ABL167" s="30"/>
      <c r="ABM167" s="30"/>
      <c r="ABN167" s="30"/>
      <c r="ABO167" s="30"/>
      <c r="ABP167" s="30"/>
      <c r="ABQ167" s="30"/>
      <c r="ABR167" s="30"/>
      <c r="ABS167" s="30"/>
      <c r="ABT167" s="30"/>
      <c r="ABU167" s="30"/>
      <c r="ABV167" s="30"/>
      <c r="ABW167" s="30"/>
      <c r="ABX167" s="30"/>
      <c r="ABY167" s="30"/>
      <c r="ABZ167" s="30"/>
      <c r="ACA167" s="30"/>
      <c r="ACB167" s="30"/>
      <c r="ACC167" s="30"/>
      <c r="ACD167" s="30"/>
      <c r="ACE167" s="30"/>
      <c r="ACF167" s="30"/>
      <c r="ACG167" s="30"/>
      <c r="ACH167" s="30"/>
      <c r="ACI167" s="30"/>
      <c r="ACJ167" s="30"/>
      <c r="ACK167" s="30"/>
      <c r="ACL167" s="30"/>
      <c r="ACM167" s="30"/>
      <c r="ACN167" s="30"/>
      <c r="ACO167" s="30"/>
      <c r="ACP167" s="30"/>
      <c r="ACQ167" s="30"/>
      <c r="ACR167" s="30"/>
      <c r="ACS167" s="30"/>
      <c r="ACT167" s="30"/>
      <c r="ACU167" s="30"/>
      <c r="ACV167" s="30"/>
      <c r="ACW167" s="30"/>
      <c r="ACX167" s="30"/>
      <c r="ACY167" s="30"/>
      <c r="ACZ167" s="30"/>
      <c r="ADA167" s="30"/>
      <c r="ADB167" s="30"/>
      <c r="ADC167" s="30"/>
      <c r="ADD167" s="30"/>
      <c r="ADE167" s="30"/>
      <c r="ADF167" s="30"/>
      <c r="ADG167" s="30"/>
      <c r="ADH167" s="30"/>
      <c r="ADI167" s="30"/>
      <c r="ADJ167" s="30"/>
      <c r="ADK167" s="30"/>
      <c r="ADL167" s="30"/>
      <c r="ADM167" s="30"/>
      <c r="ADN167" s="30"/>
      <c r="ADO167" s="30"/>
      <c r="ADP167" s="30"/>
      <c r="ADQ167" s="30"/>
      <c r="ADR167" s="30"/>
      <c r="ADS167" s="30"/>
      <c r="ADT167" s="30"/>
      <c r="ADU167" s="30"/>
      <c r="ADV167" s="30"/>
      <c r="ADW167" s="30"/>
      <c r="ADX167" s="30"/>
      <c r="ADY167" s="30"/>
      <c r="ADZ167" s="30"/>
      <c r="AEA167" s="30"/>
      <c r="AEB167" s="30"/>
      <c r="AEC167" s="30"/>
      <c r="AED167" s="30"/>
      <c r="AEE167" s="30"/>
      <c r="AEF167" s="30"/>
      <c r="AEG167" s="30"/>
      <c r="AEH167" s="30"/>
      <c r="AEI167" s="30"/>
      <c r="AEJ167" s="30"/>
      <c r="AEK167" s="30"/>
      <c r="AEL167" s="30"/>
      <c r="AEM167" s="30"/>
      <c r="AEN167" s="30"/>
      <c r="AEO167" s="30"/>
      <c r="AEP167" s="30"/>
      <c r="AEQ167" s="30"/>
      <c r="AER167" s="30"/>
      <c r="AES167" s="30"/>
      <c r="AET167" s="30"/>
      <c r="AEU167" s="30"/>
      <c r="AEV167" s="30"/>
      <c r="AEW167" s="30"/>
      <c r="AEX167" s="30"/>
      <c r="AEY167" s="30"/>
      <c r="AEZ167" s="30"/>
      <c r="AFA167" s="30"/>
      <c r="AFB167" s="30"/>
      <c r="AFC167" s="30"/>
      <c r="AFD167" s="30"/>
      <c r="AFE167" s="30"/>
      <c r="AFF167" s="30"/>
      <c r="AFG167" s="30"/>
      <c r="AFH167" s="30"/>
      <c r="AFI167" s="30"/>
      <c r="AFJ167" s="30"/>
      <c r="AFK167" s="30"/>
      <c r="AFL167" s="30"/>
      <c r="AFM167" s="30"/>
      <c r="AFN167" s="30"/>
      <c r="AFO167" s="30"/>
      <c r="AFP167" s="30"/>
      <c r="AFQ167" s="30"/>
      <c r="AFR167" s="30"/>
      <c r="AFS167" s="30"/>
      <c r="AFT167" s="30"/>
      <c r="AFU167" s="30"/>
      <c r="AFV167" s="30"/>
      <c r="AFW167" s="30"/>
      <c r="AFX167" s="30"/>
      <c r="AFY167" s="30"/>
      <c r="AFZ167" s="30"/>
      <c r="AGA167" s="30"/>
      <c r="AGB167" s="30"/>
      <c r="AGC167" s="30"/>
      <c r="AGD167" s="30"/>
      <c r="AGE167" s="30"/>
      <c r="AGF167" s="30"/>
      <c r="AGG167" s="30"/>
      <c r="AGH167" s="30"/>
      <c r="AGI167" s="30"/>
      <c r="AGJ167" s="30"/>
      <c r="AGK167" s="30"/>
      <c r="AGL167" s="30"/>
      <c r="AGM167" s="30"/>
      <c r="AGN167" s="30"/>
      <c r="AGO167" s="30"/>
      <c r="AGP167" s="30"/>
      <c r="AGQ167" s="30"/>
      <c r="AGR167" s="30"/>
      <c r="AGS167" s="30"/>
      <c r="AGT167" s="30"/>
      <c r="AGU167" s="30"/>
      <c r="AGV167" s="30"/>
      <c r="AGW167" s="30"/>
      <c r="AGX167" s="30"/>
      <c r="AGY167" s="30"/>
      <c r="AGZ167" s="30"/>
      <c r="AHA167" s="30"/>
      <c r="AHB167" s="30"/>
      <c r="AHC167" s="30"/>
      <c r="AHD167" s="30"/>
      <c r="AHE167" s="30"/>
      <c r="AHF167" s="30"/>
      <c r="AHG167" s="30"/>
      <c r="AHH167" s="30"/>
      <c r="AHI167" s="30"/>
      <c r="AHJ167" s="30"/>
      <c r="AHK167" s="30"/>
      <c r="AHL167" s="30"/>
      <c r="AHM167" s="30"/>
      <c r="AHN167" s="30"/>
      <c r="AHO167" s="30"/>
      <c r="AHP167" s="30"/>
      <c r="AHQ167" s="30"/>
      <c r="AHR167" s="30"/>
      <c r="AHS167" s="30"/>
      <c r="AHT167" s="30"/>
      <c r="AHU167" s="30"/>
      <c r="AHV167" s="30"/>
      <c r="AHW167" s="30"/>
      <c r="AHX167" s="30"/>
      <c r="AHY167" s="30"/>
      <c r="AHZ167" s="30"/>
      <c r="AIA167" s="30"/>
      <c r="AIB167" s="30"/>
      <c r="AIC167" s="30"/>
      <c r="AID167" s="30"/>
      <c r="AIE167" s="30"/>
      <c r="AIF167" s="30"/>
      <c r="AIG167" s="30"/>
      <c r="AIH167" s="30"/>
      <c r="AII167" s="30"/>
      <c r="AIJ167" s="30"/>
      <c r="AIK167" s="30"/>
      <c r="AIL167" s="30"/>
      <c r="AIM167" s="30"/>
      <c r="AIN167" s="30"/>
      <c r="AIO167" s="30"/>
      <c r="AIP167" s="30"/>
      <c r="AIQ167" s="30"/>
      <c r="AIR167" s="30"/>
      <c r="AIS167" s="30"/>
      <c r="AIT167" s="30"/>
      <c r="AIU167" s="30"/>
      <c r="AIV167" s="30"/>
      <c r="AIW167" s="30"/>
      <c r="AIX167" s="30"/>
      <c r="AIY167" s="30"/>
      <c r="AIZ167" s="30"/>
      <c r="AJA167" s="30"/>
      <c r="AJB167" s="30"/>
      <c r="AJC167" s="30"/>
      <c r="AJD167" s="30"/>
      <c r="AJE167" s="30"/>
      <c r="AJF167" s="30"/>
      <c r="AJG167" s="30"/>
      <c r="AJH167" s="30"/>
      <c r="AJI167" s="30"/>
      <c r="AJJ167" s="30"/>
      <c r="AJK167" s="30"/>
      <c r="AJL167" s="30"/>
      <c r="AJM167" s="30"/>
      <c r="AJN167" s="30"/>
      <c r="AJO167" s="30"/>
      <c r="AJP167" s="30"/>
      <c r="AJQ167" s="30"/>
      <c r="AJR167" s="30"/>
      <c r="AJS167" s="30"/>
      <c r="AJT167" s="30"/>
      <c r="AJU167" s="30"/>
      <c r="AJV167" s="30"/>
      <c r="AJW167" s="30"/>
      <c r="AJX167" s="30"/>
      <c r="AJY167" s="30"/>
      <c r="AJZ167" s="30"/>
      <c r="AKA167" s="30"/>
      <c r="AKB167" s="30"/>
      <c r="AKC167" s="30"/>
      <c r="AKD167" s="30"/>
      <c r="AKE167" s="30"/>
      <c r="AKF167" s="30"/>
      <c r="AKG167" s="30"/>
      <c r="AKH167" s="30"/>
      <c r="AKI167" s="30"/>
      <c r="AKJ167" s="30"/>
      <c r="AKK167" s="30"/>
      <c r="AKL167" s="30"/>
      <c r="AKM167" s="30"/>
      <c r="AKN167" s="30"/>
      <c r="AKO167" s="30"/>
      <c r="AKP167" s="30"/>
      <c r="AKQ167" s="30"/>
      <c r="AKR167" s="30"/>
      <c r="AKS167" s="30"/>
      <c r="AKT167" s="30"/>
      <c r="AKU167" s="30"/>
      <c r="AKV167" s="30"/>
      <c r="AKW167" s="30"/>
      <c r="AKX167" s="30"/>
      <c r="AKY167" s="30"/>
      <c r="AKZ167" s="30"/>
      <c r="ALA167" s="30"/>
      <c r="ALB167" s="30"/>
      <c r="ALC167" s="30"/>
      <c r="ALD167" s="30"/>
      <c r="ALE167" s="30"/>
      <c r="ALF167" s="30"/>
      <c r="ALG167" s="30"/>
      <c r="ALH167" s="30"/>
      <c r="ALI167" s="30"/>
      <c r="ALJ167" s="30"/>
      <c r="ALK167" s="30"/>
      <c r="ALL167" s="30"/>
      <c r="ALM167" s="30"/>
      <c r="ALN167" s="30"/>
      <c r="ALO167" s="30"/>
      <c r="ALP167" s="30"/>
      <c r="ALQ167" s="30"/>
      <c r="ALR167" s="30"/>
      <c r="ALS167" s="30"/>
      <c r="ALT167" s="30"/>
      <c r="ALU167" s="30"/>
      <c r="ALV167" s="30"/>
      <c r="ALW167" s="30"/>
      <c r="ALX167" s="30"/>
      <c r="ALY167" s="30"/>
      <c r="ALZ167" s="30"/>
      <c r="AMA167" s="30"/>
      <c r="AMB167" s="30"/>
      <c r="AMC167" s="30"/>
      <c r="AMD167" s="30"/>
      <c r="AME167" s="30"/>
      <c r="AMF167" s="30"/>
      <c r="AMG167" s="30"/>
      <c r="AMH167" s="30"/>
      <c r="AMI167" s="30"/>
      <c r="AMJ167" s="30"/>
      <c r="AMK167" s="30"/>
    </row>
    <row r="168" spans="1:1025" ht="15.75" customHeight="1" x14ac:dyDescent="0.3">
      <c r="A168" s="30"/>
      <c r="B168" s="30"/>
      <c r="C168" s="30"/>
      <c r="D168" s="30"/>
      <c r="E168" s="48"/>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c r="ADO168" s="30"/>
      <c r="ADP168" s="30"/>
      <c r="ADQ168" s="30"/>
      <c r="ADR168" s="30"/>
      <c r="ADS168" s="30"/>
      <c r="ADT168" s="30"/>
      <c r="ADU168" s="30"/>
      <c r="ADV168" s="30"/>
      <c r="ADW168" s="30"/>
      <c r="ADX168" s="30"/>
      <c r="ADY168" s="30"/>
      <c r="ADZ168" s="30"/>
      <c r="AEA168" s="30"/>
      <c r="AEB168" s="30"/>
      <c r="AEC168" s="30"/>
      <c r="AED168" s="30"/>
      <c r="AEE168" s="30"/>
      <c r="AEF168" s="30"/>
      <c r="AEG168" s="30"/>
      <c r="AEH168" s="30"/>
      <c r="AEI168" s="30"/>
      <c r="AEJ168" s="30"/>
      <c r="AEK168" s="30"/>
      <c r="AEL168" s="30"/>
      <c r="AEM168" s="30"/>
      <c r="AEN168" s="30"/>
      <c r="AEO168" s="30"/>
      <c r="AEP168" s="30"/>
      <c r="AEQ168" s="30"/>
      <c r="AER168" s="30"/>
      <c r="AES168" s="30"/>
      <c r="AET168" s="30"/>
      <c r="AEU168" s="30"/>
      <c r="AEV168" s="30"/>
      <c r="AEW168" s="30"/>
      <c r="AEX168" s="30"/>
      <c r="AEY168" s="30"/>
      <c r="AEZ168" s="30"/>
      <c r="AFA168" s="30"/>
      <c r="AFB168" s="30"/>
      <c r="AFC168" s="30"/>
      <c r="AFD168" s="30"/>
      <c r="AFE168" s="30"/>
      <c r="AFF168" s="30"/>
      <c r="AFG168" s="30"/>
      <c r="AFH168" s="30"/>
      <c r="AFI168" s="30"/>
      <c r="AFJ168" s="30"/>
      <c r="AFK168" s="30"/>
      <c r="AFL168" s="30"/>
      <c r="AFM168" s="30"/>
      <c r="AFN168" s="30"/>
      <c r="AFO168" s="30"/>
      <c r="AFP168" s="30"/>
      <c r="AFQ168" s="30"/>
      <c r="AFR168" s="30"/>
      <c r="AFS168" s="30"/>
      <c r="AFT168" s="30"/>
      <c r="AFU168" s="30"/>
      <c r="AFV168" s="30"/>
      <c r="AFW168" s="30"/>
      <c r="AFX168" s="30"/>
      <c r="AFY168" s="30"/>
      <c r="AFZ168" s="30"/>
      <c r="AGA168" s="30"/>
      <c r="AGB168" s="30"/>
      <c r="AGC168" s="30"/>
      <c r="AGD168" s="30"/>
      <c r="AGE168" s="30"/>
      <c r="AGF168" s="30"/>
      <c r="AGG168" s="30"/>
      <c r="AGH168" s="30"/>
      <c r="AGI168" s="30"/>
      <c r="AGJ168" s="30"/>
      <c r="AGK168" s="30"/>
      <c r="AGL168" s="30"/>
      <c r="AGM168" s="30"/>
      <c r="AGN168" s="30"/>
      <c r="AGO168" s="30"/>
      <c r="AGP168" s="30"/>
      <c r="AGQ168" s="30"/>
      <c r="AGR168" s="30"/>
      <c r="AGS168" s="30"/>
      <c r="AGT168" s="30"/>
      <c r="AGU168" s="30"/>
      <c r="AGV168" s="30"/>
      <c r="AGW168" s="30"/>
      <c r="AGX168" s="30"/>
      <c r="AGY168" s="30"/>
      <c r="AGZ168" s="30"/>
      <c r="AHA168" s="30"/>
      <c r="AHB168" s="30"/>
      <c r="AHC168" s="30"/>
      <c r="AHD168" s="30"/>
      <c r="AHE168" s="30"/>
      <c r="AHF168" s="30"/>
      <c r="AHG168" s="30"/>
      <c r="AHH168" s="30"/>
      <c r="AHI168" s="30"/>
      <c r="AHJ168" s="30"/>
      <c r="AHK168" s="30"/>
      <c r="AHL168" s="30"/>
      <c r="AHM168" s="30"/>
      <c r="AHN168" s="30"/>
      <c r="AHO168" s="30"/>
      <c r="AHP168" s="30"/>
      <c r="AHQ168" s="30"/>
      <c r="AHR168" s="30"/>
      <c r="AHS168" s="30"/>
      <c r="AHT168" s="30"/>
      <c r="AHU168" s="30"/>
      <c r="AHV168" s="30"/>
      <c r="AHW168" s="30"/>
      <c r="AHX168" s="30"/>
      <c r="AHY168" s="30"/>
      <c r="AHZ168" s="30"/>
      <c r="AIA168" s="30"/>
      <c r="AIB168" s="30"/>
      <c r="AIC168" s="30"/>
      <c r="AID168" s="30"/>
      <c r="AIE168" s="30"/>
      <c r="AIF168" s="30"/>
      <c r="AIG168" s="30"/>
      <c r="AIH168" s="30"/>
      <c r="AII168" s="30"/>
      <c r="AIJ168" s="30"/>
      <c r="AIK168" s="30"/>
      <c r="AIL168" s="30"/>
      <c r="AIM168" s="30"/>
      <c r="AIN168" s="30"/>
      <c r="AIO168" s="30"/>
      <c r="AIP168" s="30"/>
      <c r="AIQ168" s="30"/>
      <c r="AIR168" s="30"/>
      <c r="AIS168" s="30"/>
      <c r="AIT168" s="30"/>
      <c r="AIU168" s="30"/>
      <c r="AIV168" s="30"/>
      <c r="AIW168" s="30"/>
      <c r="AIX168" s="30"/>
      <c r="AIY168" s="30"/>
      <c r="AIZ168" s="30"/>
      <c r="AJA168" s="30"/>
      <c r="AJB168" s="30"/>
      <c r="AJC168" s="30"/>
      <c r="AJD168" s="30"/>
      <c r="AJE168" s="30"/>
      <c r="AJF168" s="30"/>
      <c r="AJG168" s="30"/>
      <c r="AJH168" s="30"/>
      <c r="AJI168" s="30"/>
      <c r="AJJ168" s="30"/>
      <c r="AJK168" s="30"/>
      <c r="AJL168" s="30"/>
      <c r="AJM168" s="30"/>
      <c r="AJN168" s="30"/>
      <c r="AJO168" s="30"/>
      <c r="AJP168" s="30"/>
      <c r="AJQ168" s="30"/>
      <c r="AJR168" s="30"/>
      <c r="AJS168" s="30"/>
      <c r="AJT168" s="30"/>
      <c r="AJU168" s="30"/>
      <c r="AJV168" s="30"/>
      <c r="AJW168" s="30"/>
      <c r="AJX168" s="30"/>
      <c r="AJY168" s="30"/>
      <c r="AJZ168" s="30"/>
      <c r="AKA168" s="30"/>
      <c r="AKB168" s="30"/>
      <c r="AKC168" s="30"/>
      <c r="AKD168" s="30"/>
      <c r="AKE168" s="30"/>
      <c r="AKF168" s="30"/>
      <c r="AKG168" s="30"/>
      <c r="AKH168" s="30"/>
      <c r="AKI168" s="30"/>
      <c r="AKJ168" s="30"/>
      <c r="AKK168" s="30"/>
      <c r="AKL168" s="30"/>
      <c r="AKM168" s="30"/>
      <c r="AKN168" s="30"/>
      <c r="AKO168" s="30"/>
      <c r="AKP168" s="30"/>
      <c r="AKQ168" s="30"/>
      <c r="AKR168" s="30"/>
      <c r="AKS168" s="30"/>
      <c r="AKT168" s="30"/>
      <c r="AKU168" s="30"/>
      <c r="AKV168" s="30"/>
      <c r="AKW168" s="30"/>
      <c r="AKX168" s="30"/>
      <c r="AKY168" s="30"/>
      <c r="AKZ168" s="30"/>
      <c r="ALA168" s="30"/>
      <c r="ALB168" s="30"/>
      <c r="ALC168" s="30"/>
      <c r="ALD168" s="30"/>
      <c r="ALE168" s="30"/>
      <c r="ALF168" s="30"/>
      <c r="ALG168" s="30"/>
      <c r="ALH168" s="30"/>
      <c r="ALI168" s="30"/>
      <c r="ALJ168" s="30"/>
      <c r="ALK168" s="30"/>
      <c r="ALL168" s="30"/>
      <c r="ALM168" s="30"/>
      <c r="ALN168" s="30"/>
      <c r="ALO168" s="30"/>
      <c r="ALP168" s="30"/>
      <c r="ALQ168" s="30"/>
      <c r="ALR168" s="30"/>
      <c r="ALS168" s="30"/>
      <c r="ALT168" s="30"/>
      <c r="ALU168" s="30"/>
      <c r="ALV168" s="30"/>
      <c r="ALW168" s="30"/>
      <c r="ALX168" s="30"/>
      <c r="ALY168" s="30"/>
      <c r="ALZ168" s="30"/>
      <c r="AMA168" s="30"/>
      <c r="AMB168" s="30"/>
      <c r="AMC168" s="30"/>
      <c r="AMD168" s="30"/>
      <c r="AME168" s="30"/>
      <c r="AMF168" s="30"/>
      <c r="AMG168" s="30"/>
      <c r="AMH168" s="30"/>
      <c r="AMI168" s="30"/>
      <c r="AMJ168" s="30"/>
      <c r="AMK168" s="30"/>
    </row>
    <row r="169" spans="1:1025" ht="15.75" customHeight="1" x14ac:dyDescent="0.3">
      <c r="B169" s="38" t="s">
        <v>228</v>
      </c>
      <c r="E169" s="48"/>
    </row>
    <row r="170" spans="1:1025" ht="15.75" customHeight="1" x14ac:dyDescent="0.3">
      <c r="E170" s="48"/>
    </row>
    <row r="171" spans="1:1025" ht="15.75" customHeight="1" x14ac:dyDescent="0.3">
      <c r="B171" s="10" t="s">
        <v>36</v>
      </c>
      <c r="E171" s="47"/>
    </row>
    <row r="172" spans="1:1025" ht="15.75" customHeight="1" x14ac:dyDescent="0.3">
      <c r="B172" s="10" t="s">
        <v>46</v>
      </c>
      <c r="E172" s="47"/>
    </row>
    <row r="173" spans="1:1025" ht="15.75" customHeight="1" x14ac:dyDescent="0.3">
      <c r="B173" s="10" t="s">
        <v>45</v>
      </c>
      <c r="E173" s="49"/>
    </row>
    <row r="174" spans="1:1025" ht="15.75" customHeight="1" x14ac:dyDescent="0.3">
      <c r="B174" s="10" t="s">
        <v>38</v>
      </c>
      <c r="E174" s="47"/>
    </row>
    <row r="175" spans="1:1025" ht="15.75" customHeight="1" x14ac:dyDescent="0.3">
      <c r="B175" s="10" t="s">
        <v>39</v>
      </c>
      <c r="E175" s="47"/>
    </row>
    <row r="176" spans="1:1025" ht="15.75" customHeight="1" x14ac:dyDescent="0.3">
      <c r="B176" s="10" t="s">
        <v>40</v>
      </c>
      <c r="E176" s="47"/>
    </row>
    <row r="177" spans="1:57" ht="15.75" customHeight="1" x14ac:dyDescent="0.3">
      <c r="B177" s="10" t="s">
        <v>41</v>
      </c>
      <c r="E177" s="47"/>
    </row>
    <row r="178" spans="1:57" ht="15.75" customHeight="1" x14ac:dyDescent="0.3">
      <c r="B178" s="10" t="s">
        <v>47</v>
      </c>
      <c r="E178" s="50"/>
    </row>
    <row r="179" spans="1:57" ht="15.75" customHeight="1" x14ac:dyDescent="0.3">
      <c r="B179" s="10" t="s">
        <v>48</v>
      </c>
      <c r="E179" s="50"/>
    </row>
    <row r="180" spans="1:57" ht="15.75" customHeight="1" x14ac:dyDescent="0.3">
      <c r="B180" s="10" t="s">
        <v>49</v>
      </c>
      <c r="E180" s="50"/>
    </row>
    <row r="181" spans="1:57" ht="15.75" customHeight="1" x14ac:dyDescent="0.3">
      <c r="B181" s="10" t="s">
        <v>50</v>
      </c>
      <c r="E181" s="50"/>
    </row>
    <row r="182" spans="1:57" ht="15.75" customHeight="1" x14ac:dyDescent="0.3">
      <c r="B182" s="10" t="s">
        <v>51</v>
      </c>
      <c r="E182" s="50"/>
    </row>
    <row r="183" spans="1:57" ht="15.75" customHeight="1" x14ac:dyDescent="0.3">
      <c r="B183" s="10" t="s">
        <v>52</v>
      </c>
      <c r="E183" s="50"/>
    </row>
    <row r="184" spans="1:57" ht="15.75" customHeight="1" x14ac:dyDescent="0.3">
      <c r="E184" s="48"/>
    </row>
    <row r="185" spans="1:57" ht="15.75" customHeight="1" x14ac:dyDescent="0.35">
      <c r="B185" s="22" t="s">
        <v>54</v>
      </c>
    </row>
    <row r="187" spans="1:57" ht="15.75" customHeight="1" x14ac:dyDescent="0.3">
      <c r="B187" s="10" t="s">
        <v>55</v>
      </c>
      <c r="D187" s="10" t="s">
        <v>56</v>
      </c>
      <c r="F187" s="51">
        <v>2022</v>
      </c>
      <c r="G187" s="51">
        <f t="shared" ref="G187:AL187" si="35">F187+1</f>
        <v>2023</v>
      </c>
      <c r="H187" s="51">
        <f t="shared" si="35"/>
        <v>2024</v>
      </c>
      <c r="I187" s="51">
        <f t="shared" si="35"/>
        <v>2025</v>
      </c>
      <c r="J187" s="51">
        <f t="shared" si="35"/>
        <v>2026</v>
      </c>
      <c r="K187" s="51">
        <f t="shared" si="35"/>
        <v>2027</v>
      </c>
      <c r="L187" s="51">
        <f t="shared" si="35"/>
        <v>2028</v>
      </c>
      <c r="M187" s="51">
        <f t="shared" si="35"/>
        <v>2029</v>
      </c>
      <c r="N187" s="51">
        <f t="shared" si="35"/>
        <v>2030</v>
      </c>
      <c r="O187" s="51">
        <f t="shared" si="35"/>
        <v>2031</v>
      </c>
      <c r="P187" s="51">
        <f t="shared" si="35"/>
        <v>2032</v>
      </c>
      <c r="Q187" s="51">
        <f t="shared" si="35"/>
        <v>2033</v>
      </c>
      <c r="R187" s="51">
        <f t="shared" si="35"/>
        <v>2034</v>
      </c>
      <c r="S187" s="51">
        <f t="shared" si="35"/>
        <v>2035</v>
      </c>
      <c r="T187" s="51">
        <f t="shared" si="35"/>
        <v>2036</v>
      </c>
      <c r="U187" s="51">
        <f t="shared" si="35"/>
        <v>2037</v>
      </c>
      <c r="V187" s="51">
        <f t="shared" si="35"/>
        <v>2038</v>
      </c>
      <c r="W187" s="51">
        <f t="shared" si="35"/>
        <v>2039</v>
      </c>
      <c r="X187" s="51">
        <f t="shared" si="35"/>
        <v>2040</v>
      </c>
      <c r="Y187" s="51">
        <f t="shared" si="35"/>
        <v>2041</v>
      </c>
      <c r="Z187" s="51">
        <f t="shared" si="35"/>
        <v>2042</v>
      </c>
      <c r="AA187" s="51">
        <f t="shared" si="35"/>
        <v>2043</v>
      </c>
      <c r="AB187" s="51">
        <f t="shared" si="35"/>
        <v>2044</v>
      </c>
      <c r="AC187" s="51">
        <f t="shared" si="35"/>
        <v>2045</v>
      </c>
      <c r="AD187" s="51">
        <f t="shared" si="35"/>
        <v>2046</v>
      </c>
      <c r="AE187" s="51">
        <f t="shared" si="35"/>
        <v>2047</v>
      </c>
      <c r="AF187" s="51">
        <f t="shared" si="35"/>
        <v>2048</v>
      </c>
      <c r="AG187" s="51">
        <f t="shared" si="35"/>
        <v>2049</v>
      </c>
      <c r="AH187" s="51">
        <f t="shared" si="35"/>
        <v>2050</v>
      </c>
      <c r="AI187" s="51">
        <f t="shared" si="35"/>
        <v>2051</v>
      </c>
      <c r="AJ187" s="51">
        <f t="shared" si="35"/>
        <v>2052</v>
      </c>
      <c r="AK187" s="51">
        <f t="shared" si="35"/>
        <v>2053</v>
      </c>
      <c r="AL187" s="51">
        <f t="shared" si="35"/>
        <v>2054</v>
      </c>
      <c r="AM187" s="51">
        <f t="shared" ref="AM187:BE187" si="36">AL187+1</f>
        <v>2055</v>
      </c>
      <c r="AN187" s="51">
        <f t="shared" si="36"/>
        <v>2056</v>
      </c>
      <c r="AO187" s="51">
        <f t="shared" si="36"/>
        <v>2057</v>
      </c>
      <c r="AP187" s="51">
        <f t="shared" si="36"/>
        <v>2058</v>
      </c>
      <c r="AQ187" s="51">
        <f t="shared" si="36"/>
        <v>2059</v>
      </c>
      <c r="AR187" s="51">
        <f t="shared" si="36"/>
        <v>2060</v>
      </c>
      <c r="AS187" s="51">
        <f t="shared" si="36"/>
        <v>2061</v>
      </c>
      <c r="AT187" s="51">
        <f t="shared" si="36"/>
        <v>2062</v>
      </c>
      <c r="AU187" s="51">
        <f t="shared" si="36"/>
        <v>2063</v>
      </c>
      <c r="AV187" s="51">
        <f t="shared" si="36"/>
        <v>2064</v>
      </c>
      <c r="AW187" s="51">
        <f t="shared" si="36"/>
        <v>2065</v>
      </c>
      <c r="AX187" s="51">
        <f t="shared" si="36"/>
        <v>2066</v>
      </c>
      <c r="AY187" s="51">
        <f t="shared" si="36"/>
        <v>2067</v>
      </c>
      <c r="AZ187" s="51">
        <f t="shared" si="36"/>
        <v>2068</v>
      </c>
      <c r="BA187" s="51">
        <f t="shared" si="36"/>
        <v>2069</v>
      </c>
      <c r="BB187" s="51">
        <f t="shared" si="36"/>
        <v>2070</v>
      </c>
      <c r="BC187" s="51">
        <f t="shared" si="36"/>
        <v>2071</v>
      </c>
      <c r="BD187" s="51">
        <f t="shared" si="36"/>
        <v>2072</v>
      </c>
      <c r="BE187" s="51">
        <f t="shared" si="36"/>
        <v>2073</v>
      </c>
    </row>
    <row r="188" spans="1:57" ht="15.75" customHeight="1" x14ac:dyDescent="0.45">
      <c r="B188" s="52" t="s">
        <v>57</v>
      </c>
      <c r="D188" s="53"/>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row>
    <row r="189" spans="1:57" ht="15.75" customHeight="1" x14ac:dyDescent="0.3">
      <c r="B189" s="52" t="s">
        <v>58</v>
      </c>
      <c r="D189" s="53"/>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row>
    <row r="190" spans="1:57" ht="15.75" customHeight="1" x14ac:dyDescent="0.3">
      <c r="A190" s="30"/>
      <c r="B190" s="52" t="s">
        <v>59</v>
      </c>
      <c r="D190" s="53"/>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row>
    <row r="191" spans="1:57" ht="15.75" customHeight="1" x14ac:dyDescent="0.3">
      <c r="A191" s="30"/>
      <c r="B191" s="52" t="s">
        <v>60</v>
      </c>
      <c r="D191" s="53"/>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row>
    <row r="192" spans="1:57" ht="15.75" customHeight="1" x14ac:dyDescent="0.3">
      <c r="B192" s="52" t="s">
        <v>61</v>
      </c>
      <c r="D192" s="53"/>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row>
    <row r="193" spans="2:57" ht="15.75" customHeight="1" x14ac:dyDescent="0.3">
      <c r="B193" s="52" t="s">
        <v>62</v>
      </c>
      <c r="D193" s="5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row>
    <row r="194" spans="2:57" ht="15.75" customHeight="1" x14ac:dyDescent="0.3">
      <c r="B194" s="52" t="s">
        <v>62</v>
      </c>
      <c r="D194" s="53"/>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row>
    <row r="197" spans="2:57" ht="15.5" x14ac:dyDescent="0.35">
      <c r="B197" s="22" t="s">
        <v>254</v>
      </c>
    </row>
    <row r="199" spans="2:57" x14ac:dyDescent="0.3">
      <c r="B199" s="10" t="s">
        <v>255</v>
      </c>
      <c r="C199" s="158"/>
      <c r="E199" s="30" t="s">
        <v>262</v>
      </c>
      <c r="H199" s="158"/>
    </row>
    <row r="200" spans="2:57" x14ac:dyDescent="0.3">
      <c r="B200" s="10" t="s">
        <v>304</v>
      </c>
      <c r="C200" s="158"/>
      <c r="E200" s="30" t="s">
        <v>206</v>
      </c>
      <c r="H200" s="158"/>
    </row>
    <row r="201" spans="2:57" x14ac:dyDescent="0.3">
      <c r="B201" s="30" t="s">
        <v>256</v>
      </c>
      <c r="C201" s="158"/>
      <c r="E201" s="30" t="s">
        <v>263</v>
      </c>
      <c r="H201" s="158"/>
    </row>
    <row r="202" spans="2:57" x14ac:dyDescent="0.3">
      <c r="B202" s="30" t="s">
        <v>257</v>
      </c>
      <c r="C202" s="158"/>
      <c r="E202" s="30" t="s">
        <v>259</v>
      </c>
      <c r="H202" s="158"/>
    </row>
    <row r="203" spans="2:57" x14ac:dyDescent="0.3">
      <c r="B203" s="30" t="s">
        <v>258</v>
      </c>
      <c r="C203" s="158"/>
      <c r="E203" s="30" t="s">
        <v>259</v>
      </c>
      <c r="H203" s="158"/>
    </row>
    <row r="204" spans="2:57" x14ac:dyDescent="0.3">
      <c r="B204" s="30" t="s">
        <v>259</v>
      </c>
      <c r="C204" s="158"/>
      <c r="E204" s="30" t="s">
        <v>259</v>
      </c>
      <c r="H204" s="158"/>
    </row>
    <row r="205" spans="2:57" x14ac:dyDescent="0.3">
      <c r="B205" s="30" t="s">
        <v>259</v>
      </c>
      <c r="C205" s="158"/>
      <c r="E205" s="30" t="s">
        <v>259</v>
      </c>
      <c r="H205" s="158"/>
    </row>
    <row r="206" spans="2:57" x14ac:dyDescent="0.3">
      <c r="B206" s="67"/>
      <c r="C206" s="67"/>
      <c r="E206" s="151"/>
      <c r="F206" s="153"/>
      <c r="G206" s="152"/>
      <c r="H206" s="67"/>
    </row>
    <row r="207" spans="2:57" x14ac:dyDescent="0.3">
      <c r="B207" s="10" t="s">
        <v>260</v>
      </c>
      <c r="C207" s="159">
        <f t="shared" ref="C207" si="37">SUM(C195:C206)</f>
        <v>0</v>
      </c>
      <c r="E207" s="30" t="s">
        <v>261</v>
      </c>
      <c r="H207" s="159">
        <f>SUM(H199:H205)</f>
        <v>0</v>
      </c>
    </row>
  </sheetData>
  <mergeCells count="1">
    <mergeCell ref="C11:D11"/>
  </mergeCells>
  <dataValidations count="2">
    <dataValidation type="list" allowBlank="1" showInputMessage="1" showErrorMessage="1" sqref="E97 E89" xr:uid="{00000000-0002-0000-0100-000000000000}">
      <formula1>"Taux fixe,Taux variable"</formula1>
      <formula2>0</formula2>
    </dataValidation>
    <dataValidation type="list" allowBlank="1" showInputMessage="1" showErrorMessage="1" sqref="E31" xr:uid="{00000000-0002-0000-0100-000001000000}">
      <formula1>"3,6"</formula1>
      <formula2>0</formula2>
    </dataValidation>
  </dataValidations>
  <pageMargins left="0.74791666666666701" right="0.74791666666666701" top="0.98402777777777795" bottom="0.98402777777777795" header="0.51180555555555496" footer="0.51180555555555496"/>
  <pageSetup paperSize="9" firstPageNumber="0" orientation="landscape" horizontalDpi="300" verticalDpi="300" r:id="rId1"/>
  <headerFooter>
    <oddFooter>&amp;LA88&amp;C&amp;A&amp;R&amp;P/&amp;N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
  <sheetViews>
    <sheetView zoomScaleNormal="100" workbookViewId="0">
      <selection activeCell="G11" sqref="G11"/>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K118"/>
  <sheetViews>
    <sheetView showGridLines="0" tabSelected="1" zoomScale="85" zoomScaleNormal="85" workbookViewId="0">
      <pane xSplit="4" ySplit="6" topLeftCell="E10" activePane="bottomRight" state="frozen"/>
      <selection pane="topRight" activeCell="E1" sqref="E1"/>
      <selection pane="bottomLeft" activeCell="A49" sqref="A49"/>
      <selection pane="bottomRight" activeCell="B37" sqref="B37"/>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55"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14.5" x14ac:dyDescent="0.3">
      <c r="A8" s="3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
        <v>237</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49" t="s">
        <v>64</v>
      </c>
      <c r="D12" s="61"/>
      <c r="BA12" s="13"/>
    </row>
    <row r="13" spans="1:156" x14ac:dyDescent="0.3">
      <c r="D13" s="62"/>
      <c r="BA13" s="13"/>
    </row>
    <row r="14" spans="1:156" x14ac:dyDescent="0.3">
      <c r="B14" s="201" t="s">
        <v>349</v>
      </c>
      <c r="D14" s="62"/>
    </row>
    <row r="15" spans="1:156" x14ac:dyDescent="0.3">
      <c r="B15" s="30" t="s">
        <v>65</v>
      </c>
      <c r="D15" s="159">
        <f t="shared" ref="D15:D28" si="0">SUM(F15:EZ15)</f>
        <v>0</v>
      </c>
      <c r="E15" s="160"/>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56" x14ac:dyDescent="0.3">
      <c r="B16" s="30" t="s">
        <v>339</v>
      </c>
      <c r="D16" s="159">
        <f t="shared" si="0"/>
        <v>0</v>
      </c>
      <c r="E16" s="160"/>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row>
    <row r="17" spans="1:156" x14ac:dyDescent="0.3">
      <c r="B17" s="30" t="s">
        <v>340</v>
      </c>
      <c r="D17" s="159">
        <f t="shared" si="0"/>
        <v>0</v>
      </c>
      <c r="E17" s="160"/>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row>
    <row r="18" spans="1:156" x14ac:dyDescent="0.3">
      <c r="B18" s="30" t="s">
        <v>341</v>
      </c>
      <c r="D18" s="159">
        <f t="shared" si="0"/>
        <v>0</v>
      </c>
      <c r="E18" s="160"/>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56" x14ac:dyDescent="0.3">
      <c r="B19" s="30" t="s">
        <v>342</v>
      </c>
      <c r="D19" s="159">
        <f t="shared" si="0"/>
        <v>0</v>
      </c>
      <c r="E19" s="160"/>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56" x14ac:dyDescent="0.3">
      <c r="B20" s="30" t="s">
        <v>343</v>
      </c>
      <c r="D20" s="159">
        <f t="shared" si="0"/>
        <v>0</v>
      </c>
      <c r="E20" s="160"/>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row>
    <row r="21" spans="1:156" x14ac:dyDescent="0.3">
      <c r="B21" s="30" t="s">
        <v>344</v>
      </c>
      <c r="D21" s="159">
        <f t="shared" si="0"/>
        <v>0</v>
      </c>
      <c r="E21" s="160"/>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row>
    <row r="22" spans="1:156" x14ac:dyDescent="0.3">
      <c r="B22" s="30" t="s">
        <v>345</v>
      </c>
      <c r="D22" s="159">
        <f t="shared" si="0"/>
        <v>0</v>
      </c>
      <c r="E22" s="160"/>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row>
    <row r="23" spans="1:156" x14ac:dyDescent="0.3">
      <c r="B23" s="30" t="s">
        <v>346</v>
      </c>
      <c r="D23" s="159">
        <f t="shared" si="0"/>
        <v>0</v>
      </c>
      <c r="E23" s="160"/>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row>
    <row r="24" spans="1:156" x14ac:dyDescent="0.3">
      <c r="B24" s="65" t="s">
        <v>66</v>
      </c>
      <c r="D24" s="159">
        <f t="shared" si="0"/>
        <v>0</v>
      </c>
      <c r="E24" s="160"/>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56" x14ac:dyDescent="0.3">
      <c r="B25" s="30" t="s">
        <v>347</v>
      </c>
      <c r="D25" s="159">
        <f t="shared" si="0"/>
        <v>0</v>
      </c>
      <c r="E25" s="160"/>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row>
    <row r="26" spans="1:156" x14ac:dyDescent="0.3">
      <c r="B26" s="30" t="s">
        <v>348</v>
      </c>
      <c r="D26" s="159">
        <f t="shared" si="0"/>
        <v>0</v>
      </c>
      <c r="E26" s="160"/>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row>
    <row r="27" spans="1:156" x14ac:dyDescent="0.3">
      <c r="B27" s="30" t="s">
        <v>348</v>
      </c>
      <c r="D27" s="159">
        <f t="shared" si="0"/>
        <v>0</v>
      </c>
      <c r="E27" s="160"/>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56" s="57" customFormat="1" ht="14.5" x14ac:dyDescent="0.3">
      <c r="A28" s="30"/>
      <c r="B28" s="30" t="s">
        <v>348</v>
      </c>
      <c r="D28" s="159">
        <f t="shared" si="0"/>
        <v>0</v>
      </c>
      <c r="E28" s="161"/>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row r="29" spans="1:156" ht="7.5" customHeight="1" x14ac:dyDescent="0.3">
      <c r="B29" s="66"/>
      <c r="D29" s="162"/>
      <c r="E29" s="160"/>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row>
    <row r="30" spans="1:156" x14ac:dyDescent="0.3">
      <c r="B30" s="71" t="s">
        <v>69</v>
      </c>
      <c r="D30" s="159">
        <f>SUM(F30:EZ30)</f>
        <v>0</v>
      </c>
      <c r="E30" s="160"/>
      <c r="F30" s="159">
        <f t="shared" ref="F30:BQ30" si="1">SUM(F15:F29)</f>
        <v>0</v>
      </c>
      <c r="G30" s="159">
        <f t="shared" si="1"/>
        <v>0</v>
      </c>
      <c r="H30" s="159">
        <f t="shared" si="1"/>
        <v>0</v>
      </c>
      <c r="I30" s="159">
        <f t="shared" si="1"/>
        <v>0</v>
      </c>
      <c r="J30" s="159">
        <f t="shared" si="1"/>
        <v>0</v>
      </c>
      <c r="K30" s="159">
        <f t="shared" si="1"/>
        <v>0</v>
      </c>
      <c r="L30" s="159">
        <f t="shared" si="1"/>
        <v>0</v>
      </c>
      <c r="M30" s="159">
        <f t="shared" si="1"/>
        <v>0</v>
      </c>
      <c r="N30" s="159">
        <f t="shared" si="1"/>
        <v>0</v>
      </c>
      <c r="O30" s="159">
        <f t="shared" si="1"/>
        <v>0</v>
      </c>
      <c r="P30" s="159">
        <f t="shared" si="1"/>
        <v>0</v>
      </c>
      <c r="Q30" s="159">
        <f t="shared" si="1"/>
        <v>0</v>
      </c>
      <c r="R30" s="159">
        <f t="shared" si="1"/>
        <v>0</v>
      </c>
      <c r="S30" s="159">
        <f t="shared" si="1"/>
        <v>0</v>
      </c>
      <c r="T30" s="159">
        <f t="shared" si="1"/>
        <v>0</v>
      </c>
      <c r="U30" s="159">
        <f t="shared" si="1"/>
        <v>0</v>
      </c>
      <c r="V30" s="159">
        <f t="shared" si="1"/>
        <v>0</v>
      </c>
      <c r="W30" s="159">
        <f t="shared" si="1"/>
        <v>0</v>
      </c>
      <c r="X30" s="159">
        <f t="shared" si="1"/>
        <v>0</v>
      </c>
      <c r="Y30" s="159">
        <f t="shared" si="1"/>
        <v>0</v>
      </c>
      <c r="Z30" s="159">
        <f t="shared" si="1"/>
        <v>0</v>
      </c>
      <c r="AA30" s="159">
        <f t="shared" si="1"/>
        <v>0</v>
      </c>
      <c r="AB30" s="159">
        <f t="shared" si="1"/>
        <v>0</v>
      </c>
      <c r="AC30" s="159">
        <f t="shared" si="1"/>
        <v>0</v>
      </c>
      <c r="AD30" s="159">
        <f t="shared" si="1"/>
        <v>0</v>
      </c>
      <c r="AE30" s="159">
        <f t="shared" si="1"/>
        <v>0</v>
      </c>
      <c r="AF30" s="159">
        <f t="shared" si="1"/>
        <v>0</v>
      </c>
      <c r="AG30" s="159">
        <f t="shared" si="1"/>
        <v>0</v>
      </c>
      <c r="AH30" s="159">
        <f t="shared" si="1"/>
        <v>0</v>
      </c>
      <c r="AI30" s="159">
        <f t="shared" si="1"/>
        <v>0</v>
      </c>
      <c r="AJ30" s="159">
        <f t="shared" si="1"/>
        <v>0</v>
      </c>
      <c r="AK30" s="159">
        <f t="shared" si="1"/>
        <v>0</v>
      </c>
      <c r="AL30" s="159">
        <f t="shared" si="1"/>
        <v>0</v>
      </c>
      <c r="AM30" s="159">
        <f t="shared" si="1"/>
        <v>0</v>
      </c>
      <c r="AN30" s="159">
        <f t="shared" si="1"/>
        <v>0</v>
      </c>
      <c r="AO30" s="159">
        <f t="shared" si="1"/>
        <v>0</v>
      </c>
      <c r="AP30" s="159">
        <f t="shared" si="1"/>
        <v>0</v>
      </c>
      <c r="AQ30" s="159">
        <f t="shared" si="1"/>
        <v>0</v>
      </c>
      <c r="AR30" s="159">
        <f t="shared" si="1"/>
        <v>0</v>
      </c>
      <c r="AS30" s="159">
        <f t="shared" si="1"/>
        <v>0</v>
      </c>
      <c r="AT30" s="159">
        <f t="shared" si="1"/>
        <v>0</v>
      </c>
      <c r="AU30" s="159">
        <f t="shared" si="1"/>
        <v>0</v>
      </c>
      <c r="AV30" s="159">
        <f t="shared" si="1"/>
        <v>0</v>
      </c>
      <c r="AW30" s="159">
        <f t="shared" si="1"/>
        <v>0</v>
      </c>
      <c r="AX30" s="159">
        <f t="shared" si="1"/>
        <v>0</v>
      </c>
      <c r="AY30" s="159">
        <f t="shared" si="1"/>
        <v>0</v>
      </c>
      <c r="AZ30" s="159">
        <f t="shared" si="1"/>
        <v>0</v>
      </c>
      <c r="BA30" s="159">
        <f t="shared" si="1"/>
        <v>0</v>
      </c>
      <c r="BB30" s="159">
        <f t="shared" si="1"/>
        <v>0</v>
      </c>
      <c r="BC30" s="159">
        <f t="shared" si="1"/>
        <v>0</v>
      </c>
      <c r="BD30" s="159">
        <f t="shared" si="1"/>
        <v>0</v>
      </c>
      <c r="BE30" s="159">
        <f t="shared" si="1"/>
        <v>0</v>
      </c>
      <c r="BF30" s="159">
        <f t="shared" si="1"/>
        <v>0</v>
      </c>
      <c r="BG30" s="159">
        <f t="shared" si="1"/>
        <v>0</v>
      </c>
      <c r="BH30" s="159">
        <f t="shared" si="1"/>
        <v>0</v>
      </c>
      <c r="BI30" s="159">
        <f t="shared" si="1"/>
        <v>0</v>
      </c>
      <c r="BJ30" s="159">
        <f t="shared" si="1"/>
        <v>0</v>
      </c>
      <c r="BK30" s="159">
        <f t="shared" si="1"/>
        <v>0</v>
      </c>
      <c r="BL30" s="159">
        <f t="shared" si="1"/>
        <v>0</v>
      </c>
      <c r="BM30" s="159">
        <f t="shared" si="1"/>
        <v>0</v>
      </c>
      <c r="BN30" s="159">
        <f t="shared" si="1"/>
        <v>0</v>
      </c>
      <c r="BO30" s="159">
        <f t="shared" si="1"/>
        <v>0</v>
      </c>
      <c r="BP30" s="159">
        <f t="shared" si="1"/>
        <v>0</v>
      </c>
      <c r="BQ30" s="159">
        <f t="shared" si="1"/>
        <v>0</v>
      </c>
      <c r="BR30" s="159">
        <f t="shared" ref="BR30:EC30" si="2">SUM(BR15:BR29)</f>
        <v>0</v>
      </c>
      <c r="BS30" s="159">
        <f t="shared" si="2"/>
        <v>0</v>
      </c>
      <c r="BT30" s="159">
        <f t="shared" si="2"/>
        <v>0</v>
      </c>
      <c r="BU30" s="159">
        <f t="shared" si="2"/>
        <v>0</v>
      </c>
      <c r="BV30" s="159">
        <f t="shared" si="2"/>
        <v>0</v>
      </c>
      <c r="BW30" s="159">
        <f t="shared" si="2"/>
        <v>0</v>
      </c>
      <c r="BX30" s="159">
        <f t="shared" si="2"/>
        <v>0</v>
      </c>
      <c r="BY30" s="159">
        <f t="shared" si="2"/>
        <v>0</v>
      </c>
      <c r="BZ30" s="159">
        <f t="shared" si="2"/>
        <v>0</v>
      </c>
      <c r="CA30" s="159">
        <f t="shared" si="2"/>
        <v>0</v>
      </c>
      <c r="CB30" s="159">
        <f t="shared" si="2"/>
        <v>0</v>
      </c>
      <c r="CC30" s="159">
        <f t="shared" si="2"/>
        <v>0</v>
      </c>
      <c r="CD30" s="159">
        <f t="shared" si="2"/>
        <v>0</v>
      </c>
      <c r="CE30" s="159">
        <f t="shared" si="2"/>
        <v>0</v>
      </c>
      <c r="CF30" s="159">
        <f t="shared" si="2"/>
        <v>0</v>
      </c>
      <c r="CG30" s="159">
        <f t="shared" si="2"/>
        <v>0</v>
      </c>
      <c r="CH30" s="159">
        <f t="shared" si="2"/>
        <v>0</v>
      </c>
      <c r="CI30" s="159">
        <f t="shared" si="2"/>
        <v>0</v>
      </c>
      <c r="CJ30" s="159">
        <f t="shared" si="2"/>
        <v>0</v>
      </c>
      <c r="CK30" s="159">
        <f t="shared" si="2"/>
        <v>0</v>
      </c>
      <c r="CL30" s="159">
        <f t="shared" si="2"/>
        <v>0</v>
      </c>
      <c r="CM30" s="159">
        <f t="shared" si="2"/>
        <v>0</v>
      </c>
      <c r="CN30" s="159">
        <f t="shared" si="2"/>
        <v>0</v>
      </c>
      <c r="CO30" s="159">
        <f t="shared" si="2"/>
        <v>0</v>
      </c>
      <c r="CP30" s="159">
        <f t="shared" si="2"/>
        <v>0</v>
      </c>
      <c r="CQ30" s="159">
        <f t="shared" si="2"/>
        <v>0</v>
      </c>
      <c r="CR30" s="159">
        <f t="shared" si="2"/>
        <v>0</v>
      </c>
      <c r="CS30" s="159">
        <f t="shared" si="2"/>
        <v>0</v>
      </c>
      <c r="CT30" s="159">
        <f t="shared" si="2"/>
        <v>0</v>
      </c>
      <c r="CU30" s="159">
        <f t="shared" si="2"/>
        <v>0</v>
      </c>
      <c r="CV30" s="159">
        <f t="shared" si="2"/>
        <v>0</v>
      </c>
      <c r="CW30" s="159">
        <f t="shared" si="2"/>
        <v>0</v>
      </c>
      <c r="CX30" s="159">
        <f t="shared" si="2"/>
        <v>0</v>
      </c>
      <c r="CY30" s="159">
        <f t="shared" si="2"/>
        <v>0</v>
      </c>
      <c r="CZ30" s="159">
        <f t="shared" si="2"/>
        <v>0</v>
      </c>
      <c r="DA30" s="159">
        <f t="shared" si="2"/>
        <v>0</v>
      </c>
      <c r="DB30" s="159">
        <f t="shared" si="2"/>
        <v>0</v>
      </c>
      <c r="DC30" s="159">
        <f t="shared" si="2"/>
        <v>0</v>
      </c>
      <c r="DD30" s="159">
        <f t="shared" si="2"/>
        <v>0</v>
      </c>
      <c r="DE30" s="159">
        <f t="shared" si="2"/>
        <v>0</v>
      </c>
      <c r="DF30" s="159">
        <f t="shared" si="2"/>
        <v>0</v>
      </c>
      <c r="DG30" s="159">
        <f t="shared" si="2"/>
        <v>0</v>
      </c>
      <c r="DH30" s="159">
        <f t="shared" si="2"/>
        <v>0</v>
      </c>
      <c r="DI30" s="159">
        <f t="shared" si="2"/>
        <v>0</v>
      </c>
      <c r="DJ30" s="159">
        <f t="shared" si="2"/>
        <v>0</v>
      </c>
      <c r="DK30" s="159">
        <f t="shared" si="2"/>
        <v>0</v>
      </c>
      <c r="DL30" s="159">
        <f t="shared" si="2"/>
        <v>0</v>
      </c>
      <c r="DM30" s="159">
        <f t="shared" si="2"/>
        <v>0</v>
      </c>
      <c r="DN30" s="159">
        <f t="shared" si="2"/>
        <v>0</v>
      </c>
      <c r="DO30" s="159">
        <f t="shared" si="2"/>
        <v>0</v>
      </c>
      <c r="DP30" s="159">
        <f t="shared" si="2"/>
        <v>0</v>
      </c>
      <c r="DQ30" s="159">
        <f t="shared" si="2"/>
        <v>0</v>
      </c>
      <c r="DR30" s="159">
        <f t="shared" si="2"/>
        <v>0</v>
      </c>
      <c r="DS30" s="159">
        <f t="shared" si="2"/>
        <v>0</v>
      </c>
      <c r="DT30" s="159">
        <f t="shared" si="2"/>
        <v>0</v>
      </c>
      <c r="DU30" s="159">
        <f t="shared" si="2"/>
        <v>0</v>
      </c>
      <c r="DV30" s="159">
        <f t="shared" si="2"/>
        <v>0</v>
      </c>
      <c r="DW30" s="159">
        <f t="shared" si="2"/>
        <v>0</v>
      </c>
      <c r="DX30" s="159">
        <f t="shared" si="2"/>
        <v>0</v>
      </c>
      <c r="DY30" s="159">
        <f t="shared" si="2"/>
        <v>0</v>
      </c>
      <c r="DZ30" s="159">
        <f t="shared" si="2"/>
        <v>0</v>
      </c>
      <c r="EA30" s="159">
        <f t="shared" si="2"/>
        <v>0</v>
      </c>
      <c r="EB30" s="159">
        <f t="shared" si="2"/>
        <v>0</v>
      </c>
      <c r="EC30" s="159">
        <f t="shared" si="2"/>
        <v>0</v>
      </c>
      <c r="ED30" s="159">
        <f t="shared" ref="ED30:EZ30" si="3">SUM(ED15:ED29)</f>
        <v>0</v>
      </c>
      <c r="EE30" s="159">
        <f t="shared" si="3"/>
        <v>0</v>
      </c>
      <c r="EF30" s="159">
        <f t="shared" si="3"/>
        <v>0</v>
      </c>
      <c r="EG30" s="159">
        <f t="shared" si="3"/>
        <v>0</v>
      </c>
      <c r="EH30" s="159">
        <f t="shared" si="3"/>
        <v>0</v>
      </c>
      <c r="EI30" s="159">
        <f t="shared" si="3"/>
        <v>0</v>
      </c>
      <c r="EJ30" s="159">
        <f t="shared" si="3"/>
        <v>0</v>
      </c>
      <c r="EK30" s="159">
        <f t="shared" si="3"/>
        <v>0</v>
      </c>
      <c r="EL30" s="159">
        <f t="shared" si="3"/>
        <v>0</v>
      </c>
      <c r="EM30" s="159">
        <f t="shared" si="3"/>
        <v>0</v>
      </c>
      <c r="EN30" s="159">
        <f t="shared" si="3"/>
        <v>0</v>
      </c>
      <c r="EO30" s="159">
        <f t="shared" si="3"/>
        <v>0</v>
      </c>
      <c r="EP30" s="159">
        <f t="shared" si="3"/>
        <v>0</v>
      </c>
      <c r="EQ30" s="159">
        <f t="shared" si="3"/>
        <v>0</v>
      </c>
      <c r="ER30" s="159">
        <f t="shared" si="3"/>
        <v>0</v>
      </c>
      <c r="ES30" s="159">
        <f t="shared" si="3"/>
        <v>0</v>
      </c>
      <c r="ET30" s="159">
        <f t="shared" si="3"/>
        <v>0</v>
      </c>
      <c r="EU30" s="159">
        <f t="shared" si="3"/>
        <v>0</v>
      </c>
      <c r="EV30" s="159">
        <f t="shared" si="3"/>
        <v>0</v>
      </c>
      <c r="EW30" s="159">
        <f t="shared" si="3"/>
        <v>0</v>
      </c>
      <c r="EX30" s="159">
        <f t="shared" si="3"/>
        <v>0</v>
      </c>
      <c r="EY30" s="159">
        <f t="shared" si="3"/>
        <v>0</v>
      </c>
      <c r="EZ30" s="159">
        <f t="shared" si="3"/>
        <v>0</v>
      </c>
    </row>
    <row r="31" spans="1:156" x14ac:dyDescent="0.3">
      <c r="D31" s="164"/>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row>
    <row r="32" spans="1:156" x14ac:dyDescent="0.3">
      <c r="B32" s="71" t="s">
        <v>70</v>
      </c>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x14ac:dyDescent="0.3">
      <c r="B33" s="30" t="str">
        <f t="shared" ref="B33:B42" si="4">B15</f>
        <v>Etudes</v>
      </c>
      <c r="D33" s="159">
        <f t="shared" ref="D33:D46" si="5">SUM(F33:EZ33)</f>
        <v>0</v>
      </c>
      <c r="E33" s="160"/>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row>
    <row r="34" spans="1:156" x14ac:dyDescent="0.3">
      <c r="B34" s="30" t="str">
        <f t="shared" si="4"/>
        <v>Autres coûts de développement</v>
      </c>
      <c r="D34" s="159">
        <f t="shared" si="5"/>
        <v>0</v>
      </c>
      <c r="E34" s="160"/>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row>
    <row r="35" spans="1:156" x14ac:dyDescent="0.3">
      <c r="B35" s="30" t="str">
        <f t="shared" si="4"/>
        <v>Fourniture des aérogénérateurs</v>
      </c>
      <c r="D35" s="159">
        <f t="shared" si="5"/>
        <v>0</v>
      </c>
      <c r="E35" s="160"/>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row>
    <row r="36" spans="1:156" x14ac:dyDescent="0.3">
      <c r="B36" s="30" t="str">
        <f t="shared" si="4"/>
        <v>Installation des aérogénératers sur flottteurs</v>
      </c>
      <c r="D36" s="159">
        <f t="shared" si="5"/>
        <v>0</v>
      </c>
      <c r="E36" s="160"/>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row>
    <row r="37" spans="1:156" x14ac:dyDescent="0.3">
      <c r="B37" s="30" t="str">
        <f t="shared" si="4"/>
        <v>Fourniture des flotteurs</v>
      </c>
      <c r="D37" s="159">
        <f t="shared" si="5"/>
        <v>0</v>
      </c>
      <c r="E37" s="160"/>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row>
    <row r="38" spans="1:156" x14ac:dyDescent="0.3">
      <c r="B38" s="30" t="str">
        <f t="shared" si="4"/>
        <v>Fourniture des câbles inter-éoliennes</v>
      </c>
      <c r="D38" s="159">
        <f t="shared" si="5"/>
        <v>0</v>
      </c>
      <c r="E38" s="160"/>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row>
    <row r="39" spans="1:156" x14ac:dyDescent="0.3">
      <c r="B39" s="30" t="str">
        <f t="shared" si="4"/>
        <v>Installation des câbles inter-éoliennes</v>
      </c>
      <c r="D39" s="159">
        <f t="shared" si="5"/>
        <v>0</v>
      </c>
      <c r="E39" s="160"/>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row>
    <row r="40" spans="1:156" x14ac:dyDescent="0.3">
      <c r="B40" s="30" t="str">
        <f t="shared" si="4"/>
        <v>Fourniture des ancres et lignes d'ancrage</v>
      </c>
      <c r="D40" s="159">
        <f t="shared" si="5"/>
        <v>0</v>
      </c>
      <c r="E40" s="160"/>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row>
    <row r="41" spans="1:156" x14ac:dyDescent="0.3">
      <c r="B41" s="30" t="str">
        <f t="shared" si="4"/>
        <v>Installation des ancres et lignes d'ancrage</v>
      </c>
      <c r="D41" s="159">
        <f t="shared" si="5"/>
        <v>0</v>
      </c>
      <c r="E41" s="160"/>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row>
    <row r="42" spans="1:156" x14ac:dyDescent="0.3">
      <c r="B42" s="30" t="str">
        <f t="shared" si="4"/>
        <v>Aléas</v>
      </c>
      <c r="D42" s="159">
        <f t="shared" si="5"/>
        <v>0</v>
      </c>
      <c r="E42" s="160"/>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row>
    <row r="43" spans="1:156" x14ac:dyDescent="0.3">
      <c r="B43" s="30" t="str">
        <f t="shared" ref="B43:B46" si="6">B25</f>
        <v>Assurances et garanties</v>
      </c>
      <c r="D43" s="159">
        <f t="shared" si="5"/>
        <v>0</v>
      </c>
      <c r="E43" s="160"/>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row>
    <row r="44" spans="1:156" x14ac:dyDescent="0.3">
      <c r="B44" s="30" t="str">
        <f t="shared" si="6"/>
        <v>[autres (possibilité pour le candidat de développer d'autres postes)]</v>
      </c>
      <c r="D44" s="159">
        <f t="shared" si="5"/>
        <v>0</v>
      </c>
      <c r="E44" s="160"/>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row>
    <row r="45" spans="1:156" x14ac:dyDescent="0.3">
      <c r="B45" s="30" t="str">
        <f t="shared" si="6"/>
        <v>[autres (possibilité pour le candidat de développer d'autres postes)]</v>
      </c>
      <c r="D45" s="159">
        <f t="shared" si="5"/>
        <v>0</v>
      </c>
      <c r="E45" s="160"/>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row>
    <row r="46" spans="1:156" s="57" customFormat="1" ht="13.5" customHeight="1" x14ac:dyDescent="0.3">
      <c r="A46" s="30"/>
      <c r="B46" s="30" t="str">
        <f t="shared" si="6"/>
        <v>[autres (possibilité pour le candidat de développer d'autres postes)]</v>
      </c>
      <c r="D46" s="159">
        <f t="shared" si="5"/>
        <v>0</v>
      </c>
      <c r="E46" s="161"/>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row>
    <row r="47" spans="1:156" ht="7.5" customHeight="1" x14ac:dyDescent="0.3">
      <c r="B47" s="66"/>
      <c r="D47" s="162"/>
      <c r="E47" s="160"/>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row>
    <row r="48" spans="1:156" x14ac:dyDescent="0.3">
      <c r="B48" s="71" t="s">
        <v>69</v>
      </c>
      <c r="D48" s="159">
        <f>SUM(F48:EZ48)</f>
        <v>0</v>
      </c>
      <c r="E48" s="160"/>
      <c r="F48" s="159">
        <f t="shared" ref="F48:BQ48" si="7">SUM(F33:F47)</f>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c r="R48" s="159">
        <f t="shared" si="7"/>
        <v>0</v>
      </c>
      <c r="S48" s="159">
        <f t="shared" si="7"/>
        <v>0</v>
      </c>
      <c r="T48" s="159">
        <f t="shared" si="7"/>
        <v>0</v>
      </c>
      <c r="U48" s="159">
        <f t="shared" si="7"/>
        <v>0</v>
      </c>
      <c r="V48" s="159">
        <f t="shared" si="7"/>
        <v>0</v>
      </c>
      <c r="W48" s="159">
        <f t="shared" si="7"/>
        <v>0</v>
      </c>
      <c r="X48" s="159">
        <f t="shared" si="7"/>
        <v>0</v>
      </c>
      <c r="Y48" s="159">
        <f t="shared" si="7"/>
        <v>0</v>
      </c>
      <c r="Z48" s="159">
        <f t="shared" si="7"/>
        <v>0</v>
      </c>
      <c r="AA48" s="159">
        <f t="shared" si="7"/>
        <v>0</v>
      </c>
      <c r="AB48" s="159">
        <f t="shared" si="7"/>
        <v>0</v>
      </c>
      <c r="AC48" s="159">
        <f t="shared" si="7"/>
        <v>0</v>
      </c>
      <c r="AD48" s="159">
        <f t="shared" si="7"/>
        <v>0</v>
      </c>
      <c r="AE48" s="159">
        <f t="shared" si="7"/>
        <v>0</v>
      </c>
      <c r="AF48" s="159">
        <f t="shared" si="7"/>
        <v>0</v>
      </c>
      <c r="AG48" s="159">
        <f t="shared" si="7"/>
        <v>0</v>
      </c>
      <c r="AH48" s="159">
        <f t="shared" si="7"/>
        <v>0</v>
      </c>
      <c r="AI48" s="159">
        <f t="shared" si="7"/>
        <v>0</v>
      </c>
      <c r="AJ48" s="159">
        <f t="shared" si="7"/>
        <v>0</v>
      </c>
      <c r="AK48" s="159">
        <f t="shared" si="7"/>
        <v>0</v>
      </c>
      <c r="AL48" s="159">
        <f t="shared" si="7"/>
        <v>0</v>
      </c>
      <c r="AM48" s="159">
        <f t="shared" si="7"/>
        <v>0</v>
      </c>
      <c r="AN48" s="159">
        <f t="shared" si="7"/>
        <v>0</v>
      </c>
      <c r="AO48" s="159">
        <f t="shared" si="7"/>
        <v>0</v>
      </c>
      <c r="AP48" s="159">
        <f t="shared" si="7"/>
        <v>0</v>
      </c>
      <c r="AQ48" s="159">
        <f t="shared" si="7"/>
        <v>0</v>
      </c>
      <c r="AR48" s="159">
        <f t="shared" si="7"/>
        <v>0</v>
      </c>
      <c r="AS48" s="159">
        <f t="shared" si="7"/>
        <v>0</v>
      </c>
      <c r="AT48" s="159">
        <f t="shared" si="7"/>
        <v>0</v>
      </c>
      <c r="AU48" s="159">
        <f t="shared" si="7"/>
        <v>0</v>
      </c>
      <c r="AV48" s="159">
        <f t="shared" si="7"/>
        <v>0</v>
      </c>
      <c r="AW48" s="159">
        <f t="shared" si="7"/>
        <v>0</v>
      </c>
      <c r="AX48" s="159">
        <f t="shared" si="7"/>
        <v>0</v>
      </c>
      <c r="AY48" s="159">
        <f t="shared" si="7"/>
        <v>0</v>
      </c>
      <c r="AZ48" s="159">
        <f t="shared" si="7"/>
        <v>0</v>
      </c>
      <c r="BA48" s="159">
        <f t="shared" si="7"/>
        <v>0</v>
      </c>
      <c r="BB48" s="159">
        <f t="shared" si="7"/>
        <v>0</v>
      </c>
      <c r="BC48" s="159">
        <f t="shared" si="7"/>
        <v>0</v>
      </c>
      <c r="BD48" s="159">
        <f t="shared" si="7"/>
        <v>0</v>
      </c>
      <c r="BE48" s="159">
        <f t="shared" si="7"/>
        <v>0</v>
      </c>
      <c r="BF48" s="159">
        <f t="shared" si="7"/>
        <v>0</v>
      </c>
      <c r="BG48" s="159">
        <f t="shared" si="7"/>
        <v>0</v>
      </c>
      <c r="BH48" s="159">
        <f t="shared" si="7"/>
        <v>0</v>
      </c>
      <c r="BI48" s="159">
        <f t="shared" si="7"/>
        <v>0</v>
      </c>
      <c r="BJ48" s="159">
        <f t="shared" si="7"/>
        <v>0</v>
      </c>
      <c r="BK48" s="159">
        <f t="shared" si="7"/>
        <v>0</v>
      </c>
      <c r="BL48" s="159">
        <f t="shared" si="7"/>
        <v>0</v>
      </c>
      <c r="BM48" s="159">
        <f t="shared" si="7"/>
        <v>0</v>
      </c>
      <c r="BN48" s="159">
        <f t="shared" si="7"/>
        <v>0</v>
      </c>
      <c r="BO48" s="159">
        <f t="shared" si="7"/>
        <v>0</v>
      </c>
      <c r="BP48" s="159">
        <f t="shared" si="7"/>
        <v>0</v>
      </c>
      <c r="BQ48" s="159">
        <f t="shared" si="7"/>
        <v>0</v>
      </c>
      <c r="BR48" s="159">
        <f t="shared" ref="BR48:EC48" si="8">SUM(BR33:BR47)</f>
        <v>0</v>
      </c>
      <c r="BS48" s="159">
        <f t="shared" si="8"/>
        <v>0</v>
      </c>
      <c r="BT48" s="159">
        <f t="shared" si="8"/>
        <v>0</v>
      </c>
      <c r="BU48" s="159">
        <f t="shared" si="8"/>
        <v>0</v>
      </c>
      <c r="BV48" s="159">
        <f t="shared" si="8"/>
        <v>0</v>
      </c>
      <c r="BW48" s="159">
        <f t="shared" si="8"/>
        <v>0</v>
      </c>
      <c r="BX48" s="159">
        <f t="shared" si="8"/>
        <v>0</v>
      </c>
      <c r="BY48" s="159">
        <f t="shared" si="8"/>
        <v>0</v>
      </c>
      <c r="BZ48" s="159">
        <f t="shared" si="8"/>
        <v>0</v>
      </c>
      <c r="CA48" s="159">
        <f t="shared" si="8"/>
        <v>0</v>
      </c>
      <c r="CB48" s="159">
        <f t="shared" si="8"/>
        <v>0</v>
      </c>
      <c r="CC48" s="159">
        <f t="shared" si="8"/>
        <v>0</v>
      </c>
      <c r="CD48" s="159">
        <f t="shared" si="8"/>
        <v>0</v>
      </c>
      <c r="CE48" s="159">
        <f t="shared" si="8"/>
        <v>0</v>
      </c>
      <c r="CF48" s="159">
        <f t="shared" si="8"/>
        <v>0</v>
      </c>
      <c r="CG48" s="159">
        <f t="shared" si="8"/>
        <v>0</v>
      </c>
      <c r="CH48" s="159">
        <f t="shared" si="8"/>
        <v>0</v>
      </c>
      <c r="CI48" s="159">
        <f t="shared" si="8"/>
        <v>0</v>
      </c>
      <c r="CJ48" s="159">
        <f t="shared" si="8"/>
        <v>0</v>
      </c>
      <c r="CK48" s="159">
        <f t="shared" si="8"/>
        <v>0</v>
      </c>
      <c r="CL48" s="159">
        <f t="shared" si="8"/>
        <v>0</v>
      </c>
      <c r="CM48" s="159">
        <f t="shared" si="8"/>
        <v>0</v>
      </c>
      <c r="CN48" s="159">
        <f t="shared" si="8"/>
        <v>0</v>
      </c>
      <c r="CO48" s="159">
        <f t="shared" si="8"/>
        <v>0</v>
      </c>
      <c r="CP48" s="159">
        <f t="shared" si="8"/>
        <v>0</v>
      </c>
      <c r="CQ48" s="159">
        <f t="shared" si="8"/>
        <v>0</v>
      </c>
      <c r="CR48" s="159">
        <f t="shared" si="8"/>
        <v>0</v>
      </c>
      <c r="CS48" s="159">
        <f t="shared" si="8"/>
        <v>0</v>
      </c>
      <c r="CT48" s="159">
        <f t="shared" si="8"/>
        <v>0</v>
      </c>
      <c r="CU48" s="159">
        <f t="shared" si="8"/>
        <v>0</v>
      </c>
      <c r="CV48" s="159">
        <f t="shared" si="8"/>
        <v>0</v>
      </c>
      <c r="CW48" s="159">
        <f t="shared" si="8"/>
        <v>0</v>
      </c>
      <c r="CX48" s="159">
        <f t="shared" si="8"/>
        <v>0</v>
      </c>
      <c r="CY48" s="159">
        <f t="shared" si="8"/>
        <v>0</v>
      </c>
      <c r="CZ48" s="159">
        <f t="shared" si="8"/>
        <v>0</v>
      </c>
      <c r="DA48" s="159">
        <f t="shared" si="8"/>
        <v>0</v>
      </c>
      <c r="DB48" s="159">
        <f t="shared" si="8"/>
        <v>0</v>
      </c>
      <c r="DC48" s="159">
        <f t="shared" si="8"/>
        <v>0</v>
      </c>
      <c r="DD48" s="159">
        <f t="shared" si="8"/>
        <v>0</v>
      </c>
      <c r="DE48" s="159">
        <f t="shared" si="8"/>
        <v>0</v>
      </c>
      <c r="DF48" s="159">
        <f t="shared" si="8"/>
        <v>0</v>
      </c>
      <c r="DG48" s="159">
        <f t="shared" si="8"/>
        <v>0</v>
      </c>
      <c r="DH48" s="159">
        <f t="shared" si="8"/>
        <v>0</v>
      </c>
      <c r="DI48" s="159">
        <f t="shared" si="8"/>
        <v>0</v>
      </c>
      <c r="DJ48" s="159">
        <f t="shared" si="8"/>
        <v>0</v>
      </c>
      <c r="DK48" s="159">
        <f t="shared" si="8"/>
        <v>0</v>
      </c>
      <c r="DL48" s="159">
        <f t="shared" si="8"/>
        <v>0</v>
      </c>
      <c r="DM48" s="159">
        <f t="shared" si="8"/>
        <v>0</v>
      </c>
      <c r="DN48" s="159">
        <f t="shared" si="8"/>
        <v>0</v>
      </c>
      <c r="DO48" s="159">
        <f t="shared" si="8"/>
        <v>0</v>
      </c>
      <c r="DP48" s="159">
        <f t="shared" si="8"/>
        <v>0</v>
      </c>
      <c r="DQ48" s="159">
        <f t="shared" si="8"/>
        <v>0</v>
      </c>
      <c r="DR48" s="159">
        <f t="shared" si="8"/>
        <v>0</v>
      </c>
      <c r="DS48" s="159">
        <f t="shared" si="8"/>
        <v>0</v>
      </c>
      <c r="DT48" s="159">
        <f t="shared" si="8"/>
        <v>0</v>
      </c>
      <c r="DU48" s="159">
        <f t="shared" si="8"/>
        <v>0</v>
      </c>
      <c r="DV48" s="159">
        <f t="shared" si="8"/>
        <v>0</v>
      </c>
      <c r="DW48" s="159">
        <f t="shared" si="8"/>
        <v>0</v>
      </c>
      <c r="DX48" s="159">
        <f t="shared" si="8"/>
        <v>0</v>
      </c>
      <c r="DY48" s="159">
        <f t="shared" si="8"/>
        <v>0</v>
      </c>
      <c r="DZ48" s="159">
        <f t="shared" si="8"/>
        <v>0</v>
      </c>
      <c r="EA48" s="159">
        <f t="shared" si="8"/>
        <v>0</v>
      </c>
      <c r="EB48" s="159">
        <f t="shared" si="8"/>
        <v>0</v>
      </c>
      <c r="EC48" s="159">
        <f t="shared" si="8"/>
        <v>0</v>
      </c>
      <c r="ED48" s="159">
        <f t="shared" ref="ED48:EZ48" si="9">SUM(ED33:ED47)</f>
        <v>0</v>
      </c>
      <c r="EE48" s="159">
        <f t="shared" si="9"/>
        <v>0</v>
      </c>
      <c r="EF48" s="159">
        <f t="shared" si="9"/>
        <v>0</v>
      </c>
      <c r="EG48" s="159">
        <f t="shared" si="9"/>
        <v>0</v>
      </c>
      <c r="EH48" s="159">
        <f t="shared" si="9"/>
        <v>0</v>
      </c>
      <c r="EI48" s="159">
        <f t="shared" si="9"/>
        <v>0</v>
      </c>
      <c r="EJ48" s="159">
        <f t="shared" si="9"/>
        <v>0</v>
      </c>
      <c r="EK48" s="159">
        <f t="shared" si="9"/>
        <v>0</v>
      </c>
      <c r="EL48" s="159">
        <f t="shared" si="9"/>
        <v>0</v>
      </c>
      <c r="EM48" s="159">
        <f t="shared" si="9"/>
        <v>0</v>
      </c>
      <c r="EN48" s="159">
        <f t="shared" si="9"/>
        <v>0</v>
      </c>
      <c r="EO48" s="159">
        <f t="shared" si="9"/>
        <v>0</v>
      </c>
      <c r="EP48" s="159">
        <f t="shared" si="9"/>
        <v>0</v>
      </c>
      <c r="EQ48" s="159">
        <f t="shared" si="9"/>
        <v>0</v>
      </c>
      <c r="ER48" s="159">
        <f t="shared" si="9"/>
        <v>0</v>
      </c>
      <c r="ES48" s="159">
        <f t="shared" si="9"/>
        <v>0</v>
      </c>
      <c r="ET48" s="159">
        <f t="shared" si="9"/>
        <v>0</v>
      </c>
      <c r="EU48" s="159">
        <f t="shared" si="9"/>
        <v>0</v>
      </c>
      <c r="EV48" s="159">
        <f t="shared" si="9"/>
        <v>0</v>
      </c>
      <c r="EW48" s="159">
        <f t="shared" si="9"/>
        <v>0</v>
      </c>
      <c r="EX48" s="159">
        <f t="shared" si="9"/>
        <v>0</v>
      </c>
      <c r="EY48" s="159">
        <f t="shared" si="9"/>
        <v>0</v>
      </c>
      <c r="EZ48" s="159">
        <f t="shared" si="9"/>
        <v>0</v>
      </c>
    </row>
    <row r="49" spans="2:156" x14ac:dyDescent="0.3">
      <c r="D49" s="164"/>
      <c r="E49" s="160"/>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c r="DH49" s="164"/>
      <c r="DI49" s="164"/>
      <c r="DJ49" s="164"/>
      <c r="DK49" s="164"/>
      <c r="DL49" s="164"/>
      <c r="DM49" s="164"/>
      <c r="DN49" s="164"/>
      <c r="DO49" s="164"/>
      <c r="DP49" s="164"/>
      <c r="DQ49" s="164"/>
      <c r="DR49" s="164"/>
      <c r="DS49" s="164"/>
      <c r="DT49" s="164"/>
      <c r="DU49" s="164"/>
      <c r="DV49" s="164"/>
      <c r="DW49" s="164"/>
      <c r="DX49" s="164"/>
      <c r="DY49" s="164"/>
      <c r="DZ49" s="164"/>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row>
    <row r="50" spans="2:156" x14ac:dyDescent="0.3">
      <c r="D50" s="164"/>
      <c r="E50" s="160"/>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2:156" ht="15.5" x14ac:dyDescent="0.3">
      <c r="B51" s="149" t="s">
        <v>238</v>
      </c>
      <c r="D51" s="165"/>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row>
    <row r="52" spans="2:156" x14ac:dyDescent="0.3">
      <c r="B52" s="71"/>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2:156" x14ac:dyDescent="0.3">
      <c r="B53" s="70" t="str">
        <f>B14</f>
        <v>en milliers d'euros constants à date de publication du cahier des charges, i.e. le XX/XX/20XX</v>
      </c>
      <c r="D53" s="164"/>
      <c r="E53" s="160"/>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c r="DH53" s="164"/>
      <c r="DI53" s="164"/>
      <c r="DJ53" s="164"/>
      <c r="DK53" s="164"/>
      <c r="DL53" s="164"/>
      <c r="DM53" s="164"/>
      <c r="DN53" s="164"/>
      <c r="DO53" s="164"/>
      <c r="DP53" s="164"/>
      <c r="DQ53" s="164"/>
      <c r="DR53" s="164"/>
      <c r="DS53" s="164"/>
      <c r="DT53" s="164"/>
      <c r="DU53" s="164"/>
      <c r="DV53" s="164"/>
      <c r="DW53" s="164"/>
      <c r="DX53" s="164"/>
      <c r="DY53" s="164"/>
      <c r="DZ53" s="164"/>
      <c r="EA53" s="164"/>
      <c r="EB53" s="164"/>
      <c r="EC53" s="164"/>
      <c r="ED53" s="164"/>
      <c r="EE53" s="164"/>
      <c r="EF53" s="164"/>
      <c r="EG53" s="164"/>
      <c r="EH53" s="164"/>
      <c r="EI53" s="164"/>
      <c r="EJ53" s="164"/>
      <c r="EK53" s="164"/>
      <c r="EL53" s="164"/>
      <c r="EM53" s="164"/>
      <c r="EN53" s="164"/>
      <c r="EO53" s="164"/>
      <c r="EP53" s="164"/>
      <c r="EQ53" s="164"/>
      <c r="ER53" s="164"/>
      <c r="ES53" s="164"/>
      <c r="ET53" s="164"/>
      <c r="EU53" s="164"/>
      <c r="EV53" s="164"/>
      <c r="EW53" s="164"/>
      <c r="EX53" s="164"/>
      <c r="EY53" s="164"/>
      <c r="EZ53" s="164"/>
    </row>
    <row r="54" spans="2:156" x14ac:dyDescent="0.3">
      <c r="B54" s="30" t="s">
        <v>248</v>
      </c>
      <c r="D54" s="159">
        <f t="shared" ref="D54:D69" si="10">SUM(F54:EZ54)</f>
        <v>0</v>
      </c>
      <c r="E54" s="160"/>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row>
    <row r="55" spans="2:156" x14ac:dyDescent="0.3">
      <c r="B55" s="30" t="s">
        <v>249</v>
      </c>
      <c r="D55" s="159">
        <f t="shared" si="10"/>
        <v>0</v>
      </c>
      <c r="E55" s="160"/>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row>
    <row r="56" spans="2:156" x14ac:dyDescent="0.3">
      <c r="B56" s="30" t="s">
        <v>250</v>
      </c>
      <c r="D56" s="159">
        <f t="shared" si="10"/>
        <v>0</v>
      </c>
      <c r="E56" s="160"/>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row>
    <row r="57" spans="2:156" x14ac:dyDescent="0.3">
      <c r="B57" s="30" t="s">
        <v>239</v>
      </c>
      <c r="D57" s="159">
        <f t="shared" si="10"/>
        <v>0</v>
      </c>
      <c r="E57" s="160"/>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row>
    <row r="58" spans="2:156" x14ac:dyDescent="0.3">
      <c r="B58" s="30" t="s">
        <v>240</v>
      </c>
      <c r="D58" s="159">
        <f t="shared" si="10"/>
        <v>0</v>
      </c>
      <c r="E58" s="160"/>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row>
    <row r="59" spans="2:156" x14ac:dyDescent="0.3">
      <c r="B59" s="30" t="s">
        <v>241</v>
      </c>
      <c r="D59" s="159">
        <f t="shared" si="10"/>
        <v>0</v>
      </c>
      <c r="E59" s="160"/>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row>
    <row r="60" spans="2:156" x14ac:dyDescent="0.3">
      <c r="B60" s="30" t="s">
        <v>242</v>
      </c>
      <c r="D60" s="159">
        <f t="shared" si="10"/>
        <v>0</v>
      </c>
      <c r="E60" s="160"/>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row>
    <row r="61" spans="2:156" x14ac:dyDescent="0.3">
      <c r="B61" s="30" t="s">
        <v>243</v>
      </c>
      <c r="D61" s="159">
        <f t="shared" si="10"/>
        <v>0</v>
      </c>
      <c r="E61" s="160"/>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row>
    <row r="62" spans="2:156" x14ac:dyDescent="0.3">
      <c r="B62" s="30" t="s">
        <v>244</v>
      </c>
      <c r="D62" s="159">
        <f t="shared" si="10"/>
        <v>0</v>
      </c>
      <c r="E62" s="160"/>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row>
    <row r="63" spans="2:156" x14ac:dyDescent="0.3">
      <c r="B63" s="30" t="s">
        <v>245</v>
      </c>
      <c r="D63" s="159">
        <f t="shared" si="10"/>
        <v>0</v>
      </c>
      <c r="E63" s="160"/>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row>
    <row r="64" spans="2:156" x14ac:dyDescent="0.3">
      <c r="B64" s="30" t="s">
        <v>246</v>
      </c>
      <c r="D64" s="159">
        <f t="shared" si="10"/>
        <v>0</v>
      </c>
      <c r="E64" s="160"/>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row>
    <row r="65" spans="1:156" s="57" customFormat="1" ht="14.5" x14ac:dyDescent="0.3">
      <c r="A65" s="30"/>
      <c r="B65" s="30" t="s">
        <v>247</v>
      </c>
      <c r="D65" s="159">
        <f t="shared" si="10"/>
        <v>0</v>
      </c>
      <c r="E65" s="161"/>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row>
    <row r="66" spans="1:156" s="57" customFormat="1" ht="13.5" customHeight="1" x14ac:dyDescent="0.3">
      <c r="A66" s="30"/>
      <c r="B66" s="30" t="s">
        <v>68</v>
      </c>
      <c r="D66" s="159">
        <f t="shared" ref="D66:D68" si="11">SUM(F66:EZ66)</f>
        <v>0</v>
      </c>
      <c r="E66" s="161"/>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row>
    <row r="67" spans="1:156" s="57" customFormat="1" ht="13.5" customHeight="1" x14ac:dyDescent="0.3">
      <c r="A67" s="30"/>
      <c r="B67" s="30" t="s">
        <v>68</v>
      </c>
      <c r="D67" s="159">
        <f t="shared" si="11"/>
        <v>0</v>
      </c>
      <c r="E67" s="161"/>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row>
    <row r="68" spans="1:156" s="57" customFormat="1" ht="13.5" customHeight="1" x14ac:dyDescent="0.3">
      <c r="A68" s="30"/>
      <c r="B68" s="30" t="s">
        <v>68</v>
      </c>
      <c r="D68" s="159">
        <f t="shared" si="11"/>
        <v>0</v>
      </c>
      <c r="E68" s="161"/>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row>
    <row r="69" spans="1:156" s="57" customFormat="1" ht="13.5" customHeight="1" x14ac:dyDescent="0.3">
      <c r="A69" s="30"/>
      <c r="B69" s="30" t="s">
        <v>68</v>
      </c>
      <c r="D69" s="159">
        <f t="shared" si="10"/>
        <v>0</v>
      </c>
      <c r="E69" s="161"/>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row>
    <row r="70" spans="1:156" ht="7.5" customHeight="1" x14ac:dyDescent="0.3">
      <c r="B70" s="66"/>
      <c r="D70" s="162"/>
      <c r="E70" s="160"/>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row>
    <row r="71" spans="1:156" x14ac:dyDescent="0.3">
      <c r="B71" s="71" t="s">
        <v>69</v>
      </c>
      <c r="D71" s="159">
        <f>SUM(F71:EZ71)</f>
        <v>0</v>
      </c>
      <c r="E71" s="160"/>
      <c r="F71" s="159">
        <f t="shared" ref="F71:BQ71" si="12">SUM(F54:F70)</f>
        <v>0</v>
      </c>
      <c r="G71" s="159">
        <f t="shared" si="12"/>
        <v>0</v>
      </c>
      <c r="H71" s="159">
        <f t="shared" si="12"/>
        <v>0</v>
      </c>
      <c r="I71" s="159">
        <f t="shared" si="12"/>
        <v>0</v>
      </c>
      <c r="J71" s="159">
        <f t="shared" si="12"/>
        <v>0</v>
      </c>
      <c r="K71" s="159">
        <f t="shared" si="12"/>
        <v>0</v>
      </c>
      <c r="L71" s="159">
        <f t="shared" si="12"/>
        <v>0</v>
      </c>
      <c r="M71" s="159">
        <f t="shared" si="12"/>
        <v>0</v>
      </c>
      <c r="N71" s="159">
        <f t="shared" si="12"/>
        <v>0</v>
      </c>
      <c r="O71" s="159">
        <f t="shared" si="12"/>
        <v>0</v>
      </c>
      <c r="P71" s="159">
        <f t="shared" si="12"/>
        <v>0</v>
      </c>
      <c r="Q71" s="159">
        <f t="shared" si="12"/>
        <v>0</v>
      </c>
      <c r="R71" s="159">
        <f t="shared" si="12"/>
        <v>0</v>
      </c>
      <c r="S71" s="159">
        <f t="shared" si="12"/>
        <v>0</v>
      </c>
      <c r="T71" s="159">
        <f t="shared" si="12"/>
        <v>0</v>
      </c>
      <c r="U71" s="159">
        <f t="shared" si="12"/>
        <v>0</v>
      </c>
      <c r="V71" s="159">
        <f t="shared" si="12"/>
        <v>0</v>
      </c>
      <c r="W71" s="159">
        <f t="shared" si="12"/>
        <v>0</v>
      </c>
      <c r="X71" s="159">
        <f t="shared" si="12"/>
        <v>0</v>
      </c>
      <c r="Y71" s="159">
        <f t="shared" si="12"/>
        <v>0</v>
      </c>
      <c r="Z71" s="159">
        <f t="shared" si="12"/>
        <v>0</v>
      </c>
      <c r="AA71" s="159">
        <f t="shared" si="12"/>
        <v>0</v>
      </c>
      <c r="AB71" s="159">
        <f t="shared" si="12"/>
        <v>0</v>
      </c>
      <c r="AC71" s="159">
        <f t="shared" si="12"/>
        <v>0</v>
      </c>
      <c r="AD71" s="159">
        <f t="shared" si="12"/>
        <v>0</v>
      </c>
      <c r="AE71" s="159">
        <f t="shared" si="12"/>
        <v>0</v>
      </c>
      <c r="AF71" s="159">
        <f t="shared" si="12"/>
        <v>0</v>
      </c>
      <c r="AG71" s="159">
        <f t="shared" si="12"/>
        <v>0</v>
      </c>
      <c r="AH71" s="159">
        <f t="shared" si="12"/>
        <v>0</v>
      </c>
      <c r="AI71" s="159">
        <f t="shared" si="12"/>
        <v>0</v>
      </c>
      <c r="AJ71" s="159">
        <f t="shared" si="12"/>
        <v>0</v>
      </c>
      <c r="AK71" s="159">
        <f t="shared" si="12"/>
        <v>0</v>
      </c>
      <c r="AL71" s="159">
        <f t="shared" si="12"/>
        <v>0</v>
      </c>
      <c r="AM71" s="159">
        <f t="shared" si="12"/>
        <v>0</v>
      </c>
      <c r="AN71" s="159">
        <f t="shared" si="12"/>
        <v>0</v>
      </c>
      <c r="AO71" s="159">
        <f t="shared" si="12"/>
        <v>0</v>
      </c>
      <c r="AP71" s="159">
        <f t="shared" si="12"/>
        <v>0</v>
      </c>
      <c r="AQ71" s="159">
        <f t="shared" si="12"/>
        <v>0</v>
      </c>
      <c r="AR71" s="159">
        <f t="shared" si="12"/>
        <v>0</v>
      </c>
      <c r="AS71" s="159">
        <f t="shared" si="12"/>
        <v>0</v>
      </c>
      <c r="AT71" s="159">
        <f t="shared" si="12"/>
        <v>0</v>
      </c>
      <c r="AU71" s="159">
        <f t="shared" si="12"/>
        <v>0</v>
      </c>
      <c r="AV71" s="159">
        <f t="shared" si="12"/>
        <v>0</v>
      </c>
      <c r="AW71" s="159">
        <f t="shared" si="12"/>
        <v>0</v>
      </c>
      <c r="AX71" s="159">
        <f t="shared" si="12"/>
        <v>0</v>
      </c>
      <c r="AY71" s="159">
        <f t="shared" si="12"/>
        <v>0</v>
      </c>
      <c r="AZ71" s="159">
        <f t="shared" si="12"/>
        <v>0</v>
      </c>
      <c r="BA71" s="159">
        <f t="shared" si="12"/>
        <v>0</v>
      </c>
      <c r="BB71" s="159">
        <f t="shared" si="12"/>
        <v>0</v>
      </c>
      <c r="BC71" s="159">
        <f t="shared" si="12"/>
        <v>0</v>
      </c>
      <c r="BD71" s="159">
        <f t="shared" si="12"/>
        <v>0</v>
      </c>
      <c r="BE71" s="159">
        <f t="shared" si="12"/>
        <v>0</v>
      </c>
      <c r="BF71" s="159">
        <f t="shared" si="12"/>
        <v>0</v>
      </c>
      <c r="BG71" s="159">
        <f t="shared" si="12"/>
        <v>0</v>
      </c>
      <c r="BH71" s="159">
        <f t="shared" si="12"/>
        <v>0</v>
      </c>
      <c r="BI71" s="159">
        <f t="shared" si="12"/>
        <v>0</v>
      </c>
      <c r="BJ71" s="159">
        <f t="shared" si="12"/>
        <v>0</v>
      </c>
      <c r="BK71" s="159">
        <f t="shared" si="12"/>
        <v>0</v>
      </c>
      <c r="BL71" s="159">
        <f t="shared" si="12"/>
        <v>0</v>
      </c>
      <c r="BM71" s="159">
        <f t="shared" si="12"/>
        <v>0</v>
      </c>
      <c r="BN71" s="159">
        <f t="shared" si="12"/>
        <v>0</v>
      </c>
      <c r="BO71" s="159">
        <f t="shared" si="12"/>
        <v>0</v>
      </c>
      <c r="BP71" s="159">
        <f t="shared" si="12"/>
        <v>0</v>
      </c>
      <c r="BQ71" s="159">
        <f t="shared" si="12"/>
        <v>0</v>
      </c>
      <c r="BR71" s="159">
        <f t="shared" ref="BR71:EC71" si="13">SUM(BR54:BR70)</f>
        <v>0</v>
      </c>
      <c r="BS71" s="159">
        <f t="shared" si="13"/>
        <v>0</v>
      </c>
      <c r="BT71" s="159">
        <f t="shared" si="13"/>
        <v>0</v>
      </c>
      <c r="BU71" s="159">
        <f t="shared" si="13"/>
        <v>0</v>
      </c>
      <c r="BV71" s="159">
        <f t="shared" si="13"/>
        <v>0</v>
      </c>
      <c r="BW71" s="159">
        <f t="shared" si="13"/>
        <v>0</v>
      </c>
      <c r="BX71" s="159">
        <f t="shared" si="13"/>
        <v>0</v>
      </c>
      <c r="BY71" s="159">
        <f t="shared" si="13"/>
        <v>0</v>
      </c>
      <c r="BZ71" s="159">
        <f t="shared" si="13"/>
        <v>0</v>
      </c>
      <c r="CA71" s="159">
        <f t="shared" si="13"/>
        <v>0</v>
      </c>
      <c r="CB71" s="159">
        <f t="shared" si="13"/>
        <v>0</v>
      </c>
      <c r="CC71" s="159">
        <f t="shared" si="13"/>
        <v>0</v>
      </c>
      <c r="CD71" s="159">
        <f t="shared" si="13"/>
        <v>0</v>
      </c>
      <c r="CE71" s="159">
        <f t="shared" si="13"/>
        <v>0</v>
      </c>
      <c r="CF71" s="159">
        <f t="shared" si="13"/>
        <v>0</v>
      </c>
      <c r="CG71" s="159">
        <f t="shared" si="13"/>
        <v>0</v>
      </c>
      <c r="CH71" s="159">
        <f t="shared" si="13"/>
        <v>0</v>
      </c>
      <c r="CI71" s="159">
        <f t="shared" si="13"/>
        <v>0</v>
      </c>
      <c r="CJ71" s="159">
        <f t="shared" si="13"/>
        <v>0</v>
      </c>
      <c r="CK71" s="159">
        <f t="shared" si="13"/>
        <v>0</v>
      </c>
      <c r="CL71" s="159">
        <f t="shared" si="13"/>
        <v>0</v>
      </c>
      <c r="CM71" s="159">
        <f t="shared" si="13"/>
        <v>0</v>
      </c>
      <c r="CN71" s="159">
        <f t="shared" si="13"/>
        <v>0</v>
      </c>
      <c r="CO71" s="159">
        <f t="shared" si="13"/>
        <v>0</v>
      </c>
      <c r="CP71" s="159">
        <f t="shared" si="13"/>
        <v>0</v>
      </c>
      <c r="CQ71" s="159">
        <f t="shared" si="13"/>
        <v>0</v>
      </c>
      <c r="CR71" s="159">
        <f t="shared" si="13"/>
        <v>0</v>
      </c>
      <c r="CS71" s="159">
        <f t="shared" si="13"/>
        <v>0</v>
      </c>
      <c r="CT71" s="159">
        <f t="shared" si="13"/>
        <v>0</v>
      </c>
      <c r="CU71" s="159">
        <f t="shared" si="13"/>
        <v>0</v>
      </c>
      <c r="CV71" s="159">
        <f t="shared" si="13"/>
        <v>0</v>
      </c>
      <c r="CW71" s="159">
        <f t="shared" si="13"/>
        <v>0</v>
      </c>
      <c r="CX71" s="159">
        <f t="shared" si="13"/>
        <v>0</v>
      </c>
      <c r="CY71" s="159">
        <f t="shared" si="13"/>
        <v>0</v>
      </c>
      <c r="CZ71" s="159">
        <f t="shared" si="13"/>
        <v>0</v>
      </c>
      <c r="DA71" s="159">
        <f t="shared" si="13"/>
        <v>0</v>
      </c>
      <c r="DB71" s="159">
        <f t="shared" si="13"/>
        <v>0</v>
      </c>
      <c r="DC71" s="159">
        <f t="shared" si="13"/>
        <v>0</v>
      </c>
      <c r="DD71" s="159">
        <f t="shared" si="13"/>
        <v>0</v>
      </c>
      <c r="DE71" s="159">
        <f t="shared" si="13"/>
        <v>0</v>
      </c>
      <c r="DF71" s="159">
        <f t="shared" si="13"/>
        <v>0</v>
      </c>
      <c r="DG71" s="159">
        <f t="shared" si="13"/>
        <v>0</v>
      </c>
      <c r="DH71" s="159">
        <f t="shared" si="13"/>
        <v>0</v>
      </c>
      <c r="DI71" s="159">
        <f t="shared" si="13"/>
        <v>0</v>
      </c>
      <c r="DJ71" s="159">
        <f t="shared" si="13"/>
        <v>0</v>
      </c>
      <c r="DK71" s="159">
        <f t="shared" si="13"/>
        <v>0</v>
      </c>
      <c r="DL71" s="159">
        <f t="shared" si="13"/>
        <v>0</v>
      </c>
      <c r="DM71" s="159">
        <f t="shared" si="13"/>
        <v>0</v>
      </c>
      <c r="DN71" s="159">
        <f t="shared" si="13"/>
        <v>0</v>
      </c>
      <c r="DO71" s="159">
        <f t="shared" si="13"/>
        <v>0</v>
      </c>
      <c r="DP71" s="159">
        <f t="shared" si="13"/>
        <v>0</v>
      </c>
      <c r="DQ71" s="159">
        <f t="shared" si="13"/>
        <v>0</v>
      </c>
      <c r="DR71" s="159">
        <f t="shared" si="13"/>
        <v>0</v>
      </c>
      <c r="DS71" s="159">
        <f t="shared" si="13"/>
        <v>0</v>
      </c>
      <c r="DT71" s="159">
        <f t="shared" si="13"/>
        <v>0</v>
      </c>
      <c r="DU71" s="159">
        <f t="shared" si="13"/>
        <v>0</v>
      </c>
      <c r="DV71" s="159">
        <f t="shared" si="13"/>
        <v>0</v>
      </c>
      <c r="DW71" s="159">
        <f t="shared" si="13"/>
        <v>0</v>
      </c>
      <c r="DX71" s="159">
        <f t="shared" si="13"/>
        <v>0</v>
      </c>
      <c r="DY71" s="159">
        <f t="shared" si="13"/>
        <v>0</v>
      </c>
      <c r="DZ71" s="159">
        <f t="shared" si="13"/>
        <v>0</v>
      </c>
      <c r="EA71" s="159">
        <f t="shared" si="13"/>
        <v>0</v>
      </c>
      <c r="EB71" s="159">
        <f t="shared" si="13"/>
        <v>0</v>
      </c>
      <c r="EC71" s="159">
        <f t="shared" si="13"/>
        <v>0</v>
      </c>
      <c r="ED71" s="159">
        <f t="shared" ref="ED71:EZ71" si="14">SUM(ED54:ED70)</f>
        <v>0</v>
      </c>
      <c r="EE71" s="159">
        <f t="shared" si="14"/>
        <v>0</v>
      </c>
      <c r="EF71" s="159">
        <f t="shared" si="14"/>
        <v>0</v>
      </c>
      <c r="EG71" s="159">
        <f t="shared" si="14"/>
        <v>0</v>
      </c>
      <c r="EH71" s="159">
        <f t="shared" si="14"/>
        <v>0</v>
      </c>
      <c r="EI71" s="159">
        <f t="shared" si="14"/>
        <v>0</v>
      </c>
      <c r="EJ71" s="159">
        <f t="shared" si="14"/>
        <v>0</v>
      </c>
      <c r="EK71" s="159">
        <f t="shared" si="14"/>
        <v>0</v>
      </c>
      <c r="EL71" s="159">
        <f t="shared" si="14"/>
        <v>0</v>
      </c>
      <c r="EM71" s="159">
        <f t="shared" si="14"/>
        <v>0</v>
      </c>
      <c r="EN71" s="159">
        <f t="shared" si="14"/>
        <v>0</v>
      </c>
      <c r="EO71" s="159">
        <f t="shared" si="14"/>
        <v>0</v>
      </c>
      <c r="EP71" s="159">
        <f t="shared" si="14"/>
        <v>0</v>
      </c>
      <c r="EQ71" s="159">
        <f t="shared" si="14"/>
        <v>0</v>
      </c>
      <c r="ER71" s="159">
        <f t="shared" si="14"/>
        <v>0</v>
      </c>
      <c r="ES71" s="159">
        <f t="shared" si="14"/>
        <v>0</v>
      </c>
      <c r="ET71" s="159">
        <f t="shared" si="14"/>
        <v>0</v>
      </c>
      <c r="EU71" s="159">
        <f t="shared" si="14"/>
        <v>0</v>
      </c>
      <c r="EV71" s="159">
        <f t="shared" si="14"/>
        <v>0</v>
      </c>
      <c r="EW71" s="159">
        <f t="shared" si="14"/>
        <v>0</v>
      </c>
      <c r="EX71" s="159">
        <f t="shared" si="14"/>
        <v>0</v>
      </c>
      <c r="EY71" s="159">
        <f t="shared" si="14"/>
        <v>0</v>
      </c>
      <c r="EZ71" s="159">
        <f t="shared" si="14"/>
        <v>0</v>
      </c>
    </row>
    <row r="72" spans="1:156" x14ac:dyDescent="0.3">
      <c r="D72" s="164"/>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row>
    <row r="73" spans="1:156" x14ac:dyDescent="0.3">
      <c r="B73" s="71" t="s">
        <v>70</v>
      </c>
      <c r="D73" s="164"/>
      <c r="E73" s="160"/>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row>
    <row r="74" spans="1:156" x14ac:dyDescent="0.3">
      <c r="B74" s="30" t="str">
        <f>B54</f>
        <v>Commissions d'arrangement - Fonds propres</v>
      </c>
      <c r="D74" s="159">
        <f t="shared" ref="D74:D85" si="15">SUM(F74:EZ74)</f>
        <v>0</v>
      </c>
      <c r="E74" s="160"/>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row>
    <row r="75" spans="1:156" x14ac:dyDescent="0.3">
      <c r="B75" s="30" t="str">
        <f>B55</f>
        <v>Commissions de non utilisation - Fonds propres</v>
      </c>
      <c r="D75" s="159">
        <f t="shared" si="15"/>
        <v>0</v>
      </c>
      <c r="E75" s="160"/>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row>
    <row r="76" spans="1:156" x14ac:dyDescent="0.3">
      <c r="B76" s="30" t="str">
        <f>B56</f>
        <v>Intérêts en phase de construction - Fonds propres</v>
      </c>
      <c r="D76" s="159">
        <f t="shared" si="15"/>
        <v>0</v>
      </c>
      <c r="E76" s="160"/>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row>
    <row r="77" spans="1:156" x14ac:dyDescent="0.3">
      <c r="B77" s="30" t="str">
        <f t="shared" ref="B77:B89" si="16">B57</f>
        <v>Commissions d'arrangement - Financemements Externes</v>
      </c>
      <c r="D77" s="159">
        <f t="shared" si="15"/>
        <v>0</v>
      </c>
      <c r="E77" s="160"/>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row>
    <row r="78" spans="1:156" x14ac:dyDescent="0.3">
      <c r="B78" s="30" t="str">
        <f t="shared" si="16"/>
        <v>Commissions de non utilisation - Financemements Externes</v>
      </c>
      <c r="D78" s="159">
        <f t="shared" si="15"/>
        <v>0</v>
      </c>
      <c r="E78" s="160"/>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row>
    <row r="79" spans="1:156" x14ac:dyDescent="0.3">
      <c r="B79" s="30" t="str">
        <f t="shared" si="16"/>
        <v>Intérêts en phase de construction - Financemements Externes</v>
      </c>
      <c r="D79" s="159">
        <f t="shared" si="15"/>
        <v>0</v>
      </c>
      <c r="E79" s="160"/>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row>
    <row r="80" spans="1:156" x14ac:dyDescent="0.3">
      <c r="B80" s="30" t="str">
        <f t="shared" si="16"/>
        <v>Commissions d'arrangement - Crédit relais fonds propres</v>
      </c>
      <c r="D80" s="159">
        <f t="shared" si="15"/>
        <v>0</v>
      </c>
      <c r="E80" s="160"/>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row>
    <row r="81" spans="1:156" x14ac:dyDescent="0.3">
      <c r="B81" s="30" t="str">
        <f t="shared" si="16"/>
        <v>Commissions de non utilisation - Crédit relais fonds propres</v>
      </c>
      <c r="D81" s="159">
        <f t="shared" si="15"/>
        <v>0</v>
      </c>
      <c r="E81" s="160"/>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row>
    <row r="82" spans="1:156" x14ac:dyDescent="0.3">
      <c r="B82" s="30" t="str">
        <f t="shared" si="16"/>
        <v>Intérêts - Crédit relais fonds propres</v>
      </c>
      <c r="D82" s="159">
        <f t="shared" si="15"/>
        <v>0</v>
      </c>
      <c r="E82" s="160"/>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row>
    <row r="83" spans="1:156" x14ac:dyDescent="0.3">
      <c r="B83" s="30" t="str">
        <f t="shared" si="16"/>
        <v>Commissions d'arrangement - Crédit relais TVA</v>
      </c>
      <c r="D83" s="159">
        <f t="shared" si="15"/>
        <v>0</v>
      </c>
      <c r="E83" s="160"/>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row>
    <row r="84" spans="1:156" x14ac:dyDescent="0.3">
      <c r="B84" s="30" t="str">
        <f t="shared" si="16"/>
        <v>Commissions de non utilisation - Crédit relais TVA</v>
      </c>
      <c r="D84" s="159">
        <f t="shared" si="15"/>
        <v>0</v>
      </c>
      <c r="E84" s="160"/>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row>
    <row r="85" spans="1:156" s="57" customFormat="1" ht="14.5" x14ac:dyDescent="0.3">
      <c r="A85" s="30"/>
      <c r="B85" s="30" t="str">
        <f t="shared" si="16"/>
        <v>Intérêts - Crédit relais TVA</v>
      </c>
      <c r="D85" s="159">
        <f t="shared" si="15"/>
        <v>0</v>
      </c>
      <c r="E85" s="161"/>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row>
    <row r="86" spans="1:156" s="57" customFormat="1" ht="14.5" x14ac:dyDescent="0.3">
      <c r="A86" s="30"/>
      <c r="B86" s="30" t="str">
        <f t="shared" si="16"/>
        <v>[autre]</v>
      </c>
      <c r="D86" s="159">
        <f t="shared" ref="D86:D89" si="17">SUM(F86:EZ86)</f>
        <v>0</v>
      </c>
      <c r="E86" s="161"/>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row>
    <row r="87" spans="1:156" s="57" customFormat="1" ht="14.5" x14ac:dyDescent="0.3">
      <c r="A87" s="30"/>
      <c r="B87" s="30" t="str">
        <f t="shared" si="16"/>
        <v>[autre]</v>
      </c>
      <c r="D87" s="159">
        <f t="shared" si="17"/>
        <v>0</v>
      </c>
      <c r="E87" s="161"/>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row>
    <row r="88" spans="1:156" s="57" customFormat="1" ht="14.5" x14ac:dyDescent="0.3">
      <c r="A88" s="30"/>
      <c r="B88" s="30" t="str">
        <f t="shared" si="16"/>
        <v>[autre]</v>
      </c>
      <c r="D88" s="159">
        <f t="shared" si="17"/>
        <v>0</v>
      </c>
      <c r="E88" s="161"/>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row>
    <row r="89" spans="1:156" s="57" customFormat="1" ht="14.5" x14ac:dyDescent="0.3">
      <c r="A89" s="30"/>
      <c r="B89" s="30" t="str">
        <f t="shared" si="16"/>
        <v>[autre]</v>
      </c>
      <c r="D89" s="159">
        <f t="shared" si="17"/>
        <v>0</v>
      </c>
      <c r="E89" s="161"/>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row>
    <row r="90" spans="1:156" ht="7.5" customHeight="1" x14ac:dyDescent="0.3">
      <c r="B90" s="66"/>
      <c r="D90" s="162"/>
      <c r="E90" s="160"/>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row>
    <row r="91" spans="1:156" x14ac:dyDescent="0.3">
      <c r="B91" s="71" t="s">
        <v>69</v>
      </c>
      <c r="D91" s="159">
        <f>SUM(F91:EZ91)</f>
        <v>0</v>
      </c>
      <c r="E91" s="160"/>
      <c r="F91" s="159">
        <f t="shared" ref="F91:BQ91" si="18">SUM(F74:F90)</f>
        <v>0</v>
      </c>
      <c r="G91" s="159">
        <f t="shared" si="18"/>
        <v>0</v>
      </c>
      <c r="H91" s="159">
        <f t="shared" si="18"/>
        <v>0</v>
      </c>
      <c r="I91" s="159">
        <f t="shared" si="18"/>
        <v>0</v>
      </c>
      <c r="J91" s="159">
        <f t="shared" si="18"/>
        <v>0</v>
      </c>
      <c r="K91" s="159">
        <f t="shared" si="18"/>
        <v>0</v>
      </c>
      <c r="L91" s="159">
        <f t="shared" si="18"/>
        <v>0</v>
      </c>
      <c r="M91" s="159">
        <f t="shared" si="18"/>
        <v>0</v>
      </c>
      <c r="N91" s="159">
        <f t="shared" si="18"/>
        <v>0</v>
      </c>
      <c r="O91" s="159">
        <f t="shared" si="18"/>
        <v>0</v>
      </c>
      <c r="P91" s="159">
        <f t="shared" si="18"/>
        <v>0</v>
      </c>
      <c r="Q91" s="159">
        <f t="shared" si="18"/>
        <v>0</v>
      </c>
      <c r="R91" s="159">
        <f t="shared" si="18"/>
        <v>0</v>
      </c>
      <c r="S91" s="159">
        <f t="shared" si="18"/>
        <v>0</v>
      </c>
      <c r="T91" s="159">
        <f t="shared" si="18"/>
        <v>0</v>
      </c>
      <c r="U91" s="159">
        <f t="shared" si="18"/>
        <v>0</v>
      </c>
      <c r="V91" s="159">
        <f t="shared" si="18"/>
        <v>0</v>
      </c>
      <c r="W91" s="159">
        <f t="shared" si="18"/>
        <v>0</v>
      </c>
      <c r="X91" s="159">
        <f t="shared" si="18"/>
        <v>0</v>
      </c>
      <c r="Y91" s="159">
        <f t="shared" si="18"/>
        <v>0</v>
      </c>
      <c r="Z91" s="159">
        <f t="shared" si="18"/>
        <v>0</v>
      </c>
      <c r="AA91" s="159">
        <f t="shared" si="18"/>
        <v>0</v>
      </c>
      <c r="AB91" s="159">
        <f t="shared" si="18"/>
        <v>0</v>
      </c>
      <c r="AC91" s="159">
        <f t="shared" si="18"/>
        <v>0</v>
      </c>
      <c r="AD91" s="159">
        <f t="shared" si="18"/>
        <v>0</v>
      </c>
      <c r="AE91" s="159">
        <f t="shared" si="18"/>
        <v>0</v>
      </c>
      <c r="AF91" s="159">
        <f t="shared" si="18"/>
        <v>0</v>
      </c>
      <c r="AG91" s="159">
        <f t="shared" si="18"/>
        <v>0</v>
      </c>
      <c r="AH91" s="159">
        <f t="shared" si="18"/>
        <v>0</v>
      </c>
      <c r="AI91" s="159">
        <f t="shared" si="18"/>
        <v>0</v>
      </c>
      <c r="AJ91" s="159">
        <f t="shared" si="18"/>
        <v>0</v>
      </c>
      <c r="AK91" s="159">
        <f t="shared" si="18"/>
        <v>0</v>
      </c>
      <c r="AL91" s="159">
        <f t="shared" si="18"/>
        <v>0</v>
      </c>
      <c r="AM91" s="159">
        <f t="shared" si="18"/>
        <v>0</v>
      </c>
      <c r="AN91" s="159">
        <f t="shared" si="18"/>
        <v>0</v>
      </c>
      <c r="AO91" s="159">
        <f t="shared" si="18"/>
        <v>0</v>
      </c>
      <c r="AP91" s="159">
        <f t="shared" si="18"/>
        <v>0</v>
      </c>
      <c r="AQ91" s="159">
        <f t="shared" si="18"/>
        <v>0</v>
      </c>
      <c r="AR91" s="159">
        <f t="shared" si="18"/>
        <v>0</v>
      </c>
      <c r="AS91" s="159">
        <f t="shared" si="18"/>
        <v>0</v>
      </c>
      <c r="AT91" s="159">
        <f t="shared" si="18"/>
        <v>0</v>
      </c>
      <c r="AU91" s="159">
        <f t="shared" si="18"/>
        <v>0</v>
      </c>
      <c r="AV91" s="159">
        <f t="shared" si="18"/>
        <v>0</v>
      </c>
      <c r="AW91" s="159">
        <f t="shared" si="18"/>
        <v>0</v>
      </c>
      <c r="AX91" s="159">
        <f t="shared" si="18"/>
        <v>0</v>
      </c>
      <c r="AY91" s="159">
        <f t="shared" si="18"/>
        <v>0</v>
      </c>
      <c r="AZ91" s="159">
        <f t="shared" si="18"/>
        <v>0</v>
      </c>
      <c r="BA91" s="159">
        <f t="shared" si="18"/>
        <v>0</v>
      </c>
      <c r="BB91" s="159">
        <f t="shared" si="18"/>
        <v>0</v>
      </c>
      <c r="BC91" s="159">
        <f t="shared" si="18"/>
        <v>0</v>
      </c>
      <c r="BD91" s="159">
        <f t="shared" si="18"/>
        <v>0</v>
      </c>
      <c r="BE91" s="159">
        <f t="shared" si="18"/>
        <v>0</v>
      </c>
      <c r="BF91" s="159">
        <f t="shared" si="18"/>
        <v>0</v>
      </c>
      <c r="BG91" s="159">
        <f t="shared" si="18"/>
        <v>0</v>
      </c>
      <c r="BH91" s="159">
        <f t="shared" si="18"/>
        <v>0</v>
      </c>
      <c r="BI91" s="159">
        <f t="shared" si="18"/>
        <v>0</v>
      </c>
      <c r="BJ91" s="159">
        <f t="shared" si="18"/>
        <v>0</v>
      </c>
      <c r="BK91" s="159">
        <f t="shared" si="18"/>
        <v>0</v>
      </c>
      <c r="BL91" s="159">
        <f t="shared" si="18"/>
        <v>0</v>
      </c>
      <c r="BM91" s="159">
        <f t="shared" si="18"/>
        <v>0</v>
      </c>
      <c r="BN91" s="159">
        <f t="shared" si="18"/>
        <v>0</v>
      </c>
      <c r="BO91" s="159">
        <f t="shared" si="18"/>
        <v>0</v>
      </c>
      <c r="BP91" s="159">
        <f t="shared" si="18"/>
        <v>0</v>
      </c>
      <c r="BQ91" s="159">
        <f t="shared" si="18"/>
        <v>0</v>
      </c>
      <c r="BR91" s="159">
        <f t="shared" ref="BR91:EC91" si="19">SUM(BR74:BR90)</f>
        <v>0</v>
      </c>
      <c r="BS91" s="159">
        <f t="shared" si="19"/>
        <v>0</v>
      </c>
      <c r="BT91" s="159">
        <f t="shared" si="19"/>
        <v>0</v>
      </c>
      <c r="BU91" s="159">
        <f t="shared" si="19"/>
        <v>0</v>
      </c>
      <c r="BV91" s="159">
        <f t="shared" si="19"/>
        <v>0</v>
      </c>
      <c r="BW91" s="159">
        <f t="shared" si="19"/>
        <v>0</v>
      </c>
      <c r="BX91" s="159">
        <f t="shared" si="19"/>
        <v>0</v>
      </c>
      <c r="BY91" s="159">
        <f t="shared" si="19"/>
        <v>0</v>
      </c>
      <c r="BZ91" s="159">
        <f t="shared" si="19"/>
        <v>0</v>
      </c>
      <c r="CA91" s="159">
        <f t="shared" si="19"/>
        <v>0</v>
      </c>
      <c r="CB91" s="159">
        <f t="shared" si="19"/>
        <v>0</v>
      </c>
      <c r="CC91" s="159">
        <f t="shared" si="19"/>
        <v>0</v>
      </c>
      <c r="CD91" s="159">
        <f t="shared" si="19"/>
        <v>0</v>
      </c>
      <c r="CE91" s="159">
        <f t="shared" si="19"/>
        <v>0</v>
      </c>
      <c r="CF91" s="159">
        <f t="shared" si="19"/>
        <v>0</v>
      </c>
      <c r="CG91" s="159">
        <f t="shared" si="19"/>
        <v>0</v>
      </c>
      <c r="CH91" s="159">
        <f t="shared" si="19"/>
        <v>0</v>
      </c>
      <c r="CI91" s="159">
        <f t="shared" si="19"/>
        <v>0</v>
      </c>
      <c r="CJ91" s="159">
        <f t="shared" si="19"/>
        <v>0</v>
      </c>
      <c r="CK91" s="159">
        <f t="shared" si="19"/>
        <v>0</v>
      </c>
      <c r="CL91" s="159">
        <f t="shared" si="19"/>
        <v>0</v>
      </c>
      <c r="CM91" s="159">
        <f t="shared" si="19"/>
        <v>0</v>
      </c>
      <c r="CN91" s="159">
        <f t="shared" si="19"/>
        <v>0</v>
      </c>
      <c r="CO91" s="159">
        <f t="shared" si="19"/>
        <v>0</v>
      </c>
      <c r="CP91" s="159">
        <f t="shared" si="19"/>
        <v>0</v>
      </c>
      <c r="CQ91" s="159">
        <f t="shared" si="19"/>
        <v>0</v>
      </c>
      <c r="CR91" s="159">
        <f t="shared" si="19"/>
        <v>0</v>
      </c>
      <c r="CS91" s="159">
        <f t="shared" si="19"/>
        <v>0</v>
      </c>
      <c r="CT91" s="159">
        <f t="shared" si="19"/>
        <v>0</v>
      </c>
      <c r="CU91" s="159">
        <f t="shared" si="19"/>
        <v>0</v>
      </c>
      <c r="CV91" s="159">
        <f t="shared" si="19"/>
        <v>0</v>
      </c>
      <c r="CW91" s="159">
        <f t="shared" si="19"/>
        <v>0</v>
      </c>
      <c r="CX91" s="159">
        <f t="shared" si="19"/>
        <v>0</v>
      </c>
      <c r="CY91" s="159">
        <f t="shared" si="19"/>
        <v>0</v>
      </c>
      <c r="CZ91" s="159">
        <f t="shared" si="19"/>
        <v>0</v>
      </c>
      <c r="DA91" s="159">
        <f t="shared" si="19"/>
        <v>0</v>
      </c>
      <c r="DB91" s="159">
        <f t="shared" si="19"/>
        <v>0</v>
      </c>
      <c r="DC91" s="159">
        <f t="shared" si="19"/>
        <v>0</v>
      </c>
      <c r="DD91" s="159">
        <f t="shared" si="19"/>
        <v>0</v>
      </c>
      <c r="DE91" s="159">
        <f t="shared" si="19"/>
        <v>0</v>
      </c>
      <c r="DF91" s="159">
        <f t="shared" si="19"/>
        <v>0</v>
      </c>
      <c r="DG91" s="159">
        <f t="shared" si="19"/>
        <v>0</v>
      </c>
      <c r="DH91" s="159">
        <f t="shared" si="19"/>
        <v>0</v>
      </c>
      <c r="DI91" s="159">
        <f t="shared" si="19"/>
        <v>0</v>
      </c>
      <c r="DJ91" s="159">
        <f t="shared" si="19"/>
        <v>0</v>
      </c>
      <c r="DK91" s="159">
        <f t="shared" si="19"/>
        <v>0</v>
      </c>
      <c r="DL91" s="159">
        <f t="shared" si="19"/>
        <v>0</v>
      </c>
      <c r="DM91" s="159">
        <f t="shared" si="19"/>
        <v>0</v>
      </c>
      <c r="DN91" s="159">
        <f t="shared" si="19"/>
        <v>0</v>
      </c>
      <c r="DO91" s="159">
        <f t="shared" si="19"/>
        <v>0</v>
      </c>
      <c r="DP91" s="159">
        <f t="shared" si="19"/>
        <v>0</v>
      </c>
      <c r="DQ91" s="159">
        <f t="shared" si="19"/>
        <v>0</v>
      </c>
      <c r="DR91" s="159">
        <f t="shared" si="19"/>
        <v>0</v>
      </c>
      <c r="DS91" s="159">
        <f t="shared" si="19"/>
        <v>0</v>
      </c>
      <c r="DT91" s="159">
        <f t="shared" si="19"/>
        <v>0</v>
      </c>
      <c r="DU91" s="159">
        <f t="shared" si="19"/>
        <v>0</v>
      </c>
      <c r="DV91" s="159">
        <f t="shared" si="19"/>
        <v>0</v>
      </c>
      <c r="DW91" s="159">
        <f t="shared" si="19"/>
        <v>0</v>
      </c>
      <c r="DX91" s="159">
        <f t="shared" si="19"/>
        <v>0</v>
      </c>
      <c r="DY91" s="159">
        <f t="shared" si="19"/>
        <v>0</v>
      </c>
      <c r="DZ91" s="159">
        <f t="shared" si="19"/>
        <v>0</v>
      </c>
      <c r="EA91" s="159">
        <f t="shared" si="19"/>
        <v>0</v>
      </c>
      <c r="EB91" s="159">
        <f t="shared" si="19"/>
        <v>0</v>
      </c>
      <c r="EC91" s="159">
        <f t="shared" si="19"/>
        <v>0</v>
      </c>
      <c r="ED91" s="159">
        <f t="shared" ref="ED91:EZ91" si="20">SUM(ED74:ED90)</f>
        <v>0</v>
      </c>
      <c r="EE91" s="159">
        <f t="shared" si="20"/>
        <v>0</v>
      </c>
      <c r="EF91" s="159">
        <f t="shared" si="20"/>
        <v>0</v>
      </c>
      <c r="EG91" s="159">
        <f t="shared" si="20"/>
        <v>0</v>
      </c>
      <c r="EH91" s="159">
        <f t="shared" si="20"/>
        <v>0</v>
      </c>
      <c r="EI91" s="159">
        <f t="shared" si="20"/>
        <v>0</v>
      </c>
      <c r="EJ91" s="159">
        <f t="shared" si="20"/>
        <v>0</v>
      </c>
      <c r="EK91" s="159">
        <f t="shared" si="20"/>
        <v>0</v>
      </c>
      <c r="EL91" s="159">
        <f t="shared" si="20"/>
        <v>0</v>
      </c>
      <c r="EM91" s="159">
        <f t="shared" si="20"/>
        <v>0</v>
      </c>
      <c r="EN91" s="159">
        <f t="shared" si="20"/>
        <v>0</v>
      </c>
      <c r="EO91" s="159">
        <f t="shared" si="20"/>
        <v>0</v>
      </c>
      <c r="EP91" s="159">
        <f t="shared" si="20"/>
        <v>0</v>
      </c>
      <c r="EQ91" s="159">
        <f t="shared" si="20"/>
        <v>0</v>
      </c>
      <c r="ER91" s="159">
        <f t="shared" si="20"/>
        <v>0</v>
      </c>
      <c r="ES91" s="159">
        <f t="shared" si="20"/>
        <v>0</v>
      </c>
      <c r="ET91" s="159">
        <f t="shared" si="20"/>
        <v>0</v>
      </c>
      <c r="EU91" s="159">
        <f t="shared" si="20"/>
        <v>0</v>
      </c>
      <c r="EV91" s="159">
        <f t="shared" si="20"/>
        <v>0</v>
      </c>
      <c r="EW91" s="159">
        <f t="shared" si="20"/>
        <v>0</v>
      </c>
      <c r="EX91" s="159">
        <f t="shared" si="20"/>
        <v>0</v>
      </c>
      <c r="EY91" s="159">
        <f t="shared" si="20"/>
        <v>0</v>
      </c>
      <c r="EZ91" s="159">
        <f t="shared" si="20"/>
        <v>0</v>
      </c>
    </row>
    <row r="92" spans="1:156" x14ac:dyDescent="0.3">
      <c r="B92" s="71"/>
      <c r="D92" s="164"/>
      <c r="E92" s="160"/>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4"/>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c r="DH92" s="164"/>
      <c r="DI92" s="164"/>
      <c r="DJ92" s="164"/>
      <c r="DK92" s="164"/>
      <c r="DL92" s="164"/>
      <c r="DM92" s="164"/>
      <c r="DN92" s="164"/>
      <c r="DO92" s="164"/>
      <c r="DP92" s="164"/>
      <c r="DQ92" s="164"/>
      <c r="DR92" s="164"/>
      <c r="DS92" s="164"/>
      <c r="DT92" s="164"/>
      <c r="DU92" s="164"/>
      <c r="DV92" s="164"/>
      <c r="DW92" s="164"/>
      <c r="DX92" s="164"/>
      <c r="DY92" s="164"/>
      <c r="DZ92" s="164"/>
      <c r="EA92" s="164"/>
      <c r="EB92" s="164"/>
      <c r="EC92" s="164"/>
      <c r="ED92" s="164"/>
      <c r="EE92" s="164"/>
      <c r="EF92" s="164"/>
      <c r="EG92" s="164"/>
      <c r="EH92" s="164"/>
      <c r="EI92" s="164"/>
      <c r="EJ92" s="164"/>
      <c r="EK92" s="164"/>
      <c r="EL92" s="164"/>
      <c r="EM92" s="164"/>
      <c r="EN92" s="164"/>
      <c r="EO92" s="164"/>
      <c r="EP92" s="164"/>
      <c r="EQ92" s="164"/>
      <c r="ER92" s="164"/>
      <c r="ES92" s="164"/>
      <c r="ET92" s="164"/>
      <c r="EU92" s="164"/>
      <c r="EV92" s="164"/>
      <c r="EW92" s="164"/>
      <c r="EX92" s="164"/>
      <c r="EY92" s="164"/>
      <c r="EZ92" s="164"/>
    </row>
    <row r="93" spans="1:156" x14ac:dyDescent="0.3">
      <c r="B93" s="71"/>
      <c r="D93" s="164"/>
      <c r="E93" s="160"/>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c r="DH93" s="164"/>
      <c r="DI93" s="164"/>
      <c r="DJ93" s="164"/>
      <c r="DK93" s="164"/>
      <c r="DL93" s="164"/>
      <c r="DM93" s="164"/>
      <c r="DN93" s="164"/>
      <c r="DO93" s="164"/>
      <c r="DP93" s="164"/>
      <c r="DQ93" s="164"/>
      <c r="DR93" s="164"/>
      <c r="DS93" s="164"/>
      <c r="DT93" s="164"/>
      <c r="DU93" s="164"/>
      <c r="DV93" s="164"/>
      <c r="DW93" s="164"/>
      <c r="DX93" s="164"/>
      <c r="DY93" s="164"/>
      <c r="DZ93" s="164"/>
      <c r="EA93" s="164"/>
      <c r="EB93" s="164"/>
      <c r="EC93" s="164"/>
      <c r="ED93" s="164"/>
      <c r="EE93" s="164"/>
      <c r="EF93" s="164"/>
      <c r="EG93" s="164"/>
      <c r="EH93" s="164"/>
      <c r="EI93" s="164"/>
      <c r="EJ93" s="164"/>
      <c r="EK93" s="164"/>
      <c r="EL93" s="164"/>
      <c r="EM93" s="164"/>
      <c r="EN93" s="164"/>
      <c r="EO93" s="164"/>
      <c r="EP93" s="164"/>
      <c r="EQ93" s="164"/>
      <c r="ER93" s="164"/>
      <c r="ES93" s="164"/>
      <c r="ET93" s="164"/>
      <c r="EU93" s="164"/>
      <c r="EV93" s="164"/>
      <c r="EW93" s="164"/>
      <c r="EX93" s="164"/>
      <c r="EY93" s="164"/>
      <c r="EZ93" s="164"/>
    </row>
    <row r="94" spans="1:156" ht="15.5" x14ac:dyDescent="0.3">
      <c r="B94" s="149" t="s">
        <v>251</v>
      </c>
      <c r="D94" s="165"/>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160"/>
      <c r="EO94" s="160"/>
      <c r="EP94" s="160"/>
      <c r="EQ94" s="160"/>
      <c r="ER94" s="160"/>
      <c r="ES94" s="160"/>
      <c r="ET94" s="160"/>
      <c r="EU94" s="160"/>
      <c r="EV94" s="160"/>
      <c r="EW94" s="160"/>
      <c r="EX94" s="160"/>
      <c r="EY94" s="160"/>
      <c r="EZ94" s="160"/>
    </row>
    <row r="95" spans="1:156" x14ac:dyDescent="0.3">
      <c r="B95" s="71"/>
      <c r="D95" s="164"/>
      <c r="E95" s="160"/>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164"/>
      <c r="ES95" s="164"/>
      <c r="ET95" s="164"/>
      <c r="EU95" s="164"/>
      <c r="EV95" s="164"/>
      <c r="EW95" s="164"/>
      <c r="EX95" s="164"/>
      <c r="EY95" s="164"/>
      <c r="EZ95" s="164"/>
    </row>
    <row r="96" spans="1:156" x14ac:dyDescent="0.3">
      <c r="B96" s="70" t="str">
        <f>B14</f>
        <v>en milliers d'euros constants à date de publication du cahier des charges, i.e. le XX/XX/20XX</v>
      </c>
      <c r="D96" s="164"/>
      <c r="E96" s="160"/>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30" t="s">
        <v>62</v>
      </c>
      <c r="D97" s="159">
        <f>SUM(F97:EZ97)</f>
        <v>0</v>
      </c>
      <c r="E97" s="160"/>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row>
    <row r="98" spans="1:156" x14ac:dyDescent="0.3">
      <c r="B98" s="30" t="s">
        <v>62</v>
      </c>
      <c r="D98" s="159">
        <f>SUM(F98:EZ98)</f>
        <v>0</v>
      </c>
      <c r="E98" s="160"/>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row>
    <row r="99" spans="1:156" x14ac:dyDescent="0.3">
      <c r="B99" s="30" t="s">
        <v>62</v>
      </c>
      <c r="D99" s="159">
        <f>SUM(F99:EZ99)</f>
        <v>0</v>
      </c>
      <c r="E99" s="160"/>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row>
    <row r="100" spans="1:156" x14ac:dyDescent="0.3">
      <c r="B100" s="30" t="s">
        <v>62</v>
      </c>
      <c r="D100" s="159">
        <f>SUM(F100:EZ100)</f>
        <v>0</v>
      </c>
      <c r="E100" s="160"/>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row>
    <row r="101" spans="1:156" s="57" customFormat="1" ht="14.5" x14ac:dyDescent="0.3">
      <c r="A101" s="30"/>
      <c r="B101" s="30" t="s">
        <v>62</v>
      </c>
      <c r="D101" s="159">
        <f>SUM(F101:EZ101)</f>
        <v>0</v>
      </c>
      <c r="E101" s="161"/>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row>
    <row r="102" spans="1:156" ht="7.5" customHeight="1" x14ac:dyDescent="0.3">
      <c r="B102" s="66"/>
      <c r="D102" s="162"/>
      <c r="E102" s="160"/>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row>
    <row r="103" spans="1:156" x14ac:dyDescent="0.3">
      <c r="B103" s="71" t="s">
        <v>69</v>
      </c>
      <c r="D103" s="159">
        <f>SUM(F103:EZ103)</f>
        <v>0</v>
      </c>
      <c r="E103" s="160"/>
      <c r="F103" s="159">
        <f t="shared" ref="F103:BQ103" si="21">SUM(F97:F102)</f>
        <v>0</v>
      </c>
      <c r="G103" s="159">
        <f t="shared" si="21"/>
        <v>0</v>
      </c>
      <c r="H103" s="159">
        <f t="shared" si="21"/>
        <v>0</v>
      </c>
      <c r="I103" s="159">
        <f t="shared" si="21"/>
        <v>0</v>
      </c>
      <c r="J103" s="159">
        <f t="shared" si="21"/>
        <v>0</v>
      </c>
      <c r="K103" s="159">
        <f t="shared" si="21"/>
        <v>0</v>
      </c>
      <c r="L103" s="159">
        <f t="shared" si="21"/>
        <v>0</v>
      </c>
      <c r="M103" s="159">
        <f t="shared" si="21"/>
        <v>0</v>
      </c>
      <c r="N103" s="159">
        <f t="shared" si="21"/>
        <v>0</v>
      </c>
      <c r="O103" s="159">
        <f t="shared" si="21"/>
        <v>0</v>
      </c>
      <c r="P103" s="159">
        <f t="shared" si="21"/>
        <v>0</v>
      </c>
      <c r="Q103" s="159">
        <f t="shared" si="21"/>
        <v>0</v>
      </c>
      <c r="R103" s="159">
        <f t="shared" si="21"/>
        <v>0</v>
      </c>
      <c r="S103" s="159">
        <f t="shared" si="21"/>
        <v>0</v>
      </c>
      <c r="T103" s="159">
        <f t="shared" si="21"/>
        <v>0</v>
      </c>
      <c r="U103" s="159">
        <f t="shared" si="21"/>
        <v>0</v>
      </c>
      <c r="V103" s="159">
        <f t="shared" si="21"/>
        <v>0</v>
      </c>
      <c r="W103" s="159">
        <f t="shared" si="21"/>
        <v>0</v>
      </c>
      <c r="X103" s="159">
        <f t="shared" si="21"/>
        <v>0</v>
      </c>
      <c r="Y103" s="159">
        <f t="shared" si="21"/>
        <v>0</v>
      </c>
      <c r="Z103" s="159">
        <f t="shared" si="21"/>
        <v>0</v>
      </c>
      <c r="AA103" s="159">
        <f t="shared" si="21"/>
        <v>0</v>
      </c>
      <c r="AB103" s="159">
        <f t="shared" si="21"/>
        <v>0</v>
      </c>
      <c r="AC103" s="159">
        <f t="shared" si="21"/>
        <v>0</v>
      </c>
      <c r="AD103" s="159">
        <f t="shared" si="21"/>
        <v>0</v>
      </c>
      <c r="AE103" s="159">
        <f t="shared" si="21"/>
        <v>0</v>
      </c>
      <c r="AF103" s="159">
        <f t="shared" si="21"/>
        <v>0</v>
      </c>
      <c r="AG103" s="159">
        <f t="shared" si="21"/>
        <v>0</v>
      </c>
      <c r="AH103" s="159">
        <f t="shared" si="21"/>
        <v>0</v>
      </c>
      <c r="AI103" s="159">
        <f t="shared" si="21"/>
        <v>0</v>
      </c>
      <c r="AJ103" s="159">
        <f t="shared" si="21"/>
        <v>0</v>
      </c>
      <c r="AK103" s="159">
        <f t="shared" si="21"/>
        <v>0</v>
      </c>
      <c r="AL103" s="159">
        <f t="shared" si="21"/>
        <v>0</v>
      </c>
      <c r="AM103" s="159">
        <f t="shared" si="21"/>
        <v>0</v>
      </c>
      <c r="AN103" s="159">
        <f t="shared" si="21"/>
        <v>0</v>
      </c>
      <c r="AO103" s="159">
        <f t="shared" si="21"/>
        <v>0</v>
      </c>
      <c r="AP103" s="159">
        <f t="shared" si="21"/>
        <v>0</v>
      </c>
      <c r="AQ103" s="159">
        <f t="shared" si="21"/>
        <v>0</v>
      </c>
      <c r="AR103" s="159">
        <f t="shared" si="21"/>
        <v>0</v>
      </c>
      <c r="AS103" s="159">
        <f t="shared" si="21"/>
        <v>0</v>
      </c>
      <c r="AT103" s="159">
        <f t="shared" si="21"/>
        <v>0</v>
      </c>
      <c r="AU103" s="159">
        <f t="shared" si="21"/>
        <v>0</v>
      </c>
      <c r="AV103" s="159">
        <f t="shared" si="21"/>
        <v>0</v>
      </c>
      <c r="AW103" s="159">
        <f t="shared" si="21"/>
        <v>0</v>
      </c>
      <c r="AX103" s="159">
        <f t="shared" si="21"/>
        <v>0</v>
      </c>
      <c r="AY103" s="159">
        <f t="shared" si="21"/>
        <v>0</v>
      </c>
      <c r="AZ103" s="159">
        <f t="shared" si="21"/>
        <v>0</v>
      </c>
      <c r="BA103" s="159">
        <f t="shared" si="21"/>
        <v>0</v>
      </c>
      <c r="BB103" s="159">
        <f t="shared" si="21"/>
        <v>0</v>
      </c>
      <c r="BC103" s="159">
        <f t="shared" si="21"/>
        <v>0</v>
      </c>
      <c r="BD103" s="159">
        <f t="shared" si="21"/>
        <v>0</v>
      </c>
      <c r="BE103" s="159">
        <f t="shared" si="21"/>
        <v>0</v>
      </c>
      <c r="BF103" s="159">
        <f t="shared" si="21"/>
        <v>0</v>
      </c>
      <c r="BG103" s="159">
        <f t="shared" si="21"/>
        <v>0</v>
      </c>
      <c r="BH103" s="159">
        <f t="shared" si="21"/>
        <v>0</v>
      </c>
      <c r="BI103" s="159">
        <f t="shared" si="21"/>
        <v>0</v>
      </c>
      <c r="BJ103" s="159">
        <f t="shared" si="21"/>
        <v>0</v>
      </c>
      <c r="BK103" s="159">
        <f t="shared" si="21"/>
        <v>0</v>
      </c>
      <c r="BL103" s="159">
        <f t="shared" si="21"/>
        <v>0</v>
      </c>
      <c r="BM103" s="159">
        <f t="shared" si="21"/>
        <v>0</v>
      </c>
      <c r="BN103" s="159">
        <f t="shared" si="21"/>
        <v>0</v>
      </c>
      <c r="BO103" s="159">
        <f t="shared" si="21"/>
        <v>0</v>
      </c>
      <c r="BP103" s="159">
        <f t="shared" si="21"/>
        <v>0</v>
      </c>
      <c r="BQ103" s="159">
        <f t="shared" si="21"/>
        <v>0</v>
      </c>
      <c r="BR103" s="159">
        <f t="shared" ref="BR103:EC103" si="22">SUM(BR97:BR102)</f>
        <v>0</v>
      </c>
      <c r="BS103" s="159">
        <f t="shared" si="22"/>
        <v>0</v>
      </c>
      <c r="BT103" s="159">
        <f t="shared" si="22"/>
        <v>0</v>
      </c>
      <c r="BU103" s="159">
        <f t="shared" si="22"/>
        <v>0</v>
      </c>
      <c r="BV103" s="159">
        <f t="shared" si="22"/>
        <v>0</v>
      </c>
      <c r="BW103" s="159">
        <f t="shared" si="22"/>
        <v>0</v>
      </c>
      <c r="BX103" s="159">
        <f t="shared" si="22"/>
        <v>0</v>
      </c>
      <c r="BY103" s="159">
        <f t="shared" si="22"/>
        <v>0</v>
      </c>
      <c r="BZ103" s="159">
        <f t="shared" si="22"/>
        <v>0</v>
      </c>
      <c r="CA103" s="159">
        <f t="shared" si="22"/>
        <v>0</v>
      </c>
      <c r="CB103" s="159">
        <f t="shared" si="22"/>
        <v>0</v>
      </c>
      <c r="CC103" s="159">
        <f t="shared" si="22"/>
        <v>0</v>
      </c>
      <c r="CD103" s="159">
        <f t="shared" si="22"/>
        <v>0</v>
      </c>
      <c r="CE103" s="159">
        <f t="shared" si="22"/>
        <v>0</v>
      </c>
      <c r="CF103" s="159">
        <f t="shared" si="22"/>
        <v>0</v>
      </c>
      <c r="CG103" s="159">
        <f t="shared" si="22"/>
        <v>0</v>
      </c>
      <c r="CH103" s="159">
        <f t="shared" si="22"/>
        <v>0</v>
      </c>
      <c r="CI103" s="159">
        <f t="shared" si="22"/>
        <v>0</v>
      </c>
      <c r="CJ103" s="159">
        <f t="shared" si="22"/>
        <v>0</v>
      </c>
      <c r="CK103" s="159">
        <f t="shared" si="22"/>
        <v>0</v>
      </c>
      <c r="CL103" s="159">
        <f t="shared" si="22"/>
        <v>0</v>
      </c>
      <c r="CM103" s="159">
        <f t="shared" si="22"/>
        <v>0</v>
      </c>
      <c r="CN103" s="159">
        <f t="shared" si="22"/>
        <v>0</v>
      </c>
      <c r="CO103" s="159">
        <f t="shared" si="22"/>
        <v>0</v>
      </c>
      <c r="CP103" s="159">
        <f t="shared" si="22"/>
        <v>0</v>
      </c>
      <c r="CQ103" s="159">
        <f t="shared" si="22"/>
        <v>0</v>
      </c>
      <c r="CR103" s="159">
        <f t="shared" si="22"/>
        <v>0</v>
      </c>
      <c r="CS103" s="159">
        <f t="shared" si="22"/>
        <v>0</v>
      </c>
      <c r="CT103" s="159">
        <f t="shared" si="22"/>
        <v>0</v>
      </c>
      <c r="CU103" s="159">
        <f t="shared" si="22"/>
        <v>0</v>
      </c>
      <c r="CV103" s="159">
        <f t="shared" si="22"/>
        <v>0</v>
      </c>
      <c r="CW103" s="159">
        <f t="shared" si="22"/>
        <v>0</v>
      </c>
      <c r="CX103" s="159">
        <f t="shared" si="22"/>
        <v>0</v>
      </c>
      <c r="CY103" s="159">
        <f t="shared" si="22"/>
        <v>0</v>
      </c>
      <c r="CZ103" s="159">
        <f t="shared" si="22"/>
        <v>0</v>
      </c>
      <c r="DA103" s="159">
        <f t="shared" si="22"/>
        <v>0</v>
      </c>
      <c r="DB103" s="159">
        <f t="shared" si="22"/>
        <v>0</v>
      </c>
      <c r="DC103" s="159">
        <f t="shared" si="22"/>
        <v>0</v>
      </c>
      <c r="DD103" s="159">
        <f t="shared" si="22"/>
        <v>0</v>
      </c>
      <c r="DE103" s="159">
        <f t="shared" si="22"/>
        <v>0</v>
      </c>
      <c r="DF103" s="159">
        <f t="shared" si="22"/>
        <v>0</v>
      </c>
      <c r="DG103" s="159">
        <f t="shared" si="22"/>
        <v>0</v>
      </c>
      <c r="DH103" s="159">
        <f t="shared" si="22"/>
        <v>0</v>
      </c>
      <c r="DI103" s="159">
        <f t="shared" si="22"/>
        <v>0</v>
      </c>
      <c r="DJ103" s="159">
        <f t="shared" si="22"/>
        <v>0</v>
      </c>
      <c r="DK103" s="159">
        <f t="shared" si="22"/>
        <v>0</v>
      </c>
      <c r="DL103" s="159">
        <f t="shared" si="22"/>
        <v>0</v>
      </c>
      <c r="DM103" s="159">
        <f t="shared" si="22"/>
        <v>0</v>
      </c>
      <c r="DN103" s="159">
        <f t="shared" si="22"/>
        <v>0</v>
      </c>
      <c r="DO103" s="159">
        <f t="shared" si="22"/>
        <v>0</v>
      </c>
      <c r="DP103" s="159">
        <f t="shared" si="22"/>
        <v>0</v>
      </c>
      <c r="DQ103" s="159">
        <f t="shared" si="22"/>
        <v>0</v>
      </c>
      <c r="DR103" s="159">
        <f t="shared" si="22"/>
        <v>0</v>
      </c>
      <c r="DS103" s="159">
        <f t="shared" si="22"/>
        <v>0</v>
      </c>
      <c r="DT103" s="159">
        <f t="shared" si="22"/>
        <v>0</v>
      </c>
      <c r="DU103" s="159">
        <f t="shared" si="22"/>
        <v>0</v>
      </c>
      <c r="DV103" s="159">
        <f t="shared" si="22"/>
        <v>0</v>
      </c>
      <c r="DW103" s="159">
        <f t="shared" si="22"/>
        <v>0</v>
      </c>
      <c r="DX103" s="159">
        <f t="shared" si="22"/>
        <v>0</v>
      </c>
      <c r="DY103" s="159">
        <f t="shared" si="22"/>
        <v>0</v>
      </c>
      <c r="DZ103" s="159">
        <f t="shared" si="22"/>
        <v>0</v>
      </c>
      <c r="EA103" s="159">
        <f t="shared" si="22"/>
        <v>0</v>
      </c>
      <c r="EB103" s="159">
        <f t="shared" si="22"/>
        <v>0</v>
      </c>
      <c r="EC103" s="159">
        <f t="shared" si="22"/>
        <v>0</v>
      </c>
      <c r="ED103" s="159">
        <f t="shared" ref="ED103:EZ103" si="23">SUM(ED97:ED102)</f>
        <v>0</v>
      </c>
      <c r="EE103" s="159">
        <f t="shared" si="23"/>
        <v>0</v>
      </c>
      <c r="EF103" s="159">
        <f t="shared" si="23"/>
        <v>0</v>
      </c>
      <c r="EG103" s="159">
        <f t="shared" si="23"/>
        <v>0</v>
      </c>
      <c r="EH103" s="159">
        <f t="shared" si="23"/>
        <v>0</v>
      </c>
      <c r="EI103" s="159">
        <f t="shared" si="23"/>
        <v>0</v>
      </c>
      <c r="EJ103" s="159">
        <f t="shared" si="23"/>
        <v>0</v>
      </c>
      <c r="EK103" s="159">
        <f t="shared" si="23"/>
        <v>0</v>
      </c>
      <c r="EL103" s="159">
        <f t="shared" si="23"/>
        <v>0</v>
      </c>
      <c r="EM103" s="159">
        <f t="shared" si="23"/>
        <v>0</v>
      </c>
      <c r="EN103" s="159">
        <f t="shared" si="23"/>
        <v>0</v>
      </c>
      <c r="EO103" s="159">
        <f t="shared" si="23"/>
        <v>0</v>
      </c>
      <c r="EP103" s="159">
        <f t="shared" si="23"/>
        <v>0</v>
      </c>
      <c r="EQ103" s="159">
        <f t="shared" si="23"/>
        <v>0</v>
      </c>
      <c r="ER103" s="159">
        <f t="shared" si="23"/>
        <v>0</v>
      </c>
      <c r="ES103" s="159">
        <f t="shared" si="23"/>
        <v>0</v>
      </c>
      <c r="ET103" s="159">
        <f t="shared" si="23"/>
        <v>0</v>
      </c>
      <c r="EU103" s="159">
        <f t="shared" si="23"/>
        <v>0</v>
      </c>
      <c r="EV103" s="159">
        <f t="shared" si="23"/>
        <v>0</v>
      </c>
      <c r="EW103" s="159">
        <f t="shared" si="23"/>
        <v>0</v>
      </c>
      <c r="EX103" s="159">
        <f t="shared" si="23"/>
        <v>0</v>
      </c>
      <c r="EY103" s="159">
        <f t="shared" si="23"/>
        <v>0</v>
      </c>
      <c r="EZ103" s="159">
        <f t="shared" si="23"/>
        <v>0</v>
      </c>
    </row>
    <row r="104" spans="1:156" x14ac:dyDescent="0.3">
      <c r="D104" s="164"/>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c r="DL104" s="160"/>
      <c r="DM104" s="160"/>
      <c r="DN104" s="160"/>
      <c r="DO104" s="160"/>
      <c r="DP104" s="160"/>
      <c r="DQ104" s="160"/>
      <c r="DR104" s="160"/>
      <c r="DS104" s="160"/>
      <c r="DT104" s="160"/>
      <c r="DU104" s="160"/>
      <c r="DV104" s="160"/>
      <c r="DW104" s="160"/>
      <c r="DX104" s="160"/>
      <c r="DY104" s="160"/>
      <c r="DZ104" s="160"/>
      <c r="EA104" s="160"/>
      <c r="EB104" s="160"/>
      <c r="EC104" s="160"/>
      <c r="ED104" s="160"/>
      <c r="EE104" s="160"/>
      <c r="EF104" s="160"/>
      <c r="EG104" s="160"/>
      <c r="EH104" s="160"/>
      <c r="EI104" s="160"/>
      <c r="EJ104" s="160"/>
      <c r="EK104" s="160"/>
      <c r="EL104" s="160"/>
      <c r="EM104" s="160"/>
      <c r="EN104" s="160"/>
      <c r="EO104" s="160"/>
      <c r="EP104" s="160"/>
      <c r="EQ104" s="160"/>
      <c r="ER104" s="160"/>
      <c r="ES104" s="160"/>
      <c r="ET104" s="160"/>
      <c r="EU104" s="160"/>
      <c r="EV104" s="160"/>
      <c r="EW104" s="160"/>
      <c r="EX104" s="160"/>
      <c r="EY104" s="160"/>
      <c r="EZ104" s="160"/>
    </row>
    <row r="105" spans="1:156" x14ac:dyDescent="0.3">
      <c r="B105" s="71" t="s">
        <v>70</v>
      </c>
      <c r="D105" s="164"/>
      <c r="E105" s="160"/>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30" t="str">
        <f>B97</f>
        <v>[à détailler]</v>
      </c>
      <c r="D106" s="159">
        <f>SUM(F106:EZ106)</f>
        <v>0</v>
      </c>
      <c r="E106" s="160"/>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row>
    <row r="107" spans="1:156" x14ac:dyDescent="0.3">
      <c r="B107" s="30" t="str">
        <f>B98</f>
        <v>[à détailler]</v>
      </c>
      <c r="D107" s="159">
        <f>SUM(F107:EZ107)</f>
        <v>0</v>
      </c>
      <c r="E107" s="160"/>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row>
    <row r="108" spans="1:156" x14ac:dyDescent="0.3">
      <c r="B108" s="30" t="str">
        <f>B99</f>
        <v>[à détailler]</v>
      </c>
      <c r="D108" s="159">
        <f>SUM(F108:EZ108)</f>
        <v>0</v>
      </c>
      <c r="E108" s="160"/>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row>
    <row r="109" spans="1:156" x14ac:dyDescent="0.3">
      <c r="B109" s="30" t="str">
        <f>B100</f>
        <v>[à détailler]</v>
      </c>
      <c r="D109" s="159">
        <f>SUM(F109:EZ109)</f>
        <v>0</v>
      </c>
      <c r="E109" s="160"/>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row>
    <row r="110" spans="1:156" s="57" customFormat="1" ht="14.5" x14ac:dyDescent="0.3">
      <c r="A110" s="30"/>
      <c r="B110" s="30" t="str">
        <f>B101</f>
        <v>[à détailler]</v>
      </c>
      <c r="D110" s="159">
        <f>SUM(F110:EZ110)</f>
        <v>0</v>
      </c>
      <c r="E110" s="161"/>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row>
    <row r="111" spans="1:156" ht="7.5" customHeight="1" x14ac:dyDescent="0.3">
      <c r="B111" s="66"/>
      <c r="D111" s="162"/>
      <c r="E111" s="160"/>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row>
    <row r="112" spans="1:156" x14ac:dyDescent="0.3">
      <c r="B112" s="71" t="s">
        <v>69</v>
      </c>
      <c r="D112" s="159">
        <f>SUM(F112:EZ112)</f>
        <v>0</v>
      </c>
      <c r="E112" s="160"/>
      <c r="F112" s="159">
        <f t="shared" ref="F112:BQ112" si="24">SUM(F106:F111)</f>
        <v>0</v>
      </c>
      <c r="G112" s="159">
        <f t="shared" si="24"/>
        <v>0</v>
      </c>
      <c r="H112" s="159">
        <f t="shared" si="24"/>
        <v>0</v>
      </c>
      <c r="I112" s="159">
        <f t="shared" si="24"/>
        <v>0</v>
      </c>
      <c r="J112" s="159">
        <f t="shared" si="24"/>
        <v>0</v>
      </c>
      <c r="K112" s="159">
        <f t="shared" si="24"/>
        <v>0</v>
      </c>
      <c r="L112" s="159">
        <f t="shared" si="24"/>
        <v>0</v>
      </c>
      <c r="M112" s="159">
        <f t="shared" si="24"/>
        <v>0</v>
      </c>
      <c r="N112" s="159">
        <f t="shared" si="24"/>
        <v>0</v>
      </c>
      <c r="O112" s="159">
        <f t="shared" si="24"/>
        <v>0</v>
      </c>
      <c r="P112" s="159">
        <f t="shared" si="24"/>
        <v>0</v>
      </c>
      <c r="Q112" s="159">
        <f t="shared" si="24"/>
        <v>0</v>
      </c>
      <c r="R112" s="159">
        <f t="shared" si="24"/>
        <v>0</v>
      </c>
      <c r="S112" s="159">
        <f t="shared" si="24"/>
        <v>0</v>
      </c>
      <c r="T112" s="159">
        <f t="shared" si="24"/>
        <v>0</v>
      </c>
      <c r="U112" s="159">
        <f t="shared" si="24"/>
        <v>0</v>
      </c>
      <c r="V112" s="159">
        <f t="shared" si="24"/>
        <v>0</v>
      </c>
      <c r="W112" s="159">
        <f t="shared" si="24"/>
        <v>0</v>
      </c>
      <c r="X112" s="159">
        <f t="shared" si="24"/>
        <v>0</v>
      </c>
      <c r="Y112" s="159">
        <f t="shared" si="24"/>
        <v>0</v>
      </c>
      <c r="Z112" s="159">
        <f t="shared" si="24"/>
        <v>0</v>
      </c>
      <c r="AA112" s="159">
        <f t="shared" si="24"/>
        <v>0</v>
      </c>
      <c r="AB112" s="159">
        <f t="shared" si="24"/>
        <v>0</v>
      </c>
      <c r="AC112" s="159">
        <f t="shared" si="24"/>
        <v>0</v>
      </c>
      <c r="AD112" s="159">
        <f t="shared" si="24"/>
        <v>0</v>
      </c>
      <c r="AE112" s="159">
        <f t="shared" si="24"/>
        <v>0</v>
      </c>
      <c r="AF112" s="159">
        <f t="shared" si="24"/>
        <v>0</v>
      </c>
      <c r="AG112" s="159">
        <f t="shared" si="24"/>
        <v>0</v>
      </c>
      <c r="AH112" s="159">
        <f t="shared" si="24"/>
        <v>0</v>
      </c>
      <c r="AI112" s="159">
        <f t="shared" si="24"/>
        <v>0</v>
      </c>
      <c r="AJ112" s="159">
        <f t="shared" si="24"/>
        <v>0</v>
      </c>
      <c r="AK112" s="159">
        <f t="shared" si="24"/>
        <v>0</v>
      </c>
      <c r="AL112" s="159">
        <f t="shared" si="24"/>
        <v>0</v>
      </c>
      <c r="AM112" s="159">
        <f t="shared" si="24"/>
        <v>0</v>
      </c>
      <c r="AN112" s="159">
        <f t="shared" si="24"/>
        <v>0</v>
      </c>
      <c r="AO112" s="159">
        <f t="shared" si="24"/>
        <v>0</v>
      </c>
      <c r="AP112" s="159">
        <f t="shared" si="24"/>
        <v>0</v>
      </c>
      <c r="AQ112" s="159">
        <f t="shared" si="24"/>
        <v>0</v>
      </c>
      <c r="AR112" s="159">
        <f t="shared" si="24"/>
        <v>0</v>
      </c>
      <c r="AS112" s="159">
        <f t="shared" si="24"/>
        <v>0</v>
      </c>
      <c r="AT112" s="159">
        <f t="shared" si="24"/>
        <v>0</v>
      </c>
      <c r="AU112" s="159">
        <f t="shared" si="24"/>
        <v>0</v>
      </c>
      <c r="AV112" s="159">
        <f t="shared" si="24"/>
        <v>0</v>
      </c>
      <c r="AW112" s="159">
        <f t="shared" si="24"/>
        <v>0</v>
      </c>
      <c r="AX112" s="159">
        <f t="shared" si="24"/>
        <v>0</v>
      </c>
      <c r="AY112" s="159">
        <f t="shared" si="24"/>
        <v>0</v>
      </c>
      <c r="AZ112" s="159">
        <f t="shared" si="24"/>
        <v>0</v>
      </c>
      <c r="BA112" s="159">
        <f t="shared" si="24"/>
        <v>0</v>
      </c>
      <c r="BB112" s="159">
        <f t="shared" si="24"/>
        <v>0</v>
      </c>
      <c r="BC112" s="159">
        <f t="shared" si="24"/>
        <v>0</v>
      </c>
      <c r="BD112" s="159">
        <f t="shared" si="24"/>
        <v>0</v>
      </c>
      <c r="BE112" s="159">
        <f t="shared" si="24"/>
        <v>0</v>
      </c>
      <c r="BF112" s="159">
        <f t="shared" si="24"/>
        <v>0</v>
      </c>
      <c r="BG112" s="159">
        <f t="shared" si="24"/>
        <v>0</v>
      </c>
      <c r="BH112" s="159">
        <f t="shared" si="24"/>
        <v>0</v>
      </c>
      <c r="BI112" s="159">
        <f t="shared" si="24"/>
        <v>0</v>
      </c>
      <c r="BJ112" s="159">
        <f t="shared" si="24"/>
        <v>0</v>
      </c>
      <c r="BK112" s="159">
        <f t="shared" si="24"/>
        <v>0</v>
      </c>
      <c r="BL112" s="159">
        <f t="shared" si="24"/>
        <v>0</v>
      </c>
      <c r="BM112" s="159">
        <f t="shared" si="24"/>
        <v>0</v>
      </c>
      <c r="BN112" s="159">
        <f t="shared" si="24"/>
        <v>0</v>
      </c>
      <c r="BO112" s="159">
        <f t="shared" si="24"/>
        <v>0</v>
      </c>
      <c r="BP112" s="159">
        <f t="shared" si="24"/>
        <v>0</v>
      </c>
      <c r="BQ112" s="159">
        <f t="shared" si="24"/>
        <v>0</v>
      </c>
      <c r="BR112" s="159">
        <f t="shared" ref="BR112:EC112" si="25">SUM(BR106:BR111)</f>
        <v>0</v>
      </c>
      <c r="BS112" s="159">
        <f t="shared" si="25"/>
        <v>0</v>
      </c>
      <c r="BT112" s="159">
        <f t="shared" si="25"/>
        <v>0</v>
      </c>
      <c r="BU112" s="159">
        <f t="shared" si="25"/>
        <v>0</v>
      </c>
      <c r="BV112" s="159">
        <f t="shared" si="25"/>
        <v>0</v>
      </c>
      <c r="BW112" s="159">
        <f t="shared" si="25"/>
        <v>0</v>
      </c>
      <c r="BX112" s="159">
        <f t="shared" si="25"/>
        <v>0</v>
      </c>
      <c r="BY112" s="159">
        <f t="shared" si="25"/>
        <v>0</v>
      </c>
      <c r="BZ112" s="159">
        <f t="shared" si="25"/>
        <v>0</v>
      </c>
      <c r="CA112" s="159">
        <f t="shared" si="25"/>
        <v>0</v>
      </c>
      <c r="CB112" s="159">
        <f t="shared" si="25"/>
        <v>0</v>
      </c>
      <c r="CC112" s="159">
        <f t="shared" si="25"/>
        <v>0</v>
      </c>
      <c r="CD112" s="159">
        <f t="shared" si="25"/>
        <v>0</v>
      </c>
      <c r="CE112" s="159">
        <f t="shared" si="25"/>
        <v>0</v>
      </c>
      <c r="CF112" s="159">
        <f t="shared" si="25"/>
        <v>0</v>
      </c>
      <c r="CG112" s="159">
        <f t="shared" si="25"/>
        <v>0</v>
      </c>
      <c r="CH112" s="159">
        <f t="shared" si="25"/>
        <v>0</v>
      </c>
      <c r="CI112" s="159">
        <f t="shared" si="25"/>
        <v>0</v>
      </c>
      <c r="CJ112" s="159">
        <f t="shared" si="25"/>
        <v>0</v>
      </c>
      <c r="CK112" s="159">
        <f t="shared" si="25"/>
        <v>0</v>
      </c>
      <c r="CL112" s="159">
        <f t="shared" si="25"/>
        <v>0</v>
      </c>
      <c r="CM112" s="159">
        <f t="shared" si="25"/>
        <v>0</v>
      </c>
      <c r="CN112" s="159">
        <f t="shared" si="25"/>
        <v>0</v>
      </c>
      <c r="CO112" s="159">
        <f t="shared" si="25"/>
        <v>0</v>
      </c>
      <c r="CP112" s="159">
        <f t="shared" si="25"/>
        <v>0</v>
      </c>
      <c r="CQ112" s="159">
        <f t="shared" si="25"/>
        <v>0</v>
      </c>
      <c r="CR112" s="159">
        <f t="shared" si="25"/>
        <v>0</v>
      </c>
      <c r="CS112" s="159">
        <f t="shared" si="25"/>
        <v>0</v>
      </c>
      <c r="CT112" s="159">
        <f t="shared" si="25"/>
        <v>0</v>
      </c>
      <c r="CU112" s="159">
        <f t="shared" si="25"/>
        <v>0</v>
      </c>
      <c r="CV112" s="159">
        <f t="shared" si="25"/>
        <v>0</v>
      </c>
      <c r="CW112" s="159">
        <f t="shared" si="25"/>
        <v>0</v>
      </c>
      <c r="CX112" s="159">
        <f t="shared" si="25"/>
        <v>0</v>
      </c>
      <c r="CY112" s="159">
        <f t="shared" si="25"/>
        <v>0</v>
      </c>
      <c r="CZ112" s="159">
        <f t="shared" si="25"/>
        <v>0</v>
      </c>
      <c r="DA112" s="159">
        <f t="shared" si="25"/>
        <v>0</v>
      </c>
      <c r="DB112" s="159">
        <f t="shared" si="25"/>
        <v>0</v>
      </c>
      <c r="DC112" s="159">
        <f t="shared" si="25"/>
        <v>0</v>
      </c>
      <c r="DD112" s="159">
        <f t="shared" si="25"/>
        <v>0</v>
      </c>
      <c r="DE112" s="159">
        <f t="shared" si="25"/>
        <v>0</v>
      </c>
      <c r="DF112" s="159">
        <f t="shared" si="25"/>
        <v>0</v>
      </c>
      <c r="DG112" s="159">
        <f t="shared" si="25"/>
        <v>0</v>
      </c>
      <c r="DH112" s="159">
        <f t="shared" si="25"/>
        <v>0</v>
      </c>
      <c r="DI112" s="159">
        <f t="shared" si="25"/>
        <v>0</v>
      </c>
      <c r="DJ112" s="159">
        <f t="shared" si="25"/>
        <v>0</v>
      </c>
      <c r="DK112" s="159">
        <f t="shared" si="25"/>
        <v>0</v>
      </c>
      <c r="DL112" s="159">
        <f t="shared" si="25"/>
        <v>0</v>
      </c>
      <c r="DM112" s="159">
        <f t="shared" si="25"/>
        <v>0</v>
      </c>
      <c r="DN112" s="159">
        <f t="shared" si="25"/>
        <v>0</v>
      </c>
      <c r="DO112" s="159">
        <f t="shared" si="25"/>
        <v>0</v>
      </c>
      <c r="DP112" s="159">
        <f t="shared" si="25"/>
        <v>0</v>
      </c>
      <c r="DQ112" s="159">
        <f t="shared" si="25"/>
        <v>0</v>
      </c>
      <c r="DR112" s="159">
        <f t="shared" si="25"/>
        <v>0</v>
      </c>
      <c r="DS112" s="159">
        <f t="shared" si="25"/>
        <v>0</v>
      </c>
      <c r="DT112" s="159">
        <f t="shared" si="25"/>
        <v>0</v>
      </c>
      <c r="DU112" s="159">
        <f t="shared" si="25"/>
        <v>0</v>
      </c>
      <c r="DV112" s="159">
        <f t="shared" si="25"/>
        <v>0</v>
      </c>
      <c r="DW112" s="159">
        <f t="shared" si="25"/>
        <v>0</v>
      </c>
      <c r="DX112" s="159">
        <f t="shared" si="25"/>
        <v>0</v>
      </c>
      <c r="DY112" s="159">
        <f t="shared" si="25"/>
        <v>0</v>
      </c>
      <c r="DZ112" s="159">
        <f t="shared" si="25"/>
        <v>0</v>
      </c>
      <c r="EA112" s="159">
        <f t="shared" si="25"/>
        <v>0</v>
      </c>
      <c r="EB112" s="159">
        <f t="shared" si="25"/>
        <v>0</v>
      </c>
      <c r="EC112" s="159">
        <f t="shared" si="25"/>
        <v>0</v>
      </c>
      <c r="ED112" s="159">
        <f t="shared" ref="ED112:EZ112" si="26">SUM(ED106:ED111)</f>
        <v>0</v>
      </c>
      <c r="EE112" s="159">
        <f t="shared" si="26"/>
        <v>0</v>
      </c>
      <c r="EF112" s="159">
        <f t="shared" si="26"/>
        <v>0</v>
      </c>
      <c r="EG112" s="159">
        <f t="shared" si="26"/>
        <v>0</v>
      </c>
      <c r="EH112" s="159">
        <f t="shared" si="26"/>
        <v>0</v>
      </c>
      <c r="EI112" s="159">
        <f t="shared" si="26"/>
        <v>0</v>
      </c>
      <c r="EJ112" s="159">
        <f t="shared" si="26"/>
        <v>0</v>
      </c>
      <c r="EK112" s="159">
        <f t="shared" si="26"/>
        <v>0</v>
      </c>
      <c r="EL112" s="159">
        <f t="shared" si="26"/>
        <v>0</v>
      </c>
      <c r="EM112" s="159">
        <f t="shared" si="26"/>
        <v>0</v>
      </c>
      <c r="EN112" s="159">
        <f t="shared" si="26"/>
        <v>0</v>
      </c>
      <c r="EO112" s="159">
        <f t="shared" si="26"/>
        <v>0</v>
      </c>
      <c r="EP112" s="159">
        <f t="shared" si="26"/>
        <v>0</v>
      </c>
      <c r="EQ112" s="159">
        <f t="shared" si="26"/>
        <v>0</v>
      </c>
      <c r="ER112" s="159">
        <f t="shared" si="26"/>
        <v>0</v>
      </c>
      <c r="ES112" s="159">
        <f t="shared" si="26"/>
        <v>0</v>
      </c>
      <c r="ET112" s="159">
        <f t="shared" si="26"/>
        <v>0</v>
      </c>
      <c r="EU112" s="159">
        <f t="shared" si="26"/>
        <v>0</v>
      </c>
      <c r="EV112" s="159">
        <f t="shared" si="26"/>
        <v>0</v>
      </c>
      <c r="EW112" s="159">
        <f t="shared" si="26"/>
        <v>0</v>
      </c>
      <c r="EX112" s="159">
        <f t="shared" si="26"/>
        <v>0</v>
      </c>
      <c r="EY112" s="159">
        <f t="shared" si="26"/>
        <v>0</v>
      </c>
      <c r="EZ112" s="159">
        <f t="shared" si="26"/>
        <v>0</v>
      </c>
    </row>
    <row r="113" spans="2:156" x14ac:dyDescent="0.3">
      <c r="B113" s="71"/>
      <c r="D113" s="164"/>
      <c r="E113" s="160"/>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164"/>
      <c r="ES113" s="164"/>
      <c r="ET113" s="164"/>
      <c r="EU113" s="164"/>
      <c r="EV113" s="164"/>
      <c r="EW113" s="164"/>
      <c r="EX113" s="164"/>
      <c r="EY113" s="164"/>
      <c r="EZ113" s="164"/>
    </row>
    <row r="114" spans="2:156" x14ac:dyDescent="0.3">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c r="DL114" s="160"/>
      <c r="DM114" s="160"/>
      <c r="DN114" s="160"/>
      <c r="DO114" s="160"/>
      <c r="DP114" s="160"/>
      <c r="DQ114" s="160"/>
      <c r="DR114" s="160"/>
      <c r="DS114" s="160"/>
      <c r="DT114" s="160"/>
      <c r="DU114" s="160"/>
      <c r="DV114" s="160"/>
      <c r="DW114" s="160"/>
      <c r="DX114" s="160"/>
      <c r="DY114" s="160"/>
      <c r="DZ114" s="160"/>
      <c r="EA114" s="160"/>
      <c r="EB114" s="160"/>
      <c r="EC114" s="160"/>
      <c r="ED114" s="160"/>
      <c r="EE114" s="160"/>
      <c r="EF114" s="160"/>
      <c r="EG114" s="160"/>
      <c r="EH114" s="160"/>
      <c r="EI114" s="160"/>
      <c r="EJ114" s="160"/>
      <c r="EK114" s="160"/>
      <c r="EL114" s="160"/>
      <c r="EM114" s="160"/>
      <c r="EN114" s="160"/>
      <c r="EO114" s="160"/>
      <c r="EP114" s="160"/>
      <c r="EQ114" s="160"/>
      <c r="ER114" s="160"/>
      <c r="ES114" s="160"/>
      <c r="ET114" s="160"/>
      <c r="EU114" s="160"/>
      <c r="EV114" s="160"/>
      <c r="EW114" s="160"/>
      <c r="EX114" s="160"/>
      <c r="EY114" s="160"/>
      <c r="EZ114" s="160"/>
    </row>
    <row r="115" spans="2:156" x14ac:dyDescent="0.3">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c r="DL115" s="160"/>
      <c r="DM115" s="160"/>
      <c r="DN115" s="160"/>
      <c r="DO115" s="160"/>
      <c r="DP115" s="160"/>
      <c r="DQ115" s="160"/>
      <c r="DR115" s="160"/>
      <c r="DS115" s="160"/>
      <c r="DT115" s="160"/>
      <c r="DU115" s="160"/>
      <c r="DV115" s="160"/>
      <c r="DW115" s="160"/>
      <c r="DX115" s="160"/>
      <c r="DY115" s="160"/>
      <c r="DZ115" s="160"/>
      <c r="EA115" s="160"/>
      <c r="EB115" s="160"/>
      <c r="EC115" s="160"/>
      <c r="ED115" s="160"/>
      <c r="EE115" s="160"/>
      <c r="EF115" s="160"/>
      <c r="EG115" s="160"/>
      <c r="EH115" s="160"/>
      <c r="EI115" s="160"/>
      <c r="EJ115" s="160"/>
      <c r="EK115" s="160"/>
      <c r="EL115" s="160"/>
      <c r="EM115" s="160"/>
      <c r="EN115" s="160"/>
      <c r="EO115" s="160"/>
      <c r="EP115" s="160"/>
      <c r="EQ115" s="160"/>
      <c r="ER115" s="160"/>
      <c r="ES115" s="160"/>
      <c r="ET115" s="160"/>
      <c r="EU115" s="160"/>
      <c r="EV115" s="160"/>
      <c r="EW115" s="160"/>
      <c r="EX115" s="160"/>
      <c r="EY115" s="160"/>
      <c r="EZ115" s="160"/>
    </row>
    <row r="116" spans="2:156" x14ac:dyDescent="0.3">
      <c r="B116" s="150" t="s">
        <v>252</v>
      </c>
      <c r="D116" s="166">
        <f>SUM(F116:EZ116)</f>
        <v>0</v>
      </c>
      <c r="E116" s="160"/>
      <c r="F116" s="166">
        <f>F30+F71+F103</f>
        <v>0</v>
      </c>
      <c r="G116" s="166">
        <f t="shared" ref="G116:BR116" si="27">G47+G90+G111</f>
        <v>0</v>
      </c>
      <c r="H116" s="166">
        <f t="shared" si="27"/>
        <v>0</v>
      </c>
      <c r="I116" s="166">
        <f t="shared" si="27"/>
        <v>0</v>
      </c>
      <c r="J116" s="166">
        <f t="shared" si="27"/>
        <v>0</v>
      </c>
      <c r="K116" s="166">
        <f t="shared" si="27"/>
        <v>0</v>
      </c>
      <c r="L116" s="166">
        <f t="shared" si="27"/>
        <v>0</v>
      </c>
      <c r="M116" s="166">
        <f t="shared" si="27"/>
        <v>0</v>
      </c>
      <c r="N116" s="166">
        <f t="shared" si="27"/>
        <v>0</v>
      </c>
      <c r="O116" s="166">
        <f t="shared" si="27"/>
        <v>0</v>
      </c>
      <c r="P116" s="166">
        <f t="shared" si="27"/>
        <v>0</v>
      </c>
      <c r="Q116" s="166">
        <f t="shared" si="27"/>
        <v>0</v>
      </c>
      <c r="R116" s="166">
        <f t="shared" si="27"/>
        <v>0</v>
      </c>
      <c r="S116" s="166">
        <f t="shared" si="27"/>
        <v>0</v>
      </c>
      <c r="T116" s="166">
        <f t="shared" si="27"/>
        <v>0</v>
      </c>
      <c r="U116" s="166">
        <f t="shared" si="27"/>
        <v>0</v>
      </c>
      <c r="V116" s="166">
        <f t="shared" si="27"/>
        <v>0</v>
      </c>
      <c r="W116" s="166">
        <f t="shared" si="27"/>
        <v>0</v>
      </c>
      <c r="X116" s="166">
        <f t="shared" si="27"/>
        <v>0</v>
      </c>
      <c r="Y116" s="166">
        <f t="shared" si="27"/>
        <v>0</v>
      </c>
      <c r="Z116" s="166">
        <f t="shared" si="27"/>
        <v>0</v>
      </c>
      <c r="AA116" s="166">
        <f t="shared" si="27"/>
        <v>0</v>
      </c>
      <c r="AB116" s="166">
        <f t="shared" si="27"/>
        <v>0</v>
      </c>
      <c r="AC116" s="166">
        <f t="shared" si="27"/>
        <v>0</v>
      </c>
      <c r="AD116" s="166">
        <f t="shared" si="27"/>
        <v>0</v>
      </c>
      <c r="AE116" s="166">
        <f t="shared" si="27"/>
        <v>0</v>
      </c>
      <c r="AF116" s="166">
        <f t="shared" si="27"/>
        <v>0</v>
      </c>
      <c r="AG116" s="166">
        <f t="shared" si="27"/>
        <v>0</v>
      </c>
      <c r="AH116" s="166">
        <f t="shared" si="27"/>
        <v>0</v>
      </c>
      <c r="AI116" s="166">
        <f t="shared" si="27"/>
        <v>0</v>
      </c>
      <c r="AJ116" s="166">
        <f t="shared" si="27"/>
        <v>0</v>
      </c>
      <c r="AK116" s="166">
        <f t="shared" si="27"/>
        <v>0</v>
      </c>
      <c r="AL116" s="166">
        <f t="shared" si="27"/>
        <v>0</v>
      </c>
      <c r="AM116" s="166">
        <f t="shared" si="27"/>
        <v>0</v>
      </c>
      <c r="AN116" s="166">
        <f t="shared" si="27"/>
        <v>0</v>
      </c>
      <c r="AO116" s="166">
        <f t="shared" si="27"/>
        <v>0</v>
      </c>
      <c r="AP116" s="166">
        <f t="shared" si="27"/>
        <v>0</v>
      </c>
      <c r="AQ116" s="166">
        <f t="shared" si="27"/>
        <v>0</v>
      </c>
      <c r="AR116" s="166">
        <f t="shared" si="27"/>
        <v>0</v>
      </c>
      <c r="AS116" s="166">
        <f t="shared" si="27"/>
        <v>0</v>
      </c>
      <c r="AT116" s="166">
        <f t="shared" si="27"/>
        <v>0</v>
      </c>
      <c r="AU116" s="166">
        <f t="shared" si="27"/>
        <v>0</v>
      </c>
      <c r="AV116" s="166">
        <f t="shared" si="27"/>
        <v>0</v>
      </c>
      <c r="AW116" s="166">
        <f t="shared" si="27"/>
        <v>0</v>
      </c>
      <c r="AX116" s="166">
        <f t="shared" si="27"/>
        <v>0</v>
      </c>
      <c r="AY116" s="166">
        <f t="shared" si="27"/>
        <v>0</v>
      </c>
      <c r="AZ116" s="166">
        <f t="shared" si="27"/>
        <v>0</v>
      </c>
      <c r="BA116" s="166">
        <f t="shared" si="27"/>
        <v>0</v>
      </c>
      <c r="BB116" s="166">
        <f t="shared" si="27"/>
        <v>0</v>
      </c>
      <c r="BC116" s="166">
        <f t="shared" si="27"/>
        <v>0</v>
      </c>
      <c r="BD116" s="166">
        <f t="shared" si="27"/>
        <v>0</v>
      </c>
      <c r="BE116" s="166">
        <f t="shared" si="27"/>
        <v>0</v>
      </c>
      <c r="BF116" s="166">
        <f t="shared" si="27"/>
        <v>0</v>
      </c>
      <c r="BG116" s="166">
        <f t="shared" si="27"/>
        <v>0</v>
      </c>
      <c r="BH116" s="166">
        <f t="shared" si="27"/>
        <v>0</v>
      </c>
      <c r="BI116" s="166">
        <f t="shared" si="27"/>
        <v>0</v>
      </c>
      <c r="BJ116" s="166">
        <f t="shared" si="27"/>
        <v>0</v>
      </c>
      <c r="BK116" s="166">
        <f t="shared" si="27"/>
        <v>0</v>
      </c>
      <c r="BL116" s="166">
        <f t="shared" si="27"/>
        <v>0</v>
      </c>
      <c r="BM116" s="166">
        <f t="shared" si="27"/>
        <v>0</v>
      </c>
      <c r="BN116" s="166">
        <f t="shared" si="27"/>
        <v>0</v>
      </c>
      <c r="BO116" s="166">
        <f t="shared" si="27"/>
        <v>0</v>
      </c>
      <c r="BP116" s="166">
        <f t="shared" si="27"/>
        <v>0</v>
      </c>
      <c r="BQ116" s="166">
        <f t="shared" si="27"/>
        <v>0</v>
      </c>
      <c r="BR116" s="166">
        <f t="shared" si="27"/>
        <v>0</v>
      </c>
      <c r="BS116" s="166">
        <f t="shared" ref="BS116:ED116" si="28">BS47+BS90+BS111</f>
        <v>0</v>
      </c>
      <c r="BT116" s="166">
        <f t="shared" si="28"/>
        <v>0</v>
      </c>
      <c r="BU116" s="166">
        <f t="shared" si="28"/>
        <v>0</v>
      </c>
      <c r="BV116" s="166">
        <f t="shared" si="28"/>
        <v>0</v>
      </c>
      <c r="BW116" s="166">
        <f t="shared" si="28"/>
        <v>0</v>
      </c>
      <c r="BX116" s="166">
        <f t="shared" si="28"/>
        <v>0</v>
      </c>
      <c r="BY116" s="166">
        <f t="shared" si="28"/>
        <v>0</v>
      </c>
      <c r="BZ116" s="166">
        <f t="shared" si="28"/>
        <v>0</v>
      </c>
      <c r="CA116" s="166">
        <f t="shared" si="28"/>
        <v>0</v>
      </c>
      <c r="CB116" s="166">
        <f t="shared" si="28"/>
        <v>0</v>
      </c>
      <c r="CC116" s="166">
        <f t="shared" si="28"/>
        <v>0</v>
      </c>
      <c r="CD116" s="166">
        <f t="shared" si="28"/>
        <v>0</v>
      </c>
      <c r="CE116" s="166">
        <f t="shared" si="28"/>
        <v>0</v>
      </c>
      <c r="CF116" s="166">
        <f t="shared" si="28"/>
        <v>0</v>
      </c>
      <c r="CG116" s="166">
        <f t="shared" si="28"/>
        <v>0</v>
      </c>
      <c r="CH116" s="166">
        <f t="shared" si="28"/>
        <v>0</v>
      </c>
      <c r="CI116" s="166">
        <f t="shared" si="28"/>
        <v>0</v>
      </c>
      <c r="CJ116" s="166">
        <f t="shared" si="28"/>
        <v>0</v>
      </c>
      <c r="CK116" s="166">
        <f t="shared" si="28"/>
        <v>0</v>
      </c>
      <c r="CL116" s="166">
        <f t="shared" si="28"/>
        <v>0</v>
      </c>
      <c r="CM116" s="166">
        <f t="shared" si="28"/>
        <v>0</v>
      </c>
      <c r="CN116" s="166">
        <f t="shared" si="28"/>
        <v>0</v>
      </c>
      <c r="CO116" s="166">
        <f t="shared" si="28"/>
        <v>0</v>
      </c>
      <c r="CP116" s="166">
        <f t="shared" si="28"/>
        <v>0</v>
      </c>
      <c r="CQ116" s="166">
        <f t="shared" si="28"/>
        <v>0</v>
      </c>
      <c r="CR116" s="166">
        <f t="shared" si="28"/>
        <v>0</v>
      </c>
      <c r="CS116" s="166">
        <f t="shared" si="28"/>
        <v>0</v>
      </c>
      <c r="CT116" s="166">
        <f t="shared" si="28"/>
        <v>0</v>
      </c>
      <c r="CU116" s="166">
        <f t="shared" si="28"/>
        <v>0</v>
      </c>
      <c r="CV116" s="166">
        <f t="shared" si="28"/>
        <v>0</v>
      </c>
      <c r="CW116" s="166">
        <f t="shared" si="28"/>
        <v>0</v>
      </c>
      <c r="CX116" s="166">
        <f t="shared" si="28"/>
        <v>0</v>
      </c>
      <c r="CY116" s="166">
        <f t="shared" si="28"/>
        <v>0</v>
      </c>
      <c r="CZ116" s="166">
        <f t="shared" si="28"/>
        <v>0</v>
      </c>
      <c r="DA116" s="166">
        <f t="shared" si="28"/>
        <v>0</v>
      </c>
      <c r="DB116" s="166">
        <f t="shared" si="28"/>
        <v>0</v>
      </c>
      <c r="DC116" s="166">
        <f t="shared" si="28"/>
        <v>0</v>
      </c>
      <c r="DD116" s="166">
        <f t="shared" si="28"/>
        <v>0</v>
      </c>
      <c r="DE116" s="166">
        <f t="shared" si="28"/>
        <v>0</v>
      </c>
      <c r="DF116" s="166">
        <f t="shared" si="28"/>
        <v>0</v>
      </c>
      <c r="DG116" s="166">
        <f t="shared" si="28"/>
        <v>0</v>
      </c>
      <c r="DH116" s="166">
        <f t="shared" si="28"/>
        <v>0</v>
      </c>
      <c r="DI116" s="166">
        <f t="shared" si="28"/>
        <v>0</v>
      </c>
      <c r="DJ116" s="166">
        <f t="shared" si="28"/>
        <v>0</v>
      </c>
      <c r="DK116" s="166">
        <f t="shared" si="28"/>
        <v>0</v>
      </c>
      <c r="DL116" s="166">
        <f t="shared" si="28"/>
        <v>0</v>
      </c>
      <c r="DM116" s="166">
        <f t="shared" si="28"/>
        <v>0</v>
      </c>
      <c r="DN116" s="166">
        <f t="shared" si="28"/>
        <v>0</v>
      </c>
      <c r="DO116" s="166">
        <f t="shared" si="28"/>
        <v>0</v>
      </c>
      <c r="DP116" s="166">
        <f t="shared" si="28"/>
        <v>0</v>
      </c>
      <c r="DQ116" s="166">
        <f t="shared" si="28"/>
        <v>0</v>
      </c>
      <c r="DR116" s="166">
        <f t="shared" si="28"/>
        <v>0</v>
      </c>
      <c r="DS116" s="166">
        <f t="shared" si="28"/>
        <v>0</v>
      </c>
      <c r="DT116" s="166">
        <f t="shared" si="28"/>
        <v>0</v>
      </c>
      <c r="DU116" s="166">
        <f t="shared" si="28"/>
        <v>0</v>
      </c>
      <c r="DV116" s="166">
        <f t="shared" si="28"/>
        <v>0</v>
      </c>
      <c r="DW116" s="166">
        <f t="shared" si="28"/>
        <v>0</v>
      </c>
      <c r="DX116" s="166">
        <f t="shared" si="28"/>
        <v>0</v>
      </c>
      <c r="DY116" s="166">
        <f t="shared" si="28"/>
        <v>0</v>
      </c>
      <c r="DZ116" s="166">
        <f t="shared" si="28"/>
        <v>0</v>
      </c>
      <c r="EA116" s="166">
        <f t="shared" si="28"/>
        <v>0</v>
      </c>
      <c r="EB116" s="166">
        <f t="shared" si="28"/>
        <v>0</v>
      </c>
      <c r="EC116" s="166">
        <f t="shared" si="28"/>
        <v>0</v>
      </c>
      <c r="ED116" s="166">
        <f t="shared" si="28"/>
        <v>0</v>
      </c>
      <c r="EE116" s="166">
        <f t="shared" ref="EE116:EZ116" si="29">EE47+EE90+EE111</f>
        <v>0</v>
      </c>
      <c r="EF116" s="166">
        <f t="shared" si="29"/>
        <v>0</v>
      </c>
      <c r="EG116" s="166">
        <f t="shared" si="29"/>
        <v>0</v>
      </c>
      <c r="EH116" s="166">
        <f t="shared" si="29"/>
        <v>0</v>
      </c>
      <c r="EI116" s="166">
        <f t="shared" si="29"/>
        <v>0</v>
      </c>
      <c r="EJ116" s="166">
        <f t="shared" si="29"/>
        <v>0</v>
      </c>
      <c r="EK116" s="166">
        <f t="shared" si="29"/>
        <v>0</v>
      </c>
      <c r="EL116" s="166">
        <f t="shared" si="29"/>
        <v>0</v>
      </c>
      <c r="EM116" s="166">
        <f t="shared" si="29"/>
        <v>0</v>
      </c>
      <c r="EN116" s="166">
        <f t="shared" si="29"/>
        <v>0</v>
      </c>
      <c r="EO116" s="166">
        <f t="shared" si="29"/>
        <v>0</v>
      </c>
      <c r="EP116" s="166">
        <f t="shared" si="29"/>
        <v>0</v>
      </c>
      <c r="EQ116" s="166">
        <f t="shared" si="29"/>
        <v>0</v>
      </c>
      <c r="ER116" s="166">
        <f t="shared" si="29"/>
        <v>0</v>
      </c>
      <c r="ES116" s="166">
        <f t="shared" si="29"/>
        <v>0</v>
      </c>
      <c r="ET116" s="166">
        <f t="shared" si="29"/>
        <v>0</v>
      </c>
      <c r="EU116" s="166">
        <f t="shared" si="29"/>
        <v>0</v>
      </c>
      <c r="EV116" s="166">
        <f t="shared" si="29"/>
        <v>0</v>
      </c>
      <c r="EW116" s="166">
        <f t="shared" si="29"/>
        <v>0</v>
      </c>
      <c r="EX116" s="166">
        <f t="shared" si="29"/>
        <v>0</v>
      </c>
      <c r="EY116" s="166">
        <f t="shared" si="29"/>
        <v>0</v>
      </c>
      <c r="EZ116" s="166">
        <f t="shared" si="29"/>
        <v>0</v>
      </c>
    </row>
    <row r="117" spans="2:156" ht="5.5" customHeight="1" x14ac:dyDescent="0.3">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row>
    <row r="118" spans="2:156" x14ac:dyDescent="0.3">
      <c r="B118" s="150" t="s">
        <v>253</v>
      </c>
      <c r="D118" s="166">
        <f>SUM(F118:EZ118)</f>
        <v>0</v>
      </c>
      <c r="E118" s="160"/>
      <c r="F118" s="166">
        <f t="shared" ref="F118:AK118" si="30">F48+F91+F112</f>
        <v>0</v>
      </c>
      <c r="G118" s="166">
        <f t="shared" si="30"/>
        <v>0</v>
      </c>
      <c r="H118" s="166">
        <f t="shared" si="30"/>
        <v>0</v>
      </c>
      <c r="I118" s="166">
        <f t="shared" si="30"/>
        <v>0</v>
      </c>
      <c r="J118" s="166">
        <f t="shared" si="30"/>
        <v>0</v>
      </c>
      <c r="K118" s="166">
        <f t="shared" si="30"/>
        <v>0</v>
      </c>
      <c r="L118" s="166">
        <f t="shared" si="30"/>
        <v>0</v>
      </c>
      <c r="M118" s="166">
        <f t="shared" si="30"/>
        <v>0</v>
      </c>
      <c r="N118" s="166">
        <f t="shared" si="30"/>
        <v>0</v>
      </c>
      <c r="O118" s="166">
        <f t="shared" si="30"/>
        <v>0</v>
      </c>
      <c r="P118" s="166">
        <f t="shared" si="30"/>
        <v>0</v>
      </c>
      <c r="Q118" s="166">
        <f t="shared" si="30"/>
        <v>0</v>
      </c>
      <c r="R118" s="166">
        <f t="shared" si="30"/>
        <v>0</v>
      </c>
      <c r="S118" s="166">
        <f t="shared" si="30"/>
        <v>0</v>
      </c>
      <c r="T118" s="166">
        <f t="shared" si="30"/>
        <v>0</v>
      </c>
      <c r="U118" s="166">
        <f t="shared" si="30"/>
        <v>0</v>
      </c>
      <c r="V118" s="166">
        <f t="shared" si="30"/>
        <v>0</v>
      </c>
      <c r="W118" s="166">
        <f t="shared" si="30"/>
        <v>0</v>
      </c>
      <c r="X118" s="166">
        <f t="shared" si="30"/>
        <v>0</v>
      </c>
      <c r="Y118" s="166">
        <f t="shared" si="30"/>
        <v>0</v>
      </c>
      <c r="Z118" s="166">
        <f t="shared" si="30"/>
        <v>0</v>
      </c>
      <c r="AA118" s="166">
        <f t="shared" si="30"/>
        <v>0</v>
      </c>
      <c r="AB118" s="166">
        <f t="shared" si="30"/>
        <v>0</v>
      </c>
      <c r="AC118" s="166">
        <f t="shared" si="30"/>
        <v>0</v>
      </c>
      <c r="AD118" s="166">
        <f t="shared" si="30"/>
        <v>0</v>
      </c>
      <c r="AE118" s="166">
        <f t="shared" si="30"/>
        <v>0</v>
      </c>
      <c r="AF118" s="166">
        <f t="shared" si="30"/>
        <v>0</v>
      </c>
      <c r="AG118" s="166">
        <f t="shared" si="30"/>
        <v>0</v>
      </c>
      <c r="AH118" s="166">
        <f t="shared" si="30"/>
        <v>0</v>
      </c>
      <c r="AI118" s="166">
        <f t="shared" si="30"/>
        <v>0</v>
      </c>
      <c r="AJ118" s="166">
        <f t="shared" si="30"/>
        <v>0</v>
      </c>
      <c r="AK118" s="166">
        <f t="shared" si="30"/>
        <v>0</v>
      </c>
      <c r="AL118" s="166">
        <f t="shared" ref="AL118:BQ118" si="31">AL48+AL91+AL112</f>
        <v>0</v>
      </c>
      <c r="AM118" s="166">
        <f t="shared" si="31"/>
        <v>0</v>
      </c>
      <c r="AN118" s="166">
        <f t="shared" si="31"/>
        <v>0</v>
      </c>
      <c r="AO118" s="166">
        <f t="shared" si="31"/>
        <v>0</v>
      </c>
      <c r="AP118" s="166">
        <f t="shared" si="31"/>
        <v>0</v>
      </c>
      <c r="AQ118" s="166">
        <f t="shared" si="31"/>
        <v>0</v>
      </c>
      <c r="AR118" s="166">
        <f t="shared" si="31"/>
        <v>0</v>
      </c>
      <c r="AS118" s="166">
        <f t="shared" si="31"/>
        <v>0</v>
      </c>
      <c r="AT118" s="166">
        <f t="shared" si="31"/>
        <v>0</v>
      </c>
      <c r="AU118" s="166">
        <f t="shared" si="31"/>
        <v>0</v>
      </c>
      <c r="AV118" s="166">
        <f t="shared" si="31"/>
        <v>0</v>
      </c>
      <c r="AW118" s="166">
        <f t="shared" si="31"/>
        <v>0</v>
      </c>
      <c r="AX118" s="166">
        <f t="shared" si="31"/>
        <v>0</v>
      </c>
      <c r="AY118" s="166">
        <f t="shared" si="31"/>
        <v>0</v>
      </c>
      <c r="AZ118" s="166">
        <f t="shared" si="31"/>
        <v>0</v>
      </c>
      <c r="BA118" s="166">
        <f t="shared" si="31"/>
        <v>0</v>
      </c>
      <c r="BB118" s="166">
        <f t="shared" si="31"/>
        <v>0</v>
      </c>
      <c r="BC118" s="166">
        <f t="shared" si="31"/>
        <v>0</v>
      </c>
      <c r="BD118" s="166">
        <f t="shared" si="31"/>
        <v>0</v>
      </c>
      <c r="BE118" s="166">
        <f t="shared" si="31"/>
        <v>0</v>
      </c>
      <c r="BF118" s="166">
        <f t="shared" si="31"/>
        <v>0</v>
      </c>
      <c r="BG118" s="166">
        <f t="shared" si="31"/>
        <v>0</v>
      </c>
      <c r="BH118" s="166">
        <f t="shared" si="31"/>
        <v>0</v>
      </c>
      <c r="BI118" s="166">
        <f t="shared" si="31"/>
        <v>0</v>
      </c>
      <c r="BJ118" s="166">
        <f t="shared" si="31"/>
        <v>0</v>
      </c>
      <c r="BK118" s="166">
        <f t="shared" si="31"/>
        <v>0</v>
      </c>
      <c r="BL118" s="166">
        <f t="shared" si="31"/>
        <v>0</v>
      </c>
      <c r="BM118" s="166">
        <f t="shared" si="31"/>
        <v>0</v>
      </c>
      <c r="BN118" s="166">
        <f t="shared" si="31"/>
        <v>0</v>
      </c>
      <c r="BO118" s="166">
        <f t="shared" si="31"/>
        <v>0</v>
      </c>
      <c r="BP118" s="166">
        <f t="shared" si="31"/>
        <v>0</v>
      </c>
      <c r="BQ118" s="166">
        <f t="shared" si="31"/>
        <v>0</v>
      </c>
      <c r="BR118" s="166">
        <f t="shared" ref="BR118:CW118" si="32">BR48+BR91+BR112</f>
        <v>0</v>
      </c>
      <c r="BS118" s="166">
        <f t="shared" si="32"/>
        <v>0</v>
      </c>
      <c r="BT118" s="166">
        <f t="shared" si="32"/>
        <v>0</v>
      </c>
      <c r="BU118" s="166">
        <f t="shared" si="32"/>
        <v>0</v>
      </c>
      <c r="BV118" s="166">
        <f t="shared" si="32"/>
        <v>0</v>
      </c>
      <c r="BW118" s="166">
        <f t="shared" si="32"/>
        <v>0</v>
      </c>
      <c r="BX118" s="166">
        <f t="shared" si="32"/>
        <v>0</v>
      </c>
      <c r="BY118" s="166">
        <f t="shared" si="32"/>
        <v>0</v>
      </c>
      <c r="BZ118" s="166">
        <f t="shared" si="32"/>
        <v>0</v>
      </c>
      <c r="CA118" s="166">
        <f t="shared" si="32"/>
        <v>0</v>
      </c>
      <c r="CB118" s="166">
        <f t="shared" si="32"/>
        <v>0</v>
      </c>
      <c r="CC118" s="166">
        <f t="shared" si="32"/>
        <v>0</v>
      </c>
      <c r="CD118" s="166">
        <f t="shared" si="32"/>
        <v>0</v>
      </c>
      <c r="CE118" s="166">
        <f t="shared" si="32"/>
        <v>0</v>
      </c>
      <c r="CF118" s="166">
        <f t="shared" si="32"/>
        <v>0</v>
      </c>
      <c r="CG118" s="166">
        <f t="shared" si="32"/>
        <v>0</v>
      </c>
      <c r="CH118" s="166">
        <f t="shared" si="32"/>
        <v>0</v>
      </c>
      <c r="CI118" s="166">
        <f t="shared" si="32"/>
        <v>0</v>
      </c>
      <c r="CJ118" s="166">
        <f t="shared" si="32"/>
        <v>0</v>
      </c>
      <c r="CK118" s="166">
        <f t="shared" si="32"/>
        <v>0</v>
      </c>
      <c r="CL118" s="166">
        <f t="shared" si="32"/>
        <v>0</v>
      </c>
      <c r="CM118" s="166">
        <f t="shared" si="32"/>
        <v>0</v>
      </c>
      <c r="CN118" s="166">
        <f t="shared" si="32"/>
        <v>0</v>
      </c>
      <c r="CO118" s="166">
        <f t="shared" si="32"/>
        <v>0</v>
      </c>
      <c r="CP118" s="166">
        <f t="shared" si="32"/>
        <v>0</v>
      </c>
      <c r="CQ118" s="166">
        <f t="shared" si="32"/>
        <v>0</v>
      </c>
      <c r="CR118" s="166">
        <f t="shared" si="32"/>
        <v>0</v>
      </c>
      <c r="CS118" s="166">
        <f t="shared" si="32"/>
        <v>0</v>
      </c>
      <c r="CT118" s="166">
        <f t="shared" si="32"/>
        <v>0</v>
      </c>
      <c r="CU118" s="166">
        <f t="shared" si="32"/>
        <v>0</v>
      </c>
      <c r="CV118" s="166">
        <f t="shared" si="32"/>
        <v>0</v>
      </c>
      <c r="CW118" s="166">
        <f t="shared" si="32"/>
        <v>0</v>
      </c>
      <c r="CX118" s="166">
        <f t="shared" ref="CX118:EC118" si="33">CX48+CX91+CX112</f>
        <v>0</v>
      </c>
      <c r="CY118" s="166">
        <f t="shared" si="33"/>
        <v>0</v>
      </c>
      <c r="CZ118" s="166">
        <f t="shared" si="33"/>
        <v>0</v>
      </c>
      <c r="DA118" s="166">
        <f t="shared" si="33"/>
        <v>0</v>
      </c>
      <c r="DB118" s="166">
        <f t="shared" si="33"/>
        <v>0</v>
      </c>
      <c r="DC118" s="166">
        <f t="shared" si="33"/>
        <v>0</v>
      </c>
      <c r="DD118" s="166">
        <f t="shared" si="33"/>
        <v>0</v>
      </c>
      <c r="DE118" s="166">
        <f t="shared" si="33"/>
        <v>0</v>
      </c>
      <c r="DF118" s="166">
        <f t="shared" si="33"/>
        <v>0</v>
      </c>
      <c r="DG118" s="166">
        <f t="shared" si="33"/>
        <v>0</v>
      </c>
      <c r="DH118" s="166">
        <f t="shared" si="33"/>
        <v>0</v>
      </c>
      <c r="DI118" s="166">
        <f t="shared" si="33"/>
        <v>0</v>
      </c>
      <c r="DJ118" s="166">
        <f t="shared" si="33"/>
        <v>0</v>
      </c>
      <c r="DK118" s="166">
        <f t="shared" si="33"/>
        <v>0</v>
      </c>
      <c r="DL118" s="166">
        <f t="shared" si="33"/>
        <v>0</v>
      </c>
      <c r="DM118" s="166">
        <f t="shared" si="33"/>
        <v>0</v>
      </c>
      <c r="DN118" s="166">
        <f t="shared" si="33"/>
        <v>0</v>
      </c>
      <c r="DO118" s="166">
        <f t="shared" si="33"/>
        <v>0</v>
      </c>
      <c r="DP118" s="166">
        <f t="shared" si="33"/>
        <v>0</v>
      </c>
      <c r="DQ118" s="166">
        <f t="shared" si="33"/>
        <v>0</v>
      </c>
      <c r="DR118" s="166">
        <f t="shared" si="33"/>
        <v>0</v>
      </c>
      <c r="DS118" s="166">
        <f t="shared" si="33"/>
        <v>0</v>
      </c>
      <c r="DT118" s="166">
        <f t="shared" si="33"/>
        <v>0</v>
      </c>
      <c r="DU118" s="166">
        <f t="shared" si="33"/>
        <v>0</v>
      </c>
      <c r="DV118" s="166">
        <f t="shared" si="33"/>
        <v>0</v>
      </c>
      <c r="DW118" s="166">
        <f t="shared" si="33"/>
        <v>0</v>
      </c>
      <c r="DX118" s="166">
        <f t="shared" si="33"/>
        <v>0</v>
      </c>
      <c r="DY118" s="166">
        <f t="shared" si="33"/>
        <v>0</v>
      </c>
      <c r="DZ118" s="166">
        <f t="shared" si="33"/>
        <v>0</v>
      </c>
      <c r="EA118" s="166">
        <f t="shared" si="33"/>
        <v>0</v>
      </c>
      <c r="EB118" s="166">
        <f t="shared" si="33"/>
        <v>0</v>
      </c>
      <c r="EC118" s="166">
        <f t="shared" si="33"/>
        <v>0</v>
      </c>
      <c r="ED118" s="166">
        <f t="shared" ref="ED118:EZ118" si="34">ED48+ED91+ED112</f>
        <v>0</v>
      </c>
      <c r="EE118" s="166">
        <f t="shared" si="34"/>
        <v>0</v>
      </c>
      <c r="EF118" s="166">
        <f t="shared" si="34"/>
        <v>0</v>
      </c>
      <c r="EG118" s="166">
        <f t="shared" si="34"/>
        <v>0</v>
      </c>
      <c r="EH118" s="166">
        <f t="shared" si="34"/>
        <v>0</v>
      </c>
      <c r="EI118" s="166">
        <f t="shared" si="34"/>
        <v>0</v>
      </c>
      <c r="EJ118" s="166">
        <f t="shared" si="34"/>
        <v>0</v>
      </c>
      <c r="EK118" s="166">
        <f t="shared" si="34"/>
        <v>0</v>
      </c>
      <c r="EL118" s="166">
        <f t="shared" si="34"/>
        <v>0</v>
      </c>
      <c r="EM118" s="166">
        <f t="shared" si="34"/>
        <v>0</v>
      </c>
      <c r="EN118" s="166">
        <f t="shared" si="34"/>
        <v>0</v>
      </c>
      <c r="EO118" s="166">
        <f t="shared" si="34"/>
        <v>0</v>
      </c>
      <c r="EP118" s="166">
        <f t="shared" si="34"/>
        <v>0</v>
      </c>
      <c r="EQ118" s="166">
        <f t="shared" si="34"/>
        <v>0</v>
      </c>
      <c r="ER118" s="166">
        <f t="shared" si="34"/>
        <v>0</v>
      </c>
      <c r="ES118" s="166">
        <f t="shared" si="34"/>
        <v>0</v>
      </c>
      <c r="ET118" s="166">
        <f t="shared" si="34"/>
        <v>0</v>
      </c>
      <c r="EU118" s="166">
        <f t="shared" si="34"/>
        <v>0</v>
      </c>
      <c r="EV118" s="166">
        <f t="shared" si="34"/>
        <v>0</v>
      </c>
      <c r="EW118" s="166">
        <f t="shared" si="34"/>
        <v>0</v>
      </c>
      <c r="EX118" s="166">
        <f t="shared" si="34"/>
        <v>0</v>
      </c>
      <c r="EY118" s="166">
        <f t="shared" si="34"/>
        <v>0</v>
      </c>
      <c r="EZ118" s="166">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K75"/>
  <sheetViews>
    <sheetView showGridLines="0" zoomScale="80" zoomScaleNormal="80" workbookViewId="0">
      <pane xSplit="4" ySplit="6" topLeftCell="EO7" activePane="bottomRight" state="frozen"/>
      <selection pane="topRight" activeCell="E1" sqref="E1"/>
      <selection pane="bottomLeft" activeCell="A49" sqref="A49"/>
      <selection pane="bottomRight" activeCell="B13" sqref="B13"/>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29" x14ac:dyDescent="0.3">
      <c r="A8" s="1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row>
    <row r="11" spans="1:156" ht="15.5" x14ac:dyDescent="0.3">
      <c r="B11" s="69" t="s">
        <v>71</v>
      </c>
      <c r="D11" s="61"/>
    </row>
    <row r="12" spans="1:156" x14ac:dyDescent="0.3">
      <c r="B12" s="39"/>
      <c r="D12" s="62"/>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row>
    <row r="13" spans="1:156" x14ac:dyDescent="0.3">
      <c r="B13" s="201" t="s">
        <v>349</v>
      </c>
      <c r="D13" s="62"/>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156" x14ac:dyDescent="0.3">
      <c r="B14" s="10" t="s">
        <v>62</v>
      </c>
      <c r="D14" s="159">
        <f t="shared" ref="D14:D19" si="0">SUM(F14:EZ14)</f>
        <v>0</v>
      </c>
      <c r="E14" s="160"/>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row>
    <row r="15" spans="1:156" x14ac:dyDescent="0.3">
      <c r="B15" s="10" t="s">
        <v>62</v>
      </c>
      <c r="D15" s="159">
        <f t="shared" si="0"/>
        <v>0</v>
      </c>
      <c r="E15" s="160"/>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56" x14ac:dyDescent="0.3">
      <c r="B16" s="10" t="s">
        <v>62</v>
      </c>
      <c r="D16" s="159">
        <f t="shared" si="0"/>
        <v>0</v>
      </c>
      <c r="E16" s="160"/>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row>
    <row r="17" spans="1:156" x14ac:dyDescent="0.3">
      <c r="B17" s="10" t="s">
        <v>62</v>
      </c>
      <c r="D17" s="159">
        <f t="shared" si="0"/>
        <v>0</v>
      </c>
      <c r="E17" s="160"/>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row>
    <row r="18" spans="1:156" x14ac:dyDescent="0.3">
      <c r="B18" s="10" t="s">
        <v>62</v>
      </c>
      <c r="D18" s="159">
        <f t="shared" si="0"/>
        <v>0</v>
      </c>
      <c r="E18" s="160"/>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56" s="57" customFormat="1" ht="14.5" x14ac:dyDescent="0.3">
      <c r="A19" s="10"/>
      <c r="B19" s="10" t="s">
        <v>62</v>
      </c>
      <c r="D19" s="159">
        <f t="shared" si="0"/>
        <v>0</v>
      </c>
      <c r="E19" s="161"/>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56" ht="7.5" customHeight="1" x14ac:dyDescent="0.3">
      <c r="A20" s="30"/>
      <c r="B20" s="66"/>
      <c r="D20" s="162"/>
      <c r="E20" s="16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row>
    <row r="21" spans="1:156" x14ac:dyDescent="0.3">
      <c r="B21" s="39" t="s">
        <v>69</v>
      </c>
      <c r="D21" s="159">
        <f>SUM(F21:EZ21)</f>
        <v>0</v>
      </c>
      <c r="E21" s="160"/>
      <c r="F21" s="159">
        <f t="shared" ref="F21:BQ21" si="1">SUM(F14:F20)</f>
        <v>0</v>
      </c>
      <c r="G21" s="159">
        <f t="shared" si="1"/>
        <v>0</v>
      </c>
      <c r="H21" s="159">
        <f t="shared" si="1"/>
        <v>0</v>
      </c>
      <c r="I21" s="159">
        <f t="shared" si="1"/>
        <v>0</v>
      </c>
      <c r="J21" s="159">
        <f t="shared" si="1"/>
        <v>0</v>
      </c>
      <c r="K21" s="159">
        <f t="shared" si="1"/>
        <v>0</v>
      </c>
      <c r="L21" s="159">
        <f t="shared" si="1"/>
        <v>0</v>
      </c>
      <c r="M21" s="159">
        <f t="shared" si="1"/>
        <v>0</v>
      </c>
      <c r="N21" s="159">
        <f t="shared" si="1"/>
        <v>0</v>
      </c>
      <c r="O21" s="159">
        <f t="shared" si="1"/>
        <v>0</v>
      </c>
      <c r="P21" s="159">
        <f t="shared" si="1"/>
        <v>0</v>
      </c>
      <c r="Q21" s="159">
        <f t="shared" si="1"/>
        <v>0</v>
      </c>
      <c r="R21" s="159">
        <f t="shared" si="1"/>
        <v>0</v>
      </c>
      <c r="S21" s="159">
        <f t="shared" si="1"/>
        <v>0</v>
      </c>
      <c r="T21" s="159">
        <f t="shared" si="1"/>
        <v>0</v>
      </c>
      <c r="U21" s="159">
        <f t="shared" si="1"/>
        <v>0</v>
      </c>
      <c r="V21" s="159">
        <f t="shared" si="1"/>
        <v>0</v>
      </c>
      <c r="W21" s="159">
        <f t="shared" si="1"/>
        <v>0</v>
      </c>
      <c r="X21" s="159">
        <f t="shared" si="1"/>
        <v>0</v>
      </c>
      <c r="Y21" s="159">
        <f t="shared" si="1"/>
        <v>0</v>
      </c>
      <c r="Z21" s="159">
        <f t="shared" si="1"/>
        <v>0</v>
      </c>
      <c r="AA21" s="159">
        <f t="shared" si="1"/>
        <v>0</v>
      </c>
      <c r="AB21" s="159">
        <f t="shared" si="1"/>
        <v>0</v>
      </c>
      <c r="AC21" s="159">
        <f t="shared" si="1"/>
        <v>0</v>
      </c>
      <c r="AD21" s="159">
        <f t="shared" si="1"/>
        <v>0</v>
      </c>
      <c r="AE21" s="159">
        <f t="shared" si="1"/>
        <v>0</v>
      </c>
      <c r="AF21" s="159">
        <f t="shared" si="1"/>
        <v>0</v>
      </c>
      <c r="AG21" s="159">
        <f t="shared" si="1"/>
        <v>0</v>
      </c>
      <c r="AH21" s="159">
        <f t="shared" si="1"/>
        <v>0</v>
      </c>
      <c r="AI21" s="159">
        <f t="shared" si="1"/>
        <v>0</v>
      </c>
      <c r="AJ21" s="159">
        <f t="shared" si="1"/>
        <v>0</v>
      </c>
      <c r="AK21" s="159">
        <f t="shared" si="1"/>
        <v>0</v>
      </c>
      <c r="AL21" s="159">
        <f t="shared" si="1"/>
        <v>0</v>
      </c>
      <c r="AM21" s="159">
        <f t="shared" si="1"/>
        <v>0</v>
      </c>
      <c r="AN21" s="159">
        <f t="shared" si="1"/>
        <v>0</v>
      </c>
      <c r="AO21" s="159">
        <f t="shared" si="1"/>
        <v>0</v>
      </c>
      <c r="AP21" s="159">
        <f t="shared" si="1"/>
        <v>0</v>
      </c>
      <c r="AQ21" s="159">
        <f t="shared" si="1"/>
        <v>0</v>
      </c>
      <c r="AR21" s="159">
        <f t="shared" si="1"/>
        <v>0</v>
      </c>
      <c r="AS21" s="159">
        <f t="shared" si="1"/>
        <v>0</v>
      </c>
      <c r="AT21" s="159">
        <f t="shared" si="1"/>
        <v>0</v>
      </c>
      <c r="AU21" s="159">
        <f t="shared" si="1"/>
        <v>0</v>
      </c>
      <c r="AV21" s="159">
        <f t="shared" si="1"/>
        <v>0</v>
      </c>
      <c r="AW21" s="159">
        <f t="shared" si="1"/>
        <v>0</v>
      </c>
      <c r="AX21" s="159">
        <f t="shared" si="1"/>
        <v>0</v>
      </c>
      <c r="AY21" s="159">
        <f t="shared" si="1"/>
        <v>0</v>
      </c>
      <c r="AZ21" s="159">
        <f t="shared" si="1"/>
        <v>0</v>
      </c>
      <c r="BA21" s="159">
        <f t="shared" si="1"/>
        <v>0</v>
      </c>
      <c r="BB21" s="159">
        <f t="shared" si="1"/>
        <v>0</v>
      </c>
      <c r="BC21" s="159">
        <f t="shared" si="1"/>
        <v>0</v>
      </c>
      <c r="BD21" s="159">
        <f t="shared" si="1"/>
        <v>0</v>
      </c>
      <c r="BE21" s="159">
        <f t="shared" si="1"/>
        <v>0</v>
      </c>
      <c r="BF21" s="159">
        <f t="shared" si="1"/>
        <v>0</v>
      </c>
      <c r="BG21" s="159">
        <f t="shared" si="1"/>
        <v>0</v>
      </c>
      <c r="BH21" s="159">
        <f t="shared" si="1"/>
        <v>0</v>
      </c>
      <c r="BI21" s="159">
        <f t="shared" si="1"/>
        <v>0</v>
      </c>
      <c r="BJ21" s="159">
        <f t="shared" si="1"/>
        <v>0</v>
      </c>
      <c r="BK21" s="159">
        <f t="shared" si="1"/>
        <v>0</v>
      </c>
      <c r="BL21" s="159">
        <f t="shared" si="1"/>
        <v>0</v>
      </c>
      <c r="BM21" s="159">
        <f t="shared" si="1"/>
        <v>0</v>
      </c>
      <c r="BN21" s="159">
        <f t="shared" si="1"/>
        <v>0</v>
      </c>
      <c r="BO21" s="159">
        <f t="shared" si="1"/>
        <v>0</v>
      </c>
      <c r="BP21" s="159">
        <f t="shared" si="1"/>
        <v>0</v>
      </c>
      <c r="BQ21" s="159">
        <f t="shared" si="1"/>
        <v>0</v>
      </c>
      <c r="BR21" s="159">
        <f t="shared" ref="BR21:EC21" si="2">SUM(BR14:BR20)</f>
        <v>0</v>
      </c>
      <c r="BS21" s="159">
        <f t="shared" si="2"/>
        <v>0</v>
      </c>
      <c r="BT21" s="159">
        <f t="shared" si="2"/>
        <v>0</v>
      </c>
      <c r="BU21" s="159">
        <f t="shared" si="2"/>
        <v>0</v>
      </c>
      <c r="BV21" s="159">
        <f t="shared" si="2"/>
        <v>0</v>
      </c>
      <c r="BW21" s="159">
        <f t="shared" si="2"/>
        <v>0</v>
      </c>
      <c r="BX21" s="159">
        <f t="shared" si="2"/>
        <v>0</v>
      </c>
      <c r="BY21" s="159">
        <f t="shared" si="2"/>
        <v>0</v>
      </c>
      <c r="BZ21" s="159">
        <f t="shared" si="2"/>
        <v>0</v>
      </c>
      <c r="CA21" s="159">
        <f t="shared" si="2"/>
        <v>0</v>
      </c>
      <c r="CB21" s="159">
        <f t="shared" si="2"/>
        <v>0</v>
      </c>
      <c r="CC21" s="159">
        <f t="shared" si="2"/>
        <v>0</v>
      </c>
      <c r="CD21" s="159">
        <f t="shared" si="2"/>
        <v>0</v>
      </c>
      <c r="CE21" s="159">
        <f t="shared" si="2"/>
        <v>0</v>
      </c>
      <c r="CF21" s="159">
        <f t="shared" si="2"/>
        <v>0</v>
      </c>
      <c r="CG21" s="159">
        <f t="shared" si="2"/>
        <v>0</v>
      </c>
      <c r="CH21" s="159">
        <f t="shared" si="2"/>
        <v>0</v>
      </c>
      <c r="CI21" s="159">
        <f t="shared" si="2"/>
        <v>0</v>
      </c>
      <c r="CJ21" s="159">
        <f t="shared" si="2"/>
        <v>0</v>
      </c>
      <c r="CK21" s="159">
        <f t="shared" si="2"/>
        <v>0</v>
      </c>
      <c r="CL21" s="159">
        <f t="shared" si="2"/>
        <v>0</v>
      </c>
      <c r="CM21" s="159">
        <f t="shared" si="2"/>
        <v>0</v>
      </c>
      <c r="CN21" s="159">
        <f t="shared" si="2"/>
        <v>0</v>
      </c>
      <c r="CO21" s="159">
        <f t="shared" si="2"/>
        <v>0</v>
      </c>
      <c r="CP21" s="159">
        <f t="shared" si="2"/>
        <v>0</v>
      </c>
      <c r="CQ21" s="159">
        <f t="shared" si="2"/>
        <v>0</v>
      </c>
      <c r="CR21" s="159">
        <f t="shared" si="2"/>
        <v>0</v>
      </c>
      <c r="CS21" s="159">
        <f t="shared" si="2"/>
        <v>0</v>
      </c>
      <c r="CT21" s="159">
        <f t="shared" si="2"/>
        <v>0</v>
      </c>
      <c r="CU21" s="159">
        <f t="shared" si="2"/>
        <v>0</v>
      </c>
      <c r="CV21" s="159">
        <f t="shared" si="2"/>
        <v>0</v>
      </c>
      <c r="CW21" s="159">
        <f t="shared" si="2"/>
        <v>0</v>
      </c>
      <c r="CX21" s="159">
        <f t="shared" si="2"/>
        <v>0</v>
      </c>
      <c r="CY21" s="159">
        <f t="shared" si="2"/>
        <v>0</v>
      </c>
      <c r="CZ21" s="159">
        <f t="shared" si="2"/>
        <v>0</v>
      </c>
      <c r="DA21" s="159">
        <f t="shared" si="2"/>
        <v>0</v>
      </c>
      <c r="DB21" s="159">
        <f t="shared" si="2"/>
        <v>0</v>
      </c>
      <c r="DC21" s="159">
        <f t="shared" si="2"/>
        <v>0</v>
      </c>
      <c r="DD21" s="159">
        <f t="shared" si="2"/>
        <v>0</v>
      </c>
      <c r="DE21" s="159">
        <f t="shared" si="2"/>
        <v>0</v>
      </c>
      <c r="DF21" s="159">
        <f t="shared" si="2"/>
        <v>0</v>
      </c>
      <c r="DG21" s="159">
        <f t="shared" si="2"/>
        <v>0</v>
      </c>
      <c r="DH21" s="159">
        <f t="shared" si="2"/>
        <v>0</v>
      </c>
      <c r="DI21" s="159">
        <f t="shared" si="2"/>
        <v>0</v>
      </c>
      <c r="DJ21" s="159">
        <f t="shared" si="2"/>
        <v>0</v>
      </c>
      <c r="DK21" s="159">
        <f t="shared" si="2"/>
        <v>0</v>
      </c>
      <c r="DL21" s="159">
        <f t="shared" si="2"/>
        <v>0</v>
      </c>
      <c r="DM21" s="159">
        <f t="shared" si="2"/>
        <v>0</v>
      </c>
      <c r="DN21" s="159">
        <f t="shared" si="2"/>
        <v>0</v>
      </c>
      <c r="DO21" s="159">
        <f t="shared" si="2"/>
        <v>0</v>
      </c>
      <c r="DP21" s="159">
        <f t="shared" si="2"/>
        <v>0</v>
      </c>
      <c r="DQ21" s="159">
        <f t="shared" si="2"/>
        <v>0</v>
      </c>
      <c r="DR21" s="159">
        <f t="shared" si="2"/>
        <v>0</v>
      </c>
      <c r="DS21" s="159">
        <f t="shared" si="2"/>
        <v>0</v>
      </c>
      <c r="DT21" s="159">
        <f t="shared" si="2"/>
        <v>0</v>
      </c>
      <c r="DU21" s="159">
        <f t="shared" si="2"/>
        <v>0</v>
      </c>
      <c r="DV21" s="159">
        <f t="shared" si="2"/>
        <v>0</v>
      </c>
      <c r="DW21" s="159">
        <f t="shared" si="2"/>
        <v>0</v>
      </c>
      <c r="DX21" s="159">
        <f t="shared" si="2"/>
        <v>0</v>
      </c>
      <c r="DY21" s="159">
        <f t="shared" si="2"/>
        <v>0</v>
      </c>
      <c r="DZ21" s="159">
        <f t="shared" si="2"/>
        <v>0</v>
      </c>
      <c r="EA21" s="159">
        <f t="shared" si="2"/>
        <v>0</v>
      </c>
      <c r="EB21" s="159">
        <f t="shared" si="2"/>
        <v>0</v>
      </c>
      <c r="EC21" s="159">
        <f t="shared" si="2"/>
        <v>0</v>
      </c>
      <c r="ED21" s="159">
        <f t="shared" ref="ED21:EZ21" si="3">SUM(ED14:ED20)</f>
        <v>0</v>
      </c>
      <c r="EE21" s="159">
        <f t="shared" si="3"/>
        <v>0</v>
      </c>
      <c r="EF21" s="159">
        <f t="shared" si="3"/>
        <v>0</v>
      </c>
      <c r="EG21" s="159">
        <f t="shared" si="3"/>
        <v>0</v>
      </c>
      <c r="EH21" s="159">
        <f t="shared" si="3"/>
        <v>0</v>
      </c>
      <c r="EI21" s="159">
        <f t="shared" si="3"/>
        <v>0</v>
      </c>
      <c r="EJ21" s="159">
        <f t="shared" si="3"/>
        <v>0</v>
      </c>
      <c r="EK21" s="159">
        <f t="shared" si="3"/>
        <v>0</v>
      </c>
      <c r="EL21" s="159">
        <f t="shared" si="3"/>
        <v>0</v>
      </c>
      <c r="EM21" s="159">
        <f t="shared" si="3"/>
        <v>0</v>
      </c>
      <c r="EN21" s="159">
        <f t="shared" si="3"/>
        <v>0</v>
      </c>
      <c r="EO21" s="159">
        <f t="shared" si="3"/>
        <v>0</v>
      </c>
      <c r="EP21" s="159">
        <f t="shared" si="3"/>
        <v>0</v>
      </c>
      <c r="EQ21" s="159">
        <f t="shared" si="3"/>
        <v>0</v>
      </c>
      <c r="ER21" s="159">
        <f t="shared" si="3"/>
        <v>0</v>
      </c>
      <c r="ES21" s="159">
        <f t="shared" si="3"/>
        <v>0</v>
      </c>
      <c r="ET21" s="159">
        <f t="shared" si="3"/>
        <v>0</v>
      </c>
      <c r="EU21" s="159">
        <f t="shared" si="3"/>
        <v>0</v>
      </c>
      <c r="EV21" s="159">
        <f t="shared" si="3"/>
        <v>0</v>
      </c>
      <c r="EW21" s="159">
        <f t="shared" si="3"/>
        <v>0</v>
      </c>
      <c r="EX21" s="159">
        <f t="shared" si="3"/>
        <v>0</v>
      </c>
      <c r="EY21" s="159">
        <f t="shared" si="3"/>
        <v>0</v>
      </c>
      <c r="EZ21" s="159">
        <f t="shared" si="3"/>
        <v>0</v>
      </c>
    </row>
    <row r="22" spans="1:156" x14ac:dyDescent="0.3">
      <c r="D22" s="16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row>
    <row r="23" spans="1:156" x14ac:dyDescent="0.3">
      <c r="B23" s="39" t="s">
        <v>70</v>
      </c>
      <c r="D23" s="164"/>
      <c r="E23" s="160"/>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row>
    <row r="24" spans="1:156" x14ac:dyDescent="0.3">
      <c r="B24" s="10" t="str">
        <f t="shared" ref="B24:B29" si="4">B14</f>
        <v>[à détailler]</v>
      </c>
      <c r="D24" s="159">
        <f t="shared" ref="D24:D29" si="5">SUM(F24:EZ24)</f>
        <v>0</v>
      </c>
      <c r="E24" s="160"/>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56" x14ac:dyDescent="0.3">
      <c r="B25" s="10" t="str">
        <f t="shared" si="4"/>
        <v>[à détailler]</v>
      </c>
      <c r="D25" s="159">
        <f t="shared" si="5"/>
        <v>0</v>
      </c>
      <c r="E25" s="160"/>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row>
    <row r="26" spans="1:156" x14ac:dyDescent="0.3">
      <c r="B26" s="10" t="str">
        <f t="shared" si="4"/>
        <v>[à détailler]</v>
      </c>
      <c r="D26" s="159">
        <f t="shared" si="5"/>
        <v>0</v>
      </c>
      <c r="E26" s="160"/>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row>
    <row r="27" spans="1:156" x14ac:dyDescent="0.3">
      <c r="B27" s="10" t="str">
        <f t="shared" si="4"/>
        <v>[à détailler]</v>
      </c>
      <c r="D27" s="159">
        <f t="shared" si="5"/>
        <v>0</v>
      </c>
      <c r="E27" s="160"/>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56" x14ac:dyDescent="0.3">
      <c r="B28" s="10" t="str">
        <f t="shared" si="4"/>
        <v>[à détailler]</v>
      </c>
      <c r="D28" s="159">
        <f t="shared" si="5"/>
        <v>0</v>
      </c>
      <c r="E28" s="160"/>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row r="29" spans="1:156" s="57" customFormat="1" ht="14.5" x14ac:dyDescent="0.3">
      <c r="A29" s="10"/>
      <c r="B29" s="10" t="str">
        <f t="shared" si="4"/>
        <v>[à détailler]</v>
      </c>
      <c r="D29" s="159">
        <f t="shared" si="5"/>
        <v>0</v>
      </c>
      <c r="E29" s="161"/>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58"/>
      <c r="ER29" s="158"/>
      <c r="ES29" s="158"/>
      <c r="ET29" s="158"/>
      <c r="EU29" s="158"/>
      <c r="EV29" s="158"/>
      <c r="EW29" s="158"/>
      <c r="EX29" s="158"/>
      <c r="EY29" s="158"/>
      <c r="EZ29" s="158"/>
    </row>
    <row r="30" spans="1:156" ht="7.5" customHeight="1" x14ac:dyDescent="0.3">
      <c r="A30" s="30"/>
      <c r="B30" s="66"/>
      <c r="D30" s="162"/>
      <c r="E30" s="160"/>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row>
    <row r="31" spans="1:156" x14ac:dyDescent="0.3">
      <c r="B31" s="39" t="s">
        <v>69</v>
      </c>
      <c r="D31" s="159">
        <f>SUM(F31:EZ31)</f>
        <v>0</v>
      </c>
      <c r="E31" s="160"/>
      <c r="F31" s="159">
        <f t="shared" ref="F31:BQ31" si="6">SUM(F24:F30)</f>
        <v>0</v>
      </c>
      <c r="G31" s="159">
        <f t="shared" si="6"/>
        <v>0</v>
      </c>
      <c r="H31" s="159">
        <f t="shared" si="6"/>
        <v>0</v>
      </c>
      <c r="I31" s="159">
        <f t="shared" si="6"/>
        <v>0</v>
      </c>
      <c r="J31" s="159">
        <f t="shared" si="6"/>
        <v>0</v>
      </c>
      <c r="K31" s="159">
        <f t="shared" si="6"/>
        <v>0</v>
      </c>
      <c r="L31" s="159">
        <f t="shared" si="6"/>
        <v>0</v>
      </c>
      <c r="M31" s="159">
        <f t="shared" si="6"/>
        <v>0</v>
      </c>
      <c r="N31" s="159">
        <f t="shared" si="6"/>
        <v>0</v>
      </c>
      <c r="O31" s="159">
        <f t="shared" si="6"/>
        <v>0</v>
      </c>
      <c r="P31" s="159">
        <f t="shared" si="6"/>
        <v>0</v>
      </c>
      <c r="Q31" s="159">
        <f t="shared" si="6"/>
        <v>0</v>
      </c>
      <c r="R31" s="159">
        <f t="shared" si="6"/>
        <v>0</v>
      </c>
      <c r="S31" s="159">
        <f t="shared" si="6"/>
        <v>0</v>
      </c>
      <c r="T31" s="159">
        <f t="shared" si="6"/>
        <v>0</v>
      </c>
      <c r="U31" s="159">
        <f t="shared" si="6"/>
        <v>0</v>
      </c>
      <c r="V31" s="159">
        <f t="shared" si="6"/>
        <v>0</v>
      </c>
      <c r="W31" s="159">
        <f t="shared" si="6"/>
        <v>0</v>
      </c>
      <c r="X31" s="159">
        <f t="shared" si="6"/>
        <v>0</v>
      </c>
      <c r="Y31" s="159">
        <f t="shared" si="6"/>
        <v>0</v>
      </c>
      <c r="Z31" s="159">
        <f t="shared" si="6"/>
        <v>0</v>
      </c>
      <c r="AA31" s="159">
        <f t="shared" si="6"/>
        <v>0</v>
      </c>
      <c r="AB31" s="159">
        <f t="shared" si="6"/>
        <v>0</v>
      </c>
      <c r="AC31" s="159">
        <f t="shared" si="6"/>
        <v>0</v>
      </c>
      <c r="AD31" s="159">
        <f t="shared" si="6"/>
        <v>0</v>
      </c>
      <c r="AE31" s="159">
        <f t="shared" si="6"/>
        <v>0</v>
      </c>
      <c r="AF31" s="159">
        <f t="shared" si="6"/>
        <v>0</v>
      </c>
      <c r="AG31" s="159">
        <f t="shared" si="6"/>
        <v>0</v>
      </c>
      <c r="AH31" s="159">
        <f t="shared" si="6"/>
        <v>0</v>
      </c>
      <c r="AI31" s="159">
        <f t="shared" si="6"/>
        <v>0</v>
      </c>
      <c r="AJ31" s="159">
        <f t="shared" si="6"/>
        <v>0</v>
      </c>
      <c r="AK31" s="159">
        <f t="shared" si="6"/>
        <v>0</v>
      </c>
      <c r="AL31" s="159">
        <f t="shared" si="6"/>
        <v>0</v>
      </c>
      <c r="AM31" s="159">
        <f t="shared" si="6"/>
        <v>0</v>
      </c>
      <c r="AN31" s="159">
        <f t="shared" si="6"/>
        <v>0</v>
      </c>
      <c r="AO31" s="159">
        <f t="shared" si="6"/>
        <v>0</v>
      </c>
      <c r="AP31" s="159">
        <f t="shared" si="6"/>
        <v>0</v>
      </c>
      <c r="AQ31" s="159">
        <f t="shared" si="6"/>
        <v>0</v>
      </c>
      <c r="AR31" s="159">
        <f t="shared" si="6"/>
        <v>0</v>
      </c>
      <c r="AS31" s="159">
        <f t="shared" si="6"/>
        <v>0</v>
      </c>
      <c r="AT31" s="159">
        <f t="shared" si="6"/>
        <v>0</v>
      </c>
      <c r="AU31" s="159">
        <f t="shared" si="6"/>
        <v>0</v>
      </c>
      <c r="AV31" s="159">
        <f t="shared" si="6"/>
        <v>0</v>
      </c>
      <c r="AW31" s="159">
        <f t="shared" si="6"/>
        <v>0</v>
      </c>
      <c r="AX31" s="159">
        <f t="shared" si="6"/>
        <v>0</v>
      </c>
      <c r="AY31" s="159">
        <f t="shared" si="6"/>
        <v>0</v>
      </c>
      <c r="AZ31" s="159">
        <f t="shared" si="6"/>
        <v>0</v>
      </c>
      <c r="BA31" s="159">
        <f t="shared" si="6"/>
        <v>0</v>
      </c>
      <c r="BB31" s="159">
        <f t="shared" si="6"/>
        <v>0</v>
      </c>
      <c r="BC31" s="159">
        <f t="shared" si="6"/>
        <v>0</v>
      </c>
      <c r="BD31" s="159">
        <f t="shared" si="6"/>
        <v>0</v>
      </c>
      <c r="BE31" s="159">
        <f t="shared" si="6"/>
        <v>0</v>
      </c>
      <c r="BF31" s="159">
        <f t="shared" si="6"/>
        <v>0</v>
      </c>
      <c r="BG31" s="159">
        <f t="shared" si="6"/>
        <v>0</v>
      </c>
      <c r="BH31" s="159">
        <f t="shared" si="6"/>
        <v>0</v>
      </c>
      <c r="BI31" s="159">
        <f t="shared" si="6"/>
        <v>0</v>
      </c>
      <c r="BJ31" s="159">
        <f t="shared" si="6"/>
        <v>0</v>
      </c>
      <c r="BK31" s="159">
        <f t="shared" si="6"/>
        <v>0</v>
      </c>
      <c r="BL31" s="159">
        <f t="shared" si="6"/>
        <v>0</v>
      </c>
      <c r="BM31" s="159">
        <f t="shared" si="6"/>
        <v>0</v>
      </c>
      <c r="BN31" s="159">
        <f t="shared" si="6"/>
        <v>0</v>
      </c>
      <c r="BO31" s="159">
        <f t="shared" si="6"/>
        <v>0</v>
      </c>
      <c r="BP31" s="159">
        <f t="shared" si="6"/>
        <v>0</v>
      </c>
      <c r="BQ31" s="159">
        <f t="shared" si="6"/>
        <v>0</v>
      </c>
      <c r="BR31" s="159">
        <f t="shared" ref="BR31:EC31" si="7">SUM(BR24:BR30)</f>
        <v>0</v>
      </c>
      <c r="BS31" s="159">
        <f t="shared" si="7"/>
        <v>0</v>
      </c>
      <c r="BT31" s="159">
        <f t="shared" si="7"/>
        <v>0</v>
      </c>
      <c r="BU31" s="159">
        <f t="shared" si="7"/>
        <v>0</v>
      </c>
      <c r="BV31" s="159">
        <f t="shared" si="7"/>
        <v>0</v>
      </c>
      <c r="BW31" s="159">
        <f t="shared" si="7"/>
        <v>0</v>
      </c>
      <c r="BX31" s="159">
        <f t="shared" si="7"/>
        <v>0</v>
      </c>
      <c r="BY31" s="159">
        <f t="shared" si="7"/>
        <v>0</v>
      </c>
      <c r="BZ31" s="159">
        <f t="shared" si="7"/>
        <v>0</v>
      </c>
      <c r="CA31" s="159">
        <f t="shared" si="7"/>
        <v>0</v>
      </c>
      <c r="CB31" s="159">
        <f t="shared" si="7"/>
        <v>0</v>
      </c>
      <c r="CC31" s="159">
        <f t="shared" si="7"/>
        <v>0</v>
      </c>
      <c r="CD31" s="159">
        <f t="shared" si="7"/>
        <v>0</v>
      </c>
      <c r="CE31" s="159">
        <f t="shared" si="7"/>
        <v>0</v>
      </c>
      <c r="CF31" s="159">
        <f t="shared" si="7"/>
        <v>0</v>
      </c>
      <c r="CG31" s="159">
        <f t="shared" si="7"/>
        <v>0</v>
      </c>
      <c r="CH31" s="159">
        <f t="shared" si="7"/>
        <v>0</v>
      </c>
      <c r="CI31" s="159">
        <f t="shared" si="7"/>
        <v>0</v>
      </c>
      <c r="CJ31" s="159">
        <f t="shared" si="7"/>
        <v>0</v>
      </c>
      <c r="CK31" s="159">
        <f t="shared" si="7"/>
        <v>0</v>
      </c>
      <c r="CL31" s="159">
        <f t="shared" si="7"/>
        <v>0</v>
      </c>
      <c r="CM31" s="159">
        <f t="shared" si="7"/>
        <v>0</v>
      </c>
      <c r="CN31" s="159">
        <f t="shared" si="7"/>
        <v>0</v>
      </c>
      <c r="CO31" s="159">
        <f t="shared" si="7"/>
        <v>0</v>
      </c>
      <c r="CP31" s="159">
        <f t="shared" si="7"/>
        <v>0</v>
      </c>
      <c r="CQ31" s="159">
        <f t="shared" si="7"/>
        <v>0</v>
      </c>
      <c r="CR31" s="159">
        <f t="shared" si="7"/>
        <v>0</v>
      </c>
      <c r="CS31" s="159">
        <f t="shared" si="7"/>
        <v>0</v>
      </c>
      <c r="CT31" s="159">
        <f t="shared" si="7"/>
        <v>0</v>
      </c>
      <c r="CU31" s="159">
        <f t="shared" si="7"/>
        <v>0</v>
      </c>
      <c r="CV31" s="159">
        <f t="shared" si="7"/>
        <v>0</v>
      </c>
      <c r="CW31" s="159">
        <f t="shared" si="7"/>
        <v>0</v>
      </c>
      <c r="CX31" s="159">
        <f t="shared" si="7"/>
        <v>0</v>
      </c>
      <c r="CY31" s="159">
        <f t="shared" si="7"/>
        <v>0</v>
      </c>
      <c r="CZ31" s="159">
        <f t="shared" si="7"/>
        <v>0</v>
      </c>
      <c r="DA31" s="159">
        <f t="shared" si="7"/>
        <v>0</v>
      </c>
      <c r="DB31" s="159">
        <f t="shared" si="7"/>
        <v>0</v>
      </c>
      <c r="DC31" s="159">
        <f t="shared" si="7"/>
        <v>0</v>
      </c>
      <c r="DD31" s="159">
        <f t="shared" si="7"/>
        <v>0</v>
      </c>
      <c r="DE31" s="159">
        <f t="shared" si="7"/>
        <v>0</v>
      </c>
      <c r="DF31" s="159">
        <f t="shared" si="7"/>
        <v>0</v>
      </c>
      <c r="DG31" s="159">
        <f t="shared" si="7"/>
        <v>0</v>
      </c>
      <c r="DH31" s="159">
        <f t="shared" si="7"/>
        <v>0</v>
      </c>
      <c r="DI31" s="159">
        <f t="shared" si="7"/>
        <v>0</v>
      </c>
      <c r="DJ31" s="159">
        <f t="shared" si="7"/>
        <v>0</v>
      </c>
      <c r="DK31" s="159">
        <f t="shared" si="7"/>
        <v>0</v>
      </c>
      <c r="DL31" s="159">
        <f t="shared" si="7"/>
        <v>0</v>
      </c>
      <c r="DM31" s="159">
        <f t="shared" si="7"/>
        <v>0</v>
      </c>
      <c r="DN31" s="159">
        <f t="shared" si="7"/>
        <v>0</v>
      </c>
      <c r="DO31" s="159">
        <f t="shared" si="7"/>
        <v>0</v>
      </c>
      <c r="DP31" s="159">
        <f t="shared" si="7"/>
        <v>0</v>
      </c>
      <c r="DQ31" s="159">
        <f t="shared" si="7"/>
        <v>0</v>
      </c>
      <c r="DR31" s="159">
        <f t="shared" si="7"/>
        <v>0</v>
      </c>
      <c r="DS31" s="159">
        <f t="shared" si="7"/>
        <v>0</v>
      </c>
      <c r="DT31" s="159">
        <f t="shared" si="7"/>
        <v>0</v>
      </c>
      <c r="DU31" s="159">
        <f t="shared" si="7"/>
        <v>0</v>
      </c>
      <c r="DV31" s="159">
        <f t="shared" si="7"/>
        <v>0</v>
      </c>
      <c r="DW31" s="159">
        <f t="shared" si="7"/>
        <v>0</v>
      </c>
      <c r="DX31" s="159">
        <f t="shared" si="7"/>
        <v>0</v>
      </c>
      <c r="DY31" s="159">
        <f t="shared" si="7"/>
        <v>0</v>
      </c>
      <c r="DZ31" s="159">
        <f t="shared" si="7"/>
        <v>0</v>
      </c>
      <c r="EA31" s="159">
        <f t="shared" si="7"/>
        <v>0</v>
      </c>
      <c r="EB31" s="159">
        <f t="shared" si="7"/>
        <v>0</v>
      </c>
      <c r="EC31" s="159">
        <f t="shared" si="7"/>
        <v>0</v>
      </c>
      <c r="ED31" s="159">
        <f t="shared" ref="ED31:EZ31" si="8">SUM(ED24:ED30)</f>
        <v>0</v>
      </c>
      <c r="EE31" s="159">
        <f t="shared" si="8"/>
        <v>0</v>
      </c>
      <c r="EF31" s="159">
        <f t="shared" si="8"/>
        <v>0</v>
      </c>
      <c r="EG31" s="159">
        <f t="shared" si="8"/>
        <v>0</v>
      </c>
      <c r="EH31" s="159">
        <f t="shared" si="8"/>
        <v>0</v>
      </c>
      <c r="EI31" s="159">
        <f t="shared" si="8"/>
        <v>0</v>
      </c>
      <c r="EJ31" s="159">
        <f t="shared" si="8"/>
        <v>0</v>
      </c>
      <c r="EK31" s="159">
        <f t="shared" si="8"/>
        <v>0</v>
      </c>
      <c r="EL31" s="159">
        <f t="shared" si="8"/>
        <v>0</v>
      </c>
      <c r="EM31" s="159">
        <f t="shared" si="8"/>
        <v>0</v>
      </c>
      <c r="EN31" s="159">
        <f t="shared" si="8"/>
        <v>0</v>
      </c>
      <c r="EO31" s="159">
        <f t="shared" si="8"/>
        <v>0</v>
      </c>
      <c r="EP31" s="159">
        <f t="shared" si="8"/>
        <v>0</v>
      </c>
      <c r="EQ31" s="159">
        <f t="shared" si="8"/>
        <v>0</v>
      </c>
      <c r="ER31" s="159">
        <f t="shared" si="8"/>
        <v>0</v>
      </c>
      <c r="ES31" s="159">
        <f t="shared" si="8"/>
        <v>0</v>
      </c>
      <c r="ET31" s="159">
        <f t="shared" si="8"/>
        <v>0</v>
      </c>
      <c r="EU31" s="159">
        <f t="shared" si="8"/>
        <v>0</v>
      </c>
      <c r="EV31" s="159">
        <f t="shared" si="8"/>
        <v>0</v>
      </c>
      <c r="EW31" s="159">
        <f t="shared" si="8"/>
        <v>0</v>
      </c>
      <c r="EX31" s="159">
        <f t="shared" si="8"/>
        <v>0</v>
      </c>
      <c r="EY31" s="159">
        <f t="shared" si="8"/>
        <v>0</v>
      </c>
      <c r="EZ31" s="159">
        <f t="shared" si="8"/>
        <v>0</v>
      </c>
    </row>
    <row r="32" spans="1:156" x14ac:dyDescent="0.3">
      <c r="B32" s="39"/>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ht="15.5" x14ac:dyDescent="0.3">
      <c r="B33" s="60" t="s">
        <v>72</v>
      </c>
      <c r="D33" s="165"/>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row>
    <row r="34" spans="1:156" x14ac:dyDescent="0.3">
      <c r="B34" s="39"/>
      <c r="D34" s="164"/>
      <c r="E34" s="160"/>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row>
    <row r="35" spans="1:156" x14ac:dyDescent="0.3">
      <c r="B35" s="70" t="str">
        <f>B13</f>
        <v>en milliers d'euros constants à date de publication du cahier des charges, i.e. le XX/XX/20XX</v>
      </c>
      <c r="D35" s="164"/>
      <c r="E35" s="160"/>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56" x14ac:dyDescent="0.3">
      <c r="B36" s="10" t="s">
        <v>62</v>
      </c>
      <c r="D36" s="159">
        <f>SUM(F36:EZ36)</f>
        <v>0</v>
      </c>
      <c r="E36" s="160"/>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row>
    <row r="37" spans="1:156" x14ac:dyDescent="0.3">
      <c r="B37" s="10" t="s">
        <v>62</v>
      </c>
      <c r="D37" s="159">
        <f>SUM(F37:EZ37)</f>
        <v>0</v>
      </c>
      <c r="E37" s="160"/>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row>
    <row r="38" spans="1:156" x14ac:dyDescent="0.3">
      <c r="B38" s="10" t="s">
        <v>62</v>
      </c>
      <c r="D38" s="159">
        <f>SUM(F38:EZ38)</f>
        <v>0</v>
      </c>
      <c r="E38" s="160"/>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row>
    <row r="39" spans="1:156" x14ac:dyDescent="0.3">
      <c r="B39" s="10" t="s">
        <v>62</v>
      </c>
      <c r="D39" s="159">
        <f>SUM(F39:EZ39)</f>
        <v>0</v>
      </c>
      <c r="E39" s="160"/>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row>
    <row r="40" spans="1:156" s="57" customFormat="1" ht="14.5" x14ac:dyDescent="0.3">
      <c r="A40" s="10"/>
      <c r="B40" s="10" t="s">
        <v>62</v>
      </c>
      <c r="D40" s="159">
        <f>SUM(F40:EZ40)</f>
        <v>0</v>
      </c>
      <c r="E40" s="161"/>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row>
    <row r="41" spans="1:156" ht="7.5" customHeight="1" x14ac:dyDescent="0.3">
      <c r="A41" s="30"/>
      <c r="B41" s="66"/>
      <c r="D41" s="162"/>
      <c r="E41" s="160"/>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row>
    <row r="42" spans="1:156" x14ac:dyDescent="0.3">
      <c r="B42" s="39" t="s">
        <v>69</v>
      </c>
      <c r="D42" s="159">
        <f>SUM(F42:EZ42)</f>
        <v>0</v>
      </c>
      <c r="E42" s="160"/>
      <c r="F42" s="159">
        <f t="shared" ref="F42:BQ42" si="9">SUM(F36:F41)</f>
        <v>0</v>
      </c>
      <c r="G42" s="159">
        <f t="shared" si="9"/>
        <v>0</v>
      </c>
      <c r="H42" s="159">
        <f t="shared" si="9"/>
        <v>0</v>
      </c>
      <c r="I42" s="159">
        <f t="shared" si="9"/>
        <v>0</v>
      </c>
      <c r="J42" s="159">
        <f t="shared" si="9"/>
        <v>0</v>
      </c>
      <c r="K42" s="159">
        <f t="shared" si="9"/>
        <v>0</v>
      </c>
      <c r="L42" s="159">
        <f t="shared" si="9"/>
        <v>0</v>
      </c>
      <c r="M42" s="159">
        <f t="shared" si="9"/>
        <v>0</v>
      </c>
      <c r="N42" s="159">
        <f t="shared" si="9"/>
        <v>0</v>
      </c>
      <c r="O42" s="159">
        <f t="shared" si="9"/>
        <v>0</v>
      </c>
      <c r="P42" s="159">
        <f t="shared" si="9"/>
        <v>0</v>
      </c>
      <c r="Q42" s="159">
        <f t="shared" si="9"/>
        <v>0</v>
      </c>
      <c r="R42" s="159">
        <f t="shared" si="9"/>
        <v>0</v>
      </c>
      <c r="S42" s="159">
        <f t="shared" si="9"/>
        <v>0</v>
      </c>
      <c r="T42" s="159">
        <f t="shared" si="9"/>
        <v>0</v>
      </c>
      <c r="U42" s="159">
        <f t="shared" si="9"/>
        <v>0</v>
      </c>
      <c r="V42" s="159">
        <f t="shared" si="9"/>
        <v>0</v>
      </c>
      <c r="W42" s="159">
        <f t="shared" si="9"/>
        <v>0</v>
      </c>
      <c r="X42" s="159">
        <f t="shared" si="9"/>
        <v>0</v>
      </c>
      <c r="Y42" s="159">
        <f t="shared" si="9"/>
        <v>0</v>
      </c>
      <c r="Z42" s="159">
        <f t="shared" si="9"/>
        <v>0</v>
      </c>
      <c r="AA42" s="159">
        <f t="shared" si="9"/>
        <v>0</v>
      </c>
      <c r="AB42" s="159">
        <f t="shared" si="9"/>
        <v>0</v>
      </c>
      <c r="AC42" s="159">
        <f t="shared" si="9"/>
        <v>0</v>
      </c>
      <c r="AD42" s="159">
        <f t="shared" si="9"/>
        <v>0</v>
      </c>
      <c r="AE42" s="159">
        <f t="shared" si="9"/>
        <v>0</v>
      </c>
      <c r="AF42" s="159">
        <f t="shared" si="9"/>
        <v>0</v>
      </c>
      <c r="AG42" s="159">
        <f t="shared" si="9"/>
        <v>0</v>
      </c>
      <c r="AH42" s="159">
        <f t="shared" si="9"/>
        <v>0</v>
      </c>
      <c r="AI42" s="159">
        <f t="shared" si="9"/>
        <v>0</v>
      </c>
      <c r="AJ42" s="159">
        <f t="shared" si="9"/>
        <v>0</v>
      </c>
      <c r="AK42" s="159">
        <f t="shared" si="9"/>
        <v>0</v>
      </c>
      <c r="AL42" s="159">
        <f t="shared" si="9"/>
        <v>0</v>
      </c>
      <c r="AM42" s="159">
        <f t="shared" si="9"/>
        <v>0</v>
      </c>
      <c r="AN42" s="159">
        <f t="shared" si="9"/>
        <v>0</v>
      </c>
      <c r="AO42" s="159">
        <f t="shared" si="9"/>
        <v>0</v>
      </c>
      <c r="AP42" s="159">
        <f t="shared" si="9"/>
        <v>0</v>
      </c>
      <c r="AQ42" s="159">
        <f t="shared" si="9"/>
        <v>0</v>
      </c>
      <c r="AR42" s="159">
        <f t="shared" si="9"/>
        <v>0</v>
      </c>
      <c r="AS42" s="159">
        <f t="shared" si="9"/>
        <v>0</v>
      </c>
      <c r="AT42" s="159">
        <f t="shared" si="9"/>
        <v>0</v>
      </c>
      <c r="AU42" s="159">
        <f t="shared" si="9"/>
        <v>0</v>
      </c>
      <c r="AV42" s="159">
        <f t="shared" si="9"/>
        <v>0</v>
      </c>
      <c r="AW42" s="159">
        <f t="shared" si="9"/>
        <v>0</v>
      </c>
      <c r="AX42" s="159">
        <f t="shared" si="9"/>
        <v>0</v>
      </c>
      <c r="AY42" s="159">
        <f t="shared" si="9"/>
        <v>0</v>
      </c>
      <c r="AZ42" s="159">
        <f t="shared" si="9"/>
        <v>0</v>
      </c>
      <c r="BA42" s="159">
        <f t="shared" si="9"/>
        <v>0</v>
      </c>
      <c r="BB42" s="159">
        <f t="shared" si="9"/>
        <v>0</v>
      </c>
      <c r="BC42" s="159">
        <f t="shared" si="9"/>
        <v>0</v>
      </c>
      <c r="BD42" s="159">
        <f t="shared" si="9"/>
        <v>0</v>
      </c>
      <c r="BE42" s="159">
        <f t="shared" si="9"/>
        <v>0</v>
      </c>
      <c r="BF42" s="159">
        <f t="shared" si="9"/>
        <v>0</v>
      </c>
      <c r="BG42" s="159">
        <f t="shared" si="9"/>
        <v>0</v>
      </c>
      <c r="BH42" s="159">
        <f t="shared" si="9"/>
        <v>0</v>
      </c>
      <c r="BI42" s="159">
        <f t="shared" si="9"/>
        <v>0</v>
      </c>
      <c r="BJ42" s="159">
        <f t="shared" si="9"/>
        <v>0</v>
      </c>
      <c r="BK42" s="159">
        <f t="shared" si="9"/>
        <v>0</v>
      </c>
      <c r="BL42" s="159">
        <f t="shared" si="9"/>
        <v>0</v>
      </c>
      <c r="BM42" s="159">
        <f t="shared" si="9"/>
        <v>0</v>
      </c>
      <c r="BN42" s="159">
        <f t="shared" si="9"/>
        <v>0</v>
      </c>
      <c r="BO42" s="159">
        <f t="shared" si="9"/>
        <v>0</v>
      </c>
      <c r="BP42" s="159">
        <f t="shared" si="9"/>
        <v>0</v>
      </c>
      <c r="BQ42" s="159">
        <f t="shared" si="9"/>
        <v>0</v>
      </c>
      <c r="BR42" s="159">
        <f t="shared" ref="BR42:EC42" si="10">SUM(BR36:BR41)</f>
        <v>0</v>
      </c>
      <c r="BS42" s="159">
        <f t="shared" si="10"/>
        <v>0</v>
      </c>
      <c r="BT42" s="159">
        <f t="shared" si="10"/>
        <v>0</v>
      </c>
      <c r="BU42" s="159">
        <f t="shared" si="10"/>
        <v>0</v>
      </c>
      <c r="BV42" s="159">
        <f t="shared" si="10"/>
        <v>0</v>
      </c>
      <c r="BW42" s="159">
        <f t="shared" si="10"/>
        <v>0</v>
      </c>
      <c r="BX42" s="159">
        <f t="shared" si="10"/>
        <v>0</v>
      </c>
      <c r="BY42" s="159">
        <f t="shared" si="10"/>
        <v>0</v>
      </c>
      <c r="BZ42" s="159">
        <f t="shared" si="10"/>
        <v>0</v>
      </c>
      <c r="CA42" s="159">
        <f t="shared" si="10"/>
        <v>0</v>
      </c>
      <c r="CB42" s="159">
        <f t="shared" si="10"/>
        <v>0</v>
      </c>
      <c r="CC42" s="159">
        <f t="shared" si="10"/>
        <v>0</v>
      </c>
      <c r="CD42" s="159">
        <f t="shared" si="10"/>
        <v>0</v>
      </c>
      <c r="CE42" s="159">
        <f t="shared" si="10"/>
        <v>0</v>
      </c>
      <c r="CF42" s="159">
        <f t="shared" si="10"/>
        <v>0</v>
      </c>
      <c r="CG42" s="159">
        <f t="shared" si="10"/>
        <v>0</v>
      </c>
      <c r="CH42" s="159">
        <f t="shared" si="10"/>
        <v>0</v>
      </c>
      <c r="CI42" s="159">
        <f t="shared" si="10"/>
        <v>0</v>
      </c>
      <c r="CJ42" s="159">
        <f t="shared" si="10"/>
        <v>0</v>
      </c>
      <c r="CK42" s="159">
        <f t="shared" si="10"/>
        <v>0</v>
      </c>
      <c r="CL42" s="159">
        <f t="shared" si="10"/>
        <v>0</v>
      </c>
      <c r="CM42" s="159">
        <f t="shared" si="10"/>
        <v>0</v>
      </c>
      <c r="CN42" s="159">
        <f t="shared" si="10"/>
        <v>0</v>
      </c>
      <c r="CO42" s="159">
        <f t="shared" si="10"/>
        <v>0</v>
      </c>
      <c r="CP42" s="159">
        <f t="shared" si="10"/>
        <v>0</v>
      </c>
      <c r="CQ42" s="159">
        <f t="shared" si="10"/>
        <v>0</v>
      </c>
      <c r="CR42" s="159">
        <f t="shared" si="10"/>
        <v>0</v>
      </c>
      <c r="CS42" s="159">
        <f t="shared" si="10"/>
        <v>0</v>
      </c>
      <c r="CT42" s="159">
        <f t="shared" si="10"/>
        <v>0</v>
      </c>
      <c r="CU42" s="159">
        <f t="shared" si="10"/>
        <v>0</v>
      </c>
      <c r="CV42" s="159">
        <f t="shared" si="10"/>
        <v>0</v>
      </c>
      <c r="CW42" s="159">
        <f t="shared" si="10"/>
        <v>0</v>
      </c>
      <c r="CX42" s="159">
        <f t="shared" si="10"/>
        <v>0</v>
      </c>
      <c r="CY42" s="159">
        <f t="shared" si="10"/>
        <v>0</v>
      </c>
      <c r="CZ42" s="159">
        <f t="shared" si="10"/>
        <v>0</v>
      </c>
      <c r="DA42" s="159">
        <f t="shared" si="10"/>
        <v>0</v>
      </c>
      <c r="DB42" s="159">
        <f t="shared" si="10"/>
        <v>0</v>
      </c>
      <c r="DC42" s="159">
        <f t="shared" si="10"/>
        <v>0</v>
      </c>
      <c r="DD42" s="159">
        <f t="shared" si="10"/>
        <v>0</v>
      </c>
      <c r="DE42" s="159">
        <f t="shared" si="10"/>
        <v>0</v>
      </c>
      <c r="DF42" s="159">
        <f t="shared" si="10"/>
        <v>0</v>
      </c>
      <c r="DG42" s="159">
        <f t="shared" si="10"/>
        <v>0</v>
      </c>
      <c r="DH42" s="159">
        <f t="shared" si="10"/>
        <v>0</v>
      </c>
      <c r="DI42" s="159">
        <f t="shared" si="10"/>
        <v>0</v>
      </c>
      <c r="DJ42" s="159">
        <f t="shared" si="10"/>
        <v>0</v>
      </c>
      <c r="DK42" s="159">
        <f t="shared" si="10"/>
        <v>0</v>
      </c>
      <c r="DL42" s="159">
        <f t="shared" si="10"/>
        <v>0</v>
      </c>
      <c r="DM42" s="159">
        <f t="shared" si="10"/>
        <v>0</v>
      </c>
      <c r="DN42" s="159">
        <f t="shared" si="10"/>
        <v>0</v>
      </c>
      <c r="DO42" s="159">
        <f t="shared" si="10"/>
        <v>0</v>
      </c>
      <c r="DP42" s="159">
        <f t="shared" si="10"/>
        <v>0</v>
      </c>
      <c r="DQ42" s="159">
        <f t="shared" si="10"/>
        <v>0</v>
      </c>
      <c r="DR42" s="159">
        <f t="shared" si="10"/>
        <v>0</v>
      </c>
      <c r="DS42" s="159">
        <f t="shared" si="10"/>
        <v>0</v>
      </c>
      <c r="DT42" s="159">
        <f t="shared" si="10"/>
        <v>0</v>
      </c>
      <c r="DU42" s="159">
        <f t="shared" si="10"/>
        <v>0</v>
      </c>
      <c r="DV42" s="159">
        <f t="shared" si="10"/>
        <v>0</v>
      </c>
      <c r="DW42" s="159">
        <f t="shared" si="10"/>
        <v>0</v>
      </c>
      <c r="DX42" s="159">
        <f t="shared" si="10"/>
        <v>0</v>
      </c>
      <c r="DY42" s="159">
        <f t="shared" si="10"/>
        <v>0</v>
      </c>
      <c r="DZ42" s="159">
        <f t="shared" si="10"/>
        <v>0</v>
      </c>
      <c r="EA42" s="159">
        <f t="shared" si="10"/>
        <v>0</v>
      </c>
      <c r="EB42" s="159">
        <f t="shared" si="10"/>
        <v>0</v>
      </c>
      <c r="EC42" s="159">
        <f t="shared" si="10"/>
        <v>0</v>
      </c>
      <c r="ED42" s="159">
        <f t="shared" ref="ED42:EZ42" si="11">SUM(ED36:ED41)</f>
        <v>0</v>
      </c>
      <c r="EE42" s="159">
        <f t="shared" si="11"/>
        <v>0</v>
      </c>
      <c r="EF42" s="159">
        <f t="shared" si="11"/>
        <v>0</v>
      </c>
      <c r="EG42" s="159">
        <f t="shared" si="11"/>
        <v>0</v>
      </c>
      <c r="EH42" s="159">
        <f t="shared" si="11"/>
        <v>0</v>
      </c>
      <c r="EI42" s="159">
        <f t="shared" si="11"/>
        <v>0</v>
      </c>
      <c r="EJ42" s="159">
        <f t="shared" si="11"/>
        <v>0</v>
      </c>
      <c r="EK42" s="159">
        <f t="shared" si="11"/>
        <v>0</v>
      </c>
      <c r="EL42" s="159">
        <f t="shared" si="11"/>
        <v>0</v>
      </c>
      <c r="EM42" s="159">
        <f t="shared" si="11"/>
        <v>0</v>
      </c>
      <c r="EN42" s="159">
        <f t="shared" si="11"/>
        <v>0</v>
      </c>
      <c r="EO42" s="159">
        <f t="shared" si="11"/>
        <v>0</v>
      </c>
      <c r="EP42" s="159">
        <f t="shared" si="11"/>
        <v>0</v>
      </c>
      <c r="EQ42" s="159">
        <f t="shared" si="11"/>
        <v>0</v>
      </c>
      <c r="ER42" s="159">
        <f t="shared" si="11"/>
        <v>0</v>
      </c>
      <c r="ES42" s="159">
        <f t="shared" si="11"/>
        <v>0</v>
      </c>
      <c r="ET42" s="159">
        <f t="shared" si="11"/>
        <v>0</v>
      </c>
      <c r="EU42" s="159">
        <f t="shared" si="11"/>
        <v>0</v>
      </c>
      <c r="EV42" s="159">
        <f t="shared" si="11"/>
        <v>0</v>
      </c>
      <c r="EW42" s="159">
        <f t="shared" si="11"/>
        <v>0</v>
      </c>
      <c r="EX42" s="159">
        <f t="shared" si="11"/>
        <v>0</v>
      </c>
      <c r="EY42" s="159">
        <f t="shared" si="11"/>
        <v>0</v>
      </c>
      <c r="EZ42" s="159">
        <f t="shared" si="11"/>
        <v>0</v>
      </c>
    </row>
    <row r="43" spans="1:156" x14ac:dyDescent="0.3">
      <c r="D43" s="164"/>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row>
    <row r="44" spans="1:156" x14ac:dyDescent="0.3">
      <c r="B44" s="39" t="s">
        <v>70</v>
      </c>
      <c r="D44" s="164"/>
      <c r="E44" s="160"/>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c r="DH44" s="164"/>
      <c r="DI44" s="164"/>
      <c r="DJ44" s="164"/>
      <c r="DK44" s="164"/>
      <c r="DL44" s="164"/>
      <c r="DM44" s="164"/>
      <c r="DN44" s="164"/>
      <c r="DO44" s="164"/>
      <c r="DP44" s="164"/>
      <c r="DQ44" s="164"/>
      <c r="DR44" s="164"/>
      <c r="DS44" s="164"/>
      <c r="DT44" s="164"/>
      <c r="DU44" s="164"/>
      <c r="DV44" s="164"/>
      <c r="DW44" s="164"/>
      <c r="DX44" s="164"/>
      <c r="DY44" s="164"/>
      <c r="DZ44" s="164"/>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row>
    <row r="45" spans="1:156" x14ac:dyDescent="0.3">
      <c r="B45" s="10" t="str">
        <f>B36</f>
        <v>[à détailler]</v>
      </c>
      <c r="D45" s="159">
        <f>SUM(F45:EZ45)</f>
        <v>0</v>
      </c>
      <c r="E45" s="160"/>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row>
    <row r="46" spans="1:156" x14ac:dyDescent="0.3">
      <c r="B46" s="10" t="str">
        <f>B37</f>
        <v>[à détailler]</v>
      </c>
      <c r="D46" s="159">
        <f>SUM(F46:EZ46)</f>
        <v>0</v>
      </c>
      <c r="E46" s="160"/>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row>
    <row r="47" spans="1:156" x14ac:dyDescent="0.3">
      <c r="B47" s="10" t="str">
        <f>B38</f>
        <v>[à détailler]</v>
      </c>
      <c r="D47" s="159">
        <f>SUM(F47:EZ47)</f>
        <v>0</v>
      </c>
      <c r="E47" s="160"/>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row>
    <row r="48" spans="1:156" x14ac:dyDescent="0.3">
      <c r="B48" s="10" t="str">
        <f>B39</f>
        <v>[à détailler]</v>
      </c>
      <c r="D48" s="159">
        <f>SUM(F48:EZ48)</f>
        <v>0</v>
      </c>
      <c r="E48" s="160"/>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row>
    <row r="49" spans="1:156" s="57" customFormat="1" ht="14.5" x14ac:dyDescent="0.3">
      <c r="A49" s="10"/>
      <c r="B49" s="10" t="str">
        <f>B40</f>
        <v>[à détailler]</v>
      </c>
      <c r="D49" s="159">
        <f>SUM(F49:EZ49)</f>
        <v>0</v>
      </c>
      <c r="E49" s="161"/>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row>
    <row r="50" spans="1:156" ht="7.5" customHeight="1" x14ac:dyDescent="0.3">
      <c r="A50" s="30"/>
      <c r="B50" s="66"/>
      <c r="D50" s="162"/>
      <c r="E50" s="160"/>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row>
    <row r="51" spans="1:156" x14ac:dyDescent="0.3">
      <c r="B51" s="39" t="s">
        <v>69</v>
      </c>
      <c r="D51" s="159">
        <f>SUM(F51:EZ51)</f>
        <v>0</v>
      </c>
      <c r="E51" s="160"/>
      <c r="F51" s="159">
        <f t="shared" ref="F51:BQ51" si="12">SUM(F45:F50)</f>
        <v>0</v>
      </c>
      <c r="G51" s="159">
        <f t="shared" si="12"/>
        <v>0</v>
      </c>
      <c r="H51" s="159">
        <f t="shared" si="12"/>
        <v>0</v>
      </c>
      <c r="I51" s="159">
        <f t="shared" si="12"/>
        <v>0</v>
      </c>
      <c r="J51" s="159">
        <f t="shared" si="12"/>
        <v>0</v>
      </c>
      <c r="K51" s="159">
        <f t="shared" si="12"/>
        <v>0</v>
      </c>
      <c r="L51" s="159">
        <f t="shared" si="12"/>
        <v>0</v>
      </c>
      <c r="M51" s="159">
        <f t="shared" si="12"/>
        <v>0</v>
      </c>
      <c r="N51" s="159">
        <f t="shared" si="12"/>
        <v>0</v>
      </c>
      <c r="O51" s="159">
        <f t="shared" si="12"/>
        <v>0</v>
      </c>
      <c r="P51" s="159">
        <f t="shared" si="12"/>
        <v>0</v>
      </c>
      <c r="Q51" s="159">
        <f t="shared" si="12"/>
        <v>0</v>
      </c>
      <c r="R51" s="159">
        <f t="shared" si="12"/>
        <v>0</v>
      </c>
      <c r="S51" s="159">
        <f t="shared" si="12"/>
        <v>0</v>
      </c>
      <c r="T51" s="159">
        <f t="shared" si="12"/>
        <v>0</v>
      </c>
      <c r="U51" s="159">
        <f t="shared" si="12"/>
        <v>0</v>
      </c>
      <c r="V51" s="159">
        <f t="shared" si="12"/>
        <v>0</v>
      </c>
      <c r="W51" s="159">
        <f t="shared" si="12"/>
        <v>0</v>
      </c>
      <c r="X51" s="159">
        <f t="shared" si="12"/>
        <v>0</v>
      </c>
      <c r="Y51" s="159">
        <f t="shared" si="12"/>
        <v>0</v>
      </c>
      <c r="Z51" s="159">
        <f t="shared" si="12"/>
        <v>0</v>
      </c>
      <c r="AA51" s="159">
        <f t="shared" si="12"/>
        <v>0</v>
      </c>
      <c r="AB51" s="159">
        <f t="shared" si="12"/>
        <v>0</v>
      </c>
      <c r="AC51" s="159">
        <f t="shared" si="12"/>
        <v>0</v>
      </c>
      <c r="AD51" s="159">
        <f t="shared" si="12"/>
        <v>0</v>
      </c>
      <c r="AE51" s="159">
        <f t="shared" si="12"/>
        <v>0</v>
      </c>
      <c r="AF51" s="159">
        <f t="shared" si="12"/>
        <v>0</v>
      </c>
      <c r="AG51" s="159">
        <f t="shared" si="12"/>
        <v>0</v>
      </c>
      <c r="AH51" s="159">
        <f t="shared" si="12"/>
        <v>0</v>
      </c>
      <c r="AI51" s="159">
        <f t="shared" si="12"/>
        <v>0</v>
      </c>
      <c r="AJ51" s="159">
        <f t="shared" si="12"/>
        <v>0</v>
      </c>
      <c r="AK51" s="159">
        <f t="shared" si="12"/>
        <v>0</v>
      </c>
      <c r="AL51" s="159">
        <f t="shared" si="12"/>
        <v>0</v>
      </c>
      <c r="AM51" s="159">
        <f t="shared" si="12"/>
        <v>0</v>
      </c>
      <c r="AN51" s="159">
        <f t="shared" si="12"/>
        <v>0</v>
      </c>
      <c r="AO51" s="159">
        <f t="shared" si="12"/>
        <v>0</v>
      </c>
      <c r="AP51" s="159">
        <f t="shared" si="12"/>
        <v>0</v>
      </c>
      <c r="AQ51" s="159">
        <f t="shared" si="12"/>
        <v>0</v>
      </c>
      <c r="AR51" s="159">
        <f t="shared" si="12"/>
        <v>0</v>
      </c>
      <c r="AS51" s="159">
        <f t="shared" si="12"/>
        <v>0</v>
      </c>
      <c r="AT51" s="159">
        <f t="shared" si="12"/>
        <v>0</v>
      </c>
      <c r="AU51" s="159">
        <f t="shared" si="12"/>
        <v>0</v>
      </c>
      <c r="AV51" s="159">
        <f t="shared" si="12"/>
        <v>0</v>
      </c>
      <c r="AW51" s="159">
        <f t="shared" si="12"/>
        <v>0</v>
      </c>
      <c r="AX51" s="159">
        <f t="shared" si="12"/>
        <v>0</v>
      </c>
      <c r="AY51" s="159">
        <f t="shared" si="12"/>
        <v>0</v>
      </c>
      <c r="AZ51" s="159">
        <f t="shared" si="12"/>
        <v>0</v>
      </c>
      <c r="BA51" s="159">
        <f t="shared" si="12"/>
        <v>0</v>
      </c>
      <c r="BB51" s="159">
        <f t="shared" si="12"/>
        <v>0</v>
      </c>
      <c r="BC51" s="159">
        <f t="shared" si="12"/>
        <v>0</v>
      </c>
      <c r="BD51" s="159">
        <f t="shared" si="12"/>
        <v>0</v>
      </c>
      <c r="BE51" s="159">
        <f t="shared" si="12"/>
        <v>0</v>
      </c>
      <c r="BF51" s="159">
        <f t="shared" si="12"/>
        <v>0</v>
      </c>
      <c r="BG51" s="159">
        <f t="shared" si="12"/>
        <v>0</v>
      </c>
      <c r="BH51" s="159">
        <f t="shared" si="12"/>
        <v>0</v>
      </c>
      <c r="BI51" s="159">
        <f t="shared" si="12"/>
        <v>0</v>
      </c>
      <c r="BJ51" s="159">
        <f t="shared" si="12"/>
        <v>0</v>
      </c>
      <c r="BK51" s="159">
        <f t="shared" si="12"/>
        <v>0</v>
      </c>
      <c r="BL51" s="159">
        <f t="shared" si="12"/>
        <v>0</v>
      </c>
      <c r="BM51" s="159">
        <f t="shared" si="12"/>
        <v>0</v>
      </c>
      <c r="BN51" s="159">
        <f t="shared" si="12"/>
        <v>0</v>
      </c>
      <c r="BO51" s="159">
        <f t="shared" si="12"/>
        <v>0</v>
      </c>
      <c r="BP51" s="159">
        <f t="shared" si="12"/>
        <v>0</v>
      </c>
      <c r="BQ51" s="159">
        <f t="shared" si="12"/>
        <v>0</v>
      </c>
      <c r="BR51" s="159">
        <f t="shared" ref="BR51:EC51" si="13">SUM(BR45:BR50)</f>
        <v>0</v>
      </c>
      <c r="BS51" s="159">
        <f t="shared" si="13"/>
        <v>0</v>
      </c>
      <c r="BT51" s="159">
        <f t="shared" si="13"/>
        <v>0</v>
      </c>
      <c r="BU51" s="159">
        <f t="shared" si="13"/>
        <v>0</v>
      </c>
      <c r="BV51" s="159">
        <f t="shared" si="13"/>
        <v>0</v>
      </c>
      <c r="BW51" s="159">
        <f t="shared" si="13"/>
        <v>0</v>
      </c>
      <c r="BX51" s="159">
        <f t="shared" si="13"/>
        <v>0</v>
      </c>
      <c r="BY51" s="159">
        <f t="shared" si="13"/>
        <v>0</v>
      </c>
      <c r="BZ51" s="159">
        <f t="shared" si="13"/>
        <v>0</v>
      </c>
      <c r="CA51" s="159">
        <f t="shared" si="13"/>
        <v>0</v>
      </c>
      <c r="CB51" s="159">
        <f t="shared" si="13"/>
        <v>0</v>
      </c>
      <c r="CC51" s="159">
        <f t="shared" si="13"/>
        <v>0</v>
      </c>
      <c r="CD51" s="159">
        <f t="shared" si="13"/>
        <v>0</v>
      </c>
      <c r="CE51" s="159">
        <f t="shared" si="13"/>
        <v>0</v>
      </c>
      <c r="CF51" s="159">
        <f t="shared" si="13"/>
        <v>0</v>
      </c>
      <c r="CG51" s="159">
        <f t="shared" si="13"/>
        <v>0</v>
      </c>
      <c r="CH51" s="159">
        <f t="shared" si="13"/>
        <v>0</v>
      </c>
      <c r="CI51" s="159">
        <f t="shared" si="13"/>
        <v>0</v>
      </c>
      <c r="CJ51" s="159">
        <f t="shared" si="13"/>
        <v>0</v>
      </c>
      <c r="CK51" s="159">
        <f t="shared" si="13"/>
        <v>0</v>
      </c>
      <c r="CL51" s="159">
        <f t="shared" si="13"/>
        <v>0</v>
      </c>
      <c r="CM51" s="159">
        <f t="shared" si="13"/>
        <v>0</v>
      </c>
      <c r="CN51" s="159">
        <f t="shared" si="13"/>
        <v>0</v>
      </c>
      <c r="CO51" s="159">
        <f t="shared" si="13"/>
        <v>0</v>
      </c>
      <c r="CP51" s="159">
        <f t="shared" si="13"/>
        <v>0</v>
      </c>
      <c r="CQ51" s="159">
        <f t="shared" si="13"/>
        <v>0</v>
      </c>
      <c r="CR51" s="159">
        <f t="shared" si="13"/>
        <v>0</v>
      </c>
      <c r="CS51" s="159">
        <f t="shared" si="13"/>
        <v>0</v>
      </c>
      <c r="CT51" s="159">
        <f t="shared" si="13"/>
        <v>0</v>
      </c>
      <c r="CU51" s="159">
        <f t="shared" si="13"/>
        <v>0</v>
      </c>
      <c r="CV51" s="159">
        <f t="shared" si="13"/>
        <v>0</v>
      </c>
      <c r="CW51" s="159">
        <f t="shared" si="13"/>
        <v>0</v>
      </c>
      <c r="CX51" s="159">
        <f t="shared" si="13"/>
        <v>0</v>
      </c>
      <c r="CY51" s="159">
        <f t="shared" si="13"/>
        <v>0</v>
      </c>
      <c r="CZ51" s="159">
        <f t="shared" si="13"/>
        <v>0</v>
      </c>
      <c r="DA51" s="159">
        <f t="shared" si="13"/>
        <v>0</v>
      </c>
      <c r="DB51" s="159">
        <f t="shared" si="13"/>
        <v>0</v>
      </c>
      <c r="DC51" s="159">
        <f t="shared" si="13"/>
        <v>0</v>
      </c>
      <c r="DD51" s="159">
        <f t="shared" si="13"/>
        <v>0</v>
      </c>
      <c r="DE51" s="159">
        <f t="shared" si="13"/>
        <v>0</v>
      </c>
      <c r="DF51" s="159">
        <f t="shared" si="13"/>
        <v>0</v>
      </c>
      <c r="DG51" s="159">
        <f t="shared" si="13"/>
        <v>0</v>
      </c>
      <c r="DH51" s="159">
        <f t="shared" si="13"/>
        <v>0</v>
      </c>
      <c r="DI51" s="159">
        <f t="shared" si="13"/>
        <v>0</v>
      </c>
      <c r="DJ51" s="159">
        <f t="shared" si="13"/>
        <v>0</v>
      </c>
      <c r="DK51" s="159">
        <f t="shared" si="13"/>
        <v>0</v>
      </c>
      <c r="DL51" s="159">
        <f t="shared" si="13"/>
        <v>0</v>
      </c>
      <c r="DM51" s="159">
        <f t="shared" si="13"/>
        <v>0</v>
      </c>
      <c r="DN51" s="159">
        <f t="shared" si="13"/>
        <v>0</v>
      </c>
      <c r="DO51" s="159">
        <f t="shared" si="13"/>
        <v>0</v>
      </c>
      <c r="DP51" s="159">
        <f t="shared" si="13"/>
        <v>0</v>
      </c>
      <c r="DQ51" s="159">
        <f t="shared" si="13"/>
        <v>0</v>
      </c>
      <c r="DR51" s="159">
        <f t="shared" si="13"/>
        <v>0</v>
      </c>
      <c r="DS51" s="159">
        <f t="shared" si="13"/>
        <v>0</v>
      </c>
      <c r="DT51" s="159">
        <f t="shared" si="13"/>
        <v>0</v>
      </c>
      <c r="DU51" s="159">
        <f t="shared" si="13"/>
        <v>0</v>
      </c>
      <c r="DV51" s="159">
        <f t="shared" si="13"/>
        <v>0</v>
      </c>
      <c r="DW51" s="159">
        <f t="shared" si="13"/>
        <v>0</v>
      </c>
      <c r="DX51" s="159">
        <f t="shared" si="13"/>
        <v>0</v>
      </c>
      <c r="DY51" s="159">
        <f t="shared" si="13"/>
        <v>0</v>
      </c>
      <c r="DZ51" s="159">
        <f t="shared" si="13"/>
        <v>0</v>
      </c>
      <c r="EA51" s="159">
        <f t="shared" si="13"/>
        <v>0</v>
      </c>
      <c r="EB51" s="159">
        <f t="shared" si="13"/>
        <v>0</v>
      </c>
      <c r="EC51" s="159">
        <f t="shared" si="13"/>
        <v>0</v>
      </c>
      <c r="ED51" s="159">
        <f t="shared" ref="ED51:EZ51" si="14">SUM(ED45:ED50)</f>
        <v>0</v>
      </c>
      <c r="EE51" s="159">
        <f t="shared" si="14"/>
        <v>0</v>
      </c>
      <c r="EF51" s="159">
        <f t="shared" si="14"/>
        <v>0</v>
      </c>
      <c r="EG51" s="159">
        <f t="shared" si="14"/>
        <v>0</v>
      </c>
      <c r="EH51" s="159">
        <f t="shared" si="14"/>
        <v>0</v>
      </c>
      <c r="EI51" s="159">
        <f t="shared" si="14"/>
        <v>0</v>
      </c>
      <c r="EJ51" s="159">
        <f t="shared" si="14"/>
        <v>0</v>
      </c>
      <c r="EK51" s="159">
        <f t="shared" si="14"/>
        <v>0</v>
      </c>
      <c r="EL51" s="159">
        <f t="shared" si="14"/>
        <v>0</v>
      </c>
      <c r="EM51" s="159">
        <f t="shared" si="14"/>
        <v>0</v>
      </c>
      <c r="EN51" s="159">
        <f t="shared" si="14"/>
        <v>0</v>
      </c>
      <c r="EO51" s="159">
        <f t="shared" si="14"/>
        <v>0</v>
      </c>
      <c r="EP51" s="159">
        <f t="shared" si="14"/>
        <v>0</v>
      </c>
      <c r="EQ51" s="159">
        <f t="shared" si="14"/>
        <v>0</v>
      </c>
      <c r="ER51" s="159">
        <f t="shared" si="14"/>
        <v>0</v>
      </c>
      <c r="ES51" s="159">
        <f t="shared" si="14"/>
        <v>0</v>
      </c>
      <c r="ET51" s="159">
        <f t="shared" si="14"/>
        <v>0</v>
      </c>
      <c r="EU51" s="159">
        <f t="shared" si="14"/>
        <v>0</v>
      </c>
      <c r="EV51" s="159">
        <f t="shared" si="14"/>
        <v>0</v>
      </c>
      <c r="EW51" s="159">
        <f t="shared" si="14"/>
        <v>0</v>
      </c>
      <c r="EX51" s="159">
        <f t="shared" si="14"/>
        <v>0</v>
      </c>
      <c r="EY51" s="159">
        <f t="shared" si="14"/>
        <v>0</v>
      </c>
      <c r="EZ51" s="159">
        <f t="shared" si="14"/>
        <v>0</v>
      </c>
    </row>
    <row r="52" spans="1:156" x14ac:dyDescent="0.3">
      <c r="B52" s="39"/>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56" ht="15.5" x14ac:dyDescent="0.3">
      <c r="B53" s="60" t="s">
        <v>73</v>
      </c>
      <c r="D53" s="165"/>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row>
    <row r="54" spans="1:156" x14ac:dyDescent="0.3">
      <c r="D54" s="164"/>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row>
    <row r="55" spans="1:156" x14ac:dyDescent="0.3">
      <c r="B55" s="71" t="str">
        <f>B13</f>
        <v>en milliers d'euros constants à date de publication du cahier des charges, i.e. le XX/XX/20XX</v>
      </c>
      <c r="D55" s="164"/>
      <c r="E55" s="160"/>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c r="DH55" s="164"/>
      <c r="DI55" s="164"/>
      <c r="DJ55" s="164"/>
      <c r="DK55" s="164"/>
      <c r="DL55" s="164"/>
      <c r="DM55" s="164"/>
      <c r="DN55" s="164"/>
      <c r="DO55" s="164"/>
      <c r="DP55" s="164"/>
      <c r="DQ55" s="164"/>
      <c r="DR55" s="164"/>
      <c r="DS55" s="164"/>
      <c r="DT55" s="164"/>
      <c r="DU55" s="164"/>
      <c r="DV55" s="164"/>
      <c r="DW55" s="164"/>
      <c r="DX55" s="164"/>
      <c r="DY55" s="164"/>
      <c r="DZ55" s="164"/>
      <c r="EA55" s="164"/>
      <c r="EB55" s="164"/>
      <c r="EC55" s="164"/>
      <c r="ED55" s="164"/>
      <c r="EE55" s="164"/>
      <c r="EF55" s="164"/>
      <c r="EG55" s="164"/>
      <c r="EH55" s="164"/>
      <c r="EI55" s="164"/>
      <c r="EJ55" s="164"/>
      <c r="EK55" s="164"/>
      <c r="EL55" s="164"/>
      <c r="EM55" s="164"/>
      <c r="EN55" s="164"/>
      <c r="EO55" s="164"/>
      <c r="EP55" s="164"/>
      <c r="EQ55" s="164"/>
      <c r="ER55" s="164"/>
      <c r="ES55" s="164"/>
      <c r="ET55" s="164"/>
      <c r="EU55" s="164"/>
      <c r="EV55" s="164"/>
      <c r="EW55" s="164"/>
      <c r="EX55" s="164"/>
      <c r="EY55" s="164"/>
      <c r="EZ55" s="164"/>
    </row>
    <row r="56" spans="1:156" x14ac:dyDescent="0.3">
      <c r="B56" s="10" t="s">
        <v>74</v>
      </c>
      <c r="D56" s="159">
        <f>SUM(F56:EZ56)</f>
        <v>0</v>
      </c>
      <c r="E56" s="160"/>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row>
    <row r="57" spans="1:156" x14ac:dyDescent="0.3">
      <c r="B57" s="10" t="s">
        <v>75</v>
      </c>
      <c r="D57" s="159">
        <f>SUM(F57:EZ57)</f>
        <v>0</v>
      </c>
      <c r="E57" s="160"/>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row>
    <row r="58" spans="1:156" x14ac:dyDescent="0.3">
      <c r="B58" s="10" t="s">
        <v>76</v>
      </c>
      <c r="D58" s="159">
        <f>SUM(F58:EZ58)</f>
        <v>0</v>
      </c>
      <c r="E58" s="160"/>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row>
    <row r="59" spans="1:156" x14ac:dyDescent="0.3">
      <c r="B59" s="10" t="s">
        <v>66</v>
      </c>
      <c r="D59" s="159">
        <f>SUM(F59:EZ59)</f>
        <v>0</v>
      </c>
      <c r="E59" s="160"/>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row>
    <row r="60" spans="1:156" x14ac:dyDescent="0.3">
      <c r="B60" s="30" t="s">
        <v>77</v>
      </c>
      <c r="D60" s="159"/>
      <c r="E60" s="160"/>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row>
    <row r="61" spans="1:156" x14ac:dyDescent="0.3">
      <c r="B61" s="30" t="s">
        <v>67</v>
      </c>
      <c r="D61" s="159">
        <f>SUM(F61:EZ61)</f>
        <v>0</v>
      </c>
      <c r="E61" s="160"/>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row>
    <row r="62" spans="1:156" s="57" customFormat="1" ht="14.5" x14ac:dyDescent="0.3">
      <c r="A62" s="10"/>
      <c r="B62" s="10" t="s">
        <v>62</v>
      </c>
      <c r="D62" s="159">
        <f>SUM(F62:EZ62)</f>
        <v>0</v>
      </c>
      <c r="E62" s="161"/>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row>
    <row r="63" spans="1:156" ht="7.5" customHeight="1" x14ac:dyDescent="0.3">
      <c r="A63" s="30"/>
      <c r="B63" s="66"/>
      <c r="D63" s="162"/>
      <c r="E63" s="160"/>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row>
    <row r="64" spans="1:156" s="39" customFormat="1" x14ac:dyDescent="0.3">
      <c r="B64" s="71" t="s">
        <v>78</v>
      </c>
      <c r="D64" s="159">
        <f>SUM(F64:EZ64)</f>
        <v>0</v>
      </c>
      <c r="E64" s="167"/>
      <c r="F64" s="159">
        <f>SUM(F56:F62)</f>
        <v>0</v>
      </c>
      <c r="G64" s="159">
        <f t="shared" ref="G64:BR64" si="15">SUM(G56:G62)</f>
        <v>0</v>
      </c>
      <c r="H64" s="159">
        <f t="shared" si="15"/>
        <v>0</v>
      </c>
      <c r="I64" s="159">
        <f t="shared" si="15"/>
        <v>0</v>
      </c>
      <c r="J64" s="159">
        <f t="shared" si="15"/>
        <v>0</v>
      </c>
      <c r="K64" s="159">
        <f t="shared" si="15"/>
        <v>0</v>
      </c>
      <c r="L64" s="159">
        <f t="shared" si="15"/>
        <v>0</v>
      </c>
      <c r="M64" s="159">
        <f t="shared" si="15"/>
        <v>0</v>
      </c>
      <c r="N64" s="159">
        <f t="shared" si="15"/>
        <v>0</v>
      </c>
      <c r="O64" s="159">
        <f t="shared" si="15"/>
        <v>0</v>
      </c>
      <c r="P64" s="159">
        <f t="shared" si="15"/>
        <v>0</v>
      </c>
      <c r="Q64" s="159">
        <f t="shared" si="15"/>
        <v>0</v>
      </c>
      <c r="R64" s="159">
        <f t="shared" si="15"/>
        <v>0</v>
      </c>
      <c r="S64" s="159">
        <f t="shared" si="15"/>
        <v>0</v>
      </c>
      <c r="T64" s="159">
        <f t="shared" si="15"/>
        <v>0</v>
      </c>
      <c r="U64" s="159">
        <f t="shared" si="15"/>
        <v>0</v>
      </c>
      <c r="V64" s="159">
        <f t="shared" si="15"/>
        <v>0</v>
      </c>
      <c r="W64" s="159">
        <f t="shared" si="15"/>
        <v>0</v>
      </c>
      <c r="X64" s="159">
        <f t="shared" si="15"/>
        <v>0</v>
      </c>
      <c r="Y64" s="159">
        <f t="shared" si="15"/>
        <v>0</v>
      </c>
      <c r="Z64" s="159">
        <f t="shared" si="15"/>
        <v>0</v>
      </c>
      <c r="AA64" s="159">
        <f t="shared" si="15"/>
        <v>0</v>
      </c>
      <c r="AB64" s="159">
        <f t="shared" si="15"/>
        <v>0</v>
      </c>
      <c r="AC64" s="159">
        <f t="shared" si="15"/>
        <v>0</v>
      </c>
      <c r="AD64" s="159">
        <f t="shared" si="15"/>
        <v>0</v>
      </c>
      <c r="AE64" s="159">
        <f t="shared" si="15"/>
        <v>0</v>
      </c>
      <c r="AF64" s="159">
        <f t="shared" si="15"/>
        <v>0</v>
      </c>
      <c r="AG64" s="159">
        <f t="shared" si="15"/>
        <v>0</v>
      </c>
      <c r="AH64" s="159">
        <f t="shared" si="15"/>
        <v>0</v>
      </c>
      <c r="AI64" s="159">
        <f t="shared" si="15"/>
        <v>0</v>
      </c>
      <c r="AJ64" s="159">
        <f t="shared" si="15"/>
        <v>0</v>
      </c>
      <c r="AK64" s="159">
        <f t="shared" si="15"/>
        <v>0</v>
      </c>
      <c r="AL64" s="159">
        <f t="shared" si="15"/>
        <v>0</v>
      </c>
      <c r="AM64" s="159">
        <f t="shared" si="15"/>
        <v>0</v>
      </c>
      <c r="AN64" s="159">
        <f t="shared" si="15"/>
        <v>0</v>
      </c>
      <c r="AO64" s="159">
        <f t="shared" si="15"/>
        <v>0</v>
      </c>
      <c r="AP64" s="159">
        <f t="shared" si="15"/>
        <v>0</v>
      </c>
      <c r="AQ64" s="159">
        <f t="shared" si="15"/>
        <v>0</v>
      </c>
      <c r="AR64" s="159">
        <f t="shared" si="15"/>
        <v>0</v>
      </c>
      <c r="AS64" s="159">
        <f t="shared" si="15"/>
        <v>0</v>
      </c>
      <c r="AT64" s="159">
        <f t="shared" si="15"/>
        <v>0</v>
      </c>
      <c r="AU64" s="159">
        <f t="shared" si="15"/>
        <v>0</v>
      </c>
      <c r="AV64" s="159">
        <f t="shared" si="15"/>
        <v>0</v>
      </c>
      <c r="AW64" s="159">
        <f t="shared" si="15"/>
        <v>0</v>
      </c>
      <c r="AX64" s="159">
        <f t="shared" si="15"/>
        <v>0</v>
      </c>
      <c r="AY64" s="159">
        <f t="shared" si="15"/>
        <v>0</v>
      </c>
      <c r="AZ64" s="159">
        <f t="shared" si="15"/>
        <v>0</v>
      </c>
      <c r="BA64" s="159">
        <f t="shared" si="15"/>
        <v>0</v>
      </c>
      <c r="BB64" s="159">
        <f t="shared" si="15"/>
        <v>0</v>
      </c>
      <c r="BC64" s="159">
        <f t="shared" si="15"/>
        <v>0</v>
      </c>
      <c r="BD64" s="159">
        <f t="shared" si="15"/>
        <v>0</v>
      </c>
      <c r="BE64" s="159">
        <f t="shared" si="15"/>
        <v>0</v>
      </c>
      <c r="BF64" s="159">
        <f t="shared" si="15"/>
        <v>0</v>
      </c>
      <c r="BG64" s="159">
        <f t="shared" si="15"/>
        <v>0</v>
      </c>
      <c r="BH64" s="159">
        <f t="shared" si="15"/>
        <v>0</v>
      </c>
      <c r="BI64" s="159">
        <f t="shared" si="15"/>
        <v>0</v>
      </c>
      <c r="BJ64" s="159">
        <f t="shared" si="15"/>
        <v>0</v>
      </c>
      <c r="BK64" s="159">
        <f t="shared" si="15"/>
        <v>0</v>
      </c>
      <c r="BL64" s="159">
        <f t="shared" si="15"/>
        <v>0</v>
      </c>
      <c r="BM64" s="159">
        <f t="shared" si="15"/>
        <v>0</v>
      </c>
      <c r="BN64" s="159">
        <f t="shared" si="15"/>
        <v>0</v>
      </c>
      <c r="BO64" s="159">
        <f t="shared" si="15"/>
        <v>0</v>
      </c>
      <c r="BP64" s="159">
        <f t="shared" si="15"/>
        <v>0</v>
      </c>
      <c r="BQ64" s="159">
        <f t="shared" si="15"/>
        <v>0</v>
      </c>
      <c r="BR64" s="159">
        <f t="shared" si="15"/>
        <v>0</v>
      </c>
      <c r="BS64" s="159">
        <f t="shared" ref="BS64:ED64" si="16">SUM(BS56:BS62)</f>
        <v>0</v>
      </c>
      <c r="BT64" s="159">
        <f t="shared" si="16"/>
        <v>0</v>
      </c>
      <c r="BU64" s="159">
        <f t="shared" si="16"/>
        <v>0</v>
      </c>
      <c r="BV64" s="159">
        <f t="shared" si="16"/>
        <v>0</v>
      </c>
      <c r="BW64" s="159">
        <f t="shared" si="16"/>
        <v>0</v>
      </c>
      <c r="BX64" s="159">
        <f t="shared" si="16"/>
        <v>0</v>
      </c>
      <c r="BY64" s="159">
        <f t="shared" si="16"/>
        <v>0</v>
      </c>
      <c r="BZ64" s="159">
        <f t="shared" si="16"/>
        <v>0</v>
      </c>
      <c r="CA64" s="159">
        <f t="shared" si="16"/>
        <v>0</v>
      </c>
      <c r="CB64" s="159">
        <f t="shared" si="16"/>
        <v>0</v>
      </c>
      <c r="CC64" s="159">
        <f t="shared" si="16"/>
        <v>0</v>
      </c>
      <c r="CD64" s="159">
        <f t="shared" si="16"/>
        <v>0</v>
      </c>
      <c r="CE64" s="159">
        <f t="shared" si="16"/>
        <v>0</v>
      </c>
      <c r="CF64" s="159">
        <f t="shared" si="16"/>
        <v>0</v>
      </c>
      <c r="CG64" s="159">
        <f t="shared" si="16"/>
        <v>0</v>
      </c>
      <c r="CH64" s="159">
        <f t="shared" si="16"/>
        <v>0</v>
      </c>
      <c r="CI64" s="159">
        <f t="shared" si="16"/>
        <v>0</v>
      </c>
      <c r="CJ64" s="159">
        <f t="shared" si="16"/>
        <v>0</v>
      </c>
      <c r="CK64" s="159">
        <f t="shared" si="16"/>
        <v>0</v>
      </c>
      <c r="CL64" s="159">
        <f t="shared" si="16"/>
        <v>0</v>
      </c>
      <c r="CM64" s="159">
        <f t="shared" si="16"/>
        <v>0</v>
      </c>
      <c r="CN64" s="159">
        <f t="shared" si="16"/>
        <v>0</v>
      </c>
      <c r="CO64" s="159">
        <f t="shared" si="16"/>
        <v>0</v>
      </c>
      <c r="CP64" s="159">
        <f t="shared" si="16"/>
        <v>0</v>
      </c>
      <c r="CQ64" s="159">
        <f t="shared" si="16"/>
        <v>0</v>
      </c>
      <c r="CR64" s="159">
        <f t="shared" si="16"/>
        <v>0</v>
      </c>
      <c r="CS64" s="159">
        <f t="shared" si="16"/>
        <v>0</v>
      </c>
      <c r="CT64" s="159">
        <f t="shared" si="16"/>
        <v>0</v>
      </c>
      <c r="CU64" s="159">
        <f t="shared" si="16"/>
        <v>0</v>
      </c>
      <c r="CV64" s="159">
        <f t="shared" si="16"/>
        <v>0</v>
      </c>
      <c r="CW64" s="159">
        <f t="shared" si="16"/>
        <v>0</v>
      </c>
      <c r="CX64" s="159">
        <f t="shared" si="16"/>
        <v>0</v>
      </c>
      <c r="CY64" s="159">
        <f t="shared" si="16"/>
        <v>0</v>
      </c>
      <c r="CZ64" s="159">
        <f t="shared" si="16"/>
        <v>0</v>
      </c>
      <c r="DA64" s="159">
        <f t="shared" si="16"/>
        <v>0</v>
      </c>
      <c r="DB64" s="159">
        <f t="shared" si="16"/>
        <v>0</v>
      </c>
      <c r="DC64" s="159">
        <f t="shared" si="16"/>
        <v>0</v>
      </c>
      <c r="DD64" s="159">
        <f t="shared" si="16"/>
        <v>0</v>
      </c>
      <c r="DE64" s="159">
        <f t="shared" si="16"/>
        <v>0</v>
      </c>
      <c r="DF64" s="159">
        <f t="shared" si="16"/>
        <v>0</v>
      </c>
      <c r="DG64" s="159">
        <f t="shared" si="16"/>
        <v>0</v>
      </c>
      <c r="DH64" s="159">
        <f t="shared" si="16"/>
        <v>0</v>
      </c>
      <c r="DI64" s="159">
        <f t="shared" si="16"/>
        <v>0</v>
      </c>
      <c r="DJ64" s="159">
        <f t="shared" si="16"/>
        <v>0</v>
      </c>
      <c r="DK64" s="159">
        <f t="shared" si="16"/>
        <v>0</v>
      </c>
      <c r="DL64" s="159">
        <f t="shared" si="16"/>
        <v>0</v>
      </c>
      <c r="DM64" s="159">
        <f t="shared" si="16"/>
        <v>0</v>
      </c>
      <c r="DN64" s="159">
        <f t="shared" si="16"/>
        <v>0</v>
      </c>
      <c r="DO64" s="159">
        <f t="shared" si="16"/>
        <v>0</v>
      </c>
      <c r="DP64" s="159">
        <f t="shared" si="16"/>
        <v>0</v>
      </c>
      <c r="DQ64" s="159">
        <f t="shared" si="16"/>
        <v>0</v>
      </c>
      <c r="DR64" s="159">
        <f t="shared" si="16"/>
        <v>0</v>
      </c>
      <c r="DS64" s="159">
        <f t="shared" si="16"/>
        <v>0</v>
      </c>
      <c r="DT64" s="159">
        <f t="shared" si="16"/>
        <v>0</v>
      </c>
      <c r="DU64" s="159">
        <f t="shared" si="16"/>
        <v>0</v>
      </c>
      <c r="DV64" s="159">
        <f t="shared" si="16"/>
        <v>0</v>
      </c>
      <c r="DW64" s="159">
        <f t="shared" si="16"/>
        <v>0</v>
      </c>
      <c r="DX64" s="159">
        <f t="shared" si="16"/>
        <v>0</v>
      </c>
      <c r="DY64" s="159">
        <f t="shared" si="16"/>
        <v>0</v>
      </c>
      <c r="DZ64" s="159">
        <f t="shared" si="16"/>
        <v>0</v>
      </c>
      <c r="EA64" s="159">
        <f t="shared" si="16"/>
        <v>0</v>
      </c>
      <c r="EB64" s="159">
        <f t="shared" si="16"/>
        <v>0</v>
      </c>
      <c r="EC64" s="159">
        <f t="shared" si="16"/>
        <v>0</v>
      </c>
      <c r="ED64" s="159">
        <f t="shared" si="16"/>
        <v>0</v>
      </c>
      <c r="EE64" s="159">
        <f t="shared" ref="EE64:EZ64" si="17">SUM(EE56:EE62)</f>
        <v>0</v>
      </c>
      <c r="EF64" s="159">
        <f t="shared" si="17"/>
        <v>0</v>
      </c>
      <c r="EG64" s="159">
        <f t="shared" si="17"/>
        <v>0</v>
      </c>
      <c r="EH64" s="159">
        <f t="shared" si="17"/>
        <v>0</v>
      </c>
      <c r="EI64" s="159">
        <f t="shared" si="17"/>
        <v>0</v>
      </c>
      <c r="EJ64" s="159">
        <f t="shared" si="17"/>
        <v>0</v>
      </c>
      <c r="EK64" s="159">
        <f t="shared" si="17"/>
        <v>0</v>
      </c>
      <c r="EL64" s="159">
        <f t="shared" si="17"/>
        <v>0</v>
      </c>
      <c r="EM64" s="159">
        <f t="shared" si="17"/>
        <v>0</v>
      </c>
      <c r="EN64" s="159">
        <f t="shared" si="17"/>
        <v>0</v>
      </c>
      <c r="EO64" s="159">
        <f t="shared" si="17"/>
        <v>0</v>
      </c>
      <c r="EP64" s="159">
        <f t="shared" si="17"/>
        <v>0</v>
      </c>
      <c r="EQ64" s="159">
        <f t="shared" si="17"/>
        <v>0</v>
      </c>
      <c r="ER64" s="159">
        <f t="shared" si="17"/>
        <v>0</v>
      </c>
      <c r="ES64" s="159">
        <f t="shared" si="17"/>
        <v>0</v>
      </c>
      <c r="ET64" s="159">
        <f t="shared" si="17"/>
        <v>0</v>
      </c>
      <c r="EU64" s="159">
        <f t="shared" si="17"/>
        <v>0</v>
      </c>
      <c r="EV64" s="159">
        <f t="shared" si="17"/>
        <v>0</v>
      </c>
      <c r="EW64" s="159">
        <f t="shared" si="17"/>
        <v>0</v>
      </c>
      <c r="EX64" s="159">
        <f t="shared" si="17"/>
        <v>0</v>
      </c>
      <c r="EY64" s="159">
        <f t="shared" si="17"/>
        <v>0</v>
      </c>
      <c r="EZ64" s="159">
        <f t="shared" si="17"/>
        <v>0</v>
      </c>
    </row>
    <row r="65" spans="1:156" x14ac:dyDescent="0.3">
      <c r="D65" s="164"/>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row>
    <row r="66" spans="1:156" x14ac:dyDescent="0.3">
      <c r="B66" s="71" t="s">
        <v>70</v>
      </c>
      <c r="D66" s="164"/>
      <c r="E66" s="160"/>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c r="CU66" s="164"/>
      <c r="CV66" s="164"/>
      <c r="CW66" s="164"/>
      <c r="CX66" s="164"/>
      <c r="CY66" s="164"/>
      <c r="CZ66" s="164"/>
      <c r="DA66" s="164"/>
      <c r="DB66" s="164"/>
      <c r="DC66" s="164"/>
      <c r="DD66" s="164"/>
      <c r="DE66" s="164"/>
      <c r="DF66" s="164"/>
      <c r="DG66" s="164"/>
      <c r="DH66" s="164"/>
      <c r="DI66" s="164"/>
      <c r="DJ66" s="164"/>
      <c r="DK66" s="164"/>
      <c r="DL66" s="164"/>
      <c r="DM66" s="164"/>
      <c r="DN66" s="164"/>
      <c r="DO66" s="164"/>
      <c r="DP66" s="164"/>
      <c r="DQ66" s="164"/>
      <c r="DR66" s="164"/>
      <c r="DS66" s="164"/>
      <c r="DT66" s="164"/>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c r="EZ66" s="164"/>
    </row>
    <row r="67" spans="1:156" x14ac:dyDescent="0.3">
      <c r="B67" s="10" t="str">
        <f t="shared" ref="B67:B73" si="18">B56</f>
        <v>Coûts de maintenance</v>
      </c>
      <c r="D67" s="159">
        <f>SUM(F67:EZ67)</f>
        <v>0</v>
      </c>
      <c r="E67" s="160"/>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row>
    <row r="68" spans="1:156" x14ac:dyDescent="0.3">
      <c r="B68" s="10" t="str">
        <f t="shared" si="18"/>
        <v>Coûts d'exploitation</v>
      </c>
      <c r="D68" s="159">
        <f t="shared" ref="D68:D73" si="19">SUM(F68:EZ68)</f>
        <v>0</v>
      </c>
      <c r="E68" s="160"/>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row>
    <row r="69" spans="1:156" x14ac:dyDescent="0.3">
      <c r="B69" s="10" t="str">
        <f t="shared" si="18"/>
        <v>Assurances</v>
      </c>
      <c r="D69" s="159">
        <f t="shared" si="19"/>
        <v>0</v>
      </c>
      <c r="E69" s="160"/>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row>
    <row r="70" spans="1:156" x14ac:dyDescent="0.3">
      <c r="B70" s="10" t="str">
        <f t="shared" si="18"/>
        <v>Aléas</v>
      </c>
      <c r="D70" s="159">
        <f t="shared" si="19"/>
        <v>0</v>
      </c>
      <c r="E70" s="160"/>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row>
    <row r="71" spans="1:156" x14ac:dyDescent="0.3">
      <c r="B71" s="10" t="str">
        <f t="shared" si="18"/>
        <v>Redevance domaniale</v>
      </c>
      <c r="D71" s="159">
        <f t="shared" si="19"/>
        <v>0</v>
      </c>
      <c r="E71" s="160"/>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row>
    <row r="72" spans="1:156" x14ac:dyDescent="0.3">
      <c r="B72" s="10" t="str">
        <f t="shared" si="18"/>
        <v>Autres</v>
      </c>
      <c r="D72" s="159">
        <f t="shared" si="19"/>
        <v>0</v>
      </c>
      <c r="E72" s="160"/>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row>
    <row r="73" spans="1:156" x14ac:dyDescent="0.3">
      <c r="B73" s="10" t="str">
        <f t="shared" si="18"/>
        <v>[à détailler]</v>
      </c>
      <c r="D73" s="159">
        <f t="shared" si="19"/>
        <v>0</v>
      </c>
      <c r="E73" s="160"/>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row>
    <row r="74" spans="1:156" ht="7.5" customHeight="1" x14ac:dyDescent="0.3">
      <c r="A74" s="30"/>
      <c r="B74" s="66"/>
      <c r="D74" s="162"/>
      <c r="E74" s="160"/>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row>
    <row r="75" spans="1:156" s="39" customFormat="1" x14ac:dyDescent="0.3">
      <c r="B75" s="71" t="s">
        <v>78</v>
      </c>
      <c r="D75" s="159">
        <f>SUM(F75:EZ75)</f>
        <v>0</v>
      </c>
      <c r="E75" s="167"/>
      <c r="F75" s="159">
        <f>SUM(F67:F73)</f>
        <v>0</v>
      </c>
      <c r="G75" s="159">
        <f t="shared" ref="G75:BR75" si="20">SUM(G67:G73)</f>
        <v>0</v>
      </c>
      <c r="H75" s="159">
        <f t="shared" si="20"/>
        <v>0</v>
      </c>
      <c r="I75" s="159">
        <f t="shared" si="20"/>
        <v>0</v>
      </c>
      <c r="J75" s="159">
        <f t="shared" si="20"/>
        <v>0</v>
      </c>
      <c r="K75" s="159">
        <f t="shared" si="20"/>
        <v>0</v>
      </c>
      <c r="L75" s="159">
        <f t="shared" si="20"/>
        <v>0</v>
      </c>
      <c r="M75" s="159">
        <f t="shared" si="20"/>
        <v>0</v>
      </c>
      <c r="N75" s="159">
        <f t="shared" si="20"/>
        <v>0</v>
      </c>
      <c r="O75" s="159">
        <f t="shared" si="20"/>
        <v>0</v>
      </c>
      <c r="P75" s="159">
        <f t="shared" si="20"/>
        <v>0</v>
      </c>
      <c r="Q75" s="159">
        <f t="shared" si="20"/>
        <v>0</v>
      </c>
      <c r="R75" s="159">
        <f t="shared" si="20"/>
        <v>0</v>
      </c>
      <c r="S75" s="159">
        <f t="shared" si="20"/>
        <v>0</v>
      </c>
      <c r="T75" s="159">
        <f t="shared" si="20"/>
        <v>0</v>
      </c>
      <c r="U75" s="159">
        <f t="shared" si="20"/>
        <v>0</v>
      </c>
      <c r="V75" s="159">
        <f t="shared" si="20"/>
        <v>0</v>
      </c>
      <c r="W75" s="159">
        <f t="shared" si="20"/>
        <v>0</v>
      </c>
      <c r="X75" s="159">
        <f t="shared" si="20"/>
        <v>0</v>
      </c>
      <c r="Y75" s="159">
        <f t="shared" si="20"/>
        <v>0</v>
      </c>
      <c r="Z75" s="159">
        <f t="shared" si="20"/>
        <v>0</v>
      </c>
      <c r="AA75" s="159">
        <f t="shared" si="20"/>
        <v>0</v>
      </c>
      <c r="AB75" s="159">
        <f t="shared" si="20"/>
        <v>0</v>
      </c>
      <c r="AC75" s="159">
        <f t="shared" si="20"/>
        <v>0</v>
      </c>
      <c r="AD75" s="159">
        <f t="shared" si="20"/>
        <v>0</v>
      </c>
      <c r="AE75" s="159">
        <f t="shared" si="20"/>
        <v>0</v>
      </c>
      <c r="AF75" s="159">
        <f t="shared" si="20"/>
        <v>0</v>
      </c>
      <c r="AG75" s="159">
        <f t="shared" si="20"/>
        <v>0</v>
      </c>
      <c r="AH75" s="159">
        <f t="shared" si="20"/>
        <v>0</v>
      </c>
      <c r="AI75" s="159">
        <f t="shared" si="20"/>
        <v>0</v>
      </c>
      <c r="AJ75" s="159">
        <f t="shared" si="20"/>
        <v>0</v>
      </c>
      <c r="AK75" s="159">
        <f t="shared" si="20"/>
        <v>0</v>
      </c>
      <c r="AL75" s="159">
        <f t="shared" si="20"/>
        <v>0</v>
      </c>
      <c r="AM75" s="159">
        <f t="shared" si="20"/>
        <v>0</v>
      </c>
      <c r="AN75" s="159">
        <f t="shared" si="20"/>
        <v>0</v>
      </c>
      <c r="AO75" s="159">
        <f t="shared" si="20"/>
        <v>0</v>
      </c>
      <c r="AP75" s="159">
        <f t="shared" si="20"/>
        <v>0</v>
      </c>
      <c r="AQ75" s="159">
        <f t="shared" si="20"/>
        <v>0</v>
      </c>
      <c r="AR75" s="159">
        <f t="shared" si="20"/>
        <v>0</v>
      </c>
      <c r="AS75" s="159">
        <f t="shared" si="20"/>
        <v>0</v>
      </c>
      <c r="AT75" s="159">
        <f t="shared" si="20"/>
        <v>0</v>
      </c>
      <c r="AU75" s="159">
        <f t="shared" si="20"/>
        <v>0</v>
      </c>
      <c r="AV75" s="159">
        <f t="shared" si="20"/>
        <v>0</v>
      </c>
      <c r="AW75" s="159">
        <f t="shared" si="20"/>
        <v>0</v>
      </c>
      <c r="AX75" s="159">
        <f t="shared" si="20"/>
        <v>0</v>
      </c>
      <c r="AY75" s="159">
        <f t="shared" si="20"/>
        <v>0</v>
      </c>
      <c r="AZ75" s="159">
        <f t="shared" si="20"/>
        <v>0</v>
      </c>
      <c r="BA75" s="159">
        <f t="shared" si="20"/>
        <v>0</v>
      </c>
      <c r="BB75" s="159">
        <f t="shared" si="20"/>
        <v>0</v>
      </c>
      <c r="BC75" s="159">
        <f t="shared" si="20"/>
        <v>0</v>
      </c>
      <c r="BD75" s="159">
        <f t="shared" si="20"/>
        <v>0</v>
      </c>
      <c r="BE75" s="159">
        <f t="shared" si="20"/>
        <v>0</v>
      </c>
      <c r="BF75" s="159">
        <f t="shared" si="20"/>
        <v>0</v>
      </c>
      <c r="BG75" s="159">
        <f t="shared" si="20"/>
        <v>0</v>
      </c>
      <c r="BH75" s="159">
        <f t="shared" si="20"/>
        <v>0</v>
      </c>
      <c r="BI75" s="159">
        <f t="shared" si="20"/>
        <v>0</v>
      </c>
      <c r="BJ75" s="159">
        <f t="shared" si="20"/>
        <v>0</v>
      </c>
      <c r="BK75" s="159">
        <f t="shared" si="20"/>
        <v>0</v>
      </c>
      <c r="BL75" s="159">
        <f t="shared" si="20"/>
        <v>0</v>
      </c>
      <c r="BM75" s="159">
        <f t="shared" si="20"/>
        <v>0</v>
      </c>
      <c r="BN75" s="159">
        <f t="shared" si="20"/>
        <v>0</v>
      </c>
      <c r="BO75" s="159">
        <f t="shared" si="20"/>
        <v>0</v>
      </c>
      <c r="BP75" s="159">
        <f t="shared" si="20"/>
        <v>0</v>
      </c>
      <c r="BQ75" s="159">
        <f t="shared" si="20"/>
        <v>0</v>
      </c>
      <c r="BR75" s="159">
        <f t="shared" si="20"/>
        <v>0</v>
      </c>
      <c r="BS75" s="159">
        <f t="shared" ref="BS75:ED75" si="21">SUM(BS67:BS73)</f>
        <v>0</v>
      </c>
      <c r="BT75" s="159">
        <f t="shared" si="21"/>
        <v>0</v>
      </c>
      <c r="BU75" s="159">
        <f t="shared" si="21"/>
        <v>0</v>
      </c>
      <c r="BV75" s="159">
        <f t="shared" si="21"/>
        <v>0</v>
      </c>
      <c r="BW75" s="159">
        <f t="shared" si="21"/>
        <v>0</v>
      </c>
      <c r="BX75" s="159">
        <f t="shared" si="21"/>
        <v>0</v>
      </c>
      <c r="BY75" s="159">
        <f t="shared" si="21"/>
        <v>0</v>
      </c>
      <c r="BZ75" s="159">
        <f t="shared" si="21"/>
        <v>0</v>
      </c>
      <c r="CA75" s="159">
        <f t="shared" si="21"/>
        <v>0</v>
      </c>
      <c r="CB75" s="159">
        <f t="shared" si="21"/>
        <v>0</v>
      </c>
      <c r="CC75" s="159">
        <f t="shared" si="21"/>
        <v>0</v>
      </c>
      <c r="CD75" s="159">
        <f t="shared" si="21"/>
        <v>0</v>
      </c>
      <c r="CE75" s="159">
        <f t="shared" si="21"/>
        <v>0</v>
      </c>
      <c r="CF75" s="159">
        <f t="shared" si="21"/>
        <v>0</v>
      </c>
      <c r="CG75" s="159">
        <f t="shared" si="21"/>
        <v>0</v>
      </c>
      <c r="CH75" s="159">
        <f t="shared" si="21"/>
        <v>0</v>
      </c>
      <c r="CI75" s="159">
        <f t="shared" si="21"/>
        <v>0</v>
      </c>
      <c r="CJ75" s="159">
        <f t="shared" si="21"/>
        <v>0</v>
      </c>
      <c r="CK75" s="159">
        <f t="shared" si="21"/>
        <v>0</v>
      </c>
      <c r="CL75" s="159">
        <f t="shared" si="21"/>
        <v>0</v>
      </c>
      <c r="CM75" s="159">
        <f t="shared" si="21"/>
        <v>0</v>
      </c>
      <c r="CN75" s="159">
        <f t="shared" si="21"/>
        <v>0</v>
      </c>
      <c r="CO75" s="159">
        <f t="shared" si="21"/>
        <v>0</v>
      </c>
      <c r="CP75" s="159">
        <f t="shared" si="21"/>
        <v>0</v>
      </c>
      <c r="CQ75" s="159">
        <f t="shared" si="21"/>
        <v>0</v>
      </c>
      <c r="CR75" s="159">
        <f t="shared" si="21"/>
        <v>0</v>
      </c>
      <c r="CS75" s="159">
        <f t="shared" si="21"/>
        <v>0</v>
      </c>
      <c r="CT75" s="159">
        <f t="shared" si="21"/>
        <v>0</v>
      </c>
      <c r="CU75" s="159">
        <f t="shared" si="21"/>
        <v>0</v>
      </c>
      <c r="CV75" s="159">
        <f t="shared" si="21"/>
        <v>0</v>
      </c>
      <c r="CW75" s="159">
        <f t="shared" si="21"/>
        <v>0</v>
      </c>
      <c r="CX75" s="159">
        <f t="shared" si="21"/>
        <v>0</v>
      </c>
      <c r="CY75" s="159">
        <f t="shared" si="21"/>
        <v>0</v>
      </c>
      <c r="CZ75" s="159">
        <f t="shared" si="21"/>
        <v>0</v>
      </c>
      <c r="DA75" s="159">
        <f t="shared" si="21"/>
        <v>0</v>
      </c>
      <c r="DB75" s="159">
        <f t="shared" si="21"/>
        <v>0</v>
      </c>
      <c r="DC75" s="159">
        <f t="shared" si="21"/>
        <v>0</v>
      </c>
      <c r="DD75" s="159">
        <f t="shared" si="21"/>
        <v>0</v>
      </c>
      <c r="DE75" s="159">
        <f t="shared" si="21"/>
        <v>0</v>
      </c>
      <c r="DF75" s="159">
        <f t="shared" si="21"/>
        <v>0</v>
      </c>
      <c r="DG75" s="159">
        <f t="shared" si="21"/>
        <v>0</v>
      </c>
      <c r="DH75" s="159">
        <f t="shared" si="21"/>
        <v>0</v>
      </c>
      <c r="DI75" s="159">
        <f t="shared" si="21"/>
        <v>0</v>
      </c>
      <c r="DJ75" s="159">
        <f t="shared" si="21"/>
        <v>0</v>
      </c>
      <c r="DK75" s="159">
        <f t="shared" si="21"/>
        <v>0</v>
      </c>
      <c r="DL75" s="159">
        <f t="shared" si="21"/>
        <v>0</v>
      </c>
      <c r="DM75" s="159">
        <f t="shared" si="21"/>
        <v>0</v>
      </c>
      <c r="DN75" s="159">
        <f t="shared" si="21"/>
        <v>0</v>
      </c>
      <c r="DO75" s="159">
        <f t="shared" si="21"/>
        <v>0</v>
      </c>
      <c r="DP75" s="159">
        <f t="shared" si="21"/>
        <v>0</v>
      </c>
      <c r="DQ75" s="159">
        <f t="shared" si="21"/>
        <v>0</v>
      </c>
      <c r="DR75" s="159">
        <f t="shared" si="21"/>
        <v>0</v>
      </c>
      <c r="DS75" s="159">
        <f t="shared" si="21"/>
        <v>0</v>
      </c>
      <c r="DT75" s="159">
        <f t="shared" si="21"/>
        <v>0</v>
      </c>
      <c r="DU75" s="159">
        <f t="shared" si="21"/>
        <v>0</v>
      </c>
      <c r="DV75" s="159">
        <f t="shared" si="21"/>
        <v>0</v>
      </c>
      <c r="DW75" s="159">
        <f t="shared" si="21"/>
        <v>0</v>
      </c>
      <c r="DX75" s="159">
        <f t="shared" si="21"/>
        <v>0</v>
      </c>
      <c r="DY75" s="159">
        <f t="shared" si="21"/>
        <v>0</v>
      </c>
      <c r="DZ75" s="159">
        <f t="shared" si="21"/>
        <v>0</v>
      </c>
      <c r="EA75" s="159">
        <f t="shared" si="21"/>
        <v>0</v>
      </c>
      <c r="EB75" s="159">
        <f t="shared" si="21"/>
        <v>0</v>
      </c>
      <c r="EC75" s="159">
        <f t="shared" si="21"/>
        <v>0</v>
      </c>
      <c r="ED75" s="159">
        <f t="shared" si="21"/>
        <v>0</v>
      </c>
      <c r="EE75" s="159">
        <f t="shared" ref="EE75:EZ75" si="22">SUM(EE67:EE73)</f>
        <v>0</v>
      </c>
      <c r="EF75" s="159">
        <f t="shared" si="22"/>
        <v>0</v>
      </c>
      <c r="EG75" s="159">
        <f t="shared" si="22"/>
        <v>0</v>
      </c>
      <c r="EH75" s="159">
        <f t="shared" si="22"/>
        <v>0</v>
      </c>
      <c r="EI75" s="159">
        <f t="shared" si="22"/>
        <v>0</v>
      </c>
      <c r="EJ75" s="159">
        <f t="shared" si="22"/>
        <v>0</v>
      </c>
      <c r="EK75" s="159">
        <f t="shared" si="22"/>
        <v>0</v>
      </c>
      <c r="EL75" s="159">
        <f t="shared" si="22"/>
        <v>0</v>
      </c>
      <c r="EM75" s="159">
        <f t="shared" si="22"/>
        <v>0</v>
      </c>
      <c r="EN75" s="159">
        <f t="shared" si="22"/>
        <v>0</v>
      </c>
      <c r="EO75" s="159">
        <f t="shared" si="22"/>
        <v>0</v>
      </c>
      <c r="EP75" s="159">
        <f t="shared" si="22"/>
        <v>0</v>
      </c>
      <c r="EQ75" s="159">
        <f t="shared" si="22"/>
        <v>0</v>
      </c>
      <c r="ER75" s="159">
        <f t="shared" si="22"/>
        <v>0</v>
      </c>
      <c r="ES75" s="159">
        <f t="shared" si="22"/>
        <v>0</v>
      </c>
      <c r="ET75" s="159">
        <f t="shared" si="22"/>
        <v>0</v>
      </c>
      <c r="EU75" s="159">
        <f t="shared" si="22"/>
        <v>0</v>
      </c>
      <c r="EV75" s="159">
        <f t="shared" si="22"/>
        <v>0</v>
      </c>
      <c r="EW75" s="159">
        <f t="shared" si="22"/>
        <v>0</v>
      </c>
      <c r="EX75" s="159">
        <f t="shared" si="22"/>
        <v>0</v>
      </c>
      <c r="EY75" s="159">
        <f t="shared" si="22"/>
        <v>0</v>
      </c>
      <c r="EZ75" s="159">
        <f t="shared" si="2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28"/>
  <sheetViews>
    <sheetView showGridLines="0" zoomScale="80" zoomScaleNormal="80" workbookViewId="0">
      <pane xSplit="4" ySplit="6" topLeftCell="E7" activePane="bottomRight" state="frozen"/>
      <selection pane="topRight" activeCell="E1" sqref="E1"/>
      <selection pane="bottomLeft" activeCell="A7" sqref="A7"/>
      <selection pane="bottomRight" activeCell="D27" sqref="D27"/>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 / Projet ZZZ</v>
      </c>
      <c r="AY3" s="15"/>
      <c r="EK3" s="15"/>
    </row>
    <row r="4" spans="1:1025" s="10" customFormat="1" ht="15.75" customHeight="1" x14ac:dyDescent="0.4">
      <c r="C4" s="12"/>
      <c r="AY4" s="13"/>
      <c r="EK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025" s="24" customFormat="1" ht="13" x14ac:dyDescent="0.3">
      <c r="A7" s="10"/>
      <c r="D7" s="72"/>
    </row>
    <row r="8" spans="1:1025" ht="29" x14ac:dyDescent="0.3">
      <c r="B8" s="56" t="s">
        <v>79</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B10" s="60" t="s">
        <v>80</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B11" s="73"/>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B12" s="10" t="s">
        <v>81</v>
      </c>
      <c r="D12" s="74"/>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B13" s="10" t="s">
        <v>298</v>
      </c>
      <c r="D13" s="74"/>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B14" s="10" t="s">
        <v>82</v>
      </c>
      <c r="D14" s="63">
        <f>SUM(F14:EZ14)</f>
        <v>0</v>
      </c>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row>
    <row r="15" spans="1:1025" x14ac:dyDescent="0.3">
      <c r="B15" s="10" t="s">
        <v>83</v>
      </c>
      <c r="C15" s="75" t="s">
        <v>84</v>
      </c>
      <c r="D15" s="168"/>
      <c r="E15" s="75" t="s">
        <v>85</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025" ht="7.5" customHeight="1" x14ac:dyDescent="0.3">
      <c r="A16" s="30"/>
      <c r="B16" s="66"/>
      <c r="C16" s="10"/>
      <c r="D16" s="162"/>
      <c r="E16" s="10"/>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row>
    <row r="17" spans="1:1025" x14ac:dyDescent="0.3">
      <c r="A17" s="39"/>
      <c r="B17" s="39" t="s">
        <v>86</v>
      </c>
      <c r="C17" s="73"/>
      <c r="D17" s="159">
        <f>SUM(F17:EZ17)</f>
        <v>0</v>
      </c>
      <c r="E17" s="73"/>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c r="RB17" s="64"/>
      <c r="RC17" s="64"/>
      <c r="RD17" s="64"/>
      <c r="RE17" s="64"/>
      <c r="RF17" s="64"/>
      <c r="RG17" s="64"/>
      <c r="RH17" s="64"/>
      <c r="RI17" s="64"/>
      <c r="RJ17" s="64"/>
      <c r="RK17" s="64"/>
      <c r="RL17" s="64"/>
      <c r="RM17" s="64"/>
      <c r="RN17" s="64"/>
      <c r="RO17" s="64"/>
      <c r="RP17" s="64"/>
      <c r="RQ17" s="64"/>
      <c r="RR17" s="64"/>
      <c r="RS17" s="64"/>
      <c r="RT17" s="64"/>
      <c r="RU17" s="64"/>
      <c r="RV17" s="64"/>
      <c r="RW17" s="64"/>
      <c r="RX17" s="64"/>
      <c r="RY17" s="64"/>
      <c r="RZ17" s="64"/>
      <c r="SA17" s="64"/>
      <c r="SB17" s="64"/>
      <c r="SC17" s="64"/>
      <c r="SD17" s="64"/>
      <c r="SE17" s="64"/>
      <c r="SF17" s="64"/>
      <c r="SG17" s="64"/>
      <c r="SH17" s="64"/>
      <c r="SI17" s="64"/>
      <c r="SJ17" s="64"/>
      <c r="SK17" s="64"/>
      <c r="SL17" s="64"/>
      <c r="SM17" s="64"/>
      <c r="SN17" s="64"/>
      <c r="SO17" s="64"/>
      <c r="SP17" s="64"/>
      <c r="SQ17" s="64"/>
      <c r="SR17" s="64"/>
      <c r="SS17" s="64"/>
      <c r="ST17" s="64"/>
      <c r="SU17" s="64"/>
      <c r="SV17" s="64"/>
      <c r="SW17" s="64"/>
      <c r="SX17" s="64"/>
      <c r="SY17" s="64"/>
      <c r="SZ17" s="64"/>
      <c r="TA17" s="64"/>
      <c r="TB17" s="64"/>
      <c r="TC17" s="64"/>
      <c r="TD17" s="64"/>
      <c r="TE17" s="64"/>
      <c r="TF17" s="64"/>
      <c r="TG17" s="64"/>
      <c r="TH17" s="64"/>
      <c r="TI17" s="64"/>
      <c r="TJ17" s="64"/>
      <c r="TK17" s="64"/>
      <c r="TL17" s="64"/>
      <c r="TM17" s="64"/>
      <c r="TN17" s="64"/>
      <c r="TO17" s="64"/>
      <c r="TP17" s="64"/>
      <c r="TQ17" s="64"/>
      <c r="TR17" s="64"/>
      <c r="TS17" s="64"/>
      <c r="TT17" s="64"/>
      <c r="TU17" s="64"/>
      <c r="TV17" s="64"/>
      <c r="TW17" s="64"/>
      <c r="TX17" s="64"/>
      <c r="TY17" s="64"/>
      <c r="TZ17" s="64"/>
      <c r="UA17" s="64"/>
      <c r="UB17" s="64"/>
      <c r="UC17" s="64"/>
      <c r="UD17" s="64"/>
      <c r="UE17" s="64"/>
      <c r="UF17" s="64"/>
      <c r="UG17" s="64"/>
      <c r="UH17" s="64"/>
      <c r="UI17" s="64"/>
      <c r="UJ17" s="64"/>
      <c r="UK17" s="64"/>
      <c r="UL17" s="64"/>
      <c r="UM17" s="64"/>
      <c r="UN17" s="64"/>
      <c r="UO17" s="64"/>
      <c r="UP17" s="64"/>
      <c r="UQ17" s="64"/>
      <c r="UR17" s="64"/>
      <c r="US17" s="64"/>
      <c r="UT17" s="64"/>
      <c r="UU17" s="64"/>
      <c r="UV17" s="64"/>
      <c r="UW17" s="64"/>
      <c r="UX17" s="64"/>
      <c r="UY17" s="64"/>
      <c r="UZ17" s="64"/>
      <c r="VA17" s="64"/>
      <c r="VB17" s="64"/>
      <c r="VC17" s="64"/>
      <c r="VD17" s="64"/>
      <c r="VE17" s="64"/>
      <c r="VF17" s="64"/>
      <c r="VG17" s="64"/>
      <c r="VH17" s="64"/>
      <c r="VI17" s="64"/>
      <c r="VJ17" s="64"/>
      <c r="VK17" s="64"/>
      <c r="VL17" s="64"/>
      <c r="VM17" s="64"/>
      <c r="VN17" s="64"/>
      <c r="VO17" s="64"/>
      <c r="VP17" s="64"/>
      <c r="VQ17" s="64"/>
      <c r="VR17" s="64"/>
      <c r="VS17" s="64"/>
      <c r="VT17" s="64"/>
      <c r="VU17" s="64"/>
      <c r="VV17" s="64"/>
      <c r="VW17" s="64"/>
      <c r="VX17" s="64"/>
      <c r="VY17" s="64"/>
      <c r="VZ17" s="64"/>
      <c r="WA17" s="64"/>
      <c r="WB17" s="64"/>
      <c r="WC17" s="64"/>
      <c r="WD17" s="64"/>
      <c r="WE17" s="64"/>
      <c r="WF17" s="64"/>
      <c r="WG17" s="64"/>
      <c r="WH17" s="64"/>
      <c r="WI17" s="64"/>
      <c r="WJ17" s="64"/>
      <c r="WK17" s="64"/>
      <c r="WL17" s="64"/>
      <c r="WM17" s="64"/>
      <c r="WN17" s="64"/>
      <c r="WO17" s="64"/>
      <c r="WP17" s="64"/>
      <c r="WQ17" s="64"/>
      <c r="WR17" s="64"/>
      <c r="WS17" s="64"/>
      <c r="WT17" s="64"/>
      <c r="WU17" s="64"/>
      <c r="WV17" s="64"/>
      <c r="WW17" s="64"/>
      <c r="WX17" s="64"/>
      <c r="WY17" s="64"/>
      <c r="WZ17" s="64"/>
      <c r="XA17" s="64"/>
      <c r="XB17" s="64"/>
      <c r="XC17" s="64"/>
      <c r="XD17" s="64"/>
      <c r="XE17" s="64"/>
      <c r="XF17" s="64"/>
      <c r="XG17" s="64"/>
      <c r="XH17" s="64"/>
      <c r="XI17" s="64"/>
      <c r="XJ17" s="64"/>
      <c r="XK17" s="64"/>
      <c r="XL17" s="64"/>
      <c r="XM17" s="64"/>
      <c r="XN17" s="64"/>
      <c r="XO17" s="64"/>
      <c r="XP17" s="64"/>
      <c r="XQ17" s="64"/>
      <c r="XR17" s="64"/>
      <c r="XS17" s="64"/>
      <c r="XT17" s="64"/>
      <c r="XU17" s="64"/>
      <c r="XV17" s="64"/>
      <c r="XW17" s="64"/>
      <c r="XX17" s="64"/>
      <c r="XY17" s="64"/>
      <c r="XZ17" s="64"/>
      <c r="YA17" s="64"/>
      <c r="YB17" s="64"/>
      <c r="YC17" s="64"/>
      <c r="YD17" s="64"/>
      <c r="YE17" s="64"/>
      <c r="YF17" s="64"/>
      <c r="YG17" s="64"/>
      <c r="YH17" s="64"/>
      <c r="YI17" s="64"/>
      <c r="YJ17" s="64"/>
      <c r="YK17" s="64"/>
      <c r="YL17" s="64"/>
      <c r="YM17" s="64"/>
      <c r="YN17" s="64"/>
      <c r="YO17" s="64"/>
      <c r="YP17" s="64"/>
      <c r="YQ17" s="64"/>
      <c r="YR17" s="64"/>
      <c r="YS17" s="64"/>
      <c r="YT17" s="64"/>
      <c r="YU17" s="64"/>
      <c r="YV17" s="64"/>
      <c r="YW17" s="64"/>
      <c r="YX17" s="64"/>
      <c r="YY17" s="64"/>
      <c r="YZ17" s="64"/>
      <c r="ZA17" s="64"/>
      <c r="ZB17" s="64"/>
      <c r="ZC17" s="64"/>
      <c r="ZD17" s="64"/>
      <c r="ZE17" s="64"/>
      <c r="ZF17" s="64"/>
      <c r="ZG17" s="64"/>
      <c r="ZH17" s="64"/>
      <c r="ZI17" s="64"/>
      <c r="ZJ17" s="64"/>
      <c r="ZK17" s="64"/>
      <c r="ZL17" s="64"/>
      <c r="ZM17" s="64"/>
      <c r="ZN17" s="64"/>
      <c r="ZO17" s="64"/>
      <c r="ZP17" s="64"/>
      <c r="ZQ17" s="64"/>
      <c r="ZR17" s="64"/>
      <c r="ZS17" s="64"/>
      <c r="ZT17" s="64"/>
      <c r="ZU17" s="64"/>
      <c r="ZV17" s="64"/>
      <c r="ZW17" s="64"/>
      <c r="ZX17" s="64"/>
      <c r="ZY17" s="64"/>
      <c r="ZZ17" s="64"/>
      <c r="AAA17" s="64"/>
      <c r="AAB17" s="64"/>
      <c r="AAC17" s="64"/>
      <c r="AAD17" s="64"/>
      <c r="AAE17" s="64"/>
      <c r="AAF17" s="64"/>
      <c r="AAG17" s="64"/>
      <c r="AAH17" s="64"/>
      <c r="AAI17" s="64"/>
      <c r="AAJ17" s="64"/>
      <c r="AAK17" s="64"/>
      <c r="AAL17" s="64"/>
      <c r="AAM17" s="64"/>
      <c r="AAN17" s="64"/>
      <c r="AAO17" s="64"/>
      <c r="AAP17" s="64"/>
      <c r="AAQ17" s="64"/>
      <c r="AAR17" s="64"/>
      <c r="AAS17" s="64"/>
      <c r="AAT17" s="64"/>
      <c r="AAU17" s="64"/>
      <c r="AAV17" s="64"/>
      <c r="AAW17" s="64"/>
      <c r="AAX17" s="64"/>
      <c r="AAY17" s="64"/>
      <c r="AAZ17" s="64"/>
      <c r="ABA17" s="64"/>
      <c r="ABB17" s="64"/>
      <c r="ABC17" s="64"/>
      <c r="ABD17" s="64"/>
      <c r="ABE17" s="64"/>
      <c r="ABF17" s="64"/>
      <c r="ABG17" s="64"/>
      <c r="ABH17" s="64"/>
      <c r="ABI17" s="64"/>
      <c r="ABJ17" s="64"/>
      <c r="ABK17" s="64"/>
      <c r="ABL17" s="64"/>
      <c r="ABM17" s="64"/>
      <c r="ABN17" s="64"/>
      <c r="ABO17" s="64"/>
      <c r="ABP17" s="64"/>
      <c r="ABQ17" s="64"/>
      <c r="ABR17" s="64"/>
      <c r="ABS17" s="64"/>
      <c r="ABT17" s="64"/>
      <c r="ABU17" s="64"/>
      <c r="ABV17" s="64"/>
      <c r="ABW17" s="64"/>
      <c r="ABX17" s="64"/>
      <c r="ABY17" s="64"/>
      <c r="ABZ17" s="64"/>
      <c r="ACA17" s="64"/>
      <c r="ACB17" s="64"/>
      <c r="ACC17" s="64"/>
      <c r="ACD17" s="64"/>
      <c r="ACE17" s="64"/>
      <c r="ACF17" s="64"/>
      <c r="ACG17" s="64"/>
      <c r="ACH17" s="64"/>
      <c r="ACI17" s="64"/>
      <c r="ACJ17" s="64"/>
      <c r="ACK17" s="64"/>
      <c r="ACL17" s="64"/>
      <c r="ACM17" s="64"/>
      <c r="ACN17" s="64"/>
      <c r="ACO17" s="64"/>
      <c r="ACP17" s="64"/>
      <c r="ACQ17" s="64"/>
      <c r="ACR17" s="64"/>
      <c r="ACS17" s="64"/>
      <c r="ACT17" s="64"/>
      <c r="ACU17" s="64"/>
      <c r="ACV17" s="64"/>
      <c r="ACW17" s="64"/>
      <c r="ACX17" s="64"/>
      <c r="ACY17" s="64"/>
      <c r="ACZ17" s="64"/>
      <c r="ADA17" s="64"/>
      <c r="ADB17" s="64"/>
      <c r="ADC17" s="64"/>
      <c r="ADD17" s="64"/>
      <c r="ADE17" s="64"/>
      <c r="ADF17" s="64"/>
      <c r="ADG17" s="64"/>
      <c r="ADH17" s="64"/>
      <c r="ADI17" s="64"/>
      <c r="ADJ17" s="64"/>
      <c r="ADK17" s="64"/>
      <c r="ADL17" s="64"/>
      <c r="ADM17" s="64"/>
      <c r="ADN17" s="64"/>
      <c r="ADO17" s="64"/>
      <c r="ADP17" s="64"/>
      <c r="ADQ17" s="64"/>
      <c r="ADR17" s="64"/>
      <c r="ADS17" s="64"/>
      <c r="ADT17" s="64"/>
      <c r="ADU17" s="64"/>
      <c r="ADV17" s="64"/>
      <c r="ADW17" s="64"/>
      <c r="ADX17" s="64"/>
      <c r="ADY17" s="64"/>
      <c r="ADZ17" s="64"/>
      <c r="AEA17" s="64"/>
      <c r="AEB17" s="64"/>
      <c r="AEC17" s="64"/>
      <c r="AED17" s="64"/>
      <c r="AEE17" s="64"/>
      <c r="AEF17" s="64"/>
      <c r="AEG17" s="64"/>
      <c r="AEH17" s="64"/>
      <c r="AEI17" s="64"/>
      <c r="AEJ17" s="64"/>
      <c r="AEK17" s="64"/>
      <c r="AEL17" s="64"/>
      <c r="AEM17" s="64"/>
      <c r="AEN17" s="64"/>
      <c r="AEO17" s="64"/>
      <c r="AEP17" s="64"/>
      <c r="AEQ17" s="64"/>
      <c r="AER17" s="64"/>
      <c r="AES17" s="64"/>
      <c r="AET17" s="64"/>
      <c r="AEU17" s="64"/>
      <c r="AEV17" s="64"/>
      <c r="AEW17" s="64"/>
      <c r="AEX17" s="64"/>
      <c r="AEY17" s="64"/>
      <c r="AEZ17" s="64"/>
      <c r="AFA17" s="64"/>
      <c r="AFB17" s="64"/>
      <c r="AFC17" s="64"/>
      <c r="AFD17" s="64"/>
      <c r="AFE17" s="64"/>
      <c r="AFF17" s="64"/>
      <c r="AFG17" s="64"/>
      <c r="AFH17" s="64"/>
      <c r="AFI17" s="64"/>
      <c r="AFJ17" s="64"/>
      <c r="AFK17" s="64"/>
      <c r="AFL17" s="64"/>
      <c r="AFM17" s="64"/>
      <c r="AFN17" s="64"/>
      <c r="AFO17" s="64"/>
      <c r="AFP17" s="64"/>
      <c r="AFQ17" s="64"/>
      <c r="AFR17" s="64"/>
      <c r="AFS17" s="64"/>
      <c r="AFT17" s="64"/>
      <c r="AFU17" s="64"/>
      <c r="AFV17" s="64"/>
      <c r="AFW17" s="64"/>
      <c r="AFX17" s="64"/>
      <c r="AFY17" s="64"/>
      <c r="AFZ17" s="64"/>
      <c r="AGA17" s="64"/>
      <c r="AGB17" s="64"/>
      <c r="AGC17" s="64"/>
      <c r="AGD17" s="64"/>
      <c r="AGE17" s="64"/>
      <c r="AGF17" s="64"/>
      <c r="AGG17" s="64"/>
      <c r="AGH17" s="64"/>
      <c r="AGI17" s="64"/>
      <c r="AGJ17" s="64"/>
      <c r="AGK17" s="64"/>
      <c r="AGL17" s="64"/>
      <c r="AGM17" s="64"/>
      <c r="AGN17" s="64"/>
      <c r="AGO17" s="64"/>
      <c r="AGP17" s="64"/>
      <c r="AGQ17" s="64"/>
      <c r="AGR17" s="64"/>
      <c r="AGS17" s="64"/>
      <c r="AGT17" s="64"/>
      <c r="AGU17" s="64"/>
      <c r="AGV17" s="64"/>
      <c r="AGW17" s="64"/>
      <c r="AGX17" s="64"/>
      <c r="AGY17" s="64"/>
      <c r="AGZ17" s="64"/>
      <c r="AHA17" s="64"/>
      <c r="AHB17" s="64"/>
      <c r="AHC17" s="64"/>
      <c r="AHD17" s="64"/>
      <c r="AHE17" s="64"/>
      <c r="AHF17" s="64"/>
      <c r="AHG17" s="64"/>
      <c r="AHH17" s="64"/>
      <c r="AHI17" s="64"/>
      <c r="AHJ17" s="64"/>
      <c r="AHK17" s="64"/>
      <c r="AHL17" s="64"/>
      <c r="AHM17" s="64"/>
      <c r="AHN17" s="64"/>
      <c r="AHO17" s="64"/>
      <c r="AHP17" s="64"/>
      <c r="AHQ17" s="64"/>
      <c r="AHR17" s="64"/>
      <c r="AHS17" s="64"/>
      <c r="AHT17" s="64"/>
      <c r="AHU17" s="64"/>
      <c r="AHV17" s="64"/>
      <c r="AHW17" s="64"/>
      <c r="AHX17" s="64"/>
      <c r="AHY17" s="64"/>
      <c r="AHZ17" s="64"/>
      <c r="AIA17" s="64"/>
      <c r="AIB17" s="64"/>
      <c r="AIC17" s="64"/>
      <c r="AID17" s="64"/>
      <c r="AIE17" s="64"/>
      <c r="AIF17" s="64"/>
      <c r="AIG17" s="64"/>
      <c r="AIH17" s="64"/>
      <c r="AII17" s="64"/>
      <c r="AIJ17" s="64"/>
      <c r="AIK17" s="64"/>
      <c r="AIL17" s="64"/>
      <c r="AIM17" s="64"/>
      <c r="AIN17" s="64"/>
      <c r="AIO17" s="64"/>
      <c r="AIP17" s="64"/>
      <c r="AIQ17" s="64"/>
      <c r="AIR17" s="64"/>
      <c r="AIS17" s="64"/>
      <c r="AIT17" s="64"/>
      <c r="AIU17" s="64"/>
      <c r="AIV17" s="64"/>
      <c r="AIW17" s="64"/>
      <c r="AIX17" s="64"/>
      <c r="AIY17" s="64"/>
      <c r="AIZ17" s="64"/>
      <c r="AJA17" s="64"/>
      <c r="AJB17" s="64"/>
      <c r="AJC17" s="64"/>
      <c r="AJD17" s="64"/>
      <c r="AJE17" s="64"/>
      <c r="AJF17" s="64"/>
      <c r="AJG17" s="64"/>
      <c r="AJH17" s="64"/>
      <c r="AJI17" s="64"/>
      <c r="AJJ17" s="64"/>
      <c r="AJK17" s="64"/>
      <c r="AJL17" s="64"/>
      <c r="AJM17" s="64"/>
      <c r="AJN17" s="64"/>
      <c r="AJO17" s="64"/>
      <c r="AJP17" s="64"/>
      <c r="AJQ17" s="64"/>
      <c r="AJR17" s="64"/>
      <c r="AJS17" s="64"/>
      <c r="AJT17" s="64"/>
      <c r="AJU17" s="64"/>
      <c r="AJV17" s="64"/>
      <c r="AJW17" s="64"/>
      <c r="AJX17" s="64"/>
      <c r="AJY17" s="64"/>
      <c r="AJZ17" s="64"/>
      <c r="AKA17" s="64"/>
      <c r="AKB17" s="64"/>
      <c r="AKC17" s="64"/>
      <c r="AKD17" s="64"/>
      <c r="AKE17" s="64"/>
      <c r="AKF17" s="64"/>
      <c r="AKG17" s="64"/>
      <c r="AKH17" s="64"/>
      <c r="AKI17" s="64"/>
      <c r="AKJ17" s="64"/>
      <c r="AKK17" s="64"/>
      <c r="AKL17" s="64"/>
      <c r="AKM17" s="64"/>
      <c r="AKN17" s="64"/>
      <c r="AKO17" s="64"/>
      <c r="AKP17" s="64"/>
      <c r="AKQ17" s="64"/>
      <c r="AKR17" s="64"/>
      <c r="AKS17" s="64"/>
      <c r="AKT17" s="64"/>
      <c r="AKU17" s="64"/>
      <c r="AKV17" s="64"/>
      <c r="AKW17" s="64"/>
      <c r="AKX17" s="64"/>
      <c r="AKY17" s="64"/>
      <c r="AKZ17" s="64"/>
      <c r="ALA17" s="64"/>
      <c r="ALB17" s="64"/>
      <c r="ALC17" s="64"/>
      <c r="ALD17" s="64"/>
      <c r="ALE17" s="64"/>
      <c r="ALF17" s="64"/>
      <c r="ALG17" s="64"/>
      <c r="ALH17" s="64"/>
      <c r="ALI17" s="64"/>
      <c r="ALJ17" s="64"/>
      <c r="ALK17" s="64"/>
      <c r="ALL17" s="64"/>
      <c r="ALM17" s="64"/>
      <c r="ALN17" s="64"/>
      <c r="ALO17" s="64"/>
      <c r="ALP17" s="64"/>
      <c r="ALQ17" s="64"/>
      <c r="ALR17" s="64"/>
      <c r="ALS17" s="64"/>
      <c r="ALT17" s="64"/>
      <c r="ALU17" s="64"/>
      <c r="ALV17" s="64"/>
      <c r="ALW17" s="64"/>
      <c r="ALX17" s="64"/>
      <c r="ALY17" s="64"/>
      <c r="ALZ17" s="64"/>
      <c r="AMA17" s="64"/>
      <c r="AMB17" s="64"/>
      <c r="AMC17" s="64"/>
      <c r="AMD17" s="64"/>
      <c r="AME17" s="64"/>
      <c r="AMF17" s="64"/>
      <c r="AMG17" s="64"/>
      <c r="AMH17" s="64"/>
      <c r="AMI17" s="64"/>
      <c r="AMJ17" s="64"/>
      <c r="AMK17" s="64"/>
    </row>
    <row r="18" spans="1:1025" x14ac:dyDescent="0.3">
      <c r="B18" s="39" t="s">
        <v>87</v>
      </c>
      <c r="D18" s="159">
        <f>SUM(F18:EZ18)</f>
        <v>0</v>
      </c>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025" x14ac:dyDescent="0.3">
      <c r="B19" s="39" t="s">
        <v>87</v>
      </c>
      <c r="D19" s="159">
        <f>SUM(F19:EZ19)</f>
        <v>0</v>
      </c>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025" ht="7.5" customHeight="1" x14ac:dyDescent="0.3">
      <c r="A20" s="30"/>
      <c r="B20" s="66"/>
      <c r="C20" s="10"/>
      <c r="D20" s="162"/>
      <c r="E20" s="1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row>
    <row r="21" spans="1:1025" x14ac:dyDescent="0.3">
      <c r="B21" s="39" t="s">
        <v>69</v>
      </c>
      <c r="D21" s="159">
        <f>SUM(F21:EZ21)</f>
        <v>0</v>
      </c>
      <c r="F21" s="159">
        <f t="shared" ref="F21:AK21" si="0">SUM(F17:F19)</f>
        <v>0</v>
      </c>
      <c r="G21" s="159">
        <f t="shared" si="0"/>
        <v>0</v>
      </c>
      <c r="H21" s="159">
        <f t="shared" si="0"/>
        <v>0</v>
      </c>
      <c r="I21" s="159">
        <f t="shared" si="0"/>
        <v>0</v>
      </c>
      <c r="J21" s="159">
        <f t="shared" si="0"/>
        <v>0</v>
      </c>
      <c r="K21" s="159">
        <f t="shared" si="0"/>
        <v>0</v>
      </c>
      <c r="L21" s="159">
        <f t="shared" si="0"/>
        <v>0</v>
      </c>
      <c r="M21" s="159">
        <f t="shared" si="0"/>
        <v>0</v>
      </c>
      <c r="N21" s="159">
        <f t="shared" si="0"/>
        <v>0</v>
      </c>
      <c r="O21" s="159">
        <f t="shared" si="0"/>
        <v>0</v>
      </c>
      <c r="P21" s="159">
        <f t="shared" si="0"/>
        <v>0</v>
      </c>
      <c r="Q21" s="159">
        <f t="shared" si="0"/>
        <v>0</v>
      </c>
      <c r="R21" s="159">
        <f t="shared" si="0"/>
        <v>0</v>
      </c>
      <c r="S21" s="159">
        <f t="shared" si="0"/>
        <v>0</v>
      </c>
      <c r="T21" s="159">
        <f t="shared" si="0"/>
        <v>0</v>
      </c>
      <c r="U21" s="159">
        <f t="shared" si="0"/>
        <v>0</v>
      </c>
      <c r="V21" s="159">
        <f t="shared" si="0"/>
        <v>0</v>
      </c>
      <c r="W21" s="159">
        <f t="shared" si="0"/>
        <v>0</v>
      </c>
      <c r="X21" s="159">
        <f t="shared" si="0"/>
        <v>0</v>
      </c>
      <c r="Y21" s="159">
        <f t="shared" si="0"/>
        <v>0</v>
      </c>
      <c r="Z21" s="159">
        <f t="shared" si="0"/>
        <v>0</v>
      </c>
      <c r="AA21" s="159">
        <f t="shared" si="0"/>
        <v>0</v>
      </c>
      <c r="AB21" s="159">
        <f t="shared" si="0"/>
        <v>0</v>
      </c>
      <c r="AC21" s="159">
        <f t="shared" si="0"/>
        <v>0</v>
      </c>
      <c r="AD21" s="159">
        <f t="shared" si="0"/>
        <v>0</v>
      </c>
      <c r="AE21" s="159">
        <f t="shared" si="0"/>
        <v>0</v>
      </c>
      <c r="AF21" s="159">
        <f t="shared" si="0"/>
        <v>0</v>
      </c>
      <c r="AG21" s="159">
        <f t="shared" si="0"/>
        <v>0</v>
      </c>
      <c r="AH21" s="159">
        <f t="shared" si="0"/>
        <v>0</v>
      </c>
      <c r="AI21" s="159">
        <f t="shared" si="0"/>
        <v>0</v>
      </c>
      <c r="AJ21" s="159">
        <f t="shared" si="0"/>
        <v>0</v>
      </c>
      <c r="AK21" s="159">
        <f t="shared" si="0"/>
        <v>0</v>
      </c>
      <c r="AL21" s="159">
        <f t="shared" ref="AL21:BQ21" si="1">SUM(AL17:AL19)</f>
        <v>0</v>
      </c>
      <c r="AM21" s="159">
        <f t="shared" si="1"/>
        <v>0</v>
      </c>
      <c r="AN21" s="159">
        <f t="shared" si="1"/>
        <v>0</v>
      </c>
      <c r="AO21" s="159">
        <f t="shared" si="1"/>
        <v>0</v>
      </c>
      <c r="AP21" s="159">
        <f t="shared" si="1"/>
        <v>0</v>
      </c>
      <c r="AQ21" s="159">
        <f t="shared" si="1"/>
        <v>0</v>
      </c>
      <c r="AR21" s="159">
        <f t="shared" si="1"/>
        <v>0</v>
      </c>
      <c r="AS21" s="159">
        <f t="shared" si="1"/>
        <v>0</v>
      </c>
      <c r="AT21" s="159">
        <f t="shared" si="1"/>
        <v>0</v>
      </c>
      <c r="AU21" s="159">
        <f t="shared" si="1"/>
        <v>0</v>
      </c>
      <c r="AV21" s="159">
        <f t="shared" si="1"/>
        <v>0</v>
      </c>
      <c r="AW21" s="159">
        <f t="shared" si="1"/>
        <v>0</v>
      </c>
      <c r="AX21" s="159">
        <f t="shared" si="1"/>
        <v>0</v>
      </c>
      <c r="AY21" s="159">
        <f t="shared" si="1"/>
        <v>0</v>
      </c>
      <c r="AZ21" s="159">
        <f t="shared" si="1"/>
        <v>0</v>
      </c>
      <c r="BA21" s="159">
        <f t="shared" si="1"/>
        <v>0</v>
      </c>
      <c r="BB21" s="159">
        <f t="shared" si="1"/>
        <v>0</v>
      </c>
      <c r="BC21" s="159">
        <f t="shared" si="1"/>
        <v>0</v>
      </c>
      <c r="BD21" s="159">
        <f t="shared" si="1"/>
        <v>0</v>
      </c>
      <c r="BE21" s="159">
        <f t="shared" si="1"/>
        <v>0</v>
      </c>
      <c r="BF21" s="159">
        <f t="shared" si="1"/>
        <v>0</v>
      </c>
      <c r="BG21" s="159">
        <f t="shared" si="1"/>
        <v>0</v>
      </c>
      <c r="BH21" s="159">
        <f t="shared" si="1"/>
        <v>0</v>
      </c>
      <c r="BI21" s="159">
        <f t="shared" si="1"/>
        <v>0</v>
      </c>
      <c r="BJ21" s="159">
        <f t="shared" si="1"/>
        <v>0</v>
      </c>
      <c r="BK21" s="159">
        <f t="shared" si="1"/>
        <v>0</v>
      </c>
      <c r="BL21" s="159">
        <f t="shared" si="1"/>
        <v>0</v>
      </c>
      <c r="BM21" s="159">
        <f t="shared" si="1"/>
        <v>0</v>
      </c>
      <c r="BN21" s="159">
        <f t="shared" si="1"/>
        <v>0</v>
      </c>
      <c r="BO21" s="159">
        <f t="shared" si="1"/>
        <v>0</v>
      </c>
      <c r="BP21" s="159">
        <f t="shared" si="1"/>
        <v>0</v>
      </c>
      <c r="BQ21" s="159">
        <f t="shared" si="1"/>
        <v>0</v>
      </c>
      <c r="BR21" s="159">
        <f t="shared" ref="BR21:CW21" si="2">SUM(BR17:BR19)</f>
        <v>0</v>
      </c>
      <c r="BS21" s="159">
        <f t="shared" si="2"/>
        <v>0</v>
      </c>
      <c r="BT21" s="159">
        <f t="shared" si="2"/>
        <v>0</v>
      </c>
      <c r="BU21" s="159">
        <f t="shared" si="2"/>
        <v>0</v>
      </c>
      <c r="BV21" s="159">
        <f t="shared" si="2"/>
        <v>0</v>
      </c>
      <c r="BW21" s="159">
        <f t="shared" si="2"/>
        <v>0</v>
      </c>
      <c r="BX21" s="159">
        <f t="shared" si="2"/>
        <v>0</v>
      </c>
      <c r="BY21" s="159">
        <f t="shared" si="2"/>
        <v>0</v>
      </c>
      <c r="BZ21" s="159">
        <f t="shared" si="2"/>
        <v>0</v>
      </c>
      <c r="CA21" s="159">
        <f t="shared" si="2"/>
        <v>0</v>
      </c>
      <c r="CB21" s="159">
        <f t="shared" si="2"/>
        <v>0</v>
      </c>
      <c r="CC21" s="159">
        <f t="shared" si="2"/>
        <v>0</v>
      </c>
      <c r="CD21" s="159">
        <f t="shared" si="2"/>
        <v>0</v>
      </c>
      <c r="CE21" s="159">
        <f t="shared" si="2"/>
        <v>0</v>
      </c>
      <c r="CF21" s="159">
        <f t="shared" si="2"/>
        <v>0</v>
      </c>
      <c r="CG21" s="159">
        <f t="shared" si="2"/>
        <v>0</v>
      </c>
      <c r="CH21" s="159">
        <f t="shared" si="2"/>
        <v>0</v>
      </c>
      <c r="CI21" s="159">
        <f t="shared" si="2"/>
        <v>0</v>
      </c>
      <c r="CJ21" s="159">
        <f t="shared" si="2"/>
        <v>0</v>
      </c>
      <c r="CK21" s="159">
        <f t="shared" si="2"/>
        <v>0</v>
      </c>
      <c r="CL21" s="159">
        <f t="shared" si="2"/>
        <v>0</v>
      </c>
      <c r="CM21" s="159">
        <f t="shared" si="2"/>
        <v>0</v>
      </c>
      <c r="CN21" s="159">
        <f t="shared" si="2"/>
        <v>0</v>
      </c>
      <c r="CO21" s="159">
        <f t="shared" si="2"/>
        <v>0</v>
      </c>
      <c r="CP21" s="159">
        <f t="shared" si="2"/>
        <v>0</v>
      </c>
      <c r="CQ21" s="159">
        <f t="shared" si="2"/>
        <v>0</v>
      </c>
      <c r="CR21" s="159">
        <f t="shared" si="2"/>
        <v>0</v>
      </c>
      <c r="CS21" s="159">
        <f t="shared" si="2"/>
        <v>0</v>
      </c>
      <c r="CT21" s="159">
        <f t="shared" si="2"/>
        <v>0</v>
      </c>
      <c r="CU21" s="159">
        <f t="shared" si="2"/>
        <v>0</v>
      </c>
      <c r="CV21" s="159">
        <f t="shared" si="2"/>
        <v>0</v>
      </c>
      <c r="CW21" s="159">
        <f t="shared" si="2"/>
        <v>0</v>
      </c>
      <c r="CX21" s="159">
        <f t="shared" ref="CX21:EC21" si="3">SUM(CX17:CX19)</f>
        <v>0</v>
      </c>
      <c r="CY21" s="159">
        <f t="shared" si="3"/>
        <v>0</v>
      </c>
      <c r="CZ21" s="159">
        <f t="shared" si="3"/>
        <v>0</v>
      </c>
      <c r="DA21" s="159">
        <f t="shared" si="3"/>
        <v>0</v>
      </c>
      <c r="DB21" s="159">
        <f t="shared" si="3"/>
        <v>0</v>
      </c>
      <c r="DC21" s="159">
        <f t="shared" si="3"/>
        <v>0</v>
      </c>
      <c r="DD21" s="159">
        <f t="shared" si="3"/>
        <v>0</v>
      </c>
      <c r="DE21" s="159">
        <f t="shared" si="3"/>
        <v>0</v>
      </c>
      <c r="DF21" s="159">
        <f t="shared" si="3"/>
        <v>0</v>
      </c>
      <c r="DG21" s="159">
        <f t="shared" si="3"/>
        <v>0</v>
      </c>
      <c r="DH21" s="159">
        <f t="shared" si="3"/>
        <v>0</v>
      </c>
      <c r="DI21" s="159">
        <f t="shared" si="3"/>
        <v>0</v>
      </c>
      <c r="DJ21" s="159">
        <f t="shared" si="3"/>
        <v>0</v>
      </c>
      <c r="DK21" s="159">
        <f t="shared" si="3"/>
        <v>0</v>
      </c>
      <c r="DL21" s="159">
        <f t="shared" si="3"/>
        <v>0</v>
      </c>
      <c r="DM21" s="159">
        <f t="shared" si="3"/>
        <v>0</v>
      </c>
      <c r="DN21" s="159">
        <f t="shared" si="3"/>
        <v>0</v>
      </c>
      <c r="DO21" s="159">
        <f t="shared" si="3"/>
        <v>0</v>
      </c>
      <c r="DP21" s="159">
        <f t="shared" si="3"/>
        <v>0</v>
      </c>
      <c r="DQ21" s="159">
        <f t="shared" si="3"/>
        <v>0</v>
      </c>
      <c r="DR21" s="159">
        <f t="shared" si="3"/>
        <v>0</v>
      </c>
      <c r="DS21" s="159">
        <f t="shared" si="3"/>
        <v>0</v>
      </c>
      <c r="DT21" s="159">
        <f t="shared" si="3"/>
        <v>0</v>
      </c>
      <c r="DU21" s="159">
        <f t="shared" si="3"/>
        <v>0</v>
      </c>
      <c r="DV21" s="159">
        <f t="shared" si="3"/>
        <v>0</v>
      </c>
      <c r="DW21" s="159">
        <f t="shared" si="3"/>
        <v>0</v>
      </c>
      <c r="DX21" s="159">
        <f t="shared" si="3"/>
        <v>0</v>
      </c>
      <c r="DY21" s="159">
        <f t="shared" si="3"/>
        <v>0</v>
      </c>
      <c r="DZ21" s="159">
        <f t="shared" si="3"/>
        <v>0</v>
      </c>
      <c r="EA21" s="159">
        <f t="shared" si="3"/>
        <v>0</v>
      </c>
      <c r="EB21" s="159">
        <f t="shared" si="3"/>
        <v>0</v>
      </c>
      <c r="EC21" s="159">
        <f t="shared" si="3"/>
        <v>0</v>
      </c>
      <c r="ED21" s="159">
        <f t="shared" ref="ED21:EZ21" si="4">SUM(ED17:ED19)</f>
        <v>0</v>
      </c>
      <c r="EE21" s="159">
        <f t="shared" si="4"/>
        <v>0</v>
      </c>
      <c r="EF21" s="159">
        <f t="shared" si="4"/>
        <v>0</v>
      </c>
      <c r="EG21" s="159">
        <f t="shared" si="4"/>
        <v>0</v>
      </c>
      <c r="EH21" s="159">
        <f t="shared" si="4"/>
        <v>0</v>
      </c>
      <c r="EI21" s="159">
        <f t="shared" si="4"/>
        <v>0</v>
      </c>
      <c r="EJ21" s="159">
        <f t="shared" si="4"/>
        <v>0</v>
      </c>
      <c r="EK21" s="159">
        <f t="shared" si="4"/>
        <v>0</v>
      </c>
      <c r="EL21" s="159">
        <f t="shared" si="4"/>
        <v>0</v>
      </c>
      <c r="EM21" s="159">
        <f t="shared" si="4"/>
        <v>0</v>
      </c>
      <c r="EN21" s="159">
        <f t="shared" si="4"/>
        <v>0</v>
      </c>
      <c r="EO21" s="159">
        <f t="shared" si="4"/>
        <v>0</v>
      </c>
      <c r="EP21" s="159">
        <f t="shared" si="4"/>
        <v>0</v>
      </c>
      <c r="EQ21" s="159">
        <f t="shared" si="4"/>
        <v>0</v>
      </c>
      <c r="ER21" s="159">
        <f t="shared" si="4"/>
        <v>0</v>
      </c>
      <c r="ES21" s="159">
        <f t="shared" si="4"/>
        <v>0</v>
      </c>
      <c r="ET21" s="159">
        <f t="shared" si="4"/>
        <v>0</v>
      </c>
      <c r="EU21" s="159">
        <f t="shared" si="4"/>
        <v>0</v>
      </c>
      <c r="EV21" s="159">
        <f t="shared" si="4"/>
        <v>0</v>
      </c>
      <c r="EW21" s="159">
        <f t="shared" si="4"/>
        <v>0</v>
      </c>
      <c r="EX21" s="159">
        <f t="shared" si="4"/>
        <v>0</v>
      </c>
      <c r="EY21" s="159">
        <f t="shared" si="4"/>
        <v>0</v>
      </c>
      <c r="EZ21" s="159">
        <f t="shared" si="4"/>
        <v>0</v>
      </c>
    </row>
    <row r="22" spans="1:1025" x14ac:dyDescent="0.3">
      <c r="B22" s="73"/>
      <c r="D22" s="58"/>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025" ht="43.5" x14ac:dyDescent="0.3">
      <c r="B23" s="77" t="s">
        <v>88</v>
      </c>
      <c r="D23" s="58"/>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row>
    <row r="24" spans="1:1025" ht="16" x14ac:dyDescent="0.45">
      <c r="B24" s="10" t="s">
        <v>89</v>
      </c>
      <c r="C24" s="75" t="s">
        <v>84</v>
      </c>
      <c r="D24" s="76"/>
      <c r="E24" s="75" t="s">
        <v>85</v>
      </c>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025" x14ac:dyDescent="0.3">
      <c r="A25" s="39"/>
      <c r="B25" s="39" t="s">
        <v>90</v>
      </c>
      <c r="C25" s="73"/>
      <c r="D25" s="159">
        <f>SUM(F25:EZ25)</f>
        <v>0</v>
      </c>
      <c r="E25" s="73"/>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c r="RB25" s="64"/>
      <c r="RC25" s="64"/>
      <c r="RD25" s="64"/>
      <c r="RE25" s="64"/>
      <c r="RF25" s="64"/>
      <c r="RG25" s="64"/>
      <c r="RH25" s="64"/>
      <c r="RI25" s="64"/>
      <c r="RJ25" s="64"/>
      <c r="RK25" s="64"/>
      <c r="RL25" s="64"/>
      <c r="RM25" s="64"/>
      <c r="RN25" s="64"/>
      <c r="RO25" s="64"/>
      <c r="RP25" s="64"/>
      <c r="RQ25" s="64"/>
      <c r="RR25" s="64"/>
      <c r="RS25" s="64"/>
      <c r="RT25" s="64"/>
      <c r="RU25" s="64"/>
      <c r="RV25" s="64"/>
      <c r="RW25" s="64"/>
      <c r="RX25" s="64"/>
      <c r="RY25" s="64"/>
      <c r="RZ25" s="64"/>
      <c r="SA25" s="64"/>
      <c r="SB25" s="64"/>
      <c r="SC25" s="64"/>
      <c r="SD25" s="64"/>
      <c r="SE25" s="64"/>
      <c r="SF25" s="64"/>
      <c r="SG25" s="64"/>
      <c r="SH25" s="64"/>
      <c r="SI25" s="64"/>
      <c r="SJ25" s="64"/>
      <c r="SK25" s="64"/>
      <c r="SL25" s="64"/>
      <c r="SM25" s="64"/>
      <c r="SN25" s="64"/>
      <c r="SO25" s="64"/>
      <c r="SP25" s="64"/>
      <c r="SQ25" s="64"/>
      <c r="SR25" s="64"/>
      <c r="SS25" s="64"/>
      <c r="ST25" s="64"/>
      <c r="SU25" s="64"/>
      <c r="SV25" s="64"/>
      <c r="SW25" s="64"/>
      <c r="SX25" s="64"/>
      <c r="SY25" s="64"/>
      <c r="SZ25" s="64"/>
      <c r="TA25" s="64"/>
      <c r="TB25" s="64"/>
      <c r="TC25" s="64"/>
      <c r="TD25" s="64"/>
      <c r="TE25" s="64"/>
      <c r="TF25" s="64"/>
      <c r="TG25" s="64"/>
      <c r="TH25" s="64"/>
      <c r="TI25" s="64"/>
      <c r="TJ25" s="64"/>
      <c r="TK25" s="64"/>
      <c r="TL25" s="64"/>
      <c r="TM25" s="64"/>
      <c r="TN25" s="64"/>
      <c r="TO25" s="64"/>
      <c r="TP25" s="64"/>
      <c r="TQ25" s="64"/>
      <c r="TR25" s="64"/>
      <c r="TS25" s="64"/>
      <c r="TT25" s="64"/>
      <c r="TU25" s="64"/>
      <c r="TV25" s="64"/>
      <c r="TW25" s="64"/>
      <c r="TX25" s="64"/>
      <c r="TY25" s="64"/>
      <c r="TZ25" s="64"/>
      <c r="UA25" s="64"/>
      <c r="UB25" s="64"/>
      <c r="UC25" s="64"/>
      <c r="UD25" s="64"/>
      <c r="UE25" s="64"/>
      <c r="UF25" s="64"/>
      <c r="UG25" s="64"/>
      <c r="UH25" s="64"/>
      <c r="UI25" s="64"/>
      <c r="UJ25" s="64"/>
      <c r="UK25" s="64"/>
      <c r="UL25" s="64"/>
      <c r="UM25" s="64"/>
      <c r="UN25" s="64"/>
      <c r="UO25" s="64"/>
      <c r="UP25" s="64"/>
      <c r="UQ25" s="64"/>
      <c r="UR25" s="64"/>
      <c r="US25" s="64"/>
      <c r="UT25" s="64"/>
      <c r="UU25" s="64"/>
      <c r="UV25" s="64"/>
      <c r="UW25" s="64"/>
      <c r="UX25" s="64"/>
      <c r="UY25" s="64"/>
      <c r="UZ25" s="64"/>
      <c r="VA25" s="64"/>
      <c r="VB25" s="64"/>
      <c r="VC25" s="64"/>
      <c r="VD25" s="64"/>
      <c r="VE25" s="64"/>
      <c r="VF25" s="64"/>
      <c r="VG25" s="64"/>
      <c r="VH25" s="64"/>
      <c r="VI25" s="64"/>
      <c r="VJ25" s="64"/>
      <c r="VK25" s="64"/>
      <c r="VL25" s="64"/>
      <c r="VM25" s="64"/>
      <c r="VN25" s="64"/>
      <c r="VO25" s="64"/>
      <c r="VP25" s="64"/>
      <c r="VQ25" s="64"/>
      <c r="VR25" s="64"/>
      <c r="VS25" s="64"/>
      <c r="VT25" s="64"/>
      <c r="VU25" s="64"/>
      <c r="VV25" s="64"/>
      <c r="VW25" s="64"/>
      <c r="VX25" s="64"/>
      <c r="VY25" s="64"/>
      <c r="VZ25" s="64"/>
      <c r="WA25" s="64"/>
      <c r="WB25" s="64"/>
      <c r="WC25" s="64"/>
      <c r="WD25" s="64"/>
      <c r="WE25" s="64"/>
      <c r="WF25" s="64"/>
      <c r="WG25" s="64"/>
      <c r="WH25" s="64"/>
      <c r="WI25" s="64"/>
      <c r="WJ25" s="64"/>
      <c r="WK25" s="64"/>
      <c r="WL25" s="64"/>
      <c r="WM25" s="64"/>
      <c r="WN25" s="64"/>
      <c r="WO25" s="64"/>
      <c r="WP25" s="64"/>
      <c r="WQ25" s="64"/>
      <c r="WR25" s="64"/>
      <c r="WS25" s="64"/>
      <c r="WT25" s="64"/>
      <c r="WU25" s="64"/>
      <c r="WV25" s="64"/>
      <c r="WW25" s="64"/>
      <c r="WX25" s="64"/>
      <c r="WY25" s="64"/>
      <c r="WZ25" s="64"/>
      <c r="XA25" s="64"/>
      <c r="XB25" s="64"/>
      <c r="XC25" s="64"/>
      <c r="XD25" s="64"/>
      <c r="XE25" s="64"/>
      <c r="XF25" s="64"/>
      <c r="XG25" s="64"/>
      <c r="XH25" s="64"/>
      <c r="XI25" s="64"/>
      <c r="XJ25" s="64"/>
      <c r="XK25" s="64"/>
      <c r="XL25" s="64"/>
      <c r="XM25" s="64"/>
      <c r="XN25" s="64"/>
      <c r="XO25" s="64"/>
      <c r="XP25" s="64"/>
      <c r="XQ25" s="64"/>
      <c r="XR25" s="64"/>
      <c r="XS25" s="64"/>
      <c r="XT25" s="64"/>
      <c r="XU25" s="64"/>
      <c r="XV25" s="64"/>
      <c r="XW25" s="64"/>
      <c r="XX25" s="64"/>
      <c r="XY25" s="64"/>
      <c r="XZ25" s="64"/>
      <c r="YA25" s="64"/>
      <c r="YB25" s="64"/>
      <c r="YC25" s="64"/>
      <c r="YD25" s="64"/>
      <c r="YE25" s="64"/>
      <c r="YF25" s="64"/>
      <c r="YG25" s="64"/>
      <c r="YH25" s="64"/>
      <c r="YI25" s="64"/>
      <c r="YJ25" s="64"/>
      <c r="YK25" s="64"/>
      <c r="YL25" s="64"/>
      <c r="YM25" s="64"/>
      <c r="YN25" s="64"/>
      <c r="YO25" s="64"/>
      <c r="YP25" s="64"/>
      <c r="YQ25" s="64"/>
      <c r="YR25" s="64"/>
      <c r="YS25" s="64"/>
      <c r="YT25" s="64"/>
      <c r="YU25" s="64"/>
      <c r="YV25" s="64"/>
      <c r="YW25" s="64"/>
      <c r="YX25" s="64"/>
      <c r="YY25" s="64"/>
      <c r="YZ25" s="64"/>
      <c r="ZA25" s="64"/>
      <c r="ZB25" s="64"/>
      <c r="ZC25" s="64"/>
      <c r="ZD25" s="64"/>
      <c r="ZE25" s="64"/>
      <c r="ZF25" s="64"/>
      <c r="ZG25" s="64"/>
      <c r="ZH25" s="64"/>
      <c r="ZI25" s="64"/>
      <c r="ZJ25" s="64"/>
      <c r="ZK25" s="64"/>
      <c r="ZL25" s="64"/>
      <c r="ZM25" s="64"/>
      <c r="ZN25" s="64"/>
      <c r="ZO25" s="64"/>
      <c r="ZP25" s="64"/>
      <c r="ZQ25" s="64"/>
      <c r="ZR25" s="64"/>
      <c r="ZS25" s="64"/>
      <c r="ZT25" s="64"/>
      <c r="ZU25" s="64"/>
      <c r="ZV25" s="64"/>
      <c r="ZW25" s="64"/>
      <c r="ZX25" s="64"/>
      <c r="ZY25" s="64"/>
      <c r="ZZ25" s="64"/>
      <c r="AAA25" s="64"/>
      <c r="AAB25" s="64"/>
      <c r="AAC25" s="64"/>
      <c r="AAD25" s="64"/>
      <c r="AAE25" s="64"/>
      <c r="AAF25" s="64"/>
      <c r="AAG25" s="64"/>
      <c r="AAH25" s="64"/>
      <c r="AAI25" s="64"/>
      <c r="AAJ25" s="64"/>
      <c r="AAK25" s="64"/>
      <c r="AAL25" s="64"/>
      <c r="AAM25" s="64"/>
      <c r="AAN25" s="64"/>
      <c r="AAO25" s="64"/>
      <c r="AAP25" s="64"/>
      <c r="AAQ25" s="64"/>
      <c r="AAR25" s="64"/>
      <c r="AAS25" s="64"/>
      <c r="AAT25" s="64"/>
      <c r="AAU25" s="64"/>
      <c r="AAV25" s="64"/>
      <c r="AAW25" s="64"/>
      <c r="AAX25" s="64"/>
      <c r="AAY25" s="64"/>
      <c r="AAZ25" s="64"/>
      <c r="ABA25" s="64"/>
      <c r="ABB25" s="64"/>
      <c r="ABC25" s="64"/>
      <c r="ABD25" s="64"/>
      <c r="ABE25" s="64"/>
      <c r="ABF25" s="64"/>
      <c r="ABG25" s="64"/>
      <c r="ABH25" s="64"/>
      <c r="ABI25" s="64"/>
      <c r="ABJ25" s="64"/>
      <c r="ABK25" s="64"/>
      <c r="ABL25" s="64"/>
      <c r="ABM25" s="64"/>
      <c r="ABN25" s="64"/>
      <c r="ABO25" s="64"/>
      <c r="ABP25" s="64"/>
      <c r="ABQ25" s="64"/>
      <c r="ABR25" s="64"/>
      <c r="ABS25" s="64"/>
      <c r="ABT25" s="64"/>
      <c r="ABU25" s="64"/>
      <c r="ABV25" s="64"/>
      <c r="ABW25" s="64"/>
      <c r="ABX25" s="64"/>
      <c r="ABY25" s="64"/>
      <c r="ABZ25" s="64"/>
      <c r="ACA25" s="64"/>
      <c r="ACB25" s="64"/>
      <c r="ACC25" s="64"/>
      <c r="ACD25" s="64"/>
      <c r="ACE25" s="64"/>
      <c r="ACF25" s="64"/>
      <c r="ACG25" s="64"/>
      <c r="ACH25" s="64"/>
      <c r="ACI25" s="64"/>
      <c r="ACJ25" s="64"/>
      <c r="ACK25" s="64"/>
      <c r="ACL25" s="64"/>
      <c r="ACM25" s="64"/>
      <c r="ACN25" s="64"/>
      <c r="ACO25" s="64"/>
      <c r="ACP25" s="64"/>
      <c r="ACQ25" s="64"/>
      <c r="ACR25" s="64"/>
      <c r="ACS25" s="64"/>
      <c r="ACT25" s="64"/>
      <c r="ACU25" s="64"/>
      <c r="ACV25" s="64"/>
      <c r="ACW25" s="64"/>
      <c r="ACX25" s="64"/>
      <c r="ACY25" s="64"/>
      <c r="ACZ25" s="64"/>
      <c r="ADA25" s="64"/>
      <c r="ADB25" s="64"/>
      <c r="ADC25" s="64"/>
      <c r="ADD25" s="64"/>
      <c r="ADE25" s="64"/>
      <c r="ADF25" s="64"/>
      <c r="ADG25" s="64"/>
      <c r="ADH25" s="64"/>
      <c r="ADI25" s="64"/>
      <c r="ADJ25" s="64"/>
      <c r="ADK25" s="64"/>
      <c r="ADL25" s="64"/>
      <c r="ADM25" s="64"/>
      <c r="ADN25" s="64"/>
      <c r="ADO25" s="64"/>
      <c r="ADP25" s="64"/>
      <c r="ADQ25" s="64"/>
      <c r="ADR25" s="64"/>
      <c r="ADS25" s="64"/>
      <c r="ADT25" s="64"/>
      <c r="ADU25" s="64"/>
      <c r="ADV25" s="64"/>
      <c r="ADW25" s="64"/>
      <c r="ADX25" s="64"/>
      <c r="ADY25" s="64"/>
      <c r="ADZ25" s="64"/>
      <c r="AEA25" s="64"/>
      <c r="AEB25" s="64"/>
      <c r="AEC25" s="64"/>
      <c r="AED25" s="64"/>
      <c r="AEE25" s="64"/>
      <c r="AEF25" s="64"/>
      <c r="AEG25" s="64"/>
      <c r="AEH25" s="64"/>
      <c r="AEI25" s="64"/>
      <c r="AEJ25" s="64"/>
      <c r="AEK25" s="64"/>
      <c r="AEL25" s="64"/>
      <c r="AEM25" s="64"/>
      <c r="AEN25" s="64"/>
      <c r="AEO25" s="64"/>
      <c r="AEP25" s="64"/>
      <c r="AEQ25" s="64"/>
      <c r="AER25" s="64"/>
      <c r="AES25" s="64"/>
      <c r="AET25" s="64"/>
      <c r="AEU25" s="64"/>
      <c r="AEV25" s="64"/>
      <c r="AEW25" s="64"/>
      <c r="AEX25" s="64"/>
      <c r="AEY25" s="64"/>
      <c r="AEZ25" s="64"/>
      <c r="AFA25" s="64"/>
      <c r="AFB25" s="64"/>
      <c r="AFC25" s="64"/>
      <c r="AFD25" s="64"/>
      <c r="AFE25" s="64"/>
      <c r="AFF25" s="64"/>
      <c r="AFG25" s="64"/>
      <c r="AFH25" s="64"/>
      <c r="AFI25" s="64"/>
      <c r="AFJ25" s="64"/>
      <c r="AFK25" s="64"/>
      <c r="AFL25" s="64"/>
      <c r="AFM25" s="64"/>
      <c r="AFN25" s="64"/>
      <c r="AFO25" s="64"/>
      <c r="AFP25" s="64"/>
      <c r="AFQ25" s="64"/>
      <c r="AFR25" s="64"/>
      <c r="AFS25" s="64"/>
      <c r="AFT25" s="64"/>
      <c r="AFU25" s="64"/>
      <c r="AFV25" s="64"/>
      <c r="AFW25" s="64"/>
      <c r="AFX25" s="64"/>
      <c r="AFY25" s="64"/>
      <c r="AFZ25" s="64"/>
      <c r="AGA25" s="64"/>
      <c r="AGB25" s="64"/>
      <c r="AGC25" s="64"/>
      <c r="AGD25" s="64"/>
      <c r="AGE25" s="64"/>
      <c r="AGF25" s="64"/>
      <c r="AGG25" s="64"/>
      <c r="AGH25" s="64"/>
      <c r="AGI25" s="64"/>
      <c r="AGJ25" s="64"/>
      <c r="AGK25" s="64"/>
      <c r="AGL25" s="64"/>
      <c r="AGM25" s="64"/>
      <c r="AGN25" s="64"/>
      <c r="AGO25" s="64"/>
      <c r="AGP25" s="64"/>
      <c r="AGQ25" s="64"/>
      <c r="AGR25" s="64"/>
      <c r="AGS25" s="64"/>
      <c r="AGT25" s="64"/>
      <c r="AGU25" s="64"/>
      <c r="AGV25" s="64"/>
      <c r="AGW25" s="64"/>
      <c r="AGX25" s="64"/>
      <c r="AGY25" s="64"/>
      <c r="AGZ25" s="64"/>
      <c r="AHA25" s="64"/>
      <c r="AHB25" s="64"/>
      <c r="AHC25" s="64"/>
      <c r="AHD25" s="64"/>
      <c r="AHE25" s="64"/>
      <c r="AHF25" s="64"/>
      <c r="AHG25" s="64"/>
      <c r="AHH25" s="64"/>
      <c r="AHI25" s="64"/>
      <c r="AHJ25" s="64"/>
      <c r="AHK25" s="64"/>
      <c r="AHL25" s="64"/>
      <c r="AHM25" s="64"/>
      <c r="AHN25" s="64"/>
      <c r="AHO25" s="64"/>
      <c r="AHP25" s="64"/>
      <c r="AHQ25" s="64"/>
      <c r="AHR25" s="64"/>
      <c r="AHS25" s="64"/>
      <c r="AHT25" s="64"/>
      <c r="AHU25" s="64"/>
      <c r="AHV25" s="64"/>
      <c r="AHW25" s="64"/>
      <c r="AHX25" s="64"/>
      <c r="AHY25" s="64"/>
      <c r="AHZ25" s="64"/>
      <c r="AIA25" s="64"/>
      <c r="AIB25" s="64"/>
      <c r="AIC25" s="64"/>
      <c r="AID25" s="64"/>
      <c r="AIE25" s="64"/>
      <c r="AIF25" s="64"/>
      <c r="AIG25" s="64"/>
      <c r="AIH25" s="64"/>
      <c r="AII25" s="64"/>
      <c r="AIJ25" s="64"/>
      <c r="AIK25" s="64"/>
      <c r="AIL25" s="64"/>
      <c r="AIM25" s="64"/>
      <c r="AIN25" s="64"/>
      <c r="AIO25" s="64"/>
      <c r="AIP25" s="64"/>
      <c r="AIQ25" s="64"/>
      <c r="AIR25" s="64"/>
      <c r="AIS25" s="64"/>
      <c r="AIT25" s="64"/>
      <c r="AIU25" s="64"/>
      <c r="AIV25" s="64"/>
      <c r="AIW25" s="64"/>
      <c r="AIX25" s="64"/>
      <c r="AIY25" s="64"/>
      <c r="AIZ25" s="64"/>
      <c r="AJA25" s="64"/>
      <c r="AJB25" s="64"/>
      <c r="AJC25" s="64"/>
      <c r="AJD25" s="64"/>
      <c r="AJE25" s="64"/>
      <c r="AJF25" s="64"/>
      <c r="AJG25" s="64"/>
      <c r="AJH25" s="64"/>
      <c r="AJI25" s="64"/>
      <c r="AJJ25" s="64"/>
      <c r="AJK25" s="64"/>
      <c r="AJL25" s="64"/>
      <c r="AJM25" s="64"/>
      <c r="AJN25" s="64"/>
      <c r="AJO25" s="64"/>
      <c r="AJP25" s="64"/>
      <c r="AJQ25" s="64"/>
      <c r="AJR25" s="64"/>
      <c r="AJS25" s="64"/>
      <c r="AJT25" s="64"/>
      <c r="AJU25" s="64"/>
      <c r="AJV25" s="64"/>
      <c r="AJW25" s="64"/>
      <c r="AJX25" s="64"/>
      <c r="AJY25" s="64"/>
      <c r="AJZ25" s="64"/>
      <c r="AKA25" s="64"/>
      <c r="AKB25" s="64"/>
      <c r="AKC25" s="64"/>
      <c r="AKD25" s="64"/>
      <c r="AKE25" s="64"/>
      <c r="AKF25" s="64"/>
      <c r="AKG25" s="64"/>
      <c r="AKH25" s="64"/>
      <c r="AKI25" s="64"/>
      <c r="AKJ25" s="64"/>
      <c r="AKK25" s="64"/>
      <c r="AKL25" s="64"/>
      <c r="AKM25" s="64"/>
      <c r="AKN25" s="64"/>
      <c r="AKO25" s="64"/>
      <c r="AKP25" s="64"/>
      <c r="AKQ25" s="64"/>
      <c r="AKR25" s="64"/>
      <c r="AKS25" s="64"/>
      <c r="AKT25" s="64"/>
      <c r="AKU25" s="64"/>
      <c r="AKV25" s="64"/>
      <c r="AKW25" s="64"/>
      <c r="AKX25" s="64"/>
      <c r="AKY25" s="64"/>
      <c r="AKZ25" s="64"/>
      <c r="ALA25" s="64"/>
      <c r="ALB25" s="64"/>
      <c r="ALC25" s="64"/>
      <c r="ALD25" s="64"/>
      <c r="ALE25" s="64"/>
      <c r="ALF25" s="64"/>
      <c r="ALG25" s="64"/>
      <c r="ALH25" s="64"/>
      <c r="ALI25" s="64"/>
      <c r="ALJ25" s="64"/>
      <c r="ALK25" s="64"/>
      <c r="ALL25" s="64"/>
      <c r="ALM25" s="64"/>
      <c r="ALN25" s="64"/>
      <c r="ALO25" s="64"/>
      <c r="ALP25" s="64"/>
      <c r="ALQ25" s="64"/>
      <c r="ALR25" s="64"/>
      <c r="ALS25" s="64"/>
      <c r="ALT25" s="64"/>
      <c r="ALU25" s="64"/>
      <c r="ALV25" s="64"/>
      <c r="ALW25" s="64"/>
      <c r="ALX25" s="64"/>
      <c r="ALY25" s="64"/>
      <c r="ALZ25" s="64"/>
      <c r="AMA25" s="64"/>
      <c r="AMB25" s="64"/>
      <c r="AMC25" s="64"/>
      <c r="AMD25" s="64"/>
      <c r="AME25" s="64"/>
      <c r="AMF25" s="64"/>
      <c r="AMG25" s="64"/>
      <c r="AMH25" s="64"/>
      <c r="AMI25" s="64"/>
      <c r="AMJ25" s="64"/>
      <c r="AMK25" s="64"/>
    </row>
    <row r="26" spans="1:1025" ht="16" x14ac:dyDescent="0.45">
      <c r="B26" s="10" t="s">
        <v>91</v>
      </c>
      <c r="D26" s="7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025" ht="16" x14ac:dyDescent="0.45">
      <c r="B27" s="10" t="s">
        <v>332</v>
      </c>
      <c r="C27" s="75" t="s">
        <v>84</v>
      </c>
      <c r="D27" s="76"/>
      <c r="E27" s="75" t="s">
        <v>85</v>
      </c>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025" x14ac:dyDescent="0.3">
      <c r="B28" s="39" t="s">
        <v>92</v>
      </c>
      <c r="D28" s="159">
        <f>SUM(F28:EZ28)</f>
        <v>0</v>
      </c>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sheetData>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K1048576"/>
  <sheetViews>
    <sheetView showGridLines="0" zoomScale="80" zoomScaleNormal="80" workbookViewId="0">
      <pane xSplit="4" ySplit="6" topLeftCell="E7" activePane="bottomRight" state="frozen"/>
      <selection pane="topRight" activeCell="E1" sqref="E1"/>
      <selection pane="bottomLeft" activeCell="A31" sqref="A31"/>
      <selection pane="bottomRight" activeCell="B23" sqref="B23"/>
    </sheetView>
  </sheetViews>
  <sheetFormatPr baseColWidth="10" defaultColWidth="9.1796875" defaultRowHeight="13" x14ac:dyDescent="0.3"/>
  <cols>
    <col min="1" max="1" width="3.1796875" style="10" customWidth="1"/>
    <col min="2" max="2" width="80.7265625" style="78"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231" s="10" customFormat="1" ht="15.75" customHeight="1" x14ac:dyDescent="0.3"/>
    <row r="2" spans="1:231" ht="15.75" customHeight="1" x14ac:dyDescent="0.4">
      <c r="B2" s="11" t="s">
        <v>14</v>
      </c>
      <c r="C2" s="12"/>
      <c r="AY2" s="13"/>
    </row>
    <row r="3" spans="1:231" s="12" customFormat="1" ht="15.75" customHeight="1" x14ac:dyDescent="0.4">
      <c r="B3" s="14" t="str">
        <f>Général!C11</f>
        <v>Groupement XXX / Projet ZZZ</v>
      </c>
      <c r="AY3" s="15"/>
    </row>
    <row r="4" spans="1:231" s="10" customFormat="1" ht="15.75" customHeight="1" x14ac:dyDescent="0.4">
      <c r="C4" s="12"/>
      <c r="AY4" s="13"/>
    </row>
    <row r="5" spans="1:231"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Général!EI5</f>
        <v>24289</v>
      </c>
      <c r="FB5" s="17">
        <f>Général!EJ5</f>
        <v>24473</v>
      </c>
      <c r="FC5" s="17">
        <f>Général!EK5</f>
        <v>24654</v>
      </c>
      <c r="FD5" s="17">
        <f>Général!EL5</f>
        <v>24838</v>
      </c>
      <c r="FE5" s="17">
        <f>Général!EM5</f>
        <v>25020</v>
      </c>
      <c r="FF5" s="17">
        <f>Général!EN5</f>
        <v>25204</v>
      </c>
      <c r="FG5" s="17">
        <f>Général!EO5</f>
        <v>25385</v>
      </c>
      <c r="FH5" s="17">
        <f>Général!EP5</f>
        <v>25569</v>
      </c>
      <c r="FI5" s="17">
        <f>Général!EQ5</f>
        <v>25750</v>
      </c>
      <c r="FJ5" s="17">
        <f>Général!ER5</f>
        <v>25934</v>
      </c>
      <c r="FK5" s="17">
        <f>Général!ES5</f>
        <v>26115</v>
      </c>
      <c r="FL5" s="17">
        <f>Général!ET5</f>
        <v>26299</v>
      </c>
      <c r="FM5" s="17">
        <f>Général!EU5</f>
        <v>26481</v>
      </c>
      <c r="FN5" s="17">
        <f>Général!EV5</f>
        <v>26665</v>
      </c>
      <c r="FO5" s="17">
        <f>Général!EW5</f>
        <v>26846</v>
      </c>
      <c r="FP5" s="17">
        <f>Général!EX5</f>
        <v>27030</v>
      </c>
      <c r="FQ5" s="17">
        <f>Général!EY5</f>
        <v>27211</v>
      </c>
      <c r="FR5" s="17">
        <f>Général!EZ5</f>
        <v>27395</v>
      </c>
      <c r="FS5" s="17" t="e">
        <f>Général!#REF!</f>
        <v>#REF!</v>
      </c>
      <c r="FT5" s="17" t="e">
        <f>Général!#REF!</f>
        <v>#REF!</v>
      </c>
      <c r="FU5" s="17" t="e">
        <f>Général!#REF!</f>
        <v>#REF!</v>
      </c>
      <c r="FV5" s="17" t="e">
        <f>Général!#REF!</f>
        <v>#REF!</v>
      </c>
      <c r="FW5" s="17" t="e">
        <f>Général!#REF!</f>
        <v>#REF!</v>
      </c>
      <c r="FX5" s="17" t="e">
        <f>Général!#REF!</f>
        <v>#REF!</v>
      </c>
      <c r="FY5" s="17" t="e">
        <f>Général!#REF!</f>
        <v>#REF!</v>
      </c>
      <c r="FZ5" s="17" t="e">
        <f>Général!#REF!</f>
        <v>#REF!</v>
      </c>
      <c r="GA5" s="17" t="e">
        <f>Général!#REF!</f>
        <v>#REF!</v>
      </c>
      <c r="GB5" s="17" t="e">
        <f>Général!#REF!</f>
        <v>#REF!</v>
      </c>
      <c r="GC5" s="17" t="e">
        <f>Général!#REF!</f>
        <v>#REF!</v>
      </c>
      <c r="GD5" s="17" t="e">
        <f>Général!#REF!</f>
        <v>#REF!</v>
      </c>
      <c r="GE5" s="17" t="e">
        <f>Général!#REF!</f>
        <v>#REF!</v>
      </c>
      <c r="GF5" s="17" t="e">
        <f>Général!#REF!</f>
        <v>#REF!</v>
      </c>
      <c r="GG5" s="17" t="e">
        <f>Général!#REF!</f>
        <v>#REF!</v>
      </c>
      <c r="GH5" s="17" t="e">
        <f>Général!#REF!</f>
        <v>#REF!</v>
      </c>
      <c r="GI5" s="17" t="e">
        <f>Général!#REF!</f>
        <v>#REF!</v>
      </c>
      <c r="GJ5" s="17" t="e">
        <f>Général!#REF!</f>
        <v>#REF!</v>
      </c>
      <c r="GK5" s="17" t="e">
        <f>Général!#REF!</f>
        <v>#REF!</v>
      </c>
      <c r="GL5" s="17" t="e">
        <f>Général!#REF!</f>
        <v>#REF!</v>
      </c>
      <c r="GM5" s="17" t="e">
        <f>Général!#REF!</f>
        <v>#REF!</v>
      </c>
      <c r="GN5" s="17" t="e">
        <f>Général!#REF!</f>
        <v>#REF!</v>
      </c>
      <c r="GO5" s="17" t="e">
        <f>Général!#REF!</f>
        <v>#REF!</v>
      </c>
      <c r="GP5" s="17" t="e">
        <f>Général!#REF!</f>
        <v>#REF!</v>
      </c>
      <c r="GQ5" s="17" t="e">
        <f>Général!#REF!</f>
        <v>#REF!</v>
      </c>
      <c r="GR5" s="17" t="e">
        <f>Général!#REF!</f>
        <v>#REF!</v>
      </c>
      <c r="GS5" s="17" t="e">
        <f>Général!#REF!</f>
        <v>#REF!</v>
      </c>
      <c r="GT5" s="17" t="e">
        <f>Général!#REF!</f>
        <v>#REF!</v>
      </c>
      <c r="GU5" s="17" t="e">
        <f>Général!#REF!</f>
        <v>#REF!</v>
      </c>
      <c r="GV5" s="17" t="e">
        <f>Général!#REF!</f>
        <v>#REF!</v>
      </c>
      <c r="GW5" s="17" t="e">
        <f>Général!#REF!</f>
        <v>#REF!</v>
      </c>
      <c r="GX5" s="17" t="e">
        <f>Général!#REF!</f>
        <v>#REF!</v>
      </c>
      <c r="GY5" s="17" t="e">
        <f>Général!#REF!</f>
        <v>#REF!</v>
      </c>
      <c r="GZ5" s="17" t="e">
        <f>Général!#REF!</f>
        <v>#REF!</v>
      </c>
      <c r="HA5" s="17" t="e">
        <f>Général!#REF!</f>
        <v>#REF!</v>
      </c>
      <c r="HB5" s="17" t="e">
        <f>Général!#REF!</f>
        <v>#REF!</v>
      </c>
      <c r="HC5" s="17" t="e">
        <f>Général!#REF!</f>
        <v>#REF!</v>
      </c>
      <c r="HD5" s="17" t="e">
        <f>Général!#REF!</f>
        <v>#REF!</v>
      </c>
      <c r="HE5" s="17" t="e">
        <f>Général!#REF!</f>
        <v>#REF!</v>
      </c>
      <c r="HF5" s="17" t="e">
        <f>Général!#REF!</f>
        <v>#REF!</v>
      </c>
      <c r="HG5" s="17" t="e">
        <f>Général!#REF!</f>
        <v>#REF!</v>
      </c>
      <c r="HH5" s="17" t="e">
        <f>Général!#REF!</f>
        <v>#REF!</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row>
    <row r="6" spans="1:231"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Général!EI6</f>
        <v>24472</v>
      </c>
      <c r="FB6" s="17">
        <f>Général!EJ6</f>
        <v>24653</v>
      </c>
      <c r="FC6" s="17">
        <f>Général!EK6</f>
        <v>24837</v>
      </c>
      <c r="FD6" s="17">
        <f>Général!EL6</f>
        <v>25019</v>
      </c>
      <c r="FE6" s="17">
        <f>Général!EM6</f>
        <v>25203</v>
      </c>
      <c r="FF6" s="17">
        <f>Général!EN6</f>
        <v>25384</v>
      </c>
      <c r="FG6" s="17">
        <f>Général!EO6</f>
        <v>25568</v>
      </c>
      <c r="FH6" s="17">
        <f>Général!EP6</f>
        <v>25749</v>
      </c>
      <c r="FI6" s="17">
        <f>Général!EQ6</f>
        <v>25933</v>
      </c>
      <c r="FJ6" s="17">
        <f>Général!ER6</f>
        <v>26114</v>
      </c>
      <c r="FK6" s="17">
        <f>Général!ES6</f>
        <v>26298</v>
      </c>
      <c r="FL6" s="17">
        <f>Général!ET6</f>
        <v>26480</v>
      </c>
      <c r="FM6" s="17">
        <f>Général!EU6</f>
        <v>26664</v>
      </c>
      <c r="FN6" s="17">
        <f>Général!EV6</f>
        <v>26845</v>
      </c>
      <c r="FO6" s="17">
        <f>Général!EW6</f>
        <v>27029</v>
      </c>
      <c r="FP6" s="17">
        <f>Général!EX6</f>
        <v>27210</v>
      </c>
      <c r="FQ6" s="17">
        <f>Général!EY6</f>
        <v>27394</v>
      </c>
      <c r="FR6" s="17">
        <f>Général!EZ6</f>
        <v>27575</v>
      </c>
      <c r="FS6" s="17" t="e">
        <f>Général!#REF!</f>
        <v>#REF!</v>
      </c>
      <c r="FT6" s="17" t="e">
        <f>Général!#REF!</f>
        <v>#REF!</v>
      </c>
      <c r="FU6" s="17" t="e">
        <f>Général!#REF!</f>
        <v>#REF!</v>
      </c>
      <c r="FV6" s="17" t="e">
        <f>Général!#REF!</f>
        <v>#REF!</v>
      </c>
      <c r="FW6" s="17" t="e">
        <f>Général!#REF!</f>
        <v>#REF!</v>
      </c>
      <c r="FX6" s="17" t="e">
        <f>Général!#REF!</f>
        <v>#REF!</v>
      </c>
      <c r="FY6" s="17" t="e">
        <f>Général!#REF!</f>
        <v>#REF!</v>
      </c>
      <c r="FZ6" s="17" t="e">
        <f>Général!#REF!</f>
        <v>#REF!</v>
      </c>
      <c r="GA6" s="17" t="e">
        <f>Général!#REF!</f>
        <v>#REF!</v>
      </c>
      <c r="GB6" s="17" t="e">
        <f>Général!#REF!</f>
        <v>#REF!</v>
      </c>
      <c r="GC6" s="17" t="e">
        <f>Général!#REF!</f>
        <v>#REF!</v>
      </c>
      <c r="GD6" s="17" t="e">
        <f>Général!#REF!</f>
        <v>#REF!</v>
      </c>
      <c r="GE6" s="17" t="e">
        <f>Général!#REF!</f>
        <v>#REF!</v>
      </c>
      <c r="GF6" s="17" t="e">
        <f>Général!#REF!</f>
        <v>#REF!</v>
      </c>
      <c r="GG6" s="17" t="e">
        <f>Général!#REF!</f>
        <v>#REF!</v>
      </c>
      <c r="GH6" s="17" t="e">
        <f>Général!#REF!</f>
        <v>#REF!</v>
      </c>
      <c r="GI6" s="17" t="e">
        <f>Général!#REF!</f>
        <v>#REF!</v>
      </c>
      <c r="GJ6" s="17" t="e">
        <f>Général!#REF!</f>
        <v>#REF!</v>
      </c>
      <c r="GK6" s="17" t="e">
        <f>Général!#REF!</f>
        <v>#REF!</v>
      </c>
      <c r="GL6" s="17" t="e">
        <f>Général!#REF!</f>
        <v>#REF!</v>
      </c>
      <c r="GM6" s="17" t="e">
        <f>Général!#REF!</f>
        <v>#REF!</v>
      </c>
      <c r="GN6" s="17" t="e">
        <f>Général!#REF!</f>
        <v>#REF!</v>
      </c>
      <c r="GO6" s="17" t="e">
        <f>Général!#REF!</f>
        <v>#REF!</v>
      </c>
      <c r="GP6" s="17" t="e">
        <f>Général!#REF!</f>
        <v>#REF!</v>
      </c>
      <c r="GQ6" s="17" t="e">
        <f>Général!#REF!</f>
        <v>#REF!</v>
      </c>
      <c r="GR6" s="17" t="e">
        <f>Général!#REF!</f>
        <v>#REF!</v>
      </c>
      <c r="GS6" s="17" t="e">
        <f>Général!#REF!</f>
        <v>#REF!</v>
      </c>
      <c r="GT6" s="17" t="e">
        <f>Général!#REF!</f>
        <v>#REF!</v>
      </c>
      <c r="GU6" s="17" t="e">
        <f>Général!#REF!</f>
        <v>#REF!</v>
      </c>
      <c r="GV6" s="17" t="e">
        <f>Général!#REF!</f>
        <v>#REF!</v>
      </c>
      <c r="GW6" s="17" t="e">
        <f>Général!#REF!</f>
        <v>#REF!</v>
      </c>
      <c r="GX6" s="17" t="e">
        <f>Général!#REF!</f>
        <v>#REF!</v>
      </c>
      <c r="GY6" s="17" t="e">
        <f>Général!#REF!</f>
        <v>#REF!</v>
      </c>
      <c r="GZ6" s="17" t="e">
        <f>Général!#REF!</f>
        <v>#REF!</v>
      </c>
      <c r="HA6" s="17" t="e">
        <f>Général!#REF!</f>
        <v>#REF!</v>
      </c>
      <c r="HB6" s="17" t="e">
        <f>Général!#REF!</f>
        <v>#REF!</v>
      </c>
      <c r="HC6" s="17" t="e">
        <f>Général!#REF!</f>
        <v>#REF!</v>
      </c>
      <c r="HD6" s="17" t="e">
        <f>Général!#REF!</f>
        <v>#REF!</v>
      </c>
      <c r="HE6" s="17" t="e">
        <f>Général!#REF!</f>
        <v>#REF!</v>
      </c>
      <c r="HF6" s="17" t="e">
        <f>Général!#REF!</f>
        <v>#REF!</v>
      </c>
      <c r="HG6" s="17" t="e">
        <f>Général!#REF!</f>
        <v>#REF!</v>
      </c>
      <c r="HH6" s="17" t="e">
        <f>Général!#REF!</f>
        <v>#REF!</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row>
    <row r="7" spans="1:231"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231" ht="15.5" x14ac:dyDescent="0.3">
      <c r="B8" s="79" t="s">
        <v>288</v>
      </c>
      <c r="D8" s="80"/>
      <c r="F8" s="80"/>
      <c r="BA8" s="81"/>
    </row>
    <row r="9" spans="1:231" x14ac:dyDescent="0.3">
      <c r="B9" s="24" t="s">
        <v>93</v>
      </c>
      <c r="BA9" s="81"/>
    </row>
    <row r="10" spans="1:231" x14ac:dyDescent="0.3">
      <c r="BA10" s="81"/>
    </row>
    <row r="11" spans="1:231" x14ac:dyDescent="0.3">
      <c r="B11" s="38" t="s">
        <v>289</v>
      </c>
    </row>
    <row r="13" spans="1:231" x14ac:dyDescent="0.3">
      <c r="B13" s="82" t="s">
        <v>94</v>
      </c>
      <c r="D13" s="83"/>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row>
    <row r="14" spans="1:231" s="85" customFormat="1" x14ac:dyDescent="0.3">
      <c r="A14" s="10"/>
      <c r="B14" s="85" t="s">
        <v>95</v>
      </c>
      <c r="D14" s="169"/>
      <c r="E14" s="170"/>
      <c r="F14" s="171">
        <v>0</v>
      </c>
      <c r="G14" s="172">
        <f t="shared" ref="G14:AL14" si="0">F19</f>
        <v>0</v>
      </c>
      <c r="H14" s="172">
        <f t="shared" si="0"/>
        <v>0</v>
      </c>
      <c r="I14" s="172">
        <f t="shared" si="0"/>
        <v>0</v>
      </c>
      <c r="J14" s="172">
        <f t="shared" si="0"/>
        <v>0</v>
      </c>
      <c r="K14" s="172">
        <f t="shared" si="0"/>
        <v>0</v>
      </c>
      <c r="L14" s="172">
        <f t="shared" si="0"/>
        <v>0</v>
      </c>
      <c r="M14" s="172">
        <f t="shared" si="0"/>
        <v>0</v>
      </c>
      <c r="N14" s="172">
        <f t="shared" si="0"/>
        <v>0</v>
      </c>
      <c r="O14" s="172">
        <f t="shared" si="0"/>
        <v>0</v>
      </c>
      <c r="P14" s="172">
        <f t="shared" si="0"/>
        <v>0</v>
      </c>
      <c r="Q14" s="172">
        <f t="shared" si="0"/>
        <v>0</v>
      </c>
      <c r="R14" s="172">
        <f t="shared" si="0"/>
        <v>0</v>
      </c>
      <c r="S14" s="172">
        <f t="shared" si="0"/>
        <v>0</v>
      </c>
      <c r="T14" s="172">
        <f t="shared" si="0"/>
        <v>0</v>
      </c>
      <c r="U14" s="172">
        <f t="shared" si="0"/>
        <v>0</v>
      </c>
      <c r="V14" s="172">
        <f t="shared" si="0"/>
        <v>0</v>
      </c>
      <c r="W14" s="172">
        <f t="shared" si="0"/>
        <v>0</v>
      </c>
      <c r="X14" s="172">
        <f t="shared" si="0"/>
        <v>0</v>
      </c>
      <c r="Y14" s="172">
        <f t="shared" si="0"/>
        <v>0</v>
      </c>
      <c r="Z14" s="172">
        <f t="shared" si="0"/>
        <v>0</v>
      </c>
      <c r="AA14" s="172">
        <f t="shared" si="0"/>
        <v>0</v>
      </c>
      <c r="AB14" s="172">
        <f t="shared" si="0"/>
        <v>0</v>
      </c>
      <c r="AC14" s="172">
        <f t="shared" si="0"/>
        <v>0</v>
      </c>
      <c r="AD14" s="172">
        <f t="shared" si="0"/>
        <v>0</v>
      </c>
      <c r="AE14" s="172">
        <f t="shared" si="0"/>
        <v>0</v>
      </c>
      <c r="AF14" s="172">
        <f t="shared" si="0"/>
        <v>0</v>
      </c>
      <c r="AG14" s="172">
        <f t="shared" si="0"/>
        <v>0</v>
      </c>
      <c r="AH14" s="172">
        <f t="shared" si="0"/>
        <v>0</v>
      </c>
      <c r="AI14" s="172">
        <f t="shared" si="0"/>
        <v>0</v>
      </c>
      <c r="AJ14" s="172">
        <f t="shared" si="0"/>
        <v>0</v>
      </c>
      <c r="AK14" s="172">
        <f t="shared" si="0"/>
        <v>0</v>
      </c>
      <c r="AL14" s="172">
        <f t="shared" si="0"/>
        <v>0</v>
      </c>
      <c r="AM14" s="172">
        <f t="shared" ref="AM14:BR14" si="1">AL19</f>
        <v>0</v>
      </c>
      <c r="AN14" s="172">
        <f t="shared" si="1"/>
        <v>0</v>
      </c>
      <c r="AO14" s="172">
        <f t="shared" si="1"/>
        <v>0</v>
      </c>
      <c r="AP14" s="172">
        <f t="shared" si="1"/>
        <v>0</v>
      </c>
      <c r="AQ14" s="172">
        <f t="shared" si="1"/>
        <v>0</v>
      </c>
      <c r="AR14" s="172">
        <f t="shared" si="1"/>
        <v>0</v>
      </c>
      <c r="AS14" s="172">
        <f t="shared" si="1"/>
        <v>0</v>
      </c>
      <c r="AT14" s="172">
        <f t="shared" si="1"/>
        <v>0</v>
      </c>
      <c r="AU14" s="172">
        <f t="shared" si="1"/>
        <v>0</v>
      </c>
      <c r="AV14" s="172">
        <f t="shared" si="1"/>
        <v>0</v>
      </c>
      <c r="AW14" s="172">
        <f t="shared" si="1"/>
        <v>0</v>
      </c>
      <c r="AX14" s="172">
        <f t="shared" si="1"/>
        <v>0</v>
      </c>
      <c r="AY14" s="172">
        <f t="shared" si="1"/>
        <v>0</v>
      </c>
      <c r="AZ14" s="172">
        <f t="shared" si="1"/>
        <v>0</v>
      </c>
      <c r="BA14" s="172">
        <f t="shared" si="1"/>
        <v>0</v>
      </c>
      <c r="BB14" s="172">
        <f t="shared" si="1"/>
        <v>0</v>
      </c>
      <c r="BC14" s="172">
        <f t="shared" si="1"/>
        <v>0</v>
      </c>
      <c r="BD14" s="172">
        <f t="shared" si="1"/>
        <v>0</v>
      </c>
      <c r="BE14" s="172">
        <f t="shared" si="1"/>
        <v>0</v>
      </c>
      <c r="BF14" s="172">
        <f t="shared" si="1"/>
        <v>0</v>
      </c>
      <c r="BG14" s="172">
        <f t="shared" si="1"/>
        <v>0</v>
      </c>
      <c r="BH14" s="172">
        <f t="shared" si="1"/>
        <v>0</v>
      </c>
      <c r="BI14" s="172">
        <f t="shared" si="1"/>
        <v>0</v>
      </c>
      <c r="BJ14" s="172">
        <f t="shared" si="1"/>
        <v>0</v>
      </c>
      <c r="BK14" s="172">
        <f t="shared" si="1"/>
        <v>0</v>
      </c>
      <c r="BL14" s="172">
        <f t="shared" si="1"/>
        <v>0</v>
      </c>
      <c r="BM14" s="172">
        <f t="shared" si="1"/>
        <v>0</v>
      </c>
      <c r="BN14" s="172">
        <f t="shared" si="1"/>
        <v>0</v>
      </c>
      <c r="BO14" s="172">
        <f t="shared" si="1"/>
        <v>0</v>
      </c>
      <c r="BP14" s="172">
        <f t="shared" si="1"/>
        <v>0</v>
      </c>
      <c r="BQ14" s="172">
        <f t="shared" si="1"/>
        <v>0</v>
      </c>
      <c r="BR14" s="172">
        <f t="shared" si="1"/>
        <v>0</v>
      </c>
      <c r="BS14" s="172">
        <f t="shared" ref="BS14:CX14" si="2">BR19</f>
        <v>0</v>
      </c>
      <c r="BT14" s="172">
        <f t="shared" si="2"/>
        <v>0</v>
      </c>
      <c r="BU14" s="172">
        <f t="shared" si="2"/>
        <v>0</v>
      </c>
      <c r="BV14" s="172">
        <f t="shared" si="2"/>
        <v>0</v>
      </c>
      <c r="BW14" s="172">
        <f t="shared" si="2"/>
        <v>0</v>
      </c>
      <c r="BX14" s="172">
        <f t="shared" si="2"/>
        <v>0</v>
      </c>
      <c r="BY14" s="172">
        <f t="shared" si="2"/>
        <v>0</v>
      </c>
      <c r="BZ14" s="172">
        <f t="shared" si="2"/>
        <v>0</v>
      </c>
      <c r="CA14" s="172">
        <f t="shared" si="2"/>
        <v>0</v>
      </c>
      <c r="CB14" s="172">
        <f t="shared" si="2"/>
        <v>0</v>
      </c>
      <c r="CC14" s="172">
        <f t="shared" si="2"/>
        <v>0</v>
      </c>
      <c r="CD14" s="172">
        <f t="shared" si="2"/>
        <v>0</v>
      </c>
      <c r="CE14" s="172">
        <f t="shared" si="2"/>
        <v>0</v>
      </c>
      <c r="CF14" s="172">
        <f t="shared" si="2"/>
        <v>0</v>
      </c>
      <c r="CG14" s="172">
        <f t="shared" si="2"/>
        <v>0</v>
      </c>
      <c r="CH14" s="172">
        <f t="shared" si="2"/>
        <v>0</v>
      </c>
      <c r="CI14" s="172">
        <f t="shared" si="2"/>
        <v>0</v>
      </c>
      <c r="CJ14" s="172">
        <f t="shared" si="2"/>
        <v>0</v>
      </c>
      <c r="CK14" s="172">
        <f t="shared" si="2"/>
        <v>0</v>
      </c>
      <c r="CL14" s="172">
        <f t="shared" si="2"/>
        <v>0</v>
      </c>
      <c r="CM14" s="172">
        <f t="shared" si="2"/>
        <v>0</v>
      </c>
      <c r="CN14" s="172">
        <f t="shared" si="2"/>
        <v>0</v>
      </c>
      <c r="CO14" s="172">
        <f t="shared" si="2"/>
        <v>0</v>
      </c>
      <c r="CP14" s="172">
        <f t="shared" si="2"/>
        <v>0</v>
      </c>
      <c r="CQ14" s="172">
        <f t="shared" si="2"/>
        <v>0</v>
      </c>
      <c r="CR14" s="172">
        <f t="shared" si="2"/>
        <v>0</v>
      </c>
      <c r="CS14" s="172">
        <f t="shared" si="2"/>
        <v>0</v>
      </c>
      <c r="CT14" s="172">
        <f t="shared" si="2"/>
        <v>0</v>
      </c>
      <c r="CU14" s="172">
        <f t="shared" si="2"/>
        <v>0</v>
      </c>
      <c r="CV14" s="172">
        <f t="shared" si="2"/>
        <v>0</v>
      </c>
      <c r="CW14" s="172">
        <f t="shared" si="2"/>
        <v>0</v>
      </c>
      <c r="CX14" s="172">
        <f t="shared" si="2"/>
        <v>0</v>
      </c>
      <c r="CY14" s="172">
        <f t="shared" ref="CY14:ED14" si="3">CX19</f>
        <v>0</v>
      </c>
      <c r="CZ14" s="172">
        <f t="shared" si="3"/>
        <v>0</v>
      </c>
      <c r="DA14" s="172">
        <f t="shared" si="3"/>
        <v>0</v>
      </c>
      <c r="DB14" s="172">
        <f t="shared" si="3"/>
        <v>0</v>
      </c>
      <c r="DC14" s="172">
        <f t="shared" si="3"/>
        <v>0</v>
      </c>
      <c r="DD14" s="172">
        <f t="shared" si="3"/>
        <v>0</v>
      </c>
      <c r="DE14" s="172">
        <f t="shared" si="3"/>
        <v>0</v>
      </c>
      <c r="DF14" s="172">
        <f t="shared" si="3"/>
        <v>0</v>
      </c>
      <c r="DG14" s="172">
        <f t="shared" si="3"/>
        <v>0</v>
      </c>
      <c r="DH14" s="172">
        <f t="shared" si="3"/>
        <v>0</v>
      </c>
      <c r="DI14" s="172">
        <f t="shared" si="3"/>
        <v>0</v>
      </c>
      <c r="DJ14" s="172">
        <f t="shared" si="3"/>
        <v>0</v>
      </c>
      <c r="DK14" s="172">
        <f t="shared" si="3"/>
        <v>0</v>
      </c>
      <c r="DL14" s="172">
        <f t="shared" si="3"/>
        <v>0</v>
      </c>
      <c r="DM14" s="172">
        <f t="shared" si="3"/>
        <v>0</v>
      </c>
      <c r="DN14" s="172">
        <f t="shared" si="3"/>
        <v>0</v>
      </c>
      <c r="DO14" s="172">
        <f t="shared" si="3"/>
        <v>0</v>
      </c>
      <c r="DP14" s="172">
        <f t="shared" si="3"/>
        <v>0</v>
      </c>
      <c r="DQ14" s="172">
        <f t="shared" si="3"/>
        <v>0</v>
      </c>
      <c r="DR14" s="172">
        <f t="shared" si="3"/>
        <v>0</v>
      </c>
      <c r="DS14" s="172">
        <f t="shared" si="3"/>
        <v>0</v>
      </c>
      <c r="DT14" s="172">
        <f t="shared" si="3"/>
        <v>0</v>
      </c>
      <c r="DU14" s="172">
        <f t="shared" si="3"/>
        <v>0</v>
      </c>
      <c r="DV14" s="172">
        <f t="shared" si="3"/>
        <v>0</v>
      </c>
      <c r="DW14" s="172">
        <f t="shared" si="3"/>
        <v>0</v>
      </c>
      <c r="DX14" s="172">
        <f t="shared" si="3"/>
        <v>0</v>
      </c>
      <c r="DY14" s="172">
        <f t="shared" si="3"/>
        <v>0</v>
      </c>
      <c r="DZ14" s="172">
        <f t="shared" si="3"/>
        <v>0</v>
      </c>
      <c r="EA14" s="172">
        <f t="shared" si="3"/>
        <v>0</v>
      </c>
      <c r="EB14" s="172">
        <f t="shared" si="3"/>
        <v>0</v>
      </c>
      <c r="EC14" s="172">
        <f t="shared" si="3"/>
        <v>0</v>
      </c>
      <c r="ED14" s="172">
        <f t="shared" si="3"/>
        <v>0</v>
      </c>
      <c r="EE14" s="172">
        <f t="shared" ref="EE14:EZ14" si="4">ED19</f>
        <v>0</v>
      </c>
      <c r="EF14" s="172">
        <f t="shared" si="4"/>
        <v>0</v>
      </c>
      <c r="EG14" s="172">
        <f t="shared" si="4"/>
        <v>0</v>
      </c>
      <c r="EH14" s="172">
        <f t="shared" si="4"/>
        <v>0</v>
      </c>
      <c r="EI14" s="172">
        <f t="shared" si="4"/>
        <v>0</v>
      </c>
      <c r="EJ14" s="172">
        <f t="shared" si="4"/>
        <v>0</v>
      </c>
      <c r="EK14" s="172">
        <f t="shared" si="4"/>
        <v>0</v>
      </c>
      <c r="EL14" s="172">
        <f t="shared" si="4"/>
        <v>0</v>
      </c>
      <c r="EM14" s="172">
        <f t="shared" si="4"/>
        <v>0</v>
      </c>
      <c r="EN14" s="172">
        <f t="shared" si="4"/>
        <v>0</v>
      </c>
      <c r="EO14" s="172">
        <f t="shared" si="4"/>
        <v>0</v>
      </c>
      <c r="EP14" s="172">
        <f t="shared" si="4"/>
        <v>0</v>
      </c>
      <c r="EQ14" s="172">
        <f t="shared" si="4"/>
        <v>0</v>
      </c>
      <c r="ER14" s="172">
        <f t="shared" si="4"/>
        <v>0</v>
      </c>
      <c r="ES14" s="172">
        <f t="shared" si="4"/>
        <v>0</v>
      </c>
      <c r="ET14" s="172">
        <f t="shared" si="4"/>
        <v>0</v>
      </c>
      <c r="EU14" s="172">
        <f t="shared" si="4"/>
        <v>0</v>
      </c>
      <c r="EV14" s="172">
        <f t="shared" si="4"/>
        <v>0</v>
      </c>
      <c r="EW14" s="172">
        <f t="shared" si="4"/>
        <v>0</v>
      </c>
      <c r="EX14" s="172">
        <f t="shared" si="4"/>
        <v>0</v>
      </c>
      <c r="EY14" s="172">
        <f t="shared" si="4"/>
        <v>0</v>
      </c>
      <c r="EZ14" s="172">
        <f t="shared" si="4"/>
        <v>0</v>
      </c>
    </row>
    <row r="15" spans="1:231" s="86" customFormat="1" x14ac:dyDescent="0.3">
      <c r="A15" s="30"/>
      <c r="B15" s="86" t="s">
        <v>96</v>
      </c>
      <c r="D15" s="173">
        <f>SUM(F15:EG15)</f>
        <v>0</v>
      </c>
      <c r="E15" s="170"/>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row>
    <row r="16" spans="1:231" x14ac:dyDescent="0.3">
      <c r="B16" s="87" t="s">
        <v>97</v>
      </c>
      <c r="D16" s="173">
        <f>SUM(F16:EG16)</f>
        <v>0</v>
      </c>
      <c r="E16" s="170"/>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row>
    <row r="17" spans="1:156" x14ac:dyDescent="0.3">
      <c r="B17" s="87" t="s">
        <v>98</v>
      </c>
      <c r="D17" s="173">
        <f>SUM(F17:EG17)</f>
        <v>0</v>
      </c>
      <c r="E17" s="170"/>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row>
    <row r="18" spans="1:156" s="10" customFormat="1" ht="7.5" customHeight="1" x14ac:dyDescent="0.3">
      <c r="A18" s="30"/>
      <c r="B18" s="66"/>
      <c r="D18" s="162"/>
      <c r="E18" s="160"/>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row>
    <row r="19" spans="1:156" s="85" customFormat="1" x14ac:dyDescent="0.3">
      <c r="A19" s="10"/>
      <c r="B19" s="85" t="s">
        <v>99</v>
      </c>
      <c r="D19" s="175"/>
      <c r="E19" s="170"/>
      <c r="F19" s="172">
        <f t="shared" ref="F19:AK19" si="5">SUM(F14:F18)</f>
        <v>0</v>
      </c>
      <c r="G19" s="172">
        <f t="shared" si="5"/>
        <v>0</v>
      </c>
      <c r="H19" s="172">
        <f t="shared" si="5"/>
        <v>0</v>
      </c>
      <c r="I19" s="172">
        <f t="shared" si="5"/>
        <v>0</v>
      </c>
      <c r="J19" s="172">
        <f t="shared" si="5"/>
        <v>0</v>
      </c>
      <c r="K19" s="172">
        <f t="shared" si="5"/>
        <v>0</v>
      </c>
      <c r="L19" s="172">
        <f t="shared" si="5"/>
        <v>0</v>
      </c>
      <c r="M19" s="172">
        <f t="shared" si="5"/>
        <v>0</v>
      </c>
      <c r="N19" s="172">
        <f t="shared" si="5"/>
        <v>0</v>
      </c>
      <c r="O19" s="172">
        <f t="shared" si="5"/>
        <v>0</v>
      </c>
      <c r="P19" s="172">
        <f t="shared" si="5"/>
        <v>0</v>
      </c>
      <c r="Q19" s="172">
        <f t="shared" si="5"/>
        <v>0</v>
      </c>
      <c r="R19" s="172">
        <f t="shared" si="5"/>
        <v>0</v>
      </c>
      <c r="S19" s="172">
        <f t="shared" si="5"/>
        <v>0</v>
      </c>
      <c r="T19" s="172">
        <f t="shared" si="5"/>
        <v>0</v>
      </c>
      <c r="U19" s="172">
        <f t="shared" si="5"/>
        <v>0</v>
      </c>
      <c r="V19" s="172">
        <f t="shared" si="5"/>
        <v>0</v>
      </c>
      <c r="W19" s="172">
        <f t="shared" si="5"/>
        <v>0</v>
      </c>
      <c r="X19" s="172">
        <f t="shared" si="5"/>
        <v>0</v>
      </c>
      <c r="Y19" s="172">
        <f t="shared" si="5"/>
        <v>0</v>
      </c>
      <c r="Z19" s="172">
        <f t="shared" si="5"/>
        <v>0</v>
      </c>
      <c r="AA19" s="172">
        <f t="shared" si="5"/>
        <v>0</v>
      </c>
      <c r="AB19" s="172">
        <f t="shared" si="5"/>
        <v>0</v>
      </c>
      <c r="AC19" s="172">
        <f t="shared" si="5"/>
        <v>0</v>
      </c>
      <c r="AD19" s="172">
        <f t="shared" si="5"/>
        <v>0</v>
      </c>
      <c r="AE19" s="172">
        <f t="shared" si="5"/>
        <v>0</v>
      </c>
      <c r="AF19" s="172">
        <f t="shared" si="5"/>
        <v>0</v>
      </c>
      <c r="AG19" s="172">
        <f t="shared" si="5"/>
        <v>0</v>
      </c>
      <c r="AH19" s="172">
        <f t="shared" si="5"/>
        <v>0</v>
      </c>
      <c r="AI19" s="172">
        <f t="shared" si="5"/>
        <v>0</v>
      </c>
      <c r="AJ19" s="172">
        <f t="shared" si="5"/>
        <v>0</v>
      </c>
      <c r="AK19" s="172">
        <f t="shared" si="5"/>
        <v>0</v>
      </c>
      <c r="AL19" s="172">
        <f t="shared" ref="AL19:BQ19" si="6">SUM(AL14:AL18)</f>
        <v>0</v>
      </c>
      <c r="AM19" s="172">
        <f t="shared" si="6"/>
        <v>0</v>
      </c>
      <c r="AN19" s="172">
        <f t="shared" si="6"/>
        <v>0</v>
      </c>
      <c r="AO19" s="172">
        <f t="shared" si="6"/>
        <v>0</v>
      </c>
      <c r="AP19" s="172">
        <f t="shared" si="6"/>
        <v>0</v>
      </c>
      <c r="AQ19" s="172">
        <f t="shared" si="6"/>
        <v>0</v>
      </c>
      <c r="AR19" s="172">
        <f t="shared" si="6"/>
        <v>0</v>
      </c>
      <c r="AS19" s="172">
        <f t="shared" si="6"/>
        <v>0</v>
      </c>
      <c r="AT19" s="172">
        <f t="shared" si="6"/>
        <v>0</v>
      </c>
      <c r="AU19" s="172">
        <f t="shared" si="6"/>
        <v>0</v>
      </c>
      <c r="AV19" s="172">
        <f t="shared" si="6"/>
        <v>0</v>
      </c>
      <c r="AW19" s="172">
        <f t="shared" si="6"/>
        <v>0</v>
      </c>
      <c r="AX19" s="172">
        <f t="shared" si="6"/>
        <v>0</v>
      </c>
      <c r="AY19" s="172">
        <f t="shared" si="6"/>
        <v>0</v>
      </c>
      <c r="AZ19" s="172">
        <f t="shared" si="6"/>
        <v>0</v>
      </c>
      <c r="BA19" s="172">
        <f t="shared" si="6"/>
        <v>0</v>
      </c>
      <c r="BB19" s="172">
        <f t="shared" si="6"/>
        <v>0</v>
      </c>
      <c r="BC19" s="172">
        <f t="shared" si="6"/>
        <v>0</v>
      </c>
      <c r="BD19" s="172">
        <f t="shared" si="6"/>
        <v>0</v>
      </c>
      <c r="BE19" s="172">
        <f t="shared" si="6"/>
        <v>0</v>
      </c>
      <c r="BF19" s="172">
        <f t="shared" si="6"/>
        <v>0</v>
      </c>
      <c r="BG19" s="172">
        <f t="shared" si="6"/>
        <v>0</v>
      </c>
      <c r="BH19" s="172">
        <f t="shared" si="6"/>
        <v>0</v>
      </c>
      <c r="BI19" s="172">
        <f t="shared" si="6"/>
        <v>0</v>
      </c>
      <c r="BJ19" s="172">
        <f t="shared" si="6"/>
        <v>0</v>
      </c>
      <c r="BK19" s="172">
        <f t="shared" si="6"/>
        <v>0</v>
      </c>
      <c r="BL19" s="172">
        <f t="shared" si="6"/>
        <v>0</v>
      </c>
      <c r="BM19" s="172">
        <f t="shared" si="6"/>
        <v>0</v>
      </c>
      <c r="BN19" s="172">
        <f t="shared" si="6"/>
        <v>0</v>
      </c>
      <c r="BO19" s="172">
        <f t="shared" si="6"/>
        <v>0</v>
      </c>
      <c r="BP19" s="172">
        <f t="shared" si="6"/>
        <v>0</v>
      </c>
      <c r="BQ19" s="172">
        <f t="shared" si="6"/>
        <v>0</v>
      </c>
      <c r="BR19" s="172">
        <f t="shared" ref="BR19:CW19" si="7">SUM(BR14:BR18)</f>
        <v>0</v>
      </c>
      <c r="BS19" s="172">
        <f t="shared" si="7"/>
        <v>0</v>
      </c>
      <c r="BT19" s="172">
        <f t="shared" si="7"/>
        <v>0</v>
      </c>
      <c r="BU19" s="172">
        <f t="shared" si="7"/>
        <v>0</v>
      </c>
      <c r="BV19" s="172">
        <f t="shared" si="7"/>
        <v>0</v>
      </c>
      <c r="BW19" s="172">
        <f t="shared" si="7"/>
        <v>0</v>
      </c>
      <c r="BX19" s="172">
        <f t="shared" si="7"/>
        <v>0</v>
      </c>
      <c r="BY19" s="172">
        <f t="shared" si="7"/>
        <v>0</v>
      </c>
      <c r="BZ19" s="172">
        <f t="shared" si="7"/>
        <v>0</v>
      </c>
      <c r="CA19" s="172">
        <f t="shared" si="7"/>
        <v>0</v>
      </c>
      <c r="CB19" s="172">
        <f t="shared" si="7"/>
        <v>0</v>
      </c>
      <c r="CC19" s="172">
        <f t="shared" si="7"/>
        <v>0</v>
      </c>
      <c r="CD19" s="172">
        <f t="shared" si="7"/>
        <v>0</v>
      </c>
      <c r="CE19" s="172">
        <f t="shared" si="7"/>
        <v>0</v>
      </c>
      <c r="CF19" s="172">
        <f t="shared" si="7"/>
        <v>0</v>
      </c>
      <c r="CG19" s="172">
        <f t="shared" si="7"/>
        <v>0</v>
      </c>
      <c r="CH19" s="172">
        <f t="shared" si="7"/>
        <v>0</v>
      </c>
      <c r="CI19" s="172">
        <f t="shared" si="7"/>
        <v>0</v>
      </c>
      <c r="CJ19" s="172">
        <f t="shared" si="7"/>
        <v>0</v>
      </c>
      <c r="CK19" s="172">
        <f t="shared" si="7"/>
        <v>0</v>
      </c>
      <c r="CL19" s="172">
        <f t="shared" si="7"/>
        <v>0</v>
      </c>
      <c r="CM19" s="172">
        <f t="shared" si="7"/>
        <v>0</v>
      </c>
      <c r="CN19" s="172">
        <f t="shared" si="7"/>
        <v>0</v>
      </c>
      <c r="CO19" s="172">
        <f t="shared" si="7"/>
        <v>0</v>
      </c>
      <c r="CP19" s="172">
        <f t="shared" si="7"/>
        <v>0</v>
      </c>
      <c r="CQ19" s="172">
        <f t="shared" si="7"/>
        <v>0</v>
      </c>
      <c r="CR19" s="172">
        <f t="shared" si="7"/>
        <v>0</v>
      </c>
      <c r="CS19" s="172">
        <f t="shared" si="7"/>
        <v>0</v>
      </c>
      <c r="CT19" s="172">
        <f t="shared" si="7"/>
        <v>0</v>
      </c>
      <c r="CU19" s="172">
        <f t="shared" si="7"/>
        <v>0</v>
      </c>
      <c r="CV19" s="172">
        <f t="shared" si="7"/>
        <v>0</v>
      </c>
      <c r="CW19" s="172">
        <f t="shared" si="7"/>
        <v>0</v>
      </c>
      <c r="CX19" s="172">
        <f t="shared" ref="CX19:EC19" si="8">SUM(CX14:CX18)</f>
        <v>0</v>
      </c>
      <c r="CY19" s="172">
        <f t="shared" si="8"/>
        <v>0</v>
      </c>
      <c r="CZ19" s="172">
        <f t="shared" si="8"/>
        <v>0</v>
      </c>
      <c r="DA19" s="172">
        <f t="shared" si="8"/>
        <v>0</v>
      </c>
      <c r="DB19" s="172">
        <f t="shared" si="8"/>
        <v>0</v>
      </c>
      <c r="DC19" s="172">
        <f t="shared" si="8"/>
        <v>0</v>
      </c>
      <c r="DD19" s="172">
        <f t="shared" si="8"/>
        <v>0</v>
      </c>
      <c r="DE19" s="172">
        <f t="shared" si="8"/>
        <v>0</v>
      </c>
      <c r="DF19" s="172">
        <f t="shared" si="8"/>
        <v>0</v>
      </c>
      <c r="DG19" s="172">
        <f t="shared" si="8"/>
        <v>0</v>
      </c>
      <c r="DH19" s="172">
        <f t="shared" si="8"/>
        <v>0</v>
      </c>
      <c r="DI19" s="172">
        <f t="shared" si="8"/>
        <v>0</v>
      </c>
      <c r="DJ19" s="172">
        <f t="shared" si="8"/>
        <v>0</v>
      </c>
      <c r="DK19" s="172">
        <f t="shared" si="8"/>
        <v>0</v>
      </c>
      <c r="DL19" s="172">
        <f t="shared" si="8"/>
        <v>0</v>
      </c>
      <c r="DM19" s="172">
        <f t="shared" si="8"/>
        <v>0</v>
      </c>
      <c r="DN19" s="172">
        <f t="shared" si="8"/>
        <v>0</v>
      </c>
      <c r="DO19" s="172">
        <f t="shared" si="8"/>
        <v>0</v>
      </c>
      <c r="DP19" s="172">
        <f t="shared" si="8"/>
        <v>0</v>
      </c>
      <c r="DQ19" s="172">
        <f t="shared" si="8"/>
        <v>0</v>
      </c>
      <c r="DR19" s="172">
        <f t="shared" si="8"/>
        <v>0</v>
      </c>
      <c r="DS19" s="172">
        <f t="shared" si="8"/>
        <v>0</v>
      </c>
      <c r="DT19" s="172">
        <f t="shared" si="8"/>
        <v>0</v>
      </c>
      <c r="DU19" s="172">
        <f t="shared" si="8"/>
        <v>0</v>
      </c>
      <c r="DV19" s="172">
        <f t="shared" si="8"/>
        <v>0</v>
      </c>
      <c r="DW19" s="172">
        <f t="shared" si="8"/>
        <v>0</v>
      </c>
      <c r="DX19" s="172">
        <f t="shared" si="8"/>
        <v>0</v>
      </c>
      <c r="DY19" s="172">
        <f t="shared" si="8"/>
        <v>0</v>
      </c>
      <c r="DZ19" s="172">
        <f t="shared" si="8"/>
        <v>0</v>
      </c>
      <c r="EA19" s="172">
        <f t="shared" si="8"/>
        <v>0</v>
      </c>
      <c r="EB19" s="172">
        <f t="shared" si="8"/>
        <v>0</v>
      </c>
      <c r="EC19" s="172">
        <f t="shared" si="8"/>
        <v>0</v>
      </c>
      <c r="ED19" s="172">
        <f t="shared" ref="ED19:EZ19" si="9">SUM(ED14:ED18)</f>
        <v>0</v>
      </c>
      <c r="EE19" s="172">
        <f t="shared" si="9"/>
        <v>0</v>
      </c>
      <c r="EF19" s="172">
        <f t="shared" si="9"/>
        <v>0</v>
      </c>
      <c r="EG19" s="172">
        <f t="shared" si="9"/>
        <v>0</v>
      </c>
      <c r="EH19" s="172">
        <f t="shared" si="9"/>
        <v>0</v>
      </c>
      <c r="EI19" s="172">
        <f t="shared" si="9"/>
        <v>0</v>
      </c>
      <c r="EJ19" s="172">
        <f t="shared" si="9"/>
        <v>0</v>
      </c>
      <c r="EK19" s="172">
        <f t="shared" si="9"/>
        <v>0</v>
      </c>
      <c r="EL19" s="172">
        <f t="shared" si="9"/>
        <v>0</v>
      </c>
      <c r="EM19" s="172">
        <f t="shared" si="9"/>
        <v>0</v>
      </c>
      <c r="EN19" s="172">
        <f t="shared" si="9"/>
        <v>0</v>
      </c>
      <c r="EO19" s="172">
        <f t="shared" si="9"/>
        <v>0</v>
      </c>
      <c r="EP19" s="172">
        <f t="shared" si="9"/>
        <v>0</v>
      </c>
      <c r="EQ19" s="172">
        <f t="shared" si="9"/>
        <v>0</v>
      </c>
      <c r="ER19" s="172">
        <f t="shared" si="9"/>
        <v>0</v>
      </c>
      <c r="ES19" s="172">
        <f t="shared" si="9"/>
        <v>0</v>
      </c>
      <c r="ET19" s="172">
        <f t="shared" si="9"/>
        <v>0</v>
      </c>
      <c r="EU19" s="172">
        <f t="shared" si="9"/>
        <v>0</v>
      </c>
      <c r="EV19" s="172">
        <f t="shared" si="9"/>
        <v>0</v>
      </c>
      <c r="EW19" s="172">
        <f t="shared" si="9"/>
        <v>0</v>
      </c>
      <c r="EX19" s="172">
        <f t="shared" si="9"/>
        <v>0</v>
      </c>
      <c r="EY19" s="172">
        <f t="shared" si="9"/>
        <v>0</v>
      </c>
      <c r="EZ19" s="172">
        <f t="shared" si="9"/>
        <v>0</v>
      </c>
    </row>
    <row r="20" spans="1:156" s="81" customFormat="1" x14ac:dyDescent="0.3">
      <c r="A20" s="10"/>
      <c r="B20" s="88"/>
      <c r="D20" s="175"/>
      <c r="E20" s="170"/>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row>
    <row r="21" spans="1:156" x14ac:dyDescent="0.3">
      <c r="B21" s="89" t="s">
        <v>100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row>
    <row r="22" spans="1:156" s="86" customFormat="1" x14ac:dyDescent="0.3">
      <c r="A22" s="10"/>
      <c r="B22" s="200" t="s">
        <v>337</v>
      </c>
      <c r="D22" s="173">
        <f>SUM(F22:EG22)</f>
        <v>0</v>
      </c>
      <c r="E22" s="170"/>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row>
    <row r="23" spans="1:156" s="86" customFormat="1" x14ac:dyDescent="0.3">
      <c r="A23" s="30"/>
      <c r="B23" s="86" t="s">
        <v>102</v>
      </c>
      <c r="D23" s="173">
        <f>SUM(F23:EG23)</f>
        <v>0</v>
      </c>
      <c r="E23" s="170"/>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row>
    <row r="24" spans="1:156" x14ac:dyDescent="0.3">
      <c r="B24" s="86" t="s">
        <v>103</v>
      </c>
      <c r="D24" s="173">
        <f>SUM(F24:EG24)</f>
        <v>0</v>
      </c>
      <c r="E24" s="170"/>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s="10" customFormat="1" ht="7.5" customHeight="1" x14ac:dyDescent="0.3">
      <c r="A25" s="30"/>
      <c r="B25" s="66"/>
      <c r="D25" s="162"/>
      <c r="E25" s="160"/>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row>
    <row r="26" spans="1:156" s="85" customFormat="1" x14ac:dyDescent="0.3">
      <c r="A26" s="10"/>
      <c r="B26" s="85" t="s">
        <v>69</v>
      </c>
      <c r="D26" s="172">
        <f>SUM(F26:EG26)</f>
        <v>0</v>
      </c>
      <c r="E26" s="170"/>
      <c r="F26" s="172">
        <f t="shared" ref="F26:AK26" si="10">SUM(F22:F25)</f>
        <v>0</v>
      </c>
      <c r="G26" s="172">
        <f t="shared" si="10"/>
        <v>0</v>
      </c>
      <c r="H26" s="172">
        <f t="shared" si="10"/>
        <v>0</v>
      </c>
      <c r="I26" s="172">
        <f t="shared" si="10"/>
        <v>0</v>
      </c>
      <c r="J26" s="172">
        <f t="shared" si="10"/>
        <v>0</v>
      </c>
      <c r="K26" s="172">
        <f t="shared" si="10"/>
        <v>0</v>
      </c>
      <c r="L26" s="172">
        <f t="shared" si="10"/>
        <v>0</v>
      </c>
      <c r="M26" s="172">
        <f t="shared" si="10"/>
        <v>0</v>
      </c>
      <c r="N26" s="172">
        <f t="shared" si="10"/>
        <v>0</v>
      </c>
      <c r="O26" s="172">
        <f t="shared" si="10"/>
        <v>0</v>
      </c>
      <c r="P26" s="172">
        <f t="shared" si="10"/>
        <v>0</v>
      </c>
      <c r="Q26" s="172">
        <f t="shared" si="10"/>
        <v>0</v>
      </c>
      <c r="R26" s="172">
        <f t="shared" si="10"/>
        <v>0</v>
      </c>
      <c r="S26" s="172">
        <f t="shared" si="10"/>
        <v>0</v>
      </c>
      <c r="T26" s="172">
        <f t="shared" si="10"/>
        <v>0</v>
      </c>
      <c r="U26" s="172">
        <f t="shared" si="10"/>
        <v>0</v>
      </c>
      <c r="V26" s="172">
        <f t="shared" si="10"/>
        <v>0</v>
      </c>
      <c r="W26" s="172">
        <f t="shared" si="10"/>
        <v>0</v>
      </c>
      <c r="X26" s="172">
        <f t="shared" si="10"/>
        <v>0</v>
      </c>
      <c r="Y26" s="172">
        <f t="shared" si="10"/>
        <v>0</v>
      </c>
      <c r="Z26" s="172">
        <f t="shared" si="10"/>
        <v>0</v>
      </c>
      <c r="AA26" s="172">
        <f t="shared" si="10"/>
        <v>0</v>
      </c>
      <c r="AB26" s="172">
        <f t="shared" si="10"/>
        <v>0</v>
      </c>
      <c r="AC26" s="172">
        <f t="shared" si="10"/>
        <v>0</v>
      </c>
      <c r="AD26" s="172">
        <f t="shared" si="10"/>
        <v>0</v>
      </c>
      <c r="AE26" s="172">
        <f t="shared" si="10"/>
        <v>0</v>
      </c>
      <c r="AF26" s="172">
        <f t="shared" si="10"/>
        <v>0</v>
      </c>
      <c r="AG26" s="172">
        <f t="shared" si="10"/>
        <v>0</v>
      </c>
      <c r="AH26" s="172">
        <f t="shared" si="10"/>
        <v>0</v>
      </c>
      <c r="AI26" s="172">
        <f t="shared" si="10"/>
        <v>0</v>
      </c>
      <c r="AJ26" s="172">
        <f t="shared" si="10"/>
        <v>0</v>
      </c>
      <c r="AK26" s="172">
        <f t="shared" si="10"/>
        <v>0</v>
      </c>
      <c r="AL26" s="172">
        <f t="shared" ref="AL26:BQ26" si="11">SUM(AL22:AL25)</f>
        <v>0</v>
      </c>
      <c r="AM26" s="172">
        <f t="shared" si="11"/>
        <v>0</v>
      </c>
      <c r="AN26" s="172">
        <f t="shared" si="11"/>
        <v>0</v>
      </c>
      <c r="AO26" s="172">
        <f t="shared" si="11"/>
        <v>0</v>
      </c>
      <c r="AP26" s="172">
        <f t="shared" si="11"/>
        <v>0</v>
      </c>
      <c r="AQ26" s="172">
        <f t="shared" si="11"/>
        <v>0</v>
      </c>
      <c r="AR26" s="172">
        <f t="shared" si="11"/>
        <v>0</v>
      </c>
      <c r="AS26" s="172">
        <f t="shared" si="11"/>
        <v>0</v>
      </c>
      <c r="AT26" s="172">
        <f t="shared" si="11"/>
        <v>0</v>
      </c>
      <c r="AU26" s="172">
        <f t="shared" si="11"/>
        <v>0</v>
      </c>
      <c r="AV26" s="172">
        <f t="shared" si="11"/>
        <v>0</v>
      </c>
      <c r="AW26" s="172">
        <f t="shared" si="11"/>
        <v>0</v>
      </c>
      <c r="AX26" s="172">
        <f t="shared" si="11"/>
        <v>0</v>
      </c>
      <c r="AY26" s="172">
        <f t="shared" si="11"/>
        <v>0</v>
      </c>
      <c r="AZ26" s="172">
        <f t="shared" si="11"/>
        <v>0</v>
      </c>
      <c r="BA26" s="172">
        <f t="shared" si="11"/>
        <v>0</v>
      </c>
      <c r="BB26" s="172">
        <f t="shared" si="11"/>
        <v>0</v>
      </c>
      <c r="BC26" s="172">
        <f t="shared" si="11"/>
        <v>0</v>
      </c>
      <c r="BD26" s="172">
        <f t="shared" si="11"/>
        <v>0</v>
      </c>
      <c r="BE26" s="172">
        <f t="shared" si="11"/>
        <v>0</v>
      </c>
      <c r="BF26" s="172">
        <f t="shared" si="11"/>
        <v>0</v>
      </c>
      <c r="BG26" s="172">
        <f t="shared" si="11"/>
        <v>0</v>
      </c>
      <c r="BH26" s="172">
        <f t="shared" si="11"/>
        <v>0</v>
      </c>
      <c r="BI26" s="172">
        <f t="shared" si="11"/>
        <v>0</v>
      </c>
      <c r="BJ26" s="172">
        <f t="shared" si="11"/>
        <v>0</v>
      </c>
      <c r="BK26" s="172">
        <f t="shared" si="11"/>
        <v>0</v>
      </c>
      <c r="BL26" s="172">
        <f t="shared" si="11"/>
        <v>0</v>
      </c>
      <c r="BM26" s="172">
        <f t="shared" si="11"/>
        <v>0</v>
      </c>
      <c r="BN26" s="172">
        <f t="shared" si="11"/>
        <v>0</v>
      </c>
      <c r="BO26" s="172">
        <f t="shared" si="11"/>
        <v>0</v>
      </c>
      <c r="BP26" s="172">
        <f t="shared" si="11"/>
        <v>0</v>
      </c>
      <c r="BQ26" s="172">
        <f t="shared" si="11"/>
        <v>0</v>
      </c>
      <c r="BR26" s="172">
        <f t="shared" ref="BR26:CW26" si="12">SUM(BR22:BR25)</f>
        <v>0</v>
      </c>
      <c r="BS26" s="172">
        <f t="shared" si="12"/>
        <v>0</v>
      </c>
      <c r="BT26" s="172">
        <f t="shared" si="12"/>
        <v>0</v>
      </c>
      <c r="BU26" s="172">
        <f t="shared" si="12"/>
        <v>0</v>
      </c>
      <c r="BV26" s="172">
        <f t="shared" si="12"/>
        <v>0</v>
      </c>
      <c r="BW26" s="172">
        <f t="shared" si="12"/>
        <v>0</v>
      </c>
      <c r="BX26" s="172">
        <f t="shared" si="12"/>
        <v>0</v>
      </c>
      <c r="BY26" s="172">
        <f t="shared" si="12"/>
        <v>0</v>
      </c>
      <c r="BZ26" s="172">
        <f t="shared" si="12"/>
        <v>0</v>
      </c>
      <c r="CA26" s="172">
        <f t="shared" si="12"/>
        <v>0</v>
      </c>
      <c r="CB26" s="172">
        <f t="shared" si="12"/>
        <v>0</v>
      </c>
      <c r="CC26" s="172">
        <f t="shared" si="12"/>
        <v>0</v>
      </c>
      <c r="CD26" s="172">
        <f t="shared" si="12"/>
        <v>0</v>
      </c>
      <c r="CE26" s="172">
        <f t="shared" si="12"/>
        <v>0</v>
      </c>
      <c r="CF26" s="172">
        <f t="shared" si="12"/>
        <v>0</v>
      </c>
      <c r="CG26" s="172">
        <f t="shared" si="12"/>
        <v>0</v>
      </c>
      <c r="CH26" s="172">
        <f t="shared" si="12"/>
        <v>0</v>
      </c>
      <c r="CI26" s="172">
        <f t="shared" si="12"/>
        <v>0</v>
      </c>
      <c r="CJ26" s="172">
        <f t="shared" si="12"/>
        <v>0</v>
      </c>
      <c r="CK26" s="172">
        <f t="shared" si="12"/>
        <v>0</v>
      </c>
      <c r="CL26" s="172">
        <f t="shared" si="12"/>
        <v>0</v>
      </c>
      <c r="CM26" s="172">
        <f t="shared" si="12"/>
        <v>0</v>
      </c>
      <c r="CN26" s="172">
        <f t="shared" si="12"/>
        <v>0</v>
      </c>
      <c r="CO26" s="172">
        <f t="shared" si="12"/>
        <v>0</v>
      </c>
      <c r="CP26" s="172">
        <f t="shared" si="12"/>
        <v>0</v>
      </c>
      <c r="CQ26" s="172">
        <f t="shared" si="12"/>
        <v>0</v>
      </c>
      <c r="CR26" s="172">
        <f t="shared" si="12"/>
        <v>0</v>
      </c>
      <c r="CS26" s="172">
        <f t="shared" si="12"/>
        <v>0</v>
      </c>
      <c r="CT26" s="172">
        <f t="shared" si="12"/>
        <v>0</v>
      </c>
      <c r="CU26" s="172">
        <f t="shared" si="12"/>
        <v>0</v>
      </c>
      <c r="CV26" s="172">
        <f t="shared" si="12"/>
        <v>0</v>
      </c>
      <c r="CW26" s="172">
        <f t="shared" si="12"/>
        <v>0</v>
      </c>
      <c r="CX26" s="172">
        <f t="shared" ref="CX26:EC26" si="13">SUM(CX22:CX25)</f>
        <v>0</v>
      </c>
      <c r="CY26" s="172">
        <f t="shared" si="13"/>
        <v>0</v>
      </c>
      <c r="CZ26" s="172">
        <f t="shared" si="13"/>
        <v>0</v>
      </c>
      <c r="DA26" s="172">
        <f t="shared" si="13"/>
        <v>0</v>
      </c>
      <c r="DB26" s="172">
        <f t="shared" si="13"/>
        <v>0</v>
      </c>
      <c r="DC26" s="172">
        <f t="shared" si="13"/>
        <v>0</v>
      </c>
      <c r="DD26" s="172">
        <f t="shared" si="13"/>
        <v>0</v>
      </c>
      <c r="DE26" s="172">
        <f t="shared" si="13"/>
        <v>0</v>
      </c>
      <c r="DF26" s="172">
        <f t="shared" si="13"/>
        <v>0</v>
      </c>
      <c r="DG26" s="172">
        <f t="shared" si="13"/>
        <v>0</v>
      </c>
      <c r="DH26" s="172">
        <f t="shared" si="13"/>
        <v>0</v>
      </c>
      <c r="DI26" s="172">
        <f t="shared" si="13"/>
        <v>0</v>
      </c>
      <c r="DJ26" s="172">
        <f t="shared" si="13"/>
        <v>0</v>
      </c>
      <c r="DK26" s="172">
        <f t="shared" si="13"/>
        <v>0</v>
      </c>
      <c r="DL26" s="172">
        <f t="shared" si="13"/>
        <v>0</v>
      </c>
      <c r="DM26" s="172">
        <f t="shared" si="13"/>
        <v>0</v>
      </c>
      <c r="DN26" s="172">
        <f t="shared" si="13"/>
        <v>0</v>
      </c>
      <c r="DO26" s="172">
        <f t="shared" si="13"/>
        <v>0</v>
      </c>
      <c r="DP26" s="172">
        <f t="shared" si="13"/>
        <v>0</v>
      </c>
      <c r="DQ26" s="172">
        <f t="shared" si="13"/>
        <v>0</v>
      </c>
      <c r="DR26" s="172">
        <f t="shared" si="13"/>
        <v>0</v>
      </c>
      <c r="DS26" s="172">
        <f t="shared" si="13"/>
        <v>0</v>
      </c>
      <c r="DT26" s="172">
        <f t="shared" si="13"/>
        <v>0</v>
      </c>
      <c r="DU26" s="172">
        <f t="shared" si="13"/>
        <v>0</v>
      </c>
      <c r="DV26" s="172">
        <f t="shared" si="13"/>
        <v>0</v>
      </c>
      <c r="DW26" s="172">
        <f t="shared" si="13"/>
        <v>0</v>
      </c>
      <c r="DX26" s="172">
        <f t="shared" si="13"/>
        <v>0</v>
      </c>
      <c r="DY26" s="172">
        <f t="shared" si="13"/>
        <v>0</v>
      </c>
      <c r="DZ26" s="172">
        <f t="shared" si="13"/>
        <v>0</v>
      </c>
      <c r="EA26" s="172">
        <f t="shared" si="13"/>
        <v>0</v>
      </c>
      <c r="EB26" s="172">
        <f t="shared" si="13"/>
        <v>0</v>
      </c>
      <c r="EC26" s="172">
        <f t="shared" si="13"/>
        <v>0</v>
      </c>
      <c r="ED26" s="172">
        <f t="shared" ref="ED26:EZ26" si="14">SUM(ED22:ED25)</f>
        <v>0</v>
      </c>
      <c r="EE26" s="172">
        <f t="shared" si="14"/>
        <v>0</v>
      </c>
      <c r="EF26" s="172">
        <f t="shared" si="14"/>
        <v>0</v>
      </c>
      <c r="EG26" s="172">
        <f t="shared" si="14"/>
        <v>0</v>
      </c>
      <c r="EH26" s="172">
        <f t="shared" si="14"/>
        <v>0</v>
      </c>
      <c r="EI26" s="172">
        <f t="shared" si="14"/>
        <v>0</v>
      </c>
      <c r="EJ26" s="172">
        <f t="shared" si="14"/>
        <v>0</v>
      </c>
      <c r="EK26" s="172">
        <f t="shared" si="14"/>
        <v>0</v>
      </c>
      <c r="EL26" s="172">
        <f t="shared" si="14"/>
        <v>0</v>
      </c>
      <c r="EM26" s="172">
        <f t="shared" si="14"/>
        <v>0</v>
      </c>
      <c r="EN26" s="172">
        <f t="shared" si="14"/>
        <v>0</v>
      </c>
      <c r="EO26" s="172">
        <f t="shared" si="14"/>
        <v>0</v>
      </c>
      <c r="EP26" s="172">
        <f t="shared" si="14"/>
        <v>0</v>
      </c>
      <c r="EQ26" s="172">
        <f t="shared" si="14"/>
        <v>0</v>
      </c>
      <c r="ER26" s="172">
        <f t="shared" si="14"/>
        <v>0</v>
      </c>
      <c r="ES26" s="172">
        <f t="shared" si="14"/>
        <v>0</v>
      </c>
      <c r="ET26" s="172">
        <f t="shared" si="14"/>
        <v>0</v>
      </c>
      <c r="EU26" s="172">
        <f t="shared" si="14"/>
        <v>0</v>
      </c>
      <c r="EV26" s="172">
        <f t="shared" si="14"/>
        <v>0</v>
      </c>
      <c r="EW26" s="172">
        <f t="shared" si="14"/>
        <v>0</v>
      </c>
      <c r="EX26" s="172">
        <f t="shared" si="14"/>
        <v>0</v>
      </c>
      <c r="EY26" s="172">
        <f t="shared" si="14"/>
        <v>0</v>
      </c>
      <c r="EZ26" s="172">
        <f t="shared" si="14"/>
        <v>0</v>
      </c>
    </row>
    <row r="27" spans="1:156" s="24" customFormat="1" x14ac:dyDescent="0.3">
      <c r="A27" s="10"/>
      <c r="B27" s="78"/>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row>
    <row r="28" spans="1:156" s="24" customFormat="1" x14ac:dyDescent="0.3">
      <c r="A28" s="10"/>
      <c r="B28" s="38" t="s">
        <v>290</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row>
    <row r="29" spans="1:156" s="24" customFormat="1" x14ac:dyDescent="0.3">
      <c r="A29" s="1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row>
    <row r="30" spans="1:156" x14ac:dyDescent="0.3">
      <c r="B30" s="82" t="s">
        <v>94</v>
      </c>
      <c r="D30" s="169"/>
      <c r="E30" s="170"/>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row>
    <row r="31" spans="1:156" s="85" customFormat="1" x14ac:dyDescent="0.3">
      <c r="A31" s="10"/>
      <c r="B31" s="85" t="s">
        <v>95</v>
      </c>
      <c r="D31" s="169"/>
      <c r="E31" s="170"/>
      <c r="F31" s="171">
        <v>0</v>
      </c>
      <c r="G31" s="172">
        <f t="shared" ref="G31:AL31" si="15">F36</f>
        <v>0</v>
      </c>
      <c r="H31" s="172">
        <f t="shared" si="15"/>
        <v>0</v>
      </c>
      <c r="I31" s="172">
        <f t="shared" si="15"/>
        <v>0</v>
      </c>
      <c r="J31" s="172">
        <f t="shared" si="15"/>
        <v>0</v>
      </c>
      <c r="K31" s="172">
        <f t="shared" si="15"/>
        <v>0</v>
      </c>
      <c r="L31" s="172">
        <f t="shared" si="15"/>
        <v>0</v>
      </c>
      <c r="M31" s="172">
        <f t="shared" si="15"/>
        <v>0</v>
      </c>
      <c r="N31" s="172">
        <f t="shared" si="15"/>
        <v>0</v>
      </c>
      <c r="O31" s="172">
        <f t="shared" si="15"/>
        <v>0</v>
      </c>
      <c r="P31" s="172">
        <f t="shared" si="15"/>
        <v>0</v>
      </c>
      <c r="Q31" s="172">
        <f t="shared" si="15"/>
        <v>0</v>
      </c>
      <c r="R31" s="172">
        <f t="shared" si="15"/>
        <v>0</v>
      </c>
      <c r="S31" s="172">
        <f t="shared" si="15"/>
        <v>0</v>
      </c>
      <c r="T31" s="172">
        <f t="shared" si="15"/>
        <v>0</v>
      </c>
      <c r="U31" s="172">
        <f t="shared" si="15"/>
        <v>0</v>
      </c>
      <c r="V31" s="172">
        <f t="shared" si="15"/>
        <v>0</v>
      </c>
      <c r="W31" s="172">
        <f t="shared" si="15"/>
        <v>0</v>
      </c>
      <c r="X31" s="172">
        <f t="shared" si="15"/>
        <v>0</v>
      </c>
      <c r="Y31" s="172">
        <f t="shared" si="15"/>
        <v>0</v>
      </c>
      <c r="Z31" s="172">
        <f t="shared" si="15"/>
        <v>0</v>
      </c>
      <c r="AA31" s="172">
        <f t="shared" si="15"/>
        <v>0</v>
      </c>
      <c r="AB31" s="172">
        <f t="shared" si="15"/>
        <v>0</v>
      </c>
      <c r="AC31" s="172">
        <f t="shared" si="15"/>
        <v>0</v>
      </c>
      <c r="AD31" s="172">
        <f t="shared" si="15"/>
        <v>0</v>
      </c>
      <c r="AE31" s="172">
        <f t="shared" si="15"/>
        <v>0</v>
      </c>
      <c r="AF31" s="172">
        <f t="shared" si="15"/>
        <v>0</v>
      </c>
      <c r="AG31" s="172">
        <f t="shared" si="15"/>
        <v>0</v>
      </c>
      <c r="AH31" s="172">
        <f t="shared" si="15"/>
        <v>0</v>
      </c>
      <c r="AI31" s="172">
        <f t="shared" si="15"/>
        <v>0</v>
      </c>
      <c r="AJ31" s="172">
        <f t="shared" si="15"/>
        <v>0</v>
      </c>
      <c r="AK31" s="172">
        <f t="shared" si="15"/>
        <v>0</v>
      </c>
      <c r="AL31" s="172">
        <f t="shared" si="15"/>
        <v>0</v>
      </c>
      <c r="AM31" s="172">
        <f t="shared" ref="AM31:BR31" si="16">AL36</f>
        <v>0</v>
      </c>
      <c r="AN31" s="172">
        <f t="shared" si="16"/>
        <v>0</v>
      </c>
      <c r="AO31" s="172">
        <f t="shared" si="16"/>
        <v>0</v>
      </c>
      <c r="AP31" s="172">
        <f t="shared" si="16"/>
        <v>0</v>
      </c>
      <c r="AQ31" s="172">
        <f t="shared" si="16"/>
        <v>0</v>
      </c>
      <c r="AR31" s="172">
        <f t="shared" si="16"/>
        <v>0</v>
      </c>
      <c r="AS31" s="172">
        <f t="shared" si="16"/>
        <v>0</v>
      </c>
      <c r="AT31" s="172">
        <f t="shared" si="16"/>
        <v>0</v>
      </c>
      <c r="AU31" s="172">
        <f t="shared" si="16"/>
        <v>0</v>
      </c>
      <c r="AV31" s="172">
        <f t="shared" si="16"/>
        <v>0</v>
      </c>
      <c r="AW31" s="172">
        <f t="shared" si="16"/>
        <v>0</v>
      </c>
      <c r="AX31" s="172">
        <f t="shared" si="16"/>
        <v>0</v>
      </c>
      <c r="AY31" s="172">
        <f t="shared" si="16"/>
        <v>0</v>
      </c>
      <c r="AZ31" s="172">
        <f t="shared" si="16"/>
        <v>0</v>
      </c>
      <c r="BA31" s="172">
        <f t="shared" si="16"/>
        <v>0</v>
      </c>
      <c r="BB31" s="172">
        <f t="shared" si="16"/>
        <v>0</v>
      </c>
      <c r="BC31" s="172">
        <f t="shared" si="16"/>
        <v>0</v>
      </c>
      <c r="BD31" s="172">
        <f t="shared" si="16"/>
        <v>0</v>
      </c>
      <c r="BE31" s="172">
        <f t="shared" si="16"/>
        <v>0</v>
      </c>
      <c r="BF31" s="172">
        <f t="shared" si="16"/>
        <v>0</v>
      </c>
      <c r="BG31" s="172">
        <f t="shared" si="16"/>
        <v>0</v>
      </c>
      <c r="BH31" s="172">
        <f t="shared" si="16"/>
        <v>0</v>
      </c>
      <c r="BI31" s="172">
        <f t="shared" si="16"/>
        <v>0</v>
      </c>
      <c r="BJ31" s="172">
        <f t="shared" si="16"/>
        <v>0</v>
      </c>
      <c r="BK31" s="172">
        <f t="shared" si="16"/>
        <v>0</v>
      </c>
      <c r="BL31" s="172">
        <f t="shared" si="16"/>
        <v>0</v>
      </c>
      <c r="BM31" s="172">
        <f t="shared" si="16"/>
        <v>0</v>
      </c>
      <c r="BN31" s="172">
        <f t="shared" si="16"/>
        <v>0</v>
      </c>
      <c r="BO31" s="172">
        <f t="shared" si="16"/>
        <v>0</v>
      </c>
      <c r="BP31" s="172">
        <f t="shared" si="16"/>
        <v>0</v>
      </c>
      <c r="BQ31" s="172">
        <f t="shared" si="16"/>
        <v>0</v>
      </c>
      <c r="BR31" s="172">
        <f t="shared" si="16"/>
        <v>0</v>
      </c>
      <c r="BS31" s="172">
        <f t="shared" ref="BS31:CX31" si="17">BR36</f>
        <v>0</v>
      </c>
      <c r="BT31" s="172">
        <f t="shared" si="17"/>
        <v>0</v>
      </c>
      <c r="BU31" s="172">
        <f t="shared" si="17"/>
        <v>0</v>
      </c>
      <c r="BV31" s="172">
        <f t="shared" si="17"/>
        <v>0</v>
      </c>
      <c r="BW31" s="172">
        <f t="shared" si="17"/>
        <v>0</v>
      </c>
      <c r="BX31" s="172">
        <f t="shared" si="17"/>
        <v>0</v>
      </c>
      <c r="BY31" s="172">
        <f t="shared" si="17"/>
        <v>0</v>
      </c>
      <c r="BZ31" s="172">
        <f t="shared" si="17"/>
        <v>0</v>
      </c>
      <c r="CA31" s="172">
        <f t="shared" si="17"/>
        <v>0</v>
      </c>
      <c r="CB31" s="172">
        <f t="shared" si="17"/>
        <v>0</v>
      </c>
      <c r="CC31" s="172">
        <f t="shared" si="17"/>
        <v>0</v>
      </c>
      <c r="CD31" s="172">
        <f t="shared" si="17"/>
        <v>0</v>
      </c>
      <c r="CE31" s="172">
        <f t="shared" si="17"/>
        <v>0</v>
      </c>
      <c r="CF31" s="172">
        <f t="shared" si="17"/>
        <v>0</v>
      </c>
      <c r="CG31" s="172">
        <f t="shared" si="17"/>
        <v>0</v>
      </c>
      <c r="CH31" s="172">
        <f t="shared" si="17"/>
        <v>0</v>
      </c>
      <c r="CI31" s="172">
        <f t="shared" si="17"/>
        <v>0</v>
      </c>
      <c r="CJ31" s="172">
        <f t="shared" si="17"/>
        <v>0</v>
      </c>
      <c r="CK31" s="172">
        <f t="shared" si="17"/>
        <v>0</v>
      </c>
      <c r="CL31" s="172">
        <f t="shared" si="17"/>
        <v>0</v>
      </c>
      <c r="CM31" s="172">
        <f t="shared" si="17"/>
        <v>0</v>
      </c>
      <c r="CN31" s="172">
        <f t="shared" si="17"/>
        <v>0</v>
      </c>
      <c r="CO31" s="172">
        <f t="shared" si="17"/>
        <v>0</v>
      </c>
      <c r="CP31" s="172">
        <f t="shared" si="17"/>
        <v>0</v>
      </c>
      <c r="CQ31" s="172">
        <f t="shared" si="17"/>
        <v>0</v>
      </c>
      <c r="CR31" s="172">
        <f t="shared" si="17"/>
        <v>0</v>
      </c>
      <c r="CS31" s="172">
        <f t="shared" si="17"/>
        <v>0</v>
      </c>
      <c r="CT31" s="172">
        <f t="shared" si="17"/>
        <v>0</v>
      </c>
      <c r="CU31" s="172">
        <f t="shared" si="17"/>
        <v>0</v>
      </c>
      <c r="CV31" s="172">
        <f t="shared" si="17"/>
        <v>0</v>
      </c>
      <c r="CW31" s="172">
        <f t="shared" si="17"/>
        <v>0</v>
      </c>
      <c r="CX31" s="172">
        <f t="shared" si="17"/>
        <v>0</v>
      </c>
      <c r="CY31" s="172">
        <f t="shared" ref="CY31:ED31" si="18">CX36</f>
        <v>0</v>
      </c>
      <c r="CZ31" s="172">
        <f t="shared" si="18"/>
        <v>0</v>
      </c>
      <c r="DA31" s="172">
        <f t="shared" si="18"/>
        <v>0</v>
      </c>
      <c r="DB31" s="172">
        <f t="shared" si="18"/>
        <v>0</v>
      </c>
      <c r="DC31" s="172">
        <f t="shared" si="18"/>
        <v>0</v>
      </c>
      <c r="DD31" s="172">
        <f t="shared" si="18"/>
        <v>0</v>
      </c>
      <c r="DE31" s="172">
        <f t="shared" si="18"/>
        <v>0</v>
      </c>
      <c r="DF31" s="172">
        <f t="shared" si="18"/>
        <v>0</v>
      </c>
      <c r="DG31" s="172">
        <f t="shared" si="18"/>
        <v>0</v>
      </c>
      <c r="DH31" s="172">
        <f t="shared" si="18"/>
        <v>0</v>
      </c>
      <c r="DI31" s="172">
        <f t="shared" si="18"/>
        <v>0</v>
      </c>
      <c r="DJ31" s="172">
        <f t="shared" si="18"/>
        <v>0</v>
      </c>
      <c r="DK31" s="172">
        <f t="shared" si="18"/>
        <v>0</v>
      </c>
      <c r="DL31" s="172">
        <f t="shared" si="18"/>
        <v>0</v>
      </c>
      <c r="DM31" s="172">
        <f t="shared" si="18"/>
        <v>0</v>
      </c>
      <c r="DN31" s="172">
        <f t="shared" si="18"/>
        <v>0</v>
      </c>
      <c r="DO31" s="172">
        <f t="shared" si="18"/>
        <v>0</v>
      </c>
      <c r="DP31" s="172">
        <f t="shared" si="18"/>
        <v>0</v>
      </c>
      <c r="DQ31" s="172">
        <f t="shared" si="18"/>
        <v>0</v>
      </c>
      <c r="DR31" s="172">
        <f t="shared" si="18"/>
        <v>0</v>
      </c>
      <c r="DS31" s="172">
        <f t="shared" si="18"/>
        <v>0</v>
      </c>
      <c r="DT31" s="172">
        <f t="shared" si="18"/>
        <v>0</v>
      </c>
      <c r="DU31" s="172">
        <f t="shared" si="18"/>
        <v>0</v>
      </c>
      <c r="DV31" s="172">
        <f t="shared" si="18"/>
        <v>0</v>
      </c>
      <c r="DW31" s="172">
        <f t="shared" si="18"/>
        <v>0</v>
      </c>
      <c r="DX31" s="172">
        <f t="shared" si="18"/>
        <v>0</v>
      </c>
      <c r="DY31" s="172">
        <f t="shared" si="18"/>
        <v>0</v>
      </c>
      <c r="DZ31" s="172">
        <f t="shared" si="18"/>
        <v>0</v>
      </c>
      <c r="EA31" s="172">
        <f t="shared" si="18"/>
        <v>0</v>
      </c>
      <c r="EB31" s="172">
        <f t="shared" si="18"/>
        <v>0</v>
      </c>
      <c r="EC31" s="172">
        <f t="shared" si="18"/>
        <v>0</v>
      </c>
      <c r="ED31" s="172">
        <f t="shared" si="18"/>
        <v>0</v>
      </c>
      <c r="EE31" s="172">
        <f t="shared" ref="EE31:EZ31" si="19">ED36</f>
        <v>0</v>
      </c>
      <c r="EF31" s="172">
        <f t="shared" si="19"/>
        <v>0</v>
      </c>
      <c r="EG31" s="172">
        <f t="shared" si="19"/>
        <v>0</v>
      </c>
      <c r="EH31" s="172">
        <f t="shared" si="19"/>
        <v>0</v>
      </c>
      <c r="EI31" s="172">
        <f t="shared" si="19"/>
        <v>0</v>
      </c>
      <c r="EJ31" s="172">
        <f t="shared" si="19"/>
        <v>0</v>
      </c>
      <c r="EK31" s="172">
        <f t="shared" si="19"/>
        <v>0</v>
      </c>
      <c r="EL31" s="172">
        <f t="shared" si="19"/>
        <v>0</v>
      </c>
      <c r="EM31" s="172">
        <f t="shared" si="19"/>
        <v>0</v>
      </c>
      <c r="EN31" s="172">
        <f t="shared" si="19"/>
        <v>0</v>
      </c>
      <c r="EO31" s="172">
        <f t="shared" si="19"/>
        <v>0</v>
      </c>
      <c r="EP31" s="172">
        <f t="shared" si="19"/>
        <v>0</v>
      </c>
      <c r="EQ31" s="172">
        <f t="shared" si="19"/>
        <v>0</v>
      </c>
      <c r="ER31" s="172">
        <f t="shared" si="19"/>
        <v>0</v>
      </c>
      <c r="ES31" s="172">
        <f t="shared" si="19"/>
        <v>0</v>
      </c>
      <c r="ET31" s="172">
        <f t="shared" si="19"/>
        <v>0</v>
      </c>
      <c r="EU31" s="172">
        <f t="shared" si="19"/>
        <v>0</v>
      </c>
      <c r="EV31" s="172">
        <f t="shared" si="19"/>
        <v>0</v>
      </c>
      <c r="EW31" s="172">
        <f t="shared" si="19"/>
        <v>0</v>
      </c>
      <c r="EX31" s="172">
        <f t="shared" si="19"/>
        <v>0</v>
      </c>
      <c r="EY31" s="172">
        <f t="shared" si="19"/>
        <v>0</v>
      </c>
      <c r="EZ31" s="172">
        <f t="shared" si="19"/>
        <v>0</v>
      </c>
    </row>
    <row r="32" spans="1:156" s="86" customFormat="1" x14ac:dyDescent="0.3">
      <c r="A32" s="30"/>
      <c r="B32" s="86" t="s">
        <v>96</v>
      </c>
      <c r="D32" s="173">
        <f>SUM(F32:EG32)</f>
        <v>0</v>
      </c>
      <c r="E32" s="170"/>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4"/>
      <c r="DT32" s="174"/>
      <c r="DU32" s="174"/>
      <c r="DV32" s="174"/>
      <c r="DW32" s="174"/>
      <c r="DX32" s="174"/>
      <c r="DY32" s="174"/>
      <c r="DZ32" s="174"/>
      <c r="EA32" s="174"/>
      <c r="EB32" s="174"/>
      <c r="EC32" s="174"/>
      <c r="ED32" s="174"/>
      <c r="EE32" s="174"/>
      <c r="EF32" s="174"/>
      <c r="EG32" s="174"/>
      <c r="EH32" s="174"/>
      <c r="EI32" s="174"/>
      <c r="EJ32" s="174"/>
      <c r="EK32" s="174"/>
      <c r="EL32" s="174"/>
      <c r="EM32" s="174"/>
      <c r="EN32" s="174"/>
      <c r="EO32" s="174"/>
      <c r="EP32" s="174"/>
      <c r="EQ32" s="174"/>
      <c r="ER32" s="174"/>
      <c r="ES32" s="174"/>
      <c r="ET32" s="174"/>
      <c r="EU32" s="174"/>
      <c r="EV32" s="174"/>
      <c r="EW32" s="174"/>
      <c r="EX32" s="174"/>
      <c r="EY32" s="174"/>
      <c r="EZ32" s="174"/>
    </row>
    <row r="33" spans="1:156" x14ac:dyDescent="0.3">
      <c r="B33" s="87" t="s">
        <v>97</v>
      </c>
      <c r="D33" s="173">
        <f>SUM(F33:EG33)</f>
        <v>0</v>
      </c>
      <c r="E33" s="170"/>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4"/>
      <c r="DT33" s="174"/>
      <c r="DU33" s="174"/>
      <c r="DV33" s="174"/>
      <c r="DW33" s="174"/>
      <c r="DX33" s="174"/>
      <c r="DY33" s="174"/>
      <c r="DZ33" s="174"/>
      <c r="EA33" s="174"/>
      <c r="EB33" s="174"/>
      <c r="EC33" s="174"/>
      <c r="ED33" s="174"/>
      <c r="EE33" s="174"/>
      <c r="EF33" s="174"/>
      <c r="EG33" s="174"/>
      <c r="EH33" s="174"/>
      <c r="EI33" s="174"/>
      <c r="EJ33" s="174"/>
      <c r="EK33" s="174"/>
      <c r="EL33" s="174"/>
      <c r="EM33" s="174"/>
      <c r="EN33" s="174"/>
      <c r="EO33" s="174"/>
      <c r="EP33" s="174"/>
      <c r="EQ33" s="174"/>
      <c r="ER33" s="174"/>
      <c r="ES33" s="174"/>
      <c r="ET33" s="174"/>
      <c r="EU33" s="174"/>
      <c r="EV33" s="174"/>
      <c r="EW33" s="174"/>
      <c r="EX33" s="174"/>
      <c r="EY33" s="174"/>
      <c r="EZ33" s="174"/>
    </row>
    <row r="34" spans="1:156" x14ac:dyDescent="0.3">
      <c r="B34" s="87" t="s">
        <v>98</v>
      </c>
      <c r="D34" s="173">
        <f>SUM(F34:EG34)</f>
        <v>0</v>
      </c>
      <c r="E34" s="170"/>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174"/>
      <c r="EA34" s="174"/>
      <c r="EB34" s="174"/>
      <c r="EC34" s="174"/>
      <c r="ED34" s="174"/>
      <c r="EE34" s="174"/>
      <c r="EF34" s="174"/>
      <c r="EG34" s="174"/>
      <c r="EH34" s="174"/>
      <c r="EI34" s="174"/>
      <c r="EJ34" s="174"/>
      <c r="EK34" s="174"/>
      <c r="EL34" s="174"/>
      <c r="EM34" s="174"/>
      <c r="EN34" s="174"/>
      <c r="EO34" s="174"/>
      <c r="EP34" s="174"/>
      <c r="EQ34" s="174"/>
      <c r="ER34" s="174"/>
      <c r="ES34" s="174"/>
      <c r="ET34" s="174"/>
      <c r="EU34" s="174"/>
      <c r="EV34" s="174"/>
      <c r="EW34" s="174"/>
      <c r="EX34" s="174"/>
      <c r="EY34" s="174"/>
      <c r="EZ34" s="174"/>
    </row>
    <row r="35" spans="1:156" s="10" customFormat="1" ht="7.5" customHeight="1" x14ac:dyDescent="0.3">
      <c r="A35" s="30"/>
      <c r="B35" s="66"/>
      <c r="D35" s="162"/>
      <c r="E35" s="160"/>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row>
    <row r="36" spans="1:156" s="85" customFormat="1" x14ac:dyDescent="0.3">
      <c r="A36" s="10"/>
      <c r="B36" s="85" t="s">
        <v>99</v>
      </c>
      <c r="D36" s="175"/>
      <c r="E36" s="170"/>
      <c r="F36" s="172">
        <f t="shared" ref="F36:AK36" si="20">SUM(F31:F35)</f>
        <v>0</v>
      </c>
      <c r="G36" s="172">
        <f t="shared" si="20"/>
        <v>0</v>
      </c>
      <c r="H36" s="172">
        <f t="shared" si="20"/>
        <v>0</v>
      </c>
      <c r="I36" s="172">
        <f t="shared" si="20"/>
        <v>0</v>
      </c>
      <c r="J36" s="172">
        <f t="shared" si="20"/>
        <v>0</v>
      </c>
      <c r="K36" s="172">
        <f t="shared" si="20"/>
        <v>0</v>
      </c>
      <c r="L36" s="172">
        <f t="shared" si="20"/>
        <v>0</v>
      </c>
      <c r="M36" s="172">
        <f t="shared" si="20"/>
        <v>0</v>
      </c>
      <c r="N36" s="172">
        <f t="shared" si="20"/>
        <v>0</v>
      </c>
      <c r="O36" s="172">
        <f t="shared" si="20"/>
        <v>0</v>
      </c>
      <c r="P36" s="172">
        <f t="shared" si="20"/>
        <v>0</v>
      </c>
      <c r="Q36" s="172">
        <f t="shared" si="20"/>
        <v>0</v>
      </c>
      <c r="R36" s="172">
        <f t="shared" si="20"/>
        <v>0</v>
      </c>
      <c r="S36" s="172">
        <f t="shared" si="20"/>
        <v>0</v>
      </c>
      <c r="T36" s="172">
        <f t="shared" si="20"/>
        <v>0</v>
      </c>
      <c r="U36" s="172">
        <f t="shared" si="20"/>
        <v>0</v>
      </c>
      <c r="V36" s="172">
        <f t="shared" si="20"/>
        <v>0</v>
      </c>
      <c r="W36" s="172">
        <f t="shared" si="20"/>
        <v>0</v>
      </c>
      <c r="X36" s="172">
        <f t="shared" si="20"/>
        <v>0</v>
      </c>
      <c r="Y36" s="172">
        <f t="shared" si="20"/>
        <v>0</v>
      </c>
      <c r="Z36" s="172">
        <f t="shared" si="20"/>
        <v>0</v>
      </c>
      <c r="AA36" s="172">
        <f t="shared" si="20"/>
        <v>0</v>
      </c>
      <c r="AB36" s="172">
        <f t="shared" si="20"/>
        <v>0</v>
      </c>
      <c r="AC36" s="172">
        <f t="shared" si="20"/>
        <v>0</v>
      </c>
      <c r="AD36" s="172">
        <f t="shared" si="20"/>
        <v>0</v>
      </c>
      <c r="AE36" s="172">
        <f t="shared" si="20"/>
        <v>0</v>
      </c>
      <c r="AF36" s="172">
        <f t="shared" si="20"/>
        <v>0</v>
      </c>
      <c r="AG36" s="172">
        <f t="shared" si="20"/>
        <v>0</v>
      </c>
      <c r="AH36" s="172">
        <f t="shared" si="20"/>
        <v>0</v>
      </c>
      <c r="AI36" s="172">
        <f t="shared" si="20"/>
        <v>0</v>
      </c>
      <c r="AJ36" s="172">
        <f t="shared" si="20"/>
        <v>0</v>
      </c>
      <c r="AK36" s="172">
        <f t="shared" si="20"/>
        <v>0</v>
      </c>
      <c r="AL36" s="172">
        <f t="shared" ref="AL36:BQ36" si="21">SUM(AL31:AL35)</f>
        <v>0</v>
      </c>
      <c r="AM36" s="172">
        <f t="shared" si="21"/>
        <v>0</v>
      </c>
      <c r="AN36" s="172">
        <f t="shared" si="21"/>
        <v>0</v>
      </c>
      <c r="AO36" s="172">
        <f t="shared" si="21"/>
        <v>0</v>
      </c>
      <c r="AP36" s="172">
        <f t="shared" si="21"/>
        <v>0</v>
      </c>
      <c r="AQ36" s="172">
        <f t="shared" si="21"/>
        <v>0</v>
      </c>
      <c r="AR36" s="172">
        <f t="shared" si="21"/>
        <v>0</v>
      </c>
      <c r="AS36" s="172">
        <f t="shared" si="21"/>
        <v>0</v>
      </c>
      <c r="AT36" s="172">
        <f t="shared" si="21"/>
        <v>0</v>
      </c>
      <c r="AU36" s="172">
        <f t="shared" si="21"/>
        <v>0</v>
      </c>
      <c r="AV36" s="172">
        <f t="shared" si="21"/>
        <v>0</v>
      </c>
      <c r="AW36" s="172">
        <f t="shared" si="21"/>
        <v>0</v>
      </c>
      <c r="AX36" s="172">
        <f t="shared" si="21"/>
        <v>0</v>
      </c>
      <c r="AY36" s="172">
        <f t="shared" si="21"/>
        <v>0</v>
      </c>
      <c r="AZ36" s="172">
        <f t="shared" si="21"/>
        <v>0</v>
      </c>
      <c r="BA36" s="172">
        <f t="shared" si="21"/>
        <v>0</v>
      </c>
      <c r="BB36" s="172">
        <f t="shared" si="21"/>
        <v>0</v>
      </c>
      <c r="BC36" s="172">
        <f t="shared" si="21"/>
        <v>0</v>
      </c>
      <c r="BD36" s="172">
        <f t="shared" si="21"/>
        <v>0</v>
      </c>
      <c r="BE36" s="172">
        <f t="shared" si="21"/>
        <v>0</v>
      </c>
      <c r="BF36" s="172">
        <f t="shared" si="21"/>
        <v>0</v>
      </c>
      <c r="BG36" s="172">
        <f t="shared" si="21"/>
        <v>0</v>
      </c>
      <c r="BH36" s="172">
        <f t="shared" si="21"/>
        <v>0</v>
      </c>
      <c r="BI36" s="172">
        <f t="shared" si="21"/>
        <v>0</v>
      </c>
      <c r="BJ36" s="172">
        <f t="shared" si="21"/>
        <v>0</v>
      </c>
      <c r="BK36" s="172">
        <f t="shared" si="21"/>
        <v>0</v>
      </c>
      <c r="BL36" s="172">
        <f t="shared" si="21"/>
        <v>0</v>
      </c>
      <c r="BM36" s="172">
        <f t="shared" si="21"/>
        <v>0</v>
      </c>
      <c r="BN36" s="172">
        <f t="shared" si="21"/>
        <v>0</v>
      </c>
      <c r="BO36" s="172">
        <f t="shared" si="21"/>
        <v>0</v>
      </c>
      <c r="BP36" s="172">
        <f t="shared" si="21"/>
        <v>0</v>
      </c>
      <c r="BQ36" s="172">
        <f t="shared" si="21"/>
        <v>0</v>
      </c>
      <c r="BR36" s="172">
        <f t="shared" ref="BR36:CW36" si="22">SUM(BR31:BR35)</f>
        <v>0</v>
      </c>
      <c r="BS36" s="172">
        <f t="shared" si="22"/>
        <v>0</v>
      </c>
      <c r="BT36" s="172">
        <f t="shared" si="22"/>
        <v>0</v>
      </c>
      <c r="BU36" s="172">
        <f t="shared" si="22"/>
        <v>0</v>
      </c>
      <c r="BV36" s="172">
        <f t="shared" si="22"/>
        <v>0</v>
      </c>
      <c r="BW36" s="172">
        <f t="shared" si="22"/>
        <v>0</v>
      </c>
      <c r="BX36" s="172">
        <f t="shared" si="22"/>
        <v>0</v>
      </c>
      <c r="BY36" s="172">
        <f t="shared" si="22"/>
        <v>0</v>
      </c>
      <c r="BZ36" s="172">
        <f t="shared" si="22"/>
        <v>0</v>
      </c>
      <c r="CA36" s="172">
        <f t="shared" si="22"/>
        <v>0</v>
      </c>
      <c r="CB36" s="172">
        <f t="shared" si="22"/>
        <v>0</v>
      </c>
      <c r="CC36" s="172">
        <f t="shared" si="22"/>
        <v>0</v>
      </c>
      <c r="CD36" s="172">
        <f t="shared" si="22"/>
        <v>0</v>
      </c>
      <c r="CE36" s="172">
        <f t="shared" si="22"/>
        <v>0</v>
      </c>
      <c r="CF36" s="172">
        <f t="shared" si="22"/>
        <v>0</v>
      </c>
      <c r="CG36" s="172">
        <f t="shared" si="22"/>
        <v>0</v>
      </c>
      <c r="CH36" s="172">
        <f t="shared" si="22"/>
        <v>0</v>
      </c>
      <c r="CI36" s="172">
        <f t="shared" si="22"/>
        <v>0</v>
      </c>
      <c r="CJ36" s="172">
        <f t="shared" si="22"/>
        <v>0</v>
      </c>
      <c r="CK36" s="172">
        <f t="shared" si="22"/>
        <v>0</v>
      </c>
      <c r="CL36" s="172">
        <f t="shared" si="22"/>
        <v>0</v>
      </c>
      <c r="CM36" s="172">
        <f t="shared" si="22"/>
        <v>0</v>
      </c>
      <c r="CN36" s="172">
        <f t="shared" si="22"/>
        <v>0</v>
      </c>
      <c r="CO36" s="172">
        <f t="shared" si="22"/>
        <v>0</v>
      </c>
      <c r="CP36" s="172">
        <f t="shared" si="22"/>
        <v>0</v>
      </c>
      <c r="CQ36" s="172">
        <f t="shared" si="22"/>
        <v>0</v>
      </c>
      <c r="CR36" s="172">
        <f t="shared" si="22"/>
        <v>0</v>
      </c>
      <c r="CS36" s="172">
        <f t="shared" si="22"/>
        <v>0</v>
      </c>
      <c r="CT36" s="172">
        <f t="shared" si="22"/>
        <v>0</v>
      </c>
      <c r="CU36" s="172">
        <f t="shared" si="22"/>
        <v>0</v>
      </c>
      <c r="CV36" s="172">
        <f t="shared" si="22"/>
        <v>0</v>
      </c>
      <c r="CW36" s="172">
        <f t="shared" si="22"/>
        <v>0</v>
      </c>
      <c r="CX36" s="172">
        <f t="shared" ref="CX36:EC36" si="23">SUM(CX31:CX35)</f>
        <v>0</v>
      </c>
      <c r="CY36" s="172">
        <f t="shared" si="23"/>
        <v>0</v>
      </c>
      <c r="CZ36" s="172">
        <f t="shared" si="23"/>
        <v>0</v>
      </c>
      <c r="DA36" s="172">
        <f t="shared" si="23"/>
        <v>0</v>
      </c>
      <c r="DB36" s="172">
        <f t="shared" si="23"/>
        <v>0</v>
      </c>
      <c r="DC36" s="172">
        <f t="shared" si="23"/>
        <v>0</v>
      </c>
      <c r="DD36" s="172">
        <f t="shared" si="23"/>
        <v>0</v>
      </c>
      <c r="DE36" s="172">
        <f t="shared" si="23"/>
        <v>0</v>
      </c>
      <c r="DF36" s="172">
        <f t="shared" si="23"/>
        <v>0</v>
      </c>
      <c r="DG36" s="172">
        <f t="shared" si="23"/>
        <v>0</v>
      </c>
      <c r="DH36" s="172">
        <f t="shared" si="23"/>
        <v>0</v>
      </c>
      <c r="DI36" s="172">
        <f t="shared" si="23"/>
        <v>0</v>
      </c>
      <c r="DJ36" s="172">
        <f t="shared" si="23"/>
        <v>0</v>
      </c>
      <c r="DK36" s="172">
        <f t="shared" si="23"/>
        <v>0</v>
      </c>
      <c r="DL36" s="172">
        <f t="shared" si="23"/>
        <v>0</v>
      </c>
      <c r="DM36" s="172">
        <f t="shared" si="23"/>
        <v>0</v>
      </c>
      <c r="DN36" s="172">
        <f t="shared" si="23"/>
        <v>0</v>
      </c>
      <c r="DO36" s="172">
        <f t="shared" si="23"/>
        <v>0</v>
      </c>
      <c r="DP36" s="172">
        <f t="shared" si="23"/>
        <v>0</v>
      </c>
      <c r="DQ36" s="172">
        <f t="shared" si="23"/>
        <v>0</v>
      </c>
      <c r="DR36" s="172">
        <f t="shared" si="23"/>
        <v>0</v>
      </c>
      <c r="DS36" s="172">
        <f t="shared" si="23"/>
        <v>0</v>
      </c>
      <c r="DT36" s="172">
        <f t="shared" si="23"/>
        <v>0</v>
      </c>
      <c r="DU36" s="172">
        <f t="shared" si="23"/>
        <v>0</v>
      </c>
      <c r="DV36" s="172">
        <f t="shared" si="23"/>
        <v>0</v>
      </c>
      <c r="DW36" s="172">
        <f t="shared" si="23"/>
        <v>0</v>
      </c>
      <c r="DX36" s="172">
        <f t="shared" si="23"/>
        <v>0</v>
      </c>
      <c r="DY36" s="172">
        <f t="shared" si="23"/>
        <v>0</v>
      </c>
      <c r="DZ36" s="172">
        <f t="shared" si="23"/>
        <v>0</v>
      </c>
      <c r="EA36" s="172">
        <f t="shared" si="23"/>
        <v>0</v>
      </c>
      <c r="EB36" s="172">
        <f t="shared" si="23"/>
        <v>0</v>
      </c>
      <c r="EC36" s="172">
        <f t="shared" si="23"/>
        <v>0</v>
      </c>
      <c r="ED36" s="172">
        <f t="shared" ref="ED36:EZ36" si="24">SUM(ED31:ED35)</f>
        <v>0</v>
      </c>
      <c r="EE36" s="172">
        <f t="shared" si="24"/>
        <v>0</v>
      </c>
      <c r="EF36" s="172">
        <f t="shared" si="24"/>
        <v>0</v>
      </c>
      <c r="EG36" s="172">
        <f t="shared" si="24"/>
        <v>0</v>
      </c>
      <c r="EH36" s="172">
        <f t="shared" si="24"/>
        <v>0</v>
      </c>
      <c r="EI36" s="172">
        <f t="shared" si="24"/>
        <v>0</v>
      </c>
      <c r="EJ36" s="172">
        <f t="shared" si="24"/>
        <v>0</v>
      </c>
      <c r="EK36" s="172">
        <f t="shared" si="24"/>
        <v>0</v>
      </c>
      <c r="EL36" s="172">
        <f t="shared" si="24"/>
        <v>0</v>
      </c>
      <c r="EM36" s="172">
        <f t="shared" si="24"/>
        <v>0</v>
      </c>
      <c r="EN36" s="172">
        <f t="shared" si="24"/>
        <v>0</v>
      </c>
      <c r="EO36" s="172">
        <f t="shared" si="24"/>
        <v>0</v>
      </c>
      <c r="EP36" s="172">
        <f t="shared" si="24"/>
        <v>0</v>
      </c>
      <c r="EQ36" s="172">
        <f t="shared" si="24"/>
        <v>0</v>
      </c>
      <c r="ER36" s="172">
        <f t="shared" si="24"/>
        <v>0</v>
      </c>
      <c r="ES36" s="172">
        <f t="shared" si="24"/>
        <v>0</v>
      </c>
      <c r="ET36" s="172">
        <f t="shared" si="24"/>
        <v>0</v>
      </c>
      <c r="EU36" s="172">
        <f t="shared" si="24"/>
        <v>0</v>
      </c>
      <c r="EV36" s="172">
        <f t="shared" si="24"/>
        <v>0</v>
      </c>
      <c r="EW36" s="172">
        <f t="shared" si="24"/>
        <v>0</v>
      </c>
      <c r="EX36" s="172">
        <f t="shared" si="24"/>
        <v>0</v>
      </c>
      <c r="EY36" s="172">
        <f t="shared" si="24"/>
        <v>0</v>
      </c>
      <c r="EZ36" s="172">
        <f t="shared" si="24"/>
        <v>0</v>
      </c>
    </row>
    <row r="37" spans="1:156" s="81" customFormat="1" x14ac:dyDescent="0.3">
      <c r="A37" s="10"/>
      <c r="B37" s="88"/>
      <c r="D37" s="175"/>
      <c r="E37" s="17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56" x14ac:dyDescent="0.3">
      <c r="B38" s="89" t="s">
        <v>100</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row>
    <row r="39" spans="1:156" s="86" customFormat="1" x14ac:dyDescent="0.3">
      <c r="A39" s="10"/>
      <c r="B39" s="86" t="s">
        <v>101</v>
      </c>
      <c r="D39" s="173">
        <f>SUM(F39:EG39)</f>
        <v>0</v>
      </c>
      <c r="E39" s="170"/>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row>
    <row r="40" spans="1:156" s="86" customFormat="1" x14ac:dyDescent="0.3">
      <c r="A40" s="10"/>
      <c r="B40" s="86" t="s">
        <v>102</v>
      </c>
      <c r="D40" s="173">
        <f>SUM(F40:EG40)</f>
        <v>0</v>
      </c>
      <c r="E40" s="170"/>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row>
    <row r="41" spans="1:156" x14ac:dyDescent="0.3">
      <c r="A41" s="30"/>
      <c r="B41" s="86" t="s">
        <v>103</v>
      </c>
      <c r="D41" s="173">
        <f>SUM(F41:EG41)</f>
        <v>0</v>
      </c>
      <c r="E41" s="170"/>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s="10" customFormat="1" ht="7.5" customHeight="1" x14ac:dyDescent="0.3">
      <c r="A42" s="30"/>
      <c r="B42" s="66"/>
      <c r="D42" s="162"/>
      <c r="E42" s="160"/>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row>
    <row r="43" spans="1:156" s="85" customFormat="1" x14ac:dyDescent="0.3">
      <c r="A43" s="10"/>
      <c r="B43" s="85" t="s">
        <v>69</v>
      </c>
      <c r="D43" s="172">
        <f>SUM(F43:EG43)</f>
        <v>0</v>
      </c>
      <c r="E43" s="170"/>
      <c r="F43" s="172">
        <f t="shared" ref="F43:AK43" si="25">SUM(F39:F42)</f>
        <v>0</v>
      </c>
      <c r="G43" s="172">
        <f t="shared" si="25"/>
        <v>0</v>
      </c>
      <c r="H43" s="172">
        <f t="shared" si="25"/>
        <v>0</v>
      </c>
      <c r="I43" s="172">
        <f t="shared" si="25"/>
        <v>0</v>
      </c>
      <c r="J43" s="172">
        <f t="shared" si="25"/>
        <v>0</v>
      </c>
      <c r="K43" s="172">
        <f t="shared" si="25"/>
        <v>0</v>
      </c>
      <c r="L43" s="172">
        <f t="shared" si="25"/>
        <v>0</v>
      </c>
      <c r="M43" s="172">
        <f t="shared" si="25"/>
        <v>0</v>
      </c>
      <c r="N43" s="172">
        <f t="shared" si="25"/>
        <v>0</v>
      </c>
      <c r="O43" s="172">
        <f t="shared" si="25"/>
        <v>0</v>
      </c>
      <c r="P43" s="172">
        <f t="shared" si="25"/>
        <v>0</v>
      </c>
      <c r="Q43" s="172">
        <f t="shared" si="25"/>
        <v>0</v>
      </c>
      <c r="R43" s="172">
        <f t="shared" si="25"/>
        <v>0</v>
      </c>
      <c r="S43" s="172">
        <f t="shared" si="25"/>
        <v>0</v>
      </c>
      <c r="T43" s="172">
        <f t="shared" si="25"/>
        <v>0</v>
      </c>
      <c r="U43" s="172">
        <f t="shared" si="25"/>
        <v>0</v>
      </c>
      <c r="V43" s="172">
        <f t="shared" si="25"/>
        <v>0</v>
      </c>
      <c r="W43" s="172">
        <f t="shared" si="25"/>
        <v>0</v>
      </c>
      <c r="X43" s="172">
        <f t="shared" si="25"/>
        <v>0</v>
      </c>
      <c r="Y43" s="172">
        <f t="shared" si="25"/>
        <v>0</v>
      </c>
      <c r="Z43" s="172">
        <f t="shared" si="25"/>
        <v>0</v>
      </c>
      <c r="AA43" s="172">
        <f t="shared" si="25"/>
        <v>0</v>
      </c>
      <c r="AB43" s="172">
        <f t="shared" si="25"/>
        <v>0</v>
      </c>
      <c r="AC43" s="172">
        <f t="shared" si="25"/>
        <v>0</v>
      </c>
      <c r="AD43" s="172">
        <f t="shared" si="25"/>
        <v>0</v>
      </c>
      <c r="AE43" s="172">
        <f t="shared" si="25"/>
        <v>0</v>
      </c>
      <c r="AF43" s="172">
        <f t="shared" si="25"/>
        <v>0</v>
      </c>
      <c r="AG43" s="172">
        <f t="shared" si="25"/>
        <v>0</v>
      </c>
      <c r="AH43" s="172">
        <f t="shared" si="25"/>
        <v>0</v>
      </c>
      <c r="AI43" s="172">
        <f t="shared" si="25"/>
        <v>0</v>
      </c>
      <c r="AJ43" s="172">
        <f t="shared" si="25"/>
        <v>0</v>
      </c>
      <c r="AK43" s="172">
        <f t="shared" si="25"/>
        <v>0</v>
      </c>
      <c r="AL43" s="172">
        <f t="shared" ref="AL43:BQ43" si="26">SUM(AL39:AL42)</f>
        <v>0</v>
      </c>
      <c r="AM43" s="172">
        <f t="shared" si="26"/>
        <v>0</v>
      </c>
      <c r="AN43" s="172">
        <f t="shared" si="26"/>
        <v>0</v>
      </c>
      <c r="AO43" s="172">
        <f t="shared" si="26"/>
        <v>0</v>
      </c>
      <c r="AP43" s="172">
        <f t="shared" si="26"/>
        <v>0</v>
      </c>
      <c r="AQ43" s="172">
        <f t="shared" si="26"/>
        <v>0</v>
      </c>
      <c r="AR43" s="172">
        <f t="shared" si="26"/>
        <v>0</v>
      </c>
      <c r="AS43" s="172">
        <f t="shared" si="26"/>
        <v>0</v>
      </c>
      <c r="AT43" s="172">
        <f t="shared" si="26"/>
        <v>0</v>
      </c>
      <c r="AU43" s="172">
        <f t="shared" si="26"/>
        <v>0</v>
      </c>
      <c r="AV43" s="172">
        <f t="shared" si="26"/>
        <v>0</v>
      </c>
      <c r="AW43" s="172">
        <f t="shared" si="26"/>
        <v>0</v>
      </c>
      <c r="AX43" s="172">
        <f t="shared" si="26"/>
        <v>0</v>
      </c>
      <c r="AY43" s="172">
        <f t="shared" si="26"/>
        <v>0</v>
      </c>
      <c r="AZ43" s="172">
        <f t="shared" si="26"/>
        <v>0</v>
      </c>
      <c r="BA43" s="172">
        <f t="shared" si="26"/>
        <v>0</v>
      </c>
      <c r="BB43" s="172">
        <f t="shared" si="26"/>
        <v>0</v>
      </c>
      <c r="BC43" s="172">
        <f t="shared" si="26"/>
        <v>0</v>
      </c>
      <c r="BD43" s="172">
        <f t="shared" si="26"/>
        <v>0</v>
      </c>
      <c r="BE43" s="172">
        <f t="shared" si="26"/>
        <v>0</v>
      </c>
      <c r="BF43" s="172">
        <f t="shared" si="26"/>
        <v>0</v>
      </c>
      <c r="BG43" s="172">
        <f t="shared" si="26"/>
        <v>0</v>
      </c>
      <c r="BH43" s="172">
        <f t="shared" si="26"/>
        <v>0</v>
      </c>
      <c r="BI43" s="172">
        <f t="shared" si="26"/>
        <v>0</v>
      </c>
      <c r="BJ43" s="172">
        <f t="shared" si="26"/>
        <v>0</v>
      </c>
      <c r="BK43" s="172">
        <f t="shared" si="26"/>
        <v>0</v>
      </c>
      <c r="BL43" s="172">
        <f t="shared" si="26"/>
        <v>0</v>
      </c>
      <c r="BM43" s="172">
        <f t="shared" si="26"/>
        <v>0</v>
      </c>
      <c r="BN43" s="172">
        <f t="shared" si="26"/>
        <v>0</v>
      </c>
      <c r="BO43" s="172">
        <f t="shared" si="26"/>
        <v>0</v>
      </c>
      <c r="BP43" s="172">
        <f t="shared" si="26"/>
        <v>0</v>
      </c>
      <c r="BQ43" s="172">
        <f t="shared" si="26"/>
        <v>0</v>
      </c>
      <c r="BR43" s="172">
        <f t="shared" ref="BR43:CW43" si="27">SUM(BR39:BR42)</f>
        <v>0</v>
      </c>
      <c r="BS43" s="172">
        <f t="shared" si="27"/>
        <v>0</v>
      </c>
      <c r="BT43" s="172">
        <f t="shared" si="27"/>
        <v>0</v>
      </c>
      <c r="BU43" s="172">
        <f t="shared" si="27"/>
        <v>0</v>
      </c>
      <c r="BV43" s="172">
        <f t="shared" si="27"/>
        <v>0</v>
      </c>
      <c r="BW43" s="172">
        <f t="shared" si="27"/>
        <v>0</v>
      </c>
      <c r="BX43" s="172">
        <f t="shared" si="27"/>
        <v>0</v>
      </c>
      <c r="BY43" s="172">
        <f t="shared" si="27"/>
        <v>0</v>
      </c>
      <c r="BZ43" s="172">
        <f t="shared" si="27"/>
        <v>0</v>
      </c>
      <c r="CA43" s="172">
        <f t="shared" si="27"/>
        <v>0</v>
      </c>
      <c r="CB43" s="172">
        <f t="shared" si="27"/>
        <v>0</v>
      </c>
      <c r="CC43" s="172">
        <f t="shared" si="27"/>
        <v>0</v>
      </c>
      <c r="CD43" s="172">
        <f t="shared" si="27"/>
        <v>0</v>
      </c>
      <c r="CE43" s="172">
        <f t="shared" si="27"/>
        <v>0</v>
      </c>
      <c r="CF43" s="172">
        <f t="shared" si="27"/>
        <v>0</v>
      </c>
      <c r="CG43" s="172">
        <f t="shared" si="27"/>
        <v>0</v>
      </c>
      <c r="CH43" s="172">
        <f t="shared" si="27"/>
        <v>0</v>
      </c>
      <c r="CI43" s="172">
        <f t="shared" si="27"/>
        <v>0</v>
      </c>
      <c r="CJ43" s="172">
        <f t="shared" si="27"/>
        <v>0</v>
      </c>
      <c r="CK43" s="172">
        <f t="shared" si="27"/>
        <v>0</v>
      </c>
      <c r="CL43" s="172">
        <f t="shared" si="27"/>
        <v>0</v>
      </c>
      <c r="CM43" s="172">
        <f t="shared" si="27"/>
        <v>0</v>
      </c>
      <c r="CN43" s="172">
        <f t="shared" si="27"/>
        <v>0</v>
      </c>
      <c r="CO43" s="172">
        <f t="shared" si="27"/>
        <v>0</v>
      </c>
      <c r="CP43" s="172">
        <f t="shared" si="27"/>
        <v>0</v>
      </c>
      <c r="CQ43" s="172">
        <f t="shared" si="27"/>
        <v>0</v>
      </c>
      <c r="CR43" s="172">
        <f t="shared" si="27"/>
        <v>0</v>
      </c>
      <c r="CS43" s="172">
        <f t="shared" si="27"/>
        <v>0</v>
      </c>
      <c r="CT43" s="172">
        <f t="shared" si="27"/>
        <v>0</v>
      </c>
      <c r="CU43" s="172">
        <f t="shared" si="27"/>
        <v>0</v>
      </c>
      <c r="CV43" s="172">
        <f t="shared" si="27"/>
        <v>0</v>
      </c>
      <c r="CW43" s="172">
        <f t="shared" si="27"/>
        <v>0</v>
      </c>
      <c r="CX43" s="172">
        <f t="shared" ref="CX43:EC43" si="28">SUM(CX39:CX42)</f>
        <v>0</v>
      </c>
      <c r="CY43" s="172">
        <f t="shared" si="28"/>
        <v>0</v>
      </c>
      <c r="CZ43" s="172">
        <f t="shared" si="28"/>
        <v>0</v>
      </c>
      <c r="DA43" s="172">
        <f t="shared" si="28"/>
        <v>0</v>
      </c>
      <c r="DB43" s="172">
        <f t="shared" si="28"/>
        <v>0</v>
      </c>
      <c r="DC43" s="172">
        <f t="shared" si="28"/>
        <v>0</v>
      </c>
      <c r="DD43" s="172">
        <f t="shared" si="28"/>
        <v>0</v>
      </c>
      <c r="DE43" s="172">
        <f t="shared" si="28"/>
        <v>0</v>
      </c>
      <c r="DF43" s="172">
        <f t="shared" si="28"/>
        <v>0</v>
      </c>
      <c r="DG43" s="172">
        <f t="shared" si="28"/>
        <v>0</v>
      </c>
      <c r="DH43" s="172">
        <f t="shared" si="28"/>
        <v>0</v>
      </c>
      <c r="DI43" s="172">
        <f t="shared" si="28"/>
        <v>0</v>
      </c>
      <c r="DJ43" s="172">
        <f t="shared" si="28"/>
        <v>0</v>
      </c>
      <c r="DK43" s="172">
        <f t="shared" si="28"/>
        <v>0</v>
      </c>
      <c r="DL43" s="172">
        <f t="shared" si="28"/>
        <v>0</v>
      </c>
      <c r="DM43" s="172">
        <f t="shared" si="28"/>
        <v>0</v>
      </c>
      <c r="DN43" s="172">
        <f t="shared" si="28"/>
        <v>0</v>
      </c>
      <c r="DO43" s="172">
        <f t="shared" si="28"/>
        <v>0</v>
      </c>
      <c r="DP43" s="172">
        <f t="shared" si="28"/>
        <v>0</v>
      </c>
      <c r="DQ43" s="172">
        <f t="shared" si="28"/>
        <v>0</v>
      </c>
      <c r="DR43" s="172">
        <f t="shared" si="28"/>
        <v>0</v>
      </c>
      <c r="DS43" s="172">
        <f t="shared" si="28"/>
        <v>0</v>
      </c>
      <c r="DT43" s="172">
        <f t="shared" si="28"/>
        <v>0</v>
      </c>
      <c r="DU43" s="172">
        <f t="shared" si="28"/>
        <v>0</v>
      </c>
      <c r="DV43" s="172">
        <f t="shared" si="28"/>
        <v>0</v>
      </c>
      <c r="DW43" s="172">
        <f t="shared" si="28"/>
        <v>0</v>
      </c>
      <c r="DX43" s="172">
        <f t="shared" si="28"/>
        <v>0</v>
      </c>
      <c r="DY43" s="172">
        <f t="shared" si="28"/>
        <v>0</v>
      </c>
      <c r="DZ43" s="172">
        <f t="shared" si="28"/>
        <v>0</v>
      </c>
      <c r="EA43" s="172">
        <f t="shared" si="28"/>
        <v>0</v>
      </c>
      <c r="EB43" s="172">
        <f t="shared" si="28"/>
        <v>0</v>
      </c>
      <c r="EC43" s="172">
        <f t="shared" si="28"/>
        <v>0</v>
      </c>
      <c r="ED43" s="172">
        <f t="shared" ref="ED43:EZ43" si="29">SUM(ED39:ED42)</f>
        <v>0</v>
      </c>
      <c r="EE43" s="172">
        <f t="shared" si="29"/>
        <v>0</v>
      </c>
      <c r="EF43" s="172">
        <f t="shared" si="29"/>
        <v>0</v>
      </c>
      <c r="EG43" s="172">
        <f t="shared" si="29"/>
        <v>0</v>
      </c>
      <c r="EH43" s="172">
        <f t="shared" si="29"/>
        <v>0</v>
      </c>
      <c r="EI43" s="172">
        <f t="shared" si="29"/>
        <v>0</v>
      </c>
      <c r="EJ43" s="172">
        <f t="shared" si="29"/>
        <v>0</v>
      </c>
      <c r="EK43" s="172">
        <f t="shared" si="29"/>
        <v>0</v>
      </c>
      <c r="EL43" s="172">
        <f t="shared" si="29"/>
        <v>0</v>
      </c>
      <c r="EM43" s="172">
        <f t="shared" si="29"/>
        <v>0</v>
      </c>
      <c r="EN43" s="172">
        <f t="shared" si="29"/>
        <v>0</v>
      </c>
      <c r="EO43" s="172">
        <f t="shared" si="29"/>
        <v>0</v>
      </c>
      <c r="EP43" s="172">
        <f t="shared" si="29"/>
        <v>0</v>
      </c>
      <c r="EQ43" s="172">
        <f t="shared" si="29"/>
        <v>0</v>
      </c>
      <c r="ER43" s="172">
        <f t="shared" si="29"/>
        <v>0</v>
      </c>
      <c r="ES43" s="172">
        <f t="shared" si="29"/>
        <v>0</v>
      </c>
      <c r="ET43" s="172">
        <f t="shared" si="29"/>
        <v>0</v>
      </c>
      <c r="EU43" s="172">
        <f t="shared" si="29"/>
        <v>0</v>
      </c>
      <c r="EV43" s="172">
        <f t="shared" si="29"/>
        <v>0</v>
      </c>
      <c r="EW43" s="172">
        <f t="shared" si="29"/>
        <v>0</v>
      </c>
      <c r="EX43" s="172">
        <f t="shared" si="29"/>
        <v>0</v>
      </c>
      <c r="EY43" s="172">
        <f t="shared" si="29"/>
        <v>0</v>
      </c>
      <c r="EZ43" s="172">
        <f t="shared" si="29"/>
        <v>0</v>
      </c>
    </row>
    <row r="44" spans="1:156" s="24" customFormat="1" x14ac:dyDescent="0.3">
      <c r="A44" s="10"/>
      <c r="B44" s="78"/>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row>
    <row r="45" spans="1:156" s="24" customFormat="1" x14ac:dyDescent="0.3">
      <c r="A45" s="10"/>
      <c r="B45" s="38" t="s">
        <v>291</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row>
    <row r="46" spans="1:156" s="24" customFormat="1" x14ac:dyDescent="0.3">
      <c r="A46" s="1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row>
    <row r="47" spans="1:156" x14ac:dyDescent="0.3">
      <c r="B47" s="82" t="s">
        <v>94</v>
      </c>
      <c r="D47" s="169"/>
      <c r="E47" s="170"/>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row>
    <row r="48" spans="1:156" s="85" customFormat="1" x14ac:dyDescent="0.3">
      <c r="A48" s="10"/>
      <c r="B48" s="85" t="s">
        <v>95</v>
      </c>
      <c r="D48" s="169"/>
      <c r="E48" s="170"/>
      <c r="F48" s="171">
        <v>0</v>
      </c>
      <c r="G48" s="172">
        <f t="shared" ref="G48:AL48" si="30">F53</f>
        <v>0</v>
      </c>
      <c r="H48" s="172">
        <f t="shared" si="30"/>
        <v>0</v>
      </c>
      <c r="I48" s="172">
        <f t="shared" si="30"/>
        <v>0</v>
      </c>
      <c r="J48" s="172">
        <f t="shared" si="30"/>
        <v>0</v>
      </c>
      <c r="K48" s="172">
        <f t="shared" si="30"/>
        <v>0</v>
      </c>
      <c r="L48" s="172">
        <f t="shared" si="30"/>
        <v>0</v>
      </c>
      <c r="M48" s="172">
        <f t="shared" si="30"/>
        <v>0</v>
      </c>
      <c r="N48" s="172">
        <f t="shared" si="30"/>
        <v>0</v>
      </c>
      <c r="O48" s="172">
        <f t="shared" si="30"/>
        <v>0</v>
      </c>
      <c r="P48" s="172">
        <f t="shared" si="30"/>
        <v>0</v>
      </c>
      <c r="Q48" s="172">
        <f t="shared" si="30"/>
        <v>0</v>
      </c>
      <c r="R48" s="172">
        <f t="shared" si="30"/>
        <v>0</v>
      </c>
      <c r="S48" s="172">
        <f t="shared" si="30"/>
        <v>0</v>
      </c>
      <c r="T48" s="172">
        <f t="shared" si="30"/>
        <v>0</v>
      </c>
      <c r="U48" s="172">
        <f t="shared" si="30"/>
        <v>0</v>
      </c>
      <c r="V48" s="172">
        <f t="shared" si="30"/>
        <v>0</v>
      </c>
      <c r="W48" s="172">
        <f t="shared" si="30"/>
        <v>0</v>
      </c>
      <c r="X48" s="172">
        <f t="shared" si="30"/>
        <v>0</v>
      </c>
      <c r="Y48" s="172">
        <f t="shared" si="30"/>
        <v>0</v>
      </c>
      <c r="Z48" s="172">
        <f t="shared" si="30"/>
        <v>0</v>
      </c>
      <c r="AA48" s="172">
        <f t="shared" si="30"/>
        <v>0</v>
      </c>
      <c r="AB48" s="172">
        <f t="shared" si="30"/>
        <v>0</v>
      </c>
      <c r="AC48" s="172">
        <f t="shared" si="30"/>
        <v>0</v>
      </c>
      <c r="AD48" s="172">
        <f t="shared" si="30"/>
        <v>0</v>
      </c>
      <c r="AE48" s="172">
        <f t="shared" si="30"/>
        <v>0</v>
      </c>
      <c r="AF48" s="172">
        <f t="shared" si="30"/>
        <v>0</v>
      </c>
      <c r="AG48" s="172">
        <f t="shared" si="30"/>
        <v>0</v>
      </c>
      <c r="AH48" s="172">
        <f t="shared" si="30"/>
        <v>0</v>
      </c>
      <c r="AI48" s="172">
        <f t="shared" si="30"/>
        <v>0</v>
      </c>
      <c r="AJ48" s="172">
        <f t="shared" si="30"/>
        <v>0</v>
      </c>
      <c r="AK48" s="172">
        <f t="shared" si="30"/>
        <v>0</v>
      </c>
      <c r="AL48" s="172">
        <f t="shared" si="30"/>
        <v>0</v>
      </c>
      <c r="AM48" s="172">
        <f t="shared" ref="AM48:BR48" si="31">AL53</f>
        <v>0</v>
      </c>
      <c r="AN48" s="172">
        <f t="shared" si="31"/>
        <v>0</v>
      </c>
      <c r="AO48" s="172">
        <f t="shared" si="31"/>
        <v>0</v>
      </c>
      <c r="AP48" s="172">
        <f t="shared" si="31"/>
        <v>0</v>
      </c>
      <c r="AQ48" s="172">
        <f t="shared" si="31"/>
        <v>0</v>
      </c>
      <c r="AR48" s="172">
        <f t="shared" si="31"/>
        <v>0</v>
      </c>
      <c r="AS48" s="172">
        <f t="shared" si="31"/>
        <v>0</v>
      </c>
      <c r="AT48" s="172">
        <f t="shared" si="31"/>
        <v>0</v>
      </c>
      <c r="AU48" s="172">
        <f t="shared" si="31"/>
        <v>0</v>
      </c>
      <c r="AV48" s="172">
        <f t="shared" si="31"/>
        <v>0</v>
      </c>
      <c r="AW48" s="172">
        <f t="shared" si="31"/>
        <v>0</v>
      </c>
      <c r="AX48" s="172">
        <f t="shared" si="31"/>
        <v>0</v>
      </c>
      <c r="AY48" s="172">
        <f t="shared" si="31"/>
        <v>0</v>
      </c>
      <c r="AZ48" s="172">
        <f t="shared" si="31"/>
        <v>0</v>
      </c>
      <c r="BA48" s="172">
        <f t="shared" si="31"/>
        <v>0</v>
      </c>
      <c r="BB48" s="172">
        <f t="shared" si="31"/>
        <v>0</v>
      </c>
      <c r="BC48" s="172">
        <f t="shared" si="31"/>
        <v>0</v>
      </c>
      <c r="BD48" s="172">
        <f t="shared" si="31"/>
        <v>0</v>
      </c>
      <c r="BE48" s="172">
        <f t="shared" si="31"/>
        <v>0</v>
      </c>
      <c r="BF48" s="172">
        <f t="shared" si="31"/>
        <v>0</v>
      </c>
      <c r="BG48" s="172">
        <f t="shared" si="31"/>
        <v>0</v>
      </c>
      <c r="BH48" s="172">
        <f t="shared" si="31"/>
        <v>0</v>
      </c>
      <c r="BI48" s="172">
        <f t="shared" si="31"/>
        <v>0</v>
      </c>
      <c r="BJ48" s="172">
        <f t="shared" si="31"/>
        <v>0</v>
      </c>
      <c r="BK48" s="172">
        <f t="shared" si="31"/>
        <v>0</v>
      </c>
      <c r="BL48" s="172">
        <f t="shared" si="31"/>
        <v>0</v>
      </c>
      <c r="BM48" s="172">
        <f t="shared" si="31"/>
        <v>0</v>
      </c>
      <c r="BN48" s="172">
        <f t="shared" si="31"/>
        <v>0</v>
      </c>
      <c r="BO48" s="172">
        <f t="shared" si="31"/>
        <v>0</v>
      </c>
      <c r="BP48" s="172">
        <f t="shared" si="31"/>
        <v>0</v>
      </c>
      <c r="BQ48" s="172">
        <f t="shared" si="31"/>
        <v>0</v>
      </c>
      <c r="BR48" s="172">
        <f t="shared" si="31"/>
        <v>0</v>
      </c>
      <c r="BS48" s="172">
        <f t="shared" ref="BS48:CX48" si="32">BR53</f>
        <v>0</v>
      </c>
      <c r="BT48" s="172">
        <f t="shared" si="32"/>
        <v>0</v>
      </c>
      <c r="BU48" s="172">
        <f t="shared" si="32"/>
        <v>0</v>
      </c>
      <c r="BV48" s="172">
        <f t="shared" si="32"/>
        <v>0</v>
      </c>
      <c r="BW48" s="172">
        <f t="shared" si="32"/>
        <v>0</v>
      </c>
      <c r="BX48" s="172">
        <f t="shared" si="32"/>
        <v>0</v>
      </c>
      <c r="BY48" s="172">
        <f t="shared" si="32"/>
        <v>0</v>
      </c>
      <c r="BZ48" s="172">
        <f t="shared" si="32"/>
        <v>0</v>
      </c>
      <c r="CA48" s="172">
        <f t="shared" si="32"/>
        <v>0</v>
      </c>
      <c r="CB48" s="172">
        <f t="shared" si="32"/>
        <v>0</v>
      </c>
      <c r="CC48" s="172">
        <f t="shared" si="32"/>
        <v>0</v>
      </c>
      <c r="CD48" s="172">
        <f t="shared" si="32"/>
        <v>0</v>
      </c>
      <c r="CE48" s="172">
        <f t="shared" si="32"/>
        <v>0</v>
      </c>
      <c r="CF48" s="172">
        <f t="shared" si="32"/>
        <v>0</v>
      </c>
      <c r="CG48" s="172">
        <f t="shared" si="32"/>
        <v>0</v>
      </c>
      <c r="CH48" s="172">
        <f t="shared" si="32"/>
        <v>0</v>
      </c>
      <c r="CI48" s="172">
        <f t="shared" si="32"/>
        <v>0</v>
      </c>
      <c r="CJ48" s="172">
        <f t="shared" si="32"/>
        <v>0</v>
      </c>
      <c r="CK48" s="172">
        <f t="shared" si="32"/>
        <v>0</v>
      </c>
      <c r="CL48" s="172">
        <f t="shared" si="32"/>
        <v>0</v>
      </c>
      <c r="CM48" s="172">
        <f t="shared" si="32"/>
        <v>0</v>
      </c>
      <c r="CN48" s="172">
        <f t="shared" si="32"/>
        <v>0</v>
      </c>
      <c r="CO48" s="172">
        <f t="shared" si="32"/>
        <v>0</v>
      </c>
      <c r="CP48" s="172">
        <f t="shared" si="32"/>
        <v>0</v>
      </c>
      <c r="CQ48" s="172">
        <f t="shared" si="32"/>
        <v>0</v>
      </c>
      <c r="CR48" s="172">
        <f t="shared" si="32"/>
        <v>0</v>
      </c>
      <c r="CS48" s="172">
        <f t="shared" si="32"/>
        <v>0</v>
      </c>
      <c r="CT48" s="172">
        <f t="shared" si="32"/>
        <v>0</v>
      </c>
      <c r="CU48" s="172">
        <f t="shared" si="32"/>
        <v>0</v>
      </c>
      <c r="CV48" s="172">
        <f t="shared" si="32"/>
        <v>0</v>
      </c>
      <c r="CW48" s="172">
        <f t="shared" si="32"/>
        <v>0</v>
      </c>
      <c r="CX48" s="172">
        <f t="shared" si="32"/>
        <v>0</v>
      </c>
      <c r="CY48" s="172">
        <f t="shared" ref="CY48:ED48" si="33">CX53</f>
        <v>0</v>
      </c>
      <c r="CZ48" s="172">
        <f t="shared" si="33"/>
        <v>0</v>
      </c>
      <c r="DA48" s="172">
        <f t="shared" si="33"/>
        <v>0</v>
      </c>
      <c r="DB48" s="172">
        <f t="shared" si="33"/>
        <v>0</v>
      </c>
      <c r="DC48" s="172">
        <f t="shared" si="33"/>
        <v>0</v>
      </c>
      <c r="DD48" s="172">
        <f t="shared" si="33"/>
        <v>0</v>
      </c>
      <c r="DE48" s="172">
        <f t="shared" si="33"/>
        <v>0</v>
      </c>
      <c r="DF48" s="172">
        <f t="shared" si="33"/>
        <v>0</v>
      </c>
      <c r="DG48" s="172">
        <f t="shared" si="33"/>
        <v>0</v>
      </c>
      <c r="DH48" s="172">
        <f t="shared" si="33"/>
        <v>0</v>
      </c>
      <c r="DI48" s="172">
        <f t="shared" si="33"/>
        <v>0</v>
      </c>
      <c r="DJ48" s="172">
        <f t="shared" si="33"/>
        <v>0</v>
      </c>
      <c r="DK48" s="172">
        <f t="shared" si="33"/>
        <v>0</v>
      </c>
      <c r="DL48" s="172">
        <f t="shared" si="33"/>
        <v>0</v>
      </c>
      <c r="DM48" s="172">
        <f t="shared" si="33"/>
        <v>0</v>
      </c>
      <c r="DN48" s="172">
        <f t="shared" si="33"/>
        <v>0</v>
      </c>
      <c r="DO48" s="172">
        <f t="shared" si="33"/>
        <v>0</v>
      </c>
      <c r="DP48" s="172">
        <f t="shared" si="33"/>
        <v>0</v>
      </c>
      <c r="DQ48" s="172">
        <f t="shared" si="33"/>
        <v>0</v>
      </c>
      <c r="DR48" s="172">
        <f t="shared" si="33"/>
        <v>0</v>
      </c>
      <c r="DS48" s="172">
        <f t="shared" si="33"/>
        <v>0</v>
      </c>
      <c r="DT48" s="172">
        <f t="shared" si="33"/>
        <v>0</v>
      </c>
      <c r="DU48" s="172">
        <f t="shared" si="33"/>
        <v>0</v>
      </c>
      <c r="DV48" s="172">
        <f t="shared" si="33"/>
        <v>0</v>
      </c>
      <c r="DW48" s="172">
        <f t="shared" si="33"/>
        <v>0</v>
      </c>
      <c r="DX48" s="172">
        <f t="shared" si="33"/>
        <v>0</v>
      </c>
      <c r="DY48" s="172">
        <f t="shared" si="33"/>
        <v>0</v>
      </c>
      <c r="DZ48" s="172">
        <f t="shared" si="33"/>
        <v>0</v>
      </c>
      <c r="EA48" s="172">
        <f t="shared" si="33"/>
        <v>0</v>
      </c>
      <c r="EB48" s="172">
        <f t="shared" si="33"/>
        <v>0</v>
      </c>
      <c r="EC48" s="172">
        <f t="shared" si="33"/>
        <v>0</v>
      </c>
      <c r="ED48" s="172">
        <f t="shared" si="33"/>
        <v>0</v>
      </c>
      <c r="EE48" s="172">
        <f t="shared" ref="EE48:EZ48" si="34">ED53</f>
        <v>0</v>
      </c>
      <c r="EF48" s="172">
        <f t="shared" si="34"/>
        <v>0</v>
      </c>
      <c r="EG48" s="172">
        <f t="shared" si="34"/>
        <v>0</v>
      </c>
      <c r="EH48" s="172">
        <f t="shared" si="34"/>
        <v>0</v>
      </c>
      <c r="EI48" s="172">
        <f t="shared" si="34"/>
        <v>0</v>
      </c>
      <c r="EJ48" s="172">
        <f t="shared" si="34"/>
        <v>0</v>
      </c>
      <c r="EK48" s="172">
        <f t="shared" si="34"/>
        <v>0</v>
      </c>
      <c r="EL48" s="172">
        <f t="shared" si="34"/>
        <v>0</v>
      </c>
      <c r="EM48" s="172">
        <f t="shared" si="34"/>
        <v>0</v>
      </c>
      <c r="EN48" s="172">
        <f t="shared" si="34"/>
        <v>0</v>
      </c>
      <c r="EO48" s="172">
        <f t="shared" si="34"/>
        <v>0</v>
      </c>
      <c r="EP48" s="172">
        <f t="shared" si="34"/>
        <v>0</v>
      </c>
      <c r="EQ48" s="172">
        <f t="shared" si="34"/>
        <v>0</v>
      </c>
      <c r="ER48" s="172">
        <f t="shared" si="34"/>
        <v>0</v>
      </c>
      <c r="ES48" s="172">
        <f t="shared" si="34"/>
        <v>0</v>
      </c>
      <c r="ET48" s="172">
        <f t="shared" si="34"/>
        <v>0</v>
      </c>
      <c r="EU48" s="172">
        <f t="shared" si="34"/>
        <v>0</v>
      </c>
      <c r="EV48" s="172">
        <f t="shared" si="34"/>
        <v>0</v>
      </c>
      <c r="EW48" s="172">
        <f t="shared" si="34"/>
        <v>0</v>
      </c>
      <c r="EX48" s="172">
        <f t="shared" si="34"/>
        <v>0</v>
      </c>
      <c r="EY48" s="172">
        <f t="shared" si="34"/>
        <v>0</v>
      </c>
      <c r="EZ48" s="172">
        <f t="shared" si="34"/>
        <v>0</v>
      </c>
    </row>
    <row r="49" spans="1:156" s="86" customFormat="1" x14ac:dyDescent="0.3">
      <c r="A49" s="30"/>
      <c r="B49" s="86" t="s">
        <v>96</v>
      </c>
      <c r="D49" s="173">
        <f>SUM(F49:EG49)</f>
        <v>0</v>
      </c>
      <c r="E49" s="170"/>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row>
    <row r="50" spans="1:156" x14ac:dyDescent="0.3">
      <c r="B50" s="87" t="s">
        <v>97</v>
      </c>
      <c r="D50" s="173">
        <f>SUM(F50:EG50)</f>
        <v>0</v>
      </c>
      <c r="E50" s="170"/>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row>
    <row r="51" spans="1:156" x14ac:dyDescent="0.3">
      <c r="B51" s="87" t="s">
        <v>98</v>
      </c>
      <c r="D51" s="173">
        <f>SUM(F51:EG51)</f>
        <v>0</v>
      </c>
      <c r="E51" s="170"/>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row>
    <row r="52" spans="1:156" s="10" customFormat="1" ht="7.5" customHeight="1" x14ac:dyDescent="0.3">
      <c r="A52" s="30"/>
      <c r="B52" s="66"/>
      <c r="D52" s="162"/>
      <c r="E52" s="160"/>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row>
    <row r="53" spans="1:156" s="85" customFormat="1" x14ac:dyDescent="0.3">
      <c r="A53" s="10"/>
      <c r="B53" s="85" t="s">
        <v>99</v>
      </c>
      <c r="D53" s="175"/>
      <c r="E53" s="170"/>
      <c r="F53" s="172">
        <f t="shared" ref="F53:AK53" si="35">SUM(F48:F52)</f>
        <v>0</v>
      </c>
      <c r="G53" s="172">
        <f t="shared" si="35"/>
        <v>0</v>
      </c>
      <c r="H53" s="172">
        <f t="shared" si="35"/>
        <v>0</v>
      </c>
      <c r="I53" s="172">
        <f t="shared" si="35"/>
        <v>0</v>
      </c>
      <c r="J53" s="172">
        <f t="shared" si="35"/>
        <v>0</v>
      </c>
      <c r="K53" s="172">
        <f t="shared" si="35"/>
        <v>0</v>
      </c>
      <c r="L53" s="172">
        <f t="shared" si="35"/>
        <v>0</v>
      </c>
      <c r="M53" s="172">
        <f t="shared" si="35"/>
        <v>0</v>
      </c>
      <c r="N53" s="172">
        <f t="shared" si="35"/>
        <v>0</v>
      </c>
      <c r="O53" s="172">
        <f t="shared" si="35"/>
        <v>0</v>
      </c>
      <c r="P53" s="172">
        <f t="shared" si="35"/>
        <v>0</v>
      </c>
      <c r="Q53" s="172">
        <f t="shared" si="35"/>
        <v>0</v>
      </c>
      <c r="R53" s="172">
        <f t="shared" si="35"/>
        <v>0</v>
      </c>
      <c r="S53" s="172">
        <f t="shared" si="35"/>
        <v>0</v>
      </c>
      <c r="T53" s="172">
        <f t="shared" si="35"/>
        <v>0</v>
      </c>
      <c r="U53" s="172">
        <f t="shared" si="35"/>
        <v>0</v>
      </c>
      <c r="V53" s="172">
        <f t="shared" si="35"/>
        <v>0</v>
      </c>
      <c r="W53" s="172">
        <f t="shared" si="35"/>
        <v>0</v>
      </c>
      <c r="X53" s="172">
        <f t="shared" si="35"/>
        <v>0</v>
      </c>
      <c r="Y53" s="172">
        <f t="shared" si="35"/>
        <v>0</v>
      </c>
      <c r="Z53" s="172">
        <f t="shared" si="35"/>
        <v>0</v>
      </c>
      <c r="AA53" s="172">
        <f t="shared" si="35"/>
        <v>0</v>
      </c>
      <c r="AB53" s="172">
        <f t="shared" si="35"/>
        <v>0</v>
      </c>
      <c r="AC53" s="172">
        <f t="shared" si="35"/>
        <v>0</v>
      </c>
      <c r="AD53" s="172">
        <f t="shared" si="35"/>
        <v>0</v>
      </c>
      <c r="AE53" s="172">
        <f t="shared" si="35"/>
        <v>0</v>
      </c>
      <c r="AF53" s="172">
        <f t="shared" si="35"/>
        <v>0</v>
      </c>
      <c r="AG53" s="172">
        <f t="shared" si="35"/>
        <v>0</v>
      </c>
      <c r="AH53" s="172">
        <f t="shared" si="35"/>
        <v>0</v>
      </c>
      <c r="AI53" s="172">
        <f t="shared" si="35"/>
        <v>0</v>
      </c>
      <c r="AJ53" s="172">
        <f t="shared" si="35"/>
        <v>0</v>
      </c>
      <c r="AK53" s="172">
        <f t="shared" si="35"/>
        <v>0</v>
      </c>
      <c r="AL53" s="172">
        <f t="shared" ref="AL53:BQ53" si="36">SUM(AL48:AL52)</f>
        <v>0</v>
      </c>
      <c r="AM53" s="172">
        <f t="shared" si="36"/>
        <v>0</v>
      </c>
      <c r="AN53" s="172">
        <f t="shared" si="36"/>
        <v>0</v>
      </c>
      <c r="AO53" s="172">
        <f t="shared" si="36"/>
        <v>0</v>
      </c>
      <c r="AP53" s="172">
        <f t="shared" si="36"/>
        <v>0</v>
      </c>
      <c r="AQ53" s="172">
        <f t="shared" si="36"/>
        <v>0</v>
      </c>
      <c r="AR53" s="172">
        <f t="shared" si="36"/>
        <v>0</v>
      </c>
      <c r="AS53" s="172">
        <f t="shared" si="36"/>
        <v>0</v>
      </c>
      <c r="AT53" s="172">
        <f t="shared" si="36"/>
        <v>0</v>
      </c>
      <c r="AU53" s="172">
        <f t="shared" si="36"/>
        <v>0</v>
      </c>
      <c r="AV53" s="172">
        <f t="shared" si="36"/>
        <v>0</v>
      </c>
      <c r="AW53" s="172">
        <f t="shared" si="36"/>
        <v>0</v>
      </c>
      <c r="AX53" s="172">
        <f t="shared" si="36"/>
        <v>0</v>
      </c>
      <c r="AY53" s="172">
        <f t="shared" si="36"/>
        <v>0</v>
      </c>
      <c r="AZ53" s="172">
        <f t="shared" si="36"/>
        <v>0</v>
      </c>
      <c r="BA53" s="172">
        <f t="shared" si="36"/>
        <v>0</v>
      </c>
      <c r="BB53" s="172">
        <f t="shared" si="36"/>
        <v>0</v>
      </c>
      <c r="BC53" s="172">
        <f t="shared" si="36"/>
        <v>0</v>
      </c>
      <c r="BD53" s="172">
        <f t="shared" si="36"/>
        <v>0</v>
      </c>
      <c r="BE53" s="172">
        <f t="shared" si="36"/>
        <v>0</v>
      </c>
      <c r="BF53" s="172">
        <f t="shared" si="36"/>
        <v>0</v>
      </c>
      <c r="BG53" s="172">
        <f t="shared" si="36"/>
        <v>0</v>
      </c>
      <c r="BH53" s="172">
        <f t="shared" si="36"/>
        <v>0</v>
      </c>
      <c r="BI53" s="172">
        <f t="shared" si="36"/>
        <v>0</v>
      </c>
      <c r="BJ53" s="172">
        <f t="shared" si="36"/>
        <v>0</v>
      </c>
      <c r="BK53" s="172">
        <f t="shared" si="36"/>
        <v>0</v>
      </c>
      <c r="BL53" s="172">
        <f t="shared" si="36"/>
        <v>0</v>
      </c>
      <c r="BM53" s="172">
        <f t="shared" si="36"/>
        <v>0</v>
      </c>
      <c r="BN53" s="172">
        <f t="shared" si="36"/>
        <v>0</v>
      </c>
      <c r="BO53" s="172">
        <f t="shared" si="36"/>
        <v>0</v>
      </c>
      <c r="BP53" s="172">
        <f t="shared" si="36"/>
        <v>0</v>
      </c>
      <c r="BQ53" s="172">
        <f t="shared" si="36"/>
        <v>0</v>
      </c>
      <c r="BR53" s="172">
        <f t="shared" ref="BR53:CW53" si="37">SUM(BR48:BR52)</f>
        <v>0</v>
      </c>
      <c r="BS53" s="172">
        <f t="shared" si="37"/>
        <v>0</v>
      </c>
      <c r="BT53" s="172">
        <f t="shared" si="37"/>
        <v>0</v>
      </c>
      <c r="BU53" s="172">
        <f t="shared" si="37"/>
        <v>0</v>
      </c>
      <c r="BV53" s="172">
        <f t="shared" si="37"/>
        <v>0</v>
      </c>
      <c r="BW53" s="172">
        <f t="shared" si="37"/>
        <v>0</v>
      </c>
      <c r="BX53" s="172">
        <f t="shared" si="37"/>
        <v>0</v>
      </c>
      <c r="BY53" s="172">
        <f t="shared" si="37"/>
        <v>0</v>
      </c>
      <c r="BZ53" s="172">
        <f t="shared" si="37"/>
        <v>0</v>
      </c>
      <c r="CA53" s="172">
        <f t="shared" si="37"/>
        <v>0</v>
      </c>
      <c r="CB53" s="172">
        <f t="shared" si="37"/>
        <v>0</v>
      </c>
      <c r="CC53" s="172">
        <f t="shared" si="37"/>
        <v>0</v>
      </c>
      <c r="CD53" s="172">
        <f t="shared" si="37"/>
        <v>0</v>
      </c>
      <c r="CE53" s="172">
        <f t="shared" si="37"/>
        <v>0</v>
      </c>
      <c r="CF53" s="172">
        <f t="shared" si="37"/>
        <v>0</v>
      </c>
      <c r="CG53" s="172">
        <f t="shared" si="37"/>
        <v>0</v>
      </c>
      <c r="CH53" s="172">
        <f t="shared" si="37"/>
        <v>0</v>
      </c>
      <c r="CI53" s="172">
        <f t="shared" si="37"/>
        <v>0</v>
      </c>
      <c r="CJ53" s="172">
        <f t="shared" si="37"/>
        <v>0</v>
      </c>
      <c r="CK53" s="172">
        <f t="shared" si="37"/>
        <v>0</v>
      </c>
      <c r="CL53" s="172">
        <f t="shared" si="37"/>
        <v>0</v>
      </c>
      <c r="CM53" s="172">
        <f t="shared" si="37"/>
        <v>0</v>
      </c>
      <c r="CN53" s="172">
        <f t="shared" si="37"/>
        <v>0</v>
      </c>
      <c r="CO53" s="172">
        <f t="shared" si="37"/>
        <v>0</v>
      </c>
      <c r="CP53" s="172">
        <f t="shared" si="37"/>
        <v>0</v>
      </c>
      <c r="CQ53" s="172">
        <f t="shared" si="37"/>
        <v>0</v>
      </c>
      <c r="CR53" s="172">
        <f t="shared" si="37"/>
        <v>0</v>
      </c>
      <c r="CS53" s="172">
        <f t="shared" si="37"/>
        <v>0</v>
      </c>
      <c r="CT53" s="172">
        <f t="shared" si="37"/>
        <v>0</v>
      </c>
      <c r="CU53" s="172">
        <f t="shared" si="37"/>
        <v>0</v>
      </c>
      <c r="CV53" s="172">
        <f t="shared" si="37"/>
        <v>0</v>
      </c>
      <c r="CW53" s="172">
        <f t="shared" si="37"/>
        <v>0</v>
      </c>
      <c r="CX53" s="172">
        <f t="shared" ref="CX53:EC53" si="38">SUM(CX48:CX52)</f>
        <v>0</v>
      </c>
      <c r="CY53" s="172">
        <f t="shared" si="38"/>
        <v>0</v>
      </c>
      <c r="CZ53" s="172">
        <f t="shared" si="38"/>
        <v>0</v>
      </c>
      <c r="DA53" s="172">
        <f t="shared" si="38"/>
        <v>0</v>
      </c>
      <c r="DB53" s="172">
        <f t="shared" si="38"/>
        <v>0</v>
      </c>
      <c r="DC53" s="172">
        <f t="shared" si="38"/>
        <v>0</v>
      </c>
      <c r="DD53" s="172">
        <f t="shared" si="38"/>
        <v>0</v>
      </c>
      <c r="DE53" s="172">
        <f t="shared" si="38"/>
        <v>0</v>
      </c>
      <c r="DF53" s="172">
        <f t="shared" si="38"/>
        <v>0</v>
      </c>
      <c r="DG53" s="172">
        <f t="shared" si="38"/>
        <v>0</v>
      </c>
      <c r="DH53" s="172">
        <f t="shared" si="38"/>
        <v>0</v>
      </c>
      <c r="DI53" s="172">
        <f t="shared" si="38"/>
        <v>0</v>
      </c>
      <c r="DJ53" s="172">
        <f t="shared" si="38"/>
        <v>0</v>
      </c>
      <c r="DK53" s="172">
        <f t="shared" si="38"/>
        <v>0</v>
      </c>
      <c r="DL53" s="172">
        <f t="shared" si="38"/>
        <v>0</v>
      </c>
      <c r="DM53" s="172">
        <f t="shared" si="38"/>
        <v>0</v>
      </c>
      <c r="DN53" s="172">
        <f t="shared" si="38"/>
        <v>0</v>
      </c>
      <c r="DO53" s="172">
        <f t="shared" si="38"/>
        <v>0</v>
      </c>
      <c r="DP53" s="172">
        <f t="shared" si="38"/>
        <v>0</v>
      </c>
      <c r="DQ53" s="172">
        <f t="shared" si="38"/>
        <v>0</v>
      </c>
      <c r="DR53" s="172">
        <f t="shared" si="38"/>
        <v>0</v>
      </c>
      <c r="DS53" s="172">
        <f t="shared" si="38"/>
        <v>0</v>
      </c>
      <c r="DT53" s="172">
        <f t="shared" si="38"/>
        <v>0</v>
      </c>
      <c r="DU53" s="172">
        <f t="shared" si="38"/>
        <v>0</v>
      </c>
      <c r="DV53" s="172">
        <f t="shared" si="38"/>
        <v>0</v>
      </c>
      <c r="DW53" s="172">
        <f t="shared" si="38"/>
        <v>0</v>
      </c>
      <c r="DX53" s="172">
        <f t="shared" si="38"/>
        <v>0</v>
      </c>
      <c r="DY53" s="172">
        <f t="shared" si="38"/>
        <v>0</v>
      </c>
      <c r="DZ53" s="172">
        <f t="shared" si="38"/>
        <v>0</v>
      </c>
      <c r="EA53" s="172">
        <f t="shared" si="38"/>
        <v>0</v>
      </c>
      <c r="EB53" s="172">
        <f t="shared" si="38"/>
        <v>0</v>
      </c>
      <c r="EC53" s="172">
        <f t="shared" si="38"/>
        <v>0</v>
      </c>
      <c r="ED53" s="172">
        <f t="shared" ref="ED53:EZ53" si="39">SUM(ED48:ED52)</f>
        <v>0</v>
      </c>
      <c r="EE53" s="172">
        <f t="shared" si="39"/>
        <v>0</v>
      </c>
      <c r="EF53" s="172">
        <f t="shared" si="39"/>
        <v>0</v>
      </c>
      <c r="EG53" s="172">
        <f t="shared" si="39"/>
        <v>0</v>
      </c>
      <c r="EH53" s="172">
        <f t="shared" si="39"/>
        <v>0</v>
      </c>
      <c r="EI53" s="172">
        <f t="shared" si="39"/>
        <v>0</v>
      </c>
      <c r="EJ53" s="172">
        <f t="shared" si="39"/>
        <v>0</v>
      </c>
      <c r="EK53" s="172">
        <f t="shared" si="39"/>
        <v>0</v>
      </c>
      <c r="EL53" s="172">
        <f t="shared" si="39"/>
        <v>0</v>
      </c>
      <c r="EM53" s="172">
        <f t="shared" si="39"/>
        <v>0</v>
      </c>
      <c r="EN53" s="172">
        <f t="shared" si="39"/>
        <v>0</v>
      </c>
      <c r="EO53" s="172">
        <f t="shared" si="39"/>
        <v>0</v>
      </c>
      <c r="EP53" s="172">
        <f t="shared" si="39"/>
        <v>0</v>
      </c>
      <c r="EQ53" s="172">
        <f t="shared" si="39"/>
        <v>0</v>
      </c>
      <c r="ER53" s="172">
        <f t="shared" si="39"/>
        <v>0</v>
      </c>
      <c r="ES53" s="172">
        <f t="shared" si="39"/>
        <v>0</v>
      </c>
      <c r="ET53" s="172">
        <f t="shared" si="39"/>
        <v>0</v>
      </c>
      <c r="EU53" s="172">
        <f t="shared" si="39"/>
        <v>0</v>
      </c>
      <c r="EV53" s="172">
        <f t="shared" si="39"/>
        <v>0</v>
      </c>
      <c r="EW53" s="172">
        <f t="shared" si="39"/>
        <v>0</v>
      </c>
      <c r="EX53" s="172">
        <f t="shared" si="39"/>
        <v>0</v>
      </c>
      <c r="EY53" s="172">
        <f t="shared" si="39"/>
        <v>0</v>
      </c>
      <c r="EZ53" s="172">
        <f t="shared" si="39"/>
        <v>0</v>
      </c>
    </row>
    <row r="54" spans="1:156" s="81" customFormat="1" x14ac:dyDescent="0.3">
      <c r="A54" s="10"/>
      <c r="B54" s="88"/>
      <c r="D54" s="175"/>
      <c r="E54" s="170"/>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M54" s="175"/>
      <c r="EN54" s="175"/>
      <c r="EO54" s="175"/>
      <c r="EP54" s="175"/>
      <c r="EQ54" s="175"/>
      <c r="ER54" s="175"/>
      <c r="ES54" s="175"/>
      <c r="ET54" s="175"/>
      <c r="EU54" s="175"/>
      <c r="EV54" s="175"/>
      <c r="EW54" s="175"/>
      <c r="EX54" s="175"/>
      <c r="EY54" s="175"/>
      <c r="EZ54" s="175"/>
    </row>
    <row r="55" spans="1:156" x14ac:dyDescent="0.3">
      <c r="B55" s="89" t="s">
        <v>100</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row>
    <row r="56" spans="1:156" s="86" customFormat="1" x14ac:dyDescent="0.3">
      <c r="A56" s="10"/>
      <c r="B56" s="86" t="s">
        <v>101</v>
      </c>
      <c r="D56" s="173">
        <f>SUM(F56:EG56)</f>
        <v>0</v>
      </c>
      <c r="E56" s="170"/>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174"/>
      <c r="EA56" s="174"/>
      <c r="EB56" s="174"/>
      <c r="EC56" s="174"/>
      <c r="ED56" s="174"/>
      <c r="EE56" s="174"/>
      <c r="EF56" s="174"/>
      <c r="EG56" s="174"/>
      <c r="EH56" s="174"/>
      <c r="EI56" s="174"/>
      <c r="EJ56" s="174"/>
      <c r="EK56" s="174"/>
      <c r="EL56" s="174"/>
      <c r="EM56" s="174"/>
      <c r="EN56" s="174"/>
      <c r="EO56" s="174"/>
      <c r="EP56" s="174"/>
      <c r="EQ56" s="174"/>
      <c r="ER56" s="174"/>
      <c r="ES56" s="174"/>
      <c r="ET56" s="174"/>
      <c r="EU56" s="174"/>
      <c r="EV56" s="174"/>
      <c r="EW56" s="174"/>
      <c r="EX56" s="174"/>
      <c r="EY56" s="174"/>
      <c r="EZ56" s="174"/>
    </row>
    <row r="57" spans="1:156" s="86" customFormat="1" x14ac:dyDescent="0.3">
      <c r="A57" s="10"/>
      <c r="B57" s="86" t="s">
        <v>102</v>
      </c>
      <c r="D57" s="173">
        <f>SUM(F57:EG57)</f>
        <v>0</v>
      </c>
      <c r="E57" s="170"/>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A58" s="30"/>
      <c r="B58" s="86" t="s">
        <v>103</v>
      </c>
      <c r="D58" s="173">
        <f>SUM(F58:EG58)</f>
        <v>0</v>
      </c>
      <c r="E58" s="170"/>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s="10" customFormat="1" ht="7.5" customHeight="1" x14ac:dyDescent="0.3">
      <c r="A59" s="30"/>
      <c r="B59" s="66"/>
      <c r="D59" s="162"/>
      <c r="E59" s="160"/>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row>
    <row r="60" spans="1:156" s="85" customFormat="1" x14ac:dyDescent="0.3">
      <c r="A60" s="10"/>
      <c r="B60" s="85" t="s">
        <v>69</v>
      </c>
      <c r="D60" s="172">
        <f>SUM(F60:EG60)</f>
        <v>0</v>
      </c>
      <c r="E60" s="170"/>
      <c r="F60" s="172">
        <f t="shared" ref="F60:AK60" si="40">SUM(F56:F59)</f>
        <v>0</v>
      </c>
      <c r="G60" s="172">
        <f t="shared" si="40"/>
        <v>0</v>
      </c>
      <c r="H60" s="172">
        <f t="shared" si="40"/>
        <v>0</v>
      </c>
      <c r="I60" s="172">
        <f t="shared" si="40"/>
        <v>0</v>
      </c>
      <c r="J60" s="172">
        <f t="shared" si="40"/>
        <v>0</v>
      </c>
      <c r="K60" s="172">
        <f t="shared" si="40"/>
        <v>0</v>
      </c>
      <c r="L60" s="172">
        <f t="shared" si="40"/>
        <v>0</v>
      </c>
      <c r="M60" s="172">
        <f t="shared" si="40"/>
        <v>0</v>
      </c>
      <c r="N60" s="172">
        <f t="shared" si="40"/>
        <v>0</v>
      </c>
      <c r="O60" s="172">
        <f t="shared" si="40"/>
        <v>0</v>
      </c>
      <c r="P60" s="172">
        <f t="shared" si="40"/>
        <v>0</v>
      </c>
      <c r="Q60" s="172">
        <f t="shared" si="40"/>
        <v>0</v>
      </c>
      <c r="R60" s="172">
        <f t="shared" si="40"/>
        <v>0</v>
      </c>
      <c r="S60" s="172">
        <f t="shared" si="40"/>
        <v>0</v>
      </c>
      <c r="T60" s="172">
        <f t="shared" si="40"/>
        <v>0</v>
      </c>
      <c r="U60" s="172">
        <f t="shared" si="40"/>
        <v>0</v>
      </c>
      <c r="V60" s="172">
        <f t="shared" si="40"/>
        <v>0</v>
      </c>
      <c r="W60" s="172">
        <f t="shared" si="40"/>
        <v>0</v>
      </c>
      <c r="X60" s="172">
        <f t="shared" si="40"/>
        <v>0</v>
      </c>
      <c r="Y60" s="172">
        <f t="shared" si="40"/>
        <v>0</v>
      </c>
      <c r="Z60" s="172">
        <f t="shared" si="40"/>
        <v>0</v>
      </c>
      <c r="AA60" s="172">
        <f t="shared" si="40"/>
        <v>0</v>
      </c>
      <c r="AB60" s="172">
        <f t="shared" si="40"/>
        <v>0</v>
      </c>
      <c r="AC60" s="172">
        <f t="shared" si="40"/>
        <v>0</v>
      </c>
      <c r="AD60" s="172">
        <f t="shared" si="40"/>
        <v>0</v>
      </c>
      <c r="AE60" s="172">
        <f t="shared" si="40"/>
        <v>0</v>
      </c>
      <c r="AF60" s="172">
        <f t="shared" si="40"/>
        <v>0</v>
      </c>
      <c r="AG60" s="172">
        <f t="shared" si="40"/>
        <v>0</v>
      </c>
      <c r="AH60" s="172">
        <f t="shared" si="40"/>
        <v>0</v>
      </c>
      <c r="AI60" s="172">
        <f t="shared" si="40"/>
        <v>0</v>
      </c>
      <c r="AJ60" s="172">
        <f t="shared" si="40"/>
        <v>0</v>
      </c>
      <c r="AK60" s="172">
        <f t="shared" si="40"/>
        <v>0</v>
      </c>
      <c r="AL60" s="172">
        <f t="shared" ref="AL60:BQ60" si="41">SUM(AL56:AL59)</f>
        <v>0</v>
      </c>
      <c r="AM60" s="172">
        <f t="shared" si="41"/>
        <v>0</v>
      </c>
      <c r="AN60" s="172">
        <f t="shared" si="41"/>
        <v>0</v>
      </c>
      <c r="AO60" s="172">
        <f t="shared" si="41"/>
        <v>0</v>
      </c>
      <c r="AP60" s="172">
        <f t="shared" si="41"/>
        <v>0</v>
      </c>
      <c r="AQ60" s="172">
        <f t="shared" si="41"/>
        <v>0</v>
      </c>
      <c r="AR60" s="172">
        <f t="shared" si="41"/>
        <v>0</v>
      </c>
      <c r="AS60" s="172">
        <f t="shared" si="41"/>
        <v>0</v>
      </c>
      <c r="AT60" s="172">
        <f t="shared" si="41"/>
        <v>0</v>
      </c>
      <c r="AU60" s="172">
        <f t="shared" si="41"/>
        <v>0</v>
      </c>
      <c r="AV60" s="172">
        <f t="shared" si="41"/>
        <v>0</v>
      </c>
      <c r="AW60" s="172">
        <f t="shared" si="41"/>
        <v>0</v>
      </c>
      <c r="AX60" s="172">
        <f t="shared" si="41"/>
        <v>0</v>
      </c>
      <c r="AY60" s="172">
        <f t="shared" si="41"/>
        <v>0</v>
      </c>
      <c r="AZ60" s="172">
        <f t="shared" si="41"/>
        <v>0</v>
      </c>
      <c r="BA60" s="172">
        <f t="shared" si="41"/>
        <v>0</v>
      </c>
      <c r="BB60" s="172">
        <f t="shared" si="41"/>
        <v>0</v>
      </c>
      <c r="BC60" s="172">
        <f t="shared" si="41"/>
        <v>0</v>
      </c>
      <c r="BD60" s="172">
        <f t="shared" si="41"/>
        <v>0</v>
      </c>
      <c r="BE60" s="172">
        <f t="shared" si="41"/>
        <v>0</v>
      </c>
      <c r="BF60" s="172">
        <f t="shared" si="41"/>
        <v>0</v>
      </c>
      <c r="BG60" s="172">
        <f t="shared" si="41"/>
        <v>0</v>
      </c>
      <c r="BH60" s="172">
        <f t="shared" si="41"/>
        <v>0</v>
      </c>
      <c r="BI60" s="172">
        <f t="shared" si="41"/>
        <v>0</v>
      </c>
      <c r="BJ60" s="172">
        <f t="shared" si="41"/>
        <v>0</v>
      </c>
      <c r="BK60" s="172">
        <f t="shared" si="41"/>
        <v>0</v>
      </c>
      <c r="BL60" s="172">
        <f t="shared" si="41"/>
        <v>0</v>
      </c>
      <c r="BM60" s="172">
        <f t="shared" si="41"/>
        <v>0</v>
      </c>
      <c r="BN60" s="172">
        <f t="shared" si="41"/>
        <v>0</v>
      </c>
      <c r="BO60" s="172">
        <f t="shared" si="41"/>
        <v>0</v>
      </c>
      <c r="BP60" s="172">
        <f t="shared" si="41"/>
        <v>0</v>
      </c>
      <c r="BQ60" s="172">
        <f t="shared" si="41"/>
        <v>0</v>
      </c>
      <c r="BR60" s="172">
        <f t="shared" ref="BR60:CW60" si="42">SUM(BR56:BR59)</f>
        <v>0</v>
      </c>
      <c r="BS60" s="172">
        <f t="shared" si="42"/>
        <v>0</v>
      </c>
      <c r="BT60" s="172">
        <f t="shared" si="42"/>
        <v>0</v>
      </c>
      <c r="BU60" s="172">
        <f t="shared" si="42"/>
        <v>0</v>
      </c>
      <c r="BV60" s="172">
        <f t="shared" si="42"/>
        <v>0</v>
      </c>
      <c r="BW60" s="172">
        <f t="shared" si="42"/>
        <v>0</v>
      </c>
      <c r="BX60" s="172">
        <f t="shared" si="42"/>
        <v>0</v>
      </c>
      <c r="BY60" s="172">
        <f t="shared" si="42"/>
        <v>0</v>
      </c>
      <c r="BZ60" s="172">
        <f t="shared" si="42"/>
        <v>0</v>
      </c>
      <c r="CA60" s="172">
        <f t="shared" si="42"/>
        <v>0</v>
      </c>
      <c r="CB60" s="172">
        <f t="shared" si="42"/>
        <v>0</v>
      </c>
      <c r="CC60" s="172">
        <f t="shared" si="42"/>
        <v>0</v>
      </c>
      <c r="CD60" s="172">
        <f t="shared" si="42"/>
        <v>0</v>
      </c>
      <c r="CE60" s="172">
        <f t="shared" si="42"/>
        <v>0</v>
      </c>
      <c r="CF60" s="172">
        <f t="shared" si="42"/>
        <v>0</v>
      </c>
      <c r="CG60" s="172">
        <f t="shared" si="42"/>
        <v>0</v>
      </c>
      <c r="CH60" s="172">
        <f t="shared" si="42"/>
        <v>0</v>
      </c>
      <c r="CI60" s="172">
        <f t="shared" si="42"/>
        <v>0</v>
      </c>
      <c r="CJ60" s="172">
        <f t="shared" si="42"/>
        <v>0</v>
      </c>
      <c r="CK60" s="172">
        <f t="shared" si="42"/>
        <v>0</v>
      </c>
      <c r="CL60" s="172">
        <f t="shared" si="42"/>
        <v>0</v>
      </c>
      <c r="CM60" s="172">
        <f t="shared" si="42"/>
        <v>0</v>
      </c>
      <c r="CN60" s="172">
        <f t="shared" si="42"/>
        <v>0</v>
      </c>
      <c r="CO60" s="172">
        <f t="shared" si="42"/>
        <v>0</v>
      </c>
      <c r="CP60" s="172">
        <f t="shared" si="42"/>
        <v>0</v>
      </c>
      <c r="CQ60" s="172">
        <f t="shared" si="42"/>
        <v>0</v>
      </c>
      <c r="CR60" s="172">
        <f t="shared" si="42"/>
        <v>0</v>
      </c>
      <c r="CS60" s="172">
        <f t="shared" si="42"/>
        <v>0</v>
      </c>
      <c r="CT60" s="172">
        <f t="shared" si="42"/>
        <v>0</v>
      </c>
      <c r="CU60" s="172">
        <f t="shared" si="42"/>
        <v>0</v>
      </c>
      <c r="CV60" s="172">
        <f t="shared" si="42"/>
        <v>0</v>
      </c>
      <c r="CW60" s="172">
        <f t="shared" si="42"/>
        <v>0</v>
      </c>
      <c r="CX60" s="172">
        <f t="shared" ref="CX60:EC60" si="43">SUM(CX56:CX59)</f>
        <v>0</v>
      </c>
      <c r="CY60" s="172">
        <f t="shared" si="43"/>
        <v>0</v>
      </c>
      <c r="CZ60" s="172">
        <f t="shared" si="43"/>
        <v>0</v>
      </c>
      <c r="DA60" s="172">
        <f t="shared" si="43"/>
        <v>0</v>
      </c>
      <c r="DB60" s="172">
        <f t="shared" si="43"/>
        <v>0</v>
      </c>
      <c r="DC60" s="172">
        <f t="shared" si="43"/>
        <v>0</v>
      </c>
      <c r="DD60" s="172">
        <f t="shared" si="43"/>
        <v>0</v>
      </c>
      <c r="DE60" s="172">
        <f t="shared" si="43"/>
        <v>0</v>
      </c>
      <c r="DF60" s="172">
        <f t="shared" si="43"/>
        <v>0</v>
      </c>
      <c r="DG60" s="172">
        <f t="shared" si="43"/>
        <v>0</v>
      </c>
      <c r="DH60" s="172">
        <f t="shared" si="43"/>
        <v>0</v>
      </c>
      <c r="DI60" s="172">
        <f t="shared" si="43"/>
        <v>0</v>
      </c>
      <c r="DJ60" s="172">
        <f t="shared" si="43"/>
        <v>0</v>
      </c>
      <c r="DK60" s="172">
        <f t="shared" si="43"/>
        <v>0</v>
      </c>
      <c r="DL60" s="172">
        <f t="shared" si="43"/>
        <v>0</v>
      </c>
      <c r="DM60" s="172">
        <f t="shared" si="43"/>
        <v>0</v>
      </c>
      <c r="DN60" s="172">
        <f t="shared" si="43"/>
        <v>0</v>
      </c>
      <c r="DO60" s="172">
        <f t="shared" si="43"/>
        <v>0</v>
      </c>
      <c r="DP60" s="172">
        <f t="shared" si="43"/>
        <v>0</v>
      </c>
      <c r="DQ60" s="172">
        <f t="shared" si="43"/>
        <v>0</v>
      </c>
      <c r="DR60" s="172">
        <f t="shared" si="43"/>
        <v>0</v>
      </c>
      <c r="DS60" s="172">
        <f t="shared" si="43"/>
        <v>0</v>
      </c>
      <c r="DT60" s="172">
        <f t="shared" si="43"/>
        <v>0</v>
      </c>
      <c r="DU60" s="172">
        <f t="shared" si="43"/>
        <v>0</v>
      </c>
      <c r="DV60" s="172">
        <f t="shared" si="43"/>
        <v>0</v>
      </c>
      <c r="DW60" s="172">
        <f t="shared" si="43"/>
        <v>0</v>
      </c>
      <c r="DX60" s="172">
        <f t="shared" si="43"/>
        <v>0</v>
      </c>
      <c r="DY60" s="172">
        <f t="shared" si="43"/>
        <v>0</v>
      </c>
      <c r="DZ60" s="172">
        <f t="shared" si="43"/>
        <v>0</v>
      </c>
      <c r="EA60" s="172">
        <f t="shared" si="43"/>
        <v>0</v>
      </c>
      <c r="EB60" s="172">
        <f t="shared" si="43"/>
        <v>0</v>
      </c>
      <c r="EC60" s="172">
        <f t="shared" si="43"/>
        <v>0</v>
      </c>
      <c r="ED60" s="172">
        <f t="shared" ref="ED60:EZ60" si="44">SUM(ED56:ED59)</f>
        <v>0</v>
      </c>
      <c r="EE60" s="172">
        <f t="shared" si="44"/>
        <v>0</v>
      </c>
      <c r="EF60" s="172">
        <f t="shared" si="44"/>
        <v>0</v>
      </c>
      <c r="EG60" s="172">
        <f t="shared" si="44"/>
        <v>0</v>
      </c>
      <c r="EH60" s="172">
        <f t="shared" si="44"/>
        <v>0</v>
      </c>
      <c r="EI60" s="172">
        <f t="shared" si="44"/>
        <v>0</v>
      </c>
      <c r="EJ60" s="172">
        <f t="shared" si="44"/>
        <v>0</v>
      </c>
      <c r="EK60" s="172">
        <f t="shared" si="44"/>
        <v>0</v>
      </c>
      <c r="EL60" s="172">
        <f t="shared" si="44"/>
        <v>0</v>
      </c>
      <c r="EM60" s="172">
        <f t="shared" si="44"/>
        <v>0</v>
      </c>
      <c r="EN60" s="172">
        <f t="shared" si="44"/>
        <v>0</v>
      </c>
      <c r="EO60" s="172">
        <f t="shared" si="44"/>
        <v>0</v>
      </c>
      <c r="EP60" s="172">
        <f t="shared" si="44"/>
        <v>0</v>
      </c>
      <c r="EQ60" s="172">
        <f t="shared" si="44"/>
        <v>0</v>
      </c>
      <c r="ER60" s="172">
        <f t="shared" si="44"/>
        <v>0</v>
      </c>
      <c r="ES60" s="172">
        <f t="shared" si="44"/>
        <v>0</v>
      </c>
      <c r="ET60" s="172">
        <f t="shared" si="44"/>
        <v>0</v>
      </c>
      <c r="EU60" s="172">
        <f t="shared" si="44"/>
        <v>0</v>
      </c>
      <c r="EV60" s="172">
        <f t="shared" si="44"/>
        <v>0</v>
      </c>
      <c r="EW60" s="172">
        <f t="shared" si="44"/>
        <v>0</v>
      </c>
      <c r="EX60" s="172">
        <f t="shared" si="44"/>
        <v>0</v>
      </c>
      <c r="EY60" s="172">
        <f t="shared" si="44"/>
        <v>0</v>
      </c>
      <c r="EZ60" s="172">
        <f t="shared" si="44"/>
        <v>0</v>
      </c>
    </row>
    <row r="61" spans="1:156" s="24" customFormat="1" x14ac:dyDescent="0.3">
      <c r="A61" s="10"/>
      <c r="B61" s="78"/>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row>
    <row r="62" spans="1:156" s="24" customFormat="1" x14ac:dyDescent="0.3">
      <c r="A62" s="10"/>
      <c r="B62" s="38" t="s">
        <v>104</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row>
    <row r="63" spans="1:156" s="24" customFormat="1" x14ac:dyDescent="0.3">
      <c r="A63" s="1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row>
    <row r="64" spans="1:156" x14ac:dyDescent="0.3">
      <c r="B64" s="82" t="s">
        <v>94</v>
      </c>
      <c r="D64" s="169"/>
      <c r="E64" s="170"/>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row>
    <row r="65" spans="1:156" s="85" customFormat="1" x14ac:dyDescent="0.3">
      <c r="A65" s="10"/>
      <c r="B65" s="85" t="s">
        <v>95</v>
      </c>
      <c r="D65" s="169"/>
      <c r="E65" s="170"/>
      <c r="F65" s="171">
        <v>0</v>
      </c>
      <c r="G65" s="172">
        <f t="shared" ref="G65:AL65" si="45">F70</f>
        <v>0</v>
      </c>
      <c r="H65" s="172">
        <f t="shared" si="45"/>
        <v>0</v>
      </c>
      <c r="I65" s="172">
        <f t="shared" si="45"/>
        <v>0</v>
      </c>
      <c r="J65" s="172">
        <f t="shared" si="45"/>
        <v>0</v>
      </c>
      <c r="K65" s="172">
        <f t="shared" si="45"/>
        <v>0</v>
      </c>
      <c r="L65" s="172">
        <f t="shared" si="45"/>
        <v>0</v>
      </c>
      <c r="M65" s="172">
        <f t="shared" si="45"/>
        <v>0</v>
      </c>
      <c r="N65" s="172">
        <f t="shared" si="45"/>
        <v>0</v>
      </c>
      <c r="O65" s="172">
        <f t="shared" si="45"/>
        <v>0</v>
      </c>
      <c r="P65" s="172">
        <f t="shared" si="45"/>
        <v>0</v>
      </c>
      <c r="Q65" s="172">
        <f t="shared" si="45"/>
        <v>0</v>
      </c>
      <c r="R65" s="172">
        <f t="shared" si="45"/>
        <v>0</v>
      </c>
      <c r="S65" s="172">
        <f t="shared" si="45"/>
        <v>0</v>
      </c>
      <c r="T65" s="172">
        <f t="shared" si="45"/>
        <v>0</v>
      </c>
      <c r="U65" s="172">
        <f t="shared" si="45"/>
        <v>0</v>
      </c>
      <c r="V65" s="172">
        <f t="shared" si="45"/>
        <v>0</v>
      </c>
      <c r="W65" s="172">
        <f t="shared" si="45"/>
        <v>0</v>
      </c>
      <c r="X65" s="172">
        <f t="shared" si="45"/>
        <v>0</v>
      </c>
      <c r="Y65" s="172">
        <f t="shared" si="45"/>
        <v>0</v>
      </c>
      <c r="Z65" s="172">
        <f t="shared" si="45"/>
        <v>0</v>
      </c>
      <c r="AA65" s="172">
        <f t="shared" si="45"/>
        <v>0</v>
      </c>
      <c r="AB65" s="172">
        <f t="shared" si="45"/>
        <v>0</v>
      </c>
      <c r="AC65" s="172">
        <f t="shared" si="45"/>
        <v>0</v>
      </c>
      <c r="AD65" s="172">
        <f t="shared" si="45"/>
        <v>0</v>
      </c>
      <c r="AE65" s="172">
        <f t="shared" si="45"/>
        <v>0</v>
      </c>
      <c r="AF65" s="172">
        <f t="shared" si="45"/>
        <v>0</v>
      </c>
      <c r="AG65" s="172">
        <f t="shared" si="45"/>
        <v>0</v>
      </c>
      <c r="AH65" s="172">
        <f t="shared" si="45"/>
        <v>0</v>
      </c>
      <c r="AI65" s="172">
        <f t="shared" si="45"/>
        <v>0</v>
      </c>
      <c r="AJ65" s="172">
        <f t="shared" si="45"/>
        <v>0</v>
      </c>
      <c r="AK65" s="172">
        <f t="shared" si="45"/>
        <v>0</v>
      </c>
      <c r="AL65" s="172">
        <f t="shared" si="45"/>
        <v>0</v>
      </c>
      <c r="AM65" s="172">
        <f t="shared" ref="AM65:BR65" si="46">AL70</f>
        <v>0</v>
      </c>
      <c r="AN65" s="172">
        <f t="shared" si="46"/>
        <v>0</v>
      </c>
      <c r="AO65" s="172">
        <f t="shared" si="46"/>
        <v>0</v>
      </c>
      <c r="AP65" s="172">
        <f t="shared" si="46"/>
        <v>0</v>
      </c>
      <c r="AQ65" s="172">
        <f t="shared" si="46"/>
        <v>0</v>
      </c>
      <c r="AR65" s="172">
        <f t="shared" si="46"/>
        <v>0</v>
      </c>
      <c r="AS65" s="172">
        <f t="shared" si="46"/>
        <v>0</v>
      </c>
      <c r="AT65" s="172">
        <f t="shared" si="46"/>
        <v>0</v>
      </c>
      <c r="AU65" s="172">
        <f t="shared" si="46"/>
        <v>0</v>
      </c>
      <c r="AV65" s="172">
        <f t="shared" si="46"/>
        <v>0</v>
      </c>
      <c r="AW65" s="172">
        <f t="shared" si="46"/>
        <v>0</v>
      </c>
      <c r="AX65" s="172">
        <f t="shared" si="46"/>
        <v>0</v>
      </c>
      <c r="AY65" s="172">
        <f t="shared" si="46"/>
        <v>0</v>
      </c>
      <c r="AZ65" s="172">
        <f t="shared" si="46"/>
        <v>0</v>
      </c>
      <c r="BA65" s="172">
        <f t="shared" si="46"/>
        <v>0</v>
      </c>
      <c r="BB65" s="172">
        <f t="shared" si="46"/>
        <v>0</v>
      </c>
      <c r="BC65" s="172">
        <f t="shared" si="46"/>
        <v>0</v>
      </c>
      <c r="BD65" s="172">
        <f t="shared" si="46"/>
        <v>0</v>
      </c>
      <c r="BE65" s="172">
        <f t="shared" si="46"/>
        <v>0</v>
      </c>
      <c r="BF65" s="172">
        <f t="shared" si="46"/>
        <v>0</v>
      </c>
      <c r="BG65" s="172">
        <f t="shared" si="46"/>
        <v>0</v>
      </c>
      <c r="BH65" s="172">
        <f t="shared" si="46"/>
        <v>0</v>
      </c>
      <c r="BI65" s="172">
        <f t="shared" si="46"/>
        <v>0</v>
      </c>
      <c r="BJ65" s="172">
        <f t="shared" si="46"/>
        <v>0</v>
      </c>
      <c r="BK65" s="172">
        <f t="shared" si="46"/>
        <v>0</v>
      </c>
      <c r="BL65" s="172">
        <f t="shared" si="46"/>
        <v>0</v>
      </c>
      <c r="BM65" s="172">
        <f t="shared" si="46"/>
        <v>0</v>
      </c>
      <c r="BN65" s="172">
        <f t="shared" si="46"/>
        <v>0</v>
      </c>
      <c r="BO65" s="172">
        <f t="shared" si="46"/>
        <v>0</v>
      </c>
      <c r="BP65" s="172">
        <f t="shared" si="46"/>
        <v>0</v>
      </c>
      <c r="BQ65" s="172">
        <f t="shared" si="46"/>
        <v>0</v>
      </c>
      <c r="BR65" s="172">
        <f t="shared" si="46"/>
        <v>0</v>
      </c>
      <c r="BS65" s="172">
        <f t="shared" ref="BS65:CX65" si="47">BR70</f>
        <v>0</v>
      </c>
      <c r="BT65" s="172">
        <f t="shared" si="47"/>
        <v>0</v>
      </c>
      <c r="BU65" s="172">
        <f t="shared" si="47"/>
        <v>0</v>
      </c>
      <c r="BV65" s="172">
        <f t="shared" si="47"/>
        <v>0</v>
      </c>
      <c r="BW65" s="172">
        <f t="shared" si="47"/>
        <v>0</v>
      </c>
      <c r="BX65" s="172">
        <f t="shared" si="47"/>
        <v>0</v>
      </c>
      <c r="BY65" s="172">
        <f t="shared" si="47"/>
        <v>0</v>
      </c>
      <c r="BZ65" s="172">
        <f t="shared" si="47"/>
        <v>0</v>
      </c>
      <c r="CA65" s="172">
        <f t="shared" si="47"/>
        <v>0</v>
      </c>
      <c r="CB65" s="172">
        <f t="shared" si="47"/>
        <v>0</v>
      </c>
      <c r="CC65" s="172">
        <f t="shared" si="47"/>
        <v>0</v>
      </c>
      <c r="CD65" s="172">
        <f t="shared" si="47"/>
        <v>0</v>
      </c>
      <c r="CE65" s="172">
        <f t="shared" si="47"/>
        <v>0</v>
      </c>
      <c r="CF65" s="172">
        <f t="shared" si="47"/>
        <v>0</v>
      </c>
      <c r="CG65" s="172">
        <f t="shared" si="47"/>
        <v>0</v>
      </c>
      <c r="CH65" s="172">
        <f t="shared" si="47"/>
        <v>0</v>
      </c>
      <c r="CI65" s="172">
        <f t="shared" si="47"/>
        <v>0</v>
      </c>
      <c r="CJ65" s="172">
        <f t="shared" si="47"/>
        <v>0</v>
      </c>
      <c r="CK65" s="172">
        <f t="shared" si="47"/>
        <v>0</v>
      </c>
      <c r="CL65" s="172">
        <f t="shared" si="47"/>
        <v>0</v>
      </c>
      <c r="CM65" s="172">
        <f t="shared" si="47"/>
        <v>0</v>
      </c>
      <c r="CN65" s="172">
        <f t="shared" si="47"/>
        <v>0</v>
      </c>
      <c r="CO65" s="172">
        <f t="shared" si="47"/>
        <v>0</v>
      </c>
      <c r="CP65" s="172">
        <f t="shared" si="47"/>
        <v>0</v>
      </c>
      <c r="CQ65" s="172">
        <f t="shared" si="47"/>
        <v>0</v>
      </c>
      <c r="CR65" s="172">
        <f t="shared" si="47"/>
        <v>0</v>
      </c>
      <c r="CS65" s="172">
        <f t="shared" si="47"/>
        <v>0</v>
      </c>
      <c r="CT65" s="172">
        <f t="shared" si="47"/>
        <v>0</v>
      </c>
      <c r="CU65" s="172">
        <f t="shared" si="47"/>
        <v>0</v>
      </c>
      <c r="CV65" s="172">
        <f t="shared" si="47"/>
        <v>0</v>
      </c>
      <c r="CW65" s="172">
        <f t="shared" si="47"/>
        <v>0</v>
      </c>
      <c r="CX65" s="172">
        <f t="shared" si="47"/>
        <v>0</v>
      </c>
      <c r="CY65" s="172">
        <f t="shared" ref="CY65:ED65" si="48">CX70</f>
        <v>0</v>
      </c>
      <c r="CZ65" s="172">
        <f t="shared" si="48"/>
        <v>0</v>
      </c>
      <c r="DA65" s="172">
        <f t="shared" si="48"/>
        <v>0</v>
      </c>
      <c r="DB65" s="172">
        <f t="shared" si="48"/>
        <v>0</v>
      </c>
      <c r="DC65" s="172">
        <f t="shared" si="48"/>
        <v>0</v>
      </c>
      <c r="DD65" s="172">
        <f t="shared" si="48"/>
        <v>0</v>
      </c>
      <c r="DE65" s="172">
        <f t="shared" si="48"/>
        <v>0</v>
      </c>
      <c r="DF65" s="172">
        <f t="shared" si="48"/>
        <v>0</v>
      </c>
      <c r="DG65" s="172">
        <f t="shared" si="48"/>
        <v>0</v>
      </c>
      <c r="DH65" s="172">
        <f t="shared" si="48"/>
        <v>0</v>
      </c>
      <c r="DI65" s="172">
        <f t="shared" si="48"/>
        <v>0</v>
      </c>
      <c r="DJ65" s="172">
        <f t="shared" si="48"/>
        <v>0</v>
      </c>
      <c r="DK65" s="172">
        <f t="shared" si="48"/>
        <v>0</v>
      </c>
      <c r="DL65" s="172">
        <f t="shared" si="48"/>
        <v>0</v>
      </c>
      <c r="DM65" s="172">
        <f t="shared" si="48"/>
        <v>0</v>
      </c>
      <c r="DN65" s="172">
        <f t="shared" si="48"/>
        <v>0</v>
      </c>
      <c r="DO65" s="172">
        <f t="shared" si="48"/>
        <v>0</v>
      </c>
      <c r="DP65" s="172">
        <f t="shared" si="48"/>
        <v>0</v>
      </c>
      <c r="DQ65" s="172">
        <f t="shared" si="48"/>
        <v>0</v>
      </c>
      <c r="DR65" s="172">
        <f t="shared" si="48"/>
        <v>0</v>
      </c>
      <c r="DS65" s="172">
        <f t="shared" si="48"/>
        <v>0</v>
      </c>
      <c r="DT65" s="172">
        <f t="shared" si="48"/>
        <v>0</v>
      </c>
      <c r="DU65" s="172">
        <f t="shared" si="48"/>
        <v>0</v>
      </c>
      <c r="DV65" s="172">
        <f t="shared" si="48"/>
        <v>0</v>
      </c>
      <c r="DW65" s="172">
        <f t="shared" si="48"/>
        <v>0</v>
      </c>
      <c r="DX65" s="172">
        <f t="shared" si="48"/>
        <v>0</v>
      </c>
      <c r="DY65" s="172">
        <f t="shared" si="48"/>
        <v>0</v>
      </c>
      <c r="DZ65" s="172">
        <f t="shared" si="48"/>
        <v>0</v>
      </c>
      <c r="EA65" s="172">
        <f t="shared" si="48"/>
        <v>0</v>
      </c>
      <c r="EB65" s="172">
        <f t="shared" si="48"/>
        <v>0</v>
      </c>
      <c r="EC65" s="172">
        <f t="shared" si="48"/>
        <v>0</v>
      </c>
      <c r="ED65" s="172">
        <f t="shared" si="48"/>
        <v>0</v>
      </c>
      <c r="EE65" s="172">
        <f t="shared" ref="EE65:EZ65" si="49">ED70</f>
        <v>0</v>
      </c>
      <c r="EF65" s="172">
        <f t="shared" si="49"/>
        <v>0</v>
      </c>
      <c r="EG65" s="172">
        <f t="shared" si="49"/>
        <v>0</v>
      </c>
      <c r="EH65" s="172">
        <f t="shared" si="49"/>
        <v>0</v>
      </c>
      <c r="EI65" s="172">
        <f t="shared" si="49"/>
        <v>0</v>
      </c>
      <c r="EJ65" s="172">
        <f t="shared" si="49"/>
        <v>0</v>
      </c>
      <c r="EK65" s="172">
        <f t="shared" si="49"/>
        <v>0</v>
      </c>
      <c r="EL65" s="172">
        <f t="shared" si="49"/>
        <v>0</v>
      </c>
      <c r="EM65" s="172">
        <f t="shared" si="49"/>
        <v>0</v>
      </c>
      <c r="EN65" s="172">
        <f t="shared" si="49"/>
        <v>0</v>
      </c>
      <c r="EO65" s="172">
        <f t="shared" si="49"/>
        <v>0</v>
      </c>
      <c r="EP65" s="172">
        <f t="shared" si="49"/>
        <v>0</v>
      </c>
      <c r="EQ65" s="172">
        <f t="shared" si="49"/>
        <v>0</v>
      </c>
      <c r="ER65" s="172">
        <f t="shared" si="49"/>
        <v>0</v>
      </c>
      <c r="ES65" s="172">
        <f t="shared" si="49"/>
        <v>0</v>
      </c>
      <c r="ET65" s="172">
        <f t="shared" si="49"/>
        <v>0</v>
      </c>
      <c r="EU65" s="172">
        <f t="shared" si="49"/>
        <v>0</v>
      </c>
      <c r="EV65" s="172">
        <f t="shared" si="49"/>
        <v>0</v>
      </c>
      <c r="EW65" s="172">
        <f t="shared" si="49"/>
        <v>0</v>
      </c>
      <c r="EX65" s="172">
        <f t="shared" si="49"/>
        <v>0</v>
      </c>
      <c r="EY65" s="172">
        <f t="shared" si="49"/>
        <v>0</v>
      </c>
      <c r="EZ65" s="172">
        <f t="shared" si="49"/>
        <v>0</v>
      </c>
    </row>
    <row r="66" spans="1:156" s="86" customFormat="1" x14ac:dyDescent="0.3">
      <c r="A66" s="30"/>
      <c r="B66" s="86" t="s">
        <v>96</v>
      </c>
      <c r="D66" s="173">
        <f>SUM(F66:EG66)</f>
        <v>0</v>
      </c>
      <c r="E66" s="170"/>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row>
    <row r="67" spans="1:156" x14ac:dyDescent="0.3">
      <c r="B67" s="87" t="s">
        <v>97</v>
      </c>
      <c r="D67" s="173">
        <f>SUM(F67:EG67)</f>
        <v>0</v>
      </c>
      <c r="E67" s="170"/>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4"/>
      <c r="DT67" s="174"/>
      <c r="DU67" s="174"/>
      <c r="DV67" s="174"/>
      <c r="DW67" s="174"/>
      <c r="DX67" s="174"/>
      <c r="DY67" s="174"/>
      <c r="DZ67" s="174"/>
      <c r="EA67" s="174"/>
      <c r="EB67" s="174"/>
      <c r="EC67" s="174"/>
      <c r="ED67" s="174"/>
      <c r="EE67" s="174"/>
      <c r="EF67" s="174"/>
      <c r="EG67" s="174"/>
      <c r="EH67" s="174"/>
      <c r="EI67" s="174"/>
      <c r="EJ67" s="174"/>
      <c r="EK67" s="174"/>
      <c r="EL67" s="174"/>
      <c r="EM67" s="174"/>
      <c r="EN67" s="174"/>
      <c r="EO67" s="174"/>
      <c r="EP67" s="174"/>
      <c r="EQ67" s="174"/>
      <c r="ER67" s="174"/>
      <c r="ES67" s="174"/>
      <c r="ET67" s="174"/>
      <c r="EU67" s="174"/>
      <c r="EV67" s="174"/>
      <c r="EW67" s="174"/>
      <c r="EX67" s="174"/>
      <c r="EY67" s="174"/>
      <c r="EZ67" s="174"/>
    </row>
    <row r="68" spans="1:156" x14ac:dyDescent="0.3">
      <c r="B68" s="87" t="s">
        <v>98</v>
      </c>
      <c r="D68" s="173">
        <f>SUM(F68:EG68)</f>
        <v>0</v>
      </c>
      <c r="E68" s="170"/>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174"/>
      <c r="EA68" s="174"/>
      <c r="EB68" s="174"/>
      <c r="EC68" s="174"/>
      <c r="ED68" s="174"/>
      <c r="EE68" s="174"/>
      <c r="EF68" s="174"/>
      <c r="EG68" s="174"/>
      <c r="EH68" s="174"/>
      <c r="EI68" s="174"/>
      <c r="EJ68" s="174"/>
      <c r="EK68" s="174"/>
      <c r="EL68" s="174"/>
      <c r="EM68" s="174"/>
      <c r="EN68" s="174"/>
      <c r="EO68" s="174"/>
      <c r="EP68" s="174"/>
      <c r="EQ68" s="174"/>
      <c r="ER68" s="174"/>
      <c r="ES68" s="174"/>
      <c r="ET68" s="174"/>
      <c r="EU68" s="174"/>
      <c r="EV68" s="174"/>
      <c r="EW68" s="174"/>
      <c r="EX68" s="174"/>
      <c r="EY68" s="174"/>
      <c r="EZ68" s="174"/>
    </row>
    <row r="69" spans="1:156" s="10" customFormat="1" ht="7.5" customHeight="1" x14ac:dyDescent="0.3">
      <c r="A69" s="30"/>
      <c r="B69" s="66"/>
      <c r="D69" s="162"/>
      <c r="E69" s="160"/>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row>
    <row r="70" spans="1:156" s="85" customFormat="1" x14ac:dyDescent="0.3">
      <c r="A70" s="10"/>
      <c r="B70" s="85" t="s">
        <v>99</v>
      </c>
      <c r="D70" s="175"/>
      <c r="E70" s="170"/>
      <c r="F70" s="172">
        <f t="shared" ref="F70:AK70" si="50">SUM(F65:F69)</f>
        <v>0</v>
      </c>
      <c r="G70" s="172">
        <f t="shared" si="50"/>
        <v>0</v>
      </c>
      <c r="H70" s="172">
        <f t="shared" si="50"/>
        <v>0</v>
      </c>
      <c r="I70" s="172">
        <f t="shared" si="50"/>
        <v>0</v>
      </c>
      <c r="J70" s="172">
        <f t="shared" si="50"/>
        <v>0</v>
      </c>
      <c r="K70" s="172">
        <f t="shared" si="50"/>
        <v>0</v>
      </c>
      <c r="L70" s="172">
        <f t="shared" si="50"/>
        <v>0</v>
      </c>
      <c r="M70" s="172">
        <f t="shared" si="50"/>
        <v>0</v>
      </c>
      <c r="N70" s="172">
        <f t="shared" si="50"/>
        <v>0</v>
      </c>
      <c r="O70" s="172">
        <f t="shared" si="50"/>
        <v>0</v>
      </c>
      <c r="P70" s="172">
        <f t="shared" si="50"/>
        <v>0</v>
      </c>
      <c r="Q70" s="172">
        <f t="shared" si="50"/>
        <v>0</v>
      </c>
      <c r="R70" s="172">
        <f t="shared" si="50"/>
        <v>0</v>
      </c>
      <c r="S70" s="172">
        <f t="shared" si="50"/>
        <v>0</v>
      </c>
      <c r="T70" s="172">
        <f t="shared" si="50"/>
        <v>0</v>
      </c>
      <c r="U70" s="172">
        <f t="shared" si="50"/>
        <v>0</v>
      </c>
      <c r="V70" s="172">
        <f t="shared" si="50"/>
        <v>0</v>
      </c>
      <c r="W70" s="172">
        <f t="shared" si="50"/>
        <v>0</v>
      </c>
      <c r="X70" s="172">
        <f t="shared" si="50"/>
        <v>0</v>
      </c>
      <c r="Y70" s="172">
        <f t="shared" si="50"/>
        <v>0</v>
      </c>
      <c r="Z70" s="172">
        <f t="shared" si="50"/>
        <v>0</v>
      </c>
      <c r="AA70" s="172">
        <f t="shared" si="50"/>
        <v>0</v>
      </c>
      <c r="AB70" s="172">
        <f t="shared" si="50"/>
        <v>0</v>
      </c>
      <c r="AC70" s="172">
        <f t="shared" si="50"/>
        <v>0</v>
      </c>
      <c r="AD70" s="172">
        <f t="shared" si="50"/>
        <v>0</v>
      </c>
      <c r="AE70" s="172">
        <f t="shared" si="50"/>
        <v>0</v>
      </c>
      <c r="AF70" s="172">
        <f t="shared" si="50"/>
        <v>0</v>
      </c>
      <c r="AG70" s="172">
        <f t="shared" si="50"/>
        <v>0</v>
      </c>
      <c r="AH70" s="172">
        <f t="shared" si="50"/>
        <v>0</v>
      </c>
      <c r="AI70" s="172">
        <f t="shared" si="50"/>
        <v>0</v>
      </c>
      <c r="AJ70" s="172">
        <f t="shared" si="50"/>
        <v>0</v>
      </c>
      <c r="AK70" s="172">
        <f t="shared" si="50"/>
        <v>0</v>
      </c>
      <c r="AL70" s="172">
        <f t="shared" ref="AL70:BQ70" si="51">SUM(AL65:AL69)</f>
        <v>0</v>
      </c>
      <c r="AM70" s="172">
        <f t="shared" si="51"/>
        <v>0</v>
      </c>
      <c r="AN70" s="172">
        <f t="shared" si="51"/>
        <v>0</v>
      </c>
      <c r="AO70" s="172">
        <f t="shared" si="51"/>
        <v>0</v>
      </c>
      <c r="AP70" s="172">
        <f t="shared" si="51"/>
        <v>0</v>
      </c>
      <c r="AQ70" s="172">
        <f t="shared" si="51"/>
        <v>0</v>
      </c>
      <c r="AR70" s="172">
        <f t="shared" si="51"/>
        <v>0</v>
      </c>
      <c r="AS70" s="172">
        <f t="shared" si="51"/>
        <v>0</v>
      </c>
      <c r="AT70" s="172">
        <f t="shared" si="51"/>
        <v>0</v>
      </c>
      <c r="AU70" s="172">
        <f t="shared" si="51"/>
        <v>0</v>
      </c>
      <c r="AV70" s="172">
        <f t="shared" si="51"/>
        <v>0</v>
      </c>
      <c r="AW70" s="172">
        <f t="shared" si="51"/>
        <v>0</v>
      </c>
      <c r="AX70" s="172">
        <f t="shared" si="51"/>
        <v>0</v>
      </c>
      <c r="AY70" s="172">
        <f t="shared" si="51"/>
        <v>0</v>
      </c>
      <c r="AZ70" s="172">
        <f t="shared" si="51"/>
        <v>0</v>
      </c>
      <c r="BA70" s="172">
        <f t="shared" si="51"/>
        <v>0</v>
      </c>
      <c r="BB70" s="172">
        <f t="shared" si="51"/>
        <v>0</v>
      </c>
      <c r="BC70" s="172">
        <f t="shared" si="51"/>
        <v>0</v>
      </c>
      <c r="BD70" s="172">
        <f t="shared" si="51"/>
        <v>0</v>
      </c>
      <c r="BE70" s="172">
        <f t="shared" si="51"/>
        <v>0</v>
      </c>
      <c r="BF70" s="172">
        <f t="shared" si="51"/>
        <v>0</v>
      </c>
      <c r="BG70" s="172">
        <f t="shared" si="51"/>
        <v>0</v>
      </c>
      <c r="BH70" s="172">
        <f t="shared" si="51"/>
        <v>0</v>
      </c>
      <c r="BI70" s="172">
        <f t="shared" si="51"/>
        <v>0</v>
      </c>
      <c r="BJ70" s="172">
        <f t="shared" si="51"/>
        <v>0</v>
      </c>
      <c r="BK70" s="172">
        <f t="shared" si="51"/>
        <v>0</v>
      </c>
      <c r="BL70" s="172">
        <f t="shared" si="51"/>
        <v>0</v>
      </c>
      <c r="BM70" s="172">
        <f t="shared" si="51"/>
        <v>0</v>
      </c>
      <c r="BN70" s="172">
        <f t="shared" si="51"/>
        <v>0</v>
      </c>
      <c r="BO70" s="172">
        <f t="shared" si="51"/>
        <v>0</v>
      </c>
      <c r="BP70" s="172">
        <f t="shared" si="51"/>
        <v>0</v>
      </c>
      <c r="BQ70" s="172">
        <f t="shared" si="51"/>
        <v>0</v>
      </c>
      <c r="BR70" s="172">
        <f t="shared" ref="BR70:CW70" si="52">SUM(BR65:BR69)</f>
        <v>0</v>
      </c>
      <c r="BS70" s="172">
        <f t="shared" si="52"/>
        <v>0</v>
      </c>
      <c r="BT70" s="172">
        <f t="shared" si="52"/>
        <v>0</v>
      </c>
      <c r="BU70" s="172">
        <f t="shared" si="52"/>
        <v>0</v>
      </c>
      <c r="BV70" s="172">
        <f t="shared" si="52"/>
        <v>0</v>
      </c>
      <c r="BW70" s="172">
        <f t="shared" si="52"/>
        <v>0</v>
      </c>
      <c r="BX70" s="172">
        <f t="shared" si="52"/>
        <v>0</v>
      </c>
      <c r="BY70" s="172">
        <f t="shared" si="52"/>
        <v>0</v>
      </c>
      <c r="BZ70" s="172">
        <f t="shared" si="52"/>
        <v>0</v>
      </c>
      <c r="CA70" s="172">
        <f t="shared" si="52"/>
        <v>0</v>
      </c>
      <c r="CB70" s="172">
        <f t="shared" si="52"/>
        <v>0</v>
      </c>
      <c r="CC70" s="172">
        <f t="shared" si="52"/>
        <v>0</v>
      </c>
      <c r="CD70" s="172">
        <f t="shared" si="52"/>
        <v>0</v>
      </c>
      <c r="CE70" s="172">
        <f t="shared" si="52"/>
        <v>0</v>
      </c>
      <c r="CF70" s="172">
        <f t="shared" si="52"/>
        <v>0</v>
      </c>
      <c r="CG70" s="172">
        <f t="shared" si="52"/>
        <v>0</v>
      </c>
      <c r="CH70" s="172">
        <f t="shared" si="52"/>
        <v>0</v>
      </c>
      <c r="CI70" s="172">
        <f t="shared" si="52"/>
        <v>0</v>
      </c>
      <c r="CJ70" s="172">
        <f t="shared" si="52"/>
        <v>0</v>
      </c>
      <c r="CK70" s="172">
        <f t="shared" si="52"/>
        <v>0</v>
      </c>
      <c r="CL70" s="172">
        <f t="shared" si="52"/>
        <v>0</v>
      </c>
      <c r="CM70" s="172">
        <f t="shared" si="52"/>
        <v>0</v>
      </c>
      <c r="CN70" s="172">
        <f t="shared" si="52"/>
        <v>0</v>
      </c>
      <c r="CO70" s="172">
        <f t="shared" si="52"/>
        <v>0</v>
      </c>
      <c r="CP70" s="172">
        <f t="shared" si="52"/>
        <v>0</v>
      </c>
      <c r="CQ70" s="172">
        <f t="shared" si="52"/>
        <v>0</v>
      </c>
      <c r="CR70" s="172">
        <f t="shared" si="52"/>
        <v>0</v>
      </c>
      <c r="CS70" s="172">
        <f t="shared" si="52"/>
        <v>0</v>
      </c>
      <c r="CT70" s="172">
        <f t="shared" si="52"/>
        <v>0</v>
      </c>
      <c r="CU70" s="172">
        <f t="shared" si="52"/>
        <v>0</v>
      </c>
      <c r="CV70" s="172">
        <f t="shared" si="52"/>
        <v>0</v>
      </c>
      <c r="CW70" s="172">
        <f t="shared" si="52"/>
        <v>0</v>
      </c>
      <c r="CX70" s="172">
        <f t="shared" ref="CX70:EC70" si="53">SUM(CX65:CX69)</f>
        <v>0</v>
      </c>
      <c r="CY70" s="172">
        <f t="shared" si="53"/>
        <v>0</v>
      </c>
      <c r="CZ70" s="172">
        <f t="shared" si="53"/>
        <v>0</v>
      </c>
      <c r="DA70" s="172">
        <f t="shared" si="53"/>
        <v>0</v>
      </c>
      <c r="DB70" s="172">
        <f t="shared" si="53"/>
        <v>0</v>
      </c>
      <c r="DC70" s="172">
        <f t="shared" si="53"/>
        <v>0</v>
      </c>
      <c r="DD70" s="172">
        <f t="shared" si="53"/>
        <v>0</v>
      </c>
      <c r="DE70" s="172">
        <f t="shared" si="53"/>
        <v>0</v>
      </c>
      <c r="DF70" s="172">
        <f t="shared" si="53"/>
        <v>0</v>
      </c>
      <c r="DG70" s="172">
        <f t="shared" si="53"/>
        <v>0</v>
      </c>
      <c r="DH70" s="172">
        <f t="shared" si="53"/>
        <v>0</v>
      </c>
      <c r="DI70" s="172">
        <f t="shared" si="53"/>
        <v>0</v>
      </c>
      <c r="DJ70" s="172">
        <f t="shared" si="53"/>
        <v>0</v>
      </c>
      <c r="DK70" s="172">
        <f t="shared" si="53"/>
        <v>0</v>
      </c>
      <c r="DL70" s="172">
        <f t="shared" si="53"/>
        <v>0</v>
      </c>
      <c r="DM70" s="172">
        <f t="shared" si="53"/>
        <v>0</v>
      </c>
      <c r="DN70" s="172">
        <f t="shared" si="53"/>
        <v>0</v>
      </c>
      <c r="DO70" s="172">
        <f t="shared" si="53"/>
        <v>0</v>
      </c>
      <c r="DP70" s="172">
        <f t="shared" si="53"/>
        <v>0</v>
      </c>
      <c r="DQ70" s="172">
        <f t="shared" si="53"/>
        <v>0</v>
      </c>
      <c r="DR70" s="172">
        <f t="shared" si="53"/>
        <v>0</v>
      </c>
      <c r="DS70" s="172">
        <f t="shared" si="53"/>
        <v>0</v>
      </c>
      <c r="DT70" s="172">
        <f t="shared" si="53"/>
        <v>0</v>
      </c>
      <c r="DU70" s="172">
        <f t="shared" si="53"/>
        <v>0</v>
      </c>
      <c r="DV70" s="172">
        <f t="shared" si="53"/>
        <v>0</v>
      </c>
      <c r="DW70" s="172">
        <f t="shared" si="53"/>
        <v>0</v>
      </c>
      <c r="DX70" s="172">
        <f t="shared" si="53"/>
        <v>0</v>
      </c>
      <c r="DY70" s="172">
        <f t="shared" si="53"/>
        <v>0</v>
      </c>
      <c r="DZ70" s="172">
        <f t="shared" si="53"/>
        <v>0</v>
      </c>
      <c r="EA70" s="172">
        <f t="shared" si="53"/>
        <v>0</v>
      </c>
      <c r="EB70" s="172">
        <f t="shared" si="53"/>
        <v>0</v>
      </c>
      <c r="EC70" s="172">
        <f t="shared" si="53"/>
        <v>0</v>
      </c>
      <c r="ED70" s="172">
        <f t="shared" ref="ED70:EZ70" si="54">SUM(ED65:ED69)</f>
        <v>0</v>
      </c>
      <c r="EE70" s="172">
        <f t="shared" si="54"/>
        <v>0</v>
      </c>
      <c r="EF70" s="172">
        <f t="shared" si="54"/>
        <v>0</v>
      </c>
      <c r="EG70" s="172">
        <f t="shared" si="54"/>
        <v>0</v>
      </c>
      <c r="EH70" s="172">
        <f t="shared" si="54"/>
        <v>0</v>
      </c>
      <c r="EI70" s="172">
        <f t="shared" si="54"/>
        <v>0</v>
      </c>
      <c r="EJ70" s="172">
        <f t="shared" si="54"/>
        <v>0</v>
      </c>
      <c r="EK70" s="172">
        <f t="shared" si="54"/>
        <v>0</v>
      </c>
      <c r="EL70" s="172">
        <f t="shared" si="54"/>
        <v>0</v>
      </c>
      <c r="EM70" s="172">
        <f t="shared" si="54"/>
        <v>0</v>
      </c>
      <c r="EN70" s="172">
        <f t="shared" si="54"/>
        <v>0</v>
      </c>
      <c r="EO70" s="172">
        <f t="shared" si="54"/>
        <v>0</v>
      </c>
      <c r="EP70" s="172">
        <f t="shared" si="54"/>
        <v>0</v>
      </c>
      <c r="EQ70" s="172">
        <f t="shared" si="54"/>
        <v>0</v>
      </c>
      <c r="ER70" s="172">
        <f t="shared" si="54"/>
        <v>0</v>
      </c>
      <c r="ES70" s="172">
        <f t="shared" si="54"/>
        <v>0</v>
      </c>
      <c r="ET70" s="172">
        <f t="shared" si="54"/>
        <v>0</v>
      </c>
      <c r="EU70" s="172">
        <f t="shared" si="54"/>
        <v>0</v>
      </c>
      <c r="EV70" s="172">
        <f t="shared" si="54"/>
        <v>0</v>
      </c>
      <c r="EW70" s="172">
        <f t="shared" si="54"/>
        <v>0</v>
      </c>
      <c r="EX70" s="172">
        <f t="shared" si="54"/>
        <v>0</v>
      </c>
      <c r="EY70" s="172">
        <f t="shared" si="54"/>
        <v>0</v>
      </c>
      <c r="EZ70" s="172">
        <f t="shared" si="54"/>
        <v>0</v>
      </c>
    </row>
    <row r="71" spans="1:156" s="81" customFormat="1" x14ac:dyDescent="0.3">
      <c r="A71" s="10"/>
      <c r="B71" s="88"/>
      <c r="D71" s="175"/>
      <c r="E71" s="170"/>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row>
    <row r="72" spans="1:156" x14ac:dyDescent="0.3">
      <c r="B72" s="89" t="s">
        <v>100</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86" customFormat="1" x14ac:dyDescent="0.3">
      <c r="A73" s="10"/>
      <c r="B73" s="86" t="s">
        <v>105</v>
      </c>
      <c r="D73" s="173">
        <f>SUM(F73:EG73)</f>
        <v>0</v>
      </c>
      <c r="E73" s="170"/>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174"/>
      <c r="EA73" s="174"/>
      <c r="EB73" s="174"/>
      <c r="EC73" s="174"/>
      <c r="ED73" s="174"/>
      <c r="EE73" s="174"/>
      <c r="EF73" s="174"/>
      <c r="EG73" s="174"/>
      <c r="EH73" s="174"/>
      <c r="EI73" s="174"/>
      <c r="EJ73" s="174"/>
      <c r="EK73" s="174"/>
      <c r="EL73" s="174"/>
      <c r="EM73" s="174"/>
      <c r="EN73" s="174"/>
      <c r="EO73" s="174"/>
      <c r="EP73" s="174"/>
      <c r="EQ73" s="174"/>
      <c r="ER73" s="174"/>
      <c r="ES73" s="174"/>
      <c r="ET73" s="174"/>
      <c r="EU73" s="174"/>
      <c r="EV73" s="174"/>
      <c r="EW73" s="174"/>
      <c r="EX73" s="174"/>
      <c r="EY73" s="174"/>
      <c r="EZ73" s="174"/>
    </row>
    <row r="74" spans="1:156" s="86" customFormat="1" x14ac:dyDescent="0.3">
      <c r="A74" s="30"/>
      <c r="B74" s="86" t="s">
        <v>102</v>
      </c>
      <c r="D74" s="173">
        <f>SUM(F74:EG74)</f>
        <v>0</v>
      </c>
      <c r="E74" s="170"/>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174"/>
      <c r="CY74" s="174"/>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174"/>
      <c r="EA74" s="174"/>
      <c r="EB74" s="174"/>
      <c r="EC74" s="174"/>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row>
    <row r="75" spans="1:156" x14ac:dyDescent="0.3">
      <c r="B75" s="86" t="s">
        <v>103</v>
      </c>
      <c r="D75" s="173">
        <f>SUM(F75:EG75)</f>
        <v>0</v>
      </c>
      <c r="E75" s="170"/>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row>
    <row r="76" spans="1:156" s="10" customFormat="1" ht="7.5" customHeight="1" x14ac:dyDescent="0.3">
      <c r="A76" s="30"/>
      <c r="B76" s="66"/>
      <c r="D76" s="162"/>
      <c r="E76" s="160"/>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row>
    <row r="77" spans="1:156" s="85" customFormat="1" x14ac:dyDescent="0.3">
      <c r="A77" s="10"/>
      <c r="B77" s="85" t="s">
        <v>69</v>
      </c>
      <c r="D77" s="172">
        <f>SUM(F77:EG77)</f>
        <v>0</v>
      </c>
      <c r="E77" s="170"/>
      <c r="F77" s="172">
        <f t="shared" ref="F77:AK77" si="55">SUM(F73:F76)</f>
        <v>0</v>
      </c>
      <c r="G77" s="172">
        <f t="shared" si="55"/>
        <v>0</v>
      </c>
      <c r="H77" s="172">
        <f t="shared" si="55"/>
        <v>0</v>
      </c>
      <c r="I77" s="172">
        <f t="shared" si="55"/>
        <v>0</v>
      </c>
      <c r="J77" s="172">
        <f t="shared" si="55"/>
        <v>0</v>
      </c>
      <c r="K77" s="172">
        <f t="shared" si="55"/>
        <v>0</v>
      </c>
      <c r="L77" s="172">
        <f t="shared" si="55"/>
        <v>0</v>
      </c>
      <c r="M77" s="172">
        <f t="shared" si="55"/>
        <v>0</v>
      </c>
      <c r="N77" s="172">
        <f t="shared" si="55"/>
        <v>0</v>
      </c>
      <c r="O77" s="172">
        <f t="shared" si="55"/>
        <v>0</v>
      </c>
      <c r="P77" s="172">
        <f t="shared" si="55"/>
        <v>0</v>
      </c>
      <c r="Q77" s="172">
        <f t="shared" si="55"/>
        <v>0</v>
      </c>
      <c r="R77" s="172">
        <f t="shared" si="55"/>
        <v>0</v>
      </c>
      <c r="S77" s="172">
        <f t="shared" si="55"/>
        <v>0</v>
      </c>
      <c r="T77" s="172">
        <f t="shared" si="55"/>
        <v>0</v>
      </c>
      <c r="U77" s="172">
        <f t="shared" si="55"/>
        <v>0</v>
      </c>
      <c r="V77" s="172">
        <f t="shared" si="55"/>
        <v>0</v>
      </c>
      <c r="W77" s="172">
        <f t="shared" si="55"/>
        <v>0</v>
      </c>
      <c r="X77" s="172">
        <f t="shared" si="55"/>
        <v>0</v>
      </c>
      <c r="Y77" s="172">
        <f t="shared" si="55"/>
        <v>0</v>
      </c>
      <c r="Z77" s="172">
        <f t="shared" si="55"/>
        <v>0</v>
      </c>
      <c r="AA77" s="172">
        <f t="shared" si="55"/>
        <v>0</v>
      </c>
      <c r="AB77" s="172">
        <f t="shared" si="55"/>
        <v>0</v>
      </c>
      <c r="AC77" s="172">
        <f t="shared" si="55"/>
        <v>0</v>
      </c>
      <c r="AD77" s="172">
        <f t="shared" si="55"/>
        <v>0</v>
      </c>
      <c r="AE77" s="172">
        <f t="shared" si="55"/>
        <v>0</v>
      </c>
      <c r="AF77" s="172">
        <f t="shared" si="55"/>
        <v>0</v>
      </c>
      <c r="AG77" s="172">
        <f t="shared" si="55"/>
        <v>0</v>
      </c>
      <c r="AH77" s="172">
        <f t="shared" si="55"/>
        <v>0</v>
      </c>
      <c r="AI77" s="172">
        <f t="shared" si="55"/>
        <v>0</v>
      </c>
      <c r="AJ77" s="172">
        <f t="shared" si="55"/>
        <v>0</v>
      </c>
      <c r="AK77" s="172">
        <f t="shared" si="55"/>
        <v>0</v>
      </c>
      <c r="AL77" s="172">
        <f t="shared" ref="AL77:BQ77" si="56">SUM(AL73:AL76)</f>
        <v>0</v>
      </c>
      <c r="AM77" s="172">
        <f t="shared" si="56"/>
        <v>0</v>
      </c>
      <c r="AN77" s="172">
        <f t="shared" si="56"/>
        <v>0</v>
      </c>
      <c r="AO77" s="172">
        <f t="shared" si="56"/>
        <v>0</v>
      </c>
      <c r="AP77" s="172">
        <f t="shared" si="56"/>
        <v>0</v>
      </c>
      <c r="AQ77" s="172">
        <f t="shared" si="56"/>
        <v>0</v>
      </c>
      <c r="AR77" s="172">
        <f t="shared" si="56"/>
        <v>0</v>
      </c>
      <c r="AS77" s="172">
        <f t="shared" si="56"/>
        <v>0</v>
      </c>
      <c r="AT77" s="172">
        <f t="shared" si="56"/>
        <v>0</v>
      </c>
      <c r="AU77" s="172">
        <f t="shared" si="56"/>
        <v>0</v>
      </c>
      <c r="AV77" s="172">
        <f t="shared" si="56"/>
        <v>0</v>
      </c>
      <c r="AW77" s="172">
        <f t="shared" si="56"/>
        <v>0</v>
      </c>
      <c r="AX77" s="172">
        <f t="shared" si="56"/>
        <v>0</v>
      </c>
      <c r="AY77" s="172">
        <f t="shared" si="56"/>
        <v>0</v>
      </c>
      <c r="AZ77" s="172">
        <f t="shared" si="56"/>
        <v>0</v>
      </c>
      <c r="BA77" s="172">
        <f t="shared" si="56"/>
        <v>0</v>
      </c>
      <c r="BB77" s="172">
        <f t="shared" si="56"/>
        <v>0</v>
      </c>
      <c r="BC77" s="172">
        <f t="shared" si="56"/>
        <v>0</v>
      </c>
      <c r="BD77" s="172">
        <f t="shared" si="56"/>
        <v>0</v>
      </c>
      <c r="BE77" s="172">
        <f t="shared" si="56"/>
        <v>0</v>
      </c>
      <c r="BF77" s="172">
        <f t="shared" si="56"/>
        <v>0</v>
      </c>
      <c r="BG77" s="172">
        <f t="shared" si="56"/>
        <v>0</v>
      </c>
      <c r="BH77" s="172">
        <f t="shared" si="56"/>
        <v>0</v>
      </c>
      <c r="BI77" s="172">
        <f t="shared" si="56"/>
        <v>0</v>
      </c>
      <c r="BJ77" s="172">
        <f t="shared" si="56"/>
        <v>0</v>
      </c>
      <c r="BK77" s="172">
        <f t="shared" si="56"/>
        <v>0</v>
      </c>
      <c r="BL77" s="172">
        <f t="shared" si="56"/>
        <v>0</v>
      </c>
      <c r="BM77" s="172">
        <f t="shared" si="56"/>
        <v>0</v>
      </c>
      <c r="BN77" s="172">
        <f t="shared" si="56"/>
        <v>0</v>
      </c>
      <c r="BO77" s="172">
        <f t="shared" si="56"/>
        <v>0</v>
      </c>
      <c r="BP77" s="172">
        <f t="shared" si="56"/>
        <v>0</v>
      </c>
      <c r="BQ77" s="172">
        <f t="shared" si="56"/>
        <v>0</v>
      </c>
      <c r="BR77" s="172">
        <f t="shared" ref="BR77:CW77" si="57">SUM(BR73:BR76)</f>
        <v>0</v>
      </c>
      <c r="BS77" s="172">
        <f t="shared" si="57"/>
        <v>0</v>
      </c>
      <c r="BT77" s="172">
        <f t="shared" si="57"/>
        <v>0</v>
      </c>
      <c r="BU77" s="172">
        <f t="shared" si="57"/>
        <v>0</v>
      </c>
      <c r="BV77" s="172">
        <f t="shared" si="57"/>
        <v>0</v>
      </c>
      <c r="BW77" s="172">
        <f t="shared" si="57"/>
        <v>0</v>
      </c>
      <c r="BX77" s="172">
        <f t="shared" si="57"/>
        <v>0</v>
      </c>
      <c r="BY77" s="172">
        <f t="shared" si="57"/>
        <v>0</v>
      </c>
      <c r="BZ77" s="172">
        <f t="shared" si="57"/>
        <v>0</v>
      </c>
      <c r="CA77" s="172">
        <f t="shared" si="57"/>
        <v>0</v>
      </c>
      <c r="CB77" s="172">
        <f t="shared" si="57"/>
        <v>0</v>
      </c>
      <c r="CC77" s="172">
        <f t="shared" si="57"/>
        <v>0</v>
      </c>
      <c r="CD77" s="172">
        <f t="shared" si="57"/>
        <v>0</v>
      </c>
      <c r="CE77" s="172">
        <f t="shared" si="57"/>
        <v>0</v>
      </c>
      <c r="CF77" s="172">
        <f t="shared" si="57"/>
        <v>0</v>
      </c>
      <c r="CG77" s="172">
        <f t="shared" si="57"/>
        <v>0</v>
      </c>
      <c r="CH77" s="172">
        <f t="shared" si="57"/>
        <v>0</v>
      </c>
      <c r="CI77" s="172">
        <f t="shared" si="57"/>
        <v>0</v>
      </c>
      <c r="CJ77" s="172">
        <f t="shared" si="57"/>
        <v>0</v>
      </c>
      <c r="CK77" s="172">
        <f t="shared" si="57"/>
        <v>0</v>
      </c>
      <c r="CL77" s="172">
        <f t="shared" si="57"/>
        <v>0</v>
      </c>
      <c r="CM77" s="172">
        <f t="shared" si="57"/>
        <v>0</v>
      </c>
      <c r="CN77" s="172">
        <f t="shared" si="57"/>
        <v>0</v>
      </c>
      <c r="CO77" s="172">
        <f t="shared" si="57"/>
        <v>0</v>
      </c>
      <c r="CP77" s="172">
        <f t="shared" si="57"/>
        <v>0</v>
      </c>
      <c r="CQ77" s="172">
        <f t="shared" si="57"/>
        <v>0</v>
      </c>
      <c r="CR77" s="172">
        <f t="shared" si="57"/>
        <v>0</v>
      </c>
      <c r="CS77" s="172">
        <f t="shared" si="57"/>
        <v>0</v>
      </c>
      <c r="CT77" s="172">
        <f t="shared" si="57"/>
        <v>0</v>
      </c>
      <c r="CU77" s="172">
        <f t="shared" si="57"/>
        <v>0</v>
      </c>
      <c r="CV77" s="172">
        <f t="shared" si="57"/>
        <v>0</v>
      </c>
      <c r="CW77" s="172">
        <f t="shared" si="57"/>
        <v>0</v>
      </c>
      <c r="CX77" s="172">
        <f t="shared" ref="CX77:EC77" si="58">SUM(CX73:CX76)</f>
        <v>0</v>
      </c>
      <c r="CY77" s="172">
        <f t="shared" si="58"/>
        <v>0</v>
      </c>
      <c r="CZ77" s="172">
        <f t="shared" si="58"/>
        <v>0</v>
      </c>
      <c r="DA77" s="172">
        <f t="shared" si="58"/>
        <v>0</v>
      </c>
      <c r="DB77" s="172">
        <f t="shared" si="58"/>
        <v>0</v>
      </c>
      <c r="DC77" s="172">
        <f t="shared" si="58"/>
        <v>0</v>
      </c>
      <c r="DD77" s="172">
        <f t="shared" si="58"/>
        <v>0</v>
      </c>
      <c r="DE77" s="172">
        <f t="shared" si="58"/>
        <v>0</v>
      </c>
      <c r="DF77" s="172">
        <f t="shared" si="58"/>
        <v>0</v>
      </c>
      <c r="DG77" s="172">
        <f t="shared" si="58"/>
        <v>0</v>
      </c>
      <c r="DH77" s="172">
        <f t="shared" si="58"/>
        <v>0</v>
      </c>
      <c r="DI77" s="172">
        <f t="shared" si="58"/>
        <v>0</v>
      </c>
      <c r="DJ77" s="172">
        <f t="shared" si="58"/>
        <v>0</v>
      </c>
      <c r="DK77" s="172">
        <f t="shared" si="58"/>
        <v>0</v>
      </c>
      <c r="DL77" s="172">
        <f t="shared" si="58"/>
        <v>0</v>
      </c>
      <c r="DM77" s="172">
        <f t="shared" si="58"/>
        <v>0</v>
      </c>
      <c r="DN77" s="172">
        <f t="shared" si="58"/>
        <v>0</v>
      </c>
      <c r="DO77" s="172">
        <f t="shared" si="58"/>
        <v>0</v>
      </c>
      <c r="DP77" s="172">
        <f t="shared" si="58"/>
        <v>0</v>
      </c>
      <c r="DQ77" s="172">
        <f t="shared" si="58"/>
        <v>0</v>
      </c>
      <c r="DR77" s="172">
        <f t="shared" si="58"/>
        <v>0</v>
      </c>
      <c r="DS77" s="172">
        <f t="shared" si="58"/>
        <v>0</v>
      </c>
      <c r="DT77" s="172">
        <f t="shared" si="58"/>
        <v>0</v>
      </c>
      <c r="DU77" s="172">
        <f t="shared" si="58"/>
        <v>0</v>
      </c>
      <c r="DV77" s="172">
        <f t="shared" si="58"/>
        <v>0</v>
      </c>
      <c r="DW77" s="172">
        <f t="shared" si="58"/>
        <v>0</v>
      </c>
      <c r="DX77" s="172">
        <f t="shared" si="58"/>
        <v>0</v>
      </c>
      <c r="DY77" s="172">
        <f t="shared" si="58"/>
        <v>0</v>
      </c>
      <c r="DZ77" s="172">
        <f t="shared" si="58"/>
        <v>0</v>
      </c>
      <c r="EA77" s="172">
        <f t="shared" si="58"/>
        <v>0</v>
      </c>
      <c r="EB77" s="172">
        <f t="shared" si="58"/>
        <v>0</v>
      </c>
      <c r="EC77" s="172">
        <f t="shared" si="58"/>
        <v>0</v>
      </c>
      <c r="ED77" s="172">
        <f t="shared" ref="ED77:EZ77" si="59">SUM(ED73:ED76)</f>
        <v>0</v>
      </c>
      <c r="EE77" s="172">
        <f t="shared" si="59"/>
        <v>0</v>
      </c>
      <c r="EF77" s="172">
        <f t="shared" si="59"/>
        <v>0</v>
      </c>
      <c r="EG77" s="172">
        <f t="shared" si="59"/>
        <v>0</v>
      </c>
      <c r="EH77" s="172">
        <f t="shared" si="59"/>
        <v>0</v>
      </c>
      <c r="EI77" s="172">
        <f t="shared" si="59"/>
        <v>0</v>
      </c>
      <c r="EJ77" s="172">
        <f t="shared" si="59"/>
        <v>0</v>
      </c>
      <c r="EK77" s="172">
        <f t="shared" si="59"/>
        <v>0</v>
      </c>
      <c r="EL77" s="172">
        <f t="shared" si="59"/>
        <v>0</v>
      </c>
      <c r="EM77" s="172">
        <f t="shared" si="59"/>
        <v>0</v>
      </c>
      <c r="EN77" s="172">
        <f t="shared" si="59"/>
        <v>0</v>
      </c>
      <c r="EO77" s="172">
        <f t="shared" si="59"/>
        <v>0</v>
      </c>
      <c r="EP77" s="172">
        <f t="shared" si="59"/>
        <v>0</v>
      </c>
      <c r="EQ77" s="172">
        <f t="shared" si="59"/>
        <v>0</v>
      </c>
      <c r="ER77" s="172">
        <f t="shared" si="59"/>
        <v>0</v>
      </c>
      <c r="ES77" s="172">
        <f t="shared" si="59"/>
        <v>0</v>
      </c>
      <c r="ET77" s="172">
        <f t="shared" si="59"/>
        <v>0</v>
      </c>
      <c r="EU77" s="172">
        <f t="shared" si="59"/>
        <v>0</v>
      </c>
      <c r="EV77" s="172">
        <f t="shared" si="59"/>
        <v>0</v>
      </c>
      <c r="EW77" s="172">
        <f t="shared" si="59"/>
        <v>0</v>
      </c>
      <c r="EX77" s="172">
        <f t="shared" si="59"/>
        <v>0</v>
      </c>
      <c r="EY77" s="172">
        <f t="shared" si="59"/>
        <v>0</v>
      </c>
      <c r="EZ77" s="172">
        <f t="shared" si="59"/>
        <v>0</v>
      </c>
    </row>
    <row r="78" spans="1:156" s="24" customFormat="1" x14ac:dyDescent="0.3">
      <c r="A78" s="10"/>
      <c r="B78" s="78"/>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row>
    <row r="79" spans="1:156" s="24" customFormat="1" ht="15.5" x14ac:dyDescent="0.3">
      <c r="A79" s="10"/>
      <c r="B79" s="79" t="s">
        <v>106</v>
      </c>
      <c r="D79" s="178"/>
      <c r="E79" s="170"/>
      <c r="F79" s="178"/>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row>
    <row r="80" spans="1:156" s="24" customFormat="1" x14ac:dyDescent="0.3">
      <c r="A80" s="10"/>
      <c r="B80" s="24" t="s">
        <v>93</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row>
    <row r="81" spans="1:156" s="24" customFormat="1" x14ac:dyDescent="0.3">
      <c r="A81" s="10"/>
      <c r="B81" s="78"/>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row>
    <row r="82" spans="1:156" s="24" customFormat="1" ht="13.5" customHeight="1" x14ac:dyDescent="0.3">
      <c r="A82" s="10"/>
      <c r="B82" s="92" t="s">
        <v>35</v>
      </c>
      <c r="D82" s="179"/>
      <c r="E82" s="170"/>
      <c r="F82" s="179"/>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row>
    <row r="83" spans="1:156" s="24" customFormat="1" ht="13.5" customHeight="1" x14ac:dyDescent="0.3">
      <c r="A83" s="10"/>
      <c r="B83" s="78"/>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row>
    <row r="84" spans="1:156" x14ac:dyDescent="0.3">
      <c r="B84" s="82" t="s">
        <v>94</v>
      </c>
      <c r="D84" s="169"/>
      <c r="E84" s="170"/>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row>
    <row r="85" spans="1:156" s="85" customFormat="1" x14ac:dyDescent="0.3">
      <c r="A85" s="10"/>
      <c r="B85" s="85" t="s">
        <v>95</v>
      </c>
      <c r="D85" s="169"/>
      <c r="E85" s="170"/>
      <c r="F85" s="171">
        <v>0</v>
      </c>
      <c r="G85" s="172">
        <f t="shared" ref="G85:AL85" si="60">F90</f>
        <v>0</v>
      </c>
      <c r="H85" s="172">
        <f t="shared" si="60"/>
        <v>0</v>
      </c>
      <c r="I85" s="172">
        <f t="shared" si="60"/>
        <v>0</v>
      </c>
      <c r="J85" s="172">
        <f t="shared" si="60"/>
        <v>0</v>
      </c>
      <c r="K85" s="172">
        <f t="shared" si="60"/>
        <v>0</v>
      </c>
      <c r="L85" s="172">
        <f t="shared" si="60"/>
        <v>0</v>
      </c>
      <c r="M85" s="172">
        <f t="shared" si="60"/>
        <v>0</v>
      </c>
      <c r="N85" s="172">
        <f t="shared" si="60"/>
        <v>0</v>
      </c>
      <c r="O85" s="172">
        <f t="shared" si="60"/>
        <v>0</v>
      </c>
      <c r="P85" s="172">
        <f t="shared" si="60"/>
        <v>0</v>
      </c>
      <c r="Q85" s="172">
        <f t="shared" si="60"/>
        <v>0</v>
      </c>
      <c r="R85" s="172">
        <f t="shared" si="60"/>
        <v>0</v>
      </c>
      <c r="S85" s="172">
        <f t="shared" si="60"/>
        <v>0</v>
      </c>
      <c r="T85" s="172">
        <f t="shared" si="60"/>
        <v>0</v>
      </c>
      <c r="U85" s="172">
        <f t="shared" si="60"/>
        <v>0</v>
      </c>
      <c r="V85" s="172">
        <f t="shared" si="60"/>
        <v>0</v>
      </c>
      <c r="W85" s="172">
        <f t="shared" si="60"/>
        <v>0</v>
      </c>
      <c r="X85" s="172">
        <f t="shared" si="60"/>
        <v>0</v>
      </c>
      <c r="Y85" s="172">
        <f t="shared" si="60"/>
        <v>0</v>
      </c>
      <c r="Z85" s="172">
        <f t="shared" si="60"/>
        <v>0</v>
      </c>
      <c r="AA85" s="172">
        <f t="shared" si="60"/>
        <v>0</v>
      </c>
      <c r="AB85" s="172">
        <f t="shared" si="60"/>
        <v>0</v>
      </c>
      <c r="AC85" s="172">
        <f t="shared" si="60"/>
        <v>0</v>
      </c>
      <c r="AD85" s="172">
        <f t="shared" si="60"/>
        <v>0</v>
      </c>
      <c r="AE85" s="172">
        <f t="shared" si="60"/>
        <v>0</v>
      </c>
      <c r="AF85" s="172">
        <f t="shared" si="60"/>
        <v>0</v>
      </c>
      <c r="AG85" s="172">
        <f t="shared" si="60"/>
        <v>0</v>
      </c>
      <c r="AH85" s="172">
        <f t="shared" si="60"/>
        <v>0</v>
      </c>
      <c r="AI85" s="172">
        <f t="shared" si="60"/>
        <v>0</v>
      </c>
      <c r="AJ85" s="172">
        <f t="shared" si="60"/>
        <v>0</v>
      </c>
      <c r="AK85" s="172">
        <f t="shared" si="60"/>
        <v>0</v>
      </c>
      <c r="AL85" s="172">
        <f t="shared" si="60"/>
        <v>0</v>
      </c>
      <c r="AM85" s="172">
        <f t="shared" ref="AM85:BR85" si="61">AL90</f>
        <v>0</v>
      </c>
      <c r="AN85" s="172">
        <f t="shared" si="61"/>
        <v>0</v>
      </c>
      <c r="AO85" s="172">
        <f t="shared" si="61"/>
        <v>0</v>
      </c>
      <c r="AP85" s="172">
        <f t="shared" si="61"/>
        <v>0</v>
      </c>
      <c r="AQ85" s="172">
        <f t="shared" si="61"/>
        <v>0</v>
      </c>
      <c r="AR85" s="172">
        <f t="shared" si="61"/>
        <v>0</v>
      </c>
      <c r="AS85" s="172">
        <f t="shared" si="61"/>
        <v>0</v>
      </c>
      <c r="AT85" s="172">
        <f t="shared" si="61"/>
        <v>0</v>
      </c>
      <c r="AU85" s="172">
        <f t="shared" si="61"/>
        <v>0</v>
      </c>
      <c r="AV85" s="172">
        <f t="shared" si="61"/>
        <v>0</v>
      </c>
      <c r="AW85" s="172">
        <f t="shared" si="61"/>
        <v>0</v>
      </c>
      <c r="AX85" s="172">
        <f t="shared" si="61"/>
        <v>0</v>
      </c>
      <c r="AY85" s="172">
        <f t="shared" si="61"/>
        <v>0</v>
      </c>
      <c r="AZ85" s="172">
        <f t="shared" si="61"/>
        <v>0</v>
      </c>
      <c r="BA85" s="172">
        <f t="shared" si="61"/>
        <v>0</v>
      </c>
      <c r="BB85" s="172">
        <f t="shared" si="61"/>
        <v>0</v>
      </c>
      <c r="BC85" s="172">
        <f t="shared" si="61"/>
        <v>0</v>
      </c>
      <c r="BD85" s="172">
        <f t="shared" si="61"/>
        <v>0</v>
      </c>
      <c r="BE85" s="172">
        <f t="shared" si="61"/>
        <v>0</v>
      </c>
      <c r="BF85" s="172">
        <f t="shared" si="61"/>
        <v>0</v>
      </c>
      <c r="BG85" s="172">
        <f t="shared" si="61"/>
        <v>0</v>
      </c>
      <c r="BH85" s="172">
        <f t="shared" si="61"/>
        <v>0</v>
      </c>
      <c r="BI85" s="172">
        <f t="shared" si="61"/>
        <v>0</v>
      </c>
      <c r="BJ85" s="172">
        <f t="shared" si="61"/>
        <v>0</v>
      </c>
      <c r="BK85" s="172">
        <f t="shared" si="61"/>
        <v>0</v>
      </c>
      <c r="BL85" s="172">
        <f t="shared" si="61"/>
        <v>0</v>
      </c>
      <c r="BM85" s="172">
        <f t="shared" si="61"/>
        <v>0</v>
      </c>
      <c r="BN85" s="172">
        <f t="shared" si="61"/>
        <v>0</v>
      </c>
      <c r="BO85" s="172">
        <f t="shared" si="61"/>
        <v>0</v>
      </c>
      <c r="BP85" s="172">
        <f t="shared" si="61"/>
        <v>0</v>
      </c>
      <c r="BQ85" s="172">
        <f t="shared" si="61"/>
        <v>0</v>
      </c>
      <c r="BR85" s="172">
        <f t="shared" si="61"/>
        <v>0</v>
      </c>
      <c r="BS85" s="172">
        <f t="shared" ref="BS85:CX85" si="62">BR90</f>
        <v>0</v>
      </c>
      <c r="BT85" s="172">
        <f t="shared" si="62"/>
        <v>0</v>
      </c>
      <c r="BU85" s="172">
        <f t="shared" si="62"/>
        <v>0</v>
      </c>
      <c r="BV85" s="172">
        <f t="shared" si="62"/>
        <v>0</v>
      </c>
      <c r="BW85" s="172">
        <f t="shared" si="62"/>
        <v>0</v>
      </c>
      <c r="BX85" s="172">
        <f t="shared" si="62"/>
        <v>0</v>
      </c>
      <c r="BY85" s="172">
        <f t="shared" si="62"/>
        <v>0</v>
      </c>
      <c r="BZ85" s="172">
        <f t="shared" si="62"/>
        <v>0</v>
      </c>
      <c r="CA85" s="172">
        <f t="shared" si="62"/>
        <v>0</v>
      </c>
      <c r="CB85" s="172">
        <f t="shared" si="62"/>
        <v>0</v>
      </c>
      <c r="CC85" s="172">
        <f t="shared" si="62"/>
        <v>0</v>
      </c>
      <c r="CD85" s="172">
        <f t="shared" si="62"/>
        <v>0</v>
      </c>
      <c r="CE85" s="172">
        <f t="shared" si="62"/>
        <v>0</v>
      </c>
      <c r="CF85" s="172">
        <f t="shared" si="62"/>
        <v>0</v>
      </c>
      <c r="CG85" s="172">
        <f t="shared" si="62"/>
        <v>0</v>
      </c>
      <c r="CH85" s="172">
        <f t="shared" si="62"/>
        <v>0</v>
      </c>
      <c r="CI85" s="172">
        <f t="shared" si="62"/>
        <v>0</v>
      </c>
      <c r="CJ85" s="172">
        <f t="shared" si="62"/>
        <v>0</v>
      </c>
      <c r="CK85" s="172">
        <f t="shared" si="62"/>
        <v>0</v>
      </c>
      <c r="CL85" s="172">
        <f t="shared" si="62"/>
        <v>0</v>
      </c>
      <c r="CM85" s="172">
        <f t="shared" si="62"/>
        <v>0</v>
      </c>
      <c r="CN85" s="172">
        <f t="shared" si="62"/>
        <v>0</v>
      </c>
      <c r="CO85" s="172">
        <f t="shared" si="62"/>
        <v>0</v>
      </c>
      <c r="CP85" s="172">
        <f t="shared" si="62"/>
        <v>0</v>
      </c>
      <c r="CQ85" s="172">
        <f t="shared" si="62"/>
        <v>0</v>
      </c>
      <c r="CR85" s="172">
        <f t="shared" si="62"/>
        <v>0</v>
      </c>
      <c r="CS85" s="172">
        <f t="shared" si="62"/>
        <v>0</v>
      </c>
      <c r="CT85" s="172">
        <f t="shared" si="62"/>
        <v>0</v>
      </c>
      <c r="CU85" s="172">
        <f t="shared" si="62"/>
        <v>0</v>
      </c>
      <c r="CV85" s="172">
        <f t="shared" si="62"/>
        <v>0</v>
      </c>
      <c r="CW85" s="172">
        <f t="shared" si="62"/>
        <v>0</v>
      </c>
      <c r="CX85" s="172">
        <f t="shared" si="62"/>
        <v>0</v>
      </c>
      <c r="CY85" s="172">
        <f t="shared" ref="CY85:ED85" si="63">CX90</f>
        <v>0</v>
      </c>
      <c r="CZ85" s="172">
        <f t="shared" si="63"/>
        <v>0</v>
      </c>
      <c r="DA85" s="172">
        <f t="shared" si="63"/>
        <v>0</v>
      </c>
      <c r="DB85" s="172">
        <f t="shared" si="63"/>
        <v>0</v>
      </c>
      <c r="DC85" s="172">
        <f t="shared" si="63"/>
        <v>0</v>
      </c>
      <c r="DD85" s="172">
        <f t="shared" si="63"/>
        <v>0</v>
      </c>
      <c r="DE85" s="172">
        <f t="shared" si="63"/>
        <v>0</v>
      </c>
      <c r="DF85" s="172">
        <f t="shared" si="63"/>
        <v>0</v>
      </c>
      <c r="DG85" s="172">
        <f t="shared" si="63"/>
        <v>0</v>
      </c>
      <c r="DH85" s="172">
        <f t="shared" si="63"/>
        <v>0</v>
      </c>
      <c r="DI85" s="172">
        <f t="shared" si="63"/>
        <v>0</v>
      </c>
      <c r="DJ85" s="172">
        <f t="shared" si="63"/>
        <v>0</v>
      </c>
      <c r="DK85" s="172">
        <f t="shared" si="63"/>
        <v>0</v>
      </c>
      <c r="DL85" s="172">
        <f t="shared" si="63"/>
        <v>0</v>
      </c>
      <c r="DM85" s="172">
        <f t="shared" si="63"/>
        <v>0</v>
      </c>
      <c r="DN85" s="172">
        <f t="shared" si="63"/>
        <v>0</v>
      </c>
      <c r="DO85" s="172">
        <f t="shared" si="63"/>
        <v>0</v>
      </c>
      <c r="DP85" s="172">
        <f t="shared" si="63"/>
        <v>0</v>
      </c>
      <c r="DQ85" s="172">
        <f t="shared" si="63"/>
        <v>0</v>
      </c>
      <c r="DR85" s="172">
        <f t="shared" si="63"/>
        <v>0</v>
      </c>
      <c r="DS85" s="172">
        <f t="shared" si="63"/>
        <v>0</v>
      </c>
      <c r="DT85" s="172">
        <f t="shared" si="63"/>
        <v>0</v>
      </c>
      <c r="DU85" s="172">
        <f t="shared" si="63"/>
        <v>0</v>
      </c>
      <c r="DV85" s="172">
        <f t="shared" si="63"/>
        <v>0</v>
      </c>
      <c r="DW85" s="172">
        <f t="shared" si="63"/>
        <v>0</v>
      </c>
      <c r="DX85" s="172">
        <f t="shared" si="63"/>
        <v>0</v>
      </c>
      <c r="DY85" s="172">
        <f t="shared" si="63"/>
        <v>0</v>
      </c>
      <c r="DZ85" s="172">
        <f t="shared" si="63"/>
        <v>0</v>
      </c>
      <c r="EA85" s="172">
        <f t="shared" si="63"/>
        <v>0</v>
      </c>
      <c r="EB85" s="172">
        <f t="shared" si="63"/>
        <v>0</v>
      </c>
      <c r="EC85" s="172">
        <f t="shared" si="63"/>
        <v>0</v>
      </c>
      <c r="ED85" s="172">
        <f t="shared" si="63"/>
        <v>0</v>
      </c>
      <c r="EE85" s="172">
        <f t="shared" ref="EE85:EZ85" si="64">ED90</f>
        <v>0</v>
      </c>
      <c r="EF85" s="172">
        <f t="shared" si="64"/>
        <v>0</v>
      </c>
      <c r="EG85" s="172">
        <f t="shared" si="64"/>
        <v>0</v>
      </c>
      <c r="EH85" s="172">
        <f t="shared" si="64"/>
        <v>0</v>
      </c>
      <c r="EI85" s="172">
        <f t="shared" si="64"/>
        <v>0</v>
      </c>
      <c r="EJ85" s="172">
        <f t="shared" si="64"/>
        <v>0</v>
      </c>
      <c r="EK85" s="172">
        <f t="shared" si="64"/>
        <v>0</v>
      </c>
      <c r="EL85" s="172">
        <f t="shared" si="64"/>
        <v>0</v>
      </c>
      <c r="EM85" s="172">
        <f t="shared" si="64"/>
        <v>0</v>
      </c>
      <c r="EN85" s="172">
        <f t="shared" si="64"/>
        <v>0</v>
      </c>
      <c r="EO85" s="172">
        <f t="shared" si="64"/>
        <v>0</v>
      </c>
      <c r="EP85" s="172">
        <f t="shared" si="64"/>
        <v>0</v>
      </c>
      <c r="EQ85" s="172">
        <f t="shared" si="64"/>
        <v>0</v>
      </c>
      <c r="ER85" s="172">
        <f t="shared" si="64"/>
        <v>0</v>
      </c>
      <c r="ES85" s="172">
        <f t="shared" si="64"/>
        <v>0</v>
      </c>
      <c r="ET85" s="172">
        <f t="shared" si="64"/>
        <v>0</v>
      </c>
      <c r="EU85" s="172">
        <f t="shared" si="64"/>
        <v>0</v>
      </c>
      <c r="EV85" s="172">
        <f t="shared" si="64"/>
        <v>0</v>
      </c>
      <c r="EW85" s="172">
        <f t="shared" si="64"/>
        <v>0</v>
      </c>
      <c r="EX85" s="172">
        <f t="shared" si="64"/>
        <v>0</v>
      </c>
      <c r="EY85" s="172">
        <f t="shared" si="64"/>
        <v>0</v>
      </c>
      <c r="EZ85" s="172">
        <f t="shared" si="64"/>
        <v>0</v>
      </c>
    </row>
    <row r="86" spans="1:156" s="86" customFormat="1" x14ac:dyDescent="0.3">
      <c r="A86" s="10"/>
      <c r="B86" s="87" t="s">
        <v>96</v>
      </c>
      <c r="D86" s="173">
        <f>SUM(F86:EG86)</f>
        <v>0</v>
      </c>
      <c r="E86" s="170"/>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4"/>
      <c r="CC86" s="174"/>
      <c r="CD86" s="174"/>
      <c r="CE86" s="174"/>
      <c r="CF86" s="174"/>
      <c r="CG86" s="174"/>
      <c r="CH86" s="174"/>
      <c r="CI86" s="174"/>
      <c r="CJ86" s="174"/>
      <c r="CK86" s="174"/>
      <c r="CL86" s="174"/>
      <c r="CM86" s="174"/>
      <c r="CN86" s="174"/>
      <c r="CO86" s="174"/>
      <c r="CP86" s="174"/>
      <c r="CQ86" s="174"/>
      <c r="CR86" s="174"/>
      <c r="CS86" s="174"/>
      <c r="CT86" s="174"/>
      <c r="CU86" s="174"/>
      <c r="CV86" s="174"/>
      <c r="CW86" s="174"/>
      <c r="CX86" s="174"/>
      <c r="CY86" s="174"/>
      <c r="CZ86" s="174"/>
      <c r="DA86" s="174"/>
      <c r="DB86" s="174"/>
      <c r="DC86" s="174"/>
      <c r="DD86" s="174"/>
      <c r="DE86" s="174"/>
      <c r="DF86" s="174"/>
      <c r="DG86" s="174"/>
      <c r="DH86" s="174"/>
      <c r="DI86" s="174"/>
      <c r="DJ86" s="174"/>
      <c r="DK86" s="174"/>
      <c r="DL86" s="174"/>
      <c r="DM86" s="174"/>
      <c r="DN86" s="174"/>
      <c r="DO86" s="174"/>
      <c r="DP86" s="174"/>
      <c r="DQ86" s="174"/>
      <c r="DR86" s="174"/>
      <c r="DS86" s="174"/>
      <c r="DT86" s="174"/>
      <c r="DU86" s="174"/>
      <c r="DV86" s="174"/>
      <c r="DW86" s="174"/>
      <c r="DX86" s="174"/>
      <c r="DY86" s="174"/>
      <c r="DZ86" s="174"/>
      <c r="EA86" s="174"/>
      <c r="EB86" s="174"/>
      <c r="EC86" s="174"/>
      <c r="ED86" s="174"/>
      <c r="EE86" s="174"/>
      <c r="EF86" s="174"/>
      <c r="EG86" s="174"/>
      <c r="EH86" s="174"/>
      <c r="EI86" s="174"/>
      <c r="EJ86" s="174"/>
      <c r="EK86" s="174"/>
      <c r="EL86" s="174"/>
      <c r="EM86" s="174"/>
      <c r="EN86" s="174"/>
      <c r="EO86" s="174"/>
      <c r="EP86" s="174"/>
      <c r="EQ86" s="174"/>
      <c r="ER86" s="174"/>
      <c r="ES86" s="174"/>
      <c r="ET86" s="174"/>
      <c r="EU86" s="174"/>
      <c r="EV86" s="174"/>
      <c r="EW86" s="174"/>
      <c r="EX86" s="174"/>
      <c r="EY86" s="174"/>
      <c r="EZ86" s="174"/>
    </row>
    <row r="87" spans="1:156" s="86" customFormat="1" x14ac:dyDescent="0.3">
      <c r="A87" s="10"/>
      <c r="B87" s="87" t="s">
        <v>97</v>
      </c>
      <c r="D87" s="173">
        <f>SUM(F87:EG87)</f>
        <v>0</v>
      </c>
      <c r="E87" s="170"/>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74"/>
      <c r="CD87" s="174"/>
      <c r="CE87" s="174"/>
      <c r="CF87" s="174"/>
      <c r="CG87" s="174"/>
      <c r="CH87" s="174"/>
      <c r="CI87" s="174"/>
      <c r="CJ87" s="174"/>
      <c r="CK87" s="174"/>
      <c r="CL87" s="174"/>
      <c r="CM87" s="174"/>
      <c r="CN87" s="174"/>
      <c r="CO87" s="174"/>
      <c r="CP87" s="174"/>
      <c r="CQ87" s="174"/>
      <c r="CR87" s="174"/>
      <c r="CS87" s="174"/>
      <c r="CT87" s="174"/>
      <c r="CU87" s="174"/>
      <c r="CV87" s="174"/>
      <c r="CW87" s="174"/>
      <c r="CX87" s="174"/>
      <c r="CY87" s="174"/>
      <c r="CZ87" s="174"/>
      <c r="DA87" s="174"/>
      <c r="DB87" s="174"/>
      <c r="DC87" s="174"/>
      <c r="DD87" s="174"/>
      <c r="DE87" s="174"/>
      <c r="DF87" s="174"/>
      <c r="DG87" s="174"/>
      <c r="DH87" s="174"/>
      <c r="DI87" s="174"/>
      <c r="DJ87" s="174"/>
      <c r="DK87" s="174"/>
      <c r="DL87" s="174"/>
      <c r="DM87" s="174"/>
      <c r="DN87" s="174"/>
      <c r="DO87" s="174"/>
      <c r="DP87" s="174"/>
      <c r="DQ87" s="174"/>
      <c r="DR87" s="174"/>
      <c r="DS87" s="174"/>
      <c r="DT87" s="174"/>
      <c r="DU87" s="174"/>
      <c r="DV87" s="174"/>
      <c r="DW87" s="174"/>
      <c r="DX87" s="174"/>
      <c r="DY87" s="174"/>
      <c r="DZ87" s="174"/>
      <c r="EA87" s="174"/>
      <c r="EB87" s="174"/>
      <c r="EC87" s="174"/>
      <c r="ED87" s="174"/>
      <c r="EE87" s="174"/>
      <c r="EF87" s="174"/>
      <c r="EG87" s="174"/>
      <c r="EH87" s="174"/>
      <c r="EI87" s="174"/>
      <c r="EJ87" s="174"/>
      <c r="EK87" s="174"/>
      <c r="EL87" s="174"/>
      <c r="EM87" s="174"/>
      <c r="EN87" s="174"/>
      <c r="EO87" s="174"/>
      <c r="EP87" s="174"/>
      <c r="EQ87" s="174"/>
      <c r="ER87" s="174"/>
      <c r="ES87" s="174"/>
      <c r="ET87" s="174"/>
      <c r="EU87" s="174"/>
      <c r="EV87" s="174"/>
      <c r="EW87" s="174"/>
      <c r="EX87" s="174"/>
      <c r="EY87" s="174"/>
      <c r="EZ87" s="174"/>
    </row>
    <row r="88" spans="1:156" s="86" customFormat="1" x14ac:dyDescent="0.3">
      <c r="A88" s="10"/>
      <c r="B88" s="87" t="s">
        <v>98</v>
      </c>
      <c r="D88" s="173">
        <f>SUM(F88:EG88)</f>
        <v>0</v>
      </c>
      <c r="E88" s="170"/>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c r="CR88" s="174"/>
      <c r="CS88" s="174"/>
      <c r="CT88" s="174"/>
      <c r="CU88" s="174"/>
      <c r="CV88" s="174"/>
      <c r="CW88" s="174"/>
      <c r="CX88" s="174"/>
      <c r="CY88" s="174"/>
      <c r="CZ88" s="174"/>
      <c r="DA88" s="174"/>
      <c r="DB88" s="174"/>
      <c r="DC88" s="174"/>
      <c r="DD88" s="174"/>
      <c r="DE88" s="174"/>
      <c r="DF88" s="174"/>
      <c r="DG88" s="174"/>
      <c r="DH88" s="174"/>
      <c r="DI88" s="174"/>
      <c r="DJ88" s="174"/>
      <c r="DK88" s="174"/>
      <c r="DL88" s="174"/>
      <c r="DM88" s="174"/>
      <c r="DN88" s="174"/>
      <c r="DO88" s="174"/>
      <c r="DP88" s="174"/>
      <c r="DQ88" s="174"/>
      <c r="DR88" s="174"/>
      <c r="DS88" s="174"/>
      <c r="DT88" s="174"/>
      <c r="DU88" s="174"/>
      <c r="DV88" s="174"/>
      <c r="DW88" s="174"/>
      <c r="DX88" s="174"/>
      <c r="DY88" s="174"/>
      <c r="DZ88" s="174"/>
      <c r="EA88" s="174"/>
      <c r="EB88" s="174"/>
      <c r="EC88" s="174"/>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row>
    <row r="89" spans="1:156" s="10" customFormat="1" ht="7.5" customHeight="1" x14ac:dyDescent="0.3">
      <c r="A89" s="30"/>
      <c r="B89" s="66"/>
      <c r="D89" s="162"/>
      <c r="E89" s="160"/>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row>
    <row r="90" spans="1:156" s="85" customFormat="1" x14ac:dyDescent="0.3">
      <c r="A90" s="10"/>
      <c r="B90" s="85" t="s">
        <v>99</v>
      </c>
      <c r="D90" s="175"/>
      <c r="E90" s="170"/>
      <c r="F90" s="172">
        <f t="shared" ref="F90:AK90" si="65">SUM(F85:F89)</f>
        <v>0</v>
      </c>
      <c r="G90" s="172">
        <f t="shared" si="65"/>
        <v>0</v>
      </c>
      <c r="H90" s="172">
        <f t="shared" si="65"/>
        <v>0</v>
      </c>
      <c r="I90" s="172">
        <f t="shared" si="65"/>
        <v>0</v>
      </c>
      <c r="J90" s="172">
        <f t="shared" si="65"/>
        <v>0</v>
      </c>
      <c r="K90" s="172">
        <f t="shared" si="65"/>
        <v>0</v>
      </c>
      <c r="L90" s="172">
        <f t="shared" si="65"/>
        <v>0</v>
      </c>
      <c r="M90" s="172">
        <f t="shared" si="65"/>
        <v>0</v>
      </c>
      <c r="N90" s="172">
        <f t="shared" si="65"/>
        <v>0</v>
      </c>
      <c r="O90" s="172">
        <f t="shared" si="65"/>
        <v>0</v>
      </c>
      <c r="P90" s="172">
        <f t="shared" si="65"/>
        <v>0</v>
      </c>
      <c r="Q90" s="172">
        <f t="shared" si="65"/>
        <v>0</v>
      </c>
      <c r="R90" s="172">
        <f t="shared" si="65"/>
        <v>0</v>
      </c>
      <c r="S90" s="172">
        <f t="shared" si="65"/>
        <v>0</v>
      </c>
      <c r="T90" s="172">
        <f t="shared" si="65"/>
        <v>0</v>
      </c>
      <c r="U90" s="172">
        <f t="shared" si="65"/>
        <v>0</v>
      </c>
      <c r="V90" s="172">
        <f t="shared" si="65"/>
        <v>0</v>
      </c>
      <c r="W90" s="172">
        <f t="shared" si="65"/>
        <v>0</v>
      </c>
      <c r="X90" s="172">
        <f t="shared" si="65"/>
        <v>0</v>
      </c>
      <c r="Y90" s="172">
        <f t="shared" si="65"/>
        <v>0</v>
      </c>
      <c r="Z90" s="172">
        <f t="shared" si="65"/>
        <v>0</v>
      </c>
      <c r="AA90" s="172">
        <f t="shared" si="65"/>
        <v>0</v>
      </c>
      <c r="AB90" s="172">
        <f t="shared" si="65"/>
        <v>0</v>
      </c>
      <c r="AC90" s="172">
        <f t="shared" si="65"/>
        <v>0</v>
      </c>
      <c r="AD90" s="172">
        <f t="shared" si="65"/>
        <v>0</v>
      </c>
      <c r="AE90" s="172">
        <f t="shared" si="65"/>
        <v>0</v>
      </c>
      <c r="AF90" s="172">
        <f t="shared" si="65"/>
        <v>0</v>
      </c>
      <c r="AG90" s="172">
        <f t="shared" si="65"/>
        <v>0</v>
      </c>
      <c r="AH90" s="172">
        <f t="shared" si="65"/>
        <v>0</v>
      </c>
      <c r="AI90" s="172">
        <f t="shared" si="65"/>
        <v>0</v>
      </c>
      <c r="AJ90" s="172">
        <f t="shared" si="65"/>
        <v>0</v>
      </c>
      <c r="AK90" s="172">
        <f t="shared" si="65"/>
        <v>0</v>
      </c>
      <c r="AL90" s="172">
        <f t="shared" ref="AL90:BQ90" si="66">SUM(AL85:AL89)</f>
        <v>0</v>
      </c>
      <c r="AM90" s="172">
        <f t="shared" si="66"/>
        <v>0</v>
      </c>
      <c r="AN90" s="172">
        <f t="shared" si="66"/>
        <v>0</v>
      </c>
      <c r="AO90" s="172">
        <f t="shared" si="66"/>
        <v>0</v>
      </c>
      <c r="AP90" s="172">
        <f t="shared" si="66"/>
        <v>0</v>
      </c>
      <c r="AQ90" s="172">
        <f t="shared" si="66"/>
        <v>0</v>
      </c>
      <c r="AR90" s="172">
        <f t="shared" si="66"/>
        <v>0</v>
      </c>
      <c r="AS90" s="172">
        <f t="shared" si="66"/>
        <v>0</v>
      </c>
      <c r="AT90" s="172">
        <f t="shared" si="66"/>
        <v>0</v>
      </c>
      <c r="AU90" s="172">
        <f t="shared" si="66"/>
        <v>0</v>
      </c>
      <c r="AV90" s="172">
        <f t="shared" si="66"/>
        <v>0</v>
      </c>
      <c r="AW90" s="172">
        <f t="shared" si="66"/>
        <v>0</v>
      </c>
      <c r="AX90" s="172">
        <f t="shared" si="66"/>
        <v>0</v>
      </c>
      <c r="AY90" s="172">
        <f t="shared" si="66"/>
        <v>0</v>
      </c>
      <c r="AZ90" s="172">
        <f t="shared" si="66"/>
        <v>0</v>
      </c>
      <c r="BA90" s="172">
        <f t="shared" si="66"/>
        <v>0</v>
      </c>
      <c r="BB90" s="172">
        <f t="shared" si="66"/>
        <v>0</v>
      </c>
      <c r="BC90" s="172">
        <f t="shared" si="66"/>
        <v>0</v>
      </c>
      <c r="BD90" s="172">
        <f t="shared" si="66"/>
        <v>0</v>
      </c>
      <c r="BE90" s="172">
        <f t="shared" si="66"/>
        <v>0</v>
      </c>
      <c r="BF90" s="172">
        <f t="shared" si="66"/>
        <v>0</v>
      </c>
      <c r="BG90" s="172">
        <f t="shared" si="66"/>
        <v>0</v>
      </c>
      <c r="BH90" s="172">
        <f t="shared" si="66"/>
        <v>0</v>
      </c>
      <c r="BI90" s="172">
        <f t="shared" si="66"/>
        <v>0</v>
      </c>
      <c r="BJ90" s="172">
        <f t="shared" si="66"/>
        <v>0</v>
      </c>
      <c r="BK90" s="172">
        <f t="shared" si="66"/>
        <v>0</v>
      </c>
      <c r="BL90" s="172">
        <f t="shared" si="66"/>
        <v>0</v>
      </c>
      <c r="BM90" s="172">
        <f t="shared" si="66"/>
        <v>0</v>
      </c>
      <c r="BN90" s="172">
        <f t="shared" si="66"/>
        <v>0</v>
      </c>
      <c r="BO90" s="172">
        <f t="shared" si="66"/>
        <v>0</v>
      </c>
      <c r="BP90" s="172">
        <f t="shared" si="66"/>
        <v>0</v>
      </c>
      <c r="BQ90" s="172">
        <f t="shared" si="66"/>
        <v>0</v>
      </c>
      <c r="BR90" s="172">
        <f t="shared" ref="BR90:CW90" si="67">SUM(BR85:BR89)</f>
        <v>0</v>
      </c>
      <c r="BS90" s="172">
        <f t="shared" si="67"/>
        <v>0</v>
      </c>
      <c r="BT90" s="172">
        <f t="shared" si="67"/>
        <v>0</v>
      </c>
      <c r="BU90" s="172">
        <f t="shared" si="67"/>
        <v>0</v>
      </c>
      <c r="BV90" s="172">
        <f t="shared" si="67"/>
        <v>0</v>
      </c>
      <c r="BW90" s="172">
        <f t="shared" si="67"/>
        <v>0</v>
      </c>
      <c r="BX90" s="172">
        <f t="shared" si="67"/>
        <v>0</v>
      </c>
      <c r="BY90" s="172">
        <f t="shared" si="67"/>
        <v>0</v>
      </c>
      <c r="BZ90" s="172">
        <f t="shared" si="67"/>
        <v>0</v>
      </c>
      <c r="CA90" s="172">
        <f t="shared" si="67"/>
        <v>0</v>
      </c>
      <c r="CB90" s="172">
        <f t="shared" si="67"/>
        <v>0</v>
      </c>
      <c r="CC90" s="172">
        <f t="shared" si="67"/>
        <v>0</v>
      </c>
      <c r="CD90" s="172">
        <f t="shared" si="67"/>
        <v>0</v>
      </c>
      <c r="CE90" s="172">
        <f t="shared" si="67"/>
        <v>0</v>
      </c>
      <c r="CF90" s="172">
        <f t="shared" si="67"/>
        <v>0</v>
      </c>
      <c r="CG90" s="172">
        <f t="shared" si="67"/>
        <v>0</v>
      </c>
      <c r="CH90" s="172">
        <f t="shared" si="67"/>
        <v>0</v>
      </c>
      <c r="CI90" s="172">
        <f t="shared" si="67"/>
        <v>0</v>
      </c>
      <c r="CJ90" s="172">
        <f t="shared" si="67"/>
        <v>0</v>
      </c>
      <c r="CK90" s="172">
        <f t="shared" si="67"/>
        <v>0</v>
      </c>
      <c r="CL90" s="172">
        <f t="shared" si="67"/>
        <v>0</v>
      </c>
      <c r="CM90" s="172">
        <f t="shared" si="67"/>
        <v>0</v>
      </c>
      <c r="CN90" s="172">
        <f t="shared" si="67"/>
        <v>0</v>
      </c>
      <c r="CO90" s="172">
        <f t="shared" si="67"/>
        <v>0</v>
      </c>
      <c r="CP90" s="172">
        <f t="shared" si="67"/>
        <v>0</v>
      </c>
      <c r="CQ90" s="172">
        <f t="shared" si="67"/>
        <v>0</v>
      </c>
      <c r="CR90" s="172">
        <f t="shared" si="67"/>
        <v>0</v>
      </c>
      <c r="CS90" s="172">
        <f t="shared" si="67"/>
        <v>0</v>
      </c>
      <c r="CT90" s="172">
        <f t="shared" si="67"/>
        <v>0</v>
      </c>
      <c r="CU90" s="172">
        <f t="shared" si="67"/>
        <v>0</v>
      </c>
      <c r="CV90" s="172">
        <f t="shared" si="67"/>
        <v>0</v>
      </c>
      <c r="CW90" s="172">
        <f t="shared" si="67"/>
        <v>0</v>
      </c>
      <c r="CX90" s="172">
        <f t="shared" ref="CX90:EC90" si="68">SUM(CX85:CX89)</f>
        <v>0</v>
      </c>
      <c r="CY90" s="172">
        <f t="shared" si="68"/>
        <v>0</v>
      </c>
      <c r="CZ90" s="172">
        <f t="shared" si="68"/>
        <v>0</v>
      </c>
      <c r="DA90" s="172">
        <f t="shared" si="68"/>
        <v>0</v>
      </c>
      <c r="DB90" s="172">
        <f t="shared" si="68"/>
        <v>0</v>
      </c>
      <c r="DC90" s="172">
        <f t="shared" si="68"/>
        <v>0</v>
      </c>
      <c r="DD90" s="172">
        <f t="shared" si="68"/>
        <v>0</v>
      </c>
      <c r="DE90" s="172">
        <f t="shared" si="68"/>
        <v>0</v>
      </c>
      <c r="DF90" s="172">
        <f t="shared" si="68"/>
        <v>0</v>
      </c>
      <c r="DG90" s="172">
        <f t="shared" si="68"/>
        <v>0</v>
      </c>
      <c r="DH90" s="172">
        <f t="shared" si="68"/>
        <v>0</v>
      </c>
      <c r="DI90" s="172">
        <f t="shared" si="68"/>
        <v>0</v>
      </c>
      <c r="DJ90" s="172">
        <f t="shared" si="68"/>
        <v>0</v>
      </c>
      <c r="DK90" s="172">
        <f t="shared" si="68"/>
        <v>0</v>
      </c>
      <c r="DL90" s="172">
        <f t="shared" si="68"/>
        <v>0</v>
      </c>
      <c r="DM90" s="172">
        <f t="shared" si="68"/>
        <v>0</v>
      </c>
      <c r="DN90" s="172">
        <f t="shared" si="68"/>
        <v>0</v>
      </c>
      <c r="DO90" s="172">
        <f t="shared" si="68"/>
        <v>0</v>
      </c>
      <c r="DP90" s="172">
        <f t="shared" si="68"/>
        <v>0</v>
      </c>
      <c r="DQ90" s="172">
        <f t="shared" si="68"/>
        <v>0</v>
      </c>
      <c r="DR90" s="172">
        <f t="shared" si="68"/>
        <v>0</v>
      </c>
      <c r="DS90" s="172">
        <f t="shared" si="68"/>
        <v>0</v>
      </c>
      <c r="DT90" s="172">
        <f t="shared" si="68"/>
        <v>0</v>
      </c>
      <c r="DU90" s="172">
        <f t="shared" si="68"/>
        <v>0</v>
      </c>
      <c r="DV90" s="172">
        <f t="shared" si="68"/>
        <v>0</v>
      </c>
      <c r="DW90" s="172">
        <f t="shared" si="68"/>
        <v>0</v>
      </c>
      <c r="DX90" s="172">
        <f t="shared" si="68"/>
        <v>0</v>
      </c>
      <c r="DY90" s="172">
        <f t="shared" si="68"/>
        <v>0</v>
      </c>
      <c r="DZ90" s="172">
        <f t="shared" si="68"/>
        <v>0</v>
      </c>
      <c r="EA90" s="172">
        <f t="shared" si="68"/>
        <v>0</v>
      </c>
      <c r="EB90" s="172">
        <f t="shared" si="68"/>
        <v>0</v>
      </c>
      <c r="EC90" s="172">
        <f t="shared" si="68"/>
        <v>0</v>
      </c>
      <c r="ED90" s="172">
        <f t="shared" ref="ED90:EZ90" si="69">SUM(ED85:ED89)</f>
        <v>0</v>
      </c>
      <c r="EE90" s="172">
        <f t="shared" si="69"/>
        <v>0</v>
      </c>
      <c r="EF90" s="172">
        <f t="shared" si="69"/>
        <v>0</v>
      </c>
      <c r="EG90" s="172">
        <f t="shared" si="69"/>
        <v>0</v>
      </c>
      <c r="EH90" s="172">
        <f t="shared" si="69"/>
        <v>0</v>
      </c>
      <c r="EI90" s="172">
        <f t="shared" si="69"/>
        <v>0</v>
      </c>
      <c r="EJ90" s="172">
        <f t="shared" si="69"/>
        <v>0</v>
      </c>
      <c r="EK90" s="172">
        <f t="shared" si="69"/>
        <v>0</v>
      </c>
      <c r="EL90" s="172">
        <f t="shared" si="69"/>
        <v>0</v>
      </c>
      <c r="EM90" s="172">
        <f t="shared" si="69"/>
        <v>0</v>
      </c>
      <c r="EN90" s="172">
        <f t="shared" si="69"/>
        <v>0</v>
      </c>
      <c r="EO90" s="172">
        <f t="shared" si="69"/>
        <v>0</v>
      </c>
      <c r="EP90" s="172">
        <f t="shared" si="69"/>
        <v>0</v>
      </c>
      <c r="EQ90" s="172">
        <f t="shared" si="69"/>
        <v>0</v>
      </c>
      <c r="ER90" s="172">
        <f t="shared" si="69"/>
        <v>0</v>
      </c>
      <c r="ES90" s="172">
        <f t="shared" si="69"/>
        <v>0</v>
      </c>
      <c r="ET90" s="172">
        <f t="shared" si="69"/>
        <v>0</v>
      </c>
      <c r="EU90" s="172">
        <f t="shared" si="69"/>
        <v>0</v>
      </c>
      <c r="EV90" s="172">
        <f t="shared" si="69"/>
        <v>0</v>
      </c>
      <c r="EW90" s="172">
        <f t="shared" si="69"/>
        <v>0</v>
      </c>
      <c r="EX90" s="172">
        <f t="shared" si="69"/>
        <v>0</v>
      </c>
      <c r="EY90" s="172">
        <f t="shared" si="69"/>
        <v>0</v>
      </c>
      <c r="EZ90" s="172">
        <f t="shared" si="69"/>
        <v>0</v>
      </c>
    </row>
    <row r="91" spans="1:156" s="81" customFormat="1" x14ac:dyDescent="0.3">
      <c r="A91" s="10"/>
      <c r="B91" s="88"/>
      <c r="D91" s="175"/>
      <c r="E91" s="17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row>
    <row r="92" spans="1:156" x14ac:dyDescent="0.3">
      <c r="B92" s="89" t="s">
        <v>107</v>
      </c>
      <c r="D92" s="170"/>
      <c r="E92" s="170"/>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row>
    <row r="93" spans="1:156" s="86" customFormat="1" x14ac:dyDescent="0.3">
      <c r="A93" s="10"/>
      <c r="B93" s="86" t="s">
        <v>105</v>
      </c>
      <c r="D93" s="173">
        <f>SUM(F93:EG93)</f>
        <v>0</v>
      </c>
      <c r="E93" s="170"/>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74"/>
      <c r="CD93" s="174"/>
      <c r="CE93" s="174"/>
      <c r="CF93" s="174"/>
      <c r="CG93" s="174"/>
      <c r="CH93" s="174"/>
      <c r="CI93" s="174"/>
      <c r="CJ93" s="174"/>
      <c r="CK93" s="174"/>
      <c r="CL93" s="174"/>
      <c r="CM93" s="174"/>
      <c r="CN93" s="174"/>
      <c r="CO93" s="174"/>
      <c r="CP93" s="174"/>
      <c r="CQ93" s="174"/>
      <c r="CR93" s="174"/>
      <c r="CS93" s="174"/>
      <c r="CT93" s="174"/>
      <c r="CU93" s="174"/>
      <c r="CV93" s="174"/>
      <c r="CW93" s="174"/>
      <c r="CX93" s="174"/>
      <c r="CY93" s="174"/>
      <c r="CZ93" s="174"/>
      <c r="DA93" s="174"/>
      <c r="DB93" s="174"/>
      <c r="DC93" s="174"/>
      <c r="DD93" s="174"/>
      <c r="DE93" s="174"/>
      <c r="DF93" s="174"/>
      <c r="DG93" s="174"/>
      <c r="DH93" s="174"/>
      <c r="DI93" s="174"/>
      <c r="DJ93" s="174"/>
      <c r="DK93" s="174"/>
      <c r="DL93" s="174"/>
      <c r="DM93" s="174"/>
      <c r="DN93" s="174"/>
      <c r="DO93" s="174"/>
      <c r="DP93" s="174"/>
      <c r="DQ93" s="174"/>
      <c r="DR93" s="174"/>
      <c r="DS93" s="174"/>
      <c r="DT93" s="174"/>
      <c r="DU93" s="174"/>
      <c r="DV93" s="174"/>
      <c r="DW93" s="174"/>
      <c r="DX93" s="174"/>
      <c r="DY93" s="174"/>
      <c r="DZ93" s="174"/>
      <c r="EA93" s="174"/>
      <c r="EB93" s="174"/>
      <c r="EC93" s="174"/>
      <c r="ED93" s="174"/>
      <c r="EE93" s="174"/>
      <c r="EF93" s="174"/>
      <c r="EG93" s="174"/>
      <c r="EH93" s="174"/>
      <c r="EI93" s="174"/>
      <c r="EJ93" s="174"/>
      <c r="EK93" s="174"/>
      <c r="EL93" s="174"/>
      <c r="EM93" s="174"/>
      <c r="EN93" s="174"/>
      <c r="EO93" s="174"/>
      <c r="EP93" s="174"/>
      <c r="EQ93" s="174"/>
      <c r="ER93" s="174"/>
      <c r="ES93" s="174"/>
      <c r="ET93" s="174"/>
      <c r="EU93" s="174"/>
      <c r="EV93" s="174"/>
      <c r="EW93" s="174"/>
      <c r="EX93" s="174"/>
      <c r="EY93" s="174"/>
      <c r="EZ93" s="174"/>
    </row>
    <row r="94" spans="1:156" s="86" customFormat="1" x14ac:dyDescent="0.3">
      <c r="A94" s="10"/>
      <c r="B94" s="86" t="s">
        <v>102</v>
      </c>
      <c r="D94" s="173">
        <f>SUM(F94:EG94)</f>
        <v>0</v>
      </c>
      <c r="E94" s="170"/>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row>
    <row r="95" spans="1:156" x14ac:dyDescent="0.3">
      <c r="A95" s="30"/>
      <c r="B95" s="86" t="s">
        <v>103</v>
      </c>
      <c r="D95" s="173">
        <f>SUM(F95:EG95)</f>
        <v>0</v>
      </c>
      <c r="E95" s="170"/>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row>
    <row r="96" spans="1:156" s="10" customFormat="1" ht="7.5" customHeight="1" x14ac:dyDescent="0.3">
      <c r="A96" s="30"/>
      <c r="B96" s="66"/>
      <c r="D96" s="162"/>
      <c r="E96" s="160"/>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row>
    <row r="97" spans="1:167" s="85" customFormat="1" x14ac:dyDescent="0.3">
      <c r="A97" s="10"/>
      <c r="B97" s="85" t="s">
        <v>69</v>
      </c>
      <c r="D97" s="172">
        <f>SUM(F97:EG97)</f>
        <v>0</v>
      </c>
      <c r="E97" s="170"/>
      <c r="F97" s="172">
        <f t="shared" ref="F97:AK97" si="70">SUM(F93:F96)</f>
        <v>0</v>
      </c>
      <c r="G97" s="172">
        <f t="shared" si="70"/>
        <v>0</v>
      </c>
      <c r="H97" s="172">
        <f t="shared" si="70"/>
        <v>0</v>
      </c>
      <c r="I97" s="172">
        <f t="shared" si="70"/>
        <v>0</v>
      </c>
      <c r="J97" s="172">
        <f t="shared" si="70"/>
        <v>0</v>
      </c>
      <c r="K97" s="172">
        <f t="shared" si="70"/>
        <v>0</v>
      </c>
      <c r="L97" s="172">
        <f t="shared" si="70"/>
        <v>0</v>
      </c>
      <c r="M97" s="172">
        <f t="shared" si="70"/>
        <v>0</v>
      </c>
      <c r="N97" s="172">
        <f t="shared" si="70"/>
        <v>0</v>
      </c>
      <c r="O97" s="172">
        <f t="shared" si="70"/>
        <v>0</v>
      </c>
      <c r="P97" s="172">
        <f t="shared" si="70"/>
        <v>0</v>
      </c>
      <c r="Q97" s="172">
        <f t="shared" si="70"/>
        <v>0</v>
      </c>
      <c r="R97" s="172">
        <f t="shared" si="70"/>
        <v>0</v>
      </c>
      <c r="S97" s="172">
        <f t="shared" si="70"/>
        <v>0</v>
      </c>
      <c r="T97" s="172">
        <f t="shared" si="70"/>
        <v>0</v>
      </c>
      <c r="U97" s="172">
        <f t="shared" si="70"/>
        <v>0</v>
      </c>
      <c r="V97" s="172">
        <f t="shared" si="70"/>
        <v>0</v>
      </c>
      <c r="W97" s="172">
        <f t="shared" si="70"/>
        <v>0</v>
      </c>
      <c r="X97" s="172">
        <f t="shared" si="70"/>
        <v>0</v>
      </c>
      <c r="Y97" s="172">
        <f t="shared" si="70"/>
        <v>0</v>
      </c>
      <c r="Z97" s="172">
        <f t="shared" si="70"/>
        <v>0</v>
      </c>
      <c r="AA97" s="172">
        <f t="shared" si="70"/>
        <v>0</v>
      </c>
      <c r="AB97" s="172">
        <f t="shared" si="70"/>
        <v>0</v>
      </c>
      <c r="AC97" s="172">
        <f t="shared" si="70"/>
        <v>0</v>
      </c>
      <c r="AD97" s="172">
        <f t="shared" si="70"/>
        <v>0</v>
      </c>
      <c r="AE97" s="172">
        <f t="shared" si="70"/>
        <v>0</v>
      </c>
      <c r="AF97" s="172">
        <f t="shared" si="70"/>
        <v>0</v>
      </c>
      <c r="AG97" s="172">
        <f t="shared" si="70"/>
        <v>0</v>
      </c>
      <c r="AH97" s="172">
        <f t="shared" si="70"/>
        <v>0</v>
      </c>
      <c r="AI97" s="172">
        <f t="shared" si="70"/>
        <v>0</v>
      </c>
      <c r="AJ97" s="172">
        <f t="shared" si="70"/>
        <v>0</v>
      </c>
      <c r="AK97" s="172">
        <f t="shared" si="70"/>
        <v>0</v>
      </c>
      <c r="AL97" s="172">
        <f t="shared" ref="AL97:BQ97" si="71">SUM(AL93:AL96)</f>
        <v>0</v>
      </c>
      <c r="AM97" s="172">
        <f t="shared" si="71"/>
        <v>0</v>
      </c>
      <c r="AN97" s="172">
        <f t="shared" si="71"/>
        <v>0</v>
      </c>
      <c r="AO97" s="172">
        <f t="shared" si="71"/>
        <v>0</v>
      </c>
      <c r="AP97" s="172">
        <f t="shared" si="71"/>
        <v>0</v>
      </c>
      <c r="AQ97" s="172">
        <f t="shared" si="71"/>
        <v>0</v>
      </c>
      <c r="AR97" s="172">
        <f t="shared" si="71"/>
        <v>0</v>
      </c>
      <c r="AS97" s="172">
        <f t="shared" si="71"/>
        <v>0</v>
      </c>
      <c r="AT97" s="172">
        <f t="shared" si="71"/>
        <v>0</v>
      </c>
      <c r="AU97" s="172">
        <f t="shared" si="71"/>
        <v>0</v>
      </c>
      <c r="AV97" s="172">
        <f t="shared" si="71"/>
        <v>0</v>
      </c>
      <c r="AW97" s="172">
        <f t="shared" si="71"/>
        <v>0</v>
      </c>
      <c r="AX97" s="172">
        <f t="shared" si="71"/>
        <v>0</v>
      </c>
      <c r="AY97" s="172">
        <f t="shared" si="71"/>
        <v>0</v>
      </c>
      <c r="AZ97" s="172">
        <f t="shared" si="71"/>
        <v>0</v>
      </c>
      <c r="BA97" s="172">
        <f t="shared" si="71"/>
        <v>0</v>
      </c>
      <c r="BB97" s="172">
        <f t="shared" si="71"/>
        <v>0</v>
      </c>
      <c r="BC97" s="172">
        <f t="shared" si="71"/>
        <v>0</v>
      </c>
      <c r="BD97" s="172">
        <f t="shared" si="71"/>
        <v>0</v>
      </c>
      <c r="BE97" s="172">
        <f t="shared" si="71"/>
        <v>0</v>
      </c>
      <c r="BF97" s="172">
        <f t="shared" si="71"/>
        <v>0</v>
      </c>
      <c r="BG97" s="172">
        <f t="shared" si="71"/>
        <v>0</v>
      </c>
      <c r="BH97" s="172">
        <f t="shared" si="71"/>
        <v>0</v>
      </c>
      <c r="BI97" s="172">
        <f t="shared" si="71"/>
        <v>0</v>
      </c>
      <c r="BJ97" s="172">
        <f t="shared" si="71"/>
        <v>0</v>
      </c>
      <c r="BK97" s="172">
        <f t="shared" si="71"/>
        <v>0</v>
      </c>
      <c r="BL97" s="172">
        <f t="shared" si="71"/>
        <v>0</v>
      </c>
      <c r="BM97" s="172">
        <f t="shared" si="71"/>
        <v>0</v>
      </c>
      <c r="BN97" s="172">
        <f t="shared" si="71"/>
        <v>0</v>
      </c>
      <c r="BO97" s="172">
        <f t="shared" si="71"/>
        <v>0</v>
      </c>
      <c r="BP97" s="172">
        <f t="shared" si="71"/>
        <v>0</v>
      </c>
      <c r="BQ97" s="172">
        <f t="shared" si="71"/>
        <v>0</v>
      </c>
      <c r="BR97" s="172">
        <f t="shared" ref="BR97:CW97" si="72">SUM(BR93:BR96)</f>
        <v>0</v>
      </c>
      <c r="BS97" s="172">
        <f t="shared" si="72"/>
        <v>0</v>
      </c>
      <c r="BT97" s="172">
        <f t="shared" si="72"/>
        <v>0</v>
      </c>
      <c r="BU97" s="172">
        <f t="shared" si="72"/>
        <v>0</v>
      </c>
      <c r="BV97" s="172">
        <f t="shared" si="72"/>
        <v>0</v>
      </c>
      <c r="BW97" s="172">
        <f t="shared" si="72"/>
        <v>0</v>
      </c>
      <c r="BX97" s="172">
        <f t="shared" si="72"/>
        <v>0</v>
      </c>
      <c r="BY97" s="172">
        <f t="shared" si="72"/>
        <v>0</v>
      </c>
      <c r="BZ97" s="172">
        <f t="shared" si="72"/>
        <v>0</v>
      </c>
      <c r="CA97" s="172">
        <f t="shared" si="72"/>
        <v>0</v>
      </c>
      <c r="CB97" s="172">
        <f t="shared" si="72"/>
        <v>0</v>
      </c>
      <c r="CC97" s="172">
        <f t="shared" si="72"/>
        <v>0</v>
      </c>
      <c r="CD97" s="172">
        <f t="shared" si="72"/>
        <v>0</v>
      </c>
      <c r="CE97" s="172">
        <f t="shared" si="72"/>
        <v>0</v>
      </c>
      <c r="CF97" s="172">
        <f t="shared" si="72"/>
        <v>0</v>
      </c>
      <c r="CG97" s="172">
        <f t="shared" si="72"/>
        <v>0</v>
      </c>
      <c r="CH97" s="172">
        <f t="shared" si="72"/>
        <v>0</v>
      </c>
      <c r="CI97" s="172">
        <f t="shared" si="72"/>
        <v>0</v>
      </c>
      <c r="CJ97" s="172">
        <f t="shared" si="72"/>
        <v>0</v>
      </c>
      <c r="CK97" s="172">
        <f t="shared" si="72"/>
        <v>0</v>
      </c>
      <c r="CL97" s="172">
        <f t="shared" si="72"/>
        <v>0</v>
      </c>
      <c r="CM97" s="172">
        <f t="shared" si="72"/>
        <v>0</v>
      </c>
      <c r="CN97" s="172">
        <f t="shared" si="72"/>
        <v>0</v>
      </c>
      <c r="CO97" s="172">
        <f t="shared" si="72"/>
        <v>0</v>
      </c>
      <c r="CP97" s="172">
        <f t="shared" si="72"/>
        <v>0</v>
      </c>
      <c r="CQ97" s="172">
        <f t="shared" si="72"/>
        <v>0</v>
      </c>
      <c r="CR97" s="172">
        <f t="shared" si="72"/>
        <v>0</v>
      </c>
      <c r="CS97" s="172">
        <f t="shared" si="72"/>
        <v>0</v>
      </c>
      <c r="CT97" s="172">
        <f t="shared" si="72"/>
        <v>0</v>
      </c>
      <c r="CU97" s="172">
        <f t="shared" si="72"/>
        <v>0</v>
      </c>
      <c r="CV97" s="172">
        <f t="shared" si="72"/>
        <v>0</v>
      </c>
      <c r="CW97" s="172">
        <f t="shared" si="72"/>
        <v>0</v>
      </c>
      <c r="CX97" s="172">
        <f t="shared" ref="CX97:EC97" si="73">SUM(CX93:CX96)</f>
        <v>0</v>
      </c>
      <c r="CY97" s="172">
        <f t="shared" si="73"/>
        <v>0</v>
      </c>
      <c r="CZ97" s="172">
        <f t="shared" si="73"/>
        <v>0</v>
      </c>
      <c r="DA97" s="172">
        <f t="shared" si="73"/>
        <v>0</v>
      </c>
      <c r="DB97" s="172">
        <f t="shared" si="73"/>
        <v>0</v>
      </c>
      <c r="DC97" s="172">
        <f t="shared" si="73"/>
        <v>0</v>
      </c>
      <c r="DD97" s="172">
        <f t="shared" si="73"/>
        <v>0</v>
      </c>
      <c r="DE97" s="172">
        <f t="shared" si="73"/>
        <v>0</v>
      </c>
      <c r="DF97" s="172">
        <f t="shared" si="73"/>
        <v>0</v>
      </c>
      <c r="DG97" s="172">
        <f t="shared" si="73"/>
        <v>0</v>
      </c>
      <c r="DH97" s="172">
        <f t="shared" si="73"/>
        <v>0</v>
      </c>
      <c r="DI97" s="172">
        <f t="shared" si="73"/>
        <v>0</v>
      </c>
      <c r="DJ97" s="172">
        <f t="shared" si="73"/>
        <v>0</v>
      </c>
      <c r="DK97" s="172">
        <f t="shared" si="73"/>
        <v>0</v>
      </c>
      <c r="DL97" s="172">
        <f t="shared" si="73"/>
        <v>0</v>
      </c>
      <c r="DM97" s="172">
        <f t="shared" si="73"/>
        <v>0</v>
      </c>
      <c r="DN97" s="172">
        <f t="shared" si="73"/>
        <v>0</v>
      </c>
      <c r="DO97" s="172">
        <f t="shared" si="73"/>
        <v>0</v>
      </c>
      <c r="DP97" s="172">
        <f t="shared" si="73"/>
        <v>0</v>
      </c>
      <c r="DQ97" s="172">
        <f t="shared" si="73"/>
        <v>0</v>
      </c>
      <c r="DR97" s="172">
        <f t="shared" si="73"/>
        <v>0</v>
      </c>
      <c r="DS97" s="172">
        <f t="shared" si="73"/>
        <v>0</v>
      </c>
      <c r="DT97" s="172">
        <f t="shared" si="73"/>
        <v>0</v>
      </c>
      <c r="DU97" s="172">
        <f t="shared" si="73"/>
        <v>0</v>
      </c>
      <c r="DV97" s="172">
        <f t="shared" si="73"/>
        <v>0</v>
      </c>
      <c r="DW97" s="172">
        <f t="shared" si="73"/>
        <v>0</v>
      </c>
      <c r="DX97" s="172">
        <f t="shared" si="73"/>
        <v>0</v>
      </c>
      <c r="DY97" s="172">
        <f t="shared" si="73"/>
        <v>0</v>
      </c>
      <c r="DZ97" s="172">
        <f t="shared" si="73"/>
        <v>0</v>
      </c>
      <c r="EA97" s="172">
        <f t="shared" si="73"/>
        <v>0</v>
      </c>
      <c r="EB97" s="172">
        <f t="shared" si="73"/>
        <v>0</v>
      </c>
      <c r="EC97" s="172">
        <f t="shared" si="73"/>
        <v>0</v>
      </c>
      <c r="ED97" s="172">
        <f t="shared" ref="ED97:EZ97" si="74">SUM(ED93:ED96)</f>
        <v>0</v>
      </c>
      <c r="EE97" s="172">
        <f t="shared" si="74"/>
        <v>0</v>
      </c>
      <c r="EF97" s="172">
        <f t="shared" si="74"/>
        <v>0</v>
      </c>
      <c r="EG97" s="172">
        <f t="shared" si="74"/>
        <v>0</v>
      </c>
      <c r="EH97" s="172">
        <f t="shared" si="74"/>
        <v>0</v>
      </c>
      <c r="EI97" s="172">
        <f t="shared" si="74"/>
        <v>0</v>
      </c>
      <c r="EJ97" s="172">
        <f t="shared" si="74"/>
        <v>0</v>
      </c>
      <c r="EK97" s="172">
        <f t="shared" si="74"/>
        <v>0</v>
      </c>
      <c r="EL97" s="172">
        <f t="shared" si="74"/>
        <v>0</v>
      </c>
      <c r="EM97" s="172">
        <f t="shared" si="74"/>
        <v>0</v>
      </c>
      <c r="EN97" s="172">
        <f t="shared" si="74"/>
        <v>0</v>
      </c>
      <c r="EO97" s="172">
        <f t="shared" si="74"/>
        <v>0</v>
      </c>
      <c r="EP97" s="172">
        <f t="shared" si="74"/>
        <v>0</v>
      </c>
      <c r="EQ97" s="172">
        <f t="shared" si="74"/>
        <v>0</v>
      </c>
      <c r="ER97" s="172">
        <f t="shared" si="74"/>
        <v>0</v>
      </c>
      <c r="ES97" s="172">
        <f t="shared" si="74"/>
        <v>0</v>
      </c>
      <c r="ET97" s="172">
        <f t="shared" si="74"/>
        <v>0</v>
      </c>
      <c r="EU97" s="172">
        <f t="shared" si="74"/>
        <v>0</v>
      </c>
      <c r="EV97" s="172">
        <f t="shared" si="74"/>
        <v>0</v>
      </c>
      <c r="EW97" s="172">
        <f t="shared" si="74"/>
        <v>0</v>
      </c>
      <c r="EX97" s="172">
        <f t="shared" si="74"/>
        <v>0</v>
      </c>
      <c r="EY97" s="172">
        <f t="shared" si="74"/>
        <v>0</v>
      </c>
      <c r="EZ97" s="172">
        <f t="shared" si="74"/>
        <v>0</v>
      </c>
    </row>
    <row r="98" spans="1:167" s="24" customFormat="1" x14ac:dyDescent="0.3">
      <c r="A98" s="10"/>
      <c r="B98" s="78"/>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row>
    <row r="99" spans="1:167" s="24" customFormat="1" x14ac:dyDescent="0.3">
      <c r="A99" s="10"/>
      <c r="B99" s="78"/>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row>
    <row r="100" spans="1:167" s="24" customFormat="1" x14ac:dyDescent="0.3">
      <c r="A100" s="10"/>
      <c r="B100" s="38" t="s">
        <v>108</v>
      </c>
      <c r="D100" s="169"/>
      <c r="E100" s="170"/>
      <c r="F100" s="177"/>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row>
    <row r="101" spans="1:167" s="24" customFormat="1" x14ac:dyDescent="0.3">
      <c r="A101" s="30"/>
      <c r="B101" s="78"/>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row>
    <row r="102" spans="1:167" x14ac:dyDescent="0.3">
      <c r="B102" s="96" t="s">
        <v>109</v>
      </c>
      <c r="D102" s="169"/>
      <c r="E102" s="170"/>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c r="EZ102" s="177"/>
    </row>
    <row r="103" spans="1:167" s="85" customFormat="1" x14ac:dyDescent="0.3">
      <c r="A103" s="10"/>
      <c r="B103" s="85" t="s">
        <v>95</v>
      </c>
      <c r="D103" s="170"/>
      <c r="E103" s="170"/>
      <c r="F103" s="171">
        <v>0</v>
      </c>
      <c r="G103" s="172">
        <f t="shared" ref="G103:AL103" si="75">F107</f>
        <v>0</v>
      </c>
      <c r="H103" s="172">
        <f t="shared" si="75"/>
        <v>0</v>
      </c>
      <c r="I103" s="172">
        <f t="shared" si="75"/>
        <v>0</v>
      </c>
      <c r="J103" s="172">
        <f t="shared" si="75"/>
        <v>0</v>
      </c>
      <c r="K103" s="172">
        <f t="shared" si="75"/>
        <v>0</v>
      </c>
      <c r="L103" s="172">
        <f t="shared" si="75"/>
        <v>0</v>
      </c>
      <c r="M103" s="172">
        <f t="shared" si="75"/>
        <v>0</v>
      </c>
      <c r="N103" s="172">
        <f t="shared" si="75"/>
        <v>0</v>
      </c>
      <c r="O103" s="172">
        <f t="shared" si="75"/>
        <v>0</v>
      </c>
      <c r="P103" s="172">
        <f t="shared" si="75"/>
        <v>0</v>
      </c>
      <c r="Q103" s="172">
        <f t="shared" si="75"/>
        <v>0</v>
      </c>
      <c r="R103" s="172">
        <f t="shared" si="75"/>
        <v>0</v>
      </c>
      <c r="S103" s="172">
        <f t="shared" si="75"/>
        <v>0</v>
      </c>
      <c r="T103" s="172">
        <f t="shared" si="75"/>
        <v>0</v>
      </c>
      <c r="U103" s="172">
        <f t="shared" si="75"/>
        <v>0</v>
      </c>
      <c r="V103" s="172">
        <f t="shared" si="75"/>
        <v>0</v>
      </c>
      <c r="W103" s="172">
        <f t="shared" si="75"/>
        <v>0</v>
      </c>
      <c r="X103" s="172">
        <f t="shared" si="75"/>
        <v>0</v>
      </c>
      <c r="Y103" s="172">
        <f t="shared" si="75"/>
        <v>0</v>
      </c>
      <c r="Z103" s="172">
        <f t="shared" si="75"/>
        <v>0</v>
      </c>
      <c r="AA103" s="172">
        <f t="shared" si="75"/>
        <v>0</v>
      </c>
      <c r="AB103" s="172">
        <f t="shared" si="75"/>
        <v>0</v>
      </c>
      <c r="AC103" s="172">
        <f t="shared" si="75"/>
        <v>0</v>
      </c>
      <c r="AD103" s="172">
        <f t="shared" si="75"/>
        <v>0</v>
      </c>
      <c r="AE103" s="172">
        <f t="shared" si="75"/>
        <v>0</v>
      </c>
      <c r="AF103" s="172">
        <f t="shared" si="75"/>
        <v>0</v>
      </c>
      <c r="AG103" s="172">
        <f t="shared" si="75"/>
        <v>0</v>
      </c>
      <c r="AH103" s="172">
        <f t="shared" si="75"/>
        <v>0</v>
      </c>
      <c r="AI103" s="172">
        <f t="shared" si="75"/>
        <v>0</v>
      </c>
      <c r="AJ103" s="172">
        <f t="shared" si="75"/>
        <v>0</v>
      </c>
      <c r="AK103" s="172">
        <f t="shared" si="75"/>
        <v>0</v>
      </c>
      <c r="AL103" s="172">
        <f t="shared" si="75"/>
        <v>0</v>
      </c>
      <c r="AM103" s="172">
        <f t="shared" ref="AM103:BR103" si="76">AL107</f>
        <v>0</v>
      </c>
      <c r="AN103" s="172">
        <f t="shared" si="76"/>
        <v>0</v>
      </c>
      <c r="AO103" s="172">
        <f t="shared" si="76"/>
        <v>0</v>
      </c>
      <c r="AP103" s="172">
        <f t="shared" si="76"/>
        <v>0</v>
      </c>
      <c r="AQ103" s="172">
        <f t="shared" si="76"/>
        <v>0</v>
      </c>
      <c r="AR103" s="172">
        <f t="shared" si="76"/>
        <v>0</v>
      </c>
      <c r="AS103" s="172">
        <f t="shared" si="76"/>
        <v>0</v>
      </c>
      <c r="AT103" s="172">
        <f t="shared" si="76"/>
        <v>0</v>
      </c>
      <c r="AU103" s="172">
        <f t="shared" si="76"/>
        <v>0</v>
      </c>
      <c r="AV103" s="172">
        <f t="shared" si="76"/>
        <v>0</v>
      </c>
      <c r="AW103" s="172">
        <f t="shared" si="76"/>
        <v>0</v>
      </c>
      <c r="AX103" s="172">
        <f t="shared" si="76"/>
        <v>0</v>
      </c>
      <c r="AY103" s="172">
        <f t="shared" si="76"/>
        <v>0</v>
      </c>
      <c r="AZ103" s="172">
        <f t="shared" si="76"/>
        <v>0</v>
      </c>
      <c r="BA103" s="172">
        <f t="shared" si="76"/>
        <v>0</v>
      </c>
      <c r="BB103" s="172">
        <f t="shared" si="76"/>
        <v>0</v>
      </c>
      <c r="BC103" s="172">
        <f t="shared" si="76"/>
        <v>0</v>
      </c>
      <c r="BD103" s="172">
        <f t="shared" si="76"/>
        <v>0</v>
      </c>
      <c r="BE103" s="172">
        <f t="shared" si="76"/>
        <v>0</v>
      </c>
      <c r="BF103" s="172">
        <f t="shared" si="76"/>
        <v>0</v>
      </c>
      <c r="BG103" s="172">
        <f t="shared" si="76"/>
        <v>0</v>
      </c>
      <c r="BH103" s="172">
        <f t="shared" si="76"/>
        <v>0</v>
      </c>
      <c r="BI103" s="172">
        <f t="shared" si="76"/>
        <v>0</v>
      </c>
      <c r="BJ103" s="172">
        <f t="shared" si="76"/>
        <v>0</v>
      </c>
      <c r="BK103" s="172">
        <f t="shared" si="76"/>
        <v>0</v>
      </c>
      <c r="BL103" s="172">
        <f t="shared" si="76"/>
        <v>0</v>
      </c>
      <c r="BM103" s="172">
        <f t="shared" si="76"/>
        <v>0</v>
      </c>
      <c r="BN103" s="172">
        <f t="shared" si="76"/>
        <v>0</v>
      </c>
      <c r="BO103" s="172">
        <f t="shared" si="76"/>
        <v>0</v>
      </c>
      <c r="BP103" s="172">
        <f t="shared" si="76"/>
        <v>0</v>
      </c>
      <c r="BQ103" s="172">
        <f t="shared" si="76"/>
        <v>0</v>
      </c>
      <c r="BR103" s="172">
        <f t="shared" si="76"/>
        <v>0</v>
      </c>
      <c r="BS103" s="172">
        <f t="shared" ref="BS103:CX103" si="77">BR107</f>
        <v>0</v>
      </c>
      <c r="BT103" s="172">
        <f t="shared" si="77"/>
        <v>0</v>
      </c>
      <c r="BU103" s="172">
        <f t="shared" si="77"/>
        <v>0</v>
      </c>
      <c r="BV103" s="172">
        <f t="shared" si="77"/>
        <v>0</v>
      </c>
      <c r="BW103" s="172">
        <f t="shared" si="77"/>
        <v>0</v>
      </c>
      <c r="BX103" s="172">
        <f t="shared" si="77"/>
        <v>0</v>
      </c>
      <c r="BY103" s="172">
        <f t="shared" si="77"/>
        <v>0</v>
      </c>
      <c r="BZ103" s="172">
        <f t="shared" si="77"/>
        <v>0</v>
      </c>
      <c r="CA103" s="172">
        <f t="shared" si="77"/>
        <v>0</v>
      </c>
      <c r="CB103" s="172">
        <f t="shared" si="77"/>
        <v>0</v>
      </c>
      <c r="CC103" s="172">
        <f t="shared" si="77"/>
        <v>0</v>
      </c>
      <c r="CD103" s="172">
        <f t="shared" si="77"/>
        <v>0</v>
      </c>
      <c r="CE103" s="172">
        <f t="shared" si="77"/>
        <v>0</v>
      </c>
      <c r="CF103" s="172">
        <f t="shared" si="77"/>
        <v>0</v>
      </c>
      <c r="CG103" s="172">
        <f t="shared" si="77"/>
        <v>0</v>
      </c>
      <c r="CH103" s="172">
        <f t="shared" si="77"/>
        <v>0</v>
      </c>
      <c r="CI103" s="172">
        <f t="shared" si="77"/>
        <v>0</v>
      </c>
      <c r="CJ103" s="172">
        <f t="shared" si="77"/>
        <v>0</v>
      </c>
      <c r="CK103" s="172">
        <f t="shared" si="77"/>
        <v>0</v>
      </c>
      <c r="CL103" s="172">
        <f t="shared" si="77"/>
        <v>0</v>
      </c>
      <c r="CM103" s="172">
        <f t="shared" si="77"/>
        <v>0</v>
      </c>
      <c r="CN103" s="172">
        <f t="shared" si="77"/>
        <v>0</v>
      </c>
      <c r="CO103" s="172">
        <f t="shared" si="77"/>
        <v>0</v>
      </c>
      <c r="CP103" s="172">
        <f t="shared" si="77"/>
        <v>0</v>
      </c>
      <c r="CQ103" s="172">
        <f t="shared" si="77"/>
        <v>0</v>
      </c>
      <c r="CR103" s="172">
        <f t="shared" si="77"/>
        <v>0</v>
      </c>
      <c r="CS103" s="172">
        <f t="shared" si="77"/>
        <v>0</v>
      </c>
      <c r="CT103" s="172">
        <f t="shared" si="77"/>
        <v>0</v>
      </c>
      <c r="CU103" s="172">
        <f t="shared" si="77"/>
        <v>0</v>
      </c>
      <c r="CV103" s="172">
        <f t="shared" si="77"/>
        <v>0</v>
      </c>
      <c r="CW103" s="172">
        <f t="shared" si="77"/>
        <v>0</v>
      </c>
      <c r="CX103" s="172">
        <f t="shared" si="77"/>
        <v>0</v>
      </c>
      <c r="CY103" s="172">
        <f t="shared" ref="CY103:ED103" si="78">CX107</f>
        <v>0</v>
      </c>
      <c r="CZ103" s="172">
        <f t="shared" si="78"/>
        <v>0</v>
      </c>
      <c r="DA103" s="172">
        <f t="shared" si="78"/>
        <v>0</v>
      </c>
      <c r="DB103" s="172">
        <f t="shared" si="78"/>
        <v>0</v>
      </c>
      <c r="DC103" s="172">
        <f t="shared" si="78"/>
        <v>0</v>
      </c>
      <c r="DD103" s="172">
        <f t="shared" si="78"/>
        <v>0</v>
      </c>
      <c r="DE103" s="172">
        <f t="shared" si="78"/>
        <v>0</v>
      </c>
      <c r="DF103" s="172">
        <f t="shared" si="78"/>
        <v>0</v>
      </c>
      <c r="DG103" s="172">
        <f t="shared" si="78"/>
        <v>0</v>
      </c>
      <c r="DH103" s="172">
        <f t="shared" si="78"/>
        <v>0</v>
      </c>
      <c r="DI103" s="172">
        <f t="shared" si="78"/>
        <v>0</v>
      </c>
      <c r="DJ103" s="172">
        <f t="shared" si="78"/>
        <v>0</v>
      </c>
      <c r="DK103" s="172">
        <f t="shared" si="78"/>
        <v>0</v>
      </c>
      <c r="DL103" s="172">
        <f t="shared" si="78"/>
        <v>0</v>
      </c>
      <c r="DM103" s="172">
        <f t="shared" si="78"/>
        <v>0</v>
      </c>
      <c r="DN103" s="172">
        <f t="shared" si="78"/>
        <v>0</v>
      </c>
      <c r="DO103" s="172">
        <f t="shared" si="78"/>
        <v>0</v>
      </c>
      <c r="DP103" s="172">
        <f t="shared" si="78"/>
        <v>0</v>
      </c>
      <c r="DQ103" s="172">
        <f t="shared" si="78"/>
        <v>0</v>
      </c>
      <c r="DR103" s="172">
        <f t="shared" si="78"/>
        <v>0</v>
      </c>
      <c r="DS103" s="172">
        <f t="shared" si="78"/>
        <v>0</v>
      </c>
      <c r="DT103" s="172">
        <f t="shared" si="78"/>
        <v>0</v>
      </c>
      <c r="DU103" s="172">
        <f t="shared" si="78"/>
        <v>0</v>
      </c>
      <c r="DV103" s="172">
        <f t="shared" si="78"/>
        <v>0</v>
      </c>
      <c r="DW103" s="172">
        <f t="shared" si="78"/>
        <v>0</v>
      </c>
      <c r="DX103" s="172">
        <f t="shared" si="78"/>
        <v>0</v>
      </c>
      <c r="DY103" s="172">
        <f t="shared" si="78"/>
        <v>0</v>
      </c>
      <c r="DZ103" s="172">
        <f t="shared" si="78"/>
        <v>0</v>
      </c>
      <c r="EA103" s="172">
        <f t="shared" si="78"/>
        <v>0</v>
      </c>
      <c r="EB103" s="172">
        <f t="shared" si="78"/>
        <v>0</v>
      </c>
      <c r="EC103" s="172">
        <f t="shared" si="78"/>
        <v>0</v>
      </c>
      <c r="ED103" s="172">
        <f t="shared" si="78"/>
        <v>0</v>
      </c>
      <c r="EE103" s="172">
        <f t="shared" ref="EE103:EZ103" si="79">ED107</f>
        <v>0</v>
      </c>
      <c r="EF103" s="172">
        <f t="shared" si="79"/>
        <v>0</v>
      </c>
      <c r="EG103" s="172">
        <f t="shared" si="79"/>
        <v>0</v>
      </c>
      <c r="EH103" s="172">
        <f t="shared" si="79"/>
        <v>0</v>
      </c>
      <c r="EI103" s="172">
        <f t="shared" si="79"/>
        <v>0</v>
      </c>
      <c r="EJ103" s="172">
        <f t="shared" si="79"/>
        <v>0</v>
      </c>
      <c r="EK103" s="172">
        <f t="shared" si="79"/>
        <v>0</v>
      </c>
      <c r="EL103" s="172">
        <f t="shared" si="79"/>
        <v>0</v>
      </c>
      <c r="EM103" s="172">
        <f t="shared" si="79"/>
        <v>0</v>
      </c>
      <c r="EN103" s="172">
        <f t="shared" si="79"/>
        <v>0</v>
      </c>
      <c r="EO103" s="172">
        <f t="shared" si="79"/>
        <v>0</v>
      </c>
      <c r="EP103" s="172">
        <f t="shared" si="79"/>
        <v>0</v>
      </c>
      <c r="EQ103" s="172">
        <f t="shared" si="79"/>
        <v>0</v>
      </c>
      <c r="ER103" s="172">
        <f t="shared" si="79"/>
        <v>0</v>
      </c>
      <c r="ES103" s="172">
        <f t="shared" si="79"/>
        <v>0</v>
      </c>
      <c r="ET103" s="172">
        <f t="shared" si="79"/>
        <v>0</v>
      </c>
      <c r="EU103" s="172">
        <f t="shared" si="79"/>
        <v>0</v>
      </c>
      <c r="EV103" s="172">
        <f t="shared" si="79"/>
        <v>0</v>
      </c>
      <c r="EW103" s="172">
        <f t="shared" si="79"/>
        <v>0</v>
      </c>
      <c r="EX103" s="172">
        <f t="shared" si="79"/>
        <v>0</v>
      </c>
      <c r="EY103" s="172">
        <f t="shared" si="79"/>
        <v>0</v>
      </c>
      <c r="EZ103" s="172">
        <f t="shared" si="79"/>
        <v>0</v>
      </c>
    </row>
    <row r="104" spans="1:167" s="86" customFormat="1" x14ac:dyDescent="0.3">
      <c r="A104" s="10"/>
      <c r="B104" s="97" t="s">
        <v>110</v>
      </c>
      <c r="D104" s="173">
        <f>SUM(F104:EG104)</f>
        <v>0</v>
      </c>
      <c r="E104" s="170"/>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174"/>
      <c r="EA104" s="174"/>
      <c r="EB104" s="174"/>
      <c r="EC104" s="174"/>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row>
    <row r="105" spans="1:167" s="86" customFormat="1" x14ac:dyDescent="0.3">
      <c r="A105" s="10"/>
      <c r="B105" s="97" t="s">
        <v>111</v>
      </c>
      <c r="D105" s="173">
        <f>SUM(F105:EG105)</f>
        <v>0</v>
      </c>
      <c r="E105" s="170"/>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c r="CR105" s="174"/>
      <c r="CS105" s="174"/>
      <c r="CT105" s="174"/>
      <c r="CU105" s="174"/>
      <c r="CV105" s="174"/>
      <c r="CW105" s="174"/>
      <c r="CX105" s="174"/>
      <c r="CY105" s="174"/>
      <c r="CZ105" s="174"/>
      <c r="DA105" s="174"/>
      <c r="DB105" s="174"/>
      <c r="DC105" s="174"/>
      <c r="DD105" s="174"/>
      <c r="DE105" s="174"/>
      <c r="DF105" s="174"/>
      <c r="DG105" s="174"/>
      <c r="DH105" s="174"/>
      <c r="DI105" s="174"/>
      <c r="DJ105" s="174"/>
      <c r="DK105" s="174"/>
      <c r="DL105" s="174"/>
      <c r="DM105" s="174"/>
      <c r="DN105" s="174"/>
      <c r="DO105" s="174"/>
      <c r="DP105" s="174"/>
      <c r="DQ105" s="174"/>
      <c r="DR105" s="174"/>
      <c r="DS105" s="174"/>
      <c r="DT105" s="174"/>
      <c r="DU105" s="174"/>
      <c r="DV105" s="174"/>
      <c r="DW105" s="174"/>
      <c r="DX105" s="174"/>
      <c r="DY105" s="174"/>
      <c r="DZ105" s="174"/>
      <c r="EA105" s="174"/>
      <c r="EB105" s="174"/>
      <c r="EC105" s="174"/>
      <c r="ED105" s="174"/>
      <c r="EE105" s="174"/>
      <c r="EF105" s="174"/>
      <c r="EG105" s="174"/>
      <c r="EH105" s="174"/>
      <c r="EI105" s="174"/>
      <c r="EJ105" s="174"/>
      <c r="EK105" s="174"/>
      <c r="EL105" s="174"/>
      <c r="EM105" s="174"/>
      <c r="EN105" s="174"/>
      <c r="EO105" s="174"/>
      <c r="EP105" s="174"/>
      <c r="EQ105" s="174"/>
      <c r="ER105" s="174"/>
      <c r="ES105" s="174"/>
      <c r="ET105" s="174"/>
      <c r="EU105" s="174"/>
      <c r="EV105" s="174"/>
      <c r="EW105" s="174"/>
      <c r="EX105" s="174"/>
      <c r="EY105" s="174"/>
      <c r="EZ105" s="174"/>
    </row>
    <row r="106" spans="1:167" s="10" customFormat="1" ht="7.5" customHeight="1" x14ac:dyDescent="0.3">
      <c r="A106" s="30"/>
      <c r="B106" s="66"/>
      <c r="D106" s="162"/>
      <c r="E106" s="160"/>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row>
    <row r="107" spans="1:167" s="85" customFormat="1" x14ac:dyDescent="0.3">
      <c r="A107" s="10"/>
      <c r="B107" s="85" t="s">
        <v>99</v>
      </c>
      <c r="D107" s="170"/>
      <c r="E107" s="170"/>
      <c r="F107" s="172">
        <f t="shared" ref="F107:AK107" si="80">SUM(F103:F106)</f>
        <v>0</v>
      </c>
      <c r="G107" s="172">
        <f t="shared" si="80"/>
        <v>0</v>
      </c>
      <c r="H107" s="172">
        <f t="shared" si="80"/>
        <v>0</v>
      </c>
      <c r="I107" s="172">
        <f t="shared" si="80"/>
        <v>0</v>
      </c>
      <c r="J107" s="172">
        <f t="shared" si="80"/>
        <v>0</v>
      </c>
      <c r="K107" s="172">
        <f t="shared" si="80"/>
        <v>0</v>
      </c>
      <c r="L107" s="172">
        <f t="shared" si="80"/>
        <v>0</v>
      </c>
      <c r="M107" s="172">
        <f t="shared" si="80"/>
        <v>0</v>
      </c>
      <c r="N107" s="172">
        <f t="shared" si="80"/>
        <v>0</v>
      </c>
      <c r="O107" s="172">
        <f t="shared" si="80"/>
        <v>0</v>
      </c>
      <c r="P107" s="172">
        <f t="shared" si="80"/>
        <v>0</v>
      </c>
      <c r="Q107" s="172">
        <f t="shared" si="80"/>
        <v>0</v>
      </c>
      <c r="R107" s="172">
        <f t="shared" si="80"/>
        <v>0</v>
      </c>
      <c r="S107" s="172">
        <f t="shared" si="80"/>
        <v>0</v>
      </c>
      <c r="T107" s="172">
        <f t="shared" si="80"/>
        <v>0</v>
      </c>
      <c r="U107" s="172">
        <f t="shared" si="80"/>
        <v>0</v>
      </c>
      <c r="V107" s="172">
        <f t="shared" si="80"/>
        <v>0</v>
      </c>
      <c r="W107" s="172">
        <f t="shared" si="80"/>
        <v>0</v>
      </c>
      <c r="X107" s="172">
        <f t="shared" si="80"/>
        <v>0</v>
      </c>
      <c r="Y107" s="172">
        <f t="shared" si="80"/>
        <v>0</v>
      </c>
      <c r="Z107" s="172">
        <f t="shared" si="80"/>
        <v>0</v>
      </c>
      <c r="AA107" s="172">
        <f t="shared" si="80"/>
        <v>0</v>
      </c>
      <c r="AB107" s="172">
        <f t="shared" si="80"/>
        <v>0</v>
      </c>
      <c r="AC107" s="172">
        <f t="shared" si="80"/>
        <v>0</v>
      </c>
      <c r="AD107" s="172">
        <f t="shared" si="80"/>
        <v>0</v>
      </c>
      <c r="AE107" s="172">
        <f t="shared" si="80"/>
        <v>0</v>
      </c>
      <c r="AF107" s="172">
        <f t="shared" si="80"/>
        <v>0</v>
      </c>
      <c r="AG107" s="172">
        <f t="shared" si="80"/>
        <v>0</v>
      </c>
      <c r="AH107" s="172">
        <f t="shared" si="80"/>
        <v>0</v>
      </c>
      <c r="AI107" s="172">
        <f t="shared" si="80"/>
        <v>0</v>
      </c>
      <c r="AJ107" s="172">
        <f t="shared" si="80"/>
        <v>0</v>
      </c>
      <c r="AK107" s="172">
        <f t="shared" si="80"/>
        <v>0</v>
      </c>
      <c r="AL107" s="172">
        <f t="shared" ref="AL107:BQ107" si="81">SUM(AL103:AL106)</f>
        <v>0</v>
      </c>
      <c r="AM107" s="172">
        <f t="shared" si="81"/>
        <v>0</v>
      </c>
      <c r="AN107" s="172">
        <f t="shared" si="81"/>
        <v>0</v>
      </c>
      <c r="AO107" s="172">
        <f t="shared" si="81"/>
        <v>0</v>
      </c>
      <c r="AP107" s="172">
        <f t="shared" si="81"/>
        <v>0</v>
      </c>
      <c r="AQ107" s="172">
        <f t="shared" si="81"/>
        <v>0</v>
      </c>
      <c r="AR107" s="172">
        <f t="shared" si="81"/>
        <v>0</v>
      </c>
      <c r="AS107" s="172">
        <f t="shared" si="81"/>
        <v>0</v>
      </c>
      <c r="AT107" s="172">
        <f t="shared" si="81"/>
        <v>0</v>
      </c>
      <c r="AU107" s="172">
        <f t="shared" si="81"/>
        <v>0</v>
      </c>
      <c r="AV107" s="172">
        <f t="shared" si="81"/>
        <v>0</v>
      </c>
      <c r="AW107" s="172">
        <f t="shared" si="81"/>
        <v>0</v>
      </c>
      <c r="AX107" s="172">
        <f t="shared" si="81"/>
        <v>0</v>
      </c>
      <c r="AY107" s="172">
        <f t="shared" si="81"/>
        <v>0</v>
      </c>
      <c r="AZ107" s="172">
        <f t="shared" si="81"/>
        <v>0</v>
      </c>
      <c r="BA107" s="172">
        <f t="shared" si="81"/>
        <v>0</v>
      </c>
      <c r="BB107" s="172">
        <f t="shared" si="81"/>
        <v>0</v>
      </c>
      <c r="BC107" s="172">
        <f t="shared" si="81"/>
        <v>0</v>
      </c>
      <c r="BD107" s="172">
        <f t="shared" si="81"/>
        <v>0</v>
      </c>
      <c r="BE107" s="172">
        <f t="shared" si="81"/>
        <v>0</v>
      </c>
      <c r="BF107" s="172">
        <f t="shared" si="81"/>
        <v>0</v>
      </c>
      <c r="BG107" s="172">
        <f t="shared" si="81"/>
        <v>0</v>
      </c>
      <c r="BH107" s="172">
        <f t="shared" si="81"/>
        <v>0</v>
      </c>
      <c r="BI107" s="172">
        <f t="shared" si="81"/>
        <v>0</v>
      </c>
      <c r="BJ107" s="172">
        <f t="shared" si="81"/>
        <v>0</v>
      </c>
      <c r="BK107" s="172">
        <f t="shared" si="81"/>
        <v>0</v>
      </c>
      <c r="BL107" s="172">
        <f t="shared" si="81"/>
        <v>0</v>
      </c>
      <c r="BM107" s="172">
        <f t="shared" si="81"/>
        <v>0</v>
      </c>
      <c r="BN107" s="172">
        <f t="shared" si="81"/>
        <v>0</v>
      </c>
      <c r="BO107" s="172">
        <f t="shared" si="81"/>
        <v>0</v>
      </c>
      <c r="BP107" s="172">
        <f t="shared" si="81"/>
        <v>0</v>
      </c>
      <c r="BQ107" s="172">
        <f t="shared" si="81"/>
        <v>0</v>
      </c>
      <c r="BR107" s="172">
        <f t="shared" ref="BR107:CW107" si="82">SUM(BR103:BR106)</f>
        <v>0</v>
      </c>
      <c r="BS107" s="172">
        <f t="shared" si="82"/>
        <v>0</v>
      </c>
      <c r="BT107" s="172">
        <f t="shared" si="82"/>
        <v>0</v>
      </c>
      <c r="BU107" s="172">
        <f t="shared" si="82"/>
        <v>0</v>
      </c>
      <c r="BV107" s="172">
        <f t="shared" si="82"/>
        <v>0</v>
      </c>
      <c r="BW107" s="172">
        <f t="shared" si="82"/>
        <v>0</v>
      </c>
      <c r="BX107" s="172">
        <f t="shared" si="82"/>
        <v>0</v>
      </c>
      <c r="BY107" s="172">
        <f t="shared" si="82"/>
        <v>0</v>
      </c>
      <c r="BZ107" s="172">
        <f t="shared" si="82"/>
        <v>0</v>
      </c>
      <c r="CA107" s="172">
        <f t="shared" si="82"/>
        <v>0</v>
      </c>
      <c r="CB107" s="172">
        <f t="shared" si="82"/>
        <v>0</v>
      </c>
      <c r="CC107" s="172">
        <f t="shared" si="82"/>
        <v>0</v>
      </c>
      <c r="CD107" s="172">
        <f t="shared" si="82"/>
        <v>0</v>
      </c>
      <c r="CE107" s="172">
        <f t="shared" si="82"/>
        <v>0</v>
      </c>
      <c r="CF107" s="172">
        <f t="shared" si="82"/>
        <v>0</v>
      </c>
      <c r="CG107" s="172">
        <f t="shared" si="82"/>
        <v>0</v>
      </c>
      <c r="CH107" s="172">
        <f t="shared" si="82"/>
        <v>0</v>
      </c>
      <c r="CI107" s="172">
        <f t="shared" si="82"/>
        <v>0</v>
      </c>
      <c r="CJ107" s="172">
        <f t="shared" si="82"/>
        <v>0</v>
      </c>
      <c r="CK107" s="172">
        <f t="shared" si="82"/>
        <v>0</v>
      </c>
      <c r="CL107" s="172">
        <f t="shared" si="82"/>
        <v>0</v>
      </c>
      <c r="CM107" s="172">
        <f t="shared" si="82"/>
        <v>0</v>
      </c>
      <c r="CN107" s="172">
        <f t="shared" si="82"/>
        <v>0</v>
      </c>
      <c r="CO107" s="172">
        <f t="shared" si="82"/>
        <v>0</v>
      </c>
      <c r="CP107" s="172">
        <f t="shared" si="82"/>
        <v>0</v>
      </c>
      <c r="CQ107" s="172">
        <f t="shared" si="82"/>
        <v>0</v>
      </c>
      <c r="CR107" s="172">
        <f t="shared" si="82"/>
        <v>0</v>
      </c>
      <c r="CS107" s="172">
        <f t="shared" si="82"/>
        <v>0</v>
      </c>
      <c r="CT107" s="172">
        <f t="shared" si="82"/>
        <v>0</v>
      </c>
      <c r="CU107" s="172">
        <f t="shared" si="82"/>
        <v>0</v>
      </c>
      <c r="CV107" s="172">
        <f t="shared" si="82"/>
        <v>0</v>
      </c>
      <c r="CW107" s="172">
        <f t="shared" si="82"/>
        <v>0</v>
      </c>
      <c r="CX107" s="172">
        <f t="shared" ref="CX107:EC107" si="83">SUM(CX103:CX106)</f>
        <v>0</v>
      </c>
      <c r="CY107" s="172">
        <f t="shared" si="83"/>
        <v>0</v>
      </c>
      <c r="CZ107" s="172">
        <f t="shared" si="83"/>
        <v>0</v>
      </c>
      <c r="DA107" s="172">
        <f t="shared" si="83"/>
        <v>0</v>
      </c>
      <c r="DB107" s="172">
        <f t="shared" si="83"/>
        <v>0</v>
      </c>
      <c r="DC107" s="172">
        <f t="shared" si="83"/>
        <v>0</v>
      </c>
      <c r="DD107" s="172">
        <f t="shared" si="83"/>
        <v>0</v>
      </c>
      <c r="DE107" s="172">
        <f t="shared" si="83"/>
        <v>0</v>
      </c>
      <c r="DF107" s="172">
        <f t="shared" si="83"/>
        <v>0</v>
      </c>
      <c r="DG107" s="172">
        <f t="shared" si="83"/>
        <v>0</v>
      </c>
      <c r="DH107" s="172">
        <f t="shared" si="83"/>
        <v>0</v>
      </c>
      <c r="DI107" s="172">
        <f t="shared" si="83"/>
        <v>0</v>
      </c>
      <c r="DJ107" s="172">
        <f t="shared" si="83"/>
        <v>0</v>
      </c>
      <c r="DK107" s="172">
        <f t="shared" si="83"/>
        <v>0</v>
      </c>
      <c r="DL107" s="172">
        <f t="shared" si="83"/>
        <v>0</v>
      </c>
      <c r="DM107" s="172">
        <f t="shared" si="83"/>
        <v>0</v>
      </c>
      <c r="DN107" s="172">
        <f t="shared" si="83"/>
        <v>0</v>
      </c>
      <c r="DO107" s="172">
        <f t="shared" si="83"/>
        <v>0</v>
      </c>
      <c r="DP107" s="172">
        <f t="shared" si="83"/>
        <v>0</v>
      </c>
      <c r="DQ107" s="172">
        <f t="shared" si="83"/>
        <v>0</v>
      </c>
      <c r="DR107" s="172">
        <f t="shared" si="83"/>
        <v>0</v>
      </c>
      <c r="DS107" s="172">
        <f t="shared" si="83"/>
        <v>0</v>
      </c>
      <c r="DT107" s="172">
        <f t="shared" si="83"/>
        <v>0</v>
      </c>
      <c r="DU107" s="172">
        <f t="shared" si="83"/>
        <v>0</v>
      </c>
      <c r="DV107" s="172">
        <f t="shared" si="83"/>
        <v>0</v>
      </c>
      <c r="DW107" s="172">
        <f t="shared" si="83"/>
        <v>0</v>
      </c>
      <c r="DX107" s="172">
        <f t="shared" si="83"/>
        <v>0</v>
      </c>
      <c r="DY107" s="172">
        <f t="shared" si="83"/>
        <v>0</v>
      </c>
      <c r="DZ107" s="172">
        <f t="shared" si="83"/>
        <v>0</v>
      </c>
      <c r="EA107" s="172">
        <f t="shared" si="83"/>
        <v>0</v>
      </c>
      <c r="EB107" s="172">
        <f t="shared" si="83"/>
        <v>0</v>
      </c>
      <c r="EC107" s="172">
        <f t="shared" si="83"/>
        <v>0</v>
      </c>
      <c r="ED107" s="172">
        <f t="shared" ref="ED107:EZ107" si="84">SUM(ED103:ED106)</f>
        <v>0</v>
      </c>
      <c r="EE107" s="172">
        <f t="shared" si="84"/>
        <v>0</v>
      </c>
      <c r="EF107" s="172">
        <f t="shared" si="84"/>
        <v>0</v>
      </c>
      <c r="EG107" s="172">
        <f t="shared" si="84"/>
        <v>0</v>
      </c>
      <c r="EH107" s="172">
        <f t="shared" si="84"/>
        <v>0</v>
      </c>
      <c r="EI107" s="172">
        <f t="shared" si="84"/>
        <v>0</v>
      </c>
      <c r="EJ107" s="172">
        <f t="shared" si="84"/>
        <v>0</v>
      </c>
      <c r="EK107" s="172">
        <f t="shared" si="84"/>
        <v>0</v>
      </c>
      <c r="EL107" s="172">
        <f t="shared" si="84"/>
        <v>0</v>
      </c>
      <c r="EM107" s="172">
        <f t="shared" si="84"/>
        <v>0</v>
      </c>
      <c r="EN107" s="172">
        <f t="shared" si="84"/>
        <v>0</v>
      </c>
      <c r="EO107" s="172">
        <f t="shared" si="84"/>
        <v>0</v>
      </c>
      <c r="EP107" s="172">
        <f t="shared" si="84"/>
        <v>0</v>
      </c>
      <c r="EQ107" s="172">
        <f t="shared" si="84"/>
        <v>0</v>
      </c>
      <c r="ER107" s="172">
        <f t="shared" si="84"/>
        <v>0</v>
      </c>
      <c r="ES107" s="172">
        <f t="shared" si="84"/>
        <v>0</v>
      </c>
      <c r="ET107" s="172">
        <f t="shared" si="84"/>
        <v>0</v>
      </c>
      <c r="EU107" s="172">
        <f t="shared" si="84"/>
        <v>0</v>
      </c>
      <c r="EV107" s="172">
        <f t="shared" si="84"/>
        <v>0</v>
      </c>
      <c r="EW107" s="172">
        <f t="shared" si="84"/>
        <v>0</v>
      </c>
      <c r="EX107" s="172">
        <f t="shared" si="84"/>
        <v>0</v>
      </c>
      <c r="EY107" s="172">
        <f t="shared" si="84"/>
        <v>0</v>
      </c>
      <c r="EZ107" s="172">
        <f t="shared" si="84"/>
        <v>0</v>
      </c>
    </row>
    <row r="108" spans="1:167" s="24" customFormat="1" x14ac:dyDescent="0.3">
      <c r="A108" s="10"/>
      <c r="B108" s="78"/>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row>
    <row r="109" spans="1:167" x14ac:dyDescent="0.3">
      <c r="B109" s="98" t="s">
        <v>112</v>
      </c>
      <c r="D109" s="169"/>
      <c r="E109" s="170"/>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c r="EA109" s="177"/>
      <c r="EB109" s="177"/>
      <c r="EC109" s="177"/>
      <c r="ED109" s="177"/>
      <c r="EE109" s="177"/>
      <c r="EF109" s="177"/>
      <c r="EG109" s="177"/>
      <c r="EH109" s="177"/>
      <c r="EI109" s="177"/>
      <c r="EJ109" s="177"/>
      <c r="EK109" s="177"/>
      <c r="EL109" s="177"/>
      <c r="EM109" s="177"/>
      <c r="EN109" s="177"/>
      <c r="EO109" s="177"/>
      <c r="EP109" s="177"/>
      <c r="EQ109" s="177"/>
      <c r="ER109" s="177"/>
      <c r="ES109" s="177"/>
      <c r="ET109" s="177"/>
      <c r="EU109" s="177"/>
      <c r="EV109" s="177"/>
      <c r="EW109" s="177"/>
      <c r="EX109" s="177"/>
      <c r="EY109" s="177"/>
      <c r="EZ109" s="177"/>
    </row>
    <row r="110" spans="1:167" s="85" customFormat="1" x14ac:dyDescent="0.3">
      <c r="A110" s="10"/>
      <c r="B110" s="86" t="s">
        <v>113</v>
      </c>
      <c r="D110" s="172">
        <f>SUM(F110:EG110)</f>
        <v>0</v>
      </c>
      <c r="E110" s="170"/>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85">
        <v>0</v>
      </c>
      <c r="FB110" s="85">
        <v>2.57795624428736</v>
      </c>
      <c r="FC110" s="85">
        <v>0</v>
      </c>
      <c r="FD110" s="85">
        <v>2.4820561908277701</v>
      </c>
      <c r="FE110" s="85">
        <v>0</v>
      </c>
      <c r="FF110" s="85">
        <v>7.2763372279839604</v>
      </c>
      <c r="FG110" s="85">
        <v>0</v>
      </c>
      <c r="FH110" s="85">
        <v>7.7795020654282201</v>
      </c>
      <c r="FI110" s="85">
        <v>0</v>
      </c>
      <c r="FJ110" s="85">
        <v>5.7150020492425702</v>
      </c>
      <c r="FK110" s="85">
        <v>0</v>
      </c>
    </row>
    <row r="111" spans="1:167" s="24" customFormat="1" x14ac:dyDescent="0.3">
      <c r="A111" s="10"/>
      <c r="B111" s="78"/>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row>
    <row r="112" spans="1:167" x14ac:dyDescent="0.3">
      <c r="B112" s="38" t="s">
        <v>114</v>
      </c>
      <c r="D112" s="169"/>
      <c r="E112" s="170"/>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177"/>
      <c r="BP112" s="177"/>
      <c r="BQ112" s="177"/>
      <c r="BR112" s="177"/>
      <c r="BS112" s="177"/>
      <c r="BT112" s="177"/>
      <c r="BU112" s="177"/>
      <c r="BV112" s="177"/>
      <c r="BW112" s="177"/>
      <c r="BX112" s="177"/>
      <c r="BY112" s="177"/>
      <c r="BZ112" s="177"/>
      <c r="CA112" s="177"/>
      <c r="CB112" s="177"/>
      <c r="CC112" s="177"/>
      <c r="CD112" s="177"/>
      <c r="CE112" s="177"/>
      <c r="CF112" s="177"/>
      <c r="CG112" s="177"/>
      <c r="CH112" s="177"/>
      <c r="CI112" s="177"/>
      <c r="CJ112" s="177"/>
      <c r="CK112" s="177"/>
      <c r="CL112" s="177"/>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c r="EA112" s="177"/>
      <c r="EB112" s="177"/>
      <c r="EC112" s="177"/>
      <c r="ED112" s="177"/>
      <c r="EE112" s="177"/>
      <c r="EF112" s="177"/>
      <c r="EG112" s="177"/>
      <c r="EH112" s="177"/>
      <c r="EI112" s="177"/>
      <c r="EJ112" s="177"/>
      <c r="EK112" s="177"/>
      <c r="EL112" s="177"/>
      <c r="EM112" s="177"/>
      <c r="EN112" s="177"/>
      <c r="EO112" s="177"/>
      <c r="EP112" s="177"/>
      <c r="EQ112" s="177"/>
      <c r="ER112" s="177"/>
      <c r="ES112" s="177"/>
      <c r="ET112" s="177"/>
      <c r="EU112" s="177"/>
      <c r="EV112" s="177"/>
      <c r="EW112" s="177"/>
      <c r="EX112" s="177"/>
      <c r="EY112" s="177"/>
      <c r="EZ112" s="177"/>
    </row>
    <row r="113" spans="1:156" s="24" customFormat="1" x14ac:dyDescent="0.3">
      <c r="A113" s="10"/>
      <c r="B113" s="78"/>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row>
    <row r="114" spans="1:156" x14ac:dyDescent="0.3">
      <c r="B114" s="98" t="s">
        <v>94</v>
      </c>
      <c r="D114" s="169"/>
      <c r="E114" s="170"/>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BS114" s="177"/>
      <c r="BT114" s="177"/>
      <c r="BU114" s="177"/>
      <c r="BV114" s="177"/>
      <c r="BW114" s="177"/>
      <c r="BX114" s="177"/>
      <c r="BY114" s="177"/>
      <c r="BZ114" s="177"/>
      <c r="CA114" s="177"/>
      <c r="CB114" s="177"/>
      <c r="CC114" s="177"/>
      <c r="CD114" s="177"/>
      <c r="CE114" s="177"/>
      <c r="CF114" s="177"/>
      <c r="CG114" s="177"/>
      <c r="CH114" s="177"/>
      <c r="CI114" s="177"/>
      <c r="CJ114" s="177"/>
      <c r="CK114" s="177"/>
      <c r="CL114" s="177"/>
      <c r="CM114" s="177"/>
      <c r="CN114" s="17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c r="EZ114" s="177"/>
    </row>
    <row r="115" spans="1:156" s="85" customFormat="1" x14ac:dyDescent="0.3">
      <c r="A115" s="10"/>
      <c r="B115" s="85" t="s">
        <v>95</v>
      </c>
      <c r="D115" s="170"/>
      <c r="E115" s="170"/>
      <c r="F115" s="171">
        <v>0</v>
      </c>
      <c r="G115" s="172">
        <f t="shared" ref="G115:AL115" si="85">F120</f>
        <v>0</v>
      </c>
      <c r="H115" s="172">
        <f t="shared" si="85"/>
        <v>0</v>
      </c>
      <c r="I115" s="172">
        <f t="shared" si="85"/>
        <v>0</v>
      </c>
      <c r="J115" s="172">
        <f t="shared" si="85"/>
        <v>0</v>
      </c>
      <c r="K115" s="172">
        <f t="shared" si="85"/>
        <v>0</v>
      </c>
      <c r="L115" s="172">
        <f t="shared" si="85"/>
        <v>0</v>
      </c>
      <c r="M115" s="172">
        <f t="shared" si="85"/>
        <v>0</v>
      </c>
      <c r="N115" s="172">
        <f t="shared" si="85"/>
        <v>0</v>
      </c>
      <c r="O115" s="172">
        <f t="shared" si="85"/>
        <v>0</v>
      </c>
      <c r="P115" s="172">
        <f t="shared" si="85"/>
        <v>0</v>
      </c>
      <c r="Q115" s="172">
        <f t="shared" si="85"/>
        <v>0</v>
      </c>
      <c r="R115" s="172">
        <f t="shared" si="85"/>
        <v>0</v>
      </c>
      <c r="S115" s="172">
        <f t="shared" si="85"/>
        <v>0</v>
      </c>
      <c r="T115" s="172">
        <f t="shared" si="85"/>
        <v>0</v>
      </c>
      <c r="U115" s="172">
        <f t="shared" si="85"/>
        <v>0</v>
      </c>
      <c r="V115" s="172">
        <f t="shared" si="85"/>
        <v>0</v>
      </c>
      <c r="W115" s="172">
        <f t="shared" si="85"/>
        <v>0</v>
      </c>
      <c r="X115" s="172">
        <f t="shared" si="85"/>
        <v>0</v>
      </c>
      <c r="Y115" s="172">
        <f t="shared" si="85"/>
        <v>0</v>
      </c>
      <c r="Z115" s="172">
        <f t="shared" si="85"/>
        <v>0</v>
      </c>
      <c r="AA115" s="172">
        <f t="shared" si="85"/>
        <v>0</v>
      </c>
      <c r="AB115" s="172">
        <f t="shared" si="85"/>
        <v>0</v>
      </c>
      <c r="AC115" s="172">
        <f t="shared" si="85"/>
        <v>0</v>
      </c>
      <c r="AD115" s="172">
        <f t="shared" si="85"/>
        <v>0</v>
      </c>
      <c r="AE115" s="172">
        <f t="shared" si="85"/>
        <v>0</v>
      </c>
      <c r="AF115" s="172">
        <f t="shared" si="85"/>
        <v>0</v>
      </c>
      <c r="AG115" s="172">
        <f t="shared" si="85"/>
        <v>0</v>
      </c>
      <c r="AH115" s="172">
        <f t="shared" si="85"/>
        <v>0</v>
      </c>
      <c r="AI115" s="172">
        <f t="shared" si="85"/>
        <v>0</v>
      </c>
      <c r="AJ115" s="172">
        <f t="shared" si="85"/>
        <v>0</v>
      </c>
      <c r="AK115" s="172">
        <f t="shared" si="85"/>
        <v>0</v>
      </c>
      <c r="AL115" s="172">
        <f t="shared" si="85"/>
        <v>0</v>
      </c>
      <c r="AM115" s="172">
        <f t="shared" ref="AM115:BR115" si="86">AL120</f>
        <v>0</v>
      </c>
      <c r="AN115" s="172">
        <f t="shared" si="86"/>
        <v>0</v>
      </c>
      <c r="AO115" s="172">
        <f t="shared" si="86"/>
        <v>0</v>
      </c>
      <c r="AP115" s="172">
        <f t="shared" si="86"/>
        <v>0</v>
      </c>
      <c r="AQ115" s="172">
        <f t="shared" si="86"/>
        <v>0</v>
      </c>
      <c r="AR115" s="172">
        <f t="shared" si="86"/>
        <v>0</v>
      </c>
      <c r="AS115" s="172">
        <f t="shared" si="86"/>
        <v>0</v>
      </c>
      <c r="AT115" s="172">
        <f t="shared" si="86"/>
        <v>0</v>
      </c>
      <c r="AU115" s="172">
        <f t="shared" si="86"/>
        <v>0</v>
      </c>
      <c r="AV115" s="172">
        <f t="shared" si="86"/>
        <v>0</v>
      </c>
      <c r="AW115" s="172">
        <f t="shared" si="86"/>
        <v>0</v>
      </c>
      <c r="AX115" s="172">
        <f t="shared" si="86"/>
        <v>0</v>
      </c>
      <c r="AY115" s="172">
        <f t="shared" si="86"/>
        <v>0</v>
      </c>
      <c r="AZ115" s="172">
        <f t="shared" si="86"/>
        <v>0</v>
      </c>
      <c r="BA115" s="172">
        <f t="shared" si="86"/>
        <v>0</v>
      </c>
      <c r="BB115" s="172">
        <f t="shared" si="86"/>
        <v>0</v>
      </c>
      <c r="BC115" s="172">
        <f t="shared" si="86"/>
        <v>0</v>
      </c>
      <c r="BD115" s="172">
        <f t="shared" si="86"/>
        <v>0</v>
      </c>
      <c r="BE115" s="172">
        <f t="shared" si="86"/>
        <v>0</v>
      </c>
      <c r="BF115" s="172">
        <f t="shared" si="86"/>
        <v>0</v>
      </c>
      <c r="BG115" s="172">
        <f t="shared" si="86"/>
        <v>0</v>
      </c>
      <c r="BH115" s="172">
        <f t="shared" si="86"/>
        <v>0</v>
      </c>
      <c r="BI115" s="172">
        <f t="shared" si="86"/>
        <v>0</v>
      </c>
      <c r="BJ115" s="172">
        <f t="shared" si="86"/>
        <v>0</v>
      </c>
      <c r="BK115" s="172">
        <f t="shared" si="86"/>
        <v>0</v>
      </c>
      <c r="BL115" s="172">
        <f t="shared" si="86"/>
        <v>0</v>
      </c>
      <c r="BM115" s="172">
        <f t="shared" si="86"/>
        <v>0</v>
      </c>
      <c r="BN115" s="172">
        <f t="shared" si="86"/>
        <v>0</v>
      </c>
      <c r="BO115" s="172">
        <f t="shared" si="86"/>
        <v>0</v>
      </c>
      <c r="BP115" s="172">
        <f t="shared" si="86"/>
        <v>0</v>
      </c>
      <c r="BQ115" s="172">
        <f t="shared" si="86"/>
        <v>0</v>
      </c>
      <c r="BR115" s="172">
        <f t="shared" si="86"/>
        <v>0</v>
      </c>
      <c r="BS115" s="172">
        <f t="shared" ref="BS115:CX115" si="87">BR120</f>
        <v>0</v>
      </c>
      <c r="BT115" s="172">
        <f t="shared" si="87"/>
        <v>0</v>
      </c>
      <c r="BU115" s="172">
        <f t="shared" si="87"/>
        <v>0</v>
      </c>
      <c r="BV115" s="172">
        <f t="shared" si="87"/>
        <v>0</v>
      </c>
      <c r="BW115" s="172">
        <f t="shared" si="87"/>
        <v>0</v>
      </c>
      <c r="BX115" s="172">
        <f t="shared" si="87"/>
        <v>0</v>
      </c>
      <c r="BY115" s="172">
        <f t="shared" si="87"/>
        <v>0</v>
      </c>
      <c r="BZ115" s="172">
        <f t="shared" si="87"/>
        <v>0</v>
      </c>
      <c r="CA115" s="172">
        <f t="shared" si="87"/>
        <v>0</v>
      </c>
      <c r="CB115" s="172">
        <f t="shared" si="87"/>
        <v>0</v>
      </c>
      <c r="CC115" s="172">
        <f t="shared" si="87"/>
        <v>0</v>
      </c>
      <c r="CD115" s="172">
        <f t="shared" si="87"/>
        <v>0</v>
      </c>
      <c r="CE115" s="172">
        <f t="shared" si="87"/>
        <v>0</v>
      </c>
      <c r="CF115" s="172">
        <f t="shared" si="87"/>
        <v>0</v>
      </c>
      <c r="CG115" s="172">
        <f t="shared" si="87"/>
        <v>0</v>
      </c>
      <c r="CH115" s="172">
        <f t="shared" si="87"/>
        <v>0</v>
      </c>
      <c r="CI115" s="172">
        <f t="shared" si="87"/>
        <v>0</v>
      </c>
      <c r="CJ115" s="172">
        <f t="shared" si="87"/>
        <v>0</v>
      </c>
      <c r="CK115" s="172">
        <f t="shared" si="87"/>
        <v>0</v>
      </c>
      <c r="CL115" s="172">
        <f t="shared" si="87"/>
        <v>0</v>
      </c>
      <c r="CM115" s="172">
        <f t="shared" si="87"/>
        <v>0</v>
      </c>
      <c r="CN115" s="172">
        <f t="shared" si="87"/>
        <v>0</v>
      </c>
      <c r="CO115" s="172">
        <f t="shared" si="87"/>
        <v>0</v>
      </c>
      <c r="CP115" s="172">
        <f t="shared" si="87"/>
        <v>0</v>
      </c>
      <c r="CQ115" s="172">
        <f t="shared" si="87"/>
        <v>0</v>
      </c>
      <c r="CR115" s="172">
        <f t="shared" si="87"/>
        <v>0</v>
      </c>
      <c r="CS115" s="172">
        <f t="shared" si="87"/>
        <v>0</v>
      </c>
      <c r="CT115" s="172">
        <f t="shared" si="87"/>
        <v>0</v>
      </c>
      <c r="CU115" s="172">
        <f t="shared" si="87"/>
        <v>0</v>
      </c>
      <c r="CV115" s="172">
        <f t="shared" si="87"/>
        <v>0</v>
      </c>
      <c r="CW115" s="172">
        <f t="shared" si="87"/>
        <v>0</v>
      </c>
      <c r="CX115" s="172">
        <f t="shared" si="87"/>
        <v>0</v>
      </c>
      <c r="CY115" s="172">
        <f t="shared" ref="CY115:ED115" si="88">CX120</f>
        <v>0</v>
      </c>
      <c r="CZ115" s="172">
        <f t="shared" si="88"/>
        <v>0</v>
      </c>
      <c r="DA115" s="172">
        <f t="shared" si="88"/>
        <v>0</v>
      </c>
      <c r="DB115" s="172">
        <f t="shared" si="88"/>
        <v>0</v>
      </c>
      <c r="DC115" s="172">
        <f t="shared" si="88"/>
        <v>0</v>
      </c>
      <c r="DD115" s="172">
        <f t="shared" si="88"/>
        <v>0</v>
      </c>
      <c r="DE115" s="172">
        <f t="shared" si="88"/>
        <v>0</v>
      </c>
      <c r="DF115" s="172">
        <f t="shared" si="88"/>
        <v>0</v>
      </c>
      <c r="DG115" s="172">
        <f t="shared" si="88"/>
        <v>0</v>
      </c>
      <c r="DH115" s="172">
        <f t="shared" si="88"/>
        <v>0</v>
      </c>
      <c r="DI115" s="172">
        <f t="shared" si="88"/>
        <v>0</v>
      </c>
      <c r="DJ115" s="172">
        <f t="shared" si="88"/>
        <v>0</v>
      </c>
      <c r="DK115" s="172">
        <f t="shared" si="88"/>
        <v>0</v>
      </c>
      <c r="DL115" s="172">
        <f t="shared" si="88"/>
        <v>0</v>
      </c>
      <c r="DM115" s="172">
        <f t="shared" si="88"/>
        <v>0</v>
      </c>
      <c r="DN115" s="172">
        <f t="shared" si="88"/>
        <v>0</v>
      </c>
      <c r="DO115" s="172">
        <f t="shared" si="88"/>
        <v>0</v>
      </c>
      <c r="DP115" s="172">
        <f t="shared" si="88"/>
        <v>0</v>
      </c>
      <c r="DQ115" s="172">
        <f t="shared" si="88"/>
        <v>0</v>
      </c>
      <c r="DR115" s="172">
        <f t="shared" si="88"/>
        <v>0</v>
      </c>
      <c r="DS115" s="172">
        <f t="shared" si="88"/>
        <v>0</v>
      </c>
      <c r="DT115" s="172">
        <f t="shared" si="88"/>
        <v>0</v>
      </c>
      <c r="DU115" s="172">
        <f t="shared" si="88"/>
        <v>0</v>
      </c>
      <c r="DV115" s="172">
        <f t="shared" si="88"/>
        <v>0</v>
      </c>
      <c r="DW115" s="172">
        <f t="shared" si="88"/>
        <v>0</v>
      </c>
      <c r="DX115" s="172">
        <f t="shared" si="88"/>
        <v>0</v>
      </c>
      <c r="DY115" s="172">
        <f t="shared" si="88"/>
        <v>0</v>
      </c>
      <c r="DZ115" s="172">
        <f t="shared" si="88"/>
        <v>0</v>
      </c>
      <c r="EA115" s="172">
        <f t="shared" si="88"/>
        <v>0</v>
      </c>
      <c r="EB115" s="172">
        <f t="shared" si="88"/>
        <v>0</v>
      </c>
      <c r="EC115" s="172">
        <f t="shared" si="88"/>
        <v>0</v>
      </c>
      <c r="ED115" s="172">
        <f t="shared" si="88"/>
        <v>0</v>
      </c>
      <c r="EE115" s="172">
        <f t="shared" ref="EE115:EZ115" si="89">ED120</f>
        <v>0</v>
      </c>
      <c r="EF115" s="172">
        <f t="shared" si="89"/>
        <v>0</v>
      </c>
      <c r="EG115" s="172">
        <f t="shared" si="89"/>
        <v>0</v>
      </c>
      <c r="EH115" s="172">
        <f t="shared" si="89"/>
        <v>0</v>
      </c>
      <c r="EI115" s="172">
        <f t="shared" si="89"/>
        <v>0</v>
      </c>
      <c r="EJ115" s="172">
        <f t="shared" si="89"/>
        <v>0</v>
      </c>
      <c r="EK115" s="172">
        <f t="shared" si="89"/>
        <v>0</v>
      </c>
      <c r="EL115" s="172">
        <f t="shared" si="89"/>
        <v>0</v>
      </c>
      <c r="EM115" s="172">
        <f t="shared" si="89"/>
        <v>0</v>
      </c>
      <c r="EN115" s="172">
        <f t="shared" si="89"/>
        <v>0</v>
      </c>
      <c r="EO115" s="172">
        <f t="shared" si="89"/>
        <v>0</v>
      </c>
      <c r="EP115" s="172">
        <f t="shared" si="89"/>
        <v>0</v>
      </c>
      <c r="EQ115" s="172">
        <f t="shared" si="89"/>
        <v>0</v>
      </c>
      <c r="ER115" s="172">
        <f t="shared" si="89"/>
        <v>0</v>
      </c>
      <c r="ES115" s="172">
        <f t="shared" si="89"/>
        <v>0</v>
      </c>
      <c r="ET115" s="172">
        <f t="shared" si="89"/>
        <v>0</v>
      </c>
      <c r="EU115" s="172">
        <f t="shared" si="89"/>
        <v>0</v>
      </c>
      <c r="EV115" s="172">
        <f t="shared" si="89"/>
        <v>0</v>
      </c>
      <c r="EW115" s="172">
        <f t="shared" si="89"/>
        <v>0</v>
      </c>
      <c r="EX115" s="172">
        <f t="shared" si="89"/>
        <v>0</v>
      </c>
      <c r="EY115" s="172">
        <f t="shared" si="89"/>
        <v>0</v>
      </c>
      <c r="EZ115" s="172">
        <f t="shared" si="89"/>
        <v>0</v>
      </c>
    </row>
    <row r="116" spans="1:156" s="86" customFormat="1" x14ac:dyDescent="0.3">
      <c r="A116" s="10"/>
      <c r="B116" s="97" t="s">
        <v>115</v>
      </c>
      <c r="D116" s="173">
        <f>SUM(F116:EG116)</f>
        <v>0</v>
      </c>
      <c r="E116" s="170"/>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c r="BY116" s="174"/>
      <c r="BZ116" s="174"/>
      <c r="CA116" s="174"/>
      <c r="CB116" s="174"/>
      <c r="CC116" s="174"/>
      <c r="CD116" s="174"/>
      <c r="CE116" s="174"/>
      <c r="CF116" s="174"/>
      <c r="CG116" s="174"/>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74"/>
      <c r="DU116" s="174"/>
      <c r="DV116" s="174"/>
      <c r="DW116" s="174"/>
      <c r="DX116" s="174"/>
      <c r="DY116" s="174"/>
      <c r="DZ116" s="174"/>
      <c r="EA116" s="174"/>
      <c r="EB116" s="174"/>
      <c r="EC116" s="174"/>
      <c r="ED116" s="174"/>
      <c r="EE116" s="174"/>
      <c r="EF116" s="174"/>
      <c r="EG116" s="174"/>
      <c r="EH116" s="174"/>
      <c r="EI116" s="174"/>
      <c r="EJ116" s="174"/>
      <c r="EK116" s="174"/>
      <c r="EL116" s="174"/>
      <c r="EM116" s="174"/>
      <c r="EN116" s="174"/>
      <c r="EO116" s="174"/>
      <c r="EP116" s="174"/>
      <c r="EQ116" s="174"/>
      <c r="ER116" s="174"/>
      <c r="ES116" s="174"/>
      <c r="ET116" s="174"/>
      <c r="EU116" s="174"/>
      <c r="EV116" s="174"/>
      <c r="EW116" s="174"/>
      <c r="EX116" s="174"/>
      <c r="EY116" s="174"/>
      <c r="EZ116" s="174"/>
    </row>
    <row r="117" spans="1:156" x14ac:dyDescent="0.3">
      <c r="B117" s="87" t="s">
        <v>97</v>
      </c>
      <c r="D117" s="173">
        <f>SUM(F117:EG117)</f>
        <v>0</v>
      </c>
      <c r="E117" s="170"/>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4"/>
      <c r="DC117" s="174"/>
      <c r="DD117" s="174"/>
      <c r="DE117" s="174"/>
      <c r="DF117" s="174"/>
      <c r="DG117" s="174"/>
      <c r="DH117" s="174"/>
      <c r="DI117" s="174"/>
      <c r="DJ117" s="174"/>
      <c r="DK117" s="174"/>
      <c r="DL117" s="174"/>
      <c r="DM117" s="174"/>
      <c r="DN117" s="174"/>
      <c r="DO117" s="174"/>
      <c r="DP117" s="174"/>
      <c r="DQ117" s="174"/>
      <c r="DR117" s="174"/>
      <c r="DS117" s="174"/>
      <c r="DT117" s="174"/>
      <c r="DU117" s="174"/>
      <c r="DV117" s="174"/>
      <c r="DW117" s="174"/>
      <c r="DX117" s="174"/>
      <c r="DY117" s="174"/>
      <c r="DZ117" s="174"/>
      <c r="EA117" s="174"/>
      <c r="EB117" s="174"/>
      <c r="EC117" s="174"/>
      <c r="ED117" s="174"/>
      <c r="EE117" s="174"/>
      <c r="EF117" s="174"/>
      <c r="EG117" s="174"/>
      <c r="EH117" s="174"/>
      <c r="EI117" s="174"/>
      <c r="EJ117" s="174"/>
      <c r="EK117" s="174"/>
      <c r="EL117" s="174"/>
      <c r="EM117" s="174"/>
      <c r="EN117" s="174"/>
      <c r="EO117" s="174"/>
      <c r="EP117" s="174"/>
      <c r="EQ117" s="174"/>
      <c r="ER117" s="174"/>
      <c r="ES117" s="174"/>
      <c r="ET117" s="174"/>
      <c r="EU117" s="174"/>
      <c r="EV117" s="174"/>
      <c r="EW117" s="174"/>
      <c r="EX117" s="174"/>
      <c r="EY117" s="174"/>
      <c r="EZ117" s="174"/>
    </row>
    <row r="118" spans="1:156" x14ac:dyDescent="0.3">
      <c r="A118" s="30"/>
      <c r="B118" s="97" t="s">
        <v>116</v>
      </c>
      <c r="D118" s="173">
        <f>SUM(F118:EG118)</f>
        <v>0</v>
      </c>
      <c r="E118" s="170"/>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c r="BY118" s="174"/>
      <c r="BZ118" s="174"/>
      <c r="CA118" s="174"/>
      <c r="CB118" s="174"/>
      <c r="CC118" s="174"/>
      <c r="CD118" s="174"/>
      <c r="CE118" s="174"/>
      <c r="CF118" s="174"/>
      <c r="CG118" s="174"/>
      <c r="CH118" s="174"/>
      <c r="CI118" s="174"/>
      <c r="CJ118" s="174"/>
      <c r="CK118" s="174"/>
      <c r="CL118" s="174"/>
      <c r="CM118" s="174"/>
      <c r="CN118" s="174"/>
      <c r="CO118" s="174"/>
      <c r="CP118" s="174"/>
      <c r="CQ118" s="174"/>
      <c r="CR118" s="174"/>
      <c r="CS118" s="174"/>
      <c r="CT118" s="174"/>
      <c r="CU118" s="174"/>
      <c r="CV118" s="174"/>
      <c r="CW118" s="174"/>
      <c r="CX118" s="174"/>
      <c r="CY118" s="174"/>
      <c r="CZ118" s="174"/>
      <c r="DA118" s="174"/>
      <c r="DB118" s="174"/>
      <c r="DC118" s="174"/>
      <c r="DD118" s="174"/>
      <c r="DE118" s="174"/>
      <c r="DF118" s="174"/>
      <c r="DG118" s="174"/>
      <c r="DH118" s="174"/>
      <c r="DI118" s="174"/>
      <c r="DJ118" s="174"/>
      <c r="DK118" s="174"/>
      <c r="DL118" s="174"/>
      <c r="DM118" s="174"/>
      <c r="DN118" s="174"/>
      <c r="DO118" s="174"/>
      <c r="DP118" s="174"/>
      <c r="DQ118" s="174"/>
      <c r="DR118" s="174"/>
      <c r="DS118" s="174"/>
      <c r="DT118" s="174"/>
      <c r="DU118" s="174"/>
      <c r="DV118" s="174"/>
      <c r="DW118" s="174"/>
      <c r="DX118" s="174"/>
      <c r="DY118" s="174"/>
      <c r="DZ118" s="174"/>
      <c r="EA118" s="174"/>
      <c r="EB118" s="174"/>
      <c r="EC118" s="174"/>
      <c r="ED118" s="174"/>
      <c r="EE118" s="174"/>
      <c r="EF118" s="174"/>
      <c r="EG118" s="174"/>
      <c r="EH118" s="174"/>
      <c r="EI118" s="174"/>
      <c r="EJ118" s="174"/>
      <c r="EK118" s="174"/>
      <c r="EL118" s="174"/>
      <c r="EM118" s="174"/>
      <c r="EN118" s="174"/>
      <c r="EO118" s="174"/>
      <c r="EP118" s="174"/>
      <c r="EQ118" s="174"/>
      <c r="ER118" s="174"/>
      <c r="ES118" s="174"/>
      <c r="ET118" s="174"/>
      <c r="EU118" s="174"/>
      <c r="EV118" s="174"/>
      <c r="EW118" s="174"/>
      <c r="EX118" s="174"/>
      <c r="EY118" s="174"/>
      <c r="EZ118" s="174"/>
    </row>
    <row r="119" spans="1:156" s="10" customFormat="1" ht="7.5" customHeight="1" x14ac:dyDescent="0.3">
      <c r="A119" s="30"/>
      <c r="B119" s="66"/>
      <c r="D119" s="162"/>
      <c r="E119" s="160"/>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row>
    <row r="120" spans="1:156" s="85" customFormat="1" x14ac:dyDescent="0.3">
      <c r="A120" s="10"/>
      <c r="B120" s="85" t="s">
        <v>99</v>
      </c>
      <c r="D120" s="170"/>
      <c r="E120" s="170"/>
      <c r="F120" s="172">
        <f t="shared" ref="F120:AK120" si="90">SUM(F115:F119)</f>
        <v>0</v>
      </c>
      <c r="G120" s="172">
        <f t="shared" si="90"/>
        <v>0</v>
      </c>
      <c r="H120" s="172">
        <f t="shared" si="90"/>
        <v>0</v>
      </c>
      <c r="I120" s="172">
        <f t="shared" si="90"/>
        <v>0</v>
      </c>
      <c r="J120" s="172">
        <f t="shared" si="90"/>
        <v>0</v>
      </c>
      <c r="K120" s="172">
        <f t="shared" si="90"/>
        <v>0</v>
      </c>
      <c r="L120" s="172">
        <f t="shared" si="90"/>
        <v>0</v>
      </c>
      <c r="M120" s="172">
        <f t="shared" si="90"/>
        <v>0</v>
      </c>
      <c r="N120" s="172">
        <f t="shared" si="90"/>
        <v>0</v>
      </c>
      <c r="O120" s="172">
        <f t="shared" si="90"/>
        <v>0</v>
      </c>
      <c r="P120" s="172">
        <f t="shared" si="90"/>
        <v>0</v>
      </c>
      <c r="Q120" s="172">
        <f t="shared" si="90"/>
        <v>0</v>
      </c>
      <c r="R120" s="172">
        <f t="shared" si="90"/>
        <v>0</v>
      </c>
      <c r="S120" s="172">
        <f t="shared" si="90"/>
        <v>0</v>
      </c>
      <c r="T120" s="172">
        <f t="shared" si="90"/>
        <v>0</v>
      </c>
      <c r="U120" s="172">
        <f t="shared" si="90"/>
        <v>0</v>
      </c>
      <c r="V120" s="172">
        <f t="shared" si="90"/>
        <v>0</v>
      </c>
      <c r="W120" s="172">
        <f t="shared" si="90"/>
        <v>0</v>
      </c>
      <c r="X120" s="172">
        <f t="shared" si="90"/>
        <v>0</v>
      </c>
      <c r="Y120" s="172">
        <f t="shared" si="90"/>
        <v>0</v>
      </c>
      <c r="Z120" s="172">
        <f t="shared" si="90"/>
        <v>0</v>
      </c>
      <c r="AA120" s="172">
        <f t="shared" si="90"/>
        <v>0</v>
      </c>
      <c r="AB120" s="172">
        <f t="shared" si="90"/>
        <v>0</v>
      </c>
      <c r="AC120" s="172">
        <f t="shared" si="90"/>
        <v>0</v>
      </c>
      <c r="AD120" s="172">
        <f t="shared" si="90"/>
        <v>0</v>
      </c>
      <c r="AE120" s="172">
        <f t="shared" si="90"/>
        <v>0</v>
      </c>
      <c r="AF120" s="172">
        <f t="shared" si="90"/>
        <v>0</v>
      </c>
      <c r="AG120" s="172">
        <f t="shared" si="90"/>
        <v>0</v>
      </c>
      <c r="AH120" s="172">
        <f t="shared" si="90"/>
        <v>0</v>
      </c>
      <c r="AI120" s="172">
        <f t="shared" si="90"/>
        <v>0</v>
      </c>
      <c r="AJ120" s="172">
        <f t="shared" si="90"/>
        <v>0</v>
      </c>
      <c r="AK120" s="172">
        <f t="shared" si="90"/>
        <v>0</v>
      </c>
      <c r="AL120" s="172">
        <f t="shared" ref="AL120:BQ120" si="91">SUM(AL115:AL119)</f>
        <v>0</v>
      </c>
      <c r="AM120" s="172">
        <f t="shared" si="91"/>
        <v>0</v>
      </c>
      <c r="AN120" s="172">
        <f t="shared" si="91"/>
        <v>0</v>
      </c>
      <c r="AO120" s="172">
        <f t="shared" si="91"/>
        <v>0</v>
      </c>
      <c r="AP120" s="172">
        <f t="shared" si="91"/>
        <v>0</v>
      </c>
      <c r="AQ120" s="172">
        <f t="shared" si="91"/>
        <v>0</v>
      </c>
      <c r="AR120" s="172">
        <f t="shared" si="91"/>
        <v>0</v>
      </c>
      <c r="AS120" s="172">
        <f t="shared" si="91"/>
        <v>0</v>
      </c>
      <c r="AT120" s="172">
        <f t="shared" si="91"/>
        <v>0</v>
      </c>
      <c r="AU120" s="172">
        <f t="shared" si="91"/>
        <v>0</v>
      </c>
      <c r="AV120" s="172">
        <f t="shared" si="91"/>
        <v>0</v>
      </c>
      <c r="AW120" s="172">
        <f t="shared" si="91"/>
        <v>0</v>
      </c>
      <c r="AX120" s="172">
        <f t="shared" si="91"/>
        <v>0</v>
      </c>
      <c r="AY120" s="172">
        <f t="shared" si="91"/>
        <v>0</v>
      </c>
      <c r="AZ120" s="172">
        <f t="shared" si="91"/>
        <v>0</v>
      </c>
      <c r="BA120" s="172">
        <f t="shared" si="91"/>
        <v>0</v>
      </c>
      <c r="BB120" s="172">
        <f t="shared" si="91"/>
        <v>0</v>
      </c>
      <c r="BC120" s="172">
        <f t="shared" si="91"/>
        <v>0</v>
      </c>
      <c r="BD120" s="172">
        <f t="shared" si="91"/>
        <v>0</v>
      </c>
      <c r="BE120" s="172">
        <f t="shared" si="91"/>
        <v>0</v>
      </c>
      <c r="BF120" s="172">
        <f t="shared" si="91"/>
        <v>0</v>
      </c>
      <c r="BG120" s="172">
        <f t="shared" si="91"/>
        <v>0</v>
      </c>
      <c r="BH120" s="172">
        <f t="shared" si="91"/>
        <v>0</v>
      </c>
      <c r="BI120" s="172">
        <f t="shared" si="91"/>
        <v>0</v>
      </c>
      <c r="BJ120" s="172">
        <f t="shared" si="91"/>
        <v>0</v>
      </c>
      <c r="BK120" s="172">
        <f t="shared" si="91"/>
        <v>0</v>
      </c>
      <c r="BL120" s="172">
        <f t="shared" si="91"/>
        <v>0</v>
      </c>
      <c r="BM120" s="172">
        <f t="shared" si="91"/>
        <v>0</v>
      </c>
      <c r="BN120" s="172">
        <f t="shared" si="91"/>
        <v>0</v>
      </c>
      <c r="BO120" s="172">
        <f t="shared" si="91"/>
        <v>0</v>
      </c>
      <c r="BP120" s="172">
        <f t="shared" si="91"/>
        <v>0</v>
      </c>
      <c r="BQ120" s="172">
        <f t="shared" si="91"/>
        <v>0</v>
      </c>
      <c r="BR120" s="172">
        <f t="shared" ref="BR120:CW120" si="92">SUM(BR115:BR119)</f>
        <v>0</v>
      </c>
      <c r="BS120" s="172">
        <f t="shared" si="92"/>
        <v>0</v>
      </c>
      <c r="BT120" s="172">
        <f t="shared" si="92"/>
        <v>0</v>
      </c>
      <c r="BU120" s="172">
        <f t="shared" si="92"/>
        <v>0</v>
      </c>
      <c r="BV120" s="172">
        <f t="shared" si="92"/>
        <v>0</v>
      </c>
      <c r="BW120" s="172">
        <f t="shared" si="92"/>
        <v>0</v>
      </c>
      <c r="BX120" s="172">
        <f t="shared" si="92"/>
        <v>0</v>
      </c>
      <c r="BY120" s="172">
        <f t="shared" si="92"/>
        <v>0</v>
      </c>
      <c r="BZ120" s="172">
        <f t="shared" si="92"/>
        <v>0</v>
      </c>
      <c r="CA120" s="172">
        <f t="shared" si="92"/>
        <v>0</v>
      </c>
      <c r="CB120" s="172">
        <f t="shared" si="92"/>
        <v>0</v>
      </c>
      <c r="CC120" s="172">
        <f t="shared" si="92"/>
        <v>0</v>
      </c>
      <c r="CD120" s="172">
        <f t="shared" si="92"/>
        <v>0</v>
      </c>
      <c r="CE120" s="172">
        <f t="shared" si="92"/>
        <v>0</v>
      </c>
      <c r="CF120" s="172">
        <f t="shared" si="92"/>
        <v>0</v>
      </c>
      <c r="CG120" s="172">
        <f t="shared" si="92"/>
        <v>0</v>
      </c>
      <c r="CH120" s="172">
        <f t="shared" si="92"/>
        <v>0</v>
      </c>
      <c r="CI120" s="172">
        <f t="shared" si="92"/>
        <v>0</v>
      </c>
      <c r="CJ120" s="172">
        <f t="shared" si="92"/>
        <v>0</v>
      </c>
      <c r="CK120" s="172">
        <f t="shared" si="92"/>
        <v>0</v>
      </c>
      <c r="CL120" s="172">
        <f t="shared" si="92"/>
        <v>0</v>
      </c>
      <c r="CM120" s="172">
        <f t="shared" si="92"/>
        <v>0</v>
      </c>
      <c r="CN120" s="172">
        <f t="shared" si="92"/>
        <v>0</v>
      </c>
      <c r="CO120" s="172">
        <f t="shared" si="92"/>
        <v>0</v>
      </c>
      <c r="CP120" s="172">
        <f t="shared" si="92"/>
        <v>0</v>
      </c>
      <c r="CQ120" s="172">
        <f t="shared" si="92"/>
        <v>0</v>
      </c>
      <c r="CR120" s="172">
        <f t="shared" si="92"/>
        <v>0</v>
      </c>
      <c r="CS120" s="172">
        <f t="shared" si="92"/>
        <v>0</v>
      </c>
      <c r="CT120" s="172">
        <f t="shared" si="92"/>
        <v>0</v>
      </c>
      <c r="CU120" s="172">
        <f t="shared" si="92"/>
        <v>0</v>
      </c>
      <c r="CV120" s="172">
        <f t="shared" si="92"/>
        <v>0</v>
      </c>
      <c r="CW120" s="172">
        <f t="shared" si="92"/>
        <v>0</v>
      </c>
      <c r="CX120" s="172">
        <f t="shared" ref="CX120:EC120" si="93">SUM(CX115:CX119)</f>
        <v>0</v>
      </c>
      <c r="CY120" s="172">
        <f t="shared" si="93"/>
        <v>0</v>
      </c>
      <c r="CZ120" s="172">
        <f t="shared" si="93"/>
        <v>0</v>
      </c>
      <c r="DA120" s="172">
        <f t="shared" si="93"/>
        <v>0</v>
      </c>
      <c r="DB120" s="172">
        <f t="shared" si="93"/>
        <v>0</v>
      </c>
      <c r="DC120" s="172">
        <f t="shared" si="93"/>
        <v>0</v>
      </c>
      <c r="DD120" s="172">
        <f t="shared" si="93"/>
        <v>0</v>
      </c>
      <c r="DE120" s="172">
        <f t="shared" si="93"/>
        <v>0</v>
      </c>
      <c r="DF120" s="172">
        <f t="shared" si="93"/>
        <v>0</v>
      </c>
      <c r="DG120" s="172">
        <f t="shared" si="93"/>
        <v>0</v>
      </c>
      <c r="DH120" s="172">
        <f t="shared" si="93"/>
        <v>0</v>
      </c>
      <c r="DI120" s="172">
        <f t="shared" si="93"/>
        <v>0</v>
      </c>
      <c r="DJ120" s="172">
        <f t="shared" si="93"/>
        <v>0</v>
      </c>
      <c r="DK120" s="172">
        <f t="shared" si="93"/>
        <v>0</v>
      </c>
      <c r="DL120" s="172">
        <f t="shared" si="93"/>
        <v>0</v>
      </c>
      <c r="DM120" s="172">
        <f t="shared" si="93"/>
        <v>0</v>
      </c>
      <c r="DN120" s="172">
        <f t="shared" si="93"/>
        <v>0</v>
      </c>
      <c r="DO120" s="172">
        <f t="shared" si="93"/>
        <v>0</v>
      </c>
      <c r="DP120" s="172">
        <f t="shared" si="93"/>
        <v>0</v>
      </c>
      <c r="DQ120" s="172">
        <f t="shared" si="93"/>
        <v>0</v>
      </c>
      <c r="DR120" s="172">
        <f t="shared" si="93"/>
        <v>0</v>
      </c>
      <c r="DS120" s="172">
        <f t="shared" si="93"/>
        <v>0</v>
      </c>
      <c r="DT120" s="172">
        <f t="shared" si="93"/>
        <v>0</v>
      </c>
      <c r="DU120" s="172">
        <f t="shared" si="93"/>
        <v>0</v>
      </c>
      <c r="DV120" s="172">
        <f t="shared" si="93"/>
        <v>0</v>
      </c>
      <c r="DW120" s="172">
        <f t="shared" si="93"/>
        <v>0</v>
      </c>
      <c r="DX120" s="172">
        <f t="shared" si="93"/>
        <v>0</v>
      </c>
      <c r="DY120" s="172">
        <f t="shared" si="93"/>
        <v>0</v>
      </c>
      <c r="DZ120" s="172">
        <f t="shared" si="93"/>
        <v>0</v>
      </c>
      <c r="EA120" s="172">
        <f t="shared" si="93"/>
        <v>0</v>
      </c>
      <c r="EB120" s="172">
        <f t="shared" si="93"/>
        <v>0</v>
      </c>
      <c r="EC120" s="172">
        <f t="shared" si="93"/>
        <v>0</v>
      </c>
      <c r="ED120" s="172">
        <f t="shared" ref="ED120:EZ120" si="94">SUM(ED115:ED119)</f>
        <v>0</v>
      </c>
      <c r="EE120" s="172">
        <f t="shared" si="94"/>
        <v>0</v>
      </c>
      <c r="EF120" s="172">
        <f t="shared" si="94"/>
        <v>0</v>
      </c>
      <c r="EG120" s="172">
        <f t="shared" si="94"/>
        <v>0</v>
      </c>
      <c r="EH120" s="172">
        <f t="shared" si="94"/>
        <v>0</v>
      </c>
      <c r="EI120" s="172">
        <f t="shared" si="94"/>
        <v>0</v>
      </c>
      <c r="EJ120" s="172">
        <f t="shared" si="94"/>
        <v>0</v>
      </c>
      <c r="EK120" s="172">
        <f t="shared" si="94"/>
        <v>0</v>
      </c>
      <c r="EL120" s="172">
        <f t="shared" si="94"/>
        <v>0</v>
      </c>
      <c r="EM120" s="172">
        <f t="shared" si="94"/>
        <v>0</v>
      </c>
      <c r="EN120" s="172">
        <f t="shared" si="94"/>
        <v>0</v>
      </c>
      <c r="EO120" s="172">
        <f t="shared" si="94"/>
        <v>0</v>
      </c>
      <c r="EP120" s="172">
        <f t="shared" si="94"/>
        <v>0</v>
      </c>
      <c r="EQ120" s="172">
        <f t="shared" si="94"/>
        <v>0</v>
      </c>
      <c r="ER120" s="172">
        <f t="shared" si="94"/>
        <v>0</v>
      </c>
      <c r="ES120" s="172">
        <f t="shared" si="94"/>
        <v>0</v>
      </c>
      <c r="ET120" s="172">
        <f t="shared" si="94"/>
        <v>0</v>
      </c>
      <c r="EU120" s="172">
        <f t="shared" si="94"/>
        <v>0</v>
      </c>
      <c r="EV120" s="172">
        <f t="shared" si="94"/>
        <v>0</v>
      </c>
      <c r="EW120" s="172">
        <f t="shared" si="94"/>
        <v>0</v>
      </c>
      <c r="EX120" s="172">
        <f t="shared" si="94"/>
        <v>0</v>
      </c>
      <c r="EY120" s="172">
        <f t="shared" si="94"/>
        <v>0</v>
      </c>
      <c r="EZ120" s="172">
        <f t="shared" si="94"/>
        <v>0</v>
      </c>
    </row>
    <row r="121" spans="1:156" s="81" customFormat="1" x14ac:dyDescent="0.3">
      <c r="A121" s="10"/>
      <c r="D121" s="180"/>
      <c r="E121" s="17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row>
    <row r="122" spans="1:156" x14ac:dyDescent="0.3">
      <c r="A122" s="30"/>
      <c r="B122" s="98" t="s">
        <v>117</v>
      </c>
      <c r="D122" s="169"/>
      <c r="E122" s="170"/>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c r="CD122" s="177"/>
      <c r="CE122" s="177"/>
      <c r="CF122" s="177"/>
      <c r="CG122" s="177"/>
      <c r="CH122" s="177"/>
      <c r="CI122" s="177"/>
      <c r="CJ122" s="177"/>
      <c r="CK122" s="177"/>
      <c r="CL122" s="177"/>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c r="EA122" s="177"/>
      <c r="EB122" s="177"/>
      <c r="EC122" s="177"/>
      <c r="ED122" s="177"/>
      <c r="EE122" s="177"/>
      <c r="EF122" s="177"/>
      <c r="EG122" s="177"/>
      <c r="EH122" s="177"/>
      <c r="EI122" s="177"/>
      <c r="EJ122" s="177"/>
      <c r="EK122" s="177"/>
      <c r="EL122" s="177"/>
      <c r="EM122" s="177"/>
      <c r="EN122" s="177"/>
      <c r="EO122" s="177"/>
      <c r="EP122" s="177"/>
      <c r="EQ122" s="177"/>
      <c r="ER122" s="177"/>
      <c r="ES122" s="177"/>
      <c r="ET122" s="177"/>
      <c r="EU122" s="177"/>
      <c r="EV122" s="177"/>
      <c r="EW122" s="177"/>
      <c r="EX122" s="177"/>
      <c r="EY122" s="177"/>
      <c r="EZ122" s="177"/>
    </row>
    <row r="123" spans="1:156" s="85" customFormat="1" x14ac:dyDescent="0.3">
      <c r="A123" s="10"/>
      <c r="B123" s="86" t="s">
        <v>118</v>
      </c>
      <c r="D123" s="172">
        <f>SUM(F123:EG123)</f>
        <v>0</v>
      </c>
      <c r="E123" s="170"/>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row>
    <row r="124" spans="1:156" s="24" customFormat="1" x14ac:dyDescent="0.3">
      <c r="A124" s="10"/>
      <c r="B124" s="78"/>
    </row>
    <row r="125" spans="1:156" s="24" customFormat="1" ht="15.5" x14ac:dyDescent="0.3">
      <c r="A125" s="10"/>
      <c r="B125" s="79" t="s">
        <v>119</v>
      </c>
      <c r="D125" s="91"/>
      <c r="F125" s="91"/>
    </row>
    <row r="126" spans="1:156" s="24" customFormat="1" x14ac:dyDescent="0.3">
      <c r="A126" s="10"/>
      <c r="B126" s="78"/>
    </row>
    <row r="127" spans="1:156" s="24" customFormat="1" x14ac:dyDescent="0.3">
      <c r="A127" s="30"/>
      <c r="B127" s="92" t="s">
        <v>292</v>
      </c>
    </row>
    <row r="128" spans="1:156" s="24" customFormat="1" x14ac:dyDescent="0.3">
      <c r="A128" s="10"/>
      <c r="B128" s="78"/>
    </row>
    <row r="129" spans="1:156" s="85" customFormat="1" x14ac:dyDescent="0.3">
      <c r="A129" s="10"/>
      <c r="B129" s="99" t="s">
        <v>293</v>
      </c>
      <c r="D129" s="182"/>
      <c r="E129" s="183"/>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row>
    <row r="130" spans="1:156" s="31" customFormat="1" x14ac:dyDescent="0.3">
      <c r="A130" s="10"/>
      <c r="B130" s="98"/>
      <c r="D130" s="185"/>
      <c r="E130" s="183"/>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row>
    <row r="131" spans="1:156" x14ac:dyDescent="0.3">
      <c r="B131" s="85" t="s">
        <v>294</v>
      </c>
      <c r="C131" s="31"/>
      <c r="D131" s="142"/>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row>
    <row r="132" spans="1:156" x14ac:dyDescent="0.3">
      <c r="B132" s="99" t="s">
        <v>295</v>
      </c>
      <c r="C132" s="31"/>
      <c r="D132" s="142"/>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row>
    <row r="133" spans="1:156" x14ac:dyDescent="0.3">
      <c r="B133" s="85" t="s">
        <v>296</v>
      </c>
      <c r="D133" s="199"/>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row>
    <row r="134" spans="1:156" x14ac:dyDescent="0.3">
      <c r="A134" s="30"/>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row>
    <row r="135" spans="1:156" x14ac:dyDescent="0.3">
      <c r="B135" s="92" t="s">
        <v>297</v>
      </c>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row>
    <row r="136" spans="1:156" x14ac:dyDescent="0.3">
      <c r="B136" s="101"/>
      <c r="C136" s="90"/>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row>
    <row r="137" spans="1:156" x14ac:dyDescent="0.3">
      <c r="B137" s="85" t="s">
        <v>294</v>
      </c>
      <c r="D137" s="142"/>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row>
    <row r="138" spans="1:156" x14ac:dyDescent="0.3">
      <c r="A138" s="30"/>
      <c r="B138" s="99" t="s">
        <v>295</v>
      </c>
      <c r="D138" s="142"/>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row>
    <row r="139" spans="1:156" s="31" customFormat="1" x14ac:dyDescent="0.3">
      <c r="A139" s="10"/>
      <c r="B139" s="85" t="s">
        <v>296</v>
      </c>
      <c r="D139" s="199"/>
      <c r="E139" s="183"/>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row>
    <row r="140" spans="1:156" x14ac:dyDescent="0.3">
      <c r="B140" s="102"/>
      <c r="C140" s="10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row>
    <row r="141" spans="1:156" x14ac:dyDescent="0.3">
      <c r="B141" s="92" t="s">
        <v>120</v>
      </c>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row>
    <row r="142" spans="1:156" x14ac:dyDescent="0.3">
      <c r="B142" s="101"/>
      <c r="C142" s="90"/>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row>
    <row r="143" spans="1:156" s="31" customFormat="1" x14ac:dyDescent="0.3">
      <c r="A143" s="10"/>
      <c r="B143" s="85" t="s">
        <v>294</v>
      </c>
      <c r="C143" s="24"/>
      <c r="D143" s="142"/>
      <c r="E143" s="183"/>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row>
    <row r="144" spans="1:156" s="31" customFormat="1" x14ac:dyDescent="0.3">
      <c r="A144" s="10"/>
      <c r="B144" s="99" t="s">
        <v>295</v>
      </c>
      <c r="C144" s="24"/>
      <c r="D144" s="142"/>
      <c r="E144" s="183"/>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row>
    <row r="145" spans="1:156" x14ac:dyDescent="0.3">
      <c r="B145" s="85" t="s">
        <v>296</v>
      </c>
      <c r="D145" s="199"/>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row>
    <row r="146" spans="1:156" x14ac:dyDescent="0.3">
      <c r="B146" s="102"/>
      <c r="C146" s="103"/>
    </row>
    <row r="147" spans="1:156" x14ac:dyDescent="0.3">
      <c r="A147" s="30"/>
      <c r="B147" s="92" t="s">
        <v>121</v>
      </c>
    </row>
    <row r="149" spans="1:156" x14ac:dyDescent="0.3">
      <c r="B149" s="98" t="s">
        <v>122</v>
      </c>
    </row>
    <row r="150" spans="1:156" x14ac:dyDescent="0.3">
      <c r="B150" s="78" t="s">
        <v>123</v>
      </c>
      <c r="D150" s="187"/>
      <c r="E150" s="187"/>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row>
    <row r="151" spans="1:156" x14ac:dyDescent="0.3">
      <c r="B151" s="105" t="s">
        <v>124</v>
      </c>
      <c r="D151" s="104"/>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87"/>
      <c r="DX151" s="187"/>
      <c r="DY151" s="187"/>
      <c r="DZ151" s="187"/>
      <c r="EA151" s="187"/>
      <c r="EB151" s="187"/>
      <c r="EC151" s="187"/>
      <c r="ED151" s="187"/>
      <c r="EE151" s="187"/>
      <c r="EF151" s="187"/>
      <c r="EG151" s="187"/>
      <c r="EH151" s="187"/>
      <c r="EI151" s="187"/>
      <c r="EJ151" s="187"/>
      <c r="EK151" s="187"/>
      <c r="EL151" s="187"/>
      <c r="EM151" s="187"/>
      <c r="EN151" s="187"/>
      <c r="EO151" s="187"/>
      <c r="EP151" s="187"/>
      <c r="EQ151" s="187"/>
      <c r="ER151" s="187"/>
      <c r="ES151" s="187"/>
      <c r="ET151" s="187"/>
      <c r="EU151" s="187"/>
      <c r="EV151" s="187"/>
      <c r="EW151" s="187"/>
      <c r="EX151" s="187"/>
      <c r="EY151" s="187"/>
      <c r="EZ151" s="187"/>
    </row>
    <row r="152" spans="1:156" x14ac:dyDescent="0.3">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87"/>
      <c r="DX152" s="187"/>
      <c r="DY152" s="187"/>
      <c r="DZ152" s="187"/>
      <c r="EA152" s="187"/>
      <c r="EB152" s="187"/>
      <c r="EC152" s="187"/>
      <c r="ED152" s="187"/>
      <c r="EE152" s="187"/>
      <c r="EF152" s="187"/>
      <c r="EG152" s="187"/>
      <c r="EH152" s="187"/>
      <c r="EI152" s="187"/>
      <c r="EJ152" s="187"/>
      <c r="EK152" s="187"/>
      <c r="EL152" s="187"/>
      <c r="EM152" s="187"/>
      <c r="EN152" s="187"/>
      <c r="EO152" s="187"/>
      <c r="EP152" s="187"/>
      <c r="EQ152" s="187"/>
      <c r="ER152" s="187"/>
      <c r="ES152" s="187"/>
      <c r="ET152" s="187"/>
      <c r="EU152" s="187"/>
      <c r="EV152" s="187"/>
      <c r="EW152" s="187"/>
      <c r="EX152" s="187"/>
      <c r="EY152" s="187"/>
      <c r="EZ152" s="187"/>
    </row>
    <row r="153" spans="1:156" x14ac:dyDescent="0.3">
      <c r="B153" s="98" t="s">
        <v>312</v>
      </c>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87"/>
      <c r="DX153" s="187"/>
      <c r="DY153" s="187"/>
      <c r="DZ153" s="187"/>
      <c r="EA153" s="187"/>
      <c r="EB153" s="187"/>
      <c r="EC153" s="187"/>
      <c r="ED153" s="187"/>
      <c r="EE153" s="187"/>
      <c r="EF153" s="187"/>
      <c r="EG153" s="187"/>
      <c r="EH153" s="187"/>
      <c r="EI153" s="187"/>
      <c r="EJ153" s="187"/>
      <c r="EK153" s="187"/>
      <c r="EL153" s="187"/>
      <c r="EM153" s="187"/>
      <c r="EN153" s="187"/>
      <c r="EO153" s="187"/>
      <c r="EP153" s="187"/>
      <c r="EQ153" s="187"/>
      <c r="ER153" s="187"/>
      <c r="ES153" s="187"/>
      <c r="ET153" s="187"/>
      <c r="EU153" s="187"/>
      <c r="EV153" s="187"/>
      <c r="EW153" s="187"/>
      <c r="EX153" s="187"/>
      <c r="EY153" s="187"/>
      <c r="EZ153" s="187"/>
    </row>
    <row r="154" spans="1:156" x14ac:dyDescent="0.3">
      <c r="B154" s="78" t="s">
        <v>123</v>
      </c>
      <c r="D154" s="187"/>
      <c r="E154" s="187"/>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row>
    <row r="155" spans="1:156" x14ac:dyDescent="0.3">
      <c r="B155" s="105" t="s">
        <v>125</v>
      </c>
      <c r="D155" s="104"/>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87"/>
      <c r="DX155" s="187"/>
      <c r="DY155" s="187"/>
      <c r="DZ155" s="187"/>
      <c r="EA155" s="187"/>
      <c r="EB155" s="187"/>
      <c r="EC155" s="187"/>
      <c r="ED155" s="187"/>
      <c r="EE155" s="187"/>
      <c r="EF155" s="187"/>
      <c r="EG155" s="187"/>
      <c r="EH155" s="187"/>
      <c r="EI155" s="187"/>
      <c r="EJ155" s="187"/>
      <c r="EK155" s="187"/>
      <c r="EL155" s="187"/>
      <c r="EM155" s="187"/>
      <c r="EN155" s="187"/>
      <c r="EO155" s="187"/>
      <c r="EP155" s="187"/>
      <c r="EQ155" s="187"/>
      <c r="ER155" s="187"/>
      <c r="ES155" s="187"/>
      <c r="ET155" s="187"/>
      <c r="EU155" s="187"/>
      <c r="EV155" s="187"/>
      <c r="EW155" s="187"/>
      <c r="EX155" s="187"/>
      <c r="EY155" s="187"/>
      <c r="EZ155" s="187"/>
    </row>
    <row r="156" spans="1:156" x14ac:dyDescent="0.3">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87"/>
      <c r="DX156" s="187"/>
      <c r="DY156" s="187"/>
      <c r="DZ156" s="187"/>
      <c r="EA156" s="187"/>
      <c r="EB156" s="187"/>
      <c r="EC156" s="187"/>
      <c r="ED156" s="187"/>
      <c r="EE156" s="187"/>
      <c r="EF156" s="187"/>
      <c r="EG156" s="187"/>
      <c r="EH156" s="187"/>
      <c r="EI156" s="187"/>
      <c r="EJ156" s="187"/>
      <c r="EK156" s="187"/>
      <c r="EL156" s="187"/>
      <c r="EM156" s="187"/>
      <c r="EN156" s="187"/>
      <c r="EO156" s="187"/>
      <c r="EP156" s="187"/>
      <c r="EQ156" s="187"/>
      <c r="ER156" s="187"/>
      <c r="ES156" s="187"/>
      <c r="ET156" s="187"/>
      <c r="EU156" s="187"/>
      <c r="EV156" s="187"/>
      <c r="EW156" s="187"/>
      <c r="EX156" s="187"/>
      <c r="EY156" s="187"/>
      <c r="EZ156" s="187"/>
    </row>
    <row r="157" spans="1:156" x14ac:dyDescent="0.3">
      <c r="B157" s="98" t="s">
        <v>126</v>
      </c>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87"/>
      <c r="DX157" s="187"/>
      <c r="DY157" s="187"/>
      <c r="DZ157" s="187"/>
      <c r="EA157" s="187"/>
      <c r="EB157" s="187"/>
      <c r="EC157" s="187"/>
      <c r="ED157" s="187"/>
      <c r="EE157" s="187"/>
      <c r="EF157" s="187"/>
      <c r="EG157" s="187"/>
      <c r="EH157" s="187"/>
      <c r="EI157" s="187"/>
      <c r="EJ157" s="187"/>
      <c r="EK157" s="187"/>
      <c r="EL157" s="187"/>
      <c r="EM157" s="187"/>
      <c r="EN157" s="187"/>
      <c r="EO157" s="187"/>
      <c r="EP157" s="187"/>
      <c r="EQ157" s="187"/>
      <c r="ER157" s="187"/>
      <c r="ES157" s="187"/>
      <c r="ET157" s="187"/>
      <c r="EU157" s="187"/>
      <c r="EV157" s="187"/>
      <c r="EW157" s="187"/>
      <c r="EX157" s="187"/>
      <c r="EY157" s="187"/>
      <c r="EZ157" s="187"/>
    </row>
    <row r="158" spans="1:156" x14ac:dyDescent="0.3">
      <c r="B158" s="78" t="s">
        <v>123</v>
      </c>
      <c r="D158" s="187"/>
      <c r="E158" s="187"/>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row>
    <row r="159" spans="1:156" x14ac:dyDescent="0.3">
      <c r="B159" s="105" t="s">
        <v>127</v>
      </c>
      <c r="D159" s="104"/>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87"/>
      <c r="DX159" s="187"/>
      <c r="DY159" s="187"/>
      <c r="DZ159" s="187"/>
      <c r="EA159" s="187"/>
      <c r="EB159" s="187"/>
      <c r="EC159" s="187"/>
      <c r="ED159" s="187"/>
      <c r="EE159" s="187"/>
      <c r="EF159" s="187"/>
      <c r="EG159" s="187"/>
      <c r="EH159" s="187"/>
      <c r="EI159" s="187"/>
      <c r="EJ159" s="187"/>
      <c r="EK159" s="187"/>
      <c r="EL159" s="187"/>
      <c r="EM159" s="187"/>
      <c r="EN159" s="187"/>
      <c r="EO159" s="187"/>
      <c r="EP159" s="187"/>
      <c r="EQ159" s="187"/>
      <c r="ER159" s="187"/>
      <c r="ES159" s="187"/>
      <c r="ET159" s="187"/>
      <c r="EU159" s="187"/>
      <c r="EV159" s="187"/>
      <c r="EW159" s="187"/>
      <c r="EX159" s="187"/>
      <c r="EY159" s="187"/>
      <c r="EZ159" s="187"/>
    </row>
    <row r="160" spans="1:156" x14ac:dyDescent="0.3">
      <c r="B160" s="105"/>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87"/>
      <c r="DX160" s="187"/>
      <c r="DY160" s="187"/>
      <c r="DZ160" s="187"/>
      <c r="EA160" s="187"/>
      <c r="EB160" s="187"/>
      <c r="EC160" s="187"/>
      <c r="ED160" s="187"/>
      <c r="EE160" s="187"/>
      <c r="EF160" s="187"/>
      <c r="EG160" s="187"/>
      <c r="EH160" s="187"/>
      <c r="EI160" s="187"/>
      <c r="EJ160" s="187"/>
      <c r="EK160" s="187"/>
      <c r="EL160" s="187"/>
      <c r="EM160" s="187"/>
      <c r="EN160" s="187"/>
      <c r="EO160" s="187"/>
      <c r="EP160" s="187"/>
      <c r="EQ160" s="187"/>
      <c r="ER160" s="187"/>
      <c r="ES160" s="187"/>
      <c r="ET160" s="187"/>
      <c r="EU160" s="187"/>
      <c r="EV160" s="187"/>
      <c r="EW160" s="187"/>
      <c r="EX160" s="187"/>
      <c r="EY160" s="187"/>
      <c r="EZ160" s="187"/>
    </row>
    <row r="161" spans="2:156" x14ac:dyDescent="0.3">
      <c r="B161" s="98" t="s">
        <v>310</v>
      </c>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87"/>
      <c r="EJ161" s="187"/>
      <c r="EK161" s="187"/>
      <c r="EL161" s="187"/>
      <c r="EM161" s="187"/>
      <c r="EN161" s="187"/>
      <c r="EO161" s="187"/>
      <c r="EP161" s="187"/>
      <c r="EQ161" s="187"/>
      <c r="ER161" s="187"/>
      <c r="ES161" s="187"/>
      <c r="ET161" s="187"/>
      <c r="EU161" s="187"/>
      <c r="EV161" s="187"/>
      <c r="EW161" s="187"/>
      <c r="EX161" s="187"/>
      <c r="EY161" s="187"/>
      <c r="EZ161" s="187"/>
    </row>
    <row r="162" spans="2:156" x14ac:dyDescent="0.3">
      <c r="B162" s="78" t="s">
        <v>123</v>
      </c>
      <c r="D162" s="187"/>
      <c r="E162" s="187"/>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row>
    <row r="163" spans="2:156" x14ac:dyDescent="0.3">
      <c r="B163" s="105" t="s">
        <v>311</v>
      </c>
      <c r="D163" s="104"/>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68"/>
  <sheetViews>
    <sheetView showGridLines="0" zoomScale="80" zoomScaleNormal="80" workbookViewId="0">
      <pane xSplit="4" ySplit="6" topLeftCell="E7" activePane="bottomRight" state="frozen"/>
      <selection pane="topRight" activeCell="EU1" sqref="EU1"/>
      <selection pane="bottomLeft" activeCell="A60" sqref="A60"/>
      <selection pane="bottomRight" activeCell="H41" sqref="H41"/>
    </sheetView>
  </sheetViews>
  <sheetFormatPr baseColWidth="10" defaultColWidth="9.1796875" defaultRowHeight="13" x14ac:dyDescent="0.3"/>
  <cols>
    <col min="1" max="1" width="3.1796875" style="10" customWidth="1"/>
    <col min="2" max="2" width="80.7265625" style="85" customWidth="1"/>
    <col min="3" max="3" width="15.7265625" style="106" customWidth="1"/>
    <col min="4" max="156" width="15.7265625" style="86" customWidth="1"/>
    <col min="157" max="157" width="15.7265625" customWidth="1"/>
    <col min="158" max="198" width="15.7265625" hidden="1" customWidth="1"/>
    <col min="199" max="199" width="15.7265625" style="86" hidden="1" customWidth="1"/>
    <col min="200" max="1025" width="11.54296875" style="86"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B5" s="17">
        <f>Général!CS5</f>
        <v>16619</v>
      </c>
      <c r="FC5" s="17">
        <f>Général!CT5</f>
        <v>16803</v>
      </c>
      <c r="FD5" s="17">
        <f>Général!CU5</f>
        <v>16984</v>
      </c>
      <c r="FE5" s="17">
        <f>Général!CV5</f>
        <v>17168</v>
      </c>
      <c r="FF5" s="17">
        <f>Général!CW5</f>
        <v>17349</v>
      </c>
      <c r="FG5" s="17">
        <f>Général!CX5</f>
        <v>17533</v>
      </c>
      <c r="FH5" s="17">
        <f>Général!CY5</f>
        <v>17715</v>
      </c>
      <c r="FI5" s="17">
        <f>Général!CZ5</f>
        <v>17899</v>
      </c>
      <c r="FJ5" s="17">
        <f>Général!DA5</f>
        <v>18080</v>
      </c>
      <c r="FK5" s="17">
        <f>Général!DB5</f>
        <v>18264</v>
      </c>
      <c r="FL5" s="17">
        <f>Général!DC5</f>
        <v>18445</v>
      </c>
      <c r="FM5" s="17">
        <f>Général!DD5</f>
        <v>18629</v>
      </c>
      <c r="FN5" s="17">
        <f>Général!DE5</f>
        <v>18810</v>
      </c>
      <c r="FO5" s="17">
        <f>Général!DF5</f>
        <v>18994</v>
      </c>
      <c r="FP5" s="17">
        <f>Général!DG5</f>
        <v>19176</v>
      </c>
      <c r="FQ5" s="17">
        <f>Général!DH5</f>
        <v>19360</v>
      </c>
      <c r="FR5" s="17">
        <f>Général!DI5</f>
        <v>19541</v>
      </c>
      <c r="FS5" s="17">
        <f>Général!DJ5</f>
        <v>19725</v>
      </c>
      <c r="FT5" s="17">
        <f>Général!DK5</f>
        <v>19906</v>
      </c>
      <c r="FU5" s="17">
        <f>Général!DL5</f>
        <v>20090</v>
      </c>
      <c r="FV5" s="17">
        <f>Général!DM5</f>
        <v>20271</v>
      </c>
      <c r="FW5" s="17">
        <f>Général!DN5</f>
        <v>20455</v>
      </c>
      <c r="FX5" s="17">
        <f>Général!DO5</f>
        <v>20637</v>
      </c>
      <c r="FY5" s="17">
        <f>Général!DP5</f>
        <v>20821</v>
      </c>
      <c r="FZ5" s="17">
        <f>Général!DQ5</f>
        <v>21002</v>
      </c>
      <c r="GA5" s="17">
        <f>Général!DR5</f>
        <v>21186</v>
      </c>
      <c r="GB5" s="17">
        <f>Général!DS5</f>
        <v>21367</v>
      </c>
      <c r="GC5" s="17">
        <f>Général!DT5</f>
        <v>21551</v>
      </c>
      <c r="GD5" s="17">
        <f>Général!DU5</f>
        <v>21732</v>
      </c>
      <c r="GE5" s="17">
        <f>Général!DV5</f>
        <v>21916</v>
      </c>
      <c r="GF5" s="17">
        <f>Général!DW5</f>
        <v>22098</v>
      </c>
      <c r="GG5" s="17">
        <f>Général!DX5</f>
        <v>22282</v>
      </c>
      <c r="GH5" s="17">
        <f>Général!DY5</f>
        <v>22463</v>
      </c>
      <c r="GI5" s="17">
        <f>Général!DZ5</f>
        <v>22647</v>
      </c>
      <c r="GJ5" s="17">
        <f>Général!EA5</f>
        <v>22828</v>
      </c>
      <c r="GK5" s="17">
        <f>Général!EB5</f>
        <v>23012</v>
      </c>
      <c r="GL5" s="17">
        <f>Général!EC5</f>
        <v>23193</v>
      </c>
      <c r="GM5" s="17">
        <f>Général!ED5</f>
        <v>23377</v>
      </c>
      <c r="GN5" s="17">
        <f>Général!EE5</f>
        <v>23559</v>
      </c>
      <c r="GO5" s="17">
        <f>Général!EF5</f>
        <v>23743</v>
      </c>
      <c r="GP5" s="17">
        <f>Général!EG5</f>
        <v>23924</v>
      </c>
      <c r="GQ5" s="17">
        <f>Général!EH5</f>
        <v>24108</v>
      </c>
      <c r="GR5" s="17">
        <f>Général!EI5</f>
        <v>24289</v>
      </c>
      <c r="GS5" s="17">
        <f>Général!EJ5</f>
        <v>24473</v>
      </c>
      <c r="GT5" s="17">
        <f>Général!EK5</f>
        <v>24654</v>
      </c>
      <c r="GU5" s="17">
        <f>Général!EL5</f>
        <v>24838</v>
      </c>
      <c r="GV5" s="17">
        <f>Général!EM5</f>
        <v>25020</v>
      </c>
      <c r="GW5" s="17">
        <f>Général!EN5</f>
        <v>25204</v>
      </c>
      <c r="GX5" s="17">
        <f>Général!EO5</f>
        <v>25385</v>
      </c>
      <c r="GY5" s="17">
        <f>Général!EP5</f>
        <v>25569</v>
      </c>
      <c r="GZ5" s="17">
        <f>Général!EQ5</f>
        <v>25750</v>
      </c>
      <c r="HA5" s="17">
        <f>Général!ER5</f>
        <v>25934</v>
      </c>
      <c r="HB5" s="17">
        <f>Général!ES5</f>
        <v>26115</v>
      </c>
      <c r="HC5" s="17">
        <f>Général!ET5</f>
        <v>26299</v>
      </c>
      <c r="HD5" s="17">
        <f>Général!EU5</f>
        <v>26481</v>
      </c>
      <c r="HE5" s="17">
        <f>Général!EV5</f>
        <v>26665</v>
      </c>
      <c r="HF5" s="17">
        <f>Général!EW5</f>
        <v>26846</v>
      </c>
      <c r="HG5" s="17">
        <f>Général!EX5</f>
        <v>27030</v>
      </c>
      <c r="HH5" s="17">
        <f>Général!EY5</f>
        <v>27211</v>
      </c>
      <c r="HI5" s="17">
        <f>Général!EZ5</f>
        <v>27395</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c r="JN5" s="17" t="e">
        <f>Général!#REF!</f>
        <v>#REF!</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B6" s="17">
        <f>Général!CS6</f>
        <v>16802</v>
      </c>
      <c r="FC6" s="17">
        <f>Général!CT6</f>
        <v>16983</v>
      </c>
      <c r="FD6" s="17">
        <f>Général!CU6</f>
        <v>17167</v>
      </c>
      <c r="FE6" s="17">
        <f>Général!CV6</f>
        <v>17348</v>
      </c>
      <c r="FF6" s="17">
        <f>Général!CW6</f>
        <v>17532</v>
      </c>
      <c r="FG6" s="17">
        <f>Général!CX6</f>
        <v>17714</v>
      </c>
      <c r="FH6" s="17">
        <f>Général!CY6</f>
        <v>17898</v>
      </c>
      <c r="FI6" s="17">
        <f>Général!CZ6</f>
        <v>18079</v>
      </c>
      <c r="FJ6" s="17">
        <f>Général!DA6</f>
        <v>18263</v>
      </c>
      <c r="FK6" s="17">
        <f>Général!DB6</f>
        <v>18444</v>
      </c>
      <c r="FL6" s="17">
        <f>Général!DC6</f>
        <v>18628</v>
      </c>
      <c r="FM6" s="17">
        <f>Général!DD6</f>
        <v>18809</v>
      </c>
      <c r="FN6" s="17">
        <f>Général!DE6</f>
        <v>18993</v>
      </c>
      <c r="FO6" s="17">
        <f>Général!DF6</f>
        <v>19175</v>
      </c>
      <c r="FP6" s="17">
        <f>Général!DG6</f>
        <v>19359</v>
      </c>
      <c r="FQ6" s="17">
        <f>Général!DH6</f>
        <v>19540</v>
      </c>
      <c r="FR6" s="17">
        <f>Général!DI6</f>
        <v>19724</v>
      </c>
      <c r="FS6" s="17">
        <f>Général!DJ6</f>
        <v>19905</v>
      </c>
      <c r="FT6" s="17">
        <f>Général!DK6</f>
        <v>20089</v>
      </c>
      <c r="FU6" s="17">
        <f>Général!DL6</f>
        <v>20270</v>
      </c>
      <c r="FV6" s="17">
        <f>Général!DM6</f>
        <v>20454</v>
      </c>
      <c r="FW6" s="17">
        <f>Général!DN6</f>
        <v>20636</v>
      </c>
      <c r="FX6" s="17">
        <f>Général!DO6</f>
        <v>20820</v>
      </c>
      <c r="FY6" s="17">
        <f>Général!DP6</f>
        <v>21001</v>
      </c>
      <c r="FZ6" s="17">
        <f>Général!DQ6</f>
        <v>21185</v>
      </c>
      <c r="GA6" s="17">
        <f>Général!DR6</f>
        <v>21366</v>
      </c>
      <c r="GB6" s="17">
        <f>Général!DS6</f>
        <v>21550</v>
      </c>
      <c r="GC6" s="17">
        <f>Général!DT6</f>
        <v>21731</v>
      </c>
      <c r="GD6" s="17">
        <f>Général!DU6</f>
        <v>21915</v>
      </c>
      <c r="GE6" s="17">
        <f>Général!DV6</f>
        <v>22097</v>
      </c>
      <c r="GF6" s="17">
        <f>Général!DW6</f>
        <v>22281</v>
      </c>
      <c r="GG6" s="17">
        <f>Général!DX6</f>
        <v>22462</v>
      </c>
      <c r="GH6" s="17">
        <f>Général!DY6</f>
        <v>22646</v>
      </c>
      <c r="GI6" s="17">
        <f>Général!DZ6</f>
        <v>22827</v>
      </c>
      <c r="GJ6" s="17">
        <f>Général!EA6</f>
        <v>23011</v>
      </c>
      <c r="GK6" s="17">
        <f>Général!EB6</f>
        <v>23192</v>
      </c>
      <c r="GL6" s="17">
        <f>Général!EC6</f>
        <v>23376</v>
      </c>
      <c r="GM6" s="17">
        <f>Général!ED6</f>
        <v>23558</v>
      </c>
      <c r="GN6" s="17">
        <f>Général!EE6</f>
        <v>23742</v>
      </c>
      <c r="GO6" s="17">
        <f>Général!EF6</f>
        <v>23923</v>
      </c>
      <c r="GP6" s="17">
        <f>Général!EG6</f>
        <v>24107</v>
      </c>
      <c r="GQ6" s="17">
        <f>Général!EH6</f>
        <v>24288</v>
      </c>
      <c r="GR6" s="17">
        <f>Général!EI6</f>
        <v>24472</v>
      </c>
      <c r="GS6" s="17">
        <f>Général!EJ6</f>
        <v>24653</v>
      </c>
      <c r="GT6" s="17">
        <f>Général!EK6</f>
        <v>24837</v>
      </c>
      <c r="GU6" s="17">
        <f>Général!EL6</f>
        <v>25019</v>
      </c>
      <c r="GV6" s="17">
        <f>Général!EM6</f>
        <v>25203</v>
      </c>
      <c r="GW6" s="17">
        <f>Général!EN6</f>
        <v>25384</v>
      </c>
      <c r="GX6" s="17">
        <f>Général!EO6</f>
        <v>25568</v>
      </c>
      <c r="GY6" s="17">
        <f>Général!EP6</f>
        <v>25749</v>
      </c>
      <c r="GZ6" s="17">
        <f>Général!EQ6</f>
        <v>25933</v>
      </c>
      <c r="HA6" s="17">
        <f>Général!ER6</f>
        <v>26114</v>
      </c>
      <c r="HB6" s="17">
        <f>Général!ES6</f>
        <v>26298</v>
      </c>
      <c r="HC6" s="17">
        <f>Général!ET6</f>
        <v>26480</v>
      </c>
      <c r="HD6" s="17">
        <f>Général!EU6</f>
        <v>26664</v>
      </c>
      <c r="HE6" s="17">
        <f>Général!EV6</f>
        <v>26845</v>
      </c>
      <c r="HF6" s="17">
        <f>Général!EW6</f>
        <v>27029</v>
      </c>
      <c r="HG6" s="17">
        <f>Général!EX6</f>
        <v>27210</v>
      </c>
      <c r="HH6" s="17">
        <f>Général!EY6</f>
        <v>27394</v>
      </c>
      <c r="HI6" s="17">
        <f>Général!EZ6</f>
        <v>27575</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c r="JN6" s="17" t="e">
        <f>Général!#REF!</f>
        <v>#REF!</v>
      </c>
    </row>
    <row r="7" spans="1:1025" s="107" customFormat="1" x14ac:dyDescent="0.3">
      <c r="A7" s="10"/>
      <c r="D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row>
    <row r="8" spans="1:1025" ht="15.5" x14ac:dyDescent="0.3">
      <c r="B8" s="79" t="s">
        <v>128</v>
      </c>
      <c r="C8" s="107"/>
      <c r="D8" s="109"/>
      <c r="E8" s="107"/>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1025" x14ac:dyDescent="0.3">
      <c r="B9" s="24" t="s">
        <v>93</v>
      </c>
      <c r="C9" s="107"/>
      <c r="D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row>
    <row r="10" spans="1:1025" x14ac:dyDescent="0.3">
      <c r="C10" s="107"/>
      <c r="D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row>
    <row r="11" spans="1:1025" x14ac:dyDescent="0.3">
      <c r="A11" s="10" t="s">
        <v>129</v>
      </c>
      <c r="B11" s="86" t="s">
        <v>130</v>
      </c>
      <c r="D11" s="173">
        <f>SUM(F11:EZ11)</f>
        <v>0</v>
      </c>
      <c r="E11" s="189"/>
      <c r="F11" s="172">
        <f>Comptabilité!F33</f>
        <v>0</v>
      </c>
      <c r="G11" s="172">
        <f>Comptabilité!G33</f>
        <v>0</v>
      </c>
      <c r="H11" s="172">
        <f>Comptabilité!H33</f>
        <v>0</v>
      </c>
      <c r="I11" s="172">
        <f>Comptabilité!I33</f>
        <v>0</v>
      </c>
      <c r="J11" s="172">
        <f>Comptabilité!J33</f>
        <v>0</v>
      </c>
      <c r="K11" s="172">
        <f>Comptabilité!K33</f>
        <v>0</v>
      </c>
      <c r="L11" s="172">
        <f>Comptabilité!L33</f>
        <v>0</v>
      </c>
      <c r="M11" s="172">
        <f>Comptabilité!M33</f>
        <v>0</v>
      </c>
      <c r="N11" s="172">
        <f>Comptabilité!N33</f>
        <v>0</v>
      </c>
      <c r="O11" s="172">
        <f>Comptabilité!O33</f>
        <v>0</v>
      </c>
      <c r="P11" s="172">
        <f>Comptabilité!P33</f>
        <v>0</v>
      </c>
      <c r="Q11" s="172">
        <f>Comptabilité!Q33</f>
        <v>0</v>
      </c>
      <c r="R11" s="172">
        <f>Comptabilité!R33</f>
        <v>0</v>
      </c>
      <c r="S11" s="172">
        <f>Comptabilité!S33</f>
        <v>0</v>
      </c>
      <c r="T11" s="172">
        <f>Comptabilité!T33</f>
        <v>0</v>
      </c>
      <c r="U11" s="172">
        <f>Comptabilité!U33</f>
        <v>0</v>
      </c>
      <c r="V11" s="172">
        <f>Comptabilité!V33</f>
        <v>0</v>
      </c>
      <c r="W11" s="172">
        <f>Comptabilité!W33</f>
        <v>0</v>
      </c>
      <c r="X11" s="172">
        <f>Comptabilité!X33</f>
        <v>0</v>
      </c>
      <c r="Y11" s="172">
        <f>Comptabilité!Y33</f>
        <v>0</v>
      </c>
      <c r="Z11" s="172">
        <f>Comptabilité!Z33</f>
        <v>0</v>
      </c>
      <c r="AA11" s="172">
        <f>Comptabilité!AA33</f>
        <v>0</v>
      </c>
      <c r="AB11" s="172">
        <f>Comptabilité!AB33</f>
        <v>0</v>
      </c>
      <c r="AC11" s="172">
        <f>Comptabilité!AC33</f>
        <v>0</v>
      </c>
      <c r="AD11" s="172">
        <f>Comptabilité!AD33</f>
        <v>0</v>
      </c>
      <c r="AE11" s="172">
        <f>Comptabilité!AE33</f>
        <v>0</v>
      </c>
      <c r="AF11" s="172">
        <f>Comptabilité!AF33</f>
        <v>0</v>
      </c>
      <c r="AG11" s="172">
        <f>Comptabilité!AG33</f>
        <v>0</v>
      </c>
      <c r="AH11" s="172">
        <f>Comptabilité!AH33</f>
        <v>0</v>
      </c>
      <c r="AI11" s="172">
        <f>Comptabilité!AI33</f>
        <v>0</v>
      </c>
      <c r="AJ11" s="172">
        <f>Comptabilité!AJ33</f>
        <v>0</v>
      </c>
      <c r="AK11" s="172">
        <f>Comptabilité!AK33</f>
        <v>0</v>
      </c>
      <c r="AL11" s="172">
        <f>Comptabilité!AL33</f>
        <v>0</v>
      </c>
      <c r="AM11" s="172">
        <f>Comptabilité!AM33</f>
        <v>0</v>
      </c>
      <c r="AN11" s="172">
        <f>Comptabilité!AN33</f>
        <v>0</v>
      </c>
      <c r="AO11" s="172">
        <f>Comptabilité!AO33</f>
        <v>0</v>
      </c>
      <c r="AP11" s="172">
        <f>Comptabilité!AP33</f>
        <v>0</v>
      </c>
      <c r="AQ11" s="172">
        <f>Comptabilité!AQ33</f>
        <v>0</v>
      </c>
      <c r="AR11" s="172">
        <f>Comptabilité!AR33</f>
        <v>0</v>
      </c>
      <c r="AS11" s="172">
        <f>Comptabilité!AS33</f>
        <v>0</v>
      </c>
      <c r="AT11" s="172">
        <f>Comptabilité!AT33</f>
        <v>0</v>
      </c>
      <c r="AU11" s="172">
        <f>Comptabilité!AU33</f>
        <v>0</v>
      </c>
      <c r="AV11" s="172">
        <f>Comptabilité!AV33</f>
        <v>0</v>
      </c>
      <c r="AW11" s="172">
        <f>Comptabilité!AW33</f>
        <v>0</v>
      </c>
      <c r="AX11" s="172">
        <f>Comptabilité!AX33</f>
        <v>0</v>
      </c>
      <c r="AY11" s="172">
        <f>Comptabilité!AY33</f>
        <v>0</v>
      </c>
      <c r="AZ11" s="172">
        <f>Comptabilité!AZ33</f>
        <v>0</v>
      </c>
      <c r="BA11" s="172">
        <f>Comptabilité!BA33</f>
        <v>0</v>
      </c>
      <c r="BB11" s="172">
        <f>Comptabilité!BB33</f>
        <v>0</v>
      </c>
      <c r="BC11" s="172">
        <f>Comptabilité!BC33</f>
        <v>0</v>
      </c>
      <c r="BD11" s="172">
        <f>Comptabilité!BD33</f>
        <v>0</v>
      </c>
      <c r="BE11" s="172">
        <f>Comptabilité!BE33</f>
        <v>0</v>
      </c>
      <c r="BF11" s="172">
        <f>Comptabilité!BF33</f>
        <v>0</v>
      </c>
      <c r="BG11" s="172">
        <f>Comptabilité!BG33</f>
        <v>0</v>
      </c>
      <c r="BH11" s="172">
        <f>Comptabilité!BH33</f>
        <v>0</v>
      </c>
      <c r="BI11" s="172">
        <f>Comptabilité!BI33</f>
        <v>0</v>
      </c>
      <c r="BJ11" s="172">
        <f>Comptabilité!BJ33</f>
        <v>0</v>
      </c>
      <c r="BK11" s="172">
        <f>Comptabilité!BK33</f>
        <v>0</v>
      </c>
      <c r="BL11" s="172">
        <f>Comptabilité!BL33</f>
        <v>0</v>
      </c>
      <c r="BM11" s="172">
        <f>Comptabilité!BM33</f>
        <v>0</v>
      </c>
      <c r="BN11" s="172">
        <f>Comptabilité!BN33</f>
        <v>0</v>
      </c>
      <c r="BO11" s="172">
        <f>Comptabilité!BO33</f>
        <v>0</v>
      </c>
      <c r="BP11" s="172">
        <f>Comptabilité!BP33</f>
        <v>0</v>
      </c>
      <c r="BQ11" s="172">
        <f>Comptabilité!BQ33</f>
        <v>0</v>
      </c>
      <c r="BR11" s="172">
        <f>Comptabilité!BR33</f>
        <v>0</v>
      </c>
      <c r="BS11" s="172">
        <f>Comptabilité!BS33</f>
        <v>0</v>
      </c>
      <c r="BT11" s="172">
        <f>Comptabilité!BT33</f>
        <v>0</v>
      </c>
      <c r="BU11" s="172">
        <f>Comptabilité!BU33</f>
        <v>0</v>
      </c>
      <c r="BV11" s="172">
        <f>Comptabilité!BV33</f>
        <v>0</v>
      </c>
      <c r="BW11" s="172">
        <f>Comptabilité!BW33</f>
        <v>0</v>
      </c>
      <c r="BX11" s="172">
        <f>Comptabilité!BX33</f>
        <v>0</v>
      </c>
      <c r="BY11" s="172">
        <f>Comptabilité!BY33</f>
        <v>0</v>
      </c>
      <c r="BZ11" s="172">
        <f>Comptabilité!BZ33</f>
        <v>0</v>
      </c>
      <c r="CA11" s="172">
        <f>Comptabilité!CA33</f>
        <v>0</v>
      </c>
      <c r="CB11" s="172">
        <f>Comptabilité!CB33</f>
        <v>0</v>
      </c>
      <c r="CC11" s="172">
        <f>Comptabilité!CC33</f>
        <v>0</v>
      </c>
      <c r="CD11" s="172">
        <f>Comptabilité!CD33</f>
        <v>0</v>
      </c>
      <c r="CE11" s="172">
        <f>Comptabilité!CE33</f>
        <v>0</v>
      </c>
      <c r="CF11" s="172">
        <f>Comptabilité!CF33</f>
        <v>0</v>
      </c>
      <c r="CG11" s="172">
        <f>Comptabilité!CG33</f>
        <v>0</v>
      </c>
      <c r="CH11" s="172">
        <f>Comptabilité!CH33</f>
        <v>0</v>
      </c>
      <c r="CI11" s="172">
        <f>Comptabilité!CI33</f>
        <v>0</v>
      </c>
      <c r="CJ11" s="172">
        <f>Comptabilité!CJ33</f>
        <v>0</v>
      </c>
      <c r="CK11" s="172">
        <f>Comptabilité!CK33</f>
        <v>0</v>
      </c>
      <c r="CL11" s="172">
        <f>Comptabilité!CL33</f>
        <v>0</v>
      </c>
      <c r="CM11" s="172">
        <f>Comptabilité!CM33</f>
        <v>0</v>
      </c>
      <c r="CN11" s="172">
        <f>Comptabilité!CN33</f>
        <v>0</v>
      </c>
      <c r="CO11" s="172">
        <f>Comptabilité!CO33</f>
        <v>0</v>
      </c>
      <c r="CP11" s="172">
        <f>Comptabilité!CP33</f>
        <v>0</v>
      </c>
      <c r="CQ11" s="172">
        <f>Comptabilité!CQ33</f>
        <v>0</v>
      </c>
      <c r="CR11" s="172">
        <f>Comptabilité!CR33</f>
        <v>0</v>
      </c>
      <c r="CS11" s="172">
        <f>Comptabilité!CS33</f>
        <v>0</v>
      </c>
      <c r="CT11" s="172">
        <f>Comptabilité!CT33</f>
        <v>0</v>
      </c>
      <c r="CU11" s="172">
        <f>Comptabilité!CU33</f>
        <v>0</v>
      </c>
      <c r="CV11" s="172">
        <f>Comptabilité!CV33</f>
        <v>0</v>
      </c>
      <c r="CW11" s="172">
        <f>Comptabilité!CW33</f>
        <v>0</v>
      </c>
      <c r="CX11" s="172">
        <f>Comptabilité!CX33</f>
        <v>0</v>
      </c>
      <c r="CY11" s="172">
        <f>Comptabilité!CY33</f>
        <v>0</v>
      </c>
      <c r="CZ11" s="172">
        <f>Comptabilité!CZ33</f>
        <v>0</v>
      </c>
      <c r="DA11" s="172">
        <f>Comptabilité!DA33</f>
        <v>0</v>
      </c>
      <c r="DB11" s="172">
        <f>Comptabilité!DB33</f>
        <v>0</v>
      </c>
      <c r="DC11" s="172">
        <f>Comptabilité!DC33</f>
        <v>0</v>
      </c>
      <c r="DD11" s="172">
        <f>Comptabilité!DD33</f>
        <v>0</v>
      </c>
      <c r="DE11" s="172">
        <f>Comptabilité!DE33</f>
        <v>0</v>
      </c>
      <c r="DF11" s="172">
        <f>Comptabilité!DF33</f>
        <v>0</v>
      </c>
      <c r="DG11" s="172">
        <f>Comptabilité!DG33</f>
        <v>0</v>
      </c>
      <c r="DH11" s="172">
        <f>Comptabilité!DH33</f>
        <v>0</v>
      </c>
      <c r="DI11" s="172">
        <f>Comptabilité!DI33</f>
        <v>0</v>
      </c>
      <c r="DJ11" s="172">
        <f>Comptabilité!DJ33</f>
        <v>0</v>
      </c>
      <c r="DK11" s="172">
        <f>Comptabilité!DK33</f>
        <v>0</v>
      </c>
      <c r="DL11" s="172">
        <f>Comptabilité!DL33</f>
        <v>0</v>
      </c>
      <c r="DM11" s="172">
        <f>Comptabilité!DM33</f>
        <v>0</v>
      </c>
      <c r="DN11" s="172">
        <f>Comptabilité!DN33</f>
        <v>0</v>
      </c>
      <c r="DO11" s="172">
        <f>Comptabilité!DO33</f>
        <v>0</v>
      </c>
      <c r="DP11" s="172">
        <f>Comptabilité!DP33</f>
        <v>0</v>
      </c>
      <c r="DQ11" s="172">
        <f>Comptabilité!DQ33</f>
        <v>0</v>
      </c>
      <c r="DR11" s="172">
        <f>Comptabilité!DR33</f>
        <v>0</v>
      </c>
      <c r="DS11" s="172">
        <f>Comptabilité!DS33</f>
        <v>0</v>
      </c>
      <c r="DT11" s="172">
        <f>Comptabilité!DT33</f>
        <v>0</v>
      </c>
      <c r="DU11" s="172">
        <f>Comptabilité!DU33</f>
        <v>0</v>
      </c>
      <c r="DV11" s="172">
        <f>Comptabilité!DV33</f>
        <v>0</v>
      </c>
      <c r="DW11" s="172">
        <f>Comptabilité!DW33</f>
        <v>0</v>
      </c>
      <c r="DX11" s="172">
        <f>Comptabilité!DX33</f>
        <v>0</v>
      </c>
      <c r="DY11" s="172">
        <f>Comptabilité!DY33</f>
        <v>0</v>
      </c>
      <c r="DZ11" s="172">
        <f>Comptabilité!DZ33</f>
        <v>0</v>
      </c>
      <c r="EA11" s="172">
        <f>Comptabilité!EA33</f>
        <v>0</v>
      </c>
      <c r="EB11" s="172">
        <f>Comptabilité!EB33</f>
        <v>0</v>
      </c>
      <c r="EC11" s="172">
        <f>Comptabilité!EC33</f>
        <v>0</v>
      </c>
      <c r="ED11" s="172">
        <f>Comptabilité!ED33</f>
        <v>0</v>
      </c>
      <c r="EE11" s="172">
        <f>Comptabilité!EE33</f>
        <v>0</v>
      </c>
      <c r="EF11" s="172">
        <f>Comptabilité!EF33</f>
        <v>0</v>
      </c>
      <c r="EG11" s="172">
        <f>Comptabilité!EG33</f>
        <v>0</v>
      </c>
      <c r="EH11" s="172">
        <f>Comptabilité!EH33</f>
        <v>0</v>
      </c>
      <c r="EI11" s="172">
        <f>Comptabilité!EI33</f>
        <v>0</v>
      </c>
      <c r="EJ11" s="172">
        <f>Comptabilité!EJ33</f>
        <v>0</v>
      </c>
      <c r="EK11" s="172">
        <f>Comptabilité!EK33</f>
        <v>0</v>
      </c>
      <c r="EL11" s="172">
        <f>Comptabilité!EL33</f>
        <v>0</v>
      </c>
      <c r="EM11" s="172">
        <f>Comptabilité!EM33</f>
        <v>0</v>
      </c>
      <c r="EN11" s="172">
        <f>Comptabilité!EN33</f>
        <v>0</v>
      </c>
      <c r="EO11" s="172">
        <f>Comptabilité!EO33</f>
        <v>0</v>
      </c>
      <c r="EP11" s="172">
        <f>Comptabilité!EP33</f>
        <v>0</v>
      </c>
      <c r="EQ11" s="172">
        <f>Comptabilité!EQ33</f>
        <v>0</v>
      </c>
      <c r="ER11" s="172">
        <f>Comptabilité!ER33</f>
        <v>0</v>
      </c>
      <c r="ES11" s="172">
        <f>Comptabilité!ES33</f>
        <v>0</v>
      </c>
      <c r="ET11" s="172">
        <f>Comptabilité!ET33</f>
        <v>0</v>
      </c>
      <c r="EU11" s="172">
        <f>Comptabilité!EU33</f>
        <v>0</v>
      </c>
      <c r="EV11" s="172">
        <f>Comptabilité!EV33</f>
        <v>0</v>
      </c>
      <c r="EW11" s="172">
        <f>Comptabilité!EW33</f>
        <v>0</v>
      </c>
      <c r="EX11" s="172">
        <f>Comptabilité!EX33</f>
        <v>0</v>
      </c>
      <c r="EY11" s="172">
        <f>Comptabilité!EY33</f>
        <v>0</v>
      </c>
      <c r="EZ11" s="172">
        <f>Comptabilité!EZ33</f>
        <v>0</v>
      </c>
    </row>
    <row r="12" spans="1:1025" s="107" customFormat="1" x14ac:dyDescent="0.3">
      <c r="A12" s="10"/>
      <c r="D12" s="190"/>
      <c r="E12" s="191"/>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row>
    <row r="13" spans="1:1025" x14ac:dyDescent="0.3">
      <c r="A13" s="30" t="s">
        <v>129</v>
      </c>
      <c r="B13" s="111" t="s">
        <v>131</v>
      </c>
      <c r="D13" s="173">
        <f t="shared" ref="D13:D20" si="0">SUM(F13:EZ13)</f>
        <v>0</v>
      </c>
      <c r="E13" s="189"/>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c r="EK13" s="174"/>
      <c r="EL13" s="174"/>
      <c r="EM13" s="174"/>
      <c r="EN13" s="174"/>
      <c r="EO13" s="174"/>
      <c r="EP13" s="174"/>
      <c r="EQ13" s="174"/>
      <c r="ER13" s="174"/>
      <c r="ES13" s="174"/>
      <c r="ET13" s="174"/>
      <c r="EU13" s="174"/>
      <c r="EV13" s="174"/>
      <c r="EW13" s="174"/>
      <c r="EX13" s="174"/>
      <c r="EY13" s="174"/>
      <c r="EZ13" s="174"/>
    </row>
    <row r="14" spans="1:1025" x14ac:dyDescent="0.3">
      <c r="A14" s="30" t="s">
        <v>129</v>
      </c>
      <c r="B14" s="111" t="s">
        <v>132</v>
      </c>
      <c r="D14" s="173">
        <f t="shared" si="0"/>
        <v>0</v>
      </c>
      <c r="E14" s="189"/>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4"/>
      <c r="DT14" s="174"/>
      <c r="DU14" s="174"/>
      <c r="DV14" s="174"/>
      <c r="DW14" s="174"/>
      <c r="DX14" s="174"/>
      <c r="DY14" s="174"/>
      <c r="DZ14" s="174"/>
      <c r="EA14" s="174"/>
      <c r="EB14" s="174"/>
      <c r="EC14" s="174"/>
      <c r="ED14" s="174"/>
      <c r="EE14" s="174"/>
      <c r="EF14" s="174"/>
      <c r="EG14" s="174"/>
      <c r="EH14" s="174"/>
      <c r="EI14" s="174"/>
      <c r="EJ14" s="174"/>
      <c r="EK14" s="174"/>
      <c r="EL14" s="174"/>
      <c r="EM14" s="174"/>
      <c r="EN14" s="174"/>
      <c r="EO14" s="174"/>
      <c r="EP14" s="174"/>
      <c r="EQ14" s="174"/>
      <c r="ER14" s="174"/>
      <c r="ES14" s="174"/>
      <c r="ET14" s="174"/>
      <c r="EU14" s="174"/>
      <c r="EV14" s="174"/>
      <c r="EW14" s="174"/>
      <c r="EX14" s="174"/>
      <c r="EY14" s="174"/>
      <c r="EZ14" s="174"/>
    </row>
    <row r="15" spans="1:1025" x14ac:dyDescent="0.3">
      <c r="A15" s="30"/>
      <c r="B15" s="111" t="s">
        <v>268</v>
      </c>
      <c r="D15" s="173">
        <f t="shared" si="0"/>
        <v>0</v>
      </c>
      <c r="E15" s="189"/>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1" t="s">
        <v>133</v>
      </c>
      <c r="D16" s="173">
        <f t="shared" si="0"/>
        <v>0</v>
      </c>
      <c r="E16" s="189"/>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row>
    <row r="17" spans="1:156" x14ac:dyDescent="0.3">
      <c r="A17" s="30"/>
      <c r="B17" s="111" t="s">
        <v>134</v>
      </c>
      <c r="D17" s="173">
        <f t="shared" si="0"/>
        <v>0</v>
      </c>
      <c r="E17" s="189"/>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row>
    <row r="18" spans="1:156" x14ac:dyDescent="0.3">
      <c r="A18" s="30"/>
      <c r="B18" s="111" t="s">
        <v>135</v>
      </c>
      <c r="D18" s="173">
        <f t="shared" si="0"/>
        <v>0</v>
      </c>
      <c r="E18" s="189"/>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row>
    <row r="19" spans="1:156" x14ac:dyDescent="0.3">
      <c r="A19" s="30"/>
      <c r="B19" s="111" t="s">
        <v>136</v>
      </c>
      <c r="D19" s="173">
        <f t="shared" si="0"/>
        <v>0</v>
      </c>
      <c r="E19" s="189"/>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row>
    <row r="20" spans="1:156" x14ac:dyDescent="0.3">
      <c r="A20" s="30"/>
      <c r="B20" s="111" t="s">
        <v>137</v>
      </c>
      <c r="D20" s="173">
        <f t="shared" si="0"/>
        <v>0</v>
      </c>
      <c r="E20" s="189"/>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4"/>
      <c r="DT20" s="174"/>
      <c r="DU20" s="174"/>
      <c r="DV20" s="174"/>
      <c r="DW20" s="174"/>
      <c r="DX20" s="174"/>
      <c r="DY20" s="174"/>
      <c r="DZ20" s="174"/>
      <c r="EA20" s="174"/>
      <c r="EB20" s="174"/>
      <c r="EC20" s="174"/>
      <c r="ED20" s="174"/>
      <c r="EE20" s="174"/>
      <c r="EF20" s="174"/>
      <c r="EG20" s="174"/>
      <c r="EH20" s="174"/>
      <c r="EI20" s="174"/>
      <c r="EJ20" s="174"/>
      <c r="EK20" s="174"/>
      <c r="EL20" s="174"/>
      <c r="EM20" s="174"/>
      <c r="EN20" s="174"/>
      <c r="EO20" s="174"/>
      <c r="EP20" s="174"/>
      <c r="EQ20" s="174"/>
      <c r="ER20" s="174"/>
      <c r="ES20" s="174"/>
      <c r="ET20" s="174"/>
      <c r="EU20" s="174"/>
      <c r="EV20" s="174"/>
      <c r="EW20" s="174"/>
      <c r="EX20" s="174"/>
      <c r="EY20" s="174"/>
      <c r="EZ20" s="174"/>
    </row>
    <row r="21" spans="1:156" s="107" customFormat="1" x14ac:dyDescent="0.3">
      <c r="A21" s="10"/>
      <c r="D21" s="190"/>
      <c r="E21" s="191"/>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row>
    <row r="22" spans="1:156" x14ac:dyDescent="0.3">
      <c r="B22" s="112" t="s">
        <v>138</v>
      </c>
      <c r="C22" s="107"/>
      <c r="D22" s="173">
        <f>SUM(F22:EZ22)</f>
        <v>0</v>
      </c>
      <c r="E22" s="191"/>
      <c r="F22" s="172">
        <f t="shared" ref="F22" si="1">SUM(F11,F13:F20)</f>
        <v>0</v>
      </c>
      <c r="G22" s="172">
        <f t="shared" ref="G22:BR22" si="2">SUM(G11,G13:G20)</f>
        <v>0</v>
      </c>
      <c r="H22" s="172">
        <f t="shared" si="2"/>
        <v>0</v>
      </c>
      <c r="I22" s="172">
        <f t="shared" si="2"/>
        <v>0</v>
      </c>
      <c r="J22" s="172">
        <f t="shared" si="2"/>
        <v>0</v>
      </c>
      <c r="K22" s="172">
        <f t="shared" si="2"/>
        <v>0</v>
      </c>
      <c r="L22" s="172">
        <f t="shared" si="2"/>
        <v>0</v>
      </c>
      <c r="M22" s="172">
        <f t="shared" si="2"/>
        <v>0</v>
      </c>
      <c r="N22" s="172">
        <f t="shared" si="2"/>
        <v>0</v>
      </c>
      <c r="O22" s="172">
        <f t="shared" si="2"/>
        <v>0</v>
      </c>
      <c r="P22" s="172">
        <f t="shared" si="2"/>
        <v>0</v>
      </c>
      <c r="Q22" s="172">
        <f t="shared" si="2"/>
        <v>0</v>
      </c>
      <c r="R22" s="172">
        <f t="shared" si="2"/>
        <v>0</v>
      </c>
      <c r="S22" s="172">
        <f t="shared" si="2"/>
        <v>0</v>
      </c>
      <c r="T22" s="172">
        <f t="shared" si="2"/>
        <v>0</v>
      </c>
      <c r="U22" s="172">
        <f t="shared" si="2"/>
        <v>0</v>
      </c>
      <c r="V22" s="172">
        <f t="shared" si="2"/>
        <v>0</v>
      </c>
      <c r="W22" s="172">
        <f t="shared" si="2"/>
        <v>0</v>
      </c>
      <c r="X22" s="172">
        <f t="shared" si="2"/>
        <v>0</v>
      </c>
      <c r="Y22" s="172">
        <f t="shared" si="2"/>
        <v>0</v>
      </c>
      <c r="Z22" s="172">
        <f t="shared" si="2"/>
        <v>0</v>
      </c>
      <c r="AA22" s="172">
        <f t="shared" si="2"/>
        <v>0</v>
      </c>
      <c r="AB22" s="172">
        <f t="shared" si="2"/>
        <v>0</v>
      </c>
      <c r="AC22" s="172">
        <f t="shared" si="2"/>
        <v>0</v>
      </c>
      <c r="AD22" s="172">
        <f t="shared" si="2"/>
        <v>0</v>
      </c>
      <c r="AE22" s="172">
        <f t="shared" si="2"/>
        <v>0</v>
      </c>
      <c r="AF22" s="172">
        <f t="shared" si="2"/>
        <v>0</v>
      </c>
      <c r="AG22" s="172">
        <f t="shared" si="2"/>
        <v>0</v>
      </c>
      <c r="AH22" s="172">
        <f t="shared" si="2"/>
        <v>0</v>
      </c>
      <c r="AI22" s="172">
        <f t="shared" si="2"/>
        <v>0</v>
      </c>
      <c r="AJ22" s="172">
        <f t="shared" si="2"/>
        <v>0</v>
      </c>
      <c r="AK22" s="172">
        <f t="shared" si="2"/>
        <v>0</v>
      </c>
      <c r="AL22" s="172">
        <f t="shared" si="2"/>
        <v>0</v>
      </c>
      <c r="AM22" s="172">
        <f t="shared" si="2"/>
        <v>0</v>
      </c>
      <c r="AN22" s="172">
        <f t="shared" si="2"/>
        <v>0</v>
      </c>
      <c r="AO22" s="172">
        <f t="shared" si="2"/>
        <v>0</v>
      </c>
      <c r="AP22" s="172">
        <f t="shared" si="2"/>
        <v>0</v>
      </c>
      <c r="AQ22" s="172">
        <f t="shared" si="2"/>
        <v>0</v>
      </c>
      <c r="AR22" s="172">
        <f t="shared" si="2"/>
        <v>0</v>
      </c>
      <c r="AS22" s="172">
        <f t="shared" si="2"/>
        <v>0</v>
      </c>
      <c r="AT22" s="172">
        <f t="shared" si="2"/>
        <v>0</v>
      </c>
      <c r="AU22" s="172">
        <f t="shared" si="2"/>
        <v>0</v>
      </c>
      <c r="AV22" s="172">
        <f t="shared" si="2"/>
        <v>0</v>
      </c>
      <c r="AW22" s="172">
        <f t="shared" si="2"/>
        <v>0</v>
      </c>
      <c r="AX22" s="172">
        <f t="shared" si="2"/>
        <v>0</v>
      </c>
      <c r="AY22" s="172">
        <f t="shared" si="2"/>
        <v>0</v>
      </c>
      <c r="AZ22" s="172">
        <f t="shared" si="2"/>
        <v>0</v>
      </c>
      <c r="BA22" s="172">
        <f t="shared" si="2"/>
        <v>0</v>
      </c>
      <c r="BB22" s="172">
        <f t="shared" si="2"/>
        <v>0</v>
      </c>
      <c r="BC22" s="172">
        <f t="shared" si="2"/>
        <v>0</v>
      </c>
      <c r="BD22" s="172">
        <f t="shared" si="2"/>
        <v>0</v>
      </c>
      <c r="BE22" s="172">
        <f t="shared" si="2"/>
        <v>0</v>
      </c>
      <c r="BF22" s="172">
        <f t="shared" si="2"/>
        <v>0</v>
      </c>
      <c r="BG22" s="172">
        <f t="shared" si="2"/>
        <v>0</v>
      </c>
      <c r="BH22" s="172">
        <f t="shared" si="2"/>
        <v>0</v>
      </c>
      <c r="BI22" s="172">
        <f t="shared" si="2"/>
        <v>0</v>
      </c>
      <c r="BJ22" s="172">
        <f t="shared" si="2"/>
        <v>0</v>
      </c>
      <c r="BK22" s="172">
        <f t="shared" si="2"/>
        <v>0</v>
      </c>
      <c r="BL22" s="172">
        <f t="shared" si="2"/>
        <v>0</v>
      </c>
      <c r="BM22" s="172">
        <f t="shared" si="2"/>
        <v>0</v>
      </c>
      <c r="BN22" s="172">
        <f t="shared" si="2"/>
        <v>0</v>
      </c>
      <c r="BO22" s="172">
        <f t="shared" si="2"/>
        <v>0</v>
      </c>
      <c r="BP22" s="172">
        <f t="shared" si="2"/>
        <v>0</v>
      </c>
      <c r="BQ22" s="172">
        <f t="shared" si="2"/>
        <v>0</v>
      </c>
      <c r="BR22" s="172">
        <f t="shared" si="2"/>
        <v>0</v>
      </c>
      <c r="BS22" s="172">
        <f t="shared" ref="BS22:ED22" si="3">SUM(BS11,BS13:BS20)</f>
        <v>0</v>
      </c>
      <c r="BT22" s="172">
        <f t="shared" si="3"/>
        <v>0</v>
      </c>
      <c r="BU22" s="172">
        <f t="shared" si="3"/>
        <v>0</v>
      </c>
      <c r="BV22" s="172">
        <f t="shared" si="3"/>
        <v>0</v>
      </c>
      <c r="BW22" s="172">
        <f t="shared" si="3"/>
        <v>0</v>
      </c>
      <c r="BX22" s="172">
        <f t="shared" si="3"/>
        <v>0</v>
      </c>
      <c r="BY22" s="172">
        <f t="shared" si="3"/>
        <v>0</v>
      </c>
      <c r="BZ22" s="172">
        <f t="shared" si="3"/>
        <v>0</v>
      </c>
      <c r="CA22" s="172">
        <f t="shared" si="3"/>
        <v>0</v>
      </c>
      <c r="CB22" s="172">
        <f t="shared" si="3"/>
        <v>0</v>
      </c>
      <c r="CC22" s="172">
        <f t="shared" si="3"/>
        <v>0</v>
      </c>
      <c r="CD22" s="172">
        <f t="shared" si="3"/>
        <v>0</v>
      </c>
      <c r="CE22" s="172">
        <f t="shared" si="3"/>
        <v>0</v>
      </c>
      <c r="CF22" s="172">
        <f t="shared" si="3"/>
        <v>0</v>
      </c>
      <c r="CG22" s="172">
        <f t="shared" si="3"/>
        <v>0</v>
      </c>
      <c r="CH22" s="172">
        <f t="shared" si="3"/>
        <v>0</v>
      </c>
      <c r="CI22" s="172">
        <f t="shared" si="3"/>
        <v>0</v>
      </c>
      <c r="CJ22" s="172">
        <f t="shared" si="3"/>
        <v>0</v>
      </c>
      <c r="CK22" s="172">
        <f t="shared" si="3"/>
        <v>0</v>
      </c>
      <c r="CL22" s="172">
        <f t="shared" si="3"/>
        <v>0</v>
      </c>
      <c r="CM22" s="172">
        <f t="shared" si="3"/>
        <v>0</v>
      </c>
      <c r="CN22" s="172">
        <f t="shared" si="3"/>
        <v>0</v>
      </c>
      <c r="CO22" s="172">
        <f t="shared" si="3"/>
        <v>0</v>
      </c>
      <c r="CP22" s="172">
        <f t="shared" si="3"/>
        <v>0</v>
      </c>
      <c r="CQ22" s="172">
        <f t="shared" si="3"/>
        <v>0</v>
      </c>
      <c r="CR22" s="172">
        <f t="shared" si="3"/>
        <v>0</v>
      </c>
      <c r="CS22" s="172">
        <f t="shared" si="3"/>
        <v>0</v>
      </c>
      <c r="CT22" s="172">
        <f t="shared" si="3"/>
        <v>0</v>
      </c>
      <c r="CU22" s="172">
        <f t="shared" si="3"/>
        <v>0</v>
      </c>
      <c r="CV22" s="172">
        <f t="shared" si="3"/>
        <v>0</v>
      </c>
      <c r="CW22" s="172">
        <f t="shared" si="3"/>
        <v>0</v>
      </c>
      <c r="CX22" s="172">
        <f t="shared" si="3"/>
        <v>0</v>
      </c>
      <c r="CY22" s="172">
        <f t="shared" si="3"/>
        <v>0</v>
      </c>
      <c r="CZ22" s="172">
        <f t="shared" si="3"/>
        <v>0</v>
      </c>
      <c r="DA22" s="172">
        <f t="shared" si="3"/>
        <v>0</v>
      </c>
      <c r="DB22" s="172">
        <f t="shared" si="3"/>
        <v>0</v>
      </c>
      <c r="DC22" s="172">
        <f t="shared" si="3"/>
        <v>0</v>
      </c>
      <c r="DD22" s="172">
        <f t="shared" si="3"/>
        <v>0</v>
      </c>
      <c r="DE22" s="172">
        <f t="shared" si="3"/>
        <v>0</v>
      </c>
      <c r="DF22" s="172">
        <f t="shared" si="3"/>
        <v>0</v>
      </c>
      <c r="DG22" s="172">
        <f t="shared" si="3"/>
        <v>0</v>
      </c>
      <c r="DH22" s="172">
        <f t="shared" si="3"/>
        <v>0</v>
      </c>
      <c r="DI22" s="172">
        <f t="shared" si="3"/>
        <v>0</v>
      </c>
      <c r="DJ22" s="172">
        <f t="shared" si="3"/>
        <v>0</v>
      </c>
      <c r="DK22" s="172">
        <f t="shared" si="3"/>
        <v>0</v>
      </c>
      <c r="DL22" s="172">
        <f t="shared" si="3"/>
        <v>0</v>
      </c>
      <c r="DM22" s="172">
        <f t="shared" si="3"/>
        <v>0</v>
      </c>
      <c r="DN22" s="172">
        <f t="shared" si="3"/>
        <v>0</v>
      </c>
      <c r="DO22" s="172">
        <f t="shared" si="3"/>
        <v>0</v>
      </c>
      <c r="DP22" s="172">
        <f t="shared" si="3"/>
        <v>0</v>
      </c>
      <c r="DQ22" s="172">
        <f t="shared" si="3"/>
        <v>0</v>
      </c>
      <c r="DR22" s="172">
        <f t="shared" si="3"/>
        <v>0</v>
      </c>
      <c r="DS22" s="172">
        <f t="shared" si="3"/>
        <v>0</v>
      </c>
      <c r="DT22" s="172">
        <f t="shared" si="3"/>
        <v>0</v>
      </c>
      <c r="DU22" s="172">
        <f t="shared" si="3"/>
        <v>0</v>
      </c>
      <c r="DV22" s="172">
        <f t="shared" si="3"/>
        <v>0</v>
      </c>
      <c r="DW22" s="172">
        <f t="shared" si="3"/>
        <v>0</v>
      </c>
      <c r="DX22" s="172">
        <f t="shared" si="3"/>
        <v>0</v>
      </c>
      <c r="DY22" s="172">
        <f t="shared" si="3"/>
        <v>0</v>
      </c>
      <c r="DZ22" s="172">
        <f t="shared" si="3"/>
        <v>0</v>
      </c>
      <c r="EA22" s="172">
        <f t="shared" si="3"/>
        <v>0</v>
      </c>
      <c r="EB22" s="172">
        <f t="shared" si="3"/>
        <v>0</v>
      </c>
      <c r="EC22" s="172">
        <f t="shared" si="3"/>
        <v>0</v>
      </c>
      <c r="ED22" s="172">
        <f t="shared" si="3"/>
        <v>0</v>
      </c>
      <c r="EE22" s="172">
        <f t="shared" ref="EE22:EZ22" si="4">SUM(EE11,EE13:EE20)</f>
        <v>0</v>
      </c>
      <c r="EF22" s="172">
        <f t="shared" si="4"/>
        <v>0</v>
      </c>
      <c r="EG22" s="172">
        <f t="shared" si="4"/>
        <v>0</v>
      </c>
      <c r="EH22" s="172">
        <f t="shared" si="4"/>
        <v>0</v>
      </c>
      <c r="EI22" s="172">
        <f t="shared" si="4"/>
        <v>0</v>
      </c>
      <c r="EJ22" s="172">
        <f t="shared" si="4"/>
        <v>0</v>
      </c>
      <c r="EK22" s="172">
        <f t="shared" si="4"/>
        <v>0</v>
      </c>
      <c r="EL22" s="172">
        <f t="shared" si="4"/>
        <v>0</v>
      </c>
      <c r="EM22" s="172">
        <f t="shared" si="4"/>
        <v>0</v>
      </c>
      <c r="EN22" s="172">
        <f t="shared" si="4"/>
        <v>0</v>
      </c>
      <c r="EO22" s="172">
        <f t="shared" si="4"/>
        <v>0</v>
      </c>
      <c r="EP22" s="172">
        <f t="shared" si="4"/>
        <v>0</v>
      </c>
      <c r="EQ22" s="172">
        <f t="shared" si="4"/>
        <v>0</v>
      </c>
      <c r="ER22" s="172">
        <f t="shared" si="4"/>
        <v>0</v>
      </c>
      <c r="ES22" s="172">
        <f t="shared" si="4"/>
        <v>0</v>
      </c>
      <c r="ET22" s="172">
        <f t="shared" si="4"/>
        <v>0</v>
      </c>
      <c r="EU22" s="172">
        <f t="shared" si="4"/>
        <v>0</v>
      </c>
      <c r="EV22" s="172">
        <f t="shared" si="4"/>
        <v>0</v>
      </c>
      <c r="EW22" s="172">
        <f t="shared" si="4"/>
        <v>0</v>
      </c>
      <c r="EX22" s="172">
        <f t="shared" si="4"/>
        <v>0</v>
      </c>
      <c r="EY22" s="172">
        <f t="shared" si="4"/>
        <v>0</v>
      </c>
      <c r="EZ22" s="172">
        <f t="shared" si="4"/>
        <v>0</v>
      </c>
    </row>
    <row r="23" spans="1:156" x14ac:dyDescent="0.3">
      <c r="C23" s="107"/>
      <c r="D23" s="190"/>
      <c r="E23" s="191"/>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row>
    <row r="24" spans="1:156" x14ac:dyDescent="0.3">
      <c r="B24" s="107" t="s">
        <v>139</v>
      </c>
      <c r="C24" s="107"/>
      <c r="D24" s="173">
        <f t="shared" ref="D24:D31" si="5">SUM(F24:EZ24)</f>
        <v>0</v>
      </c>
      <c r="E24" s="191"/>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x14ac:dyDescent="0.3">
      <c r="B25" s="107" t="s">
        <v>140</v>
      </c>
      <c r="C25" s="107"/>
      <c r="D25" s="173">
        <f t="shared" si="5"/>
        <v>0</v>
      </c>
      <c r="E25" s="191"/>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174"/>
      <c r="EC25" s="174"/>
      <c r="ED25" s="174"/>
      <c r="EE25" s="174"/>
      <c r="EF25" s="174"/>
      <c r="EG25" s="174"/>
      <c r="EH25" s="174"/>
      <c r="EI25" s="174"/>
      <c r="EJ25" s="174"/>
      <c r="EK25" s="174"/>
      <c r="EL25" s="174"/>
      <c r="EM25" s="174"/>
      <c r="EN25" s="174"/>
      <c r="EO25" s="174"/>
      <c r="EP25" s="174"/>
      <c r="EQ25" s="174"/>
      <c r="ER25" s="174"/>
      <c r="ES25" s="174"/>
      <c r="ET25" s="174"/>
      <c r="EU25" s="174"/>
      <c r="EV25" s="174"/>
      <c r="EW25" s="174"/>
      <c r="EX25" s="174"/>
      <c r="EY25" s="174"/>
      <c r="EZ25" s="174"/>
    </row>
    <row r="26" spans="1:156" x14ac:dyDescent="0.3">
      <c r="B26" s="107" t="s">
        <v>141</v>
      </c>
      <c r="C26" s="107"/>
      <c r="D26" s="173">
        <f t="shared" si="5"/>
        <v>0</v>
      </c>
      <c r="E26" s="191"/>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4"/>
      <c r="DT26" s="174"/>
      <c r="DU26" s="174"/>
      <c r="DV26" s="174"/>
      <c r="DW26" s="174"/>
      <c r="DX26" s="174"/>
      <c r="DY26" s="174"/>
      <c r="DZ26" s="174"/>
      <c r="EA26" s="174"/>
      <c r="EB26" s="174"/>
      <c r="EC26" s="174"/>
      <c r="ED26" s="174"/>
      <c r="EE26" s="174"/>
      <c r="EF26" s="174"/>
      <c r="EG26" s="174"/>
      <c r="EH26" s="174"/>
      <c r="EI26" s="174"/>
      <c r="EJ26" s="174"/>
      <c r="EK26" s="174"/>
      <c r="EL26" s="174"/>
      <c r="EM26" s="174"/>
      <c r="EN26" s="174"/>
      <c r="EO26" s="174"/>
      <c r="EP26" s="174"/>
      <c r="EQ26" s="174"/>
      <c r="ER26" s="174"/>
      <c r="ES26" s="174"/>
      <c r="ET26" s="174"/>
      <c r="EU26" s="174"/>
      <c r="EV26" s="174"/>
      <c r="EW26" s="174"/>
      <c r="EX26" s="174"/>
      <c r="EY26" s="174"/>
      <c r="EZ26" s="174"/>
    </row>
    <row r="27" spans="1:156" x14ac:dyDescent="0.3">
      <c r="B27" s="107" t="s">
        <v>142</v>
      </c>
      <c r="C27" s="107"/>
      <c r="D27" s="173">
        <f t="shared" si="5"/>
        <v>0</v>
      </c>
      <c r="E27" s="191"/>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row>
    <row r="28" spans="1:156" x14ac:dyDescent="0.3">
      <c r="B28" s="107" t="s">
        <v>143</v>
      </c>
      <c r="C28" s="107"/>
      <c r="D28" s="173">
        <f t="shared" si="5"/>
        <v>0</v>
      </c>
      <c r="E28" s="191"/>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4"/>
      <c r="DT28" s="174"/>
      <c r="DU28" s="174"/>
      <c r="DV28" s="174"/>
      <c r="DW28" s="174"/>
      <c r="DX28" s="174"/>
      <c r="DY28" s="174"/>
      <c r="DZ28" s="174"/>
      <c r="EA28" s="174"/>
      <c r="EB28" s="174"/>
      <c r="EC28" s="174"/>
      <c r="ED28" s="174"/>
      <c r="EE28" s="174"/>
      <c r="EF28" s="174"/>
      <c r="EG28" s="174"/>
      <c r="EH28" s="174"/>
      <c r="EI28" s="174"/>
      <c r="EJ28" s="174"/>
      <c r="EK28" s="174"/>
      <c r="EL28" s="174"/>
      <c r="EM28" s="174"/>
      <c r="EN28" s="174"/>
      <c r="EO28" s="174"/>
      <c r="EP28" s="174"/>
      <c r="EQ28" s="174"/>
      <c r="ER28" s="174"/>
      <c r="ES28" s="174"/>
      <c r="ET28" s="174"/>
      <c r="EU28" s="174"/>
      <c r="EV28" s="174"/>
      <c r="EW28" s="174"/>
      <c r="EX28" s="174"/>
      <c r="EY28" s="174"/>
      <c r="EZ28" s="174"/>
    </row>
    <row r="29" spans="1:156" x14ac:dyDescent="0.3">
      <c r="B29" s="111" t="s">
        <v>144</v>
      </c>
      <c r="C29" s="107"/>
      <c r="D29" s="173">
        <f t="shared" si="5"/>
        <v>0</v>
      </c>
      <c r="E29" s="191"/>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row>
    <row r="30" spans="1:156" x14ac:dyDescent="0.3">
      <c r="B30" s="107" t="s">
        <v>145</v>
      </c>
      <c r="C30" s="107"/>
      <c r="D30" s="173">
        <f t="shared" si="5"/>
        <v>0</v>
      </c>
      <c r="E30" s="191"/>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row>
    <row r="31" spans="1:156" x14ac:dyDescent="0.3">
      <c r="B31" s="107" t="s">
        <v>146</v>
      </c>
      <c r="C31" s="107"/>
      <c r="D31" s="173">
        <f t="shared" si="5"/>
        <v>0</v>
      </c>
      <c r="E31" s="191"/>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row>
    <row r="32" spans="1:156" x14ac:dyDescent="0.3">
      <c r="C32" s="107"/>
      <c r="D32" s="190"/>
      <c r="E32" s="191"/>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row>
    <row r="33" spans="1:156" x14ac:dyDescent="0.3">
      <c r="B33" s="112" t="s">
        <v>147</v>
      </c>
      <c r="C33" s="107"/>
      <c r="D33" s="173">
        <f>SUM(F33:EZ33)</f>
        <v>0</v>
      </c>
      <c r="E33" s="191"/>
      <c r="F33" s="173">
        <f t="shared" ref="F33" si="6">SUM(F22,F24:F31)</f>
        <v>0</v>
      </c>
      <c r="G33" s="173">
        <f t="shared" ref="G33:BR33" si="7">SUM(G22,G24:G31)</f>
        <v>0</v>
      </c>
      <c r="H33" s="173">
        <f t="shared" si="7"/>
        <v>0</v>
      </c>
      <c r="I33" s="173">
        <f t="shared" si="7"/>
        <v>0</v>
      </c>
      <c r="J33" s="173">
        <f t="shared" si="7"/>
        <v>0</v>
      </c>
      <c r="K33" s="173">
        <f t="shared" si="7"/>
        <v>0</v>
      </c>
      <c r="L33" s="173">
        <f t="shared" si="7"/>
        <v>0</v>
      </c>
      <c r="M33" s="173">
        <f t="shared" si="7"/>
        <v>0</v>
      </c>
      <c r="N33" s="173">
        <f t="shared" si="7"/>
        <v>0</v>
      </c>
      <c r="O33" s="173">
        <f t="shared" si="7"/>
        <v>0</v>
      </c>
      <c r="P33" s="173">
        <f t="shared" si="7"/>
        <v>0</v>
      </c>
      <c r="Q33" s="173">
        <f t="shared" si="7"/>
        <v>0</v>
      </c>
      <c r="R33" s="173">
        <f t="shared" si="7"/>
        <v>0</v>
      </c>
      <c r="S33" s="173">
        <f t="shared" si="7"/>
        <v>0</v>
      </c>
      <c r="T33" s="173">
        <f t="shared" si="7"/>
        <v>0</v>
      </c>
      <c r="U33" s="173">
        <f t="shared" si="7"/>
        <v>0</v>
      </c>
      <c r="V33" s="173">
        <f t="shared" si="7"/>
        <v>0</v>
      </c>
      <c r="W33" s="173">
        <f t="shared" si="7"/>
        <v>0</v>
      </c>
      <c r="X33" s="173">
        <f t="shared" si="7"/>
        <v>0</v>
      </c>
      <c r="Y33" s="173">
        <f t="shared" si="7"/>
        <v>0</v>
      </c>
      <c r="Z33" s="173">
        <f t="shared" si="7"/>
        <v>0</v>
      </c>
      <c r="AA33" s="173">
        <f t="shared" si="7"/>
        <v>0</v>
      </c>
      <c r="AB33" s="173">
        <f t="shared" si="7"/>
        <v>0</v>
      </c>
      <c r="AC33" s="173">
        <f t="shared" si="7"/>
        <v>0</v>
      </c>
      <c r="AD33" s="173">
        <f t="shared" si="7"/>
        <v>0</v>
      </c>
      <c r="AE33" s="173">
        <f t="shared" si="7"/>
        <v>0</v>
      </c>
      <c r="AF33" s="173">
        <f t="shared" si="7"/>
        <v>0</v>
      </c>
      <c r="AG33" s="173">
        <f t="shared" si="7"/>
        <v>0</v>
      </c>
      <c r="AH33" s="173">
        <f t="shared" si="7"/>
        <v>0</v>
      </c>
      <c r="AI33" s="173">
        <f t="shared" si="7"/>
        <v>0</v>
      </c>
      <c r="AJ33" s="173">
        <f t="shared" si="7"/>
        <v>0</v>
      </c>
      <c r="AK33" s="173">
        <f t="shared" si="7"/>
        <v>0</v>
      </c>
      <c r="AL33" s="173">
        <f t="shared" si="7"/>
        <v>0</v>
      </c>
      <c r="AM33" s="173">
        <f t="shared" si="7"/>
        <v>0</v>
      </c>
      <c r="AN33" s="173">
        <f t="shared" si="7"/>
        <v>0</v>
      </c>
      <c r="AO33" s="173">
        <f t="shared" si="7"/>
        <v>0</v>
      </c>
      <c r="AP33" s="173">
        <f t="shared" si="7"/>
        <v>0</v>
      </c>
      <c r="AQ33" s="173">
        <f t="shared" si="7"/>
        <v>0</v>
      </c>
      <c r="AR33" s="173">
        <f t="shared" si="7"/>
        <v>0</v>
      </c>
      <c r="AS33" s="173">
        <f t="shared" si="7"/>
        <v>0</v>
      </c>
      <c r="AT33" s="173">
        <f t="shared" si="7"/>
        <v>0</v>
      </c>
      <c r="AU33" s="173">
        <f t="shared" si="7"/>
        <v>0</v>
      </c>
      <c r="AV33" s="173">
        <f t="shared" si="7"/>
        <v>0</v>
      </c>
      <c r="AW33" s="173">
        <f t="shared" si="7"/>
        <v>0</v>
      </c>
      <c r="AX33" s="173">
        <f t="shared" si="7"/>
        <v>0</v>
      </c>
      <c r="AY33" s="173">
        <f t="shared" si="7"/>
        <v>0</v>
      </c>
      <c r="AZ33" s="173">
        <f t="shared" si="7"/>
        <v>0</v>
      </c>
      <c r="BA33" s="173">
        <f t="shared" si="7"/>
        <v>0</v>
      </c>
      <c r="BB33" s="173">
        <f t="shared" si="7"/>
        <v>0</v>
      </c>
      <c r="BC33" s="173">
        <f t="shared" si="7"/>
        <v>0</v>
      </c>
      <c r="BD33" s="173">
        <f t="shared" si="7"/>
        <v>0</v>
      </c>
      <c r="BE33" s="173">
        <f t="shared" si="7"/>
        <v>0</v>
      </c>
      <c r="BF33" s="173">
        <f t="shared" si="7"/>
        <v>0</v>
      </c>
      <c r="BG33" s="173">
        <f t="shared" si="7"/>
        <v>0</v>
      </c>
      <c r="BH33" s="173">
        <f t="shared" si="7"/>
        <v>0</v>
      </c>
      <c r="BI33" s="173">
        <f t="shared" si="7"/>
        <v>0</v>
      </c>
      <c r="BJ33" s="173">
        <f t="shared" si="7"/>
        <v>0</v>
      </c>
      <c r="BK33" s="173">
        <f t="shared" si="7"/>
        <v>0</v>
      </c>
      <c r="BL33" s="173">
        <f t="shared" si="7"/>
        <v>0</v>
      </c>
      <c r="BM33" s="173">
        <f t="shared" si="7"/>
        <v>0</v>
      </c>
      <c r="BN33" s="173">
        <f t="shared" si="7"/>
        <v>0</v>
      </c>
      <c r="BO33" s="173">
        <f t="shared" si="7"/>
        <v>0</v>
      </c>
      <c r="BP33" s="173">
        <f t="shared" si="7"/>
        <v>0</v>
      </c>
      <c r="BQ33" s="173">
        <f t="shared" si="7"/>
        <v>0</v>
      </c>
      <c r="BR33" s="173">
        <f t="shared" si="7"/>
        <v>0</v>
      </c>
      <c r="BS33" s="173">
        <f t="shared" ref="BS33:ED33" si="8">SUM(BS22,BS24:BS31)</f>
        <v>0</v>
      </c>
      <c r="BT33" s="173">
        <f t="shared" si="8"/>
        <v>0</v>
      </c>
      <c r="BU33" s="173">
        <f t="shared" si="8"/>
        <v>0</v>
      </c>
      <c r="BV33" s="173">
        <f t="shared" si="8"/>
        <v>0</v>
      </c>
      <c r="BW33" s="173">
        <f t="shared" si="8"/>
        <v>0</v>
      </c>
      <c r="BX33" s="173">
        <f t="shared" si="8"/>
        <v>0</v>
      </c>
      <c r="BY33" s="173">
        <f t="shared" si="8"/>
        <v>0</v>
      </c>
      <c r="BZ33" s="173">
        <f t="shared" si="8"/>
        <v>0</v>
      </c>
      <c r="CA33" s="173">
        <f t="shared" si="8"/>
        <v>0</v>
      </c>
      <c r="CB33" s="173">
        <f t="shared" si="8"/>
        <v>0</v>
      </c>
      <c r="CC33" s="173">
        <f t="shared" si="8"/>
        <v>0</v>
      </c>
      <c r="CD33" s="173">
        <f t="shared" si="8"/>
        <v>0</v>
      </c>
      <c r="CE33" s="173">
        <f t="shared" si="8"/>
        <v>0</v>
      </c>
      <c r="CF33" s="173">
        <f t="shared" si="8"/>
        <v>0</v>
      </c>
      <c r="CG33" s="173">
        <f t="shared" si="8"/>
        <v>0</v>
      </c>
      <c r="CH33" s="173">
        <f t="shared" si="8"/>
        <v>0</v>
      </c>
      <c r="CI33" s="173">
        <f t="shared" si="8"/>
        <v>0</v>
      </c>
      <c r="CJ33" s="173">
        <f t="shared" si="8"/>
        <v>0</v>
      </c>
      <c r="CK33" s="173">
        <f t="shared" si="8"/>
        <v>0</v>
      </c>
      <c r="CL33" s="173">
        <f t="shared" si="8"/>
        <v>0</v>
      </c>
      <c r="CM33" s="173">
        <f t="shared" si="8"/>
        <v>0</v>
      </c>
      <c r="CN33" s="173">
        <f t="shared" si="8"/>
        <v>0</v>
      </c>
      <c r="CO33" s="173">
        <f t="shared" si="8"/>
        <v>0</v>
      </c>
      <c r="CP33" s="173">
        <f t="shared" si="8"/>
        <v>0</v>
      </c>
      <c r="CQ33" s="173">
        <f t="shared" si="8"/>
        <v>0</v>
      </c>
      <c r="CR33" s="173">
        <f t="shared" si="8"/>
        <v>0</v>
      </c>
      <c r="CS33" s="173">
        <f t="shared" si="8"/>
        <v>0</v>
      </c>
      <c r="CT33" s="173">
        <f t="shared" si="8"/>
        <v>0</v>
      </c>
      <c r="CU33" s="173">
        <f t="shared" si="8"/>
        <v>0</v>
      </c>
      <c r="CV33" s="173">
        <f t="shared" si="8"/>
        <v>0</v>
      </c>
      <c r="CW33" s="173">
        <f t="shared" si="8"/>
        <v>0</v>
      </c>
      <c r="CX33" s="173">
        <f t="shared" si="8"/>
        <v>0</v>
      </c>
      <c r="CY33" s="173">
        <f t="shared" si="8"/>
        <v>0</v>
      </c>
      <c r="CZ33" s="173">
        <f t="shared" si="8"/>
        <v>0</v>
      </c>
      <c r="DA33" s="173">
        <f t="shared" si="8"/>
        <v>0</v>
      </c>
      <c r="DB33" s="173">
        <f t="shared" si="8"/>
        <v>0</v>
      </c>
      <c r="DC33" s="173">
        <f t="shared" si="8"/>
        <v>0</v>
      </c>
      <c r="DD33" s="173">
        <f t="shared" si="8"/>
        <v>0</v>
      </c>
      <c r="DE33" s="173">
        <f t="shared" si="8"/>
        <v>0</v>
      </c>
      <c r="DF33" s="173">
        <f t="shared" si="8"/>
        <v>0</v>
      </c>
      <c r="DG33" s="173">
        <f t="shared" si="8"/>
        <v>0</v>
      </c>
      <c r="DH33" s="173">
        <f t="shared" si="8"/>
        <v>0</v>
      </c>
      <c r="DI33" s="173">
        <f t="shared" si="8"/>
        <v>0</v>
      </c>
      <c r="DJ33" s="173">
        <f t="shared" si="8"/>
        <v>0</v>
      </c>
      <c r="DK33" s="173">
        <f t="shared" si="8"/>
        <v>0</v>
      </c>
      <c r="DL33" s="173">
        <f t="shared" si="8"/>
        <v>0</v>
      </c>
      <c r="DM33" s="173">
        <f t="shared" si="8"/>
        <v>0</v>
      </c>
      <c r="DN33" s="173">
        <f t="shared" si="8"/>
        <v>0</v>
      </c>
      <c r="DO33" s="173">
        <f t="shared" si="8"/>
        <v>0</v>
      </c>
      <c r="DP33" s="173">
        <f t="shared" si="8"/>
        <v>0</v>
      </c>
      <c r="DQ33" s="173">
        <f t="shared" si="8"/>
        <v>0</v>
      </c>
      <c r="DR33" s="173">
        <f t="shared" si="8"/>
        <v>0</v>
      </c>
      <c r="DS33" s="173">
        <f t="shared" si="8"/>
        <v>0</v>
      </c>
      <c r="DT33" s="173">
        <f t="shared" si="8"/>
        <v>0</v>
      </c>
      <c r="DU33" s="173">
        <f t="shared" si="8"/>
        <v>0</v>
      </c>
      <c r="DV33" s="173">
        <f t="shared" si="8"/>
        <v>0</v>
      </c>
      <c r="DW33" s="173">
        <f t="shared" si="8"/>
        <v>0</v>
      </c>
      <c r="DX33" s="173">
        <f t="shared" si="8"/>
        <v>0</v>
      </c>
      <c r="DY33" s="173">
        <f t="shared" si="8"/>
        <v>0</v>
      </c>
      <c r="DZ33" s="173">
        <f t="shared" si="8"/>
        <v>0</v>
      </c>
      <c r="EA33" s="173">
        <f t="shared" si="8"/>
        <v>0</v>
      </c>
      <c r="EB33" s="173">
        <f t="shared" si="8"/>
        <v>0</v>
      </c>
      <c r="EC33" s="173">
        <f t="shared" si="8"/>
        <v>0</v>
      </c>
      <c r="ED33" s="173">
        <f t="shared" si="8"/>
        <v>0</v>
      </c>
      <c r="EE33" s="173">
        <f t="shared" ref="EE33:EZ33" si="9">SUM(EE22,EE24:EE31)</f>
        <v>0</v>
      </c>
      <c r="EF33" s="173">
        <f t="shared" si="9"/>
        <v>0</v>
      </c>
      <c r="EG33" s="173">
        <f t="shared" si="9"/>
        <v>0</v>
      </c>
      <c r="EH33" s="173">
        <f t="shared" si="9"/>
        <v>0</v>
      </c>
      <c r="EI33" s="173">
        <f t="shared" si="9"/>
        <v>0</v>
      </c>
      <c r="EJ33" s="173">
        <f t="shared" si="9"/>
        <v>0</v>
      </c>
      <c r="EK33" s="173">
        <f t="shared" si="9"/>
        <v>0</v>
      </c>
      <c r="EL33" s="173">
        <f t="shared" si="9"/>
        <v>0</v>
      </c>
      <c r="EM33" s="173">
        <f t="shared" si="9"/>
        <v>0</v>
      </c>
      <c r="EN33" s="173">
        <f t="shared" si="9"/>
        <v>0</v>
      </c>
      <c r="EO33" s="173">
        <f t="shared" si="9"/>
        <v>0</v>
      </c>
      <c r="EP33" s="173">
        <f t="shared" si="9"/>
        <v>0</v>
      </c>
      <c r="EQ33" s="173">
        <f t="shared" si="9"/>
        <v>0</v>
      </c>
      <c r="ER33" s="173">
        <f t="shared" si="9"/>
        <v>0</v>
      </c>
      <c r="ES33" s="173">
        <f t="shared" si="9"/>
        <v>0</v>
      </c>
      <c r="ET33" s="173">
        <f t="shared" si="9"/>
        <v>0</v>
      </c>
      <c r="EU33" s="173">
        <f t="shared" si="9"/>
        <v>0</v>
      </c>
      <c r="EV33" s="173">
        <f t="shared" si="9"/>
        <v>0</v>
      </c>
      <c r="EW33" s="173">
        <f t="shared" si="9"/>
        <v>0</v>
      </c>
      <c r="EX33" s="173">
        <f t="shared" si="9"/>
        <v>0</v>
      </c>
      <c r="EY33" s="173">
        <f t="shared" si="9"/>
        <v>0</v>
      </c>
      <c r="EZ33" s="173">
        <f t="shared" si="9"/>
        <v>0</v>
      </c>
    </row>
    <row r="34" spans="1:156" x14ac:dyDescent="0.3">
      <c r="C34" s="107"/>
      <c r="D34" s="190"/>
      <c r="E34" s="189"/>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row>
    <row r="35" spans="1:156" x14ac:dyDescent="0.3">
      <c r="A35" s="30"/>
      <c r="B35" s="86" t="s">
        <v>269</v>
      </c>
      <c r="D35" s="173">
        <f t="shared" ref="D35:D48" si="10">SUM(F35:EZ35)</f>
        <v>0</v>
      </c>
      <c r="E35" s="189"/>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row>
    <row r="36" spans="1:156" x14ac:dyDescent="0.3">
      <c r="B36" s="111" t="s">
        <v>270</v>
      </c>
      <c r="D36" s="173">
        <f t="shared" si="10"/>
        <v>0</v>
      </c>
      <c r="E36" s="189"/>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row>
    <row r="37" spans="1:156" x14ac:dyDescent="0.3">
      <c r="B37" s="86" t="s">
        <v>271</v>
      </c>
      <c r="D37" s="173">
        <f t="shared" si="10"/>
        <v>0</v>
      </c>
      <c r="E37" s="189"/>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row>
    <row r="38" spans="1:156" x14ac:dyDescent="0.3">
      <c r="B38" s="86" t="s">
        <v>272</v>
      </c>
      <c r="D38" s="173">
        <f t="shared" si="10"/>
        <v>0</v>
      </c>
      <c r="E38" s="189"/>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174"/>
      <c r="EA38" s="174"/>
      <c r="EB38" s="174"/>
      <c r="EC38" s="174"/>
      <c r="ED38" s="174"/>
      <c r="EE38" s="174"/>
      <c r="EF38" s="174"/>
      <c r="EG38" s="174"/>
      <c r="EH38" s="174"/>
      <c r="EI38" s="174"/>
      <c r="EJ38" s="174"/>
      <c r="EK38" s="174"/>
      <c r="EL38" s="174"/>
      <c r="EM38" s="174"/>
      <c r="EN38" s="174"/>
      <c r="EO38" s="174"/>
      <c r="EP38" s="174"/>
      <c r="EQ38" s="174"/>
      <c r="ER38" s="174"/>
      <c r="ES38" s="174"/>
      <c r="ET38" s="174"/>
      <c r="EU38" s="174"/>
      <c r="EV38" s="174"/>
      <c r="EW38" s="174"/>
      <c r="EX38" s="174"/>
      <c r="EY38" s="174"/>
      <c r="EZ38" s="174"/>
    </row>
    <row r="39" spans="1:156" x14ac:dyDescent="0.3">
      <c r="B39" s="86" t="s">
        <v>273</v>
      </c>
      <c r="D39" s="173">
        <f t="shared" si="10"/>
        <v>0</v>
      </c>
      <c r="E39" s="189"/>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row>
    <row r="40" spans="1:156" x14ac:dyDescent="0.3">
      <c r="B40" s="86" t="s">
        <v>150</v>
      </c>
      <c r="D40" s="173">
        <f t="shared" si="10"/>
        <v>0</v>
      </c>
      <c r="E40" s="189"/>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row>
    <row r="41" spans="1:156" x14ac:dyDescent="0.3">
      <c r="B41" s="86" t="s">
        <v>274</v>
      </c>
      <c r="D41" s="173">
        <f t="shared" si="10"/>
        <v>0</v>
      </c>
      <c r="E41" s="189"/>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x14ac:dyDescent="0.3">
      <c r="B42" s="86" t="s">
        <v>152</v>
      </c>
      <c r="D42" s="173">
        <f t="shared" si="10"/>
        <v>0</v>
      </c>
      <c r="E42" s="189"/>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row>
    <row r="43" spans="1:156" x14ac:dyDescent="0.3">
      <c r="B43" s="86" t="s">
        <v>278</v>
      </c>
      <c r="D43" s="173">
        <f t="shared" si="10"/>
        <v>0</v>
      </c>
      <c r="E43" s="189"/>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row>
    <row r="44" spans="1:156" x14ac:dyDescent="0.3">
      <c r="B44" s="86" t="s">
        <v>277</v>
      </c>
      <c r="D44" s="173">
        <f t="shared" si="10"/>
        <v>0</v>
      </c>
      <c r="E44" s="189"/>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row>
    <row r="45" spans="1:156" x14ac:dyDescent="0.3">
      <c r="B45" s="86" t="s">
        <v>276</v>
      </c>
      <c r="D45" s="173">
        <f t="shared" si="10"/>
        <v>0</v>
      </c>
      <c r="E45" s="189"/>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row>
    <row r="46" spans="1:156" x14ac:dyDescent="0.3">
      <c r="B46" s="86" t="s">
        <v>275</v>
      </c>
      <c r="D46" s="173">
        <f t="shared" si="10"/>
        <v>0</v>
      </c>
      <c r="E46" s="189"/>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row>
    <row r="47" spans="1:156" x14ac:dyDescent="0.3">
      <c r="B47" s="113" t="s">
        <v>153</v>
      </c>
      <c r="D47" s="173">
        <f t="shared" si="10"/>
        <v>0</v>
      </c>
      <c r="E47" s="189"/>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row>
    <row r="48" spans="1:156" x14ac:dyDescent="0.3">
      <c r="B48" s="114" t="s">
        <v>154</v>
      </c>
      <c r="D48" s="173">
        <f t="shared" si="10"/>
        <v>0</v>
      </c>
      <c r="E48" s="189"/>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row>
    <row r="49" spans="1:156" s="115" customFormat="1" x14ac:dyDescent="0.3">
      <c r="A49" s="10"/>
      <c r="D49" s="192"/>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row>
    <row r="50" spans="1:156" s="107" customFormat="1" x14ac:dyDescent="0.3">
      <c r="A50" s="10"/>
      <c r="B50" s="112" t="s">
        <v>155</v>
      </c>
      <c r="D50" s="173">
        <f>SUM(F50:EZ50)</f>
        <v>0</v>
      </c>
      <c r="E50" s="191"/>
      <c r="F50" s="173">
        <f t="shared" ref="F50" si="11">SUM(F33,F35:F48)</f>
        <v>0</v>
      </c>
      <c r="G50" s="173">
        <f t="shared" ref="G50:BR50" si="12">SUM(G33,G35:G48)</f>
        <v>0</v>
      </c>
      <c r="H50" s="173">
        <f t="shared" si="12"/>
        <v>0</v>
      </c>
      <c r="I50" s="173">
        <f t="shared" si="12"/>
        <v>0</v>
      </c>
      <c r="J50" s="173">
        <f t="shared" si="12"/>
        <v>0</v>
      </c>
      <c r="K50" s="173">
        <f t="shared" si="12"/>
        <v>0</v>
      </c>
      <c r="L50" s="173">
        <f t="shared" si="12"/>
        <v>0</v>
      </c>
      <c r="M50" s="173">
        <f t="shared" si="12"/>
        <v>0</v>
      </c>
      <c r="N50" s="173">
        <f t="shared" si="12"/>
        <v>0</v>
      </c>
      <c r="O50" s="173">
        <f t="shared" si="12"/>
        <v>0</v>
      </c>
      <c r="P50" s="173">
        <f t="shared" si="12"/>
        <v>0</v>
      </c>
      <c r="Q50" s="173">
        <f t="shared" si="12"/>
        <v>0</v>
      </c>
      <c r="R50" s="173">
        <f t="shared" si="12"/>
        <v>0</v>
      </c>
      <c r="S50" s="173">
        <f t="shared" si="12"/>
        <v>0</v>
      </c>
      <c r="T50" s="173">
        <f t="shared" si="12"/>
        <v>0</v>
      </c>
      <c r="U50" s="173">
        <f t="shared" si="12"/>
        <v>0</v>
      </c>
      <c r="V50" s="173">
        <f t="shared" si="12"/>
        <v>0</v>
      </c>
      <c r="W50" s="173">
        <f t="shared" si="12"/>
        <v>0</v>
      </c>
      <c r="X50" s="173">
        <f t="shared" si="12"/>
        <v>0</v>
      </c>
      <c r="Y50" s="173">
        <f t="shared" si="12"/>
        <v>0</v>
      </c>
      <c r="Z50" s="173">
        <f t="shared" si="12"/>
        <v>0</v>
      </c>
      <c r="AA50" s="173">
        <f t="shared" si="12"/>
        <v>0</v>
      </c>
      <c r="AB50" s="173">
        <f t="shared" si="12"/>
        <v>0</v>
      </c>
      <c r="AC50" s="173">
        <f t="shared" si="12"/>
        <v>0</v>
      </c>
      <c r="AD50" s="173">
        <f t="shared" si="12"/>
        <v>0</v>
      </c>
      <c r="AE50" s="173">
        <f t="shared" si="12"/>
        <v>0</v>
      </c>
      <c r="AF50" s="173">
        <f t="shared" si="12"/>
        <v>0</v>
      </c>
      <c r="AG50" s="173">
        <f t="shared" si="12"/>
        <v>0</v>
      </c>
      <c r="AH50" s="173">
        <f t="shared" si="12"/>
        <v>0</v>
      </c>
      <c r="AI50" s="173">
        <f t="shared" si="12"/>
        <v>0</v>
      </c>
      <c r="AJ50" s="173">
        <f t="shared" si="12"/>
        <v>0</v>
      </c>
      <c r="AK50" s="173">
        <f t="shared" si="12"/>
        <v>0</v>
      </c>
      <c r="AL50" s="173">
        <f t="shared" si="12"/>
        <v>0</v>
      </c>
      <c r="AM50" s="173">
        <f t="shared" si="12"/>
        <v>0</v>
      </c>
      <c r="AN50" s="173">
        <f t="shared" si="12"/>
        <v>0</v>
      </c>
      <c r="AO50" s="173">
        <f t="shared" si="12"/>
        <v>0</v>
      </c>
      <c r="AP50" s="173">
        <f t="shared" si="12"/>
        <v>0</v>
      </c>
      <c r="AQ50" s="173">
        <f t="shared" si="12"/>
        <v>0</v>
      </c>
      <c r="AR50" s="173">
        <f t="shared" si="12"/>
        <v>0</v>
      </c>
      <c r="AS50" s="173">
        <f t="shared" si="12"/>
        <v>0</v>
      </c>
      <c r="AT50" s="173">
        <f t="shared" si="12"/>
        <v>0</v>
      </c>
      <c r="AU50" s="173">
        <f t="shared" si="12"/>
        <v>0</v>
      </c>
      <c r="AV50" s="173">
        <f t="shared" si="12"/>
        <v>0</v>
      </c>
      <c r="AW50" s="173">
        <f t="shared" si="12"/>
        <v>0</v>
      </c>
      <c r="AX50" s="173">
        <f t="shared" si="12"/>
        <v>0</v>
      </c>
      <c r="AY50" s="173">
        <f t="shared" si="12"/>
        <v>0</v>
      </c>
      <c r="AZ50" s="173">
        <f t="shared" si="12"/>
        <v>0</v>
      </c>
      <c r="BA50" s="173">
        <f t="shared" si="12"/>
        <v>0</v>
      </c>
      <c r="BB50" s="173">
        <f t="shared" si="12"/>
        <v>0</v>
      </c>
      <c r="BC50" s="173">
        <f t="shared" si="12"/>
        <v>0</v>
      </c>
      <c r="BD50" s="173">
        <f t="shared" si="12"/>
        <v>0</v>
      </c>
      <c r="BE50" s="173">
        <f t="shared" si="12"/>
        <v>0</v>
      </c>
      <c r="BF50" s="173">
        <f t="shared" si="12"/>
        <v>0</v>
      </c>
      <c r="BG50" s="173">
        <f t="shared" si="12"/>
        <v>0</v>
      </c>
      <c r="BH50" s="173">
        <f t="shared" si="12"/>
        <v>0</v>
      </c>
      <c r="BI50" s="173">
        <f t="shared" si="12"/>
        <v>0</v>
      </c>
      <c r="BJ50" s="173">
        <f t="shared" si="12"/>
        <v>0</v>
      </c>
      <c r="BK50" s="173">
        <f t="shared" si="12"/>
        <v>0</v>
      </c>
      <c r="BL50" s="173">
        <f t="shared" si="12"/>
        <v>0</v>
      </c>
      <c r="BM50" s="173">
        <f t="shared" si="12"/>
        <v>0</v>
      </c>
      <c r="BN50" s="173">
        <f t="shared" si="12"/>
        <v>0</v>
      </c>
      <c r="BO50" s="173">
        <f t="shared" si="12"/>
        <v>0</v>
      </c>
      <c r="BP50" s="173">
        <f t="shared" si="12"/>
        <v>0</v>
      </c>
      <c r="BQ50" s="173">
        <f t="shared" si="12"/>
        <v>0</v>
      </c>
      <c r="BR50" s="173">
        <f t="shared" si="12"/>
        <v>0</v>
      </c>
      <c r="BS50" s="173">
        <f t="shared" ref="BS50:ED50" si="13">SUM(BS33,BS35:BS48)</f>
        <v>0</v>
      </c>
      <c r="BT50" s="173">
        <f t="shared" si="13"/>
        <v>0</v>
      </c>
      <c r="BU50" s="173">
        <f t="shared" si="13"/>
        <v>0</v>
      </c>
      <c r="BV50" s="173">
        <f t="shared" si="13"/>
        <v>0</v>
      </c>
      <c r="BW50" s="173">
        <f t="shared" si="13"/>
        <v>0</v>
      </c>
      <c r="BX50" s="173">
        <f t="shared" si="13"/>
        <v>0</v>
      </c>
      <c r="BY50" s="173">
        <f t="shared" si="13"/>
        <v>0</v>
      </c>
      <c r="BZ50" s="173">
        <f t="shared" si="13"/>
        <v>0</v>
      </c>
      <c r="CA50" s="173">
        <f t="shared" si="13"/>
        <v>0</v>
      </c>
      <c r="CB50" s="173">
        <f t="shared" si="13"/>
        <v>0</v>
      </c>
      <c r="CC50" s="173">
        <f t="shared" si="13"/>
        <v>0</v>
      </c>
      <c r="CD50" s="173">
        <f t="shared" si="13"/>
        <v>0</v>
      </c>
      <c r="CE50" s="173">
        <f t="shared" si="13"/>
        <v>0</v>
      </c>
      <c r="CF50" s="173">
        <f t="shared" si="13"/>
        <v>0</v>
      </c>
      <c r="CG50" s="173">
        <f t="shared" si="13"/>
        <v>0</v>
      </c>
      <c r="CH50" s="173">
        <f t="shared" si="13"/>
        <v>0</v>
      </c>
      <c r="CI50" s="173">
        <f t="shared" si="13"/>
        <v>0</v>
      </c>
      <c r="CJ50" s="173">
        <f t="shared" si="13"/>
        <v>0</v>
      </c>
      <c r="CK50" s="173">
        <f t="shared" si="13"/>
        <v>0</v>
      </c>
      <c r="CL50" s="173">
        <f t="shared" si="13"/>
        <v>0</v>
      </c>
      <c r="CM50" s="173">
        <f t="shared" si="13"/>
        <v>0</v>
      </c>
      <c r="CN50" s="173">
        <f t="shared" si="13"/>
        <v>0</v>
      </c>
      <c r="CO50" s="173">
        <f t="shared" si="13"/>
        <v>0</v>
      </c>
      <c r="CP50" s="173">
        <f t="shared" si="13"/>
        <v>0</v>
      </c>
      <c r="CQ50" s="173">
        <f t="shared" si="13"/>
        <v>0</v>
      </c>
      <c r="CR50" s="173">
        <f t="shared" si="13"/>
        <v>0</v>
      </c>
      <c r="CS50" s="173">
        <f t="shared" si="13"/>
        <v>0</v>
      </c>
      <c r="CT50" s="173">
        <f t="shared" si="13"/>
        <v>0</v>
      </c>
      <c r="CU50" s="173">
        <f t="shared" si="13"/>
        <v>0</v>
      </c>
      <c r="CV50" s="173">
        <f t="shared" si="13"/>
        <v>0</v>
      </c>
      <c r="CW50" s="173">
        <f t="shared" si="13"/>
        <v>0</v>
      </c>
      <c r="CX50" s="173">
        <f t="shared" si="13"/>
        <v>0</v>
      </c>
      <c r="CY50" s="173">
        <f t="shared" si="13"/>
        <v>0</v>
      </c>
      <c r="CZ50" s="173">
        <f t="shared" si="13"/>
        <v>0</v>
      </c>
      <c r="DA50" s="173">
        <f t="shared" si="13"/>
        <v>0</v>
      </c>
      <c r="DB50" s="173">
        <f t="shared" si="13"/>
        <v>0</v>
      </c>
      <c r="DC50" s="173">
        <f t="shared" si="13"/>
        <v>0</v>
      </c>
      <c r="DD50" s="173">
        <f t="shared" si="13"/>
        <v>0</v>
      </c>
      <c r="DE50" s="173">
        <f t="shared" si="13"/>
        <v>0</v>
      </c>
      <c r="DF50" s="173">
        <f t="shared" si="13"/>
        <v>0</v>
      </c>
      <c r="DG50" s="173">
        <f t="shared" si="13"/>
        <v>0</v>
      </c>
      <c r="DH50" s="173">
        <f t="shared" si="13"/>
        <v>0</v>
      </c>
      <c r="DI50" s="173">
        <f t="shared" si="13"/>
        <v>0</v>
      </c>
      <c r="DJ50" s="173">
        <f t="shared" si="13"/>
        <v>0</v>
      </c>
      <c r="DK50" s="173">
        <f t="shared" si="13"/>
        <v>0</v>
      </c>
      <c r="DL50" s="173">
        <f t="shared" si="13"/>
        <v>0</v>
      </c>
      <c r="DM50" s="173">
        <f t="shared" si="13"/>
        <v>0</v>
      </c>
      <c r="DN50" s="173">
        <f t="shared" si="13"/>
        <v>0</v>
      </c>
      <c r="DO50" s="173">
        <f t="shared" si="13"/>
        <v>0</v>
      </c>
      <c r="DP50" s="173">
        <f t="shared" si="13"/>
        <v>0</v>
      </c>
      <c r="DQ50" s="173">
        <f t="shared" si="13"/>
        <v>0</v>
      </c>
      <c r="DR50" s="173">
        <f t="shared" si="13"/>
        <v>0</v>
      </c>
      <c r="DS50" s="173">
        <f t="shared" si="13"/>
        <v>0</v>
      </c>
      <c r="DT50" s="173">
        <f t="shared" si="13"/>
        <v>0</v>
      </c>
      <c r="DU50" s="173">
        <f t="shared" si="13"/>
        <v>0</v>
      </c>
      <c r="DV50" s="173">
        <f t="shared" si="13"/>
        <v>0</v>
      </c>
      <c r="DW50" s="173">
        <f t="shared" si="13"/>
        <v>0</v>
      </c>
      <c r="DX50" s="173">
        <f t="shared" si="13"/>
        <v>0</v>
      </c>
      <c r="DY50" s="173">
        <f t="shared" si="13"/>
        <v>0</v>
      </c>
      <c r="DZ50" s="173">
        <f t="shared" si="13"/>
        <v>0</v>
      </c>
      <c r="EA50" s="173">
        <f t="shared" si="13"/>
        <v>0</v>
      </c>
      <c r="EB50" s="173">
        <f t="shared" si="13"/>
        <v>0</v>
      </c>
      <c r="EC50" s="173">
        <f t="shared" si="13"/>
        <v>0</v>
      </c>
      <c r="ED50" s="173">
        <f t="shared" si="13"/>
        <v>0</v>
      </c>
      <c r="EE50" s="173">
        <f t="shared" ref="EE50:EZ50" si="14">SUM(EE33,EE35:EE48)</f>
        <v>0</v>
      </c>
      <c r="EF50" s="173">
        <f t="shared" si="14"/>
        <v>0</v>
      </c>
      <c r="EG50" s="173">
        <f t="shared" si="14"/>
        <v>0</v>
      </c>
      <c r="EH50" s="173">
        <f t="shared" si="14"/>
        <v>0</v>
      </c>
      <c r="EI50" s="173">
        <f t="shared" si="14"/>
        <v>0</v>
      </c>
      <c r="EJ50" s="173">
        <f t="shared" si="14"/>
        <v>0</v>
      </c>
      <c r="EK50" s="173">
        <f t="shared" si="14"/>
        <v>0</v>
      </c>
      <c r="EL50" s="173">
        <f t="shared" si="14"/>
        <v>0</v>
      </c>
      <c r="EM50" s="173">
        <f t="shared" si="14"/>
        <v>0</v>
      </c>
      <c r="EN50" s="173">
        <f t="shared" si="14"/>
        <v>0</v>
      </c>
      <c r="EO50" s="173">
        <f t="shared" si="14"/>
        <v>0</v>
      </c>
      <c r="EP50" s="173">
        <f t="shared" si="14"/>
        <v>0</v>
      </c>
      <c r="EQ50" s="173">
        <f t="shared" si="14"/>
        <v>0</v>
      </c>
      <c r="ER50" s="173">
        <f t="shared" si="14"/>
        <v>0</v>
      </c>
      <c r="ES50" s="173">
        <f t="shared" si="14"/>
        <v>0</v>
      </c>
      <c r="ET50" s="173">
        <f t="shared" si="14"/>
        <v>0</v>
      </c>
      <c r="EU50" s="173">
        <f t="shared" si="14"/>
        <v>0</v>
      </c>
      <c r="EV50" s="173">
        <f t="shared" si="14"/>
        <v>0</v>
      </c>
      <c r="EW50" s="173">
        <f t="shared" si="14"/>
        <v>0</v>
      </c>
      <c r="EX50" s="173">
        <f t="shared" si="14"/>
        <v>0</v>
      </c>
      <c r="EY50" s="173">
        <f t="shared" si="14"/>
        <v>0</v>
      </c>
      <c r="EZ50" s="173">
        <f t="shared" si="14"/>
        <v>0</v>
      </c>
    </row>
    <row r="51" spans="1:156" x14ac:dyDescent="0.3">
      <c r="C51" s="107"/>
      <c r="D51" s="190"/>
      <c r="E51" s="189"/>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row>
    <row r="52" spans="1:156" x14ac:dyDescent="0.3">
      <c r="B52" s="86" t="s">
        <v>157</v>
      </c>
      <c r="D52" s="173">
        <f>SUM(F52:EZ52)</f>
        <v>0</v>
      </c>
      <c r="E52" s="189"/>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row>
    <row r="53" spans="1:156" x14ac:dyDescent="0.3">
      <c r="B53" s="86" t="s">
        <v>156</v>
      </c>
      <c r="D53" s="173">
        <f>SUM(F53:EZ53)</f>
        <v>0</v>
      </c>
      <c r="E53" s="189"/>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row>
    <row r="54" spans="1:156" s="107" customFormat="1" x14ac:dyDescent="0.3">
      <c r="A54" s="10"/>
      <c r="D54" s="190"/>
      <c r="E54" s="191"/>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row>
    <row r="55" spans="1:156" x14ac:dyDescent="0.3">
      <c r="B55" s="112" t="s">
        <v>158</v>
      </c>
      <c r="C55" s="107"/>
      <c r="D55" s="173">
        <f>SUM(F55:EZ55)</f>
        <v>0</v>
      </c>
      <c r="E55" s="191"/>
      <c r="F55" s="173">
        <f t="shared" ref="F55" si="15">SUM(F50,F52:F53)</f>
        <v>0</v>
      </c>
      <c r="G55" s="173">
        <f t="shared" ref="G55:BR55" si="16">SUM(G50,G52:G53)</f>
        <v>0</v>
      </c>
      <c r="H55" s="173">
        <f t="shared" si="16"/>
        <v>0</v>
      </c>
      <c r="I55" s="173">
        <f t="shared" si="16"/>
        <v>0</v>
      </c>
      <c r="J55" s="173">
        <f t="shared" si="16"/>
        <v>0</v>
      </c>
      <c r="K55" s="173">
        <f t="shared" si="16"/>
        <v>0</v>
      </c>
      <c r="L55" s="173">
        <f t="shared" si="16"/>
        <v>0</v>
      </c>
      <c r="M55" s="173">
        <f t="shared" si="16"/>
        <v>0</v>
      </c>
      <c r="N55" s="173">
        <f t="shared" si="16"/>
        <v>0</v>
      </c>
      <c r="O55" s="173">
        <f t="shared" si="16"/>
        <v>0</v>
      </c>
      <c r="P55" s="173">
        <f t="shared" si="16"/>
        <v>0</v>
      </c>
      <c r="Q55" s="173">
        <f t="shared" si="16"/>
        <v>0</v>
      </c>
      <c r="R55" s="173">
        <f t="shared" si="16"/>
        <v>0</v>
      </c>
      <c r="S55" s="173">
        <f t="shared" si="16"/>
        <v>0</v>
      </c>
      <c r="T55" s="173">
        <f t="shared" si="16"/>
        <v>0</v>
      </c>
      <c r="U55" s="173">
        <f t="shared" si="16"/>
        <v>0</v>
      </c>
      <c r="V55" s="173">
        <f t="shared" si="16"/>
        <v>0</v>
      </c>
      <c r="W55" s="173">
        <f t="shared" si="16"/>
        <v>0</v>
      </c>
      <c r="X55" s="173">
        <f t="shared" si="16"/>
        <v>0</v>
      </c>
      <c r="Y55" s="173">
        <f t="shared" si="16"/>
        <v>0</v>
      </c>
      <c r="Z55" s="173">
        <f t="shared" si="16"/>
        <v>0</v>
      </c>
      <c r="AA55" s="173">
        <f t="shared" si="16"/>
        <v>0</v>
      </c>
      <c r="AB55" s="173">
        <f t="shared" si="16"/>
        <v>0</v>
      </c>
      <c r="AC55" s="173">
        <f t="shared" si="16"/>
        <v>0</v>
      </c>
      <c r="AD55" s="173">
        <f t="shared" si="16"/>
        <v>0</v>
      </c>
      <c r="AE55" s="173">
        <f t="shared" si="16"/>
        <v>0</v>
      </c>
      <c r="AF55" s="173">
        <f t="shared" si="16"/>
        <v>0</v>
      </c>
      <c r="AG55" s="173">
        <f t="shared" si="16"/>
        <v>0</v>
      </c>
      <c r="AH55" s="173">
        <f t="shared" si="16"/>
        <v>0</v>
      </c>
      <c r="AI55" s="173">
        <f t="shared" si="16"/>
        <v>0</v>
      </c>
      <c r="AJ55" s="173">
        <f t="shared" si="16"/>
        <v>0</v>
      </c>
      <c r="AK55" s="173">
        <f t="shared" si="16"/>
        <v>0</v>
      </c>
      <c r="AL55" s="173">
        <f t="shared" si="16"/>
        <v>0</v>
      </c>
      <c r="AM55" s="173">
        <f t="shared" si="16"/>
        <v>0</v>
      </c>
      <c r="AN55" s="173">
        <f t="shared" si="16"/>
        <v>0</v>
      </c>
      <c r="AO55" s="173">
        <f t="shared" si="16"/>
        <v>0</v>
      </c>
      <c r="AP55" s="173">
        <f t="shared" si="16"/>
        <v>0</v>
      </c>
      <c r="AQ55" s="173">
        <f t="shared" si="16"/>
        <v>0</v>
      </c>
      <c r="AR55" s="173">
        <f t="shared" si="16"/>
        <v>0</v>
      </c>
      <c r="AS55" s="173">
        <f t="shared" si="16"/>
        <v>0</v>
      </c>
      <c r="AT55" s="173">
        <f t="shared" si="16"/>
        <v>0</v>
      </c>
      <c r="AU55" s="173">
        <f t="shared" si="16"/>
        <v>0</v>
      </c>
      <c r="AV55" s="173">
        <f t="shared" si="16"/>
        <v>0</v>
      </c>
      <c r="AW55" s="173">
        <f t="shared" si="16"/>
        <v>0</v>
      </c>
      <c r="AX55" s="173">
        <f t="shared" si="16"/>
        <v>0</v>
      </c>
      <c r="AY55" s="173">
        <f t="shared" si="16"/>
        <v>0</v>
      </c>
      <c r="AZ55" s="173">
        <f t="shared" si="16"/>
        <v>0</v>
      </c>
      <c r="BA55" s="173">
        <f t="shared" si="16"/>
        <v>0</v>
      </c>
      <c r="BB55" s="173">
        <f t="shared" si="16"/>
        <v>0</v>
      </c>
      <c r="BC55" s="173">
        <f t="shared" si="16"/>
        <v>0</v>
      </c>
      <c r="BD55" s="173">
        <f t="shared" si="16"/>
        <v>0</v>
      </c>
      <c r="BE55" s="173">
        <f t="shared" si="16"/>
        <v>0</v>
      </c>
      <c r="BF55" s="173">
        <f t="shared" si="16"/>
        <v>0</v>
      </c>
      <c r="BG55" s="173">
        <f t="shared" si="16"/>
        <v>0</v>
      </c>
      <c r="BH55" s="173">
        <f t="shared" si="16"/>
        <v>0</v>
      </c>
      <c r="BI55" s="173">
        <f t="shared" si="16"/>
        <v>0</v>
      </c>
      <c r="BJ55" s="173">
        <f t="shared" si="16"/>
        <v>0</v>
      </c>
      <c r="BK55" s="173">
        <f t="shared" si="16"/>
        <v>0</v>
      </c>
      <c r="BL55" s="173">
        <f t="shared" si="16"/>
        <v>0</v>
      </c>
      <c r="BM55" s="173">
        <f t="shared" si="16"/>
        <v>0</v>
      </c>
      <c r="BN55" s="173">
        <f t="shared" si="16"/>
        <v>0</v>
      </c>
      <c r="BO55" s="173">
        <f t="shared" si="16"/>
        <v>0</v>
      </c>
      <c r="BP55" s="173">
        <f t="shared" si="16"/>
        <v>0</v>
      </c>
      <c r="BQ55" s="173">
        <f t="shared" si="16"/>
        <v>0</v>
      </c>
      <c r="BR55" s="173">
        <f t="shared" si="16"/>
        <v>0</v>
      </c>
      <c r="BS55" s="173">
        <f t="shared" ref="BS55:ED55" si="17">SUM(BS50,BS52:BS53)</f>
        <v>0</v>
      </c>
      <c r="BT55" s="173">
        <f t="shared" si="17"/>
        <v>0</v>
      </c>
      <c r="BU55" s="173">
        <f t="shared" si="17"/>
        <v>0</v>
      </c>
      <c r="BV55" s="173">
        <f t="shared" si="17"/>
        <v>0</v>
      </c>
      <c r="BW55" s="173">
        <f t="shared" si="17"/>
        <v>0</v>
      </c>
      <c r="BX55" s="173">
        <f t="shared" si="17"/>
        <v>0</v>
      </c>
      <c r="BY55" s="173">
        <f t="shared" si="17"/>
        <v>0</v>
      </c>
      <c r="BZ55" s="173">
        <f t="shared" si="17"/>
        <v>0</v>
      </c>
      <c r="CA55" s="173">
        <f t="shared" si="17"/>
        <v>0</v>
      </c>
      <c r="CB55" s="173">
        <f t="shared" si="17"/>
        <v>0</v>
      </c>
      <c r="CC55" s="173">
        <f t="shared" si="17"/>
        <v>0</v>
      </c>
      <c r="CD55" s="173">
        <f t="shared" si="17"/>
        <v>0</v>
      </c>
      <c r="CE55" s="173">
        <f t="shared" si="17"/>
        <v>0</v>
      </c>
      <c r="CF55" s="173">
        <f t="shared" si="17"/>
        <v>0</v>
      </c>
      <c r="CG55" s="173">
        <f t="shared" si="17"/>
        <v>0</v>
      </c>
      <c r="CH55" s="173">
        <f t="shared" si="17"/>
        <v>0</v>
      </c>
      <c r="CI55" s="173">
        <f t="shared" si="17"/>
        <v>0</v>
      </c>
      <c r="CJ55" s="173">
        <f t="shared" si="17"/>
        <v>0</v>
      </c>
      <c r="CK55" s="173">
        <f t="shared" si="17"/>
        <v>0</v>
      </c>
      <c r="CL55" s="173">
        <f t="shared" si="17"/>
        <v>0</v>
      </c>
      <c r="CM55" s="173">
        <f t="shared" si="17"/>
        <v>0</v>
      </c>
      <c r="CN55" s="173">
        <f t="shared" si="17"/>
        <v>0</v>
      </c>
      <c r="CO55" s="173">
        <f t="shared" si="17"/>
        <v>0</v>
      </c>
      <c r="CP55" s="173">
        <f t="shared" si="17"/>
        <v>0</v>
      </c>
      <c r="CQ55" s="173">
        <f t="shared" si="17"/>
        <v>0</v>
      </c>
      <c r="CR55" s="173">
        <f t="shared" si="17"/>
        <v>0</v>
      </c>
      <c r="CS55" s="173">
        <f t="shared" si="17"/>
        <v>0</v>
      </c>
      <c r="CT55" s="173">
        <f t="shared" si="17"/>
        <v>0</v>
      </c>
      <c r="CU55" s="173">
        <f t="shared" si="17"/>
        <v>0</v>
      </c>
      <c r="CV55" s="173">
        <f t="shared" si="17"/>
        <v>0</v>
      </c>
      <c r="CW55" s="173">
        <f t="shared" si="17"/>
        <v>0</v>
      </c>
      <c r="CX55" s="173">
        <f t="shared" si="17"/>
        <v>0</v>
      </c>
      <c r="CY55" s="173">
        <f t="shared" si="17"/>
        <v>0</v>
      </c>
      <c r="CZ55" s="173">
        <f t="shared" si="17"/>
        <v>0</v>
      </c>
      <c r="DA55" s="173">
        <f t="shared" si="17"/>
        <v>0</v>
      </c>
      <c r="DB55" s="173">
        <f t="shared" si="17"/>
        <v>0</v>
      </c>
      <c r="DC55" s="173">
        <f t="shared" si="17"/>
        <v>0</v>
      </c>
      <c r="DD55" s="173">
        <f t="shared" si="17"/>
        <v>0</v>
      </c>
      <c r="DE55" s="173">
        <f t="shared" si="17"/>
        <v>0</v>
      </c>
      <c r="DF55" s="173">
        <f t="shared" si="17"/>
        <v>0</v>
      </c>
      <c r="DG55" s="173">
        <f t="shared" si="17"/>
        <v>0</v>
      </c>
      <c r="DH55" s="173">
        <f t="shared" si="17"/>
        <v>0</v>
      </c>
      <c r="DI55" s="173">
        <f t="shared" si="17"/>
        <v>0</v>
      </c>
      <c r="DJ55" s="173">
        <f t="shared" si="17"/>
        <v>0</v>
      </c>
      <c r="DK55" s="173">
        <f t="shared" si="17"/>
        <v>0</v>
      </c>
      <c r="DL55" s="173">
        <f t="shared" si="17"/>
        <v>0</v>
      </c>
      <c r="DM55" s="173">
        <f t="shared" si="17"/>
        <v>0</v>
      </c>
      <c r="DN55" s="173">
        <f t="shared" si="17"/>
        <v>0</v>
      </c>
      <c r="DO55" s="173">
        <f t="shared" si="17"/>
        <v>0</v>
      </c>
      <c r="DP55" s="173">
        <f t="shared" si="17"/>
        <v>0</v>
      </c>
      <c r="DQ55" s="173">
        <f t="shared" si="17"/>
        <v>0</v>
      </c>
      <c r="DR55" s="173">
        <f t="shared" si="17"/>
        <v>0</v>
      </c>
      <c r="DS55" s="173">
        <f t="shared" si="17"/>
        <v>0</v>
      </c>
      <c r="DT55" s="173">
        <f t="shared" si="17"/>
        <v>0</v>
      </c>
      <c r="DU55" s="173">
        <f t="shared" si="17"/>
        <v>0</v>
      </c>
      <c r="DV55" s="173">
        <f t="shared" si="17"/>
        <v>0</v>
      </c>
      <c r="DW55" s="173">
        <f t="shared" si="17"/>
        <v>0</v>
      </c>
      <c r="DX55" s="173">
        <f t="shared" si="17"/>
        <v>0</v>
      </c>
      <c r="DY55" s="173">
        <f t="shared" si="17"/>
        <v>0</v>
      </c>
      <c r="DZ55" s="173">
        <f t="shared" si="17"/>
        <v>0</v>
      </c>
      <c r="EA55" s="173">
        <f t="shared" si="17"/>
        <v>0</v>
      </c>
      <c r="EB55" s="173">
        <f t="shared" si="17"/>
        <v>0</v>
      </c>
      <c r="EC55" s="173">
        <f t="shared" si="17"/>
        <v>0</v>
      </c>
      <c r="ED55" s="173">
        <f t="shared" si="17"/>
        <v>0</v>
      </c>
      <c r="EE55" s="173">
        <f t="shared" ref="EE55:EZ55" si="18">SUM(EE50,EE52:EE53)</f>
        <v>0</v>
      </c>
      <c r="EF55" s="173">
        <f t="shared" si="18"/>
        <v>0</v>
      </c>
      <c r="EG55" s="173">
        <f t="shared" si="18"/>
        <v>0</v>
      </c>
      <c r="EH55" s="173">
        <f t="shared" si="18"/>
        <v>0</v>
      </c>
      <c r="EI55" s="173">
        <f t="shared" si="18"/>
        <v>0</v>
      </c>
      <c r="EJ55" s="173">
        <f t="shared" si="18"/>
        <v>0</v>
      </c>
      <c r="EK55" s="173">
        <f t="shared" si="18"/>
        <v>0</v>
      </c>
      <c r="EL55" s="173">
        <f t="shared" si="18"/>
        <v>0</v>
      </c>
      <c r="EM55" s="173">
        <f t="shared" si="18"/>
        <v>0</v>
      </c>
      <c r="EN55" s="173">
        <f t="shared" si="18"/>
        <v>0</v>
      </c>
      <c r="EO55" s="173">
        <f t="shared" si="18"/>
        <v>0</v>
      </c>
      <c r="EP55" s="173">
        <f t="shared" si="18"/>
        <v>0</v>
      </c>
      <c r="EQ55" s="173">
        <f t="shared" si="18"/>
        <v>0</v>
      </c>
      <c r="ER55" s="173">
        <f t="shared" si="18"/>
        <v>0</v>
      </c>
      <c r="ES55" s="173">
        <f t="shared" si="18"/>
        <v>0</v>
      </c>
      <c r="ET55" s="173">
        <f t="shared" si="18"/>
        <v>0</v>
      </c>
      <c r="EU55" s="173">
        <f t="shared" si="18"/>
        <v>0</v>
      </c>
      <c r="EV55" s="173">
        <f t="shared" si="18"/>
        <v>0</v>
      </c>
      <c r="EW55" s="173">
        <f t="shared" si="18"/>
        <v>0</v>
      </c>
      <c r="EX55" s="173">
        <f t="shared" si="18"/>
        <v>0</v>
      </c>
      <c r="EY55" s="173">
        <f t="shared" si="18"/>
        <v>0</v>
      </c>
      <c r="EZ55" s="173">
        <f t="shared" si="18"/>
        <v>0</v>
      </c>
    </row>
    <row r="56" spans="1:156" x14ac:dyDescent="0.3">
      <c r="C56" s="107"/>
      <c r="D56" s="190"/>
      <c r="E56" s="189"/>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row>
    <row r="57" spans="1:156" x14ac:dyDescent="0.3">
      <c r="B57" s="86" t="s">
        <v>160</v>
      </c>
      <c r="D57" s="173">
        <f>SUM(F57:EZ57)</f>
        <v>0</v>
      </c>
      <c r="E57" s="189"/>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B58" s="86" t="s">
        <v>159</v>
      </c>
      <c r="D58" s="173">
        <f>SUM(F58:EZ58)</f>
        <v>0</v>
      </c>
      <c r="E58" s="189"/>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s="115" customFormat="1" x14ac:dyDescent="0.3">
      <c r="A59" s="10"/>
      <c r="B59" s="116"/>
      <c r="D59" s="192"/>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row>
    <row r="60" spans="1:156" s="112" customFormat="1" x14ac:dyDescent="0.3">
      <c r="A60" s="10"/>
      <c r="B60" s="117" t="s">
        <v>161</v>
      </c>
      <c r="D60" s="173">
        <f>SUM(F60:EZ60)</f>
        <v>0</v>
      </c>
      <c r="E60" s="193"/>
      <c r="F60" s="172">
        <f t="shared" ref="F60" si="19">F55+SUM(F57:F58)</f>
        <v>0</v>
      </c>
      <c r="G60" s="172">
        <f t="shared" ref="G60:BR60" si="20">G55+SUM(G57:G58)</f>
        <v>0</v>
      </c>
      <c r="H60" s="172">
        <f t="shared" si="20"/>
        <v>0</v>
      </c>
      <c r="I60" s="172">
        <f t="shared" si="20"/>
        <v>0</v>
      </c>
      <c r="J60" s="172">
        <f t="shared" si="20"/>
        <v>0</v>
      </c>
      <c r="K60" s="172">
        <f t="shared" si="20"/>
        <v>0</v>
      </c>
      <c r="L60" s="172">
        <f t="shared" si="20"/>
        <v>0</v>
      </c>
      <c r="M60" s="172">
        <f t="shared" si="20"/>
        <v>0</v>
      </c>
      <c r="N60" s="172">
        <f t="shared" si="20"/>
        <v>0</v>
      </c>
      <c r="O60" s="172">
        <f t="shared" si="20"/>
        <v>0</v>
      </c>
      <c r="P60" s="172">
        <f t="shared" si="20"/>
        <v>0</v>
      </c>
      <c r="Q60" s="172">
        <f t="shared" si="20"/>
        <v>0</v>
      </c>
      <c r="R60" s="172">
        <f t="shared" si="20"/>
        <v>0</v>
      </c>
      <c r="S60" s="172">
        <f t="shared" si="20"/>
        <v>0</v>
      </c>
      <c r="T60" s="172">
        <f t="shared" si="20"/>
        <v>0</v>
      </c>
      <c r="U60" s="172">
        <f t="shared" si="20"/>
        <v>0</v>
      </c>
      <c r="V60" s="172">
        <f t="shared" si="20"/>
        <v>0</v>
      </c>
      <c r="W60" s="172">
        <f t="shared" si="20"/>
        <v>0</v>
      </c>
      <c r="X60" s="172">
        <f t="shared" si="20"/>
        <v>0</v>
      </c>
      <c r="Y60" s="172">
        <f t="shared" si="20"/>
        <v>0</v>
      </c>
      <c r="Z60" s="172">
        <f t="shared" si="20"/>
        <v>0</v>
      </c>
      <c r="AA60" s="172">
        <f t="shared" si="20"/>
        <v>0</v>
      </c>
      <c r="AB60" s="172">
        <f t="shared" si="20"/>
        <v>0</v>
      </c>
      <c r="AC60" s="172">
        <f t="shared" si="20"/>
        <v>0</v>
      </c>
      <c r="AD60" s="172">
        <f t="shared" si="20"/>
        <v>0</v>
      </c>
      <c r="AE60" s="172">
        <f t="shared" si="20"/>
        <v>0</v>
      </c>
      <c r="AF60" s="172">
        <f t="shared" si="20"/>
        <v>0</v>
      </c>
      <c r="AG60" s="172">
        <f t="shared" si="20"/>
        <v>0</v>
      </c>
      <c r="AH60" s="172">
        <f t="shared" si="20"/>
        <v>0</v>
      </c>
      <c r="AI60" s="172">
        <f t="shared" si="20"/>
        <v>0</v>
      </c>
      <c r="AJ60" s="172">
        <f t="shared" si="20"/>
        <v>0</v>
      </c>
      <c r="AK60" s="172">
        <f t="shared" si="20"/>
        <v>0</v>
      </c>
      <c r="AL60" s="172">
        <f t="shared" si="20"/>
        <v>0</v>
      </c>
      <c r="AM60" s="172">
        <f t="shared" si="20"/>
        <v>0</v>
      </c>
      <c r="AN60" s="172">
        <f t="shared" si="20"/>
        <v>0</v>
      </c>
      <c r="AO60" s="172">
        <f t="shared" si="20"/>
        <v>0</v>
      </c>
      <c r="AP60" s="172">
        <f t="shared" si="20"/>
        <v>0</v>
      </c>
      <c r="AQ60" s="172">
        <f t="shared" si="20"/>
        <v>0</v>
      </c>
      <c r="AR60" s="172">
        <f t="shared" si="20"/>
        <v>0</v>
      </c>
      <c r="AS60" s="172">
        <f t="shared" si="20"/>
        <v>0</v>
      </c>
      <c r="AT60" s="172">
        <f t="shared" si="20"/>
        <v>0</v>
      </c>
      <c r="AU60" s="172">
        <f t="shared" si="20"/>
        <v>0</v>
      </c>
      <c r="AV60" s="172">
        <f t="shared" si="20"/>
        <v>0</v>
      </c>
      <c r="AW60" s="172">
        <f t="shared" si="20"/>
        <v>0</v>
      </c>
      <c r="AX60" s="172">
        <f t="shared" si="20"/>
        <v>0</v>
      </c>
      <c r="AY60" s="172">
        <f t="shared" si="20"/>
        <v>0</v>
      </c>
      <c r="AZ60" s="172">
        <f t="shared" si="20"/>
        <v>0</v>
      </c>
      <c r="BA60" s="172">
        <f t="shared" si="20"/>
        <v>0</v>
      </c>
      <c r="BB60" s="172">
        <f t="shared" si="20"/>
        <v>0</v>
      </c>
      <c r="BC60" s="172">
        <f t="shared" si="20"/>
        <v>0</v>
      </c>
      <c r="BD60" s="172">
        <f t="shared" si="20"/>
        <v>0</v>
      </c>
      <c r="BE60" s="172">
        <f t="shared" si="20"/>
        <v>0</v>
      </c>
      <c r="BF60" s="172">
        <f t="shared" si="20"/>
        <v>0</v>
      </c>
      <c r="BG60" s="172">
        <f t="shared" si="20"/>
        <v>0</v>
      </c>
      <c r="BH60" s="172">
        <f t="shared" si="20"/>
        <v>0</v>
      </c>
      <c r="BI60" s="172">
        <f t="shared" si="20"/>
        <v>0</v>
      </c>
      <c r="BJ60" s="172">
        <f t="shared" si="20"/>
        <v>0</v>
      </c>
      <c r="BK60" s="172">
        <f t="shared" si="20"/>
        <v>0</v>
      </c>
      <c r="BL60" s="172">
        <f t="shared" si="20"/>
        <v>0</v>
      </c>
      <c r="BM60" s="172">
        <f t="shared" si="20"/>
        <v>0</v>
      </c>
      <c r="BN60" s="172">
        <f t="shared" si="20"/>
        <v>0</v>
      </c>
      <c r="BO60" s="172">
        <f t="shared" si="20"/>
        <v>0</v>
      </c>
      <c r="BP60" s="172">
        <f t="shared" si="20"/>
        <v>0</v>
      </c>
      <c r="BQ60" s="172">
        <f t="shared" si="20"/>
        <v>0</v>
      </c>
      <c r="BR60" s="172">
        <f t="shared" si="20"/>
        <v>0</v>
      </c>
      <c r="BS60" s="172">
        <f t="shared" ref="BS60:ED60" si="21">BS55+SUM(BS57:BS58)</f>
        <v>0</v>
      </c>
      <c r="BT60" s="172">
        <f t="shared" si="21"/>
        <v>0</v>
      </c>
      <c r="BU60" s="172">
        <f t="shared" si="21"/>
        <v>0</v>
      </c>
      <c r="BV60" s="172">
        <f t="shared" si="21"/>
        <v>0</v>
      </c>
      <c r="BW60" s="172">
        <f t="shared" si="21"/>
        <v>0</v>
      </c>
      <c r="BX60" s="172">
        <f t="shared" si="21"/>
        <v>0</v>
      </c>
      <c r="BY60" s="172">
        <f t="shared" si="21"/>
        <v>0</v>
      </c>
      <c r="BZ60" s="172">
        <f t="shared" si="21"/>
        <v>0</v>
      </c>
      <c r="CA60" s="172">
        <f t="shared" si="21"/>
        <v>0</v>
      </c>
      <c r="CB60" s="172">
        <f t="shared" si="21"/>
        <v>0</v>
      </c>
      <c r="CC60" s="172">
        <f t="shared" si="21"/>
        <v>0</v>
      </c>
      <c r="CD60" s="172">
        <f t="shared" si="21"/>
        <v>0</v>
      </c>
      <c r="CE60" s="172">
        <f t="shared" si="21"/>
        <v>0</v>
      </c>
      <c r="CF60" s="172">
        <f t="shared" si="21"/>
        <v>0</v>
      </c>
      <c r="CG60" s="172">
        <f t="shared" si="21"/>
        <v>0</v>
      </c>
      <c r="CH60" s="172">
        <f t="shared" si="21"/>
        <v>0</v>
      </c>
      <c r="CI60" s="172">
        <f t="shared" si="21"/>
        <v>0</v>
      </c>
      <c r="CJ60" s="172">
        <f t="shared" si="21"/>
        <v>0</v>
      </c>
      <c r="CK60" s="172">
        <f t="shared" si="21"/>
        <v>0</v>
      </c>
      <c r="CL60" s="172">
        <f t="shared" si="21"/>
        <v>0</v>
      </c>
      <c r="CM60" s="172">
        <f t="shared" si="21"/>
        <v>0</v>
      </c>
      <c r="CN60" s="172">
        <f t="shared" si="21"/>
        <v>0</v>
      </c>
      <c r="CO60" s="172">
        <f t="shared" si="21"/>
        <v>0</v>
      </c>
      <c r="CP60" s="172">
        <f t="shared" si="21"/>
        <v>0</v>
      </c>
      <c r="CQ60" s="172">
        <f t="shared" si="21"/>
        <v>0</v>
      </c>
      <c r="CR60" s="172">
        <f t="shared" si="21"/>
        <v>0</v>
      </c>
      <c r="CS60" s="172">
        <f t="shared" si="21"/>
        <v>0</v>
      </c>
      <c r="CT60" s="172">
        <f t="shared" si="21"/>
        <v>0</v>
      </c>
      <c r="CU60" s="172">
        <f t="shared" si="21"/>
        <v>0</v>
      </c>
      <c r="CV60" s="172">
        <f t="shared" si="21"/>
        <v>0</v>
      </c>
      <c r="CW60" s="172">
        <f t="shared" si="21"/>
        <v>0</v>
      </c>
      <c r="CX60" s="172">
        <f t="shared" si="21"/>
        <v>0</v>
      </c>
      <c r="CY60" s="172">
        <f t="shared" si="21"/>
        <v>0</v>
      </c>
      <c r="CZ60" s="172">
        <f t="shared" si="21"/>
        <v>0</v>
      </c>
      <c r="DA60" s="172">
        <f t="shared" si="21"/>
        <v>0</v>
      </c>
      <c r="DB60" s="172">
        <f t="shared" si="21"/>
        <v>0</v>
      </c>
      <c r="DC60" s="172">
        <f t="shared" si="21"/>
        <v>0</v>
      </c>
      <c r="DD60" s="172">
        <f t="shared" si="21"/>
        <v>0</v>
      </c>
      <c r="DE60" s="172">
        <f t="shared" si="21"/>
        <v>0</v>
      </c>
      <c r="DF60" s="172">
        <f t="shared" si="21"/>
        <v>0</v>
      </c>
      <c r="DG60" s="172">
        <f t="shared" si="21"/>
        <v>0</v>
      </c>
      <c r="DH60" s="172">
        <f t="shared" si="21"/>
        <v>0</v>
      </c>
      <c r="DI60" s="172">
        <f t="shared" si="21"/>
        <v>0</v>
      </c>
      <c r="DJ60" s="172">
        <f t="shared" si="21"/>
        <v>0</v>
      </c>
      <c r="DK60" s="172">
        <f t="shared" si="21"/>
        <v>0</v>
      </c>
      <c r="DL60" s="172">
        <f t="shared" si="21"/>
        <v>0</v>
      </c>
      <c r="DM60" s="172">
        <f t="shared" si="21"/>
        <v>0</v>
      </c>
      <c r="DN60" s="172">
        <f t="shared" si="21"/>
        <v>0</v>
      </c>
      <c r="DO60" s="172">
        <f t="shared" si="21"/>
        <v>0</v>
      </c>
      <c r="DP60" s="172">
        <f t="shared" si="21"/>
        <v>0</v>
      </c>
      <c r="DQ60" s="172">
        <f t="shared" si="21"/>
        <v>0</v>
      </c>
      <c r="DR60" s="172">
        <f t="shared" si="21"/>
        <v>0</v>
      </c>
      <c r="DS60" s="172">
        <f t="shared" si="21"/>
        <v>0</v>
      </c>
      <c r="DT60" s="172">
        <f t="shared" si="21"/>
        <v>0</v>
      </c>
      <c r="DU60" s="172">
        <f t="shared" si="21"/>
        <v>0</v>
      </c>
      <c r="DV60" s="172">
        <f t="shared" si="21"/>
        <v>0</v>
      </c>
      <c r="DW60" s="172">
        <f t="shared" si="21"/>
        <v>0</v>
      </c>
      <c r="DX60" s="172">
        <f t="shared" si="21"/>
        <v>0</v>
      </c>
      <c r="DY60" s="172">
        <f t="shared" si="21"/>
        <v>0</v>
      </c>
      <c r="DZ60" s="172">
        <f t="shared" si="21"/>
        <v>0</v>
      </c>
      <c r="EA60" s="172">
        <f t="shared" si="21"/>
        <v>0</v>
      </c>
      <c r="EB60" s="172">
        <f t="shared" si="21"/>
        <v>0</v>
      </c>
      <c r="EC60" s="172">
        <f t="shared" si="21"/>
        <v>0</v>
      </c>
      <c r="ED60" s="172">
        <f t="shared" si="21"/>
        <v>0</v>
      </c>
      <c r="EE60" s="172">
        <f t="shared" ref="EE60:EZ60" si="22">EE55+SUM(EE57:EE58)</f>
        <v>0</v>
      </c>
      <c r="EF60" s="172">
        <f t="shared" si="22"/>
        <v>0</v>
      </c>
      <c r="EG60" s="172">
        <f t="shared" si="22"/>
        <v>0</v>
      </c>
      <c r="EH60" s="172">
        <f t="shared" si="22"/>
        <v>0</v>
      </c>
      <c r="EI60" s="172">
        <f t="shared" si="22"/>
        <v>0</v>
      </c>
      <c r="EJ60" s="172">
        <f t="shared" si="22"/>
        <v>0</v>
      </c>
      <c r="EK60" s="172">
        <f t="shared" si="22"/>
        <v>0</v>
      </c>
      <c r="EL60" s="172">
        <f t="shared" si="22"/>
        <v>0</v>
      </c>
      <c r="EM60" s="172">
        <f t="shared" si="22"/>
        <v>0</v>
      </c>
      <c r="EN60" s="172">
        <f t="shared" si="22"/>
        <v>0</v>
      </c>
      <c r="EO60" s="172">
        <f t="shared" si="22"/>
        <v>0</v>
      </c>
      <c r="EP60" s="172">
        <f t="shared" si="22"/>
        <v>0</v>
      </c>
      <c r="EQ60" s="172">
        <f t="shared" si="22"/>
        <v>0</v>
      </c>
      <c r="ER60" s="172">
        <f t="shared" si="22"/>
        <v>0</v>
      </c>
      <c r="ES60" s="172">
        <f t="shared" si="22"/>
        <v>0</v>
      </c>
      <c r="ET60" s="172">
        <f t="shared" si="22"/>
        <v>0</v>
      </c>
      <c r="EU60" s="172">
        <f t="shared" si="22"/>
        <v>0</v>
      </c>
      <c r="EV60" s="172">
        <f t="shared" si="22"/>
        <v>0</v>
      </c>
      <c r="EW60" s="172">
        <f t="shared" si="22"/>
        <v>0</v>
      </c>
      <c r="EX60" s="172">
        <f t="shared" si="22"/>
        <v>0</v>
      </c>
      <c r="EY60" s="172">
        <f t="shared" si="22"/>
        <v>0</v>
      </c>
      <c r="EZ60" s="172">
        <f t="shared" si="22"/>
        <v>0</v>
      </c>
    </row>
    <row r="61" spans="1:156" s="115" customFormat="1" ht="13.5" x14ac:dyDescent="0.3">
      <c r="A61" s="10"/>
      <c r="B61" s="118"/>
      <c r="D61" s="192"/>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row>
    <row r="62" spans="1:156" x14ac:dyDescent="0.3">
      <c r="B62" s="86" t="s">
        <v>162</v>
      </c>
      <c r="D62" s="173">
        <f>SUM(F62:EZ62)</f>
        <v>0</v>
      </c>
      <c r="E62" s="189"/>
      <c r="F62" s="172">
        <f t="shared" ref="F62" si="23">E63</f>
        <v>0</v>
      </c>
      <c r="G62" s="172">
        <f t="shared" ref="G62" si="24">F63</f>
        <v>0</v>
      </c>
      <c r="H62" s="172">
        <f t="shared" ref="H62" si="25">G63</f>
        <v>0</v>
      </c>
      <c r="I62" s="172">
        <f t="shared" ref="I62" si="26">H63</f>
        <v>0</v>
      </c>
      <c r="J62" s="172">
        <f t="shared" ref="J62" si="27">I63</f>
        <v>0</v>
      </c>
      <c r="K62" s="172">
        <f t="shared" ref="K62" si="28">J63</f>
        <v>0</v>
      </c>
      <c r="L62" s="172">
        <f t="shared" ref="L62" si="29">K63</f>
        <v>0</v>
      </c>
      <c r="M62" s="172">
        <f t="shared" ref="M62" si="30">L63</f>
        <v>0</v>
      </c>
      <c r="N62" s="172">
        <f t="shared" ref="N62" si="31">M63</f>
        <v>0</v>
      </c>
      <c r="O62" s="172">
        <f t="shared" ref="O62" si="32">N63</f>
        <v>0</v>
      </c>
      <c r="P62" s="172">
        <f t="shared" ref="P62" si="33">O63</f>
        <v>0</v>
      </c>
      <c r="Q62" s="172">
        <f t="shared" ref="Q62" si="34">P63</f>
        <v>0</v>
      </c>
      <c r="R62" s="172">
        <f t="shared" ref="R62" si="35">Q63</f>
        <v>0</v>
      </c>
      <c r="S62" s="172">
        <f t="shared" ref="S62" si="36">R63</f>
        <v>0</v>
      </c>
      <c r="T62" s="172">
        <f t="shared" ref="T62" si="37">S63</f>
        <v>0</v>
      </c>
      <c r="U62" s="172">
        <f t="shared" ref="U62" si="38">T63</f>
        <v>0</v>
      </c>
      <c r="V62" s="172">
        <f t="shared" ref="V62" si="39">U63</f>
        <v>0</v>
      </c>
      <c r="W62" s="172">
        <f t="shared" ref="W62" si="40">V63</f>
        <v>0</v>
      </c>
      <c r="X62" s="172">
        <f t="shared" ref="X62" si="41">W63</f>
        <v>0</v>
      </c>
      <c r="Y62" s="172">
        <f t="shared" ref="Y62" si="42">X63</f>
        <v>0</v>
      </c>
      <c r="Z62" s="172">
        <f t="shared" ref="Z62" si="43">Y63</f>
        <v>0</v>
      </c>
      <c r="AA62" s="172">
        <f t="shared" ref="AA62" si="44">Z63</f>
        <v>0</v>
      </c>
      <c r="AB62" s="172">
        <f t="shared" ref="AB62" si="45">AA63</f>
        <v>0</v>
      </c>
      <c r="AC62" s="172">
        <f t="shared" ref="AC62" si="46">AB63</f>
        <v>0</v>
      </c>
      <c r="AD62" s="172">
        <f t="shared" ref="AD62" si="47">AC63</f>
        <v>0</v>
      </c>
      <c r="AE62" s="172">
        <f t="shared" ref="AE62" si="48">AD63</f>
        <v>0</v>
      </c>
      <c r="AF62" s="172">
        <f t="shared" ref="AF62" si="49">AE63</f>
        <v>0</v>
      </c>
      <c r="AG62" s="172">
        <f t="shared" ref="AG62" si="50">AF63</f>
        <v>0</v>
      </c>
      <c r="AH62" s="172">
        <f t="shared" ref="AH62" si="51">AG63</f>
        <v>0</v>
      </c>
      <c r="AI62" s="172">
        <f t="shared" ref="AI62" si="52">AH63</f>
        <v>0</v>
      </c>
      <c r="AJ62" s="172">
        <f t="shared" ref="AJ62" si="53">AI63</f>
        <v>0</v>
      </c>
      <c r="AK62" s="172">
        <f t="shared" ref="AK62" si="54">AJ63</f>
        <v>0</v>
      </c>
      <c r="AL62" s="172">
        <f t="shared" ref="AL62" si="55">AK63</f>
        <v>0</v>
      </c>
      <c r="AM62" s="172">
        <f t="shared" ref="AM62" si="56">AL63</f>
        <v>0</v>
      </c>
      <c r="AN62" s="172">
        <f t="shared" ref="AN62" si="57">AM63</f>
        <v>0</v>
      </c>
      <c r="AO62" s="172">
        <f t="shared" ref="AO62" si="58">AN63</f>
        <v>0</v>
      </c>
      <c r="AP62" s="172">
        <f t="shared" ref="AP62" si="59">AO63</f>
        <v>0</v>
      </c>
      <c r="AQ62" s="172">
        <f t="shared" ref="AQ62" si="60">AP63</f>
        <v>0</v>
      </c>
      <c r="AR62" s="172">
        <f t="shared" ref="AR62" si="61">AQ63</f>
        <v>0</v>
      </c>
      <c r="AS62" s="172">
        <f t="shared" ref="AS62" si="62">AR63</f>
        <v>0</v>
      </c>
      <c r="AT62" s="172">
        <f t="shared" ref="AT62" si="63">AS63</f>
        <v>0</v>
      </c>
      <c r="AU62" s="172">
        <f t="shared" ref="AU62" si="64">AT63</f>
        <v>0</v>
      </c>
      <c r="AV62" s="172">
        <f t="shared" ref="AV62" si="65">AU63</f>
        <v>0</v>
      </c>
      <c r="AW62" s="172">
        <f t="shared" ref="AW62" si="66">AV63</f>
        <v>0</v>
      </c>
      <c r="AX62" s="172">
        <f t="shared" ref="AX62" si="67">AW63</f>
        <v>0</v>
      </c>
      <c r="AY62" s="172">
        <f t="shared" ref="AY62" si="68">AX63</f>
        <v>0</v>
      </c>
      <c r="AZ62" s="172">
        <f t="shared" ref="AZ62" si="69">AY63</f>
        <v>0</v>
      </c>
      <c r="BA62" s="172">
        <f t="shared" ref="BA62" si="70">AZ63</f>
        <v>0</v>
      </c>
      <c r="BB62" s="172">
        <f t="shared" ref="BB62" si="71">BA63</f>
        <v>0</v>
      </c>
      <c r="BC62" s="172">
        <f t="shared" ref="BC62" si="72">BB63</f>
        <v>0</v>
      </c>
      <c r="BD62" s="172">
        <f t="shared" ref="BD62" si="73">BC63</f>
        <v>0</v>
      </c>
      <c r="BE62" s="172">
        <f t="shared" ref="BE62" si="74">BD63</f>
        <v>0</v>
      </c>
      <c r="BF62" s="172">
        <f t="shared" ref="BF62" si="75">BE63</f>
        <v>0</v>
      </c>
      <c r="BG62" s="172">
        <f t="shared" ref="BG62" si="76">BF63</f>
        <v>0</v>
      </c>
      <c r="BH62" s="172">
        <f t="shared" ref="BH62" si="77">BG63</f>
        <v>0</v>
      </c>
      <c r="BI62" s="172">
        <f t="shared" ref="BI62" si="78">BH63</f>
        <v>0</v>
      </c>
      <c r="BJ62" s="172">
        <f t="shared" ref="BJ62" si="79">BI63</f>
        <v>0</v>
      </c>
      <c r="BK62" s="172">
        <f t="shared" ref="BK62" si="80">BJ63</f>
        <v>0</v>
      </c>
      <c r="BL62" s="172">
        <f t="shared" ref="BL62" si="81">BK63</f>
        <v>0</v>
      </c>
      <c r="BM62" s="172">
        <f t="shared" ref="BM62" si="82">BL63</f>
        <v>0</v>
      </c>
      <c r="BN62" s="172">
        <f t="shared" ref="BN62" si="83">BM63</f>
        <v>0</v>
      </c>
      <c r="BO62" s="172">
        <f t="shared" ref="BO62" si="84">BN63</f>
        <v>0</v>
      </c>
      <c r="BP62" s="172">
        <f t="shared" ref="BP62" si="85">BO63</f>
        <v>0</v>
      </c>
      <c r="BQ62" s="172">
        <f t="shared" ref="BQ62" si="86">BP63</f>
        <v>0</v>
      </c>
      <c r="BR62" s="172">
        <f t="shared" ref="BR62" si="87">BQ63</f>
        <v>0</v>
      </c>
      <c r="BS62" s="172">
        <f t="shared" ref="BS62" si="88">BR63</f>
        <v>0</v>
      </c>
      <c r="BT62" s="172">
        <f t="shared" ref="BT62" si="89">BS63</f>
        <v>0</v>
      </c>
      <c r="BU62" s="172">
        <f t="shared" ref="BU62" si="90">BT63</f>
        <v>0</v>
      </c>
      <c r="BV62" s="172">
        <f t="shared" ref="BV62" si="91">BU63</f>
        <v>0</v>
      </c>
      <c r="BW62" s="172">
        <f t="shared" ref="BW62" si="92">BV63</f>
        <v>0</v>
      </c>
      <c r="BX62" s="172">
        <f t="shared" ref="BX62" si="93">BW63</f>
        <v>0</v>
      </c>
      <c r="BY62" s="172">
        <f t="shared" ref="BY62" si="94">BX63</f>
        <v>0</v>
      </c>
      <c r="BZ62" s="172">
        <f t="shared" ref="BZ62" si="95">BY63</f>
        <v>0</v>
      </c>
      <c r="CA62" s="172">
        <f t="shared" ref="CA62" si="96">BZ63</f>
        <v>0</v>
      </c>
      <c r="CB62" s="172">
        <f t="shared" ref="CB62" si="97">CA63</f>
        <v>0</v>
      </c>
      <c r="CC62" s="172">
        <f t="shared" ref="CC62" si="98">CB63</f>
        <v>0</v>
      </c>
      <c r="CD62" s="172">
        <f t="shared" ref="CD62" si="99">CC63</f>
        <v>0</v>
      </c>
      <c r="CE62" s="172">
        <f t="shared" ref="CE62" si="100">CD63</f>
        <v>0</v>
      </c>
      <c r="CF62" s="172">
        <f t="shared" ref="CF62" si="101">CE63</f>
        <v>0</v>
      </c>
      <c r="CG62" s="172">
        <f t="shared" ref="CG62" si="102">CF63</f>
        <v>0</v>
      </c>
      <c r="CH62" s="172">
        <f t="shared" ref="CH62" si="103">CG63</f>
        <v>0</v>
      </c>
      <c r="CI62" s="172">
        <f t="shared" ref="CI62" si="104">CH63</f>
        <v>0</v>
      </c>
      <c r="CJ62" s="172">
        <f t="shared" ref="CJ62" si="105">CI63</f>
        <v>0</v>
      </c>
      <c r="CK62" s="172">
        <f t="shared" ref="CK62" si="106">CJ63</f>
        <v>0</v>
      </c>
      <c r="CL62" s="172">
        <f t="shared" ref="CL62" si="107">CK63</f>
        <v>0</v>
      </c>
      <c r="CM62" s="172">
        <f t="shared" ref="CM62" si="108">CL63</f>
        <v>0</v>
      </c>
      <c r="CN62" s="172">
        <f t="shared" ref="CN62" si="109">CM63</f>
        <v>0</v>
      </c>
      <c r="CO62" s="172">
        <f t="shared" ref="CO62" si="110">CN63</f>
        <v>0</v>
      </c>
      <c r="CP62" s="172">
        <f t="shared" ref="CP62" si="111">CO63</f>
        <v>0</v>
      </c>
      <c r="CQ62" s="172">
        <f t="shared" ref="CQ62" si="112">CP63</f>
        <v>0</v>
      </c>
      <c r="CR62" s="172">
        <f t="shared" ref="CR62" si="113">CQ63</f>
        <v>0</v>
      </c>
      <c r="CS62" s="172">
        <f t="shared" ref="CS62" si="114">CR63</f>
        <v>0</v>
      </c>
      <c r="CT62" s="172">
        <f t="shared" ref="CT62" si="115">CS63</f>
        <v>0</v>
      </c>
      <c r="CU62" s="172">
        <f t="shared" ref="CU62" si="116">CT63</f>
        <v>0</v>
      </c>
      <c r="CV62" s="172">
        <f t="shared" ref="CV62" si="117">CU63</f>
        <v>0</v>
      </c>
      <c r="CW62" s="172">
        <f t="shared" ref="CW62" si="118">CV63</f>
        <v>0</v>
      </c>
      <c r="CX62" s="172">
        <f t="shared" ref="CX62" si="119">CW63</f>
        <v>0</v>
      </c>
      <c r="CY62" s="172">
        <f t="shared" ref="CY62" si="120">CX63</f>
        <v>0</v>
      </c>
      <c r="CZ62" s="172">
        <f t="shared" ref="CZ62" si="121">CY63</f>
        <v>0</v>
      </c>
      <c r="DA62" s="172">
        <f t="shared" ref="DA62" si="122">CZ63</f>
        <v>0</v>
      </c>
      <c r="DB62" s="172">
        <f t="shared" ref="DB62" si="123">DA63</f>
        <v>0</v>
      </c>
      <c r="DC62" s="172">
        <f t="shared" ref="DC62" si="124">DB63</f>
        <v>0</v>
      </c>
      <c r="DD62" s="172">
        <f t="shared" ref="DD62" si="125">DC63</f>
        <v>0</v>
      </c>
      <c r="DE62" s="172">
        <f t="shared" ref="DE62" si="126">DD63</f>
        <v>0</v>
      </c>
      <c r="DF62" s="172">
        <f t="shared" ref="DF62" si="127">DE63</f>
        <v>0</v>
      </c>
      <c r="DG62" s="172">
        <f t="shared" ref="DG62" si="128">DF63</f>
        <v>0</v>
      </c>
      <c r="DH62" s="172">
        <f t="shared" ref="DH62" si="129">DG63</f>
        <v>0</v>
      </c>
      <c r="DI62" s="172">
        <f t="shared" ref="DI62" si="130">DH63</f>
        <v>0</v>
      </c>
      <c r="DJ62" s="172">
        <f t="shared" ref="DJ62" si="131">DI63</f>
        <v>0</v>
      </c>
      <c r="DK62" s="172">
        <f t="shared" ref="DK62" si="132">DJ63</f>
        <v>0</v>
      </c>
      <c r="DL62" s="172">
        <f t="shared" ref="DL62" si="133">DK63</f>
        <v>0</v>
      </c>
      <c r="DM62" s="172">
        <f t="shared" ref="DM62" si="134">DL63</f>
        <v>0</v>
      </c>
      <c r="DN62" s="172">
        <f t="shared" ref="DN62" si="135">DM63</f>
        <v>0</v>
      </c>
      <c r="DO62" s="172">
        <f t="shared" ref="DO62" si="136">DN63</f>
        <v>0</v>
      </c>
      <c r="DP62" s="172">
        <f t="shared" ref="DP62" si="137">DO63</f>
        <v>0</v>
      </c>
      <c r="DQ62" s="172">
        <f t="shared" ref="DQ62" si="138">DP63</f>
        <v>0</v>
      </c>
      <c r="DR62" s="172">
        <f t="shared" ref="DR62" si="139">DQ63</f>
        <v>0</v>
      </c>
      <c r="DS62" s="172">
        <f t="shared" ref="DS62" si="140">DR63</f>
        <v>0</v>
      </c>
      <c r="DT62" s="172">
        <f t="shared" ref="DT62" si="141">DS63</f>
        <v>0</v>
      </c>
      <c r="DU62" s="172">
        <f t="shared" ref="DU62" si="142">DT63</f>
        <v>0</v>
      </c>
      <c r="DV62" s="172">
        <f t="shared" ref="DV62" si="143">DU63</f>
        <v>0</v>
      </c>
      <c r="DW62" s="172">
        <f t="shared" ref="DW62" si="144">DV63</f>
        <v>0</v>
      </c>
      <c r="DX62" s="172">
        <f t="shared" ref="DX62" si="145">DW63</f>
        <v>0</v>
      </c>
      <c r="DY62" s="172">
        <f t="shared" ref="DY62" si="146">DX63</f>
        <v>0</v>
      </c>
      <c r="DZ62" s="172">
        <f t="shared" ref="DZ62" si="147">DY63</f>
        <v>0</v>
      </c>
      <c r="EA62" s="172">
        <f t="shared" ref="EA62" si="148">DZ63</f>
        <v>0</v>
      </c>
      <c r="EB62" s="172">
        <f t="shared" ref="EB62" si="149">EA63</f>
        <v>0</v>
      </c>
      <c r="EC62" s="172">
        <f t="shared" ref="EC62" si="150">EB63</f>
        <v>0</v>
      </c>
      <c r="ED62" s="172">
        <f t="shared" ref="ED62" si="151">EC63</f>
        <v>0</v>
      </c>
      <c r="EE62" s="172">
        <f t="shared" ref="EE62" si="152">ED63</f>
        <v>0</v>
      </c>
      <c r="EF62" s="172">
        <f t="shared" ref="EF62" si="153">EE63</f>
        <v>0</v>
      </c>
      <c r="EG62" s="172">
        <f t="shared" ref="EG62" si="154">EF63</f>
        <v>0</v>
      </c>
      <c r="EH62" s="172">
        <f t="shared" ref="EH62" si="155">EG63</f>
        <v>0</v>
      </c>
      <c r="EI62" s="172">
        <f t="shared" ref="EI62" si="156">EH63</f>
        <v>0</v>
      </c>
      <c r="EJ62" s="172">
        <f t="shared" ref="EJ62" si="157">EI63</f>
        <v>0</v>
      </c>
      <c r="EK62" s="172">
        <f t="shared" ref="EK62" si="158">EJ63</f>
        <v>0</v>
      </c>
      <c r="EL62" s="172">
        <f t="shared" ref="EL62" si="159">EK63</f>
        <v>0</v>
      </c>
      <c r="EM62" s="172">
        <f t="shared" ref="EM62" si="160">EL63</f>
        <v>0</v>
      </c>
      <c r="EN62" s="172">
        <f t="shared" ref="EN62" si="161">EM63</f>
        <v>0</v>
      </c>
      <c r="EO62" s="172">
        <f t="shared" ref="EO62" si="162">EN63</f>
        <v>0</v>
      </c>
      <c r="EP62" s="172">
        <f t="shared" ref="EP62" si="163">EO63</f>
        <v>0</v>
      </c>
      <c r="EQ62" s="172">
        <f t="shared" ref="EQ62" si="164">EP63</f>
        <v>0</v>
      </c>
      <c r="ER62" s="172">
        <f t="shared" ref="ER62" si="165">EQ63</f>
        <v>0</v>
      </c>
      <c r="ES62" s="172">
        <f t="shared" ref="ES62" si="166">ER63</f>
        <v>0</v>
      </c>
      <c r="ET62" s="172">
        <f t="shared" ref="ET62" si="167">ES63</f>
        <v>0</v>
      </c>
      <c r="EU62" s="172">
        <f t="shared" ref="EU62" si="168">ET63</f>
        <v>0</v>
      </c>
      <c r="EV62" s="172">
        <f t="shared" ref="EV62" si="169">EU63</f>
        <v>0</v>
      </c>
      <c r="EW62" s="172">
        <f t="shared" ref="EW62" si="170">EV63</f>
        <v>0</v>
      </c>
      <c r="EX62" s="172">
        <f t="shared" ref="EX62" si="171">EW63</f>
        <v>0</v>
      </c>
      <c r="EY62" s="172">
        <f t="shared" ref="EY62" si="172">EX63</f>
        <v>0</v>
      </c>
      <c r="EZ62" s="172">
        <f t="shared" ref="EZ62" si="173">EY63</f>
        <v>0</v>
      </c>
    </row>
    <row r="63" spans="1:156" x14ac:dyDescent="0.3">
      <c r="B63" s="86" t="s">
        <v>163</v>
      </c>
      <c r="D63" s="173">
        <f>SUM(F63:EZ63)</f>
        <v>0</v>
      </c>
      <c r="E63" s="194">
        <v>0</v>
      </c>
      <c r="F63" s="172">
        <f t="shared" ref="F63" si="174">F62+F60</f>
        <v>0</v>
      </c>
      <c r="G63" s="172">
        <f t="shared" ref="G63:BR63" si="175">G62+G60</f>
        <v>0</v>
      </c>
      <c r="H63" s="172">
        <f t="shared" si="175"/>
        <v>0</v>
      </c>
      <c r="I63" s="172">
        <f t="shared" si="175"/>
        <v>0</v>
      </c>
      <c r="J63" s="172">
        <f t="shared" si="175"/>
        <v>0</v>
      </c>
      <c r="K63" s="172">
        <f t="shared" si="175"/>
        <v>0</v>
      </c>
      <c r="L63" s="172">
        <f t="shared" si="175"/>
        <v>0</v>
      </c>
      <c r="M63" s="172">
        <f t="shared" si="175"/>
        <v>0</v>
      </c>
      <c r="N63" s="172">
        <f t="shared" si="175"/>
        <v>0</v>
      </c>
      <c r="O63" s="172">
        <f t="shared" si="175"/>
        <v>0</v>
      </c>
      <c r="P63" s="172">
        <f t="shared" si="175"/>
        <v>0</v>
      </c>
      <c r="Q63" s="172">
        <f t="shared" si="175"/>
        <v>0</v>
      </c>
      <c r="R63" s="172">
        <f t="shared" si="175"/>
        <v>0</v>
      </c>
      <c r="S63" s="172">
        <f t="shared" si="175"/>
        <v>0</v>
      </c>
      <c r="T63" s="172">
        <f t="shared" si="175"/>
        <v>0</v>
      </c>
      <c r="U63" s="172">
        <f t="shared" si="175"/>
        <v>0</v>
      </c>
      <c r="V63" s="172">
        <f t="shared" si="175"/>
        <v>0</v>
      </c>
      <c r="W63" s="172">
        <f t="shared" si="175"/>
        <v>0</v>
      </c>
      <c r="X63" s="172">
        <f t="shared" si="175"/>
        <v>0</v>
      </c>
      <c r="Y63" s="172">
        <f t="shared" si="175"/>
        <v>0</v>
      </c>
      <c r="Z63" s="172">
        <f t="shared" si="175"/>
        <v>0</v>
      </c>
      <c r="AA63" s="172">
        <f t="shared" si="175"/>
        <v>0</v>
      </c>
      <c r="AB63" s="172">
        <f t="shared" si="175"/>
        <v>0</v>
      </c>
      <c r="AC63" s="172">
        <f t="shared" si="175"/>
        <v>0</v>
      </c>
      <c r="AD63" s="172">
        <f t="shared" si="175"/>
        <v>0</v>
      </c>
      <c r="AE63" s="172">
        <f t="shared" si="175"/>
        <v>0</v>
      </c>
      <c r="AF63" s="172">
        <f t="shared" si="175"/>
        <v>0</v>
      </c>
      <c r="AG63" s="172">
        <f t="shared" si="175"/>
        <v>0</v>
      </c>
      <c r="AH63" s="172">
        <f t="shared" si="175"/>
        <v>0</v>
      </c>
      <c r="AI63" s="172">
        <f t="shared" si="175"/>
        <v>0</v>
      </c>
      <c r="AJ63" s="172">
        <f t="shared" si="175"/>
        <v>0</v>
      </c>
      <c r="AK63" s="172">
        <f t="shared" si="175"/>
        <v>0</v>
      </c>
      <c r="AL63" s="172">
        <f t="shared" si="175"/>
        <v>0</v>
      </c>
      <c r="AM63" s="172">
        <f t="shared" si="175"/>
        <v>0</v>
      </c>
      <c r="AN63" s="172">
        <f t="shared" si="175"/>
        <v>0</v>
      </c>
      <c r="AO63" s="172">
        <f t="shared" si="175"/>
        <v>0</v>
      </c>
      <c r="AP63" s="172">
        <f t="shared" si="175"/>
        <v>0</v>
      </c>
      <c r="AQ63" s="172">
        <f t="shared" si="175"/>
        <v>0</v>
      </c>
      <c r="AR63" s="172">
        <f t="shared" si="175"/>
        <v>0</v>
      </c>
      <c r="AS63" s="172">
        <f t="shared" si="175"/>
        <v>0</v>
      </c>
      <c r="AT63" s="172">
        <f t="shared" si="175"/>
        <v>0</v>
      </c>
      <c r="AU63" s="172">
        <f t="shared" si="175"/>
        <v>0</v>
      </c>
      <c r="AV63" s="172">
        <f t="shared" si="175"/>
        <v>0</v>
      </c>
      <c r="AW63" s="172">
        <f t="shared" si="175"/>
        <v>0</v>
      </c>
      <c r="AX63" s="172">
        <f t="shared" si="175"/>
        <v>0</v>
      </c>
      <c r="AY63" s="172">
        <f t="shared" si="175"/>
        <v>0</v>
      </c>
      <c r="AZ63" s="172">
        <f t="shared" si="175"/>
        <v>0</v>
      </c>
      <c r="BA63" s="172">
        <f t="shared" si="175"/>
        <v>0</v>
      </c>
      <c r="BB63" s="172">
        <f t="shared" si="175"/>
        <v>0</v>
      </c>
      <c r="BC63" s="172">
        <f t="shared" si="175"/>
        <v>0</v>
      </c>
      <c r="BD63" s="172">
        <f t="shared" si="175"/>
        <v>0</v>
      </c>
      <c r="BE63" s="172">
        <f t="shared" si="175"/>
        <v>0</v>
      </c>
      <c r="BF63" s="172">
        <f t="shared" si="175"/>
        <v>0</v>
      </c>
      <c r="BG63" s="172">
        <f t="shared" si="175"/>
        <v>0</v>
      </c>
      <c r="BH63" s="172">
        <f t="shared" si="175"/>
        <v>0</v>
      </c>
      <c r="BI63" s="172">
        <f t="shared" si="175"/>
        <v>0</v>
      </c>
      <c r="BJ63" s="172">
        <f t="shared" si="175"/>
        <v>0</v>
      </c>
      <c r="BK63" s="172">
        <f t="shared" si="175"/>
        <v>0</v>
      </c>
      <c r="BL63" s="172">
        <f t="shared" si="175"/>
        <v>0</v>
      </c>
      <c r="BM63" s="172">
        <f t="shared" si="175"/>
        <v>0</v>
      </c>
      <c r="BN63" s="172">
        <f t="shared" si="175"/>
        <v>0</v>
      </c>
      <c r="BO63" s="172">
        <f t="shared" si="175"/>
        <v>0</v>
      </c>
      <c r="BP63" s="172">
        <f t="shared" si="175"/>
        <v>0</v>
      </c>
      <c r="BQ63" s="172">
        <f t="shared" si="175"/>
        <v>0</v>
      </c>
      <c r="BR63" s="172">
        <f t="shared" si="175"/>
        <v>0</v>
      </c>
      <c r="BS63" s="172">
        <f t="shared" ref="BS63:ED63" si="176">BS62+BS60</f>
        <v>0</v>
      </c>
      <c r="BT63" s="172">
        <f t="shared" si="176"/>
        <v>0</v>
      </c>
      <c r="BU63" s="172">
        <f t="shared" si="176"/>
        <v>0</v>
      </c>
      <c r="BV63" s="172">
        <f t="shared" si="176"/>
        <v>0</v>
      </c>
      <c r="BW63" s="172">
        <f t="shared" si="176"/>
        <v>0</v>
      </c>
      <c r="BX63" s="172">
        <f t="shared" si="176"/>
        <v>0</v>
      </c>
      <c r="BY63" s="172">
        <f t="shared" si="176"/>
        <v>0</v>
      </c>
      <c r="BZ63" s="172">
        <f t="shared" si="176"/>
        <v>0</v>
      </c>
      <c r="CA63" s="172">
        <f t="shared" si="176"/>
        <v>0</v>
      </c>
      <c r="CB63" s="172">
        <f t="shared" si="176"/>
        <v>0</v>
      </c>
      <c r="CC63" s="172">
        <f t="shared" si="176"/>
        <v>0</v>
      </c>
      <c r="CD63" s="172">
        <f t="shared" si="176"/>
        <v>0</v>
      </c>
      <c r="CE63" s="172">
        <f t="shared" si="176"/>
        <v>0</v>
      </c>
      <c r="CF63" s="172">
        <f t="shared" si="176"/>
        <v>0</v>
      </c>
      <c r="CG63" s="172">
        <f t="shared" si="176"/>
        <v>0</v>
      </c>
      <c r="CH63" s="172">
        <f t="shared" si="176"/>
        <v>0</v>
      </c>
      <c r="CI63" s="172">
        <f t="shared" si="176"/>
        <v>0</v>
      </c>
      <c r="CJ63" s="172">
        <f t="shared" si="176"/>
        <v>0</v>
      </c>
      <c r="CK63" s="172">
        <f t="shared" si="176"/>
        <v>0</v>
      </c>
      <c r="CL63" s="172">
        <f t="shared" si="176"/>
        <v>0</v>
      </c>
      <c r="CM63" s="172">
        <f t="shared" si="176"/>
        <v>0</v>
      </c>
      <c r="CN63" s="172">
        <f t="shared" si="176"/>
        <v>0</v>
      </c>
      <c r="CO63" s="172">
        <f t="shared" si="176"/>
        <v>0</v>
      </c>
      <c r="CP63" s="172">
        <f t="shared" si="176"/>
        <v>0</v>
      </c>
      <c r="CQ63" s="172">
        <f t="shared" si="176"/>
        <v>0</v>
      </c>
      <c r="CR63" s="172">
        <f t="shared" si="176"/>
        <v>0</v>
      </c>
      <c r="CS63" s="172">
        <f t="shared" si="176"/>
        <v>0</v>
      </c>
      <c r="CT63" s="172">
        <f t="shared" si="176"/>
        <v>0</v>
      </c>
      <c r="CU63" s="172">
        <f t="shared" si="176"/>
        <v>0</v>
      </c>
      <c r="CV63" s="172">
        <f t="shared" si="176"/>
        <v>0</v>
      </c>
      <c r="CW63" s="172">
        <f t="shared" si="176"/>
        <v>0</v>
      </c>
      <c r="CX63" s="172">
        <f t="shared" si="176"/>
        <v>0</v>
      </c>
      <c r="CY63" s="172">
        <f t="shared" si="176"/>
        <v>0</v>
      </c>
      <c r="CZ63" s="172">
        <f t="shared" si="176"/>
        <v>0</v>
      </c>
      <c r="DA63" s="172">
        <f t="shared" si="176"/>
        <v>0</v>
      </c>
      <c r="DB63" s="172">
        <f t="shared" si="176"/>
        <v>0</v>
      </c>
      <c r="DC63" s="172">
        <f t="shared" si="176"/>
        <v>0</v>
      </c>
      <c r="DD63" s="172">
        <f t="shared" si="176"/>
        <v>0</v>
      </c>
      <c r="DE63" s="172">
        <f t="shared" si="176"/>
        <v>0</v>
      </c>
      <c r="DF63" s="172">
        <f t="shared" si="176"/>
        <v>0</v>
      </c>
      <c r="DG63" s="172">
        <f t="shared" si="176"/>
        <v>0</v>
      </c>
      <c r="DH63" s="172">
        <f t="shared" si="176"/>
        <v>0</v>
      </c>
      <c r="DI63" s="172">
        <f t="shared" si="176"/>
        <v>0</v>
      </c>
      <c r="DJ63" s="172">
        <f t="shared" si="176"/>
        <v>0</v>
      </c>
      <c r="DK63" s="172">
        <f t="shared" si="176"/>
        <v>0</v>
      </c>
      <c r="DL63" s="172">
        <f t="shared" si="176"/>
        <v>0</v>
      </c>
      <c r="DM63" s="172">
        <f t="shared" si="176"/>
        <v>0</v>
      </c>
      <c r="DN63" s="172">
        <f t="shared" si="176"/>
        <v>0</v>
      </c>
      <c r="DO63" s="172">
        <f t="shared" si="176"/>
        <v>0</v>
      </c>
      <c r="DP63" s="172">
        <f t="shared" si="176"/>
        <v>0</v>
      </c>
      <c r="DQ63" s="172">
        <f t="shared" si="176"/>
        <v>0</v>
      </c>
      <c r="DR63" s="172">
        <f t="shared" si="176"/>
        <v>0</v>
      </c>
      <c r="DS63" s="172">
        <f t="shared" si="176"/>
        <v>0</v>
      </c>
      <c r="DT63" s="172">
        <f t="shared" si="176"/>
        <v>0</v>
      </c>
      <c r="DU63" s="172">
        <f t="shared" si="176"/>
        <v>0</v>
      </c>
      <c r="DV63" s="172">
        <f t="shared" si="176"/>
        <v>0</v>
      </c>
      <c r="DW63" s="172">
        <f t="shared" si="176"/>
        <v>0</v>
      </c>
      <c r="DX63" s="172">
        <f t="shared" si="176"/>
        <v>0</v>
      </c>
      <c r="DY63" s="172">
        <f t="shared" si="176"/>
        <v>0</v>
      </c>
      <c r="DZ63" s="172">
        <f t="shared" si="176"/>
        <v>0</v>
      </c>
      <c r="EA63" s="172">
        <f t="shared" si="176"/>
        <v>0</v>
      </c>
      <c r="EB63" s="172">
        <f t="shared" si="176"/>
        <v>0</v>
      </c>
      <c r="EC63" s="172">
        <f t="shared" si="176"/>
        <v>0</v>
      </c>
      <c r="ED63" s="172">
        <f t="shared" si="176"/>
        <v>0</v>
      </c>
      <c r="EE63" s="172">
        <f t="shared" ref="EE63:EZ63" si="177">EE62+EE60</f>
        <v>0</v>
      </c>
      <c r="EF63" s="172">
        <f t="shared" si="177"/>
        <v>0</v>
      </c>
      <c r="EG63" s="172">
        <f t="shared" si="177"/>
        <v>0</v>
      </c>
      <c r="EH63" s="172">
        <f t="shared" si="177"/>
        <v>0</v>
      </c>
      <c r="EI63" s="172">
        <f t="shared" si="177"/>
        <v>0</v>
      </c>
      <c r="EJ63" s="172">
        <f t="shared" si="177"/>
        <v>0</v>
      </c>
      <c r="EK63" s="172">
        <f t="shared" si="177"/>
        <v>0</v>
      </c>
      <c r="EL63" s="172">
        <f t="shared" si="177"/>
        <v>0</v>
      </c>
      <c r="EM63" s="172">
        <f t="shared" si="177"/>
        <v>0</v>
      </c>
      <c r="EN63" s="172">
        <f t="shared" si="177"/>
        <v>0</v>
      </c>
      <c r="EO63" s="172">
        <f t="shared" si="177"/>
        <v>0</v>
      </c>
      <c r="EP63" s="172">
        <f t="shared" si="177"/>
        <v>0</v>
      </c>
      <c r="EQ63" s="172">
        <f t="shared" si="177"/>
        <v>0</v>
      </c>
      <c r="ER63" s="172">
        <f t="shared" si="177"/>
        <v>0</v>
      </c>
      <c r="ES63" s="172">
        <f t="shared" si="177"/>
        <v>0</v>
      </c>
      <c r="ET63" s="172">
        <f t="shared" si="177"/>
        <v>0</v>
      </c>
      <c r="EU63" s="172">
        <f t="shared" si="177"/>
        <v>0</v>
      </c>
      <c r="EV63" s="172">
        <f t="shared" si="177"/>
        <v>0</v>
      </c>
      <c r="EW63" s="172">
        <f t="shared" si="177"/>
        <v>0</v>
      </c>
      <c r="EX63" s="172">
        <f t="shared" si="177"/>
        <v>0</v>
      </c>
      <c r="EY63" s="172">
        <f t="shared" si="177"/>
        <v>0</v>
      </c>
      <c r="EZ63" s="172">
        <f t="shared" si="177"/>
        <v>0</v>
      </c>
    </row>
    <row r="64" spans="1:156" x14ac:dyDescent="0.3">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row>
    <row r="65" spans="1:156" x14ac:dyDescent="0.3">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row>
    <row r="66" spans="1:156" s="107" customFormat="1" ht="52" x14ac:dyDescent="0.3">
      <c r="A66" s="10"/>
      <c r="B66" s="146" t="s">
        <v>333</v>
      </c>
      <c r="D66" s="173">
        <f>SUM(F66:EZ66)</f>
        <v>0</v>
      </c>
      <c r="E66" s="191"/>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row>
    <row r="68" spans="1:156" ht="39" x14ac:dyDescent="0.3">
      <c r="B68" s="146" t="s">
        <v>279</v>
      </c>
      <c r="D68" s="104"/>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048576"/>
  <sheetViews>
    <sheetView showGridLines="0" zoomScale="80" zoomScaleNormal="80" workbookViewId="0">
      <pane xSplit="4" ySplit="6" topLeftCell="EO10" activePane="bottomRight" state="frozen"/>
      <selection pane="topRight" activeCell="EU1" sqref="EU1"/>
      <selection pane="bottomLeft" activeCell="A11" sqref="A11"/>
      <selection pane="bottomRight" activeCell="B25" sqref="B25"/>
    </sheetView>
  </sheetViews>
  <sheetFormatPr baseColWidth="10" defaultColWidth="9.1796875" defaultRowHeight="13" x14ac:dyDescent="0.3"/>
  <cols>
    <col min="1" max="1" width="3.1796875" style="10" customWidth="1"/>
    <col min="2" max="2" width="80.7265625" style="85" customWidth="1"/>
    <col min="3" max="3" width="15.7265625" style="112" customWidth="1"/>
    <col min="4" max="4" width="15.7265625" style="119" customWidth="1"/>
    <col min="5" max="156" width="15.7265625" style="86" customWidth="1"/>
    <col min="157" max="197" width="15.7265625" hidden="1" customWidth="1"/>
    <col min="198" max="198" width="15.7265625" style="86" hidden="1" customWidth="1"/>
    <col min="199" max="262" width="11.54296875" style="86" hidden="1"/>
    <col min="263" max="1025" width="9.1796875" style="86" hidden="1" customWidth="1"/>
  </cols>
  <sheetData>
    <row r="1" spans="1:273" s="10" customFormat="1" ht="15.75" customHeight="1" x14ac:dyDescent="0.3"/>
    <row r="2" spans="1:273" ht="15.75" customHeight="1" x14ac:dyDescent="0.4">
      <c r="B2" s="11" t="s">
        <v>14</v>
      </c>
      <c r="C2" s="12"/>
      <c r="AY2" s="13"/>
    </row>
    <row r="3" spans="1:273" s="12" customFormat="1" ht="15.75" customHeight="1" x14ac:dyDescent="0.4">
      <c r="B3" s="14" t="str">
        <f>Général!C11</f>
        <v>Groupement XXX / Projet ZZZ</v>
      </c>
      <c r="AY3" s="15"/>
    </row>
    <row r="4" spans="1:273" s="10" customFormat="1" ht="15.75" customHeight="1" x14ac:dyDescent="0.4">
      <c r="C4" s="12"/>
      <c r="AY4" s="13"/>
    </row>
    <row r="5" spans="1:273"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Général!CS5</f>
        <v>16619</v>
      </c>
      <c r="FB5" s="17">
        <f>Général!CT5</f>
        <v>16803</v>
      </c>
      <c r="FC5" s="17">
        <f>Général!CU5</f>
        <v>16984</v>
      </c>
      <c r="FD5" s="17">
        <f>Général!CV5</f>
        <v>17168</v>
      </c>
      <c r="FE5" s="17">
        <f>Général!CW5</f>
        <v>17349</v>
      </c>
      <c r="FF5" s="17">
        <f>Général!CX5</f>
        <v>17533</v>
      </c>
      <c r="FG5" s="17">
        <f>Général!CY5</f>
        <v>17715</v>
      </c>
      <c r="FH5" s="17">
        <f>Général!CZ5</f>
        <v>17899</v>
      </c>
      <c r="FI5" s="17">
        <f>Général!DA5</f>
        <v>18080</v>
      </c>
      <c r="FJ5" s="17">
        <f>Général!DB5</f>
        <v>18264</v>
      </c>
      <c r="FK5" s="17">
        <f>Général!DC5</f>
        <v>18445</v>
      </c>
      <c r="FL5" s="17">
        <f>Général!DD5</f>
        <v>18629</v>
      </c>
      <c r="FM5" s="17">
        <f>Général!DE5</f>
        <v>18810</v>
      </c>
      <c r="FN5" s="17">
        <f>Général!DF5</f>
        <v>18994</v>
      </c>
      <c r="FO5" s="17">
        <f>Général!DG5</f>
        <v>19176</v>
      </c>
      <c r="FP5" s="17">
        <f>Général!DH5</f>
        <v>19360</v>
      </c>
      <c r="FQ5" s="17">
        <f>Général!DI5</f>
        <v>19541</v>
      </c>
      <c r="FR5" s="17">
        <f>Général!DJ5</f>
        <v>19725</v>
      </c>
      <c r="FS5" s="17">
        <f>Général!DK5</f>
        <v>19906</v>
      </c>
      <c r="FT5" s="17">
        <f>Général!DL5</f>
        <v>20090</v>
      </c>
      <c r="FU5" s="17">
        <f>Général!DM5</f>
        <v>20271</v>
      </c>
      <c r="FV5" s="17">
        <f>Général!DN5</f>
        <v>20455</v>
      </c>
      <c r="FW5" s="17">
        <f>Général!DO5</f>
        <v>20637</v>
      </c>
      <c r="FX5" s="17">
        <f>Général!DP5</f>
        <v>20821</v>
      </c>
      <c r="FY5" s="17">
        <f>Général!DQ5</f>
        <v>21002</v>
      </c>
      <c r="FZ5" s="17">
        <f>Général!DR5</f>
        <v>21186</v>
      </c>
      <c r="GA5" s="17">
        <f>Général!DS5</f>
        <v>21367</v>
      </c>
      <c r="GB5" s="17">
        <f>Général!DT5</f>
        <v>21551</v>
      </c>
      <c r="GC5" s="17">
        <f>Général!DU5</f>
        <v>21732</v>
      </c>
      <c r="GD5" s="17">
        <f>Général!DV5</f>
        <v>21916</v>
      </c>
      <c r="GE5" s="17">
        <f>Général!DW5</f>
        <v>22098</v>
      </c>
      <c r="GF5" s="17">
        <f>Général!DX5</f>
        <v>22282</v>
      </c>
      <c r="GG5" s="17">
        <f>Général!DY5</f>
        <v>22463</v>
      </c>
      <c r="GH5" s="17">
        <f>Général!DZ5</f>
        <v>22647</v>
      </c>
      <c r="GI5" s="17">
        <f>Général!EA5</f>
        <v>22828</v>
      </c>
      <c r="GJ5" s="17">
        <f>Général!EB5</f>
        <v>23012</v>
      </c>
      <c r="GK5" s="17">
        <f>Général!EC5</f>
        <v>23193</v>
      </c>
      <c r="GL5" s="17">
        <f>Général!ED5</f>
        <v>23377</v>
      </c>
      <c r="GM5" s="17">
        <f>Général!EE5</f>
        <v>23559</v>
      </c>
      <c r="GN5" s="17">
        <f>Général!EF5</f>
        <v>23743</v>
      </c>
      <c r="GO5" s="17">
        <f>Général!EG5</f>
        <v>23924</v>
      </c>
      <c r="GP5" s="17">
        <f>Général!EH5</f>
        <v>24108</v>
      </c>
      <c r="GQ5" s="17">
        <f>Général!EI5</f>
        <v>24289</v>
      </c>
      <c r="GR5" s="17">
        <f>Général!EJ5</f>
        <v>24473</v>
      </c>
      <c r="GS5" s="17">
        <f>Général!EK5</f>
        <v>24654</v>
      </c>
      <c r="GT5" s="17">
        <f>Général!EL5</f>
        <v>24838</v>
      </c>
      <c r="GU5" s="17">
        <f>Général!EM5</f>
        <v>25020</v>
      </c>
      <c r="GV5" s="17">
        <f>Général!EN5</f>
        <v>25204</v>
      </c>
      <c r="GW5" s="17">
        <f>Général!EO5</f>
        <v>25385</v>
      </c>
      <c r="GX5" s="17">
        <f>Général!EP5</f>
        <v>25569</v>
      </c>
      <c r="GY5" s="17">
        <f>Général!EQ5</f>
        <v>25750</v>
      </c>
      <c r="GZ5" s="17">
        <f>Général!ER5</f>
        <v>25934</v>
      </c>
      <c r="HA5" s="17">
        <f>Général!ES5</f>
        <v>26115</v>
      </c>
      <c r="HB5" s="17">
        <f>Général!ET5</f>
        <v>26299</v>
      </c>
      <c r="HC5" s="17">
        <f>Général!EU5</f>
        <v>26481</v>
      </c>
      <c r="HD5" s="17">
        <f>Général!EV5</f>
        <v>26665</v>
      </c>
      <c r="HE5" s="17">
        <f>Général!EW5</f>
        <v>26846</v>
      </c>
      <c r="HF5" s="17">
        <f>Général!EX5</f>
        <v>27030</v>
      </c>
      <c r="HG5" s="17">
        <f>Général!EY5</f>
        <v>27211</v>
      </c>
      <c r="HH5" s="17">
        <f>Général!EZ5</f>
        <v>27395</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row>
    <row r="6" spans="1:273"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Général!CS6</f>
        <v>16802</v>
      </c>
      <c r="FB6" s="17">
        <f>Général!CT6</f>
        <v>16983</v>
      </c>
      <c r="FC6" s="17">
        <f>Général!CU6</f>
        <v>17167</v>
      </c>
      <c r="FD6" s="17">
        <f>Général!CV6</f>
        <v>17348</v>
      </c>
      <c r="FE6" s="17">
        <f>Général!CW6</f>
        <v>17532</v>
      </c>
      <c r="FF6" s="17">
        <f>Général!CX6</f>
        <v>17714</v>
      </c>
      <c r="FG6" s="17">
        <f>Général!CY6</f>
        <v>17898</v>
      </c>
      <c r="FH6" s="17">
        <f>Général!CZ6</f>
        <v>18079</v>
      </c>
      <c r="FI6" s="17">
        <f>Général!DA6</f>
        <v>18263</v>
      </c>
      <c r="FJ6" s="17">
        <f>Général!DB6</f>
        <v>18444</v>
      </c>
      <c r="FK6" s="17">
        <f>Général!DC6</f>
        <v>18628</v>
      </c>
      <c r="FL6" s="17">
        <f>Général!DD6</f>
        <v>18809</v>
      </c>
      <c r="FM6" s="17">
        <f>Général!DE6</f>
        <v>18993</v>
      </c>
      <c r="FN6" s="17">
        <f>Général!DF6</f>
        <v>19175</v>
      </c>
      <c r="FO6" s="17">
        <f>Général!DG6</f>
        <v>19359</v>
      </c>
      <c r="FP6" s="17">
        <f>Général!DH6</f>
        <v>19540</v>
      </c>
      <c r="FQ6" s="17">
        <f>Général!DI6</f>
        <v>19724</v>
      </c>
      <c r="FR6" s="17">
        <f>Général!DJ6</f>
        <v>19905</v>
      </c>
      <c r="FS6" s="17">
        <f>Général!DK6</f>
        <v>20089</v>
      </c>
      <c r="FT6" s="17">
        <f>Général!DL6</f>
        <v>20270</v>
      </c>
      <c r="FU6" s="17">
        <f>Général!DM6</f>
        <v>20454</v>
      </c>
      <c r="FV6" s="17">
        <f>Général!DN6</f>
        <v>20636</v>
      </c>
      <c r="FW6" s="17">
        <f>Général!DO6</f>
        <v>20820</v>
      </c>
      <c r="FX6" s="17">
        <f>Général!DP6</f>
        <v>21001</v>
      </c>
      <c r="FY6" s="17">
        <f>Général!DQ6</f>
        <v>21185</v>
      </c>
      <c r="FZ6" s="17">
        <f>Général!DR6</f>
        <v>21366</v>
      </c>
      <c r="GA6" s="17">
        <f>Général!DS6</f>
        <v>21550</v>
      </c>
      <c r="GB6" s="17">
        <f>Général!DT6</f>
        <v>21731</v>
      </c>
      <c r="GC6" s="17">
        <f>Général!DU6</f>
        <v>21915</v>
      </c>
      <c r="GD6" s="17">
        <f>Général!DV6</f>
        <v>22097</v>
      </c>
      <c r="GE6" s="17">
        <f>Général!DW6</f>
        <v>22281</v>
      </c>
      <c r="GF6" s="17">
        <f>Général!DX6</f>
        <v>22462</v>
      </c>
      <c r="GG6" s="17">
        <f>Général!DY6</f>
        <v>22646</v>
      </c>
      <c r="GH6" s="17">
        <f>Général!DZ6</f>
        <v>22827</v>
      </c>
      <c r="GI6" s="17">
        <f>Général!EA6</f>
        <v>23011</v>
      </c>
      <c r="GJ6" s="17">
        <f>Général!EB6</f>
        <v>23192</v>
      </c>
      <c r="GK6" s="17">
        <f>Général!EC6</f>
        <v>23376</v>
      </c>
      <c r="GL6" s="17">
        <f>Général!ED6</f>
        <v>23558</v>
      </c>
      <c r="GM6" s="17">
        <f>Général!EE6</f>
        <v>23742</v>
      </c>
      <c r="GN6" s="17">
        <f>Général!EF6</f>
        <v>23923</v>
      </c>
      <c r="GO6" s="17">
        <f>Général!EG6</f>
        <v>24107</v>
      </c>
      <c r="GP6" s="17">
        <f>Général!EH6</f>
        <v>24288</v>
      </c>
      <c r="GQ6" s="17">
        <f>Général!EI6</f>
        <v>24472</v>
      </c>
      <c r="GR6" s="17">
        <f>Général!EJ6</f>
        <v>24653</v>
      </c>
      <c r="GS6" s="17">
        <f>Général!EK6</f>
        <v>24837</v>
      </c>
      <c r="GT6" s="17">
        <f>Général!EL6</f>
        <v>25019</v>
      </c>
      <c r="GU6" s="17">
        <f>Général!EM6</f>
        <v>25203</v>
      </c>
      <c r="GV6" s="17">
        <f>Général!EN6</f>
        <v>25384</v>
      </c>
      <c r="GW6" s="17">
        <f>Général!EO6</f>
        <v>25568</v>
      </c>
      <c r="GX6" s="17">
        <f>Général!EP6</f>
        <v>25749</v>
      </c>
      <c r="GY6" s="17">
        <f>Général!EQ6</f>
        <v>25933</v>
      </c>
      <c r="GZ6" s="17">
        <f>Général!ER6</f>
        <v>26114</v>
      </c>
      <c r="HA6" s="17">
        <f>Général!ES6</f>
        <v>26298</v>
      </c>
      <c r="HB6" s="17">
        <f>Général!ET6</f>
        <v>26480</v>
      </c>
      <c r="HC6" s="17">
        <f>Général!EU6</f>
        <v>26664</v>
      </c>
      <c r="HD6" s="17">
        <f>Général!EV6</f>
        <v>26845</v>
      </c>
      <c r="HE6" s="17">
        <f>Général!EW6</f>
        <v>27029</v>
      </c>
      <c r="HF6" s="17">
        <f>Général!EX6</f>
        <v>27210</v>
      </c>
      <c r="HG6" s="17">
        <f>Général!EY6</f>
        <v>27394</v>
      </c>
      <c r="HH6" s="17">
        <f>Général!EZ6</f>
        <v>27575</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row>
    <row r="7" spans="1:273" s="112" customFormat="1" ht="15.5" x14ac:dyDescent="0.3">
      <c r="A7" s="10"/>
      <c r="B7" s="120"/>
      <c r="C7" s="120"/>
      <c r="D7" s="121"/>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row>
    <row r="8" spans="1:273" s="111" customFormat="1" ht="15.5" x14ac:dyDescent="0.3">
      <c r="A8" s="10"/>
      <c r="B8" s="79" t="s">
        <v>164</v>
      </c>
      <c r="C8" s="123"/>
      <c r="D8" s="109"/>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273" x14ac:dyDescent="0.3">
      <c r="B9" s="24" t="s">
        <v>93</v>
      </c>
      <c r="C9" s="124"/>
      <c r="D9" s="109"/>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row>
    <row r="10" spans="1:273" x14ac:dyDescent="0.3">
      <c r="B10" s="125"/>
      <c r="C10" s="124"/>
      <c r="D10" s="109"/>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row>
    <row r="11" spans="1:273" x14ac:dyDescent="0.3">
      <c r="B11" s="126" t="s">
        <v>165</v>
      </c>
      <c r="C11" s="107"/>
      <c r="D11" s="172">
        <f>SUM(F11:EZ11)</f>
        <v>0</v>
      </c>
      <c r="E11" s="189"/>
      <c r="F11" s="172">
        <f>Recettes!F17</f>
        <v>0</v>
      </c>
      <c r="G11" s="172">
        <f>Recettes!G17</f>
        <v>0</v>
      </c>
      <c r="H11" s="172">
        <f>Recettes!H17</f>
        <v>0</v>
      </c>
      <c r="I11" s="172">
        <f>Recettes!I17</f>
        <v>0</v>
      </c>
      <c r="J11" s="172">
        <f>Recettes!J17</f>
        <v>0</v>
      </c>
      <c r="K11" s="172">
        <f>Recettes!K17</f>
        <v>0</v>
      </c>
      <c r="L11" s="172">
        <f>Recettes!L17</f>
        <v>0</v>
      </c>
      <c r="M11" s="172">
        <f>Recettes!M17</f>
        <v>0</v>
      </c>
      <c r="N11" s="172">
        <f>Recettes!N17</f>
        <v>0</v>
      </c>
      <c r="O11" s="172">
        <f>Recettes!O17</f>
        <v>0</v>
      </c>
      <c r="P11" s="172">
        <f>Recettes!P17</f>
        <v>0</v>
      </c>
      <c r="Q11" s="172">
        <f>Recettes!Q17</f>
        <v>0</v>
      </c>
      <c r="R11" s="172">
        <f>Recettes!R17</f>
        <v>0</v>
      </c>
      <c r="S11" s="172">
        <f>Recettes!S17</f>
        <v>0</v>
      </c>
      <c r="T11" s="172">
        <f>Recettes!T17</f>
        <v>0</v>
      </c>
      <c r="U11" s="172">
        <f>Recettes!U17</f>
        <v>0</v>
      </c>
      <c r="V11" s="172">
        <f>Recettes!V17</f>
        <v>0</v>
      </c>
      <c r="W11" s="172">
        <f>Recettes!W17</f>
        <v>0</v>
      </c>
      <c r="X11" s="172">
        <f>Recettes!X17</f>
        <v>0</v>
      </c>
      <c r="Y11" s="172">
        <f>Recettes!Y17</f>
        <v>0</v>
      </c>
      <c r="Z11" s="172">
        <f>Recettes!Z17</f>
        <v>0</v>
      </c>
      <c r="AA11" s="172">
        <f>Recettes!AA17</f>
        <v>0</v>
      </c>
      <c r="AB11" s="172">
        <f>Recettes!AB17</f>
        <v>0</v>
      </c>
      <c r="AC11" s="172">
        <f>Recettes!AC17</f>
        <v>0</v>
      </c>
      <c r="AD11" s="172">
        <f>Recettes!AD17</f>
        <v>0</v>
      </c>
      <c r="AE11" s="172">
        <f>Recettes!AE17</f>
        <v>0</v>
      </c>
      <c r="AF11" s="172">
        <f>Recettes!AF17</f>
        <v>0</v>
      </c>
      <c r="AG11" s="172">
        <f>Recettes!AG17</f>
        <v>0</v>
      </c>
      <c r="AH11" s="172">
        <f>Recettes!AH17</f>
        <v>0</v>
      </c>
      <c r="AI11" s="172">
        <f>Recettes!AI17</f>
        <v>0</v>
      </c>
      <c r="AJ11" s="172">
        <f>Recettes!AJ17</f>
        <v>0</v>
      </c>
      <c r="AK11" s="172">
        <f>Recettes!AK17</f>
        <v>0</v>
      </c>
      <c r="AL11" s="172">
        <f>Recettes!AL17</f>
        <v>0</v>
      </c>
      <c r="AM11" s="172">
        <f>Recettes!AM17</f>
        <v>0</v>
      </c>
      <c r="AN11" s="172">
        <f>Recettes!AN17</f>
        <v>0</v>
      </c>
      <c r="AO11" s="172">
        <f>Recettes!AO17</f>
        <v>0</v>
      </c>
      <c r="AP11" s="172">
        <f>Recettes!AP17</f>
        <v>0</v>
      </c>
      <c r="AQ11" s="172">
        <f>Recettes!AQ17</f>
        <v>0</v>
      </c>
      <c r="AR11" s="172">
        <f>Recettes!AR17</f>
        <v>0</v>
      </c>
      <c r="AS11" s="172">
        <f>Recettes!AS17</f>
        <v>0</v>
      </c>
      <c r="AT11" s="172">
        <f>Recettes!AT17</f>
        <v>0</v>
      </c>
      <c r="AU11" s="172">
        <f>Recettes!AU17</f>
        <v>0</v>
      </c>
      <c r="AV11" s="172">
        <f>Recettes!AV17</f>
        <v>0</v>
      </c>
      <c r="AW11" s="172">
        <f>Recettes!AW17</f>
        <v>0</v>
      </c>
      <c r="AX11" s="172">
        <f>Recettes!AX17</f>
        <v>0</v>
      </c>
      <c r="AY11" s="172">
        <f>Recettes!AY17</f>
        <v>0</v>
      </c>
      <c r="AZ11" s="172">
        <f>Recettes!AZ17</f>
        <v>0</v>
      </c>
      <c r="BA11" s="172">
        <f>Recettes!BA17</f>
        <v>0</v>
      </c>
      <c r="BB11" s="172">
        <f>Recettes!BB17</f>
        <v>0</v>
      </c>
      <c r="BC11" s="172">
        <f>Recettes!BC17</f>
        <v>0</v>
      </c>
      <c r="BD11" s="172">
        <f>Recettes!BD17</f>
        <v>0</v>
      </c>
      <c r="BE11" s="172">
        <f>Recettes!BE17</f>
        <v>0</v>
      </c>
      <c r="BF11" s="172">
        <f>Recettes!BF17</f>
        <v>0</v>
      </c>
      <c r="BG11" s="172">
        <f>Recettes!BG17</f>
        <v>0</v>
      </c>
      <c r="BH11" s="172">
        <f>Recettes!BH17</f>
        <v>0</v>
      </c>
      <c r="BI11" s="172">
        <f>Recettes!BI17</f>
        <v>0</v>
      </c>
      <c r="BJ11" s="172">
        <f>Recettes!BJ17</f>
        <v>0</v>
      </c>
      <c r="BK11" s="172">
        <f>Recettes!BK17</f>
        <v>0</v>
      </c>
      <c r="BL11" s="172">
        <f>Recettes!BL17</f>
        <v>0</v>
      </c>
      <c r="BM11" s="172">
        <f>Recettes!BM17</f>
        <v>0</v>
      </c>
      <c r="BN11" s="172">
        <f>Recettes!BN17</f>
        <v>0</v>
      </c>
      <c r="BO11" s="172">
        <f>Recettes!BO17</f>
        <v>0</v>
      </c>
      <c r="BP11" s="172">
        <f>Recettes!BP17</f>
        <v>0</v>
      </c>
      <c r="BQ11" s="172">
        <f>Recettes!BQ17</f>
        <v>0</v>
      </c>
      <c r="BR11" s="172">
        <f>Recettes!BR17</f>
        <v>0</v>
      </c>
      <c r="BS11" s="172">
        <f>Recettes!BS17</f>
        <v>0</v>
      </c>
      <c r="BT11" s="172">
        <f>Recettes!BT17</f>
        <v>0</v>
      </c>
      <c r="BU11" s="172">
        <f>Recettes!BU17</f>
        <v>0</v>
      </c>
      <c r="BV11" s="172">
        <f>Recettes!BV17</f>
        <v>0</v>
      </c>
      <c r="BW11" s="172">
        <f>Recettes!BW17</f>
        <v>0</v>
      </c>
      <c r="BX11" s="172">
        <f>Recettes!BX17</f>
        <v>0</v>
      </c>
      <c r="BY11" s="172">
        <f>Recettes!BY17</f>
        <v>0</v>
      </c>
      <c r="BZ11" s="172">
        <f>Recettes!BZ17</f>
        <v>0</v>
      </c>
      <c r="CA11" s="172">
        <f>Recettes!CA17</f>
        <v>0</v>
      </c>
      <c r="CB11" s="172">
        <f>Recettes!CB17</f>
        <v>0</v>
      </c>
      <c r="CC11" s="172">
        <f>Recettes!CC17</f>
        <v>0</v>
      </c>
      <c r="CD11" s="172">
        <f>Recettes!CD17</f>
        <v>0</v>
      </c>
      <c r="CE11" s="172">
        <f>Recettes!CE17</f>
        <v>0</v>
      </c>
      <c r="CF11" s="172">
        <f>Recettes!CF17</f>
        <v>0</v>
      </c>
      <c r="CG11" s="172">
        <f>Recettes!CG17</f>
        <v>0</v>
      </c>
      <c r="CH11" s="172">
        <f>Recettes!CH17</f>
        <v>0</v>
      </c>
      <c r="CI11" s="172">
        <f>Recettes!CI17</f>
        <v>0</v>
      </c>
      <c r="CJ11" s="172">
        <f>Recettes!CJ17</f>
        <v>0</v>
      </c>
      <c r="CK11" s="172">
        <f>Recettes!CK17</f>
        <v>0</v>
      </c>
      <c r="CL11" s="172">
        <f>Recettes!CL17</f>
        <v>0</v>
      </c>
      <c r="CM11" s="172">
        <f>Recettes!CM17</f>
        <v>0</v>
      </c>
      <c r="CN11" s="172">
        <f>Recettes!CN17</f>
        <v>0</v>
      </c>
      <c r="CO11" s="172">
        <f>Recettes!CO17</f>
        <v>0</v>
      </c>
      <c r="CP11" s="172">
        <f>Recettes!CP17</f>
        <v>0</v>
      </c>
      <c r="CQ11" s="172">
        <f>Recettes!CQ17</f>
        <v>0</v>
      </c>
      <c r="CR11" s="172">
        <f>Recettes!CR17</f>
        <v>0</v>
      </c>
      <c r="CS11" s="172">
        <f>Recettes!CS17</f>
        <v>0</v>
      </c>
      <c r="CT11" s="172">
        <f>Recettes!CT17</f>
        <v>0</v>
      </c>
      <c r="CU11" s="172">
        <f>Recettes!CU17</f>
        <v>0</v>
      </c>
      <c r="CV11" s="172">
        <f>Recettes!CV17</f>
        <v>0</v>
      </c>
      <c r="CW11" s="172">
        <f>Recettes!CW17</f>
        <v>0</v>
      </c>
      <c r="CX11" s="172">
        <f>Recettes!CX17</f>
        <v>0</v>
      </c>
      <c r="CY11" s="172">
        <f>Recettes!CY17</f>
        <v>0</v>
      </c>
      <c r="CZ11" s="172">
        <f>Recettes!CZ17</f>
        <v>0</v>
      </c>
      <c r="DA11" s="172">
        <f>Recettes!DA17</f>
        <v>0</v>
      </c>
      <c r="DB11" s="172">
        <f>Recettes!DB17</f>
        <v>0</v>
      </c>
      <c r="DC11" s="172">
        <f>Recettes!DC17</f>
        <v>0</v>
      </c>
      <c r="DD11" s="172">
        <f>Recettes!DD17</f>
        <v>0</v>
      </c>
      <c r="DE11" s="172">
        <f>Recettes!DE17</f>
        <v>0</v>
      </c>
      <c r="DF11" s="172">
        <f>Recettes!DF17</f>
        <v>0</v>
      </c>
      <c r="DG11" s="172">
        <f>Recettes!DG17</f>
        <v>0</v>
      </c>
      <c r="DH11" s="172">
        <f>Recettes!DH17</f>
        <v>0</v>
      </c>
      <c r="DI11" s="172">
        <f>Recettes!DI17</f>
        <v>0</v>
      </c>
      <c r="DJ11" s="172">
        <f>Recettes!DJ17</f>
        <v>0</v>
      </c>
      <c r="DK11" s="172">
        <f>Recettes!DK17</f>
        <v>0</v>
      </c>
      <c r="DL11" s="172">
        <f>Recettes!DL17</f>
        <v>0</v>
      </c>
      <c r="DM11" s="172">
        <f>Recettes!DM17</f>
        <v>0</v>
      </c>
      <c r="DN11" s="172">
        <f>Recettes!DN17</f>
        <v>0</v>
      </c>
      <c r="DO11" s="172">
        <f>Recettes!DO17</f>
        <v>0</v>
      </c>
      <c r="DP11" s="172">
        <f>Recettes!DP17</f>
        <v>0</v>
      </c>
      <c r="DQ11" s="172">
        <f>Recettes!DQ17</f>
        <v>0</v>
      </c>
      <c r="DR11" s="172">
        <f>Recettes!DR17</f>
        <v>0</v>
      </c>
      <c r="DS11" s="172">
        <f>Recettes!DS17</f>
        <v>0</v>
      </c>
      <c r="DT11" s="172">
        <f>Recettes!DT17</f>
        <v>0</v>
      </c>
      <c r="DU11" s="172">
        <f>Recettes!DU17</f>
        <v>0</v>
      </c>
      <c r="DV11" s="172">
        <f>Recettes!DV17</f>
        <v>0</v>
      </c>
      <c r="DW11" s="172">
        <f>Recettes!DW17</f>
        <v>0</v>
      </c>
      <c r="DX11" s="172">
        <f>Recettes!DX17</f>
        <v>0</v>
      </c>
      <c r="DY11" s="172">
        <f>Recettes!DY17</f>
        <v>0</v>
      </c>
      <c r="DZ11" s="172">
        <f>Recettes!DZ17</f>
        <v>0</v>
      </c>
      <c r="EA11" s="172">
        <f>Recettes!EA17</f>
        <v>0</v>
      </c>
      <c r="EB11" s="172">
        <f>Recettes!EB17</f>
        <v>0</v>
      </c>
      <c r="EC11" s="172">
        <f>Recettes!EC17</f>
        <v>0</v>
      </c>
      <c r="ED11" s="172">
        <f>Recettes!ED17</f>
        <v>0</v>
      </c>
      <c r="EE11" s="172">
        <f>Recettes!EE17</f>
        <v>0</v>
      </c>
      <c r="EF11" s="172">
        <f>Recettes!EF17</f>
        <v>0</v>
      </c>
      <c r="EG11" s="172">
        <f>Recettes!EG17</f>
        <v>0</v>
      </c>
      <c r="EH11" s="172">
        <f>Recettes!EH17</f>
        <v>0</v>
      </c>
      <c r="EI11" s="172">
        <f>Recettes!EI17</f>
        <v>0</v>
      </c>
      <c r="EJ11" s="172">
        <f>Recettes!EJ17</f>
        <v>0</v>
      </c>
      <c r="EK11" s="172">
        <f>Recettes!EK17</f>
        <v>0</v>
      </c>
      <c r="EL11" s="172">
        <f>Recettes!EL17</f>
        <v>0</v>
      </c>
      <c r="EM11" s="172">
        <f>Recettes!EM17</f>
        <v>0</v>
      </c>
      <c r="EN11" s="172">
        <f>Recettes!EN17</f>
        <v>0</v>
      </c>
      <c r="EO11" s="172">
        <f>Recettes!EO17</f>
        <v>0</v>
      </c>
      <c r="EP11" s="172">
        <f>Recettes!EP17</f>
        <v>0</v>
      </c>
      <c r="EQ11" s="172">
        <f>Recettes!EQ17</f>
        <v>0</v>
      </c>
      <c r="ER11" s="172">
        <f>Recettes!ER17</f>
        <v>0</v>
      </c>
      <c r="ES11" s="172">
        <f>Recettes!ES17</f>
        <v>0</v>
      </c>
      <c r="ET11" s="172">
        <f>Recettes!ET17</f>
        <v>0</v>
      </c>
      <c r="EU11" s="172">
        <f>Recettes!EU17</f>
        <v>0</v>
      </c>
      <c r="EV11" s="172">
        <f>Recettes!EV17</f>
        <v>0</v>
      </c>
      <c r="EW11" s="172">
        <f>Recettes!EW17</f>
        <v>0</v>
      </c>
      <c r="EX11" s="172">
        <f>Recettes!EX17</f>
        <v>0</v>
      </c>
      <c r="EY11" s="172">
        <f>Recettes!EY17</f>
        <v>0</v>
      </c>
      <c r="EZ11" s="172">
        <f>Recettes!EZ17</f>
        <v>0</v>
      </c>
    </row>
    <row r="12" spans="1:273" x14ac:dyDescent="0.3">
      <c r="B12" s="126" t="s">
        <v>166</v>
      </c>
      <c r="C12" s="127"/>
      <c r="D12" s="172">
        <f>SUM(F12:EZ12)</f>
        <v>0</v>
      </c>
      <c r="E12" s="189"/>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4"/>
      <c r="DT12" s="174"/>
      <c r="DU12" s="174"/>
      <c r="DV12" s="174"/>
      <c r="DW12" s="174"/>
      <c r="DX12" s="174"/>
      <c r="DY12" s="174"/>
      <c r="DZ12" s="174"/>
      <c r="EA12" s="174"/>
      <c r="EB12" s="174"/>
      <c r="EC12" s="174"/>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row>
    <row r="13" spans="1:273" s="10" customFormat="1" ht="7.5" customHeight="1" x14ac:dyDescent="0.3">
      <c r="A13" s="30"/>
      <c r="B13" s="66"/>
      <c r="D13" s="162"/>
      <c r="E13" s="160"/>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row>
    <row r="14" spans="1:273" x14ac:dyDescent="0.3">
      <c r="B14" s="115" t="s">
        <v>167</v>
      </c>
      <c r="C14" s="107"/>
      <c r="D14" s="172">
        <f>SUM(F14:EZ14)</f>
        <v>0</v>
      </c>
      <c r="E14" s="189"/>
      <c r="F14" s="172">
        <f t="shared" ref="F14:AK14" si="0">SUM(F11:F12)</f>
        <v>0</v>
      </c>
      <c r="G14" s="172">
        <f t="shared" si="0"/>
        <v>0</v>
      </c>
      <c r="H14" s="172">
        <f t="shared" si="0"/>
        <v>0</v>
      </c>
      <c r="I14" s="172">
        <f t="shared" si="0"/>
        <v>0</v>
      </c>
      <c r="J14" s="172">
        <f t="shared" si="0"/>
        <v>0</v>
      </c>
      <c r="K14" s="172">
        <f t="shared" si="0"/>
        <v>0</v>
      </c>
      <c r="L14" s="172">
        <f t="shared" si="0"/>
        <v>0</v>
      </c>
      <c r="M14" s="172">
        <f t="shared" si="0"/>
        <v>0</v>
      </c>
      <c r="N14" s="172">
        <f t="shared" si="0"/>
        <v>0</v>
      </c>
      <c r="O14" s="172">
        <f t="shared" si="0"/>
        <v>0</v>
      </c>
      <c r="P14" s="172">
        <f t="shared" si="0"/>
        <v>0</v>
      </c>
      <c r="Q14" s="172">
        <f t="shared" si="0"/>
        <v>0</v>
      </c>
      <c r="R14" s="172">
        <f t="shared" si="0"/>
        <v>0</v>
      </c>
      <c r="S14" s="172">
        <f t="shared" si="0"/>
        <v>0</v>
      </c>
      <c r="T14" s="172">
        <f t="shared" si="0"/>
        <v>0</v>
      </c>
      <c r="U14" s="172">
        <f t="shared" si="0"/>
        <v>0</v>
      </c>
      <c r="V14" s="172">
        <f t="shared" si="0"/>
        <v>0</v>
      </c>
      <c r="W14" s="172">
        <f t="shared" si="0"/>
        <v>0</v>
      </c>
      <c r="X14" s="172">
        <f t="shared" si="0"/>
        <v>0</v>
      </c>
      <c r="Y14" s="172">
        <f t="shared" si="0"/>
        <v>0</v>
      </c>
      <c r="Z14" s="172">
        <f t="shared" si="0"/>
        <v>0</v>
      </c>
      <c r="AA14" s="172">
        <f t="shared" si="0"/>
        <v>0</v>
      </c>
      <c r="AB14" s="172">
        <f t="shared" si="0"/>
        <v>0</v>
      </c>
      <c r="AC14" s="172">
        <f t="shared" si="0"/>
        <v>0</v>
      </c>
      <c r="AD14" s="172">
        <f t="shared" si="0"/>
        <v>0</v>
      </c>
      <c r="AE14" s="172">
        <f t="shared" si="0"/>
        <v>0</v>
      </c>
      <c r="AF14" s="172">
        <f t="shared" si="0"/>
        <v>0</v>
      </c>
      <c r="AG14" s="172">
        <f t="shared" si="0"/>
        <v>0</v>
      </c>
      <c r="AH14" s="172">
        <f t="shared" si="0"/>
        <v>0</v>
      </c>
      <c r="AI14" s="172">
        <f t="shared" si="0"/>
        <v>0</v>
      </c>
      <c r="AJ14" s="172">
        <f t="shared" si="0"/>
        <v>0</v>
      </c>
      <c r="AK14" s="172">
        <f t="shared" si="0"/>
        <v>0</v>
      </c>
      <c r="AL14" s="172">
        <f t="shared" ref="AL14:BQ14" si="1">SUM(AL11:AL12)</f>
        <v>0</v>
      </c>
      <c r="AM14" s="172">
        <f t="shared" si="1"/>
        <v>0</v>
      </c>
      <c r="AN14" s="172">
        <f t="shared" si="1"/>
        <v>0</v>
      </c>
      <c r="AO14" s="172">
        <f t="shared" si="1"/>
        <v>0</v>
      </c>
      <c r="AP14" s="172">
        <f t="shared" si="1"/>
        <v>0</v>
      </c>
      <c r="AQ14" s="172">
        <f t="shared" si="1"/>
        <v>0</v>
      </c>
      <c r="AR14" s="172">
        <f t="shared" si="1"/>
        <v>0</v>
      </c>
      <c r="AS14" s="172">
        <f t="shared" si="1"/>
        <v>0</v>
      </c>
      <c r="AT14" s="172">
        <f t="shared" si="1"/>
        <v>0</v>
      </c>
      <c r="AU14" s="172">
        <f t="shared" si="1"/>
        <v>0</v>
      </c>
      <c r="AV14" s="172">
        <f t="shared" si="1"/>
        <v>0</v>
      </c>
      <c r="AW14" s="172">
        <f t="shared" si="1"/>
        <v>0</v>
      </c>
      <c r="AX14" s="172">
        <f t="shared" si="1"/>
        <v>0</v>
      </c>
      <c r="AY14" s="172">
        <f t="shared" si="1"/>
        <v>0</v>
      </c>
      <c r="AZ14" s="172">
        <f t="shared" si="1"/>
        <v>0</v>
      </c>
      <c r="BA14" s="172">
        <f t="shared" si="1"/>
        <v>0</v>
      </c>
      <c r="BB14" s="172">
        <f t="shared" si="1"/>
        <v>0</v>
      </c>
      <c r="BC14" s="172">
        <f t="shared" si="1"/>
        <v>0</v>
      </c>
      <c r="BD14" s="172">
        <f t="shared" si="1"/>
        <v>0</v>
      </c>
      <c r="BE14" s="172">
        <f t="shared" si="1"/>
        <v>0</v>
      </c>
      <c r="BF14" s="172">
        <f t="shared" si="1"/>
        <v>0</v>
      </c>
      <c r="BG14" s="172">
        <f t="shared" si="1"/>
        <v>0</v>
      </c>
      <c r="BH14" s="172">
        <f t="shared" si="1"/>
        <v>0</v>
      </c>
      <c r="BI14" s="172">
        <f t="shared" si="1"/>
        <v>0</v>
      </c>
      <c r="BJ14" s="172">
        <f t="shared" si="1"/>
        <v>0</v>
      </c>
      <c r="BK14" s="172">
        <f t="shared" si="1"/>
        <v>0</v>
      </c>
      <c r="BL14" s="172">
        <f t="shared" si="1"/>
        <v>0</v>
      </c>
      <c r="BM14" s="172">
        <f t="shared" si="1"/>
        <v>0</v>
      </c>
      <c r="BN14" s="172">
        <f t="shared" si="1"/>
        <v>0</v>
      </c>
      <c r="BO14" s="172">
        <f t="shared" si="1"/>
        <v>0</v>
      </c>
      <c r="BP14" s="172">
        <f t="shared" si="1"/>
        <v>0</v>
      </c>
      <c r="BQ14" s="172">
        <f t="shared" si="1"/>
        <v>0</v>
      </c>
      <c r="BR14" s="172">
        <f t="shared" ref="BR14:CW14" si="2">SUM(BR11:BR12)</f>
        <v>0</v>
      </c>
      <c r="BS14" s="172">
        <f t="shared" si="2"/>
        <v>0</v>
      </c>
      <c r="BT14" s="172">
        <f t="shared" si="2"/>
        <v>0</v>
      </c>
      <c r="BU14" s="172">
        <f t="shared" si="2"/>
        <v>0</v>
      </c>
      <c r="BV14" s="172">
        <f t="shared" si="2"/>
        <v>0</v>
      </c>
      <c r="BW14" s="172">
        <f t="shared" si="2"/>
        <v>0</v>
      </c>
      <c r="BX14" s="172">
        <f t="shared" si="2"/>
        <v>0</v>
      </c>
      <c r="BY14" s="172">
        <f t="shared" si="2"/>
        <v>0</v>
      </c>
      <c r="BZ14" s="172">
        <f t="shared" si="2"/>
        <v>0</v>
      </c>
      <c r="CA14" s="172">
        <f t="shared" si="2"/>
        <v>0</v>
      </c>
      <c r="CB14" s="172">
        <f t="shared" si="2"/>
        <v>0</v>
      </c>
      <c r="CC14" s="172">
        <f t="shared" si="2"/>
        <v>0</v>
      </c>
      <c r="CD14" s="172">
        <f t="shared" si="2"/>
        <v>0</v>
      </c>
      <c r="CE14" s="172">
        <f t="shared" si="2"/>
        <v>0</v>
      </c>
      <c r="CF14" s="172">
        <f t="shared" si="2"/>
        <v>0</v>
      </c>
      <c r="CG14" s="172">
        <f t="shared" si="2"/>
        <v>0</v>
      </c>
      <c r="CH14" s="172">
        <f t="shared" si="2"/>
        <v>0</v>
      </c>
      <c r="CI14" s="172">
        <f t="shared" si="2"/>
        <v>0</v>
      </c>
      <c r="CJ14" s="172">
        <f t="shared" si="2"/>
        <v>0</v>
      </c>
      <c r="CK14" s="172">
        <f t="shared" si="2"/>
        <v>0</v>
      </c>
      <c r="CL14" s="172">
        <f t="shared" si="2"/>
        <v>0</v>
      </c>
      <c r="CM14" s="172">
        <f t="shared" si="2"/>
        <v>0</v>
      </c>
      <c r="CN14" s="172">
        <f t="shared" si="2"/>
        <v>0</v>
      </c>
      <c r="CO14" s="172">
        <f t="shared" si="2"/>
        <v>0</v>
      </c>
      <c r="CP14" s="172">
        <f t="shared" si="2"/>
        <v>0</v>
      </c>
      <c r="CQ14" s="172">
        <f t="shared" si="2"/>
        <v>0</v>
      </c>
      <c r="CR14" s="172">
        <f t="shared" si="2"/>
        <v>0</v>
      </c>
      <c r="CS14" s="172">
        <f t="shared" si="2"/>
        <v>0</v>
      </c>
      <c r="CT14" s="172">
        <f t="shared" si="2"/>
        <v>0</v>
      </c>
      <c r="CU14" s="172">
        <f t="shared" si="2"/>
        <v>0</v>
      </c>
      <c r="CV14" s="172">
        <f t="shared" si="2"/>
        <v>0</v>
      </c>
      <c r="CW14" s="172">
        <f t="shared" si="2"/>
        <v>0</v>
      </c>
      <c r="CX14" s="172">
        <f t="shared" ref="CX14:EC14" si="3">SUM(CX11:CX12)</f>
        <v>0</v>
      </c>
      <c r="CY14" s="172">
        <f t="shared" si="3"/>
        <v>0</v>
      </c>
      <c r="CZ14" s="172">
        <f t="shared" si="3"/>
        <v>0</v>
      </c>
      <c r="DA14" s="172">
        <f t="shared" si="3"/>
        <v>0</v>
      </c>
      <c r="DB14" s="172">
        <f t="shared" si="3"/>
        <v>0</v>
      </c>
      <c r="DC14" s="172">
        <f t="shared" si="3"/>
        <v>0</v>
      </c>
      <c r="DD14" s="172">
        <f t="shared" si="3"/>
        <v>0</v>
      </c>
      <c r="DE14" s="172">
        <f t="shared" si="3"/>
        <v>0</v>
      </c>
      <c r="DF14" s="172">
        <f t="shared" si="3"/>
        <v>0</v>
      </c>
      <c r="DG14" s="172">
        <f t="shared" si="3"/>
        <v>0</v>
      </c>
      <c r="DH14" s="172">
        <f t="shared" si="3"/>
        <v>0</v>
      </c>
      <c r="DI14" s="172">
        <f t="shared" si="3"/>
        <v>0</v>
      </c>
      <c r="DJ14" s="172">
        <f t="shared" si="3"/>
        <v>0</v>
      </c>
      <c r="DK14" s="172">
        <f t="shared" si="3"/>
        <v>0</v>
      </c>
      <c r="DL14" s="172">
        <f t="shared" si="3"/>
        <v>0</v>
      </c>
      <c r="DM14" s="172">
        <f t="shared" si="3"/>
        <v>0</v>
      </c>
      <c r="DN14" s="172">
        <f t="shared" si="3"/>
        <v>0</v>
      </c>
      <c r="DO14" s="172">
        <f t="shared" si="3"/>
        <v>0</v>
      </c>
      <c r="DP14" s="172">
        <f t="shared" si="3"/>
        <v>0</v>
      </c>
      <c r="DQ14" s="172">
        <f t="shared" si="3"/>
        <v>0</v>
      </c>
      <c r="DR14" s="172">
        <f t="shared" si="3"/>
        <v>0</v>
      </c>
      <c r="DS14" s="172">
        <f t="shared" si="3"/>
        <v>0</v>
      </c>
      <c r="DT14" s="172">
        <f t="shared" si="3"/>
        <v>0</v>
      </c>
      <c r="DU14" s="172">
        <f t="shared" si="3"/>
        <v>0</v>
      </c>
      <c r="DV14" s="172">
        <f t="shared" si="3"/>
        <v>0</v>
      </c>
      <c r="DW14" s="172">
        <f t="shared" si="3"/>
        <v>0</v>
      </c>
      <c r="DX14" s="172">
        <f t="shared" si="3"/>
        <v>0</v>
      </c>
      <c r="DY14" s="172">
        <f t="shared" si="3"/>
        <v>0</v>
      </c>
      <c r="DZ14" s="172">
        <f t="shared" si="3"/>
        <v>0</v>
      </c>
      <c r="EA14" s="172">
        <f t="shared" si="3"/>
        <v>0</v>
      </c>
      <c r="EB14" s="172">
        <f t="shared" si="3"/>
        <v>0</v>
      </c>
      <c r="EC14" s="172">
        <f t="shared" si="3"/>
        <v>0</v>
      </c>
      <c r="ED14" s="172">
        <f t="shared" ref="ED14:EZ14" si="4">SUM(ED11:ED12)</f>
        <v>0</v>
      </c>
      <c r="EE14" s="172">
        <f t="shared" si="4"/>
        <v>0</v>
      </c>
      <c r="EF14" s="172">
        <f t="shared" si="4"/>
        <v>0</v>
      </c>
      <c r="EG14" s="172">
        <f t="shared" si="4"/>
        <v>0</v>
      </c>
      <c r="EH14" s="172">
        <f t="shared" si="4"/>
        <v>0</v>
      </c>
      <c r="EI14" s="172">
        <f t="shared" si="4"/>
        <v>0</v>
      </c>
      <c r="EJ14" s="172">
        <f t="shared" si="4"/>
        <v>0</v>
      </c>
      <c r="EK14" s="172">
        <f t="shared" si="4"/>
        <v>0</v>
      </c>
      <c r="EL14" s="172">
        <f t="shared" si="4"/>
        <v>0</v>
      </c>
      <c r="EM14" s="172">
        <f t="shared" si="4"/>
        <v>0</v>
      </c>
      <c r="EN14" s="172">
        <f t="shared" si="4"/>
        <v>0</v>
      </c>
      <c r="EO14" s="172">
        <f t="shared" si="4"/>
        <v>0</v>
      </c>
      <c r="EP14" s="172">
        <f t="shared" si="4"/>
        <v>0</v>
      </c>
      <c r="EQ14" s="172">
        <f t="shared" si="4"/>
        <v>0</v>
      </c>
      <c r="ER14" s="172">
        <f t="shared" si="4"/>
        <v>0</v>
      </c>
      <c r="ES14" s="172">
        <f t="shared" si="4"/>
        <v>0</v>
      </c>
      <c r="ET14" s="172">
        <f t="shared" si="4"/>
        <v>0</v>
      </c>
      <c r="EU14" s="172">
        <f t="shared" si="4"/>
        <v>0</v>
      </c>
      <c r="EV14" s="172">
        <f t="shared" si="4"/>
        <v>0</v>
      </c>
      <c r="EW14" s="172">
        <f t="shared" si="4"/>
        <v>0</v>
      </c>
      <c r="EX14" s="172">
        <f t="shared" si="4"/>
        <v>0</v>
      </c>
      <c r="EY14" s="172">
        <f t="shared" si="4"/>
        <v>0</v>
      </c>
      <c r="EZ14" s="172">
        <f t="shared" si="4"/>
        <v>0</v>
      </c>
    </row>
    <row r="15" spans="1:273" x14ac:dyDescent="0.3">
      <c r="B15" s="128"/>
      <c r="D15" s="195"/>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row>
    <row r="16" spans="1:273" x14ac:dyDescent="0.3">
      <c r="B16" s="115" t="s">
        <v>75</v>
      </c>
      <c r="C16" s="107"/>
      <c r="D16" s="172">
        <f>SUM(F16:EZ16)</f>
        <v>0</v>
      </c>
      <c r="E16" s="189"/>
      <c r="F16" s="173">
        <f>'Coûts d''exploitation'!F75</f>
        <v>0</v>
      </c>
      <c r="G16" s="173">
        <f>'Coûts d''exploitation'!G75</f>
        <v>0</v>
      </c>
      <c r="H16" s="173">
        <f>'Coûts d''exploitation'!H75</f>
        <v>0</v>
      </c>
      <c r="I16" s="173">
        <f>'Coûts d''exploitation'!I75</f>
        <v>0</v>
      </c>
      <c r="J16" s="173">
        <f>'Coûts d''exploitation'!J75</f>
        <v>0</v>
      </c>
      <c r="K16" s="173">
        <f>'Coûts d''exploitation'!K75</f>
        <v>0</v>
      </c>
      <c r="L16" s="173">
        <f>'Coûts d''exploitation'!L75</f>
        <v>0</v>
      </c>
      <c r="M16" s="173">
        <f>'Coûts d''exploitation'!M75</f>
        <v>0</v>
      </c>
      <c r="N16" s="173">
        <f>'Coûts d''exploitation'!N75</f>
        <v>0</v>
      </c>
      <c r="O16" s="173">
        <f>'Coûts d''exploitation'!O75</f>
        <v>0</v>
      </c>
      <c r="P16" s="173">
        <f>'Coûts d''exploitation'!P75</f>
        <v>0</v>
      </c>
      <c r="Q16" s="173">
        <f>'Coûts d''exploitation'!Q75</f>
        <v>0</v>
      </c>
      <c r="R16" s="173">
        <f>'Coûts d''exploitation'!R75</f>
        <v>0</v>
      </c>
      <c r="S16" s="173">
        <f>'Coûts d''exploitation'!S75</f>
        <v>0</v>
      </c>
      <c r="T16" s="173">
        <f>'Coûts d''exploitation'!T75</f>
        <v>0</v>
      </c>
      <c r="U16" s="173">
        <f>'Coûts d''exploitation'!U75</f>
        <v>0</v>
      </c>
      <c r="V16" s="173">
        <f>'Coûts d''exploitation'!V75</f>
        <v>0</v>
      </c>
      <c r="W16" s="173">
        <f>'Coûts d''exploitation'!W75</f>
        <v>0</v>
      </c>
      <c r="X16" s="173">
        <f>'Coûts d''exploitation'!X75</f>
        <v>0</v>
      </c>
      <c r="Y16" s="173">
        <f>'Coûts d''exploitation'!Y75</f>
        <v>0</v>
      </c>
      <c r="Z16" s="173">
        <f>'Coûts d''exploitation'!Z75</f>
        <v>0</v>
      </c>
      <c r="AA16" s="173">
        <f>'Coûts d''exploitation'!AA75</f>
        <v>0</v>
      </c>
      <c r="AB16" s="173">
        <f>'Coûts d''exploitation'!AB75</f>
        <v>0</v>
      </c>
      <c r="AC16" s="173">
        <f>'Coûts d''exploitation'!AC75</f>
        <v>0</v>
      </c>
      <c r="AD16" s="173">
        <f>'Coûts d''exploitation'!AD75</f>
        <v>0</v>
      </c>
      <c r="AE16" s="173">
        <f>'Coûts d''exploitation'!AE75</f>
        <v>0</v>
      </c>
      <c r="AF16" s="173">
        <f>'Coûts d''exploitation'!AF75</f>
        <v>0</v>
      </c>
      <c r="AG16" s="173">
        <f>'Coûts d''exploitation'!AG75</f>
        <v>0</v>
      </c>
      <c r="AH16" s="173">
        <f>'Coûts d''exploitation'!AH75</f>
        <v>0</v>
      </c>
      <c r="AI16" s="173">
        <f>'Coûts d''exploitation'!AI75</f>
        <v>0</v>
      </c>
      <c r="AJ16" s="173">
        <f>'Coûts d''exploitation'!AJ75</f>
        <v>0</v>
      </c>
      <c r="AK16" s="173">
        <f>'Coûts d''exploitation'!AK75</f>
        <v>0</v>
      </c>
      <c r="AL16" s="173">
        <f>'Coûts d''exploitation'!AL75</f>
        <v>0</v>
      </c>
      <c r="AM16" s="173">
        <f>'Coûts d''exploitation'!AM75</f>
        <v>0</v>
      </c>
      <c r="AN16" s="173">
        <f>'Coûts d''exploitation'!AN75</f>
        <v>0</v>
      </c>
      <c r="AO16" s="173">
        <f>'Coûts d''exploitation'!AO75</f>
        <v>0</v>
      </c>
      <c r="AP16" s="173">
        <f>'Coûts d''exploitation'!AP75</f>
        <v>0</v>
      </c>
      <c r="AQ16" s="173">
        <f>'Coûts d''exploitation'!AQ75</f>
        <v>0</v>
      </c>
      <c r="AR16" s="173">
        <f>'Coûts d''exploitation'!AR75</f>
        <v>0</v>
      </c>
      <c r="AS16" s="173">
        <f>'Coûts d''exploitation'!AS75</f>
        <v>0</v>
      </c>
      <c r="AT16" s="173">
        <f>'Coûts d''exploitation'!AT75</f>
        <v>0</v>
      </c>
      <c r="AU16" s="173">
        <f>'Coûts d''exploitation'!AU75</f>
        <v>0</v>
      </c>
      <c r="AV16" s="173">
        <f>'Coûts d''exploitation'!AV75</f>
        <v>0</v>
      </c>
      <c r="AW16" s="173">
        <f>'Coûts d''exploitation'!AW75</f>
        <v>0</v>
      </c>
      <c r="AX16" s="173">
        <f>'Coûts d''exploitation'!AX75</f>
        <v>0</v>
      </c>
      <c r="AY16" s="173">
        <f>'Coûts d''exploitation'!AY75</f>
        <v>0</v>
      </c>
      <c r="AZ16" s="173">
        <f>'Coûts d''exploitation'!AZ75</f>
        <v>0</v>
      </c>
      <c r="BA16" s="173">
        <f>'Coûts d''exploitation'!BA75</f>
        <v>0</v>
      </c>
      <c r="BB16" s="173">
        <f>'Coûts d''exploitation'!BB75</f>
        <v>0</v>
      </c>
      <c r="BC16" s="173">
        <f>'Coûts d''exploitation'!BC75</f>
        <v>0</v>
      </c>
      <c r="BD16" s="173">
        <f>'Coûts d''exploitation'!BD75</f>
        <v>0</v>
      </c>
      <c r="BE16" s="173">
        <f>'Coûts d''exploitation'!BE75</f>
        <v>0</v>
      </c>
      <c r="BF16" s="173">
        <f>'Coûts d''exploitation'!BF75</f>
        <v>0</v>
      </c>
      <c r="BG16" s="173">
        <f>'Coûts d''exploitation'!BG75</f>
        <v>0</v>
      </c>
      <c r="BH16" s="173">
        <f>'Coûts d''exploitation'!BH75</f>
        <v>0</v>
      </c>
      <c r="BI16" s="173">
        <f>'Coûts d''exploitation'!BI75</f>
        <v>0</v>
      </c>
      <c r="BJ16" s="173">
        <f>'Coûts d''exploitation'!BJ75</f>
        <v>0</v>
      </c>
      <c r="BK16" s="173">
        <f>'Coûts d''exploitation'!BK75</f>
        <v>0</v>
      </c>
      <c r="BL16" s="173">
        <f>'Coûts d''exploitation'!BL75</f>
        <v>0</v>
      </c>
      <c r="BM16" s="173">
        <f>'Coûts d''exploitation'!BM75</f>
        <v>0</v>
      </c>
      <c r="BN16" s="173">
        <f>'Coûts d''exploitation'!BN75</f>
        <v>0</v>
      </c>
      <c r="BO16" s="173">
        <f>'Coûts d''exploitation'!BO75</f>
        <v>0</v>
      </c>
      <c r="BP16" s="173">
        <f>'Coûts d''exploitation'!BP75</f>
        <v>0</v>
      </c>
      <c r="BQ16" s="173">
        <f>'Coûts d''exploitation'!BQ75</f>
        <v>0</v>
      </c>
      <c r="BR16" s="173">
        <f>'Coûts d''exploitation'!BR75</f>
        <v>0</v>
      </c>
      <c r="BS16" s="173">
        <f>'Coûts d''exploitation'!BS75</f>
        <v>0</v>
      </c>
      <c r="BT16" s="173">
        <f>'Coûts d''exploitation'!BT75</f>
        <v>0</v>
      </c>
      <c r="BU16" s="173">
        <f>'Coûts d''exploitation'!BU75</f>
        <v>0</v>
      </c>
      <c r="BV16" s="173">
        <f>'Coûts d''exploitation'!BV75</f>
        <v>0</v>
      </c>
      <c r="BW16" s="173">
        <f>'Coûts d''exploitation'!BW75</f>
        <v>0</v>
      </c>
      <c r="BX16" s="173">
        <f>'Coûts d''exploitation'!BX75</f>
        <v>0</v>
      </c>
      <c r="BY16" s="173">
        <f>'Coûts d''exploitation'!BY75</f>
        <v>0</v>
      </c>
      <c r="BZ16" s="173">
        <f>'Coûts d''exploitation'!BZ75</f>
        <v>0</v>
      </c>
      <c r="CA16" s="173">
        <f>'Coûts d''exploitation'!CA75</f>
        <v>0</v>
      </c>
      <c r="CB16" s="173">
        <f>'Coûts d''exploitation'!CB75</f>
        <v>0</v>
      </c>
      <c r="CC16" s="173">
        <f>'Coûts d''exploitation'!CC75</f>
        <v>0</v>
      </c>
      <c r="CD16" s="173">
        <f>'Coûts d''exploitation'!CD75</f>
        <v>0</v>
      </c>
      <c r="CE16" s="173">
        <f>'Coûts d''exploitation'!CE75</f>
        <v>0</v>
      </c>
      <c r="CF16" s="173">
        <f>'Coûts d''exploitation'!CF75</f>
        <v>0</v>
      </c>
      <c r="CG16" s="173">
        <f>'Coûts d''exploitation'!CG75</f>
        <v>0</v>
      </c>
      <c r="CH16" s="173">
        <f>'Coûts d''exploitation'!CH75</f>
        <v>0</v>
      </c>
      <c r="CI16" s="173">
        <f>'Coûts d''exploitation'!CI75</f>
        <v>0</v>
      </c>
      <c r="CJ16" s="173">
        <f>'Coûts d''exploitation'!CJ75</f>
        <v>0</v>
      </c>
      <c r="CK16" s="173">
        <f>'Coûts d''exploitation'!CK75</f>
        <v>0</v>
      </c>
      <c r="CL16" s="173">
        <f>'Coûts d''exploitation'!CL75</f>
        <v>0</v>
      </c>
      <c r="CM16" s="173">
        <f>'Coûts d''exploitation'!CM75</f>
        <v>0</v>
      </c>
      <c r="CN16" s="173">
        <f>'Coûts d''exploitation'!CN75</f>
        <v>0</v>
      </c>
      <c r="CO16" s="173">
        <f>'Coûts d''exploitation'!CO75</f>
        <v>0</v>
      </c>
      <c r="CP16" s="173">
        <f>'Coûts d''exploitation'!CP75</f>
        <v>0</v>
      </c>
      <c r="CQ16" s="173">
        <f>'Coûts d''exploitation'!CQ75</f>
        <v>0</v>
      </c>
      <c r="CR16" s="173">
        <f>'Coûts d''exploitation'!CR75</f>
        <v>0</v>
      </c>
      <c r="CS16" s="173">
        <f>'Coûts d''exploitation'!CS75</f>
        <v>0</v>
      </c>
      <c r="CT16" s="173">
        <f>'Coûts d''exploitation'!CT75</f>
        <v>0</v>
      </c>
      <c r="CU16" s="173">
        <f>'Coûts d''exploitation'!CU75</f>
        <v>0</v>
      </c>
      <c r="CV16" s="173">
        <f>'Coûts d''exploitation'!CV75</f>
        <v>0</v>
      </c>
      <c r="CW16" s="173">
        <f>'Coûts d''exploitation'!CW75</f>
        <v>0</v>
      </c>
      <c r="CX16" s="173">
        <f>'Coûts d''exploitation'!CX75</f>
        <v>0</v>
      </c>
      <c r="CY16" s="173">
        <f>'Coûts d''exploitation'!CY75</f>
        <v>0</v>
      </c>
      <c r="CZ16" s="173">
        <f>'Coûts d''exploitation'!CZ75</f>
        <v>0</v>
      </c>
      <c r="DA16" s="173">
        <f>'Coûts d''exploitation'!DA75</f>
        <v>0</v>
      </c>
      <c r="DB16" s="173">
        <f>'Coûts d''exploitation'!DB75</f>
        <v>0</v>
      </c>
      <c r="DC16" s="173">
        <f>'Coûts d''exploitation'!DC75</f>
        <v>0</v>
      </c>
      <c r="DD16" s="173">
        <f>'Coûts d''exploitation'!DD75</f>
        <v>0</v>
      </c>
      <c r="DE16" s="173">
        <f>'Coûts d''exploitation'!DE75</f>
        <v>0</v>
      </c>
      <c r="DF16" s="173">
        <f>'Coûts d''exploitation'!DF75</f>
        <v>0</v>
      </c>
      <c r="DG16" s="173">
        <f>'Coûts d''exploitation'!DG75</f>
        <v>0</v>
      </c>
      <c r="DH16" s="173">
        <f>'Coûts d''exploitation'!DH75</f>
        <v>0</v>
      </c>
      <c r="DI16" s="173">
        <f>'Coûts d''exploitation'!DI75</f>
        <v>0</v>
      </c>
      <c r="DJ16" s="173">
        <f>'Coûts d''exploitation'!DJ75</f>
        <v>0</v>
      </c>
      <c r="DK16" s="173">
        <f>'Coûts d''exploitation'!DK75</f>
        <v>0</v>
      </c>
      <c r="DL16" s="173">
        <f>'Coûts d''exploitation'!DL75</f>
        <v>0</v>
      </c>
      <c r="DM16" s="173">
        <f>'Coûts d''exploitation'!DM75</f>
        <v>0</v>
      </c>
      <c r="DN16" s="173">
        <f>'Coûts d''exploitation'!DN75</f>
        <v>0</v>
      </c>
      <c r="DO16" s="173">
        <f>'Coûts d''exploitation'!DO75</f>
        <v>0</v>
      </c>
      <c r="DP16" s="173">
        <f>'Coûts d''exploitation'!DP75</f>
        <v>0</v>
      </c>
      <c r="DQ16" s="173">
        <f>'Coûts d''exploitation'!DQ75</f>
        <v>0</v>
      </c>
      <c r="DR16" s="173">
        <f>'Coûts d''exploitation'!DR75</f>
        <v>0</v>
      </c>
      <c r="DS16" s="173">
        <f>'Coûts d''exploitation'!DS75</f>
        <v>0</v>
      </c>
      <c r="DT16" s="173">
        <f>'Coûts d''exploitation'!DT75</f>
        <v>0</v>
      </c>
      <c r="DU16" s="173">
        <f>'Coûts d''exploitation'!DU75</f>
        <v>0</v>
      </c>
      <c r="DV16" s="173">
        <f>'Coûts d''exploitation'!DV75</f>
        <v>0</v>
      </c>
      <c r="DW16" s="173">
        <f>'Coûts d''exploitation'!DW75</f>
        <v>0</v>
      </c>
      <c r="DX16" s="173">
        <f>'Coûts d''exploitation'!DX75</f>
        <v>0</v>
      </c>
      <c r="DY16" s="173">
        <f>'Coûts d''exploitation'!DY75</f>
        <v>0</v>
      </c>
      <c r="DZ16" s="173">
        <f>'Coûts d''exploitation'!DZ75</f>
        <v>0</v>
      </c>
      <c r="EA16" s="173">
        <f>'Coûts d''exploitation'!EA75</f>
        <v>0</v>
      </c>
      <c r="EB16" s="173">
        <f>'Coûts d''exploitation'!EB75</f>
        <v>0</v>
      </c>
      <c r="EC16" s="173">
        <f>'Coûts d''exploitation'!EC75</f>
        <v>0</v>
      </c>
      <c r="ED16" s="173">
        <f>'Coûts d''exploitation'!ED75</f>
        <v>0</v>
      </c>
      <c r="EE16" s="173">
        <f>'Coûts d''exploitation'!EE75</f>
        <v>0</v>
      </c>
      <c r="EF16" s="173">
        <f>'Coûts d''exploitation'!EF75</f>
        <v>0</v>
      </c>
      <c r="EG16" s="173">
        <f>'Coûts d''exploitation'!EG75</f>
        <v>0</v>
      </c>
      <c r="EH16" s="173">
        <f>'Coûts d''exploitation'!EH75</f>
        <v>0</v>
      </c>
      <c r="EI16" s="173">
        <f>'Coûts d''exploitation'!EI75</f>
        <v>0</v>
      </c>
      <c r="EJ16" s="173">
        <f>'Coûts d''exploitation'!EJ75</f>
        <v>0</v>
      </c>
      <c r="EK16" s="173">
        <f>'Coûts d''exploitation'!EK75</f>
        <v>0</v>
      </c>
      <c r="EL16" s="173">
        <f>'Coûts d''exploitation'!EL75</f>
        <v>0</v>
      </c>
      <c r="EM16" s="173">
        <f>'Coûts d''exploitation'!EM75</f>
        <v>0</v>
      </c>
      <c r="EN16" s="173">
        <f>'Coûts d''exploitation'!EN75</f>
        <v>0</v>
      </c>
      <c r="EO16" s="173">
        <f>'Coûts d''exploitation'!EO75</f>
        <v>0</v>
      </c>
      <c r="EP16" s="173">
        <f>'Coûts d''exploitation'!EP75</f>
        <v>0</v>
      </c>
      <c r="EQ16" s="173">
        <f>'Coûts d''exploitation'!EQ75</f>
        <v>0</v>
      </c>
      <c r="ER16" s="173">
        <f>'Coûts d''exploitation'!ER75</f>
        <v>0</v>
      </c>
      <c r="ES16" s="173">
        <f>'Coûts d''exploitation'!ES75</f>
        <v>0</v>
      </c>
      <c r="ET16" s="173">
        <f>'Coûts d''exploitation'!ET75</f>
        <v>0</v>
      </c>
      <c r="EU16" s="173">
        <f>'Coûts d''exploitation'!EU75</f>
        <v>0</v>
      </c>
      <c r="EV16" s="173">
        <f>'Coûts d''exploitation'!EV75</f>
        <v>0</v>
      </c>
      <c r="EW16" s="173">
        <f>'Coûts d''exploitation'!EW75</f>
        <v>0</v>
      </c>
      <c r="EX16" s="173">
        <f>'Coûts d''exploitation'!EX75</f>
        <v>0</v>
      </c>
      <c r="EY16" s="173">
        <f>'Coûts d''exploitation'!EY75</f>
        <v>0</v>
      </c>
      <c r="EZ16" s="173">
        <f>'Coûts d''exploitation'!EZ75</f>
        <v>0</v>
      </c>
    </row>
    <row r="17" spans="1:156" x14ac:dyDescent="0.3">
      <c r="B17" s="115" t="s">
        <v>168</v>
      </c>
      <c r="C17" s="107"/>
      <c r="D17" s="172">
        <f>SUM(F17:EZ17)</f>
        <v>0</v>
      </c>
      <c r="E17" s="189"/>
      <c r="F17" s="173">
        <f>'Coûts d''exploitation'!F51</f>
        <v>0</v>
      </c>
      <c r="G17" s="173">
        <f>'Coûts d''exploitation'!G51</f>
        <v>0</v>
      </c>
      <c r="H17" s="173">
        <f>'Coûts d''exploitation'!H51</f>
        <v>0</v>
      </c>
      <c r="I17" s="173">
        <f>'Coûts d''exploitation'!I51</f>
        <v>0</v>
      </c>
      <c r="J17" s="173">
        <f>'Coûts d''exploitation'!J51</f>
        <v>0</v>
      </c>
      <c r="K17" s="173">
        <f>'Coûts d''exploitation'!K51</f>
        <v>0</v>
      </c>
      <c r="L17" s="173">
        <f>'Coûts d''exploitation'!L51</f>
        <v>0</v>
      </c>
      <c r="M17" s="173">
        <f>'Coûts d''exploitation'!M51</f>
        <v>0</v>
      </c>
      <c r="N17" s="173">
        <f>'Coûts d''exploitation'!N51</f>
        <v>0</v>
      </c>
      <c r="O17" s="173">
        <f>'Coûts d''exploitation'!O51</f>
        <v>0</v>
      </c>
      <c r="P17" s="173">
        <f>'Coûts d''exploitation'!P51</f>
        <v>0</v>
      </c>
      <c r="Q17" s="173">
        <f>'Coûts d''exploitation'!Q51</f>
        <v>0</v>
      </c>
      <c r="R17" s="173">
        <f>'Coûts d''exploitation'!R51</f>
        <v>0</v>
      </c>
      <c r="S17" s="173">
        <f>'Coûts d''exploitation'!S51</f>
        <v>0</v>
      </c>
      <c r="T17" s="173">
        <f>'Coûts d''exploitation'!T51</f>
        <v>0</v>
      </c>
      <c r="U17" s="173">
        <f>'Coûts d''exploitation'!U51</f>
        <v>0</v>
      </c>
      <c r="V17" s="173">
        <f>'Coûts d''exploitation'!V51</f>
        <v>0</v>
      </c>
      <c r="W17" s="173">
        <f>'Coûts d''exploitation'!W51</f>
        <v>0</v>
      </c>
      <c r="X17" s="173">
        <f>'Coûts d''exploitation'!X51</f>
        <v>0</v>
      </c>
      <c r="Y17" s="173">
        <f>'Coûts d''exploitation'!Y51</f>
        <v>0</v>
      </c>
      <c r="Z17" s="173">
        <f>'Coûts d''exploitation'!Z51</f>
        <v>0</v>
      </c>
      <c r="AA17" s="173">
        <f>'Coûts d''exploitation'!AA51</f>
        <v>0</v>
      </c>
      <c r="AB17" s="173">
        <f>'Coûts d''exploitation'!AB51</f>
        <v>0</v>
      </c>
      <c r="AC17" s="173">
        <f>'Coûts d''exploitation'!AC51</f>
        <v>0</v>
      </c>
      <c r="AD17" s="173">
        <f>'Coûts d''exploitation'!AD51</f>
        <v>0</v>
      </c>
      <c r="AE17" s="173">
        <f>'Coûts d''exploitation'!AE51</f>
        <v>0</v>
      </c>
      <c r="AF17" s="173">
        <f>'Coûts d''exploitation'!AF51</f>
        <v>0</v>
      </c>
      <c r="AG17" s="173">
        <f>'Coûts d''exploitation'!AG51</f>
        <v>0</v>
      </c>
      <c r="AH17" s="173">
        <f>'Coûts d''exploitation'!AH51</f>
        <v>0</v>
      </c>
      <c r="AI17" s="173">
        <f>'Coûts d''exploitation'!AI51</f>
        <v>0</v>
      </c>
      <c r="AJ17" s="173">
        <f>'Coûts d''exploitation'!AJ51</f>
        <v>0</v>
      </c>
      <c r="AK17" s="173">
        <f>'Coûts d''exploitation'!AK51</f>
        <v>0</v>
      </c>
      <c r="AL17" s="173">
        <f>'Coûts d''exploitation'!AL51</f>
        <v>0</v>
      </c>
      <c r="AM17" s="173">
        <f>'Coûts d''exploitation'!AM51</f>
        <v>0</v>
      </c>
      <c r="AN17" s="173">
        <f>'Coûts d''exploitation'!AN51</f>
        <v>0</v>
      </c>
      <c r="AO17" s="173">
        <f>'Coûts d''exploitation'!AO51</f>
        <v>0</v>
      </c>
      <c r="AP17" s="173">
        <f>'Coûts d''exploitation'!AP51</f>
        <v>0</v>
      </c>
      <c r="AQ17" s="173">
        <f>'Coûts d''exploitation'!AQ51</f>
        <v>0</v>
      </c>
      <c r="AR17" s="173">
        <f>'Coûts d''exploitation'!AR51</f>
        <v>0</v>
      </c>
      <c r="AS17" s="173">
        <f>'Coûts d''exploitation'!AS51</f>
        <v>0</v>
      </c>
      <c r="AT17" s="173">
        <f>'Coûts d''exploitation'!AT51</f>
        <v>0</v>
      </c>
      <c r="AU17" s="173">
        <f>'Coûts d''exploitation'!AU51</f>
        <v>0</v>
      </c>
      <c r="AV17" s="173">
        <f>'Coûts d''exploitation'!AV51</f>
        <v>0</v>
      </c>
      <c r="AW17" s="173">
        <f>'Coûts d''exploitation'!AW51</f>
        <v>0</v>
      </c>
      <c r="AX17" s="173">
        <f>'Coûts d''exploitation'!AX51</f>
        <v>0</v>
      </c>
      <c r="AY17" s="173">
        <f>'Coûts d''exploitation'!AY51</f>
        <v>0</v>
      </c>
      <c r="AZ17" s="173">
        <f>'Coûts d''exploitation'!AZ51</f>
        <v>0</v>
      </c>
      <c r="BA17" s="173">
        <f>'Coûts d''exploitation'!BA51</f>
        <v>0</v>
      </c>
      <c r="BB17" s="173">
        <f>'Coûts d''exploitation'!BB51</f>
        <v>0</v>
      </c>
      <c r="BC17" s="173">
        <f>'Coûts d''exploitation'!BC51</f>
        <v>0</v>
      </c>
      <c r="BD17" s="173">
        <f>'Coûts d''exploitation'!BD51</f>
        <v>0</v>
      </c>
      <c r="BE17" s="173">
        <f>'Coûts d''exploitation'!BE51</f>
        <v>0</v>
      </c>
      <c r="BF17" s="173">
        <f>'Coûts d''exploitation'!BF51</f>
        <v>0</v>
      </c>
      <c r="BG17" s="173">
        <f>'Coûts d''exploitation'!BG51</f>
        <v>0</v>
      </c>
      <c r="BH17" s="173">
        <f>'Coûts d''exploitation'!BH51</f>
        <v>0</v>
      </c>
      <c r="BI17" s="173">
        <f>'Coûts d''exploitation'!BI51</f>
        <v>0</v>
      </c>
      <c r="BJ17" s="173">
        <f>'Coûts d''exploitation'!BJ51</f>
        <v>0</v>
      </c>
      <c r="BK17" s="173">
        <f>'Coûts d''exploitation'!BK51</f>
        <v>0</v>
      </c>
      <c r="BL17" s="173">
        <f>'Coûts d''exploitation'!BL51</f>
        <v>0</v>
      </c>
      <c r="BM17" s="173">
        <f>'Coûts d''exploitation'!BM51</f>
        <v>0</v>
      </c>
      <c r="BN17" s="173">
        <f>'Coûts d''exploitation'!BN51</f>
        <v>0</v>
      </c>
      <c r="BO17" s="173">
        <f>'Coûts d''exploitation'!BO51</f>
        <v>0</v>
      </c>
      <c r="BP17" s="173">
        <f>'Coûts d''exploitation'!BP51</f>
        <v>0</v>
      </c>
      <c r="BQ17" s="173">
        <f>'Coûts d''exploitation'!BQ51</f>
        <v>0</v>
      </c>
      <c r="BR17" s="173">
        <f>'Coûts d''exploitation'!BR51</f>
        <v>0</v>
      </c>
      <c r="BS17" s="173">
        <f>'Coûts d''exploitation'!BS51</f>
        <v>0</v>
      </c>
      <c r="BT17" s="173">
        <f>'Coûts d''exploitation'!BT51</f>
        <v>0</v>
      </c>
      <c r="BU17" s="173">
        <f>'Coûts d''exploitation'!BU51</f>
        <v>0</v>
      </c>
      <c r="BV17" s="173">
        <f>'Coûts d''exploitation'!BV51</f>
        <v>0</v>
      </c>
      <c r="BW17" s="173">
        <f>'Coûts d''exploitation'!BW51</f>
        <v>0</v>
      </c>
      <c r="BX17" s="173">
        <f>'Coûts d''exploitation'!BX51</f>
        <v>0</v>
      </c>
      <c r="BY17" s="173">
        <f>'Coûts d''exploitation'!BY51</f>
        <v>0</v>
      </c>
      <c r="BZ17" s="173">
        <f>'Coûts d''exploitation'!BZ51</f>
        <v>0</v>
      </c>
      <c r="CA17" s="173">
        <f>'Coûts d''exploitation'!CA51</f>
        <v>0</v>
      </c>
      <c r="CB17" s="173">
        <f>'Coûts d''exploitation'!CB51</f>
        <v>0</v>
      </c>
      <c r="CC17" s="173">
        <f>'Coûts d''exploitation'!CC51</f>
        <v>0</v>
      </c>
      <c r="CD17" s="173">
        <f>'Coûts d''exploitation'!CD51</f>
        <v>0</v>
      </c>
      <c r="CE17" s="173">
        <f>'Coûts d''exploitation'!CE51</f>
        <v>0</v>
      </c>
      <c r="CF17" s="173">
        <f>'Coûts d''exploitation'!CF51</f>
        <v>0</v>
      </c>
      <c r="CG17" s="173">
        <f>'Coûts d''exploitation'!CG51</f>
        <v>0</v>
      </c>
      <c r="CH17" s="173">
        <f>'Coûts d''exploitation'!CH51</f>
        <v>0</v>
      </c>
      <c r="CI17" s="173">
        <f>'Coûts d''exploitation'!CI51</f>
        <v>0</v>
      </c>
      <c r="CJ17" s="173">
        <f>'Coûts d''exploitation'!CJ51</f>
        <v>0</v>
      </c>
      <c r="CK17" s="173">
        <f>'Coûts d''exploitation'!CK51</f>
        <v>0</v>
      </c>
      <c r="CL17" s="173">
        <f>'Coûts d''exploitation'!CL51</f>
        <v>0</v>
      </c>
      <c r="CM17" s="173">
        <f>'Coûts d''exploitation'!CM51</f>
        <v>0</v>
      </c>
      <c r="CN17" s="173">
        <f>'Coûts d''exploitation'!CN51</f>
        <v>0</v>
      </c>
      <c r="CO17" s="173">
        <f>'Coûts d''exploitation'!CO51</f>
        <v>0</v>
      </c>
      <c r="CP17" s="173">
        <f>'Coûts d''exploitation'!CP51</f>
        <v>0</v>
      </c>
      <c r="CQ17" s="173">
        <f>'Coûts d''exploitation'!CQ51</f>
        <v>0</v>
      </c>
      <c r="CR17" s="173">
        <f>'Coûts d''exploitation'!CR51</f>
        <v>0</v>
      </c>
      <c r="CS17" s="173">
        <f>'Coûts d''exploitation'!CS51</f>
        <v>0</v>
      </c>
      <c r="CT17" s="173">
        <f>'Coûts d''exploitation'!CT51</f>
        <v>0</v>
      </c>
      <c r="CU17" s="173">
        <f>'Coûts d''exploitation'!CU51</f>
        <v>0</v>
      </c>
      <c r="CV17" s="173">
        <f>'Coûts d''exploitation'!CV51</f>
        <v>0</v>
      </c>
      <c r="CW17" s="173">
        <f>'Coûts d''exploitation'!CW51</f>
        <v>0</v>
      </c>
      <c r="CX17" s="173">
        <f>'Coûts d''exploitation'!CX51</f>
        <v>0</v>
      </c>
      <c r="CY17" s="173">
        <f>'Coûts d''exploitation'!CY51</f>
        <v>0</v>
      </c>
      <c r="CZ17" s="173">
        <f>'Coûts d''exploitation'!CZ51</f>
        <v>0</v>
      </c>
      <c r="DA17" s="173">
        <f>'Coûts d''exploitation'!DA51</f>
        <v>0</v>
      </c>
      <c r="DB17" s="173">
        <f>'Coûts d''exploitation'!DB51</f>
        <v>0</v>
      </c>
      <c r="DC17" s="173">
        <f>'Coûts d''exploitation'!DC51</f>
        <v>0</v>
      </c>
      <c r="DD17" s="173">
        <f>'Coûts d''exploitation'!DD51</f>
        <v>0</v>
      </c>
      <c r="DE17" s="173">
        <f>'Coûts d''exploitation'!DE51</f>
        <v>0</v>
      </c>
      <c r="DF17" s="173">
        <f>'Coûts d''exploitation'!DF51</f>
        <v>0</v>
      </c>
      <c r="DG17" s="173">
        <f>'Coûts d''exploitation'!DG51</f>
        <v>0</v>
      </c>
      <c r="DH17" s="173">
        <f>'Coûts d''exploitation'!DH51</f>
        <v>0</v>
      </c>
      <c r="DI17" s="173">
        <f>'Coûts d''exploitation'!DI51</f>
        <v>0</v>
      </c>
      <c r="DJ17" s="173">
        <f>'Coûts d''exploitation'!DJ51</f>
        <v>0</v>
      </c>
      <c r="DK17" s="173">
        <f>'Coûts d''exploitation'!DK51</f>
        <v>0</v>
      </c>
      <c r="DL17" s="173">
        <f>'Coûts d''exploitation'!DL51</f>
        <v>0</v>
      </c>
      <c r="DM17" s="173">
        <f>'Coûts d''exploitation'!DM51</f>
        <v>0</v>
      </c>
      <c r="DN17" s="173">
        <f>'Coûts d''exploitation'!DN51</f>
        <v>0</v>
      </c>
      <c r="DO17" s="173">
        <f>'Coûts d''exploitation'!DO51</f>
        <v>0</v>
      </c>
      <c r="DP17" s="173">
        <f>'Coûts d''exploitation'!DP51</f>
        <v>0</v>
      </c>
      <c r="DQ17" s="173">
        <f>'Coûts d''exploitation'!DQ51</f>
        <v>0</v>
      </c>
      <c r="DR17" s="173">
        <f>'Coûts d''exploitation'!DR51</f>
        <v>0</v>
      </c>
      <c r="DS17" s="173">
        <f>'Coûts d''exploitation'!DS51</f>
        <v>0</v>
      </c>
      <c r="DT17" s="173">
        <f>'Coûts d''exploitation'!DT51</f>
        <v>0</v>
      </c>
      <c r="DU17" s="173">
        <f>'Coûts d''exploitation'!DU51</f>
        <v>0</v>
      </c>
      <c r="DV17" s="173">
        <f>'Coûts d''exploitation'!DV51</f>
        <v>0</v>
      </c>
      <c r="DW17" s="173">
        <f>'Coûts d''exploitation'!DW51</f>
        <v>0</v>
      </c>
      <c r="DX17" s="173">
        <f>'Coûts d''exploitation'!DX51</f>
        <v>0</v>
      </c>
      <c r="DY17" s="173">
        <f>'Coûts d''exploitation'!DY51</f>
        <v>0</v>
      </c>
      <c r="DZ17" s="173">
        <f>'Coûts d''exploitation'!DZ51</f>
        <v>0</v>
      </c>
      <c r="EA17" s="173">
        <f>'Coûts d''exploitation'!EA51</f>
        <v>0</v>
      </c>
      <c r="EB17" s="173">
        <f>'Coûts d''exploitation'!EB51</f>
        <v>0</v>
      </c>
      <c r="EC17" s="173">
        <f>'Coûts d''exploitation'!EC51</f>
        <v>0</v>
      </c>
      <c r="ED17" s="173">
        <f>'Coûts d''exploitation'!ED51</f>
        <v>0</v>
      </c>
      <c r="EE17" s="173">
        <f>'Coûts d''exploitation'!EE51</f>
        <v>0</v>
      </c>
      <c r="EF17" s="173">
        <f>'Coûts d''exploitation'!EF51</f>
        <v>0</v>
      </c>
      <c r="EG17" s="173">
        <f>'Coûts d''exploitation'!EG51</f>
        <v>0</v>
      </c>
      <c r="EH17" s="173">
        <f>'Coûts d''exploitation'!EH51</f>
        <v>0</v>
      </c>
      <c r="EI17" s="173">
        <f>'Coûts d''exploitation'!EI51</f>
        <v>0</v>
      </c>
      <c r="EJ17" s="173">
        <f>'Coûts d''exploitation'!EJ51</f>
        <v>0</v>
      </c>
      <c r="EK17" s="173">
        <f>'Coûts d''exploitation'!EK51</f>
        <v>0</v>
      </c>
      <c r="EL17" s="173">
        <f>'Coûts d''exploitation'!EL51</f>
        <v>0</v>
      </c>
      <c r="EM17" s="173">
        <f>'Coûts d''exploitation'!EM51</f>
        <v>0</v>
      </c>
      <c r="EN17" s="173">
        <f>'Coûts d''exploitation'!EN51</f>
        <v>0</v>
      </c>
      <c r="EO17" s="173">
        <f>'Coûts d''exploitation'!EO51</f>
        <v>0</v>
      </c>
      <c r="EP17" s="173">
        <f>'Coûts d''exploitation'!EP51</f>
        <v>0</v>
      </c>
      <c r="EQ17" s="173">
        <f>'Coûts d''exploitation'!EQ51</f>
        <v>0</v>
      </c>
      <c r="ER17" s="173">
        <f>'Coûts d''exploitation'!ER51</f>
        <v>0</v>
      </c>
      <c r="ES17" s="173">
        <f>'Coûts d''exploitation'!ES51</f>
        <v>0</v>
      </c>
      <c r="ET17" s="173">
        <f>'Coûts d''exploitation'!ET51</f>
        <v>0</v>
      </c>
      <c r="EU17" s="173">
        <f>'Coûts d''exploitation'!EU51</f>
        <v>0</v>
      </c>
      <c r="EV17" s="173">
        <f>'Coûts d''exploitation'!EV51</f>
        <v>0</v>
      </c>
      <c r="EW17" s="173">
        <f>'Coûts d''exploitation'!EW51</f>
        <v>0</v>
      </c>
      <c r="EX17" s="173">
        <f>'Coûts d''exploitation'!EX51</f>
        <v>0</v>
      </c>
      <c r="EY17" s="173">
        <f>'Coûts d''exploitation'!EY51</f>
        <v>0</v>
      </c>
      <c r="EZ17" s="173">
        <f>'Coûts d''exploitation'!EZ51</f>
        <v>0</v>
      </c>
    </row>
    <row r="18" spans="1:156" x14ac:dyDescent="0.3">
      <c r="B18" s="115" t="s">
        <v>169</v>
      </c>
      <c r="C18" s="107"/>
      <c r="D18" s="172">
        <f>SUM(F18:EZ18)</f>
        <v>0</v>
      </c>
      <c r="E18" s="189"/>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row>
    <row r="19" spans="1:156" x14ac:dyDescent="0.3">
      <c r="B19" s="115" t="s">
        <v>170</v>
      </c>
      <c r="C19" s="107"/>
      <c r="D19" s="172">
        <f>SUM(F19:EZ19)</f>
        <v>0</v>
      </c>
      <c r="E19" s="189"/>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row>
    <row r="20" spans="1:156" x14ac:dyDescent="0.3">
      <c r="B20" s="128"/>
      <c r="D20" s="195"/>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row>
    <row r="21" spans="1:156" x14ac:dyDescent="0.3">
      <c r="B21" s="126" t="s">
        <v>171</v>
      </c>
      <c r="C21" s="127"/>
      <c r="D21" s="172">
        <f t="shared" ref="D21:D26" si="5">SUM(F21:EZ21)</f>
        <v>0</v>
      </c>
      <c r="E21" s="189"/>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4"/>
      <c r="DT21" s="174"/>
      <c r="DU21" s="174"/>
      <c r="DV21" s="174"/>
      <c r="DW21" s="174"/>
      <c r="DX21" s="174"/>
      <c r="DY21" s="174"/>
      <c r="DZ21" s="174"/>
      <c r="EA21" s="174"/>
      <c r="EB21" s="174"/>
      <c r="EC21" s="174"/>
      <c r="ED21" s="174"/>
      <c r="EE21" s="174"/>
      <c r="EF21" s="174"/>
      <c r="EG21" s="174"/>
      <c r="EH21" s="174"/>
      <c r="EI21" s="174"/>
      <c r="EJ21" s="174"/>
      <c r="EK21" s="174"/>
      <c r="EL21" s="174"/>
      <c r="EM21" s="174"/>
      <c r="EN21" s="174"/>
      <c r="EO21" s="174"/>
      <c r="EP21" s="174"/>
      <c r="EQ21" s="174"/>
      <c r="ER21" s="174"/>
      <c r="ES21" s="174"/>
      <c r="ET21" s="174"/>
      <c r="EU21" s="174"/>
      <c r="EV21" s="174"/>
      <c r="EW21" s="174"/>
      <c r="EX21" s="174"/>
      <c r="EY21" s="174"/>
      <c r="EZ21" s="174"/>
    </row>
    <row r="22" spans="1:156" x14ac:dyDescent="0.3">
      <c r="B22" s="126" t="s">
        <v>172</v>
      </c>
      <c r="C22" s="127"/>
      <c r="D22" s="172">
        <f t="shared" si="5"/>
        <v>0</v>
      </c>
      <c r="E22" s="189"/>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row>
    <row r="23" spans="1:156" x14ac:dyDescent="0.3">
      <c r="A23" s="30"/>
      <c r="B23" s="126" t="s">
        <v>173</v>
      </c>
      <c r="C23" s="127"/>
      <c r="D23" s="172">
        <f t="shared" si="5"/>
        <v>0</v>
      </c>
      <c r="E23" s="189"/>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row>
    <row r="24" spans="1:156" x14ac:dyDescent="0.3">
      <c r="A24" s="30"/>
      <c r="B24" s="126" t="s">
        <v>174</v>
      </c>
      <c r="C24" s="127"/>
      <c r="D24" s="172">
        <f t="shared" si="5"/>
        <v>0</v>
      </c>
      <c r="E24" s="189"/>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x14ac:dyDescent="0.3">
      <c r="A25" s="30"/>
      <c r="B25" s="127" t="s">
        <v>68</v>
      </c>
      <c r="C25" s="127"/>
      <c r="D25" s="172">
        <f t="shared" si="5"/>
        <v>0</v>
      </c>
      <c r="E25" s="189"/>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174"/>
      <c r="EC25" s="174"/>
      <c r="ED25" s="174"/>
      <c r="EE25" s="174"/>
      <c r="EF25" s="174"/>
      <c r="EG25" s="174"/>
      <c r="EH25" s="174"/>
      <c r="EI25" s="174"/>
      <c r="EJ25" s="174"/>
      <c r="EK25" s="174"/>
      <c r="EL25" s="174"/>
      <c r="EM25" s="174"/>
      <c r="EN25" s="174"/>
      <c r="EO25" s="174"/>
      <c r="EP25" s="174"/>
      <c r="EQ25" s="174"/>
      <c r="ER25" s="174"/>
      <c r="ES25" s="174"/>
      <c r="ET25" s="174"/>
      <c r="EU25" s="174"/>
      <c r="EV25" s="174"/>
      <c r="EW25" s="174"/>
      <c r="EX25" s="174"/>
      <c r="EY25" s="174"/>
      <c r="EZ25" s="174"/>
    </row>
    <row r="26" spans="1:156" x14ac:dyDescent="0.3">
      <c r="A26" s="30"/>
      <c r="B26" s="126" t="s">
        <v>68</v>
      </c>
      <c r="C26" s="127"/>
      <c r="D26" s="172">
        <f t="shared" si="5"/>
        <v>0</v>
      </c>
      <c r="E26" s="189"/>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4"/>
      <c r="DT26" s="174"/>
      <c r="DU26" s="174"/>
      <c r="DV26" s="174"/>
      <c r="DW26" s="174"/>
      <c r="DX26" s="174"/>
      <c r="DY26" s="174"/>
      <c r="DZ26" s="174"/>
      <c r="EA26" s="174"/>
      <c r="EB26" s="174"/>
      <c r="EC26" s="174"/>
      <c r="ED26" s="174"/>
      <c r="EE26" s="174"/>
      <c r="EF26" s="174"/>
      <c r="EG26" s="174"/>
      <c r="EH26" s="174"/>
      <c r="EI26" s="174"/>
      <c r="EJ26" s="174"/>
      <c r="EK26" s="174"/>
      <c r="EL26" s="174"/>
      <c r="EM26" s="174"/>
      <c r="EN26" s="174"/>
      <c r="EO26" s="174"/>
      <c r="EP26" s="174"/>
      <c r="EQ26" s="174"/>
      <c r="ER26" s="174"/>
      <c r="ES26" s="174"/>
      <c r="ET26" s="174"/>
      <c r="EU26" s="174"/>
      <c r="EV26" s="174"/>
      <c r="EW26" s="174"/>
      <c r="EX26" s="174"/>
      <c r="EY26" s="174"/>
      <c r="EZ26" s="174"/>
    </row>
    <row r="27" spans="1:156" s="10" customFormat="1" ht="7.5" customHeight="1" x14ac:dyDescent="0.3">
      <c r="A27" s="30"/>
      <c r="B27" s="66"/>
      <c r="D27" s="162"/>
      <c r="E27" s="160"/>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row>
    <row r="28" spans="1:156" x14ac:dyDescent="0.3">
      <c r="B28" s="129" t="s">
        <v>335</v>
      </c>
      <c r="C28" s="130"/>
      <c r="D28" s="172">
        <f>SUM(F28:EZ28)</f>
        <v>0</v>
      </c>
      <c r="E28" s="189"/>
      <c r="F28" s="172">
        <f t="shared" ref="F28:AK28" si="6">SUM(F21:F27)</f>
        <v>0</v>
      </c>
      <c r="G28" s="172">
        <f t="shared" si="6"/>
        <v>0</v>
      </c>
      <c r="H28" s="172">
        <f t="shared" si="6"/>
        <v>0</v>
      </c>
      <c r="I28" s="172">
        <f t="shared" si="6"/>
        <v>0</v>
      </c>
      <c r="J28" s="172">
        <f t="shared" si="6"/>
        <v>0</v>
      </c>
      <c r="K28" s="172">
        <f t="shared" si="6"/>
        <v>0</v>
      </c>
      <c r="L28" s="172">
        <f t="shared" si="6"/>
        <v>0</v>
      </c>
      <c r="M28" s="172">
        <f t="shared" si="6"/>
        <v>0</v>
      </c>
      <c r="N28" s="172">
        <f t="shared" si="6"/>
        <v>0</v>
      </c>
      <c r="O28" s="172">
        <f t="shared" si="6"/>
        <v>0</v>
      </c>
      <c r="P28" s="172">
        <f t="shared" si="6"/>
        <v>0</v>
      </c>
      <c r="Q28" s="172">
        <f t="shared" si="6"/>
        <v>0</v>
      </c>
      <c r="R28" s="172">
        <f t="shared" si="6"/>
        <v>0</v>
      </c>
      <c r="S28" s="172">
        <f t="shared" si="6"/>
        <v>0</v>
      </c>
      <c r="T28" s="172">
        <f t="shared" si="6"/>
        <v>0</v>
      </c>
      <c r="U28" s="172">
        <f t="shared" si="6"/>
        <v>0</v>
      </c>
      <c r="V28" s="172">
        <f t="shared" si="6"/>
        <v>0</v>
      </c>
      <c r="W28" s="172">
        <f t="shared" si="6"/>
        <v>0</v>
      </c>
      <c r="X28" s="172">
        <f t="shared" si="6"/>
        <v>0</v>
      </c>
      <c r="Y28" s="172">
        <f t="shared" si="6"/>
        <v>0</v>
      </c>
      <c r="Z28" s="172">
        <f t="shared" si="6"/>
        <v>0</v>
      </c>
      <c r="AA28" s="172">
        <f t="shared" si="6"/>
        <v>0</v>
      </c>
      <c r="AB28" s="172">
        <f t="shared" si="6"/>
        <v>0</v>
      </c>
      <c r="AC28" s="172">
        <f t="shared" si="6"/>
        <v>0</v>
      </c>
      <c r="AD28" s="172">
        <f t="shared" si="6"/>
        <v>0</v>
      </c>
      <c r="AE28" s="172">
        <f t="shared" si="6"/>
        <v>0</v>
      </c>
      <c r="AF28" s="172">
        <f t="shared" si="6"/>
        <v>0</v>
      </c>
      <c r="AG28" s="172">
        <f t="shared" si="6"/>
        <v>0</v>
      </c>
      <c r="AH28" s="172">
        <f t="shared" si="6"/>
        <v>0</v>
      </c>
      <c r="AI28" s="172">
        <f t="shared" si="6"/>
        <v>0</v>
      </c>
      <c r="AJ28" s="172">
        <f t="shared" si="6"/>
        <v>0</v>
      </c>
      <c r="AK28" s="172">
        <f t="shared" si="6"/>
        <v>0</v>
      </c>
      <c r="AL28" s="172">
        <f t="shared" ref="AL28:BQ28" si="7">SUM(AL21:AL27)</f>
        <v>0</v>
      </c>
      <c r="AM28" s="172">
        <f t="shared" si="7"/>
        <v>0</v>
      </c>
      <c r="AN28" s="172">
        <f t="shared" si="7"/>
        <v>0</v>
      </c>
      <c r="AO28" s="172">
        <f t="shared" si="7"/>
        <v>0</v>
      </c>
      <c r="AP28" s="172">
        <f t="shared" si="7"/>
        <v>0</v>
      </c>
      <c r="AQ28" s="172">
        <f t="shared" si="7"/>
        <v>0</v>
      </c>
      <c r="AR28" s="172">
        <f t="shared" si="7"/>
        <v>0</v>
      </c>
      <c r="AS28" s="172">
        <f t="shared" si="7"/>
        <v>0</v>
      </c>
      <c r="AT28" s="172">
        <f t="shared" si="7"/>
        <v>0</v>
      </c>
      <c r="AU28" s="172">
        <f t="shared" si="7"/>
        <v>0</v>
      </c>
      <c r="AV28" s="172">
        <f t="shared" si="7"/>
        <v>0</v>
      </c>
      <c r="AW28" s="172">
        <f t="shared" si="7"/>
        <v>0</v>
      </c>
      <c r="AX28" s="172">
        <f t="shared" si="7"/>
        <v>0</v>
      </c>
      <c r="AY28" s="172">
        <f t="shared" si="7"/>
        <v>0</v>
      </c>
      <c r="AZ28" s="172">
        <f t="shared" si="7"/>
        <v>0</v>
      </c>
      <c r="BA28" s="172">
        <f t="shared" si="7"/>
        <v>0</v>
      </c>
      <c r="BB28" s="172">
        <f t="shared" si="7"/>
        <v>0</v>
      </c>
      <c r="BC28" s="172">
        <f t="shared" si="7"/>
        <v>0</v>
      </c>
      <c r="BD28" s="172">
        <f t="shared" si="7"/>
        <v>0</v>
      </c>
      <c r="BE28" s="172">
        <f t="shared" si="7"/>
        <v>0</v>
      </c>
      <c r="BF28" s="172">
        <f t="shared" si="7"/>
        <v>0</v>
      </c>
      <c r="BG28" s="172">
        <f t="shared" si="7"/>
        <v>0</v>
      </c>
      <c r="BH28" s="172">
        <f t="shared" si="7"/>
        <v>0</v>
      </c>
      <c r="BI28" s="172">
        <f t="shared" si="7"/>
        <v>0</v>
      </c>
      <c r="BJ28" s="172">
        <f t="shared" si="7"/>
        <v>0</v>
      </c>
      <c r="BK28" s="172">
        <f t="shared" si="7"/>
        <v>0</v>
      </c>
      <c r="BL28" s="172">
        <f t="shared" si="7"/>
        <v>0</v>
      </c>
      <c r="BM28" s="172">
        <f t="shared" si="7"/>
        <v>0</v>
      </c>
      <c r="BN28" s="172">
        <f t="shared" si="7"/>
        <v>0</v>
      </c>
      <c r="BO28" s="172">
        <f t="shared" si="7"/>
        <v>0</v>
      </c>
      <c r="BP28" s="172">
        <f t="shared" si="7"/>
        <v>0</v>
      </c>
      <c r="BQ28" s="172">
        <f t="shared" si="7"/>
        <v>0</v>
      </c>
      <c r="BR28" s="172">
        <f t="shared" ref="BR28:CW28" si="8">SUM(BR21:BR27)</f>
        <v>0</v>
      </c>
      <c r="BS28" s="172">
        <f t="shared" si="8"/>
        <v>0</v>
      </c>
      <c r="BT28" s="172">
        <f t="shared" si="8"/>
        <v>0</v>
      </c>
      <c r="BU28" s="172">
        <f t="shared" si="8"/>
        <v>0</v>
      </c>
      <c r="BV28" s="172">
        <f t="shared" si="8"/>
        <v>0</v>
      </c>
      <c r="BW28" s="172">
        <f t="shared" si="8"/>
        <v>0</v>
      </c>
      <c r="BX28" s="172">
        <f t="shared" si="8"/>
        <v>0</v>
      </c>
      <c r="BY28" s="172">
        <f t="shared" si="8"/>
        <v>0</v>
      </c>
      <c r="BZ28" s="172">
        <f t="shared" si="8"/>
        <v>0</v>
      </c>
      <c r="CA28" s="172">
        <f t="shared" si="8"/>
        <v>0</v>
      </c>
      <c r="CB28" s="172">
        <f t="shared" si="8"/>
        <v>0</v>
      </c>
      <c r="CC28" s="172">
        <f t="shared" si="8"/>
        <v>0</v>
      </c>
      <c r="CD28" s="172">
        <f t="shared" si="8"/>
        <v>0</v>
      </c>
      <c r="CE28" s="172">
        <f t="shared" si="8"/>
        <v>0</v>
      </c>
      <c r="CF28" s="172">
        <f t="shared" si="8"/>
        <v>0</v>
      </c>
      <c r="CG28" s="172">
        <f t="shared" si="8"/>
        <v>0</v>
      </c>
      <c r="CH28" s="172">
        <f t="shared" si="8"/>
        <v>0</v>
      </c>
      <c r="CI28" s="172">
        <f t="shared" si="8"/>
        <v>0</v>
      </c>
      <c r="CJ28" s="172">
        <f t="shared" si="8"/>
        <v>0</v>
      </c>
      <c r="CK28" s="172">
        <f t="shared" si="8"/>
        <v>0</v>
      </c>
      <c r="CL28" s="172">
        <f t="shared" si="8"/>
        <v>0</v>
      </c>
      <c r="CM28" s="172">
        <f t="shared" si="8"/>
        <v>0</v>
      </c>
      <c r="CN28" s="172">
        <f t="shared" si="8"/>
        <v>0</v>
      </c>
      <c r="CO28" s="172">
        <f t="shared" si="8"/>
        <v>0</v>
      </c>
      <c r="CP28" s="172">
        <f t="shared" si="8"/>
        <v>0</v>
      </c>
      <c r="CQ28" s="172">
        <f t="shared" si="8"/>
        <v>0</v>
      </c>
      <c r="CR28" s="172">
        <f t="shared" si="8"/>
        <v>0</v>
      </c>
      <c r="CS28" s="172">
        <f t="shared" si="8"/>
        <v>0</v>
      </c>
      <c r="CT28" s="172">
        <f t="shared" si="8"/>
        <v>0</v>
      </c>
      <c r="CU28" s="172">
        <f t="shared" si="8"/>
        <v>0</v>
      </c>
      <c r="CV28" s="172">
        <f t="shared" si="8"/>
        <v>0</v>
      </c>
      <c r="CW28" s="172">
        <f t="shared" si="8"/>
        <v>0</v>
      </c>
      <c r="CX28" s="172">
        <f t="shared" ref="CX28:EC28" si="9">SUM(CX21:CX27)</f>
        <v>0</v>
      </c>
      <c r="CY28" s="172">
        <f t="shared" si="9"/>
        <v>0</v>
      </c>
      <c r="CZ28" s="172">
        <f t="shared" si="9"/>
        <v>0</v>
      </c>
      <c r="DA28" s="172">
        <f t="shared" si="9"/>
        <v>0</v>
      </c>
      <c r="DB28" s="172">
        <f t="shared" si="9"/>
        <v>0</v>
      </c>
      <c r="DC28" s="172">
        <f t="shared" si="9"/>
        <v>0</v>
      </c>
      <c r="DD28" s="172">
        <f t="shared" si="9"/>
        <v>0</v>
      </c>
      <c r="DE28" s="172">
        <f t="shared" si="9"/>
        <v>0</v>
      </c>
      <c r="DF28" s="172">
        <f t="shared" si="9"/>
        <v>0</v>
      </c>
      <c r="DG28" s="172">
        <f t="shared" si="9"/>
        <v>0</v>
      </c>
      <c r="DH28" s="172">
        <f t="shared" si="9"/>
        <v>0</v>
      </c>
      <c r="DI28" s="172">
        <f t="shared" si="9"/>
        <v>0</v>
      </c>
      <c r="DJ28" s="172">
        <f t="shared" si="9"/>
        <v>0</v>
      </c>
      <c r="DK28" s="172">
        <f t="shared" si="9"/>
        <v>0</v>
      </c>
      <c r="DL28" s="172">
        <f t="shared" si="9"/>
        <v>0</v>
      </c>
      <c r="DM28" s="172">
        <f t="shared" si="9"/>
        <v>0</v>
      </c>
      <c r="DN28" s="172">
        <f t="shared" si="9"/>
        <v>0</v>
      </c>
      <c r="DO28" s="172">
        <f t="shared" si="9"/>
        <v>0</v>
      </c>
      <c r="DP28" s="172">
        <f t="shared" si="9"/>
        <v>0</v>
      </c>
      <c r="DQ28" s="172">
        <f t="shared" si="9"/>
        <v>0</v>
      </c>
      <c r="DR28" s="172">
        <f t="shared" si="9"/>
        <v>0</v>
      </c>
      <c r="DS28" s="172">
        <f t="shared" si="9"/>
        <v>0</v>
      </c>
      <c r="DT28" s="172">
        <f t="shared" si="9"/>
        <v>0</v>
      </c>
      <c r="DU28" s="172">
        <f t="shared" si="9"/>
        <v>0</v>
      </c>
      <c r="DV28" s="172">
        <f t="shared" si="9"/>
        <v>0</v>
      </c>
      <c r="DW28" s="172">
        <f t="shared" si="9"/>
        <v>0</v>
      </c>
      <c r="DX28" s="172">
        <f t="shared" si="9"/>
        <v>0</v>
      </c>
      <c r="DY28" s="172">
        <f t="shared" si="9"/>
        <v>0</v>
      </c>
      <c r="DZ28" s="172">
        <f t="shared" si="9"/>
        <v>0</v>
      </c>
      <c r="EA28" s="172">
        <f t="shared" si="9"/>
        <v>0</v>
      </c>
      <c r="EB28" s="172">
        <f t="shared" si="9"/>
        <v>0</v>
      </c>
      <c r="EC28" s="172">
        <f t="shared" si="9"/>
        <v>0</v>
      </c>
      <c r="ED28" s="172">
        <f t="shared" ref="ED28:EZ28" si="10">SUM(ED21:ED27)</f>
        <v>0</v>
      </c>
      <c r="EE28" s="172">
        <f t="shared" si="10"/>
        <v>0</v>
      </c>
      <c r="EF28" s="172">
        <f t="shared" si="10"/>
        <v>0</v>
      </c>
      <c r="EG28" s="172">
        <f t="shared" si="10"/>
        <v>0</v>
      </c>
      <c r="EH28" s="172">
        <f t="shared" si="10"/>
        <v>0</v>
      </c>
      <c r="EI28" s="172">
        <f t="shared" si="10"/>
        <v>0</v>
      </c>
      <c r="EJ28" s="172">
        <f t="shared" si="10"/>
        <v>0</v>
      </c>
      <c r="EK28" s="172">
        <f t="shared" si="10"/>
        <v>0</v>
      </c>
      <c r="EL28" s="172">
        <f t="shared" si="10"/>
        <v>0</v>
      </c>
      <c r="EM28" s="172">
        <f t="shared" si="10"/>
        <v>0</v>
      </c>
      <c r="EN28" s="172">
        <f t="shared" si="10"/>
        <v>0</v>
      </c>
      <c r="EO28" s="172">
        <f t="shared" si="10"/>
        <v>0</v>
      </c>
      <c r="EP28" s="172">
        <f t="shared" si="10"/>
        <v>0</v>
      </c>
      <c r="EQ28" s="172">
        <f t="shared" si="10"/>
        <v>0</v>
      </c>
      <c r="ER28" s="172">
        <f t="shared" si="10"/>
        <v>0</v>
      </c>
      <c r="ES28" s="172">
        <f t="shared" si="10"/>
        <v>0</v>
      </c>
      <c r="ET28" s="172">
        <f t="shared" si="10"/>
        <v>0</v>
      </c>
      <c r="EU28" s="172">
        <f t="shared" si="10"/>
        <v>0</v>
      </c>
      <c r="EV28" s="172">
        <f t="shared" si="10"/>
        <v>0</v>
      </c>
      <c r="EW28" s="172">
        <f t="shared" si="10"/>
        <v>0</v>
      </c>
      <c r="EX28" s="172">
        <f t="shared" si="10"/>
        <v>0</v>
      </c>
      <c r="EY28" s="172">
        <f t="shared" si="10"/>
        <v>0</v>
      </c>
      <c r="EZ28" s="172">
        <f t="shared" si="10"/>
        <v>0</v>
      </c>
    </row>
    <row r="29" spans="1:156" x14ac:dyDescent="0.3">
      <c r="B29" s="128"/>
      <c r="D29" s="195"/>
      <c r="E29" s="189"/>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row>
    <row r="30" spans="1:156" x14ac:dyDescent="0.3">
      <c r="B30" s="115" t="s">
        <v>175</v>
      </c>
      <c r="C30" s="107"/>
      <c r="D30" s="172">
        <f>SUM(F30:EZ30)</f>
        <v>0</v>
      </c>
      <c r="E30" s="189"/>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row>
    <row r="31" spans="1:156" x14ac:dyDescent="0.3">
      <c r="B31" s="115" t="s">
        <v>176</v>
      </c>
      <c r="C31" s="107"/>
      <c r="D31" s="172">
        <f>SUM(F31:EZ31)</f>
        <v>0</v>
      </c>
      <c r="E31" s="189"/>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row>
    <row r="32" spans="1:156" x14ac:dyDescent="0.3">
      <c r="B32" s="128"/>
      <c r="D32" s="195"/>
      <c r="E32" s="189"/>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row>
    <row r="33" spans="1:156" s="85" customFormat="1" x14ac:dyDescent="0.3">
      <c r="A33" s="10"/>
      <c r="B33" s="119" t="s">
        <v>130</v>
      </c>
      <c r="C33" s="119"/>
      <c r="D33" s="172">
        <f>SUM(F33:EZ33)</f>
        <v>0</v>
      </c>
      <c r="E33" s="193"/>
      <c r="F33" s="172">
        <f t="shared" ref="F33:AK33" si="11">SUM(F14,F16:F19,F28,F30:F31)</f>
        <v>0</v>
      </c>
      <c r="G33" s="172">
        <f t="shared" si="11"/>
        <v>0</v>
      </c>
      <c r="H33" s="172">
        <f t="shared" si="11"/>
        <v>0</v>
      </c>
      <c r="I33" s="172">
        <f t="shared" si="11"/>
        <v>0</v>
      </c>
      <c r="J33" s="172">
        <f t="shared" si="11"/>
        <v>0</v>
      </c>
      <c r="K33" s="172">
        <f t="shared" si="11"/>
        <v>0</v>
      </c>
      <c r="L33" s="172">
        <f t="shared" si="11"/>
        <v>0</v>
      </c>
      <c r="M33" s="172">
        <f t="shared" si="11"/>
        <v>0</v>
      </c>
      <c r="N33" s="172">
        <f t="shared" si="11"/>
        <v>0</v>
      </c>
      <c r="O33" s="172">
        <f t="shared" si="11"/>
        <v>0</v>
      </c>
      <c r="P33" s="172">
        <f t="shared" si="11"/>
        <v>0</v>
      </c>
      <c r="Q33" s="172">
        <f t="shared" si="11"/>
        <v>0</v>
      </c>
      <c r="R33" s="172">
        <f t="shared" si="11"/>
        <v>0</v>
      </c>
      <c r="S33" s="172">
        <f t="shared" si="11"/>
        <v>0</v>
      </c>
      <c r="T33" s="172">
        <f t="shared" si="11"/>
        <v>0</v>
      </c>
      <c r="U33" s="172">
        <f t="shared" si="11"/>
        <v>0</v>
      </c>
      <c r="V33" s="172">
        <f t="shared" si="11"/>
        <v>0</v>
      </c>
      <c r="W33" s="172">
        <f t="shared" si="11"/>
        <v>0</v>
      </c>
      <c r="X33" s="172">
        <f t="shared" si="11"/>
        <v>0</v>
      </c>
      <c r="Y33" s="172">
        <f t="shared" si="11"/>
        <v>0</v>
      </c>
      <c r="Z33" s="172">
        <f t="shared" si="11"/>
        <v>0</v>
      </c>
      <c r="AA33" s="172">
        <f t="shared" si="11"/>
        <v>0</v>
      </c>
      <c r="AB33" s="172">
        <f t="shared" si="11"/>
        <v>0</v>
      </c>
      <c r="AC33" s="172">
        <f t="shared" si="11"/>
        <v>0</v>
      </c>
      <c r="AD33" s="172">
        <f t="shared" si="11"/>
        <v>0</v>
      </c>
      <c r="AE33" s="172">
        <f t="shared" si="11"/>
        <v>0</v>
      </c>
      <c r="AF33" s="172">
        <f t="shared" si="11"/>
        <v>0</v>
      </c>
      <c r="AG33" s="172">
        <f t="shared" si="11"/>
        <v>0</v>
      </c>
      <c r="AH33" s="172">
        <f t="shared" si="11"/>
        <v>0</v>
      </c>
      <c r="AI33" s="172">
        <f t="shared" si="11"/>
        <v>0</v>
      </c>
      <c r="AJ33" s="172">
        <f t="shared" si="11"/>
        <v>0</v>
      </c>
      <c r="AK33" s="172">
        <f t="shared" si="11"/>
        <v>0</v>
      </c>
      <c r="AL33" s="172">
        <f t="shared" ref="AL33:BQ33" si="12">SUM(AL14,AL16:AL19,AL28,AL30:AL31)</f>
        <v>0</v>
      </c>
      <c r="AM33" s="172">
        <f t="shared" si="12"/>
        <v>0</v>
      </c>
      <c r="AN33" s="172">
        <f t="shared" si="12"/>
        <v>0</v>
      </c>
      <c r="AO33" s="172">
        <f t="shared" si="12"/>
        <v>0</v>
      </c>
      <c r="AP33" s="172">
        <f t="shared" si="12"/>
        <v>0</v>
      </c>
      <c r="AQ33" s="172">
        <f t="shared" si="12"/>
        <v>0</v>
      </c>
      <c r="AR33" s="172">
        <f t="shared" si="12"/>
        <v>0</v>
      </c>
      <c r="AS33" s="172">
        <f t="shared" si="12"/>
        <v>0</v>
      </c>
      <c r="AT33" s="172">
        <f t="shared" si="12"/>
        <v>0</v>
      </c>
      <c r="AU33" s="172">
        <f t="shared" si="12"/>
        <v>0</v>
      </c>
      <c r="AV33" s="172">
        <f t="shared" si="12"/>
        <v>0</v>
      </c>
      <c r="AW33" s="172">
        <f t="shared" si="12"/>
        <v>0</v>
      </c>
      <c r="AX33" s="172">
        <f t="shared" si="12"/>
        <v>0</v>
      </c>
      <c r="AY33" s="172">
        <f t="shared" si="12"/>
        <v>0</v>
      </c>
      <c r="AZ33" s="172">
        <f t="shared" si="12"/>
        <v>0</v>
      </c>
      <c r="BA33" s="172">
        <f t="shared" si="12"/>
        <v>0</v>
      </c>
      <c r="BB33" s="172">
        <f t="shared" si="12"/>
        <v>0</v>
      </c>
      <c r="BC33" s="172">
        <f t="shared" si="12"/>
        <v>0</v>
      </c>
      <c r="BD33" s="172">
        <f t="shared" si="12"/>
        <v>0</v>
      </c>
      <c r="BE33" s="172">
        <f t="shared" si="12"/>
        <v>0</v>
      </c>
      <c r="BF33" s="172">
        <f t="shared" si="12"/>
        <v>0</v>
      </c>
      <c r="BG33" s="172">
        <f t="shared" si="12"/>
        <v>0</v>
      </c>
      <c r="BH33" s="172">
        <f t="shared" si="12"/>
        <v>0</v>
      </c>
      <c r="BI33" s="172">
        <f t="shared" si="12"/>
        <v>0</v>
      </c>
      <c r="BJ33" s="172">
        <f t="shared" si="12"/>
        <v>0</v>
      </c>
      <c r="BK33" s="172">
        <f t="shared" si="12"/>
        <v>0</v>
      </c>
      <c r="BL33" s="172">
        <f t="shared" si="12"/>
        <v>0</v>
      </c>
      <c r="BM33" s="172">
        <f t="shared" si="12"/>
        <v>0</v>
      </c>
      <c r="BN33" s="172">
        <f t="shared" si="12"/>
        <v>0</v>
      </c>
      <c r="BO33" s="172">
        <f t="shared" si="12"/>
        <v>0</v>
      </c>
      <c r="BP33" s="172">
        <f t="shared" si="12"/>
        <v>0</v>
      </c>
      <c r="BQ33" s="172">
        <f t="shared" si="12"/>
        <v>0</v>
      </c>
      <c r="BR33" s="172">
        <f t="shared" ref="BR33:CW33" si="13">SUM(BR14,BR16:BR19,BR28,BR30:BR31)</f>
        <v>0</v>
      </c>
      <c r="BS33" s="172">
        <f t="shared" si="13"/>
        <v>0</v>
      </c>
      <c r="BT33" s="172">
        <f t="shared" si="13"/>
        <v>0</v>
      </c>
      <c r="BU33" s="172">
        <f t="shared" si="13"/>
        <v>0</v>
      </c>
      <c r="BV33" s="172">
        <f t="shared" si="13"/>
        <v>0</v>
      </c>
      <c r="BW33" s="172">
        <f t="shared" si="13"/>
        <v>0</v>
      </c>
      <c r="BX33" s="172">
        <f t="shared" si="13"/>
        <v>0</v>
      </c>
      <c r="BY33" s="172">
        <f t="shared" si="13"/>
        <v>0</v>
      </c>
      <c r="BZ33" s="172">
        <f t="shared" si="13"/>
        <v>0</v>
      </c>
      <c r="CA33" s="172">
        <f t="shared" si="13"/>
        <v>0</v>
      </c>
      <c r="CB33" s="172">
        <f t="shared" si="13"/>
        <v>0</v>
      </c>
      <c r="CC33" s="172">
        <f t="shared" si="13"/>
        <v>0</v>
      </c>
      <c r="CD33" s="172">
        <f t="shared" si="13"/>
        <v>0</v>
      </c>
      <c r="CE33" s="172">
        <f t="shared" si="13"/>
        <v>0</v>
      </c>
      <c r="CF33" s="172">
        <f t="shared" si="13"/>
        <v>0</v>
      </c>
      <c r="CG33" s="172">
        <f t="shared" si="13"/>
        <v>0</v>
      </c>
      <c r="CH33" s="172">
        <f t="shared" si="13"/>
        <v>0</v>
      </c>
      <c r="CI33" s="172">
        <f t="shared" si="13"/>
        <v>0</v>
      </c>
      <c r="CJ33" s="172">
        <f t="shared" si="13"/>
        <v>0</v>
      </c>
      <c r="CK33" s="172">
        <f t="shared" si="13"/>
        <v>0</v>
      </c>
      <c r="CL33" s="172">
        <f t="shared" si="13"/>
        <v>0</v>
      </c>
      <c r="CM33" s="172">
        <f t="shared" si="13"/>
        <v>0</v>
      </c>
      <c r="CN33" s="172">
        <f t="shared" si="13"/>
        <v>0</v>
      </c>
      <c r="CO33" s="172">
        <f t="shared" si="13"/>
        <v>0</v>
      </c>
      <c r="CP33" s="172">
        <f t="shared" si="13"/>
        <v>0</v>
      </c>
      <c r="CQ33" s="172">
        <f t="shared" si="13"/>
        <v>0</v>
      </c>
      <c r="CR33" s="172">
        <f t="shared" si="13"/>
        <v>0</v>
      </c>
      <c r="CS33" s="172">
        <f t="shared" si="13"/>
        <v>0</v>
      </c>
      <c r="CT33" s="172">
        <f t="shared" si="13"/>
        <v>0</v>
      </c>
      <c r="CU33" s="172">
        <f t="shared" si="13"/>
        <v>0</v>
      </c>
      <c r="CV33" s="172">
        <f t="shared" si="13"/>
        <v>0</v>
      </c>
      <c r="CW33" s="172">
        <f t="shared" si="13"/>
        <v>0</v>
      </c>
      <c r="CX33" s="172">
        <f t="shared" ref="CX33:EC33" si="14">SUM(CX14,CX16:CX19,CX28,CX30:CX31)</f>
        <v>0</v>
      </c>
      <c r="CY33" s="172">
        <f t="shared" si="14"/>
        <v>0</v>
      </c>
      <c r="CZ33" s="172">
        <f t="shared" si="14"/>
        <v>0</v>
      </c>
      <c r="DA33" s="172">
        <f t="shared" si="14"/>
        <v>0</v>
      </c>
      <c r="DB33" s="172">
        <f t="shared" si="14"/>
        <v>0</v>
      </c>
      <c r="DC33" s="172">
        <f t="shared" si="14"/>
        <v>0</v>
      </c>
      <c r="DD33" s="172">
        <f t="shared" si="14"/>
        <v>0</v>
      </c>
      <c r="DE33" s="172">
        <f t="shared" si="14"/>
        <v>0</v>
      </c>
      <c r="DF33" s="172">
        <f t="shared" si="14"/>
        <v>0</v>
      </c>
      <c r="DG33" s="172">
        <f t="shared" si="14"/>
        <v>0</v>
      </c>
      <c r="DH33" s="172">
        <f t="shared" si="14"/>
        <v>0</v>
      </c>
      <c r="DI33" s="172">
        <f t="shared" si="14"/>
        <v>0</v>
      </c>
      <c r="DJ33" s="172">
        <f t="shared" si="14"/>
        <v>0</v>
      </c>
      <c r="DK33" s="172">
        <f t="shared" si="14"/>
        <v>0</v>
      </c>
      <c r="DL33" s="172">
        <f t="shared" si="14"/>
        <v>0</v>
      </c>
      <c r="DM33" s="172">
        <f t="shared" si="14"/>
        <v>0</v>
      </c>
      <c r="DN33" s="172">
        <f t="shared" si="14"/>
        <v>0</v>
      </c>
      <c r="DO33" s="172">
        <f t="shared" si="14"/>
        <v>0</v>
      </c>
      <c r="DP33" s="172">
        <f t="shared" si="14"/>
        <v>0</v>
      </c>
      <c r="DQ33" s="172">
        <f t="shared" si="14"/>
        <v>0</v>
      </c>
      <c r="DR33" s="172">
        <f t="shared" si="14"/>
        <v>0</v>
      </c>
      <c r="DS33" s="172">
        <f t="shared" si="14"/>
        <v>0</v>
      </c>
      <c r="DT33" s="172">
        <f t="shared" si="14"/>
        <v>0</v>
      </c>
      <c r="DU33" s="172">
        <f t="shared" si="14"/>
        <v>0</v>
      </c>
      <c r="DV33" s="172">
        <f t="shared" si="14"/>
        <v>0</v>
      </c>
      <c r="DW33" s="172">
        <f t="shared" si="14"/>
        <v>0</v>
      </c>
      <c r="DX33" s="172">
        <f t="shared" si="14"/>
        <v>0</v>
      </c>
      <c r="DY33" s="172">
        <f t="shared" si="14"/>
        <v>0</v>
      </c>
      <c r="DZ33" s="172">
        <f t="shared" si="14"/>
        <v>0</v>
      </c>
      <c r="EA33" s="172">
        <f t="shared" si="14"/>
        <v>0</v>
      </c>
      <c r="EB33" s="172">
        <f t="shared" si="14"/>
        <v>0</v>
      </c>
      <c r="EC33" s="172">
        <f t="shared" si="14"/>
        <v>0</v>
      </c>
      <c r="ED33" s="172">
        <f t="shared" ref="ED33:EZ33" si="15">SUM(ED14,ED16:ED19,ED28,ED30:ED31)</f>
        <v>0</v>
      </c>
      <c r="EE33" s="172">
        <f t="shared" si="15"/>
        <v>0</v>
      </c>
      <c r="EF33" s="172">
        <f t="shared" si="15"/>
        <v>0</v>
      </c>
      <c r="EG33" s="172">
        <f t="shared" si="15"/>
        <v>0</v>
      </c>
      <c r="EH33" s="172">
        <f t="shared" si="15"/>
        <v>0</v>
      </c>
      <c r="EI33" s="172">
        <f t="shared" si="15"/>
        <v>0</v>
      </c>
      <c r="EJ33" s="172">
        <f t="shared" si="15"/>
        <v>0</v>
      </c>
      <c r="EK33" s="172">
        <f t="shared" si="15"/>
        <v>0</v>
      </c>
      <c r="EL33" s="172">
        <f t="shared" si="15"/>
        <v>0</v>
      </c>
      <c r="EM33" s="172">
        <f t="shared" si="15"/>
        <v>0</v>
      </c>
      <c r="EN33" s="172">
        <f t="shared" si="15"/>
        <v>0</v>
      </c>
      <c r="EO33" s="172">
        <f t="shared" si="15"/>
        <v>0</v>
      </c>
      <c r="EP33" s="172">
        <f t="shared" si="15"/>
        <v>0</v>
      </c>
      <c r="EQ33" s="172">
        <f t="shared" si="15"/>
        <v>0</v>
      </c>
      <c r="ER33" s="172">
        <f t="shared" si="15"/>
        <v>0</v>
      </c>
      <c r="ES33" s="172">
        <f t="shared" si="15"/>
        <v>0</v>
      </c>
      <c r="ET33" s="172">
        <f t="shared" si="15"/>
        <v>0</v>
      </c>
      <c r="EU33" s="172">
        <f t="shared" si="15"/>
        <v>0</v>
      </c>
      <c r="EV33" s="172">
        <f t="shared" si="15"/>
        <v>0</v>
      </c>
      <c r="EW33" s="172">
        <f t="shared" si="15"/>
        <v>0</v>
      </c>
      <c r="EX33" s="172">
        <f t="shared" si="15"/>
        <v>0</v>
      </c>
      <c r="EY33" s="172">
        <f t="shared" si="15"/>
        <v>0</v>
      </c>
      <c r="EZ33" s="172">
        <f t="shared" si="15"/>
        <v>0</v>
      </c>
    </row>
    <row r="34" spans="1:156" x14ac:dyDescent="0.3">
      <c r="B34" s="128"/>
      <c r="D34" s="195"/>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row>
    <row r="35" spans="1:156" x14ac:dyDescent="0.3">
      <c r="B35" s="115" t="s">
        <v>177</v>
      </c>
      <c r="C35" s="107"/>
      <c r="D35" s="172">
        <f>SUM(F35:EZ35)</f>
        <v>0</v>
      </c>
      <c r="E35" s="189"/>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row>
    <row r="36" spans="1:156" x14ac:dyDescent="0.3">
      <c r="B36" s="115" t="s">
        <v>178</v>
      </c>
      <c r="C36" s="107"/>
      <c r="D36" s="172">
        <f>SUM(F36:EZ36)</f>
        <v>0</v>
      </c>
      <c r="E36" s="189"/>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row>
    <row r="37" spans="1:156" x14ac:dyDescent="0.3">
      <c r="B37" s="115" t="s">
        <v>179</v>
      </c>
      <c r="C37" s="107"/>
      <c r="D37" s="172">
        <f>SUM(F37:EZ37)</f>
        <v>0</v>
      </c>
      <c r="E37" s="189"/>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row>
    <row r="38" spans="1:156" x14ac:dyDescent="0.3">
      <c r="B38" s="128"/>
      <c r="D38" s="195"/>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row>
    <row r="39" spans="1:156" s="85" customFormat="1" x14ac:dyDescent="0.3">
      <c r="A39" s="30"/>
      <c r="B39" s="119" t="s">
        <v>180</v>
      </c>
      <c r="C39" s="119"/>
      <c r="D39" s="172">
        <f>SUM(F39:EZ39)</f>
        <v>0</v>
      </c>
      <c r="E39" s="193"/>
      <c r="F39" s="172">
        <f t="shared" ref="F39:AK39" si="16">SUM(F33,F35:F37)</f>
        <v>0</v>
      </c>
      <c r="G39" s="172">
        <f t="shared" si="16"/>
        <v>0</v>
      </c>
      <c r="H39" s="172">
        <f t="shared" si="16"/>
        <v>0</v>
      </c>
      <c r="I39" s="172">
        <f t="shared" si="16"/>
        <v>0</v>
      </c>
      <c r="J39" s="172">
        <f t="shared" si="16"/>
        <v>0</v>
      </c>
      <c r="K39" s="172">
        <f t="shared" si="16"/>
        <v>0</v>
      </c>
      <c r="L39" s="172">
        <f t="shared" si="16"/>
        <v>0</v>
      </c>
      <c r="M39" s="172">
        <f t="shared" si="16"/>
        <v>0</v>
      </c>
      <c r="N39" s="172">
        <f t="shared" si="16"/>
        <v>0</v>
      </c>
      <c r="O39" s="172">
        <f t="shared" si="16"/>
        <v>0</v>
      </c>
      <c r="P39" s="172">
        <f t="shared" si="16"/>
        <v>0</v>
      </c>
      <c r="Q39" s="172">
        <f t="shared" si="16"/>
        <v>0</v>
      </c>
      <c r="R39" s="172">
        <f t="shared" si="16"/>
        <v>0</v>
      </c>
      <c r="S39" s="172">
        <f t="shared" si="16"/>
        <v>0</v>
      </c>
      <c r="T39" s="172">
        <f t="shared" si="16"/>
        <v>0</v>
      </c>
      <c r="U39" s="172">
        <f t="shared" si="16"/>
        <v>0</v>
      </c>
      <c r="V39" s="172">
        <f t="shared" si="16"/>
        <v>0</v>
      </c>
      <c r="W39" s="172">
        <f t="shared" si="16"/>
        <v>0</v>
      </c>
      <c r="X39" s="172">
        <f t="shared" si="16"/>
        <v>0</v>
      </c>
      <c r="Y39" s="172">
        <f t="shared" si="16"/>
        <v>0</v>
      </c>
      <c r="Z39" s="172">
        <f t="shared" si="16"/>
        <v>0</v>
      </c>
      <c r="AA39" s="172">
        <f t="shared" si="16"/>
        <v>0</v>
      </c>
      <c r="AB39" s="172">
        <f t="shared" si="16"/>
        <v>0</v>
      </c>
      <c r="AC39" s="172">
        <f t="shared" si="16"/>
        <v>0</v>
      </c>
      <c r="AD39" s="172">
        <f t="shared" si="16"/>
        <v>0</v>
      </c>
      <c r="AE39" s="172">
        <f t="shared" si="16"/>
        <v>0</v>
      </c>
      <c r="AF39" s="172">
        <f t="shared" si="16"/>
        <v>0</v>
      </c>
      <c r="AG39" s="172">
        <f t="shared" si="16"/>
        <v>0</v>
      </c>
      <c r="AH39" s="172">
        <f t="shared" si="16"/>
        <v>0</v>
      </c>
      <c r="AI39" s="172">
        <f t="shared" si="16"/>
        <v>0</v>
      </c>
      <c r="AJ39" s="172">
        <f t="shared" si="16"/>
        <v>0</v>
      </c>
      <c r="AK39" s="172">
        <f t="shared" si="16"/>
        <v>0</v>
      </c>
      <c r="AL39" s="172">
        <f t="shared" ref="AL39:BQ39" si="17">SUM(AL33,AL35:AL37)</f>
        <v>0</v>
      </c>
      <c r="AM39" s="172">
        <f t="shared" si="17"/>
        <v>0</v>
      </c>
      <c r="AN39" s="172">
        <f t="shared" si="17"/>
        <v>0</v>
      </c>
      <c r="AO39" s="172">
        <f t="shared" si="17"/>
        <v>0</v>
      </c>
      <c r="AP39" s="172">
        <f t="shared" si="17"/>
        <v>0</v>
      </c>
      <c r="AQ39" s="172">
        <f t="shared" si="17"/>
        <v>0</v>
      </c>
      <c r="AR39" s="172">
        <f t="shared" si="17"/>
        <v>0</v>
      </c>
      <c r="AS39" s="172">
        <f t="shared" si="17"/>
        <v>0</v>
      </c>
      <c r="AT39" s="172">
        <f t="shared" si="17"/>
        <v>0</v>
      </c>
      <c r="AU39" s="172">
        <f t="shared" si="17"/>
        <v>0</v>
      </c>
      <c r="AV39" s="172">
        <f t="shared" si="17"/>
        <v>0</v>
      </c>
      <c r="AW39" s="172">
        <f t="shared" si="17"/>
        <v>0</v>
      </c>
      <c r="AX39" s="172">
        <f t="shared" si="17"/>
        <v>0</v>
      </c>
      <c r="AY39" s="172">
        <f t="shared" si="17"/>
        <v>0</v>
      </c>
      <c r="AZ39" s="172">
        <f t="shared" si="17"/>
        <v>0</v>
      </c>
      <c r="BA39" s="172">
        <f t="shared" si="17"/>
        <v>0</v>
      </c>
      <c r="BB39" s="172">
        <f t="shared" si="17"/>
        <v>0</v>
      </c>
      <c r="BC39" s="172">
        <f t="shared" si="17"/>
        <v>0</v>
      </c>
      <c r="BD39" s="172">
        <f t="shared" si="17"/>
        <v>0</v>
      </c>
      <c r="BE39" s="172">
        <f t="shared" si="17"/>
        <v>0</v>
      </c>
      <c r="BF39" s="172">
        <f t="shared" si="17"/>
        <v>0</v>
      </c>
      <c r="BG39" s="172">
        <f t="shared" si="17"/>
        <v>0</v>
      </c>
      <c r="BH39" s="172">
        <f t="shared" si="17"/>
        <v>0</v>
      </c>
      <c r="BI39" s="172">
        <f t="shared" si="17"/>
        <v>0</v>
      </c>
      <c r="BJ39" s="172">
        <f t="shared" si="17"/>
        <v>0</v>
      </c>
      <c r="BK39" s="172">
        <f t="shared" si="17"/>
        <v>0</v>
      </c>
      <c r="BL39" s="172">
        <f t="shared" si="17"/>
        <v>0</v>
      </c>
      <c r="BM39" s="172">
        <f t="shared" si="17"/>
        <v>0</v>
      </c>
      <c r="BN39" s="172">
        <f t="shared" si="17"/>
        <v>0</v>
      </c>
      <c r="BO39" s="172">
        <f t="shared" si="17"/>
        <v>0</v>
      </c>
      <c r="BP39" s="172">
        <f t="shared" si="17"/>
        <v>0</v>
      </c>
      <c r="BQ39" s="172">
        <f t="shared" si="17"/>
        <v>0</v>
      </c>
      <c r="BR39" s="172">
        <f t="shared" ref="BR39:CW39" si="18">SUM(BR33,BR35:BR37)</f>
        <v>0</v>
      </c>
      <c r="BS39" s="172">
        <f t="shared" si="18"/>
        <v>0</v>
      </c>
      <c r="BT39" s="172">
        <f t="shared" si="18"/>
        <v>0</v>
      </c>
      <c r="BU39" s="172">
        <f t="shared" si="18"/>
        <v>0</v>
      </c>
      <c r="BV39" s="172">
        <f t="shared" si="18"/>
        <v>0</v>
      </c>
      <c r="BW39" s="172">
        <f t="shared" si="18"/>
        <v>0</v>
      </c>
      <c r="BX39" s="172">
        <f t="shared" si="18"/>
        <v>0</v>
      </c>
      <c r="BY39" s="172">
        <f t="shared" si="18"/>
        <v>0</v>
      </c>
      <c r="BZ39" s="172">
        <f t="shared" si="18"/>
        <v>0</v>
      </c>
      <c r="CA39" s="172">
        <f t="shared" si="18"/>
        <v>0</v>
      </c>
      <c r="CB39" s="172">
        <f t="shared" si="18"/>
        <v>0</v>
      </c>
      <c r="CC39" s="172">
        <f t="shared" si="18"/>
        <v>0</v>
      </c>
      <c r="CD39" s="172">
        <f t="shared" si="18"/>
        <v>0</v>
      </c>
      <c r="CE39" s="172">
        <f t="shared" si="18"/>
        <v>0</v>
      </c>
      <c r="CF39" s="172">
        <f t="shared" si="18"/>
        <v>0</v>
      </c>
      <c r="CG39" s="172">
        <f t="shared" si="18"/>
        <v>0</v>
      </c>
      <c r="CH39" s="172">
        <f t="shared" si="18"/>
        <v>0</v>
      </c>
      <c r="CI39" s="172">
        <f t="shared" si="18"/>
        <v>0</v>
      </c>
      <c r="CJ39" s="172">
        <f t="shared" si="18"/>
        <v>0</v>
      </c>
      <c r="CK39" s="172">
        <f t="shared" si="18"/>
        <v>0</v>
      </c>
      <c r="CL39" s="172">
        <f t="shared" si="18"/>
        <v>0</v>
      </c>
      <c r="CM39" s="172">
        <f t="shared" si="18"/>
        <v>0</v>
      </c>
      <c r="CN39" s="172">
        <f t="shared" si="18"/>
        <v>0</v>
      </c>
      <c r="CO39" s="172">
        <f t="shared" si="18"/>
        <v>0</v>
      </c>
      <c r="CP39" s="172">
        <f t="shared" si="18"/>
        <v>0</v>
      </c>
      <c r="CQ39" s="172">
        <f t="shared" si="18"/>
        <v>0</v>
      </c>
      <c r="CR39" s="172">
        <f t="shared" si="18"/>
        <v>0</v>
      </c>
      <c r="CS39" s="172">
        <f t="shared" si="18"/>
        <v>0</v>
      </c>
      <c r="CT39" s="172">
        <f t="shared" si="18"/>
        <v>0</v>
      </c>
      <c r="CU39" s="172">
        <f t="shared" si="18"/>
        <v>0</v>
      </c>
      <c r="CV39" s="172">
        <f t="shared" si="18"/>
        <v>0</v>
      </c>
      <c r="CW39" s="172">
        <f t="shared" si="18"/>
        <v>0</v>
      </c>
      <c r="CX39" s="172">
        <f t="shared" ref="CX39:EC39" si="19">SUM(CX33,CX35:CX37)</f>
        <v>0</v>
      </c>
      <c r="CY39" s="172">
        <f t="shared" si="19"/>
        <v>0</v>
      </c>
      <c r="CZ39" s="172">
        <f t="shared" si="19"/>
        <v>0</v>
      </c>
      <c r="DA39" s="172">
        <f t="shared" si="19"/>
        <v>0</v>
      </c>
      <c r="DB39" s="172">
        <f t="shared" si="19"/>
        <v>0</v>
      </c>
      <c r="DC39" s="172">
        <f t="shared" si="19"/>
        <v>0</v>
      </c>
      <c r="DD39" s="172">
        <f t="shared" si="19"/>
        <v>0</v>
      </c>
      <c r="DE39" s="172">
        <f t="shared" si="19"/>
        <v>0</v>
      </c>
      <c r="DF39" s="172">
        <f t="shared" si="19"/>
        <v>0</v>
      </c>
      <c r="DG39" s="172">
        <f t="shared" si="19"/>
        <v>0</v>
      </c>
      <c r="DH39" s="172">
        <f t="shared" si="19"/>
        <v>0</v>
      </c>
      <c r="DI39" s="172">
        <f t="shared" si="19"/>
        <v>0</v>
      </c>
      <c r="DJ39" s="172">
        <f t="shared" si="19"/>
        <v>0</v>
      </c>
      <c r="DK39" s="172">
        <f t="shared" si="19"/>
        <v>0</v>
      </c>
      <c r="DL39" s="172">
        <f t="shared" si="19"/>
        <v>0</v>
      </c>
      <c r="DM39" s="172">
        <f t="shared" si="19"/>
        <v>0</v>
      </c>
      <c r="DN39" s="172">
        <f t="shared" si="19"/>
        <v>0</v>
      </c>
      <c r="DO39" s="172">
        <f t="shared" si="19"/>
        <v>0</v>
      </c>
      <c r="DP39" s="172">
        <f t="shared" si="19"/>
        <v>0</v>
      </c>
      <c r="DQ39" s="172">
        <f t="shared" si="19"/>
        <v>0</v>
      </c>
      <c r="DR39" s="172">
        <f t="shared" si="19"/>
        <v>0</v>
      </c>
      <c r="DS39" s="172">
        <f t="shared" si="19"/>
        <v>0</v>
      </c>
      <c r="DT39" s="172">
        <f t="shared" si="19"/>
        <v>0</v>
      </c>
      <c r="DU39" s="172">
        <f t="shared" si="19"/>
        <v>0</v>
      </c>
      <c r="DV39" s="172">
        <f t="shared" si="19"/>
        <v>0</v>
      </c>
      <c r="DW39" s="172">
        <f t="shared" si="19"/>
        <v>0</v>
      </c>
      <c r="DX39" s="172">
        <f t="shared" si="19"/>
        <v>0</v>
      </c>
      <c r="DY39" s="172">
        <f t="shared" si="19"/>
        <v>0</v>
      </c>
      <c r="DZ39" s="172">
        <f t="shared" si="19"/>
        <v>0</v>
      </c>
      <c r="EA39" s="172">
        <f t="shared" si="19"/>
        <v>0</v>
      </c>
      <c r="EB39" s="172">
        <f t="shared" si="19"/>
        <v>0</v>
      </c>
      <c r="EC39" s="172">
        <f t="shared" si="19"/>
        <v>0</v>
      </c>
      <c r="ED39" s="172">
        <f t="shared" ref="ED39:EZ39" si="20">SUM(ED33,ED35:ED37)</f>
        <v>0</v>
      </c>
      <c r="EE39" s="172">
        <f t="shared" si="20"/>
        <v>0</v>
      </c>
      <c r="EF39" s="172">
        <f t="shared" si="20"/>
        <v>0</v>
      </c>
      <c r="EG39" s="172">
        <f t="shared" si="20"/>
        <v>0</v>
      </c>
      <c r="EH39" s="172">
        <f t="shared" si="20"/>
        <v>0</v>
      </c>
      <c r="EI39" s="172">
        <f t="shared" si="20"/>
        <v>0</v>
      </c>
      <c r="EJ39" s="172">
        <f t="shared" si="20"/>
        <v>0</v>
      </c>
      <c r="EK39" s="172">
        <f t="shared" si="20"/>
        <v>0</v>
      </c>
      <c r="EL39" s="172">
        <f t="shared" si="20"/>
        <v>0</v>
      </c>
      <c r="EM39" s="172">
        <f t="shared" si="20"/>
        <v>0</v>
      </c>
      <c r="EN39" s="172">
        <f t="shared" si="20"/>
        <v>0</v>
      </c>
      <c r="EO39" s="172">
        <f t="shared" si="20"/>
        <v>0</v>
      </c>
      <c r="EP39" s="172">
        <f t="shared" si="20"/>
        <v>0</v>
      </c>
      <c r="EQ39" s="172">
        <f t="shared" si="20"/>
        <v>0</v>
      </c>
      <c r="ER39" s="172">
        <f t="shared" si="20"/>
        <v>0</v>
      </c>
      <c r="ES39" s="172">
        <f t="shared" si="20"/>
        <v>0</v>
      </c>
      <c r="ET39" s="172">
        <f t="shared" si="20"/>
        <v>0</v>
      </c>
      <c r="EU39" s="172">
        <f t="shared" si="20"/>
        <v>0</v>
      </c>
      <c r="EV39" s="172">
        <f t="shared" si="20"/>
        <v>0</v>
      </c>
      <c r="EW39" s="172">
        <f t="shared" si="20"/>
        <v>0</v>
      </c>
      <c r="EX39" s="172">
        <f t="shared" si="20"/>
        <v>0</v>
      </c>
      <c r="EY39" s="172">
        <f t="shared" si="20"/>
        <v>0</v>
      </c>
      <c r="EZ39" s="172">
        <f t="shared" si="20"/>
        <v>0</v>
      </c>
    </row>
    <row r="40" spans="1:156" x14ac:dyDescent="0.3">
      <c r="B40" s="128"/>
      <c r="D40" s="195"/>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row>
    <row r="41" spans="1:156" x14ac:dyDescent="0.3">
      <c r="B41" s="113" t="s">
        <v>181</v>
      </c>
      <c r="C41" s="113"/>
      <c r="D41" s="172">
        <f t="shared" ref="D41:D53" si="21">SUM(F41:EZ41)</f>
        <v>0</v>
      </c>
      <c r="E41" s="189"/>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x14ac:dyDescent="0.3">
      <c r="B42" s="113" t="s">
        <v>280</v>
      </c>
      <c r="C42" s="113"/>
      <c r="D42" s="172">
        <f t="shared" si="21"/>
        <v>0</v>
      </c>
      <c r="E42" s="189"/>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row>
    <row r="43" spans="1:156" x14ac:dyDescent="0.3">
      <c r="B43" s="113" t="s">
        <v>281</v>
      </c>
      <c r="C43" s="113"/>
      <c r="D43" s="172">
        <f t="shared" si="21"/>
        <v>0</v>
      </c>
      <c r="E43" s="189"/>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row>
    <row r="44" spans="1:156" x14ac:dyDescent="0.3">
      <c r="B44" s="113" t="s">
        <v>282</v>
      </c>
      <c r="C44" s="113"/>
      <c r="D44" s="172">
        <f t="shared" si="21"/>
        <v>0</v>
      </c>
      <c r="E44" s="189"/>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row>
    <row r="45" spans="1:156" x14ac:dyDescent="0.3">
      <c r="B45" s="113" t="s">
        <v>283</v>
      </c>
      <c r="C45" s="113"/>
      <c r="D45" s="172">
        <f t="shared" si="21"/>
        <v>0</v>
      </c>
      <c r="E45" s="189"/>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row>
    <row r="46" spans="1:156" x14ac:dyDescent="0.3">
      <c r="B46" s="113" t="s">
        <v>148</v>
      </c>
      <c r="C46" s="113"/>
      <c r="D46" s="172">
        <f t="shared" si="21"/>
        <v>0</v>
      </c>
      <c r="E46" s="189"/>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row>
    <row r="47" spans="1:156" x14ac:dyDescent="0.3">
      <c r="B47" s="113" t="s">
        <v>149</v>
      </c>
      <c r="C47" s="113"/>
      <c r="D47" s="172">
        <f t="shared" si="21"/>
        <v>0</v>
      </c>
      <c r="E47" s="189"/>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row>
    <row r="48" spans="1:156" x14ac:dyDescent="0.3">
      <c r="B48" s="113" t="s">
        <v>284</v>
      </c>
      <c r="C48" s="113"/>
      <c r="D48" s="172">
        <f t="shared" si="21"/>
        <v>0</v>
      </c>
      <c r="E48" s="189"/>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row>
    <row r="49" spans="1:156" x14ac:dyDescent="0.3">
      <c r="B49" s="113" t="s">
        <v>151</v>
      </c>
      <c r="C49" s="113"/>
      <c r="D49" s="172">
        <f t="shared" si="21"/>
        <v>0</v>
      </c>
      <c r="E49" s="189"/>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row>
    <row r="50" spans="1:156" x14ac:dyDescent="0.3">
      <c r="B50" s="113" t="s">
        <v>150</v>
      </c>
      <c r="C50" s="113"/>
      <c r="D50" s="172">
        <f t="shared" si="21"/>
        <v>0</v>
      </c>
      <c r="E50" s="189"/>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row>
    <row r="51" spans="1:156" x14ac:dyDescent="0.3">
      <c r="B51" s="86" t="s">
        <v>152</v>
      </c>
      <c r="C51" s="106"/>
      <c r="D51" s="172">
        <f t="shared" si="21"/>
        <v>0</v>
      </c>
      <c r="E51" s="189"/>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row>
    <row r="52" spans="1:156" x14ac:dyDescent="0.3">
      <c r="B52" s="113" t="s">
        <v>153</v>
      </c>
      <c r="C52" s="113"/>
      <c r="D52" s="172">
        <f t="shared" si="21"/>
        <v>0</v>
      </c>
      <c r="E52" s="189"/>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row>
    <row r="53" spans="1:156" x14ac:dyDescent="0.3">
      <c r="B53" s="114" t="s">
        <v>154</v>
      </c>
      <c r="C53" s="114"/>
      <c r="D53" s="172">
        <f t="shared" si="21"/>
        <v>0</v>
      </c>
      <c r="E53" s="189"/>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row>
    <row r="54" spans="1:156" x14ac:dyDescent="0.3">
      <c r="B54" s="131"/>
      <c r="C54" s="131"/>
      <c r="D54" s="195"/>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row>
    <row r="55" spans="1:156" s="85" customFormat="1" x14ac:dyDescent="0.3">
      <c r="A55" s="10"/>
      <c r="B55" s="119" t="s">
        <v>182</v>
      </c>
      <c r="C55" s="119"/>
      <c r="D55" s="172">
        <f>SUM(F55:EZ55)</f>
        <v>0</v>
      </c>
      <c r="E55" s="193"/>
      <c r="F55" s="172">
        <f t="shared" ref="F55:AK55" si="22">SUM(F39,F41:F53)</f>
        <v>0</v>
      </c>
      <c r="G55" s="172">
        <f t="shared" si="22"/>
        <v>0</v>
      </c>
      <c r="H55" s="172">
        <f t="shared" si="22"/>
        <v>0</v>
      </c>
      <c r="I55" s="172">
        <f t="shared" si="22"/>
        <v>0</v>
      </c>
      <c r="J55" s="172">
        <f t="shared" si="22"/>
        <v>0</v>
      </c>
      <c r="K55" s="172">
        <f t="shared" si="22"/>
        <v>0</v>
      </c>
      <c r="L55" s="172">
        <f t="shared" si="22"/>
        <v>0</v>
      </c>
      <c r="M55" s="172">
        <f t="shared" si="22"/>
        <v>0</v>
      </c>
      <c r="N55" s="172">
        <f t="shared" si="22"/>
        <v>0</v>
      </c>
      <c r="O55" s="172">
        <f t="shared" si="22"/>
        <v>0</v>
      </c>
      <c r="P55" s="172">
        <f t="shared" si="22"/>
        <v>0</v>
      </c>
      <c r="Q55" s="172">
        <f t="shared" si="22"/>
        <v>0</v>
      </c>
      <c r="R55" s="172">
        <f t="shared" si="22"/>
        <v>0</v>
      </c>
      <c r="S55" s="172">
        <f t="shared" si="22"/>
        <v>0</v>
      </c>
      <c r="T55" s="172">
        <f t="shared" si="22"/>
        <v>0</v>
      </c>
      <c r="U55" s="172">
        <f t="shared" si="22"/>
        <v>0</v>
      </c>
      <c r="V55" s="172">
        <f t="shared" si="22"/>
        <v>0</v>
      </c>
      <c r="W55" s="172">
        <f t="shared" si="22"/>
        <v>0</v>
      </c>
      <c r="X55" s="172">
        <f t="shared" si="22"/>
        <v>0</v>
      </c>
      <c r="Y55" s="172">
        <f t="shared" si="22"/>
        <v>0</v>
      </c>
      <c r="Z55" s="172">
        <f t="shared" si="22"/>
        <v>0</v>
      </c>
      <c r="AA55" s="172">
        <f t="shared" si="22"/>
        <v>0</v>
      </c>
      <c r="AB55" s="172">
        <f t="shared" si="22"/>
        <v>0</v>
      </c>
      <c r="AC55" s="172">
        <f t="shared" si="22"/>
        <v>0</v>
      </c>
      <c r="AD55" s="172">
        <f t="shared" si="22"/>
        <v>0</v>
      </c>
      <c r="AE55" s="172">
        <f t="shared" si="22"/>
        <v>0</v>
      </c>
      <c r="AF55" s="172">
        <f t="shared" si="22"/>
        <v>0</v>
      </c>
      <c r="AG55" s="172">
        <f t="shared" si="22"/>
        <v>0</v>
      </c>
      <c r="AH55" s="172">
        <f t="shared" si="22"/>
        <v>0</v>
      </c>
      <c r="AI55" s="172">
        <f t="shared" si="22"/>
        <v>0</v>
      </c>
      <c r="AJ55" s="172">
        <f t="shared" si="22"/>
        <v>0</v>
      </c>
      <c r="AK55" s="172">
        <f t="shared" si="22"/>
        <v>0</v>
      </c>
      <c r="AL55" s="172">
        <f t="shared" ref="AL55:BQ55" si="23">SUM(AL39,AL41:AL53)</f>
        <v>0</v>
      </c>
      <c r="AM55" s="172">
        <f t="shared" si="23"/>
        <v>0</v>
      </c>
      <c r="AN55" s="172">
        <f t="shared" si="23"/>
        <v>0</v>
      </c>
      <c r="AO55" s="172">
        <f t="shared" si="23"/>
        <v>0</v>
      </c>
      <c r="AP55" s="172">
        <f t="shared" si="23"/>
        <v>0</v>
      </c>
      <c r="AQ55" s="172">
        <f t="shared" si="23"/>
        <v>0</v>
      </c>
      <c r="AR55" s="172">
        <f t="shared" si="23"/>
        <v>0</v>
      </c>
      <c r="AS55" s="172">
        <f t="shared" si="23"/>
        <v>0</v>
      </c>
      <c r="AT55" s="172">
        <f t="shared" si="23"/>
        <v>0</v>
      </c>
      <c r="AU55" s="172">
        <f t="shared" si="23"/>
        <v>0</v>
      </c>
      <c r="AV55" s="172">
        <f t="shared" si="23"/>
        <v>0</v>
      </c>
      <c r="AW55" s="172">
        <f t="shared" si="23"/>
        <v>0</v>
      </c>
      <c r="AX55" s="172">
        <f t="shared" si="23"/>
        <v>0</v>
      </c>
      <c r="AY55" s="172">
        <f t="shared" si="23"/>
        <v>0</v>
      </c>
      <c r="AZ55" s="172">
        <f t="shared" si="23"/>
        <v>0</v>
      </c>
      <c r="BA55" s="172">
        <f t="shared" si="23"/>
        <v>0</v>
      </c>
      <c r="BB55" s="172">
        <f t="shared" si="23"/>
        <v>0</v>
      </c>
      <c r="BC55" s="172">
        <f t="shared" si="23"/>
        <v>0</v>
      </c>
      <c r="BD55" s="172">
        <f t="shared" si="23"/>
        <v>0</v>
      </c>
      <c r="BE55" s="172">
        <f t="shared" si="23"/>
        <v>0</v>
      </c>
      <c r="BF55" s="172">
        <f t="shared" si="23"/>
        <v>0</v>
      </c>
      <c r="BG55" s="172">
        <f t="shared" si="23"/>
        <v>0</v>
      </c>
      <c r="BH55" s="172">
        <f t="shared" si="23"/>
        <v>0</v>
      </c>
      <c r="BI55" s="172">
        <f t="shared" si="23"/>
        <v>0</v>
      </c>
      <c r="BJ55" s="172">
        <f t="shared" si="23"/>
        <v>0</v>
      </c>
      <c r="BK55" s="172">
        <f t="shared" si="23"/>
        <v>0</v>
      </c>
      <c r="BL55" s="172">
        <f t="shared" si="23"/>
        <v>0</v>
      </c>
      <c r="BM55" s="172">
        <f t="shared" si="23"/>
        <v>0</v>
      </c>
      <c r="BN55" s="172">
        <f t="shared" si="23"/>
        <v>0</v>
      </c>
      <c r="BO55" s="172">
        <f t="shared" si="23"/>
        <v>0</v>
      </c>
      <c r="BP55" s="172">
        <f t="shared" si="23"/>
        <v>0</v>
      </c>
      <c r="BQ55" s="172">
        <f t="shared" si="23"/>
        <v>0</v>
      </c>
      <c r="BR55" s="172">
        <f t="shared" ref="BR55:CW55" si="24">SUM(BR39,BR41:BR53)</f>
        <v>0</v>
      </c>
      <c r="BS55" s="172">
        <f t="shared" si="24"/>
        <v>0</v>
      </c>
      <c r="BT55" s="172">
        <f t="shared" si="24"/>
        <v>0</v>
      </c>
      <c r="BU55" s="172">
        <f t="shared" si="24"/>
        <v>0</v>
      </c>
      <c r="BV55" s="172">
        <f t="shared" si="24"/>
        <v>0</v>
      </c>
      <c r="BW55" s="172">
        <f t="shared" si="24"/>
        <v>0</v>
      </c>
      <c r="BX55" s="172">
        <f t="shared" si="24"/>
        <v>0</v>
      </c>
      <c r="BY55" s="172">
        <f t="shared" si="24"/>
        <v>0</v>
      </c>
      <c r="BZ55" s="172">
        <f t="shared" si="24"/>
        <v>0</v>
      </c>
      <c r="CA55" s="172">
        <f t="shared" si="24"/>
        <v>0</v>
      </c>
      <c r="CB55" s="172">
        <f t="shared" si="24"/>
        <v>0</v>
      </c>
      <c r="CC55" s="172">
        <f t="shared" si="24"/>
        <v>0</v>
      </c>
      <c r="CD55" s="172">
        <f t="shared" si="24"/>
        <v>0</v>
      </c>
      <c r="CE55" s="172">
        <f t="shared" si="24"/>
        <v>0</v>
      </c>
      <c r="CF55" s="172">
        <f t="shared" si="24"/>
        <v>0</v>
      </c>
      <c r="CG55" s="172">
        <f t="shared" si="24"/>
        <v>0</v>
      </c>
      <c r="CH55" s="172">
        <f t="shared" si="24"/>
        <v>0</v>
      </c>
      <c r="CI55" s="172">
        <f t="shared" si="24"/>
        <v>0</v>
      </c>
      <c r="CJ55" s="172">
        <f t="shared" si="24"/>
        <v>0</v>
      </c>
      <c r="CK55" s="172">
        <f t="shared" si="24"/>
        <v>0</v>
      </c>
      <c r="CL55" s="172">
        <f t="shared" si="24"/>
        <v>0</v>
      </c>
      <c r="CM55" s="172">
        <f t="shared" si="24"/>
        <v>0</v>
      </c>
      <c r="CN55" s="172">
        <f t="shared" si="24"/>
        <v>0</v>
      </c>
      <c r="CO55" s="172">
        <f t="shared" si="24"/>
        <v>0</v>
      </c>
      <c r="CP55" s="172">
        <f t="shared" si="24"/>
        <v>0</v>
      </c>
      <c r="CQ55" s="172">
        <f t="shared" si="24"/>
        <v>0</v>
      </c>
      <c r="CR55" s="172">
        <f t="shared" si="24"/>
        <v>0</v>
      </c>
      <c r="CS55" s="172">
        <f t="shared" si="24"/>
        <v>0</v>
      </c>
      <c r="CT55" s="172">
        <f t="shared" si="24"/>
        <v>0</v>
      </c>
      <c r="CU55" s="172">
        <f t="shared" si="24"/>
        <v>0</v>
      </c>
      <c r="CV55" s="172">
        <f t="shared" si="24"/>
        <v>0</v>
      </c>
      <c r="CW55" s="172">
        <f t="shared" si="24"/>
        <v>0</v>
      </c>
      <c r="CX55" s="172">
        <f t="shared" ref="CX55:EC55" si="25">SUM(CX39,CX41:CX53)</f>
        <v>0</v>
      </c>
      <c r="CY55" s="172">
        <f t="shared" si="25"/>
        <v>0</v>
      </c>
      <c r="CZ55" s="172">
        <f t="shared" si="25"/>
        <v>0</v>
      </c>
      <c r="DA55" s="172">
        <f t="shared" si="25"/>
        <v>0</v>
      </c>
      <c r="DB55" s="172">
        <f t="shared" si="25"/>
        <v>0</v>
      </c>
      <c r="DC55" s="172">
        <f t="shared" si="25"/>
        <v>0</v>
      </c>
      <c r="DD55" s="172">
        <f t="shared" si="25"/>
        <v>0</v>
      </c>
      <c r="DE55" s="172">
        <f t="shared" si="25"/>
        <v>0</v>
      </c>
      <c r="DF55" s="172">
        <f t="shared" si="25"/>
        <v>0</v>
      </c>
      <c r="DG55" s="172">
        <f t="shared" si="25"/>
        <v>0</v>
      </c>
      <c r="DH55" s="172">
        <f t="shared" si="25"/>
        <v>0</v>
      </c>
      <c r="DI55" s="172">
        <f t="shared" si="25"/>
        <v>0</v>
      </c>
      <c r="DJ55" s="172">
        <f t="shared" si="25"/>
        <v>0</v>
      </c>
      <c r="DK55" s="172">
        <f t="shared" si="25"/>
        <v>0</v>
      </c>
      <c r="DL55" s="172">
        <f t="shared" si="25"/>
        <v>0</v>
      </c>
      <c r="DM55" s="172">
        <f t="shared" si="25"/>
        <v>0</v>
      </c>
      <c r="DN55" s="172">
        <f t="shared" si="25"/>
        <v>0</v>
      </c>
      <c r="DO55" s="172">
        <f t="shared" si="25"/>
        <v>0</v>
      </c>
      <c r="DP55" s="172">
        <f t="shared" si="25"/>
        <v>0</v>
      </c>
      <c r="DQ55" s="172">
        <f t="shared" si="25"/>
        <v>0</v>
      </c>
      <c r="DR55" s="172">
        <f t="shared" si="25"/>
        <v>0</v>
      </c>
      <c r="DS55" s="172">
        <f t="shared" si="25"/>
        <v>0</v>
      </c>
      <c r="DT55" s="172">
        <f t="shared" si="25"/>
        <v>0</v>
      </c>
      <c r="DU55" s="172">
        <f t="shared" si="25"/>
        <v>0</v>
      </c>
      <c r="DV55" s="172">
        <f t="shared" si="25"/>
        <v>0</v>
      </c>
      <c r="DW55" s="172">
        <f t="shared" si="25"/>
        <v>0</v>
      </c>
      <c r="DX55" s="172">
        <f t="shared" si="25"/>
        <v>0</v>
      </c>
      <c r="DY55" s="172">
        <f t="shared" si="25"/>
        <v>0</v>
      </c>
      <c r="DZ55" s="172">
        <f t="shared" si="25"/>
        <v>0</v>
      </c>
      <c r="EA55" s="172">
        <f t="shared" si="25"/>
        <v>0</v>
      </c>
      <c r="EB55" s="172">
        <f t="shared" si="25"/>
        <v>0</v>
      </c>
      <c r="EC55" s="172">
        <f t="shared" si="25"/>
        <v>0</v>
      </c>
      <c r="ED55" s="172">
        <f t="shared" ref="ED55:EZ55" si="26">SUM(ED39,ED41:ED53)</f>
        <v>0</v>
      </c>
      <c r="EE55" s="172">
        <f t="shared" si="26"/>
        <v>0</v>
      </c>
      <c r="EF55" s="172">
        <f t="shared" si="26"/>
        <v>0</v>
      </c>
      <c r="EG55" s="172">
        <f t="shared" si="26"/>
        <v>0</v>
      </c>
      <c r="EH55" s="172">
        <f t="shared" si="26"/>
        <v>0</v>
      </c>
      <c r="EI55" s="172">
        <f t="shared" si="26"/>
        <v>0</v>
      </c>
      <c r="EJ55" s="172">
        <f t="shared" si="26"/>
        <v>0</v>
      </c>
      <c r="EK55" s="172">
        <f t="shared" si="26"/>
        <v>0</v>
      </c>
      <c r="EL55" s="172">
        <f t="shared" si="26"/>
        <v>0</v>
      </c>
      <c r="EM55" s="172">
        <f t="shared" si="26"/>
        <v>0</v>
      </c>
      <c r="EN55" s="172">
        <f t="shared" si="26"/>
        <v>0</v>
      </c>
      <c r="EO55" s="172">
        <f t="shared" si="26"/>
        <v>0</v>
      </c>
      <c r="EP55" s="172">
        <f t="shared" si="26"/>
        <v>0</v>
      </c>
      <c r="EQ55" s="172">
        <f t="shared" si="26"/>
        <v>0</v>
      </c>
      <c r="ER55" s="172">
        <f t="shared" si="26"/>
        <v>0</v>
      </c>
      <c r="ES55" s="172">
        <f t="shared" si="26"/>
        <v>0</v>
      </c>
      <c r="ET55" s="172">
        <f t="shared" si="26"/>
        <v>0</v>
      </c>
      <c r="EU55" s="172">
        <f t="shared" si="26"/>
        <v>0</v>
      </c>
      <c r="EV55" s="172">
        <f t="shared" si="26"/>
        <v>0</v>
      </c>
      <c r="EW55" s="172">
        <f t="shared" si="26"/>
        <v>0</v>
      </c>
      <c r="EX55" s="172">
        <f t="shared" si="26"/>
        <v>0</v>
      </c>
      <c r="EY55" s="172">
        <f t="shared" si="26"/>
        <v>0</v>
      </c>
      <c r="EZ55" s="172">
        <f t="shared" si="26"/>
        <v>0</v>
      </c>
    </row>
    <row r="56" spans="1:156" ht="13.5" x14ac:dyDescent="0.3">
      <c r="B56" s="128"/>
      <c r="D56" s="195"/>
      <c r="E56" s="189"/>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row>
    <row r="57" spans="1:156" x14ac:dyDescent="0.3">
      <c r="B57" s="115" t="s">
        <v>166</v>
      </c>
      <c r="C57" s="107"/>
      <c r="D57" s="172">
        <f>SUM(F57:EZ57)</f>
        <v>0</v>
      </c>
      <c r="E57" s="189"/>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B58" s="115" t="s">
        <v>183</v>
      </c>
      <c r="C58" s="107"/>
      <c r="D58" s="172">
        <f>SUM(F58:EZ58)</f>
        <v>0</v>
      </c>
      <c r="E58" s="189"/>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ht="13.5" x14ac:dyDescent="0.3">
      <c r="B59" s="128"/>
      <c r="D59" s="195"/>
      <c r="E59" s="189"/>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row>
    <row r="60" spans="1:156" s="85" customFormat="1" x14ac:dyDescent="0.3">
      <c r="A60" s="30"/>
      <c r="B60" s="119" t="s">
        <v>184</v>
      </c>
      <c r="C60" s="119"/>
      <c r="D60" s="172">
        <f>SUM(F60:EZ60)</f>
        <v>0</v>
      </c>
      <c r="E60" s="193"/>
      <c r="F60" s="172">
        <f t="shared" ref="F60:AK60" si="27">F55+F57+F58</f>
        <v>0</v>
      </c>
      <c r="G60" s="172">
        <f t="shared" si="27"/>
        <v>0</v>
      </c>
      <c r="H60" s="172">
        <f t="shared" si="27"/>
        <v>0</v>
      </c>
      <c r="I60" s="172">
        <f t="shared" si="27"/>
        <v>0</v>
      </c>
      <c r="J60" s="172">
        <f t="shared" si="27"/>
        <v>0</v>
      </c>
      <c r="K60" s="172">
        <f t="shared" si="27"/>
        <v>0</v>
      </c>
      <c r="L60" s="172">
        <f t="shared" si="27"/>
        <v>0</v>
      </c>
      <c r="M60" s="172">
        <f t="shared" si="27"/>
        <v>0</v>
      </c>
      <c r="N60" s="172">
        <f t="shared" si="27"/>
        <v>0</v>
      </c>
      <c r="O60" s="172">
        <f t="shared" si="27"/>
        <v>0</v>
      </c>
      <c r="P60" s="172">
        <f t="shared" si="27"/>
        <v>0</v>
      </c>
      <c r="Q60" s="172">
        <f t="shared" si="27"/>
        <v>0</v>
      </c>
      <c r="R60" s="172">
        <f t="shared" si="27"/>
        <v>0</v>
      </c>
      <c r="S60" s="172">
        <f t="shared" si="27"/>
        <v>0</v>
      </c>
      <c r="T60" s="172">
        <f t="shared" si="27"/>
        <v>0</v>
      </c>
      <c r="U60" s="172">
        <f t="shared" si="27"/>
        <v>0</v>
      </c>
      <c r="V60" s="172">
        <f t="shared" si="27"/>
        <v>0</v>
      </c>
      <c r="W60" s="172">
        <f t="shared" si="27"/>
        <v>0</v>
      </c>
      <c r="X60" s="172">
        <f t="shared" si="27"/>
        <v>0</v>
      </c>
      <c r="Y60" s="172">
        <f t="shared" si="27"/>
        <v>0</v>
      </c>
      <c r="Z60" s="172">
        <f t="shared" si="27"/>
        <v>0</v>
      </c>
      <c r="AA60" s="172">
        <f t="shared" si="27"/>
        <v>0</v>
      </c>
      <c r="AB60" s="172">
        <f t="shared" si="27"/>
        <v>0</v>
      </c>
      <c r="AC60" s="172">
        <f t="shared" si="27"/>
        <v>0</v>
      </c>
      <c r="AD60" s="172">
        <f t="shared" si="27"/>
        <v>0</v>
      </c>
      <c r="AE60" s="172">
        <f t="shared" si="27"/>
        <v>0</v>
      </c>
      <c r="AF60" s="172">
        <f t="shared" si="27"/>
        <v>0</v>
      </c>
      <c r="AG60" s="172">
        <f t="shared" si="27"/>
        <v>0</v>
      </c>
      <c r="AH60" s="172">
        <f t="shared" si="27"/>
        <v>0</v>
      </c>
      <c r="AI60" s="172">
        <f t="shared" si="27"/>
        <v>0</v>
      </c>
      <c r="AJ60" s="172">
        <f t="shared" si="27"/>
        <v>0</v>
      </c>
      <c r="AK60" s="172">
        <f t="shared" si="27"/>
        <v>0</v>
      </c>
      <c r="AL60" s="172">
        <f t="shared" ref="AL60:BQ60" si="28">AL55+AL57+AL58</f>
        <v>0</v>
      </c>
      <c r="AM60" s="172">
        <f t="shared" si="28"/>
        <v>0</v>
      </c>
      <c r="AN60" s="172">
        <f t="shared" si="28"/>
        <v>0</v>
      </c>
      <c r="AO60" s="172">
        <f t="shared" si="28"/>
        <v>0</v>
      </c>
      <c r="AP60" s="172">
        <f t="shared" si="28"/>
        <v>0</v>
      </c>
      <c r="AQ60" s="172">
        <f t="shared" si="28"/>
        <v>0</v>
      </c>
      <c r="AR60" s="172">
        <f t="shared" si="28"/>
        <v>0</v>
      </c>
      <c r="AS60" s="172">
        <f t="shared" si="28"/>
        <v>0</v>
      </c>
      <c r="AT60" s="172">
        <f t="shared" si="28"/>
        <v>0</v>
      </c>
      <c r="AU60" s="172">
        <f t="shared" si="28"/>
        <v>0</v>
      </c>
      <c r="AV60" s="172">
        <f t="shared" si="28"/>
        <v>0</v>
      </c>
      <c r="AW60" s="172">
        <f t="shared" si="28"/>
        <v>0</v>
      </c>
      <c r="AX60" s="172">
        <f t="shared" si="28"/>
        <v>0</v>
      </c>
      <c r="AY60" s="172">
        <f t="shared" si="28"/>
        <v>0</v>
      </c>
      <c r="AZ60" s="172">
        <f t="shared" si="28"/>
        <v>0</v>
      </c>
      <c r="BA60" s="172">
        <f t="shared" si="28"/>
        <v>0</v>
      </c>
      <c r="BB60" s="172">
        <f t="shared" si="28"/>
        <v>0</v>
      </c>
      <c r="BC60" s="172">
        <f t="shared" si="28"/>
        <v>0</v>
      </c>
      <c r="BD60" s="172">
        <f t="shared" si="28"/>
        <v>0</v>
      </c>
      <c r="BE60" s="172">
        <f t="shared" si="28"/>
        <v>0</v>
      </c>
      <c r="BF60" s="172">
        <f t="shared" si="28"/>
        <v>0</v>
      </c>
      <c r="BG60" s="172">
        <f t="shared" si="28"/>
        <v>0</v>
      </c>
      <c r="BH60" s="172">
        <f t="shared" si="28"/>
        <v>0</v>
      </c>
      <c r="BI60" s="172">
        <f t="shared" si="28"/>
        <v>0</v>
      </c>
      <c r="BJ60" s="172">
        <f t="shared" si="28"/>
        <v>0</v>
      </c>
      <c r="BK60" s="172">
        <f t="shared" si="28"/>
        <v>0</v>
      </c>
      <c r="BL60" s="172">
        <f t="shared" si="28"/>
        <v>0</v>
      </c>
      <c r="BM60" s="172">
        <f t="shared" si="28"/>
        <v>0</v>
      </c>
      <c r="BN60" s="172">
        <f t="shared" si="28"/>
        <v>0</v>
      </c>
      <c r="BO60" s="172">
        <f t="shared" si="28"/>
        <v>0</v>
      </c>
      <c r="BP60" s="172">
        <f t="shared" si="28"/>
        <v>0</v>
      </c>
      <c r="BQ60" s="172">
        <f t="shared" si="28"/>
        <v>0</v>
      </c>
      <c r="BR60" s="172">
        <f t="shared" ref="BR60:CW60" si="29">BR55+BR57+BR58</f>
        <v>0</v>
      </c>
      <c r="BS60" s="172">
        <f t="shared" si="29"/>
        <v>0</v>
      </c>
      <c r="BT60" s="172">
        <f t="shared" si="29"/>
        <v>0</v>
      </c>
      <c r="BU60" s="172">
        <f t="shared" si="29"/>
        <v>0</v>
      </c>
      <c r="BV60" s="172">
        <f t="shared" si="29"/>
        <v>0</v>
      </c>
      <c r="BW60" s="172">
        <f t="shared" si="29"/>
        <v>0</v>
      </c>
      <c r="BX60" s="172">
        <f t="shared" si="29"/>
        <v>0</v>
      </c>
      <c r="BY60" s="172">
        <f t="shared" si="29"/>
        <v>0</v>
      </c>
      <c r="BZ60" s="172">
        <f t="shared" si="29"/>
        <v>0</v>
      </c>
      <c r="CA60" s="172">
        <f t="shared" si="29"/>
        <v>0</v>
      </c>
      <c r="CB60" s="172">
        <f t="shared" si="29"/>
        <v>0</v>
      </c>
      <c r="CC60" s="172">
        <f t="shared" si="29"/>
        <v>0</v>
      </c>
      <c r="CD60" s="172">
        <f t="shared" si="29"/>
        <v>0</v>
      </c>
      <c r="CE60" s="172">
        <f t="shared" si="29"/>
        <v>0</v>
      </c>
      <c r="CF60" s="172">
        <f t="shared" si="29"/>
        <v>0</v>
      </c>
      <c r="CG60" s="172">
        <f t="shared" si="29"/>
        <v>0</v>
      </c>
      <c r="CH60" s="172">
        <f t="shared" si="29"/>
        <v>0</v>
      </c>
      <c r="CI60" s="172">
        <f t="shared" si="29"/>
        <v>0</v>
      </c>
      <c r="CJ60" s="172">
        <f t="shared" si="29"/>
        <v>0</v>
      </c>
      <c r="CK60" s="172">
        <f t="shared" si="29"/>
        <v>0</v>
      </c>
      <c r="CL60" s="172">
        <f t="shared" si="29"/>
        <v>0</v>
      </c>
      <c r="CM60" s="172">
        <f t="shared" si="29"/>
        <v>0</v>
      </c>
      <c r="CN60" s="172">
        <f t="shared" si="29"/>
        <v>0</v>
      </c>
      <c r="CO60" s="172">
        <f t="shared" si="29"/>
        <v>0</v>
      </c>
      <c r="CP60" s="172">
        <f t="shared" si="29"/>
        <v>0</v>
      </c>
      <c r="CQ60" s="172">
        <f t="shared" si="29"/>
        <v>0</v>
      </c>
      <c r="CR60" s="172">
        <f t="shared" si="29"/>
        <v>0</v>
      </c>
      <c r="CS60" s="172">
        <f t="shared" si="29"/>
        <v>0</v>
      </c>
      <c r="CT60" s="172">
        <f t="shared" si="29"/>
        <v>0</v>
      </c>
      <c r="CU60" s="172">
        <f t="shared" si="29"/>
        <v>0</v>
      </c>
      <c r="CV60" s="172">
        <f t="shared" si="29"/>
        <v>0</v>
      </c>
      <c r="CW60" s="172">
        <f t="shared" si="29"/>
        <v>0</v>
      </c>
      <c r="CX60" s="172">
        <f t="shared" ref="CX60:EC60" si="30">CX55+CX57+CX58</f>
        <v>0</v>
      </c>
      <c r="CY60" s="172">
        <f t="shared" si="30"/>
        <v>0</v>
      </c>
      <c r="CZ60" s="172">
        <f t="shared" si="30"/>
        <v>0</v>
      </c>
      <c r="DA60" s="172">
        <f t="shared" si="30"/>
        <v>0</v>
      </c>
      <c r="DB60" s="172">
        <f t="shared" si="30"/>
        <v>0</v>
      </c>
      <c r="DC60" s="172">
        <f t="shared" si="30"/>
        <v>0</v>
      </c>
      <c r="DD60" s="172">
        <f t="shared" si="30"/>
        <v>0</v>
      </c>
      <c r="DE60" s="172">
        <f t="shared" si="30"/>
        <v>0</v>
      </c>
      <c r="DF60" s="172">
        <f t="shared" si="30"/>
        <v>0</v>
      </c>
      <c r="DG60" s="172">
        <f t="shared" si="30"/>
        <v>0</v>
      </c>
      <c r="DH60" s="172">
        <f t="shared" si="30"/>
        <v>0</v>
      </c>
      <c r="DI60" s="172">
        <f t="shared" si="30"/>
        <v>0</v>
      </c>
      <c r="DJ60" s="172">
        <f t="shared" si="30"/>
        <v>0</v>
      </c>
      <c r="DK60" s="172">
        <f t="shared" si="30"/>
        <v>0</v>
      </c>
      <c r="DL60" s="172">
        <f t="shared" si="30"/>
        <v>0</v>
      </c>
      <c r="DM60" s="172">
        <f t="shared" si="30"/>
        <v>0</v>
      </c>
      <c r="DN60" s="172">
        <f t="shared" si="30"/>
        <v>0</v>
      </c>
      <c r="DO60" s="172">
        <f t="shared" si="30"/>
        <v>0</v>
      </c>
      <c r="DP60" s="172">
        <f t="shared" si="30"/>
        <v>0</v>
      </c>
      <c r="DQ60" s="172">
        <f t="shared" si="30"/>
        <v>0</v>
      </c>
      <c r="DR60" s="172">
        <f t="shared" si="30"/>
        <v>0</v>
      </c>
      <c r="DS60" s="172">
        <f t="shared" si="30"/>
        <v>0</v>
      </c>
      <c r="DT60" s="172">
        <f t="shared" si="30"/>
        <v>0</v>
      </c>
      <c r="DU60" s="172">
        <f t="shared" si="30"/>
        <v>0</v>
      </c>
      <c r="DV60" s="172">
        <f t="shared" si="30"/>
        <v>0</v>
      </c>
      <c r="DW60" s="172">
        <f t="shared" si="30"/>
        <v>0</v>
      </c>
      <c r="DX60" s="172">
        <f t="shared" si="30"/>
        <v>0</v>
      </c>
      <c r="DY60" s="172">
        <f t="shared" si="30"/>
        <v>0</v>
      </c>
      <c r="DZ60" s="172">
        <f t="shared" si="30"/>
        <v>0</v>
      </c>
      <c r="EA60" s="172">
        <f t="shared" si="30"/>
        <v>0</v>
      </c>
      <c r="EB60" s="172">
        <f t="shared" si="30"/>
        <v>0</v>
      </c>
      <c r="EC60" s="172">
        <f t="shared" si="30"/>
        <v>0</v>
      </c>
      <c r="ED60" s="172">
        <f t="shared" ref="ED60:EZ60" si="31">ED55+ED57+ED58</f>
        <v>0</v>
      </c>
      <c r="EE60" s="172">
        <f t="shared" si="31"/>
        <v>0</v>
      </c>
      <c r="EF60" s="172">
        <f t="shared" si="31"/>
        <v>0</v>
      </c>
      <c r="EG60" s="172">
        <f t="shared" si="31"/>
        <v>0</v>
      </c>
      <c r="EH60" s="172">
        <f t="shared" si="31"/>
        <v>0</v>
      </c>
      <c r="EI60" s="172">
        <f t="shared" si="31"/>
        <v>0</v>
      </c>
      <c r="EJ60" s="172">
        <f t="shared" si="31"/>
        <v>0</v>
      </c>
      <c r="EK60" s="172">
        <f t="shared" si="31"/>
        <v>0</v>
      </c>
      <c r="EL60" s="172">
        <f t="shared" si="31"/>
        <v>0</v>
      </c>
      <c r="EM60" s="172">
        <f t="shared" si="31"/>
        <v>0</v>
      </c>
      <c r="EN60" s="172">
        <f t="shared" si="31"/>
        <v>0</v>
      </c>
      <c r="EO60" s="172">
        <f t="shared" si="31"/>
        <v>0</v>
      </c>
      <c r="EP60" s="172">
        <f t="shared" si="31"/>
        <v>0</v>
      </c>
      <c r="EQ60" s="172">
        <f t="shared" si="31"/>
        <v>0</v>
      </c>
      <c r="ER60" s="172">
        <f t="shared" si="31"/>
        <v>0</v>
      </c>
      <c r="ES60" s="172">
        <f t="shared" si="31"/>
        <v>0</v>
      </c>
      <c r="ET60" s="172">
        <f t="shared" si="31"/>
        <v>0</v>
      </c>
      <c r="EU60" s="172">
        <f t="shared" si="31"/>
        <v>0</v>
      </c>
      <c r="EV60" s="172">
        <f t="shared" si="31"/>
        <v>0</v>
      </c>
      <c r="EW60" s="172">
        <f t="shared" si="31"/>
        <v>0</v>
      </c>
      <c r="EX60" s="172">
        <f t="shared" si="31"/>
        <v>0</v>
      </c>
      <c r="EY60" s="172">
        <f t="shared" si="31"/>
        <v>0</v>
      </c>
      <c r="EZ60" s="172">
        <f t="shared" si="31"/>
        <v>0</v>
      </c>
    </row>
    <row r="61" spans="1:156" ht="13.5" x14ac:dyDescent="0.3">
      <c r="B61" s="128"/>
      <c r="D61" s="195"/>
      <c r="E61" s="189"/>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row>
    <row r="62" spans="1:156" s="85" customFormat="1" x14ac:dyDescent="0.3">
      <c r="A62" s="10"/>
      <c r="B62" s="119" t="s">
        <v>185</v>
      </c>
      <c r="C62" s="119"/>
      <c r="D62" s="172">
        <f>SUM(F62:EZ62)</f>
        <v>0</v>
      </c>
      <c r="E62" s="193"/>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4"/>
      <c r="DT62" s="174"/>
      <c r="DU62" s="174"/>
      <c r="DV62" s="174"/>
      <c r="DW62" s="174"/>
      <c r="DX62" s="174"/>
      <c r="DY62" s="174"/>
      <c r="DZ62" s="174"/>
      <c r="EA62" s="174"/>
      <c r="EB62" s="174"/>
      <c r="EC62" s="174"/>
      <c r="ED62" s="174"/>
      <c r="EE62" s="174"/>
      <c r="EF62" s="174"/>
      <c r="EG62" s="174"/>
      <c r="EH62" s="174"/>
      <c r="EI62" s="174"/>
      <c r="EJ62" s="174"/>
      <c r="EK62" s="174"/>
      <c r="EL62" s="174"/>
      <c r="EM62" s="174"/>
      <c r="EN62" s="174"/>
      <c r="EO62" s="174"/>
      <c r="EP62" s="174"/>
      <c r="EQ62" s="174"/>
      <c r="ER62" s="174"/>
      <c r="ES62" s="174"/>
      <c r="ET62" s="174"/>
      <c r="EU62" s="174"/>
      <c r="EV62" s="174"/>
      <c r="EW62" s="174"/>
      <c r="EX62" s="174"/>
      <c r="EY62" s="174"/>
      <c r="EZ62" s="174"/>
    </row>
    <row r="63" spans="1:156" x14ac:dyDescent="0.3">
      <c r="A63" s="30"/>
      <c r="B63" s="128"/>
      <c r="D63" s="195"/>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row>
    <row r="64" spans="1:156" s="85" customFormat="1" x14ac:dyDescent="0.3">
      <c r="A64" s="10"/>
      <c r="B64" s="119" t="s">
        <v>186</v>
      </c>
      <c r="C64" s="119"/>
      <c r="D64" s="172">
        <f>SUM(F64:EZ64)</f>
        <v>0</v>
      </c>
      <c r="E64" s="193"/>
      <c r="F64" s="172">
        <f t="shared" ref="F64:AK64" si="32">F60+F62</f>
        <v>0</v>
      </c>
      <c r="G64" s="172">
        <f t="shared" si="32"/>
        <v>0</v>
      </c>
      <c r="H64" s="172">
        <f t="shared" si="32"/>
        <v>0</v>
      </c>
      <c r="I64" s="172">
        <f t="shared" si="32"/>
        <v>0</v>
      </c>
      <c r="J64" s="172">
        <f t="shared" si="32"/>
        <v>0</v>
      </c>
      <c r="K64" s="172">
        <f t="shared" si="32"/>
        <v>0</v>
      </c>
      <c r="L64" s="172">
        <f t="shared" si="32"/>
        <v>0</v>
      </c>
      <c r="M64" s="172">
        <f t="shared" si="32"/>
        <v>0</v>
      </c>
      <c r="N64" s="172">
        <f t="shared" si="32"/>
        <v>0</v>
      </c>
      <c r="O64" s="172">
        <f t="shared" si="32"/>
        <v>0</v>
      </c>
      <c r="P64" s="172">
        <f t="shared" si="32"/>
        <v>0</v>
      </c>
      <c r="Q64" s="172">
        <f t="shared" si="32"/>
        <v>0</v>
      </c>
      <c r="R64" s="172">
        <f t="shared" si="32"/>
        <v>0</v>
      </c>
      <c r="S64" s="172">
        <f t="shared" si="32"/>
        <v>0</v>
      </c>
      <c r="T64" s="172">
        <f t="shared" si="32"/>
        <v>0</v>
      </c>
      <c r="U64" s="172">
        <f t="shared" si="32"/>
        <v>0</v>
      </c>
      <c r="V64" s="172">
        <f t="shared" si="32"/>
        <v>0</v>
      </c>
      <c r="W64" s="172">
        <f t="shared" si="32"/>
        <v>0</v>
      </c>
      <c r="X64" s="172">
        <f t="shared" si="32"/>
        <v>0</v>
      </c>
      <c r="Y64" s="172">
        <f t="shared" si="32"/>
        <v>0</v>
      </c>
      <c r="Z64" s="172">
        <f t="shared" si="32"/>
        <v>0</v>
      </c>
      <c r="AA64" s="172">
        <f t="shared" si="32"/>
        <v>0</v>
      </c>
      <c r="AB64" s="172">
        <f t="shared" si="32"/>
        <v>0</v>
      </c>
      <c r="AC64" s="172">
        <f t="shared" si="32"/>
        <v>0</v>
      </c>
      <c r="AD64" s="172">
        <f t="shared" si="32"/>
        <v>0</v>
      </c>
      <c r="AE64" s="172">
        <f t="shared" si="32"/>
        <v>0</v>
      </c>
      <c r="AF64" s="172">
        <f t="shared" si="32"/>
        <v>0</v>
      </c>
      <c r="AG64" s="172">
        <f t="shared" si="32"/>
        <v>0</v>
      </c>
      <c r="AH64" s="172">
        <f t="shared" si="32"/>
        <v>0</v>
      </c>
      <c r="AI64" s="172">
        <f t="shared" si="32"/>
        <v>0</v>
      </c>
      <c r="AJ64" s="172">
        <f t="shared" si="32"/>
        <v>0</v>
      </c>
      <c r="AK64" s="172">
        <f t="shared" si="32"/>
        <v>0</v>
      </c>
      <c r="AL64" s="172">
        <f t="shared" ref="AL64:BQ64" si="33">AL60+AL62</f>
        <v>0</v>
      </c>
      <c r="AM64" s="172">
        <f t="shared" si="33"/>
        <v>0</v>
      </c>
      <c r="AN64" s="172">
        <f t="shared" si="33"/>
        <v>0</v>
      </c>
      <c r="AO64" s="172">
        <f t="shared" si="33"/>
        <v>0</v>
      </c>
      <c r="AP64" s="172">
        <f t="shared" si="33"/>
        <v>0</v>
      </c>
      <c r="AQ64" s="172">
        <f t="shared" si="33"/>
        <v>0</v>
      </c>
      <c r="AR64" s="172">
        <f t="shared" si="33"/>
        <v>0</v>
      </c>
      <c r="AS64" s="172">
        <f t="shared" si="33"/>
        <v>0</v>
      </c>
      <c r="AT64" s="172">
        <f t="shared" si="33"/>
        <v>0</v>
      </c>
      <c r="AU64" s="172">
        <f t="shared" si="33"/>
        <v>0</v>
      </c>
      <c r="AV64" s="172">
        <f t="shared" si="33"/>
        <v>0</v>
      </c>
      <c r="AW64" s="172">
        <f t="shared" si="33"/>
        <v>0</v>
      </c>
      <c r="AX64" s="172">
        <f t="shared" si="33"/>
        <v>0</v>
      </c>
      <c r="AY64" s="172">
        <f t="shared" si="33"/>
        <v>0</v>
      </c>
      <c r="AZ64" s="172">
        <f t="shared" si="33"/>
        <v>0</v>
      </c>
      <c r="BA64" s="172">
        <f t="shared" si="33"/>
        <v>0</v>
      </c>
      <c r="BB64" s="172">
        <f t="shared" si="33"/>
        <v>0</v>
      </c>
      <c r="BC64" s="172">
        <f t="shared" si="33"/>
        <v>0</v>
      </c>
      <c r="BD64" s="172">
        <f t="shared" si="33"/>
        <v>0</v>
      </c>
      <c r="BE64" s="172">
        <f t="shared" si="33"/>
        <v>0</v>
      </c>
      <c r="BF64" s="172">
        <f t="shared" si="33"/>
        <v>0</v>
      </c>
      <c r="BG64" s="172">
        <f t="shared" si="33"/>
        <v>0</v>
      </c>
      <c r="BH64" s="172">
        <f t="shared" si="33"/>
        <v>0</v>
      </c>
      <c r="BI64" s="172">
        <f t="shared" si="33"/>
        <v>0</v>
      </c>
      <c r="BJ64" s="172">
        <f t="shared" si="33"/>
        <v>0</v>
      </c>
      <c r="BK64" s="172">
        <f t="shared" si="33"/>
        <v>0</v>
      </c>
      <c r="BL64" s="172">
        <f t="shared" si="33"/>
        <v>0</v>
      </c>
      <c r="BM64" s="172">
        <f t="shared" si="33"/>
        <v>0</v>
      </c>
      <c r="BN64" s="172">
        <f t="shared" si="33"/>
        <v>0</v>
      </c>
      <c r="BO64" s="172">
        <f t="shared" si="33"/>
        <v>0</v>
      </c>
      <c r="BP64" s="172">
        <f t="shared" si="33"/>
        <v>0</v>
      </c>
      <c r="BQ64" s="172">
        <f t="shared" si="33"/>
        <v>0</v>
      </c>
      <c r="BR64" s="172">
        <f t="shared" ref="BR64:CW64" si="34">BR60+BR62</f>
        <v>0</v>
      </c>
      <c r="BS64" s="172">
        <f t="shared" si="34"/>
        <v>0</v>
      </c>
      <c r="BT64" s="172">
        <f t="shared" si="34"/>
        <v>0</v>
      </c>
      <c r="BU64" s="172">
        <f t="shared" si="34"/>
        <v>0</v>
      </c>
      <c r="BV64" s="172">
        <f t="shared" si="34"/>
        <v>0</v>
      </c>
      <c r="BW64" s="172">
        <f t="shared" si="34"/>
        <v>0</v>
      </c>
      <c r="BX64" s="172">
        <f t="shared" si="34"/>
        <v>0</v>
      </c>
      <c r="BY64" s="172">
        <f t="shared" si="34"/>
        <v>0</v>
      </c>
      <c r="BZ64" s="172">
        <f t="shared" si="34"/>
        <v>0</v>
      </c>
      <c r="CA64" s="172">
        <f t="shared" si="34"/>
        <v>0</v>
      </c>
      <c r="CB64" s="172">
        <f t="shared" si="34"/>
        <v>0</v>
      </c>
      <c r="CC64" s="172">
        <f t="shared" si="34"/>
        <v>0</v>
      </c>
      <c r="CD64" s="172">
        <f t="shared" si="34"/>
        <v>0</v>
      </c>
      <c r="CE64" s="172">
        <f t="shared" si="34"/>
        <v>0</v>
      </c>
      <c r="CF64" s="172">
        <f t="shared" si="34"/>
        <v>0</v>
      </c>
      <c r="CG64" s="172">
        <f t="shared" si="34"/>
        <v>0</v>
      </c>
      <c r="CH64" s="172">
        <f t="shared" si="34"/>
        <v>0</v>
      </c>
      <c r="CI64" s="172">
        <f t="shared" si="34"/>
        <v>0</v>
      </c>
      <c r="CJ64" s="172">
        <f t="shared" si="34"/>
        <v>0</v>
      </c>
      <c r="CK64" s="172">
        <f t="shared" si="34"/>
        <v>0</v>
      </c>
      <c r="CL64" s="172">
        <f t="shared" si="34"/>
        <v>0</v>
      </c>
      <c r="CM64" s="172">
        <f t="shared" si="34"/>
        <v>0</v>
      </c>
      <c r="CN64" s="172">
        <f t="shared" si="34"/>
        <v>0</v>
      </c>
      <c r="CO64" s="172">
        <f t="shared" si="34"/>
        <v>0</v>
      </c>
      <c r="CP64" s="172">
        <f t="shared" si="34"/>
        <v>0</v>
      </c>
      <c r="CQ64" s="172">
        <f t="shared" si="34"/>
        <v>0</v>
      </c>
      <c r="CR64" s="172">
        <f t="shared" si="34"/>
        <v>0</v>
      </c>
      <c r="CS64" s="172">
        <f t="shared" si="34"/>
        <v>0</v>
      </c>
      <c r="CT64" s="172">
        <f t="shared" si="34"/>
        <v>0</v>
      </c>
      <c r="CU64" s="172">
        <f t="shared" si="34"/>
        <v>0</v>
      </c>
      <c r="CV64" s="172">
        <f t="shared" si="34"/>
        <v>0</v>
      </c>
      <c r="CW64" s="172">
        <f t="shared" si="34"/>
        <v>0</v>
      </c>
      <c r="CX64" s="172">
        <f t="shared" ref="CX64:EC64" si="35">CX60+CX62</f>
        <v>0</v>
      </c>
      <c r="CY64" s="172">
        <f t="shared" si="35"/>
        <v>0</v>
      </c>
      <c r="CZ64" s="172">
        <f t="shared" si="35"/>
        <v>0</v>
      </c>
      <c r="DA64" s="172">
        <f t="shared" si="35"/>
        <v>0</v>
      </c>
      <c r="DB64" s="172">
        <f t="shared" si="35"/>
        <v>0</v>
      </c>
      <c r="DC64" s="172">
        <f t="shared" si="35"/>
        <v>0</v>
      </c>
      <c r="DD64" s="172">
        <f t="shared" si="35"/>
        <v>0</v>
      </c>
      <c r="DE64" s="172">
        <f t="shared" si="35"/>
        <v>0</v>
      </c>
      <c r="DF64" s="172">
        <f t="shared" si="35"/>
        <v>0</v>
      </c>
      <c r="DG64" s="172">
        <f t="shared" si="35"/>
        <v>0</v>
      </c>
      <c r="DH64" s="172">
        <f t="shared" si="35"/>
        <v>0</v>
      </c>
      <c r="DI64" s="172">
        <f t="shared" si="35"/>
        <v>0</v>
      </c>
      <c r="DJ64" s="172">
        <f t="shared" si="35"/>
        <v>0</v>
      </c>
      <c r="DK64" s="172">
        <f t="shared" si="35"/>
        <v>0</v>
      </c>
      <c r="DL64" s="172">
        <f t="shared" si="35"/>
        <v>0</v>
      </c>
      <c r="DM64" s="172">
        <f t="shared" si="35"/>
        <v>0</v>
      </c>
      <c r="DN64" s="172">
        <f t="shared" si="35"/>
        <v>0</v>
      </c>
      <c r="DO64" s="172">
        <f t="shared" si="35"/>
        <v>0</v>
      </c>
      <c r="DP64" s="172">
        <f t="shared" si="35"/>
        <v>0</v>
      </c>
      <c r="DQ64" s="172">
        <f t="shared" si="35"/>
        <v>0</v>
      </c>
      <c r="DR64" s="172">
        <f t="shared" si="35"/>
        <v>0</v>
      </c>
      <c r="DS64" s="172">
        <f t="shared" si="35"/>
        <v>0</v>
      </c>
      <c r="DT64" s="172">
        <f t="shared" si="35"/>
        <v>0</v>
      </c>
      <c r="DU64" s="172">
        <f t="shared" si="35"/>
        <v>0</v>
      </c>
      <c r="DV64" s="172">
        <f t="shared" si="35"/>
        <v>0</v>
      </c>
      <c r="DW64" s="172">
        <f t="shared" si="35"/>
        <v>0</v>
      </c>
      <c r="DX64" s="172">
        <f t="shared" si="35"/>
        <v>0</v>
      </c>
      <c r="DY64" s="172">
        <f t="shared" si="35"/>
        <v>0</v>
      </c>
      <c r="DZ64" s="172">
        <f t="shared" si="35"/>
        <v>0</v>
      </c>
      <c r="EA64" s="172">
        <f t="shared" si="35"/>
        <v>0</v>
      </c>
      <c r="EB64" s="172">
        <f t="shared" si="35"/>
        <v>0</v>
      </c>
      <c r="EC64" s="172">
        <f t="shared" si="35"/>
        <v>0</v>
      </c>
      <c r="ED64" s="172">
        <f t="shared" ref="ED64:EZ64" si="36">ED60+ED62</f>
        <v>0</v>
      </c>
      <c r="EE64" s="172">
        <f t="shared" si="36"/>
        <v>0</v>
      </c>
      <c r="EF64" s="172">
        <f t="shared" si="36"/>
        <v>0</v>
      </c>
      <c r="EG64" s="172">
        <f t="shared" si="36"/>
        <v>0</v>
      </c>
      <c r="EH64" s="172">
        <f t="shared" si="36"/>
        <v>0</v>
      </c>
      <c r="EI64" s="172">
        <f t="shared" si="36"/>
        <v>0</v>
      </c>
      <c r="EJ64" s="172">
        <f t="shared" si="36"/>
        <v>0</v>
      </c>
      <c r="EK64" s="172">
        <f t="shared" si="36"/>
        <v>0</v>
      </c>
      <c r="EL64" s="172">
        <f t="shared" si="36"/>
        <v>0</v>
      </c>
      <c r="EM64" s="172">
        <f t="shared" si="36"/>
        <v>0</v>
      </c>
      <c r="EN64" s="172">
        <f t="shared" si="36"/>
        <v>0</v>
      </c>
      <c r="EO64" s="172">
        <f t="shared" si="36"/>
        <v>0</v>
      </c>
      <c r="EP64" s="172">
        <f t="shared" si="36"/>
        <v>0</v>
      </c>
      <c r="EQ64" s="172">
        <f t="shared" si="36"/>
        <v>0</v>
      </c>
      <c r="ER64" s="172">
        <f t="shared" si="36"/>
        <v>0</v>
      </c>
      <c r="ES64" s="172">
        <f t="shared" si="36"/>
        <v>0</v>
      </c>
      <c r="ET64" s="172">
        <f t="shared" si="36"/>
        <v>0</v>
      </c>
      <c r="EU64" s="172">
        <f t="shared" si="36"/>
        <v>0</v>
      </c>
      <c r="EV64" s="172">
        <f t="shared" si="36"/>
        <v>0</v>
      </c>
      <c r="EW64" s="172">
        <f t="shared" si="36"/>
        <v>0</v>
      </c>
      <c r="EX64" s="172">
        <f t="shared" si="36"/>
        <v>0</v>
      </c>
      <c r="EY64" s="172">
        <f t="shared" si="36"/>
        <v>0</v>
      </c>
      <c r="EZ64" s="172">
        <f t="shared" si="36"/>
        <v>0</v>
      </c>
    </row>
    <row r="65" spans="1:156" x14ac:dyDescent="0.3">
      <c r="A65" s="30"/>
      <c r="B65" s="128"/>
      <c r="D65" s="195"/>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row>
    <row r="66" spans="1:156" ht="15.5" x14ac:dyDescent="0.3">
      <c r="B66" s="79" t="s">
        <v>187</v>
      </c>
      <c r="C66" s="123"/>
      <c r="D66" s="198"/>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row>
    <row r="67" spans="1:156" x14ac:dyDescent="0.3">
      <c r="D67" s="195"/>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row>
    <row r="68" spans="1:156" x14ac:dyDescent="0.3">
      <c r="B68" s="38" t="s">
        <v>188</v>
      </c>
      <c r="D68" s="195"/>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row>
    <row r="69" spans="1:156" x14ac:dyDescent="0.3">
      <c r="D69" s="195"/>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row>
    <row r="70" spans="1:156" x14ac:dyDescent="0.3">
      <c r="B70" s="132" t="s">
        <v>189</v>
      </c>
      <c r="C70" s="133"/>
      <c r="D70" s="195"/>
      <c r="E70" s="189"/>
      <c r="F70" s="172">
        <f t="shared" ref="F70:AK70" si="37">SUM(F71:F72)</f>
        <v>0</v>
      </c>
      <c r="G70" s="172">
        <f t="shared" si="37"/>
        <v>0</v>
      </c>
      <c r="H70" s="172">
        <f t="shared" si="37"/>
        <v>0</v>
      </c>
      <c r="I70" s="172">
        <f t="shared" si="37"/>
        <v>0</v>
      </c>
      <c r="J70" s="172">
        <f t="shared" si="37"/>
        <v>0</v>
      </c>
      <c r="K70" s="172">
        <f t="shared" si="37"/>
        <v>0</v>
      </c>
      <c r="L70" s="172">
        <f t="shared" si="37"/>
        <v>0</v>
      </c>
      <c r="M70" s="172">
        <f t="shared" si="37"/>
        <v>0</v>
      </c>
      <c r="N70" s="172">
        <f t="shared" si="37"/>
        <v>0</v>
      </c>
      <c r="O70" s="172">
        <f t="shared" si="37"/>
        <v>0</v>
      </c>
      <c r="P70" s="172">
        <f t="shared" si="37"/>
        <v>0</v>
      </c>
      <c r="Q70" s="172">
        <f t="shared" si="37"/>
        <v>0</v>
      </c>
      <c r="R70" s="172">
        <f t="shared" si="37"/>
        <v>0</v>
      </c>
      <c r="S70" s="172">
        <f t="shared" si="37"/>
        <v>0</v>
      </c>
      <c r="T70" s="172">
        <f t="shared" si="37"/>
        <v>0</v>
      </c>
      <c r="U70" s="172">
        <f t="shared" si="37"/>
        <v>0</v>
      </c>
      <c r="V70" s="172">
        <f t="shared" si="37"/>
        <v>0</v>
      </c>
      <c r="W70" s="172">
        <f t="shared" si="37"/>
        <v>0</v>
      </c>
      <c r="X70" s="172">
        <f t="shared" si="37"/>
        <v>0</v>
      </c>
      <c r="Y70" s="172">
        <f t="shared" si="37"/>
        <v>0</v>
      </c>
      <c r="Z70" s="172">
        <f t="shared" si="37"/>
        <v>0</v>
      </c>
      <c r="AA70" s="172">
        <f t="shared" si="37"/>
        <v>0</v>
      </c>
      <c r="AB70" s="172">
        <f t="shared" si="37"/>
        <v>0</v>
      </c>
      <c r="AC70" s="172">
        <f t="shared" si="37"/>
        <v>0</v>
      </c>
      <c r="AD70" s="172">
        <f t="shared" si="37"/>
        <v>0</v>
      </c>
      <c r="AE70" s="172">
        <f t="shared" si="37"/>
        <v>0</v>
      </c>
      <c r="AF70" s="172">
        <f t="shared" si="37"/>
        <v>0</v>
      </c>
      <c r="AG70" s="172">
        <f t="shared" si="37"/>
        <v>0</v>
      </c>
      <c r="AH70" s="172">
        <f t="shared" si="37"/>
        <v>0</v>
      </c>
      <c r="AI70" s="172">
        <f t="shared" si="37"/>
        <v>0</v>
      </c>
      <c r="AJ70" s="172">
        <f t="shared" si="37"/>
        <v>0</v>
      </c>
      <c r="AK70" s="172">
        <f t="shared" si="37"/>
        <v>0</v>
      </c>
      <c r="AL70" s="172">
        <f t="shared" ref="AL70:BQ70" si="38">SUM(AL71:AL72)</f>
        <v>0</v>
      </c>
      <c r="AM70" s="172">
        <f t="shared" si="38"/>
        <v>0</v>
      </c>
      <c r="AN70" s="172">
        <f t="shared" si="38"/>
        <v>0</v>
      </c>
      <c r="AO70" s="172">
        <f t="shared" si="38"/>
        <v>0</v>
      </c>
      <c r="AP70" s="172">
        <f t="shared" si="38"/>
        <v>0</v>
      </c>
      <c r="AQ70" s="172">
        <f t="shared" si="38"/>
        <v>0</v>
      </c>
      <c r="AR70" s="172">
        <f t="shared" si="38"/>
        <v>0</v>
      </c>
      <c r="AS70" s="172">
        <f t="shared" si="38"/>
        <v>0</v>
      </c>
      <c r="AT70" s="172">
        <f t="shared" si="38"/>
        <v>0</v>
      </c>
      <c r="AU70" s="172">
        <f t="shared" si="38"/>
        <v>0</v>
      </c>
      <c r="AV70" s="172">
        <f t="shared" si="38"/>
        <v>0</v>
      </c>
      <c r="AW70" s="172">
        <f t="shared" si="38"/>
        <v>0</v>
      </c>
      <c r="AX70" s="172">
        <f t="shared" si="38"/>
        <v>0</v>
      </c>
      <c r="AY70" s="172">
        <f t="shared" si="38"/>
        <v>0</v>
      </c>
      <c r="AZ70" s="172">
        <f t="shared" si="38"/>
        <v>0</v>
      </c>
      <c r="BA70" s="172">
        <f t="shared" si="38"/>
        <v>0</v>
      </c>
      <c r="BB70" s="172">
        <f t="shared" si="38"/>
        <v>0</v>
      </c>
      <c r="BC70" s="172">
        <f t="shared" si="38"/>
        <v>0</v>
      </c>
      <c r="BD70" s="172">
        <f t="shared" si="38"/>
        <v>0</v>
      </c>
      <c r="BE70" s="172">
        <f t="shared" si="38"/>
        <v>0</v>
      </c>
      <c r="BF70" s="172">
        <f t="shared" si="38"/>
        <v>0</v>
      </c>
      <c r="BG70" s="172">
        <f t="shared" si="38"/>
        <v>0</v>
      </c>
      <c r="BH70" s="172">
        <f t="shared" si="38"/>
        <v>0</v>
      </c>
      <c r="BI70" s="172">
        <f t="shared" si="38"/>
        <v>0</v>
      </c>
      <c r="BJ70" s="172">
        <f t="shared" si="38"/>
        <v>0</v>
      </c>
      <c r="BK70" s="172">
        <f t="shared" si="38"/>
        <v>0</v>
      </c>
      <c r="BL70" s="172">
        <f t="shared" si="38"/>
        <v>0</v>
      </c>
      <c r="BM70" s="172">
        <f t="shared" si="38"/>
        <v>0</v>
      </c>
      <c r="BN70" s="172">
        <f t="shared" si="38"/>
        <v>0</v>
      </c>
      <c r="BO70" s="172">
        <f t="shared" si="38"/>
        <v>0</v>
      </c>
      <c r="BP70" s="172">
        <f t="shared" si="38"/>
        <v>0</v>
      </c>
      <c r="BQ70" s="172">
        <f t="shared" si="38"/>
        <v>0</v>
      </c>
      <c r="BR70" s="172">
        <f t="shared" ref="BR70:CW70" si="39">SUM(BR71:BR72)</f>
        <v>0</v>
      </c>
      <c r="BS70" s="172">
        <f t="shared" si="39"/>
        <v>0</v>
      </c>
      <c r="BT70" s="172">
        <f t="shared" si="39"/>
        <v>0</v>
      </c>
      <c r="BU70" s="172">
        <f t="shared" si="39"/>
        <v>0</v>
      </c>
      <c r="BV70" s="172">
        <f t="shared" si="39"/>
        <v>0</v>
      </c>
      <c r="BW70" s="172">
        <f t="shared" si="39"/>
        <v>0</v>
      </c>
      <c r="BX70" s="172">
        <f t="shared" si="39"/>
        <v>0</v>
      </c>
      <c r="BY70" s="172">
        <f t="shared" si="39"/>
        <v>0</v>
      </c>
      <c r="BZ70" s="172">
        <f t="shared" si="39"/>
        <v>0</v>
      </c>
      <c r="CA70" s="172">
        <f t="shared" si="39"/>
        <v>0</v>
      </c>
      <c r="CB70" s="172">
        <f t="shared" si="39"/>
        <v>0</v>
      </c>
      <c r="CC70" s="172">
        <f t="shared" si="39"/>
        <v>0</v>
      </c>
      <c r="CD70" s="172">
        <f t="shared" si="39"/>
        <v>0</v>
      </c>
      <c r="CE70" s="172">
        <f t="shared" si="39"/>
        <v>0</v>
      </c>
      <c r="CF70" s="172">
        <f t="shared" si="39"/>
        <v>0</v>
      </c>
      <c r="CG70" s="172">
        <f t="shared" si="39"/>
        <v>0</v>
      </c>
      <c r="CH70" s="172">
        <f t="shared" si="39"/>
        <v>0</v>
      </c>
      <c r="CI70" s="172">
        <f t="shared" si="39"/>
        <v>0</v>
      </c>
      <c r="CJ70" s="172">
        <f t="shared" si="39"/>
        <v>0</v>
      </c>
      <c r="CK70" s="172">
        <f t="shared" si="39"/>
        <v>0</v>
      </c>
      <c r="CL70" s="172">
        <f t="shared" si="39"/>
        <v>0</v>
      </c>
      <c r="CM70" s="172">
        <f t="shared" si="39"/>
        <v>0</v>
      </c>
      <c r="CN70" s="172">
        <f t="shared" si="39"/>
        <v>0</v>
      </c>
      <c r="CO70" s="172">
        <f t="shared" si="39"/>
        <v>0</v>
      </c>
      <c r="CP70" s="172">
        <f t="shared" si="39"/>
        <v>0</v>
      </c>
      <c r="CQ70" s="172">
        <f t="shared" si="39"/>
        <v>0</v>
      </c>
      <c r="CR70" s="172">
        <f t="shared" si="39"/>
        <v>0</v>
      </c>
      <c r="CS70" s="172">
        <f t="shared" si="39"/>
        <v>0</v>
      </c>
      <c r="CT70" s="172">
        <f t="shared" si="39"/>
        <v>0</v>
      </c>
      <c r="CU70" s="172">
        <f t="shared" si="39"/>
        <v>0</v>
      </c>
      <c r="CV70" s="172">
        <f t="shared" si="39"/>
        <v>0</v>
      </c>
      <c r="CW70" s="172">
        <f t="shared" si="39"/>
        <v>0</v>
      </c>
      <c r="CX70" s="172">
        <f t="shared" ref="CX70:EC70" si="40">SUM(CX71:CX72)</f>
        <v>0</v>
      </c>
      <c r="CY70" s="172">
        <f t="shared" si="40"/>
        <v>0</v>
      </c>
      <c r="CZ70" s="172">
        <f t="shared" si="40"/>
        <v>0</v>
      </c>
      <c r="DA70" s="172">
        <f t="shared" si="40"/>
        <v>0</v>
      </c>
      <c r="DB70" s="172">
        <f t="shared" si="40"/>
        <v>0</v>
      </c>
      <c r="DC70" s="172">
        <f t="shared" si="40"/>
        <v>0</v>
      </c>
      <c r="DD70" s="172">
        <f t="shared" si="40"/>
        <v>0</v>
      </c>
      <c r="DE70" s="172">
        <f t="shared" si="40"/>
        <v>0</v>
      </c>
      <c r="DF70" s="172">
        <f t="shared" si="40"/>
        <v>0</v>
      </c>
      <c r="DG70" s="172">
        <f t="shared" si="40"/>
        <v>0</v>
      </c>
      <c r="DH70" s="172">
        <f t="shared" si="40"/>
        <v>0</v>
      </c>
      <c r="DI70" s="172">
        <f t="shared" si="40"/>
        <v>0</v>
      </c>
      <c r="DJ70" s="172">
        <f t="shared" si="40"/>
        <v>0</v>
      </c>
      <c r="DK70" s="172">
        <f t="shared" si="40"/>
        <v>0</v>
      </c>
      <c r="DL70" s="172">
        <f t="shared" si="40"/>
        <v>0</v>
      </c>
      <c r="DM70" s="172">
        <f t="shared" si="40"/>
        <v>0</v>
      </c>
      <c r="DN70" s="172">
        <f t="shared" si="40"/>
        <v>0</v>
      </c>
      <c r="DO70" s="172">
        <f t="shared" si="40"/>
        <v>0</v>
      </c>
      <c r="DP70" s="172">
        <f t="shared" si="40"/>
        <v>0</v>
      </c>
      <c r="DQ70" s="172">
        <f t="shared" si="40"/>
        <v>0</v>
      </c>
      <c r="DR70" s="172">
        <f t="shared" si="40"/>
        <v>0</v>
      </c>
      <c r="DS70" s="172">
        <f t="shared" si="40"/>
        <v>0</v>
      </c>
      <c r="DT70" s="172">
        <f t="shared" si="40"/>
        <v>0</v>
      </c>
      <c r="DU70" s="172">
        <f t="shared" si="40"/>
        <v>0</v>
      </c>
      <c r="DV70" s="172">
        <f t="shared" si="40"/>
        <v>0</v>
      </c>
      <c r="DW70" s="172">
        <f t="shared" si="40"/>
        <v>0</v>
      </c>
      <c r="DX70" s="172">
        <f t="shared" si="40"/>
        <v>0</v>
      </c>
      <c r="DY70" s="172">
        <f t="shared" si="40"/>
        <v>0</v>
      </c>
      <c r="DZ70" s="172">
        <f t="shared" si="40"/>
        <v>0</v>
      </c>
      <c r="EA70" s="172">
        <f t="shared" si="40"/>
        <v>0</v>
      </c>
      <c r="EB70" s="172">
        <f t="shared" si="40"/>
        <v>0</v>
      </c>
      <c r="EC70" s="172">
        <f t="shared" si="40"/>
        <v>0</v>
      </c>
      <c r="ED70" s="172">
        <f t="shared" ref="ED70:EZ70" si="41">SUM(ED71:ED72)</f>
        <v>0</v>
      </c>
      <c r="EE70" s="172">
        <f t="shared" si="41"/>
        <v>0</v>
      </c>
      <c r="EF70" s="172">
        <f t="shared" si="41"/>
        <v>0</v>
      </c>
      <c r="EG70" s="172">
        <f t="shared" si="41"/>
        <v>0</v>
      </c>
      <c r="EH70" s="172">
        <f t="shared" si="41"/>
        <v>0</v>
      </c>
      <c r="EI70" s="172">
        <f t="shared" si="41"/>
        <v>0</v>
      </c>
      <c r="EJ70" s="172">
        <f t="shared" si="41"/>
        <v>0</v>
      </c>
      <c r="EK70" s="172">
        <f t="shared" si="41"/>
        <v>0</v>
      </c>
      <c r="EL70" s="172">
        <f t="shared" si="41"/>
        <v>0</v>
      </c>
      <c r="EM70" s="172">
        <f t="shared" si="41"/>
        <v>0</v>
      </c>
      <c r="EN70" s="172">
        <f t="shared" si="41"/>
        <v>0</v>
      </c>
      <c r="EO70" s="172">
        <f t="shared" si="41"/>
        <v>0</v>
      </c>
      <c r="EP70" s="172">
        <f t="shared" si="41"/>
        <v>0</v>
      </c>
      <c r="EQ70" s="172">
        <f t="shared" si="41"/>
        <v>0</v>
      </c>
      <c r="ER70" s="172">
        <f t="shared" si="41"/>
        <v>0</v>
      </c>
      <c r="ES70" s="172">
        <f t="shared" si="41"/>
        <v>0</v>
      </c>
      <c r="ET70" s="172">
        <f t="shared" si="41"/>
        <v>0</v>
      </c>
      <c r="EU70" s="172">
        <f t="shared" si="41"/>
        <v>0</v>
      </c>
      <c r="EV70" s="172">
        <f t="shared" si="41"/>
        <v>0</v>
      </c>
      <c r="EW70" s="172">
        <f t="shared" si="41"/>
        <v>0</v>
      </c>
      <c r="EX70" s="172">
        <f t="shared" si="41"/>
        <v>0</v>
      </c>
      <c r="EY70" s="172">
        <f t="shared" si="41"/>
        <v>0</v>
      </c>
      <c r="EZ70" s="172">
        <f t="shared" si="41"/>
        <v>0</v>
      </c>
    </row>
    <row r="71" spans="1:156" x14ac:dyDescent="0.3">
      <c r="B71" s="126" t="s">
        <v>190</v>
      </c>
      <c r="C71" s="133"/>
      <c r="D71" s="195"/>
      <c r="E71" s="189"/>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4"/>
      <c r="DT71" s="174"/>
      <c r="DU71" s="174"/>
      <c r="DV71" s="174"/>
      <c r="DW71" s="174"/>
      <c r="DX71" s="174"/>
      <c r="DY71" s="174"/>
      <c r="DZ71" s="174"/>
      <c r="EA71" s="174"/>
      <c r="EB71" s="174"/>
      <c r="EC71" s="174"/>
      <c r="ED71" s="174"/>
      <c r="EE71" s="174"/>
      <c r="EF71" s="174"/>
      <c r="EG71" s="174"/>
      <c r="EH71" s="174"/>
      <c r="EI71" s="174"/>
      <c r="EJ71" s="174"/>
      <c r="EK71" s="174"/>
      <c r="EL71" s="174"/>
      <c r="EM71" s="174"/>
      <c r="EN71" s="174"/>
      <c r="EO71" s="174"/>
      <c r="EP71" s="174"/>
      <c r="EQ71" s="174"/>
      <c r="ER71" s="174"/>
      <c r="ES71" s="174"/>
      <c r="ET71" s="174"/>
      <c r="EU71" s="174"/>
      <c r="EV71" s="174"/>
      <c r="EW71" s="174"/>
      <c r="EX71" s="174"/>
      <c r="EY71" s="174"/>
      <c r="EZ71" s="174"/>
    </row>
    <row r="72" spans="1:156" x14ac:dyDescent="0.3">
      <c r="B72" s="126" t="s">
        <v>179</v>
      </c>
      <c r="C72" s="107"/>
      <c r="D72" s="195"/>
      <c r="E72" s="189"/>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4"/>
      <c r="DT72" s="174"/>
      <c r="DU72" s="174"/>
      <c r="DV72" s="174"/>
      <c r="DW72" s="174"/>
      <c r="DX72" s="174"/>
      <c r="DY72" s="174"/>
      <c r="DZ72" s="174"/>
      <c r="EA72" s="174"/>
      <c r="EB72" s="174"/>
      <c r="EC72" s="174"/>
      <c r="ED72" s="174"/>
      <c r="EE72" s="174"/>
      <c r="EF72" s="174"/>
      <c r="EG72" s="174"/>
      <c r="EH72" s="174"/>
      <c r="EI72" s="174"/>
      <c r="EJ72" s="174"/>
      <c r="EK72" s="174"/>
      <c r="EL72" s="174"/>
      <c r="EM72" s="174"/>
      <c r="EN72" s="174"/>
      <c r="EO72" s="174"/>
      <c r="EP72" s="174"/>
      <c r="EQ72" s="174"/>
      <c r="ER72" s="174"/>
      <c r="ES72" s="174"/>
      <c r="ET72" s="174"/>
      <c r="EU72" s="174"/>
      <c r="EV72" s="174"/>
      <c r="EW72" s="174"/>
      <c r="EX72" s="174"/>
      <c r="EY72" s="174"/>
      <c r="EZ72" s="174"/>
    </row>
    <row r="73" spans="1:156" x14ac:dyDescent="0.3">
      <c r="D73" s="195"/>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row>
    <row r="74" spans="1:156" x14ac:dyDescent="0.3">
      <c r="B74" s="115" t="s">
        <v>191</v>
      </c>
      <c r="C74" s="107"/>
      <c r="D74" s="195"/>
      <c r="E74" s="189"/>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174"/>
      <c r="CY74" s="174"/>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174"/>
      <c r="EA74" s="174"/>
      <c r="EB74" s="174"/>
      <c r="EC74" s="174"/>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row>
    <row r="75" spans="1:156" x14ac:dyDescent="0.3">
      <c r="B75" s="115" t="s">
        <v>192</v>
      </c>
      <c r="C75" s="107"/>
      <c r="D75" s="195"/>
      <c r="E75" s="189"/>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row>
    <row r="76" spans="1:156" x14ac:dyDescent="0.3">
      <c r="B76" s="115" t="s">
        <v>193</v>
      </c>
      <c r="C76" s="107"/>
      <c r="D76" s="195"/>
      <c r="E76" s="189"/>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c r="DT76" s="174"/>
      <c r="DU76" s="174"/>
      <c r="DV76" s="174"/>
      <c r="DW76" s="174"/>
      <c r="DX76" s="174"/>
      <c r="DY76" s="174"/>
      <c r="DZ76" s="174"/>
      <c r="EA76" s="174"/>
      <c r="EB76" s="174"/>
      <c r="EC76" s="174"/>
      <c r="ED76" s="174"/>
      <c r="EE76" s="174"/>
      <c r="EF76" s="174"/>
      <c r="EG76" s="174"/>
      <c r="EH76" s="174"/>
      <c r="EI76" s="174"/>
      <c r="EJ76" s="174"/>
      <c r="EK76" s="174"/>
      <c r="EL76" s="174"/>
      <c r="EM76" s="174"/>
      <c r="EN76" s="174"/>
      <c r="EO76" s="174"/>
      <c r="EP76" s="174"/>
      <c r="EQ76" s="174"/>
      <c r="ER76" s="174"/>
      <c r="ES76" s="174"/>
      <c r="ET76" s="174"/>
      <c r="EU76" s="174"/>
      <c r="EV76" s="174"/>
      <c r="EW76" s="174"/>
      <c r="EX76" s="174"/>
      <c r="EY76" s="174"/>
      <c r="EZ76" s="174"/>
    </row>
    <row r="77" spans="1:156" x14ac:dyDescent="0.3">
      <c r="B77" s="115" t="s">
        <v>194</v>
      </c>
      <c r="C77" s="107"/>
      <c r="D77" s="195"/>
      <c r="E77" s="189"/>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row>
    <row r="78" spans="1:156" x14ac:dyDescent="0.3">
      <c r="B78" s="115" t="s">
        <v>195</v>
      </c>
      <c r="C78" s="107"/>
      <c r="D78" s="195"/>
      <c r="E78" s="189"/>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c r="DT78" s="174"/>
      <c r="DU78" s="174"/>
      <c r="DV78" s="174"/>
      <c r="DW78" s="174"/>
      <c r="DX78" s="174"/>
      <c r="DY78" s="174"/>
      <c r="DZ78" s="174"/>
      <c r="EA78" s="174"/>
      <c r="EB78" s="174"/>
      <c r="EC78" s="174"/>
      <c r="ED78" s="174"/>
      <c r="EE78" s="174"/>
      <c r="EF78" s="174"/>
      <c r="EG78" s="174"/>
      <c r="EH78" s="174"/>
      <c r="EI78" s="174"/>
      <c r="EJ78" s="174"/>
      <c r="EK78" s="174"/>
      <c r="EL78" s="174"/>
      <c r="EM78" s="174"/>
      <c r="EN78" s="174"/>
      <c r="EO78" s="174"/>
      <c r="EP78" s="174"/>
      <c r="EQ78" s="174"/>
      <c r="ER78" s="174"/>
      <c r="ES78" s="174"/>
      <c r="ET78" s="174"/>
      <c r="EU78" s="174"/>
      <c r="EV78" s="174"/>
      <c r="EW78" s="174"/>
      <c r="EX78" s="174"/>
      <c r="EY78" s="174"/>
      <c r="EZ78" s="174"/>
    </row>
    <row r="79" spans="1:156" x14ac:dyDescent="0.3">
      <c r="B79" s="115" t="s">
        <v>334</v>
      </c>
      <c r="C79" s="107"/>
      <c r="D79" s="195"/>
      <c r="E79" s="189"/>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c r="DT79" s="174"/>
      <c r="DU79" s="174"/>
      <c r="DV79" s="174"/>
      <c r="DW79" s="174"/>
      <c r="DX79" s="174"/>
      <c r="DY79" s="174"/>
      <c r="DZ79" s="174"/>
      <c r="EA79" s="174"/>
      <c r="EB79" s="174"/>
      <c r="EC79" s="174"/>
      <c r="ED79" s="174"/>
      <c r="EE79" s="174"/>
      <c r="EF79" s="174"/>
      <c r="EG79" s="174"/>
      <c r="EH79" s="174"/>
      <c r="EI79" s="174"/>
      <c r="EJ79" s="174"/>
      <c r="EK79" s="174"/>
      <c r="EL79" s="174"/>
      <c r="EM79" s="174"/>
      <c r="EN79" s="174"/>
      <c r="EO79" s="174"/>
      <c r="EP79" s="174"/>
      <c r="EQ79" s="174"/>
      <c r="ER79" s="174"/>
      <c r="ES79" s="174"/>
      <c r="ET79" s="174"/>
      <c r="EU79" s="174"/>
      <c r="EV79" s="174"/>
      <c r="EW79" s="174"/>
      <c r="EX79" s="174"/>
      <c r="EY79" s="174"/>
      <c r="EZ79" s="174"/>
    </row>
    <row r="80" spans="1:156" x14ac:dyDescent="0.3">
      <c r="B80" s="115" t="s">
        <v>196</v>
      </c>
      <c r="C80" s="107"/>
      <c r="D80" s="195"/>
      <c r="E80" s="189"/>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c r="DT80" s="174"/>
      <c r="DU80" s="174"/>
      <c r="DV80" s="174"/>
      <c r="DW80" s="174"/>
      <c r="DX80" s="174"/>
      <c r="DY80" s="174"/>
      <c r="DZ80" s="174"/>
      <c r="EA80" s="174"/>
      <c r="EB80" s="174"/>
      <c r="EC80" s="174"/>
      <c r="ED80" s="174"/>
      <c r="EE80" s="174"/>
      <c r="EF80" s="174"/>
      <c r="EG80" s="174"/>
      <c r="EH80" s="174"/>
      <c r="EI80" s="174"/>
      <c r="EJ80" s="174"/>
      <c r="EK80" s="174"/>
      <c r="EL80" s="174"/>
      <c r="EM80" s="174"/>
      <c r="EN80" s="174"/>
      <c r="EO80" s="174"/>
      <c r="EP80" s="174"/>
      <c r="EQ80" s="174"/>
      <c r="ER80" s="174"/>
      <c r="ES80" s="174"/>
      <c r="ET80" s="174"/>
      <c r="EU80" s="174"/>
      <c r="EV80" s="174"/>
      <c r="EW80" s="174"/>
      <c r="EX80" s="174"/>
      <c r="EY80" s="174"/>
      <c r="EZ80" s="174"/>
    </row>
    <row r="81" spans="1:156" x14ac:dyDescent="0.3">
      <c r="B81" s="132" t="s">
        <v>197</v>
      </c>
      <c r="C81" s="133"/>
      <c r="D81" s="195"/>
      <c r="E81" s="189"/>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74"/>
      <c r="CD81" s="174"/>
      <c r="CE81" s="174"/>
      <c r="CF81" s="174"/>
      <c r="CG81" s="174"/>
      <c r="CH81" s="174"/>
      <c r="CI81" s="174"/>
      <c r="CJ81" s="174"/>
      <c r="CK81" s="174"/>
      <c r="CL81" s="174"/>
      <c r="CM81" s="174"/>
      <c r="CN81" s="174"/>
      <c r="CO81" s="174"/>
      <c r="CP81" s="174"/>
      <c r="CQ81" s="174"/>
      <c r="CR81" s="174"/>
      <c r="CS81" s="174"/>
      <c r="CT81" s="174"/>
      <c r="CU81" s="174"/>
      <c r="CV81" s="174"/>
      <c r="CW81" s="174"/>
      <c r="CX81" s="174"/>
      <c r="CY81" s="174"/>
      <c r="CZ81" s="174"/>
      <c r="DA81" s="174"/>
      <c r="DB81" s="174"/>
      <c r="DC81" s="174"/>
      <c r="DD81" s="174"/>
      <c r="DE81" s="174"/>
      <c r="DF81" s="174"/>
      <c r="DG81" s="174"/>
      <c r="DH81" s="174"/>
      <c r="DI81" s="174"/>
      <c r="DJ81" s="174"/>
      <c r="DK81" s="174"/>
      <c r="DL81" s="174"/>
      <c r="DM81" s="174"/>
      <c r="DN81" s="174"/>
      <c r="DO81" s="174"/>
      <c r="DP81" s="174"/>
      <c r="DQ81" s="174"/>
      <c r="DR81" s="174"/>
      <c r="DS81" s="174"/>
      <c r="DT81" s="174"/>
      <c r="DU81" s="174"/>
      <c r="DV81" s="174"/>
      <c r="DW81" s="174"/>
      <c r="DX81" s="174"/>
      <c r="DY81" s="174"/>
      <c r="DZ81" s="174"/>
      <c r="EA81" s="174"/>
      <c r="EB81" s="174"/>
      <c r="EC81" s="174"/>
      <c r="ED81" s="174"/>
      <c r="EE81" s="174"/>
      <c r="EF81" s="174"/>
      <c r="EG81" s="174"/>
      <c r="EH81" s="174"/>
      <c r="EI81" s="174"/>
      <c r="EJ81" s="174"/>
      <c r="EK81" s="174"/>
      <c r="EL81" s="174"/>
      <c r="EM81" s="174"/>
      <c r="EN81" s="174"/>
      <c r="EO81" s="174"/>
      <c r="EP81" s="174"/>
      <c r="EQ81" s="174"/>
      <c r="ER81" s="174"/>
      <c r="ES81" s="174"/>
      <c r="ET81" s="174"/>
      <c r="EU81" s="174"/>
      <c r="EV81" s="174"/>
      <c r="EW81" s="174"/>
      <c r="EX81" s="174"/>
      <c r="EY81" s="174"/>
      <c r="EZ81" s="174"/>
    </row>
    <row r="82" spans="1:156" x14ac:dyDescent="0.3">
      <c r="B82" s="128"/>
      <c r="D82" s="195"/>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row>
    <row r="83" spans="1:156" s="85" customFormat="1" x14ac:dyDescent="0.3">
      <c r="A83" s="10"/>
      <c r="B83" s="119" t="s">
        <v>69</v>
      </c>
      <c r="C83" s="119"/>
      <c r="D83" s="195"/>
      <c r="E83" s="193"/>
      <c r="F83" s="172">
        <f t="shared" ref="F83:AK83" si="42">SUM(F70,F74:F81)</f>
        <v>0</v>
      </c>
      <c r="G83" s="172">
        <f t="shared" si="42"/>
        <v>0</v>
      </c>
      <c r="H83" s="172">
        <f t="shared" si="42"/>
        <v>0</v>
      </c>
      <c r="I83" s="172">
        <f t="shared" si="42"/>
        <v>0</v>
      </c>
      <c r="J83" s="172">
        <f t="shared" si="42"/>
        <v>0</v>
      </c>
      <c r="K83" s="172">
        <f t="shared" si="42"/>
        <v>0</v>
      </c>
      <c r="L83" s="172">
        <f t="shared" si="42"/>
        <v>0</v>
      </c>
      <c r="M83" s="172">
        <f t="shared" si="42"/>
        <v>0</v>
      </c>
      <c r="N83" s="172">
        <f t="shared" si="42"/>
        <v>0</v>
      </c>
      <c r="O83" s="172">
        <f t="shared" si="42"/>
        <v>0</v>
      </c>
      <c r="P83" s="172">
        <f t="shared" si="42"/>
        <v>0</v>
      </c>
      <c r="Q83" s="172">
        <f t="shared" si="42"/>
        <v>0</v>
      </c>
      <c r="R83" s="172">
        <f t="shared" si="42"/>
        <v>0</v>
      </c>
      <c r="S83" s="172">
        <f t="shared" si="42"/>
        <v>0</v>
      </c>
      <c r="T83" s="172">
        <f t="shared" si="42"/>
        <v>0</v>
      </c>
      <c r="U83" s="172">
        <f t="shared" si="42"/>
        <v>0</v>
      </c>
      <c r="V83" s="172">
        <f t="shared" si="42"/>
        <v>0</v>
      </c>
      <c r="W83" s="172">
        <f t="shared" si="42"/>
        <v>0</v>
      </c>
      <c r="X83" s="172">
        <f t="shared" si="42"/>
        <v>0</v>
      </c>
      <c r="Y83" s="172">
        <f t="shared" si="42"/>
        <v>0</v>
      </c>
      <c r="Z83" s="172">
        <f t="shared" si="42"/>
        <v>0</v>
      </c>
      <c r="AA83" s="172">
        <f t="shared" si="42"/>
        <v>0</v>
      </c>
      <c r="AB83" s="172">
        <f t="shared" si="42"/>
        <v>0</v>
      </c>
      <c r="AC83" s="172">
        <f t="shared" si="42"/>
        <v>0</v>
      </c>
      <c r="AD83" s="172">
        <f t="shared" si="42"/>
        <v>0</v>
      </c>
      <c r="AE83" s="172">
        <f t="shared" si="42"/>
        <v>0</v>
      </c>
      <c r="AF83" s="172">
        <f t="shared" si="42"/>
        <v>0</v>
      </c>
      <c r="AG83" s="172">
        <f t="shared" si="42"/>
        <v>0</v>
      </c>
      <c r="AH83" s="172">
        <f t="shared" si="42"/>
        <v>0</v>
      </c>
      <c r="AI83" s="172">
        <f t="shared" si="42"/>
        <v>0</v>
      </c>
      <c r="AJ83" s="172">
        <f t="shared" si="42"/>
        <v>0</v>
      </c>
      <c r="AK83" s="172">
        <f t="shared" si="42"/>
        <v>0</v>
      </c>
      <c r="AL83" s="172">
        <f t="shared" ref="AL83:BQ83" si="43">SUM(AL70,AL74:AL81)</f>
        <v>0</v>
      </c>
      <c r="AM83" s="172">
        <f t="shared" si="43"/>
        <v>0</v>
      </c>
      <c r="AN83" s="172">
        <f t="shared" si="43"/>
        <v>0</v>
      </c>
      <c r="AO83" s="172">
        <f t="shared" si="43"/>
        <v>0</v>
      </c>
      <c r="AP83" s="172">
        <f t="shared" si="43"/>
        <v>0</v>
      </c>
      <c r="AQ83" s="172">
        <f t="shared" si="43"/>
        <v>0</v>
      </c>
      <c r="AR83" s="172">
        <f t="shared" si="43"/>
        <v>0</v>
      </c>
      <c r="AS83" s="172">
        <f t="shared" si="43"/>
        <v>0</v>
      </c>
      <c r="AT83" s="172">
        <f t="shared" si="43"/>
        <v>0</v>
      </c>
      <c r="AU83" s="172">
        <f t="shared" si="43"/>
        <v>0</v>
      </c>
      <c r="AV83" s="172">
        <f t="shared" si="43"/>
        <v>0</v>
      </c>
      <c r="AW83" s="172">
        <f t="shared" si="43"/>
        <v>0</v>
      </c>
      <c r="AX83" s="172">
        <f t="shared" si="43"/>
        <v>0</v>
      </c>
      <c r="AY83" s="172">
        <f t="shared" si="43"/>
        <v>0</v>
      </c>
      <c r="AZ83" s="172">
        <f t="shared" si="43"/>
        <v>0</v>
      </c>
      <c r="BA83" s="172">
        <f t="shared" si="43"/>
        <v>0</v>
      </c>
      <c r="BB83" s="172">
        <f t="shared" si="43"/>
        <v>0</v>
      </c>
      <c r="BC83" s="172">
        <f t="shared" si="43"/>
        <v>0</v>
      </c>
      <c r="BD83" s="172">
        <f t="shared" si="43"/>
        <v>0</v>
      </c>
      <c r="BE83" s="172">
        <f t="shared" si="43"/>
        <v>0</v>
      </c>
      <c r="BF83" s="172">
        <f t="shared" si="43"/>
        <v>0</v>
      </c>
      <c r="BG83" s="172">
        <f t="shared" si="43"/>
        <v>0</v>
      </c>
      <c r="BH83" s="172">
        <f t="shared" si="43"/>
        <v>0</v>
      </c>
      <c r="BI83" s="172">
        <f t="shared" si="43"/>
        <v>0</v>
      </c>
      <c r="BJ83" s="172">
        <f t="shared" si="43"/>
        <v>0</v>
      </c>
      <c r="BK83" s="172">
        <f t="shared" si="43"/>
        <v>0</v>
      </c>
      <c r="BL83" s="172">
        <f t="shared" si="43"/>
        <v>0</v>
      </c>
      <c r="BM83" s="172">
        <f t="shared" si="43"/>
        <v>0</v>
      </c>
      <c r="BN83" s="172">
        <f t="shared" si="43"/>
        <v>0</v>
      </c>
      <c r="BO83" s="172">
        <f t="shared" si="43"/>
        <v>0</v>
      </c>
      <c r="BP83" s="172">
        <f t="shared" si="43"/>
        <v>0</v>
      </c>
      <c r="BQ83" s="172">
        <f t="shared" si="43"/>
        <v>0</v>
      </c>
      <c r="BR83" s="172">
        <f t="shared" ref="BR83:CW83" si="44">SUM(BR70,BR74:BR81)</f>
        <v>0</v>
      </c>
      <c r="BS83" s="172">
        <f t="shared" si="44"/>
        <v>0</v>
      </c>
      <c r="BT83" s="172">
        <f t="shared" si="44"/>
        <v>0</v>
      </c>
      <c r="BU83" s="172">
        <f t="shared" si="44"/>
        <v>0</v>
      </c>
      <c r="BV83" s="172">
        <f t="shared" si="44"/>
        <v>0</v>
      </c>
      <c r="BW83" s="172">
        <f t="shared" si="44"/>
        <v>0</v>
      </c>
      <c r="BX83" s="172">
        <f t="shared" si="44"/>
        <v>0</v>
      </c>
      <c r="BY83" s="172">
        <f t="shared" si="44"/>
        <v>0</v>
      </c>
      <c r="BZ83" s="172">
        <f t="shared" si="44"/>
        <v>0</v>
      </c>
      <c r="CA83" s="172">
        <f t="shared" si="44"/>
        <v>0</v>
      </c>
      <c r="CB83" s="172">
        <f t="shared" si="44"/>
        <v>0</v>
      </c>
      <c r="CC83" s="172">
        <f t="shared" si="44"/>
        <v>0</v>
      </c>
      <c r="CD83" s="172">
        <f t="shared" si="44"/>
        <v>0</v>
      </c>
      <c r="CE83" s="172">
        <f t="shared" si="44"/>
        <v>0</v>
      </c>
      <c r="CF83" s="172">
        <f t="shared" si="44"/>
        <v>0</v>
      </c>
      <c r="CG83" s="172">
        <f t="shared" si="44"/>
        <v>0</v>
      </c>
      <c r="CH83" s="172">
        <f t="shared" si="44"/>
        <v>0</v>
      </c>
      <c r="CI83" s="172">
        <f t="shared" si="44"/>
        <v>0</v>
      </c>
      <c r="CJ83" s="172">
        <f t="shared" si="44"/>
        <v>0</v>
      </c>
      <c r="CK83" s="172">
        <f t="shared" si="44"/>
        <v>0</v>
      </c>
      <c r="CL83" s="172">
        <f t="shared" si="44"/>
        <v>0</v>
      </c>
      <c r="CM83" s="172">
        <f t="shared" si="44"/>
        <v>0</v>
      </c>
      <c r="CN83" s="172">
        <f t="shared" si="44"/>
        <v>0</v>
      </c>
      <c r="CO83" s="172">
        <f t="shared" si="44"/>
        <v>0</v>
      </c>
      <c r="CP83" s="172">
        <f t="shared" si="44"/>
        <v>0</v>
      </c>
      <c r="CQ83" s="172">
        <f t="shared" si="44"/>
        <v>0</v>
      </c>
      <c r="CR83" s="172">
        <f t="shared" si="44"/>
        <v>0</v>
      </c>
      <c r="CS83" s="172">
        <f t="shared" si="44"/>
        <v>0</v>
      </c>
      <c r="CT83" s="172">
        <f t="shared" si="44"/>
        <v>0</v>
      </c>
      <c r="CU83" s="172">
        <f t="shared" si="44"/>
        <v>0</v>
      </c>
      <c r="CV83" s="172">
        <f t="shared" si="44"/>
        <v>0</v>
      </c>
      <c r="CW83" s="172">
        <f t="shared" si="44"/>
        <v>0</v>
      </c>
      <c r="CX83" s="172">
        <f t="shared" ref="CX83:EC83" si="45">SUM(CX70,CX74:CX81)</f>
        <v>0</v>
      </c>
      <c r="CY83" s="172">
        <f t="shared" si="45"/>
        <v>0</v>
      </c>
      <c r="CZ83" s="172">
        <f t="shared" si="45"/>
        <v>0</v>
      </c>
      <c r="DA83" s="172">
        <f t="shared" si="45"/>
        <v>0</v>
      </c>
      <c r="DB83" s="172">
        <f t="shared" si="45"/>
        <v>0</v>
      </c>
      <c r="DC83" s="172">
        <f t="shared" si="45"/>
        <v>0</v>
      </c>
      <c r="DD83" s="172">
        <f t="shared" si="45"/>
        <v>0</v>
      </c>
      <c r="DE83" s="172">
        <f t="shared" si="45"/>
        <v>0</v>
      </c>
      <c r="DF83" s="172">
        <f t="shared" si="45"/>
        <v>0</v>
      </c>
      <c r="DG83" s="172">
        <f t="shared" si="45"/>
        <v>0</v>
      </c>
      <c r="DH83" s="172">
        <f t="shared" si="45"/>
        <v>0</v>
      </c>
      <c r="DI83" s="172">
        <f t="shared" si="45"/>
        <v>0</v>
      </c>
      <c r="DJ83" s="172">
        <f t="shared" si="45"/>
        <v>0</v>
      </c>
      <c r="DK83" s="172">
        <f t="shared" si="45"/>
        <v>0</v>
      </c>
      <c r="DL83" s="172">
        <f t="shared" si="45"/>
        <v>0</v>
      </c>
      <c r="DM83" s="172">
        <f t="shared" si="45"/>
        <v>0</v>
      </c>
      <c r="DN83" s="172">
        <f t="shared" si="45"/>
        <v>0</v>
      </c>
      <c r="DO83" s="172">
        <f t="shared" si="45"/>
        <v>0</v>
      </c>
      <c r="DP83" s="172">
        <f t="shared" si="45"/>
        <v>0</v>
      </c>
      <c r="DQ83" s="172">
        <f t="shared" si="45"/>
        <v>0</v>
      </c>
      <c r="DR83" s="172">
        <f t="shared" si="45"/>
        <v>0</v>
      </c>
      <c r="DS83" s="172">
        <f t="shared" si="45"/>
        <v>0</v>
      </c>
      <c r="DT83" s="172">
        <f t="shared" si="45"/>
        <v>0</v>
      </c>
      <c r="DU83" s="172">
        <f t="shared" si="45"/>
        <v>0</v>
      </c>
      <c r="DV83" s="172">
        <f t="shared" si="45"/>
        <v>0</v>
      </c>
      <c r="DW83" s="172">
        <f t="shared" si="45"/>
        <v>0</v>
      </c>
      <c r="DX83" s="172">
        <f t="shared" si="45"/>
        <v>0</v>
      </c>
      <c r="DY83" s="172">
        <f t="shared" si="45"/>
        <v>0</v>
      </c>
      <c r="DZ83" s="172">
        <f t="shared" si="45"/>
        <v>0</v>
      </c>
      <c r="EA83" s="172">
        <f t="shared" si="45"/>
        <v>0</v>
      </c>
      <c r="EB83" s="172">
        <f t="shared" si="45"/>
        <v>0</v>
      </c>
      <c r="EC83" s="172">
        <f t="shared" si="45"/>
        <v>0</v>
      </c>
      <c r="ED83" s="172">
        <f t="shared" ref="ED83:EZ83" si="46">SUM(ED70,ED74:ED81)</f>
        <v>0</v>
      </c>
      <c r="EE83" s="172">
        <f t="shared" si="46"/>
        <v>0</v>
      </c>
      <c r="EF83" s="172">
        <f t="shared" si="46"/>
        <v>0</v>
      </c>
      <c r="EG83" s="172">
        <f t="shared" si="46"/>
        <v>0</v>
      </c>
      <c r="EH83" s="172">
        <f t="shared" si="46"/>
        <v>0</v>
      </c>
      <c r="EI83" s="172">
        <f t="shared" si="46"/>
        <v>0</v>
      </c>
      <c r="EJ83" s="172">
        <f t="shared" si="46"/>
        <v>0</v>
      </c>
      <c r="EK83" s="172">
        <f t="shared" si="46"/>
        <v>0</v>
      </c>
      <c r="EL83" s="172">
        <f t="shared" si="46"/>
        <v>0</v>
      </c>
      <c r="EM83" s="172">
        <f t="shared" si="46"/>
        <v>0</v>
      </c>
      <c r="EN83" s="172">
        <f t="shared" si="46"/>
        <v>0</v>
      </c>
      <c r="EO83" s="172">
        <f t="shared" si="46"/>
        <v>0</v>
      </c>
      <c r="EP83" s="172">
        <f t="shared" si="46"/>
        <v>0</v>
      </c>
      <c r="EQ83" s="172">
        <f t="shared" si="46"/>
        <v>0</v>
      </c>
      <c r="ER83" s="172">
        <f t="shared" si="46"/>
        <v>0</v>
      </c>
      <c r="ES83" s="172">
        <f t="shared" si="46"/>
        <v>0</v>
      </c>
      <c r="ET83" s="172">
        <f t="shared" si="46"/>
        <v>0</v>
      </c>
      <c r="EU83" s="172">
        <f t="shared" si="46"/>
        <v>0</v>
      </c>
      <c r="EV83" s="172">
        <f t="shared" si="46"/>
        <v>0</v>
      </c>
      <c r="EW83" s="172">
        <f t="shared" si="46"/>
        <v>0</v>
      </c>
      <c r="EX83" s="172">
        <f t="shared" si="46"/>
        <v>0</v>
      </c>
      <c r="EY83" s="172">
        <f t="shared" si="46"/>
        <v>0</v>
      </c>
      <c r="EZ83" s="172">
        <f t="shared" si="46"/>
        <v>0</v>
      </c>
    </row>
    <row r="84" spans="1:156" x14ac:dyDescent="0.3">
      <c r="B84" s="128"/>
      <c r="D84" s="195"/>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row>
    <row r="85" spans="1:156" x14ac:dyDescent="0.3">
      <c r="B85" s="38" t="s">
        <v>198</v>
      </c>
      <c r="D85" s="195"/>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row>
    <row r="86" spans="1:156" x14ac:dyDescent="0.3">
      <c r="B86" s="128"/>
      <c r="D86" s="195"/>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row>
    <row r="87" spans="1:156" x14ac:dyDescent="0.3">
      <c r="B87" s="134" t="s">
        <v>199</v>
      </c>
      <c r="C87" s="107"/>
      <c r="D87" s="195"/>
      <c r="E87" s="189"/>
      <c r="F87" s="172">
        <f t="shared" ref="F87:AK87" si="47">SUM(F88:F91)</f>
        <v>0</v>
      </c>
      <c r="G87" s="172">
        <f t="shared" si="47"/>
        <v>0</v>
      </c>
      <c r="H87" s="172">
        <f t="shared" si="47"/>
        <v>0</v>
      </c>
      <c r="I87" s="172">
        <f t="shared" si="47"/>
        <v>0</v>
      </c>
      <c r="J87" s="172">
        <f t="shared" si="47"/>
        <v>0</v>
      </c>
      <c r="K87" s="172">
        <f t="shared" si="47"/>
        <v>0</v>
      </c>
      <c r="L87" s="172">
        <f t="shared" si="47"/>
        <v>0</v>
      </c>
      <c r="M87" s="172">
        <f t="shared" si="47"/>
        <v>0</v>
      </c>
      <c r="N87" s="172">
        <f t="shared" si="47"/>
        <v>0</v>
      </c>
      <c r="O87" s="172">
        <f t="shared" si="47"/>
        <v>0</v>
      </c>
      <c r="P87" s="172">
        <f t="shared" si="47"/>
        <v>0</v>
      </c>
      <c r="Q87" s="172">
        <f t="shared" si="47"/>
        <v>0</v>
      </c>
      <c r="R87" s="172">
        <f t="shared" si="47"/>
        <v>0</v>
      </c>
      <c r="S87" s="172">
        <f t="shared" si="47"/>
        <v>0</v>
      </c>
      <c r="T87" s="172">
        <f t="shared" si="47"/>
        <v>0</v>
      </c>
      <c r="U87" s="172">
        <f t="shared" si="47"/>
        <v>0</v>
      </c>
      <c r="V87" s="172">
        <f t="shared" si="47"/>
        <v>0</v>
      </c>
      <c r="W87" s="172">
        <f t="shared" si="47"/>
        <v>0</v>
      </c>
      <c r="X87" s="172">
        <f t="shared" si="47"/>
        <v>0</v>
      </c>
      <c r="Y87" s="172">
        <f t="shared" si="47"/>
        <v>0</v>
      </c>
      <c r="Z87" s="172">
        <f t="shared" si="47"/>
        <v>0</v>
      </c>
      <c r="AA87" s="172">
        <f t="shared" si="47"/>
        <v>0</v>
      </c>
      <c r="AB87" s="172">
        <f t="shared" si="47"/>
        <v>0</v>
      </c>
      <c r="AC87" s="172">
        <f t="shared" si="47"/>
        <v>0</v>
      </c>
      <c r="AD87" s="172">
        <f t="shared" si="47"/>
        <v>0</v>
      </c>
      <c r="AE87" s="172">
        <f t="shared" si="47"/>
        <v>0</v>
      </c>
      <c r="AF87" s="172">
        <f t="shared" si="47"/>
        <v>0</v>
      </c>
      <c r="AG87" s="172">
        <f t="shared" si="47"/>
        <v>0</v>
      </c>
      <c r="AH87" s="172">
        <f t="shared" si="47"/>
        <v>0</v>
      </c>
      <c r="AI87" s="172">
        <f t="shared" si="47"/>
        <v>0</v>
      </c>
      <c r="AJ87" s="172">
        <f t="shared" si="47"/>
        <v>0</v>
      </c>
      <c r="AK87" s="172">
        <f t="shared" si="47"/>
        <v>0</v>
      </c>
      <c r="AL87" s="172">
        <f t="shared" ref="AL87:BQ87" si="48">SUM(AL88:AL91)</f>
        <v>0</v>
      </c>
      <c r="AM87" s="172">
        <f t="shared" si="48"/>
        <v>0</v>
      </c>
      <c r="AN87" s="172">
        <f t="shared" si="48"/>
        <v>0</v>
      </c>
      <c r="AO87" s="172">
        <f t="shared" si="48"/>
        <v>0</v>
      </c>
      <c r="AP87" s="172">
        <f t="shared" si="48"/>
        <v>0</v>
      </c>
      <c r="AQ87" s="172">
        <f t="shared" si="48"/>
        <v>0</v>
      </c>
      <c r="AR87" s="172">
        <f t="shared" si="48"/>
        <v>0</v>
      </c>
      <c r="AS87" s="172">
        <f t="shared" si="48"/>
        <v>0</v>
      </c>
      <c r="AT87" s="172">
        <f t="shared" si="48"/>
        <v>0</v>
      </c>
      <c r="AU87" s="172">
        <f t="shared" si="48"/>
        <v>0</v>
      </c>
      <c r="AV87" s="172">
        <f t="shared" si="48"/>
        <v>0</v>
      </c>
      <c r="AW87" s="172">
        <f t="shared" si="48"/>
        <v>0</v>
      </c>
      <c r="AX87" s="172">
        <f t="shared" si="48"/>
        <v>0</v>
      </c>
      <c r="AY87" s="172">
        <f t="shared" si="48"/>
        <v>0</v>
      </c>
      <c r="AZ87" s="172">
        <f t="shared" si="48"/>
        <v>0</v>
      </c>
      <c r="BA87" s="172">
        <f t="shared" si="48"/>
        <v>0</v>
      </c>
      <c r="BB87" s="172">
        <f t="shared" si="48"/>
        <v>0</v>
      </c>
      <c r="BC87" s="172">
        <f t="shared" si="48"/>
        <v>0</v>
      </c>
      <c r="BD87" s="172">
        <f t="shared" si="48"/>
        <v>0</v>
      </c>
      <c r="BE87" s="172">
        <f t="shared" si="48"/>
        <v>0</v>
      </c>
      <c r="BF87" s="172">
        <f t="shared" si="48"/>
        <v>0</v>
      </c>
      <c r="BG87" s="172">
        <f t="shared" si="48"/>
        <v>0</v>
      </c>
      <c r="BH87" s="172">
        <f t="shared" si="48"/>
        <v>0</v>
      </c>
      <c r="BI87" s="172">
        <f t="shared" si="48"/>
        <v>0</v>
      </c>
      <c r="BJ87" s="172">
        <f t="shared" si="48"/>
        <v>0</v>
      </c>
      <c r="BK87" s="172">
        <f t="shared" si="48"/>
        <v>0</v>
      </c>
      <c r="BL87" s="172">
        <f t="shared" si="48"/>
        <v>0</v>
      </c>
      <c r="BM87" s="172">
        <f t="shared" si="48"/>
        <v>0</v>
      </c>
      <c r="BN87" s="172">
        <f t="shared" si="48"/>
        <v>0</v>
      </c>
      <c r="BO87" s="172">
        <f t="shared" si="48"/>
        <v>0</v>
      </c>
      <c r="BP87" s="172">
        <f t="shared" si="48"/>
        <v>0</v>
      </c>
      <c r="BQ87" s="172">
        <f t="shared" si="48"/>
        <v>0</v>
      </c>
      <c r="BR87" s="172">
        <f t="shared" ref="BR87:CW87" si="49">SUM(BR88:BR91)</f>
        <v>0</v>
      </c>
      <c r="BS87" s="172">
        <f t="shared" si="49"/>
        <v>0</v>
      </c>
      <c r="BT87" s="172">
        <f t="shared" si="49"/>
        <v>0</v>
      </c>
      <c r="BU87" s="172">
        <f t="shared" si="49"/>
        <v>0</v>
      </c>
      <c r="BV87" s="172">
        <f t="shared" si="49"/>
        <v>0</v>
      </c>
      <c r="BW87" s="172">
        <f t="shared" si="49"/>
        <v>0</v>
      </c>
      <c r="BX87" s="172">
        <f t="shared" si="49"/>
        <v>0</v>
      </c>
      <c r="BY87" s="172">
        <f t="shared" si="49"/>
        <v>0</v>
      </c>
      <c r="BZ87" s="172">
        <f t="shared" si="49"/>
        <v>0</v>
      </c>
      <c r="CA87" s="172">
        <f t="shared" si="49"/>
        <v>0</v>
      </c>
      <c r="CB87" s="172">
        <f t="shared" si="49"/>
        <v>0</v>
      </c>
      <c r="CC87" s="172">
        <f t="shared" si="49"/>
        <v>0</v>
      </c>
      <c r="CD87" s="172">
        <f t="shared" si="49"/>
        <v>0</v>
      </c>
      <c r="CE87" s="172">
        <f t="shared" si="49"/>
        <v>0</v>
      </c>
      <c r="CF87" s="172">
        <f t="shared" si="49"/>
        <v>0</v>
      </c>
      <c r="CG87" s="172">
        <f t="shared" si="49"/>
        <v>0</v>
      </c>
      <c r="CH87" s="172">
        <f t="shared" si="49"/>
        <v>0</v>
      </c>
      <c r="CI87" s="172">
        <f t="shared" si="49"/>
        <v>0</v>
      </c>
      <c r="CJ87" s="172">
        <f t="shared" si="49"/>
        <v>0</v>
      </c>
      <c r="CK87" s="172">
        <f t="shared" si="49"/>
        <v>0</v>
      </c>
      <c r="CL87" s="172">
        <f t="shared" si="49"/>
        <v>0</v>
      </c>
      <c r="CM87" s="172">
        <f t="shared" si="49"/>
        <v>0</v>
      </c>
      <c r="CN87" s="172">
        <f t="shared" si="49"/>
        <v>0</v>
      </c>
      <c r="CO87" s="172">
        <f t="shared" si="49"/>
        <v>0</v>
      </c>
      <c r="CP87" s="172">
        <f t="shared" si="49"/>
        <v>0</v>
      </c>
      <c r="CQ87" s="172">
        <f t="shared" si="49"/>
        <v>0</v>
      </c>
      <c r="CR87" s="172">
        <f t="shared" si="49"/>
        <v>0</v>
      </c>
      <c r="CS87" s="172">
        <f t="shared" si="49"/>
        <v>0</v>
      </c>
      <c r="CT87" s="172">
        <f t="shared" si="49"/>
        <v>0</v>
      </c>
      <c r="CU87" s="172">
        <f t="shared" si="49"/>
        <v>0</v>
      </c>
      <c r="CV87" s="172">
        <f t="shared" si="49"/>
        <v>0</v>
      </c>
      <c r="CW87" s="172">
        <f t="shared" si="49"/>
        <v>0</v>
      </c>
      <c r="CX87" s="172">
        <f t="shared" ref="CX87:EC87" si="50">SUM(CX88:CX91)</f>
        <v>0</v>
      </c>
      <c r="CY87" s="172">
        <f t="shared" si="50"/>
        <v>0</v>
      </c>
      <c r="CZ87" s="172">
        <f t="shared" si="50"/>
        <v>0</v>
      </c>
      <c r="DA87" s="172">
        <f t="shared" si="50"/>
        <v>0</v>
      </c>
      <c r="DB87" s="172">
        <f t="shared" si="50"/>
        <v>0</v>
      </c>
      <c r="DC87" s="172">
        <f t="shared" si="50"/>
        <v>0</v>
      </c>
      <c r="DD87" s="172">
        <f t="shared" si="50"/>
        <v>0</v>
      </c>
      <c r="DE87" s="172">
        <f t="shared" si="50"/>
        <v>0</v>
      </c>
      <c r="DF87" s="172">
        <f t="shared" si="50"/>
        <v>0</v>
      </c>
      <c r="DG87" s="172">
        <f t="shared" si="50"/>
        <v>0</v>
      </c>
      <c r="DH87" s="172">
        <f t="shared" si="50"/>
        <v>0</v>
      </c>
      <c r="DI87" s="172">
        <f t="shared" si="50"/>
        <v>0</v>
      </c>
      <c r="DJ87" s="172">
        <f t="shared" si="50"/>
        <v>0</v>
      </c>
      <c r="DK87" s="172">
        <f t="shared" si="50"/>
        <v>0</v>
      </c>
      <c r="DL87" s="172">
        <f t="shared" si="50"/>
        <v>0</v>
      </c>
      <c r="DM87" s="172">
        <f t="shared" si="50"/>
        <v>0</v>
      </c>
      <c r="DN87" s="172">
        <f t="shared" si="50"/>
        <v>0</v>
      </c>
      <c r="DO87" s="172">
        <f t="shared" si="50"/>
        <v>0</v>
      </c>
      <c r="DP87" s="172">
        <f t="shared" si="50"/>
        <v>0</v>
      </c>
      <c r="DQ87" s="172">
        <f t="shared" si="50"/>
        <v>0</v>
      </c>
      <c r="DR87" s="172">
        <f t="shared" si="50"/>
        <v>0</v>
      </c>
      <c r="DS87" s="172">
        <f t="shared" si="50"/>
        <v>0</v>
      </c>
      <c r="DT87" s="172">
        <f t="shared" si="50"/>
        <v>0</v>
      </c>
      <c r="DU87" s="172">
        <f t="shared" si="50"/>
        <v>0</v>
      </c>
      <c r="DV87" s="172">
        <f t="shared" si="50"/>
        <v>0</v>
      </c>
      <c r="DW87" s="172">
        <f t="shared" si="50"/>
        <v>0</v>
      </c>
      <c r="DX87" s="172">
        <f t="shared" si="50"/>
        <v>0</v>
      </c>
      <c r="DY87" s="172">
        <f t="shared" si="50"/>
        <v>0</v>
      </c>
      <c r="DZ87" s="172">
        <f t="shared" si="50"/>
        <v>0</v>
      </c>
      <c r="EA87" s="172">
        <f t="shared" si="50"/>
        <v>0</v>
      </c>
      <c r="EB87" s="172">
        <f t="shared" si="50"/>
        <v>0</v>
      </c>
      <c r="EC87" s="172">
        <f t="shared" si="50"/>
        <v>0</v>
      </c>
      <c r="ED87" s="172">
        <f t="shared" ref="ED87:EZ87" si="51">SUM(ED88:ED91)</f>
        <v>0</v>
      </c>
      <c r="EE87" s="172">
        <f t="shared" si="51"/>
        <v>0</v>
      </c>
      <c r="EF87" s="172">
        <f t="shared" si="51"/>
        <v>0</v>
      </c>
      <c r="EG87" s="172">
        <f t="shared" si="51"/>
        <v>0</v>
      </c>
      <c r="EH87" s="172">
        <f t="shared" si="51"/>
        <v>0</v>
      </c>
      <c r="EI87" s="172">
        <f t="shared" si="51"/>
        <v>0</v>
      </c>
      <c r="EJ87" s="172">
        <f t="shared" si="51"/>
        <v>0</v>
      </c>
      <c r="EK87" s="172">
        <f t="shared" si="51"/>
        <v>0</v>
      </c>
      <c r="EL87" s="172">
        <f t="shared" si="51"/>
        <v>0</v>
      </c>
      <c r="EM87" s="172">
        <f t="shared" si="51"/>
        <v>0</v>
      </c>
      <c r="EN87" s="172">
        <f t="shared" si="51"/>
        <v>0</v>
      </c>
      <c r="EO87" s="172">
        <f t="shared" si="51"/>
        <v>0</v>
      </c>
      <c r="EP87" s="172">
        <f t="shared" si="51"/>
        <v>0</v>
      </c>
      <c r="EQ87" s="172">
        <f t="shared" si="51"/>
        <v>0</v>
      </c>
      <c r="ER87" s="172">
        <f t="shared" si="51"/>
        <v>0</v>
      </c>
      <c r="ES87" s="172">
        <f t="shared" si="51"/>
        <v>0</v>
      </c>
      <c r="ET87" s="172">
        <f t="shared" si="51"/>
        <v>0</v>
      </c>
      <c r="EU87" s="172">
        <f t="shared" si="51"/>
        <v>0</v>
      </c>
      <c r="EV87" s="172">
        <f t="shared" si="51"/>
        <v>0</v>
      </c>
      <c r="EW87" s="172">
        <f t="shared" si="51"/>
        <v>0</v>
      </c>
      <c r="EX87" s="172">
        <f t="shared" si="51"/>
        <v>0</v>
      </c>
      <c r="EY87" s="172">
        <f t="shared" si="51"/>
        <v>0</v>
      </c>
      <c r="EZ87" s="172">
        <f t="shared" si="51"/>
        <v>0</v>
      </c>
    </row>
    <row r="88" spans="1:156" x14ac:dyDescent="0.3">
      <c r="B88" s="126" t="s">
        <v>108</v>
      </c>
      <c r="C88" s="133"/>
      <c r="D88" s="195"/>
      <c r="E88" s="189"/>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c r="CR88" s="174"/>
      <c r="CS88" s="174"/>
      <c r="CT88" s="174"/>
      <c r="CU88" s="174"/>
      <c r="CV88" s="174"/>
      <c r="CW88" s="174"/>
      <c r="CX88" s="174"/>
      <c r="CY88" s="174"/>
      <c r="CZ88" s="174"/>
      <c r="DA88" s="174"/>
      <c r="DB88" s="174"/>
      <c r="DC88" s="174"/>
      <c r="DD88" s="174"/>
      <c r="DE88" s="174"/>
      <c r="DF88" s="174"/>
      <c r="DG88" s="174"/>
      <c r="DH88" s="174"/>
      <c r="DI88" s="174"/>
      <c r="DJ88" s="174"/>
      <c r="DK88" s="174"/>
      <c r="DL88" s="174"/>
      <c r="DM88" s="174"/>
      <c r="DN88" s="174"/>
      <c r="DO88" s="174"/>
      <c r="DP88" s="174"/>
      <c r="DQ88" s="174"/>
      <c r="DR88" s="174"/>
      <c r="DS88" s="174"/>
      <c r="DT88" s="174"/>
      <c r="DU88" s="174"/>
      <c r="DV88" s="174"/>
      <c r="DW88" s="174"/>
      <c r="DX88" s="174"/>
      <c r="DY88" s="174"/>
      <c r="DZ88" s="174"/>
      <c r="EA88" s="174"/>
      <c r="EB88" s="174"/>
      <c r="EC88" s="174"/>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row>
    <row r="89" spans="1:156" x14ac:dyDescent="0.3">
      <c r="A89" s="30"/>
      <c r="B89" s="126" t="s">
        <v>200</v>
      </c>
      <c r="C89" s="133"/>
      <c r="D89" s="195"/>
      <c r="E89" s="189"/>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4"/>
      <c r="CC89" s="174"/>
      <c r="CD89" s="174"/>
      <c r="CE89" s="174"/>
      <c r="CF89" s="174"/>
      <c r="CG89" s="174"/>
      <c r="CH89" s="174"/>
      <c r="CI89" s="174"/>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row>
    <row r="90" spans="1:156" x14ac:dyDescent="0.3">
      <c r="B90" s="126" t="s">
        <v>201</v>
      </c>
      <c r="C90" s="107"/>
      <c r="D90" s="195"/>
      <c r="E90" s="189"/>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row>
    <row r="91" spans="1:156" x14ac:dyDescent="0.3">
      <c r="B91" s="126" t="s">
        <v>186</v>
      </c>
      <c r="C91" s="107"/>
      <c r="D91" s="195"/>
      <c r="E91" s="189"/>
      <c r="F91" s="172">
        <f t="shared" ref="F91:AK91" si="52">F64</f>
        <v>0</v>
      </c>
      <c r="G91" s="172">
        <f t="shared" si="52"/>
        <v>0</v>
      </c>
      <c r="H91" s="172">
        <f t="shared" si="52"/>
        <v>0</v>
      </c>
      <c r="I91" s="172">
        <f t="shared" si="52"/>
        <v>0</v>
      </c>
      <c r="J91" s="172">
        <f t="shared" si="52"/>
        <v>0</v>
      </c>
      <c r="K91" s="172">
        <f t="shared" si="52"/>
        <v>0</v>
      </c>
      <c r="L91" s="172">
        <f t="shared" si="52"/>
        <v>0</v>
      </c>
      <c r="M91" s="172">
        <f t="shared" si="52"/>
        <v>0</v>
      </c>
      <c r="N91" s="172">
        <f t="shared" si="52"/>
        <v>0</v>
      </c>
      <c r="O91" s="172">
        <f t="shared" si="52"/>
        <v>0</v>
      </c>
      <c r="P91" s="172">
        <f t="shared" si="52"/>
        <v>0</v>
      </c>
      <c r="Q91" s="172">
        <f t="shared" si="52"/>
        <v>0</v>
      </c>
      <c r="R91" s="172">
        <f t="shared" si="52"/>
        <v>0</v>
      </c>
      <c r="S91" s="172">
        <f t="shared" si="52"/>
        <v>0</v>
      </c>
      <c r="T91" s="172">
        <f t="shared" si="52"/>
        <v>0</v>
      </c>
      <c r="U91" s="172">
        <f t="shared" si="52"/>
        <v>0</v>
      </c>
      <c r="V91" s="172">
        <f t="shared" si="52"/>
        <v>0</v>
      </c>
      <c r="W91" s="172">
        <f t="shared" si="52"/>
        <v>0</v>
      </c>
      <c r="X91" s="172">
        <f t="shared" si="52"/>
        <v>0</v>
      </c>
      <c r="Y91" s="172">
        <f t="shared" si="52"/>
        <v>0</v>
      </c>
      <c r="Z91" s="172">
        <f t="shared" si="52"/>
        <v>0</v>
      </c>
      <c r="AA91" s="172">
        <f t="shared" si="52"/>
        <v>0</v>
      </c>
      <c r="AB91" s="172">
        <f t="shared" si="52"/>
        <v>0</v>
      </c>
      <c r="AC91" s="172">
        <f t="shared" si="52"/>
        <v>0</v>
      </c>
      <c r="AD91" s="172">
        <f t="shared" si="52"/>
        <v>0</v>
      </c>
      <c r="AE91" s="172">
        <f t="shared" si="52"/>
        <v>0</v>
      </c>
      <c r="AF91" s="172">
        <f t="shared" si="52"/>
        <v>0</v>
      </c>
      <c r="AG91" s="172">
        <f t="shared" si="52"/>
        <v>0</v>
      </c>
      <c r="AH91" s="172">
        <f t="shared" si="52"/>
        <v>0</v>
      </c>
      <c r="AI91" s="172">
        <f t="shared" si="52"/>
        <v>0</v>
      </c>
      <c r="AJ91" s="172">
        <f t="shared" si="52"/>
        <v>0</v>
      </c>
      <c r="AK91" s="172">
        <f t="shared" si="52"/>
        <v>0</v>
      </c>
      <c r="AL91" s="172">
        <f t="shared" ref="AL91:BQ91" si="53">AL64</f>
        <v>0</v>
      </c>
      <c r="AM91" s="172">
        <f t="shared" si="53"/>
        <v>0</v>
      </c>
      <c r="AN91" s="172">
        <f t="shared" si="53"/>
        <v>0</v>
      </c>
      <c r="AO91" s="172">
        <f t="shared" si="53"/>
        <v>0</v>
      </c>
      <c r="AP91" s="172">
        <f t="shared" si="53"/>
        <v>0</v>
      </c>
      <c r="AQ91" s="172">
        <f t="shared" si="53"/>
        <v>0</v>
      </c>
      <c r="AR91" s="172">
        <f t="shared" si="53"/>
        <v>0</v>
      </c>
      <c r="AS91" s="172">
        <f t="shared" si="53"/>
        <v>0</v>
      </c>
      <c r="AT91" s="172">
        <f t="shared" si="53"/>
        <v>0</v>
      </c>
      <c r="AU91" s="172">
        <f t="shared" si="53"/>
        <v>0</v>
      </c>
      <c r="AV91" s="172">
        <f t="shared" si="53"/>
        <v>0</v>
      </c>
      <c r="AW91" s="172">
        <f t="shared" si="53"/>
        <v>0</v>
      </c>
      <c r="AX91" s="172">
        <f t="shared" si="53"/>
        <v>0</v>
      </c>
      <c r="AY91" s="172">
        <f t="shared" si="53"/>
        <v>0</v>
      </c>
      <c r="AZ91" s="172">
        <f t="shared" si="53"/>
        <v>0</v>
      </c>
      <c r="BA91" s="172">
        <f t="shared" si="53"/>
        <v>0</v>
      </c>
      <c r="BB91" s="172">
        <f t="shared" si="53"/>
        <v>0</v>
      </c>
      <c r="BC91" s="172">
        <f t="shared" si="53"/>
        <v>0</v>
      </c>
      <c r="BD91" s="172">
        <f t="shared" si="53"/>
        <v>0</v>
      </c>
      <c r="BE91" s="172">
        <f t="shared" si="53"/>
        <v>0</v>
      </c>
      <c r="BF91" s="172">
        <f t="shared" si="53"/>
        <v>0</v>
      </c>
      <c r="BG91" s="172">
        <f t="shared" si="53"/>
        <v>0</v>
      </c>
      <c r="BH91" s="172">
        <f t="shared" si="53"/>
        <v>0</v>
      </c>
      <c r="BI91" s="172">
        <f t="shared" si="53"/>
        <v>0</v>
      </c>
      <c r="BJ91" s="172">
        <f t="shared" si="53"/>
        <v>0</v>
      </c>
      <c r="BK91" s="172">
        <f t="shared" si="53"/>
        <v>0</v>
      </c>
      <c r="BL91" s="172">
        <f t="shared" si="53"/>
        <v>0</v>
      </c>
      <c r="BM91" s="172">
        <f t="shared" si="53"/>
        <v>0</v>
      </c>
      <c r="BN91" s="172">
        <f t="shared" si="53"/>
        <v>0</v>
      </c>
      <c r="BO91" s="172">
        <f t="shared" si="53"/>
        <v>0</v>
      </c>
      <c r="BP91" s="172">
        <f t="shared" si="53"/>
        <v>0</v>
      </c>
      <c r="BQ91" s="172">
        <f t="shared" si="53"/>
        <v>0</v>
      </c>
      <c r="BR91" s="172">
        <f t="shared" ref="BR91:CW91" si="54">BR64</f>
        <v>0</v>
      </c>
      <c r="BS91" s="172">
        <f t="shared" si="54"/>
        <v>0</v>
      </c>
      <c r="BT91" s="172">
        <f t="shared" si="54"/>
        <v>0</v>
      </c>
      <c r="BU91" s="172">
        <f t="shared" si="54"/>
        <v>0</v>
      </c>
      <c r="BV91" s="172">
        <f t="shared" si="54"/>
        <v>0</v>
      </c>
      <c r="BW91" s="172">
        <f t="shared" si="54"/>
        <v>0</v>
      </c>
      <c r="BX91" s="172">
        <f t="shared" si="54"/>
        <v>0</v>
      </c>
      <c r="BY91" s="172">
        <f t="shared" si="54"/>
        <v>0</v>
      </c>
      <c r="BZ91" s="172">
        <f t="shared" si="54"/>
        <v>0</v>
      </c>
      <c r="CA91" s="172">
        <f t="shared" si="54"/>
        <v>0</v>
      </c>
      <c r="CB91" s="172">
        <f t="shared" si="54"/>
        <v>0</v>
      </c>
      <c r="CC91" s="172">
        <f t="shared" si="54"/>
        <v>0</v>
      </c>
      <c r="CD91" s="172">
        <f t="shared" si="54"/>
        <v>0</v>
      </c>
      <c r="CE91" s="172">
        <f t="shared" si="54"/>
        <v>0</v>
      </c>
      <c r="CF91" s="172">
        <f t="shared" si="54"/>
        <v>0</v>
      </c>
      <c r="CG91" s="172">
        <f t="shared" si="54"/>
        <v>0</v>
      </c>
      <c r="CH91" s="172">
        <f t="shared" si="54"/>
        <v>0</v>
      </c>
      <c r="CI91" s="172">
        <f t="shared" si="54"/>
        <v>0</v>
      </c>
      <c r="CJ91" s="172">
        <f t="shared" si="54"/>
        <v>0</v>
      </c>
      <c r="CK91" s="172">
        <f t="shared" si="54"/>
        <v>0</v>
      </c>
      <c r="CL91" s="172">
        <f t="shared" si="54"/>
        <v>0</v>
      </c>
      <c r="CM91" s="172">
        <f t="shared" si="54"/>
        <v>0</v>
      </c>
      <c r="CN91" s="172">
        <f t="shared" si="54"/>
        <v>0</v>
      </c>
      <c r="CO91" s="172">
        <f t="shared" si="54"/>
        <v>0</v>
      </c>
      <c r="CP91" s="172">
        <f t="shared" si="54"/>
        <v>0</v>
      </c>
      <c r="CQ91" s="172">
        <f t="shared" si="54"/>
        <v>0</v>
      </c>
      <c r="CR91" s="172">
        <f t="shared" si="54"/>
        <v>0</v>
      </c>
      <c r="CS91" s="172">
        <f t="shared" si="54"/>
        <v>0</v>
      </c>
      <c r="CT91" s="172">
        <f t="shared" si="54"/>
        <v>0</v>
      </c>
      <c r="CU91" s="172">
        <f t="shared" si="54"/>
        <v>0</v>
      </c>
      <c r="CV91" s="172">
        <f t="shared" si="54"/>
        <v>0</v>
      </c>
      <c r="CW91" s="172">
        <f t="shared" si="54"/>
        <v>0</v>
      </c>
      <c r="CX91" s="172">
        <f t="shared" ref="CX91:EC91" si="55">CX64</f>
        <v>0</v>
      </c>
      <c r="CY91" s="172">
        <f t="shared" si="55"/>
        <v>0</v>
      </c>
      <c r="CZ91" s="172">
        <f t="shared" si="55"/>
        <v>0</v>
      </c>
      <c r="DA91" s="172">
        <f t="shared" si="55"/>
        <v>0</v>
      </c>
      <c r="DB91" s="172">
        <f t="shared" si="55"/>
        <v>0</v>
      </c>
      <c r="DC91" s="172">
        <f t="shared" si="55"/>
        <v>0</v>
      </c>
      <c r="DD91" s="172">
        <f t="shared" si="55"/>
        <v>0</v>
      </c>
      <c r="DE91" s="172">
        <f t="shared" si="55"/>
        <v>0</v>
      </c>
      <c r="DF91" s="172">
        <f t="shared" si="55"/>
        <v>0</v>
      </c>
      <c r="DG91" s="172">
        <f t="shared" si="55"/>
        <v>0</v>
      </c>
      <c r="DH91" s="172">
        <f t="shared" si="55"/>
        <v>0</v>
      </c>
      <c r="DI91" s="172">
        <f t="shared" si="55"/>
        <v>0</v>
      </c>
      <c r="DJ91" s="172">
        <f t="shared" si="55"/>
        <v>0</v>
      </c>
      <c r="DK91" s="172">
        <f t="shared" si="55"/>
        <v>0</v>
      </c>
      <c r="DL91" s="172">
        <f t="shared" si="55"/>
        <v>0</v>
      </c>
      <c r="DM91" s="172">
        <f t="shared" si="55"/>
        <v>0</v>
      </c>
      <c r="DN91" s="172">
        <f t="shared" si="55"/>
        <v>0</v>
      </c>
      <c r="DO91" s="172">
        <f t="shared" si="55"/>
        <v>0</v>
      </c>
      <c r="DP91" s="172">
        <f t="shared" si="55"/>
        <v>0</v>
      </c>
      <c r="DQ91" s="172">
        <f t="shared" si="55"/>
        <v>0</v>
      </c>
      <c r="DR91" s="172">
        <f t="shared" si="55"/>
        <v>0</v>
      </c>
      <c r="DS91" s="172">
        <f t="shared" si="55"/>
        <v>0</v>
      </c>
      <c r="DT91" s="172">
        <f t="shared" si="55"/>
        <v>0</v>
      </c>
      <c r="DU91" s="172">
        <f t="shared" si="55"/>
        <v>0</v>
      </c>
      <c r="DV91" s="172">
        <f t="shared" si="55"/>
        <v>0</v>
      </c>
      <c r="DW91" s="172">
        <f t="shared" si="55"/>
        <v>0</v>
      </c>
      <c r="DX91" s="172">
        <f t="shared" si="55"/>
        <v>0</v>
      </c>
      <c r="DY91" s="172">
        <f t="shared" si="55"/>
        <v>0</v>
      </c>
      <c r="DZ91" s="172">
        <f t="shared" si="55"/>
        <v>0</v>
      </c>
      <c r="EA91" s="172">
        <f t="shared" si="55"/>
        <v>0</v>
      </c>
      <c r="EB91" s="172">
        <f t="shared" si="55"/>
        <v>0</v>
      </c>
      <c r="EC91" s="172">
        <f t="shared" si="55"/>
        <v>0</v>
      </c>
      <c r="ED91" s="172">
        <f t="shared" ref="ED91:EZ91" si="56">ED64</f>
        <v>0</v>
      </c>
      <c r="EE91" s="172">
        <f t="shared" si="56"/>
        <v>0</v>
      </c>
      <c r="EF91" s="172">
        <f t="shared" si="56"/>
        <v>0</v>
      </c>
      <c r="EG91" s="172">
        <f t="shared" si="56"/>
        <v>0</v>
      </c>
      <c r="EH91" s="172">
        <f t="shared" si="56"/>
        <v>0</v>
      </c>
      <c r="EI91" s="172">
        <f t="shared" si="56"/>
        <v>0</v>
      </c>
      <c r="EJ91" s="172">
        <f t="shared" si="56"/>
        <v>0</v>
      </c>
      <c r="EK91" s="172">
        <f t="shared" si="56"/>
        <v>0</v>
      </c>
      <c r="EL91" s="172">
        <f t="shared" si="56"/>
        <v>0</v>
      </c>
      <c r="EM91" s="172">
        <f t="shared" si="56"/>
        <v>0</v>
      </c>
      <c r="EN91" s="172">
        <f t="shared" si="56"/>
        <v>0</v>
      </c>
      <c r="EO91" s="172">
        <f t="shared" si="56"/>
        <v>0</v>
      </c>
      <c r="EP91" s="172">
        <f t="shared" si="56"/>
        <v>0</v>
      </c>
      <c r="EQ91" s="172">
        <f t="shared" si="56"/>
        <v>0</v>
      </c>
      <c r="ER91" s="172">
        <f t="shared" si="56"/>
        <v>0</v>
      </c>
      <c r="ES91" s="172">
        <f t="shared" si="56"/>
        <v>0</v>
      </c>
      <c r="ET91" s="172">
        <f t="shared" si="56"/>
        <v>0</v>
      </c>
      <c r="EU91" s="172">
        <f t="shared" si="56"/>
        <v>0</v>
      </c>
      <c r="EV91" s="172">
        <f t="shared" si="56"/>
        <v>0</v>
      </c>
      <c r="EW91" s="172">
        <f t="shared" si="56"/>
        <v>0</v>
      </c>
      <c r="EX91" s="172">
        <f t="shared" si="56"/>
        <v>0</v>
      </c>
      <c r="EY91" s="172">
        <f t="shared" si="56"/>
        <v>0</v>
      </c>
      <c r="EZ91" s="172">
        <f t="shared" si="56"/>
        <v>0</v>
      </c>
    </row>
    <row r="92" spans="1:156" x14ac:dyDescent="0.3">
      <c r="B92" s="128"/>
      <c r="D92" s="195"/>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row>
    <row r="93" spans="1:156" x14ac:dyDescent="0.3">
      <c r="B93" s="134" t="s">
        <v>202</v>
      </c>
      <c r="C93" s="133"/>
      <c r="D93" s="195"/>
      <c r="E93" s="189"/>
      <c r="F93" s="172">
        <f t="shared" ref="F93:AK93" si="57">SUM(F94:F95)</f>
        <v>0</v>
      </c>
      <c r="G93" s="172">
        <f t="shared" si="57"/>
        <v>0</v>
      </c>
      <c r="H93" s="172">
        <f t="shared" si="57"/>
        <v>0</v>
      </c>
      <c r="I93" s="172">
        <f t="shared" si="57"/>
        <v>0</v>
      </c>
      <c r="J93" s="172">
        <f t="shared" si="57"/>
        <v>0</v>
      </c>
      <c r="K93" s="172">
        <f t="shared" si="57"/>
        <v>0</v>
      </c>
      <c r="L93" s="172">
        <f t="shared" si="57"/>
        <v>0</v>
      </c>
      <c r="M93" s="172">
        <f t="shared" si="57"/>
        <v>0</v>
      </c>
      <c r="N93" s="172">
        <f t="shared" si="57"/>
        <v>0</v>
      </c>
      <c r="O93" s="172">
        <f t="shared" si="57"/>
        <v>0</v>
      </c>
      <c r="P93" s="172">
        <f t="shared" si="57"/>
        <v>0</v>
      </c>
      <c r="Q93" s="172">
        <f t="shared" si="57"/>
        <v>0</v>
      </c>
      <c r="R93" s="172">
        <f t="shared" si="57"/>
        <v>0</v>
      </c>
      <c r="S93" s="172">
        <f t="shared" si="57"/>
        <v>0</v>
      </c>
      <c r="T93" s="172">
        <f t="shared" si="57"/>
        <v>0</v>
      </c>
      <c r="U93" s="172">
        <f t="shared" si="57"/>
        <v>0</v>
      </c>
      <c r="V93" s="172">
        <f t="shared" si="57"/>
        <v>0</v>
      </c>
      <c r="W93" s="172">
        <f t="shared" si="57"/>
        <v>0</v>
      </c>
      <c r="X93" s="172">
        <f t="shared" si="57"/>
        <v>0</v>
      </c>
      <c r="Y93" s="172">
        <f t="shared" si="57"/>
        <v>0</v>
      </c>
      <c r="Z93" s="172">
        <f t="shared" si="57"/>
        <v>0</v>
      </c>
      <c r="AA93" s="172">
        <f t="shared" si="57"/>
        <v>0</v>
      </c>
      <c r="AB93" s="172">
        <f t="shared" si="57"/>
        <v>0</v>
      </c>
      <c r="AC93" s="172">
        <f t="shared" si="57"/>
        <v>0</v>
      </c>
      <c r="AD93" s="172">
        <f t="shared" si="57"/>
        <v>0</v>
      </c>
      <c r="AE93" s="172">
        <f t="shared" si="57"/>
        <v>0</v>
      </c>
      <c r="AF93" s="172">
        <f t="shared" si="57"/>
        <v>0</v>
      </c>
      <c r="AG93" s="172">
        <f t="shared" si="57"/>
        <v>0</v>
      </c>
      <c r="AH93" s="172">
        <f t="shared" si="57"/>
        <v>0</v>
      </c>
      <c r="AI93" s="172">
        <f t="shared" si="57"/>
        <v>0</v>
      </c>
      <c r="AJ93" s="172">
        <f t="shared" si="57"/>
        <v>0</v>
      </c>
      <c r="AK93" s="172">
        <f t="shared" si="57"/>
        <v>0</v>
      </c>
      <c r="AL93" s="172">
        <f t="shared" ref="AL93:BQ93" si="58">SUM(AL94:AL95)</f>
        <v>0</v>
      </c>
      <c r="AM93" s="172">
        <f t="shared" si="58"/>
        <v>0</v>
      </c>
      <c r="AN93" s="172">
        <f t="shared" si="58"/>
        <v>0</v>
      </c>
      <c r="AO93" s="172">
        <f t="shared" si="58"/>
        <v>0</v>
      </c>
      <c r="AP93" s="172">
        <f t="shared" si="58"/>
        <v>0</v>
      </c>
      <c r="AQ93" s="172">
        <f t="shared" si="58"/>
        <v>0</v>
      </c>
      <c r="AR93" s="172">
        <f t="shared" si="58"/>
        <v>0</v>
      </c>
      <c r="AS93" s="172">
        <f t="shared" si="58"/>
        <v>0</v>
      </c>
      <c r="AT93" s="172">
        <f t="shared" si="58"/>
        <v>0</v>
      </c>
      <c r="AU93" s="172">
        <f t="shared" si="58"/>
        <v>0</v>
      </c>
      <c r="AV93" s="172">
        <f t="shared" si="58"/>
        <v>0</v>
      </c>
      <c r="AW93" s="172">
        <f t="shared" si="58"/>
        <v>0</v>
      </c>
      <c r="AX93" s="172">
        <f t="shared" si="58"/>
        <v>0</v>
      </c>
      <c r="AY93" s="172">
        <f t="shared" si="58"/>
        <v>0</v>
      </c>
      <c r="AZ93" s="172">
        <f t="shared" si="58"/>
        <v>0</v>
      </c>
      <c r="BA93" s="172">
        <f t="shared" si="58"/>
        <v>0</v>
      </c>
      <c r="BB93" s="172">
        <f t="shared" si="58"/>
        <v>0</v>
      </c>
      <c r="BC93" s="172">
        <f t="shared" si="58"/>
        <v>0</v>
      </c>
      <c r="BD93" s="172">
        <f t="shared" si="58"/>
        <v>0</v>
      </c>
      <c r="BE93" s="172">
        <f t="shared" si="58"/>
        <v>0</v>
      </c>
      <c r="BF93" s="172">
        <f t="shared" si="58"/>
        <v>0</v>
      </c>
      <c r="BG93" s="172">
        <f t="shared" si="58"/>
        <v>0</v>
      </c>
      <c r="BH93" s="172">
        <f t="shared" si="58"/>
        <v>0</v>
      </c>
      <c r="BI93" s="172">
        <f t="shared" si="58"/>
        <v>0</v>
      </c>
      <c r="BJ93" s="172">
        <f t="shared" si="58"/>
        <v>0</v>
      </c>
      <c r="BK93" s="172">
        <f t="shared" si="58"/>
        <v>0</v>
      </c>
      <c r="BL93" s="172">
        <f t="shared" si="58"/>
        <v>0</v>
      </c>
      <c r="BM93" s="172">
        <f t="shared" si="58"/>
        <v>0</v>
      </c>
      <c r="BN93" s="172">
        <f t="shared" si="58"/>
        <v>0</v>
      </c>
      <c r="BO93" s="172">
        <f t="shared" si="58"/>
        <v>0</v>
      </c>
      <c r="BP93" s="172">
        <f t="shared" si="58"/>
        <v>0</v>
      </c>
      <c r="BQ93" s="172">
        <f t="shared" si="58"/>
        <v>0</v>
      </c>
      <c r="BR93" s="172">
        <f t="shared" ref="BR93:CW93" si="59">SUM(BR94:BR95)</f>
        <v>0</v>
      </c>
      <c r="BS93" s="172">
        <f t="shared" si="59"/>
        <v>0</v>
      </c>
      <c r="BT93" s="172">
        <f t="shared" si="59"/>
        <v>0</v>
      </c>
      <c r="BU93" s="172">
        <f t="shared" si="59"/>
        <v>0</v>
      </c>
      <c r="BV93" s="172">
        <f t="shared" si="59"/>
        <v>0</v>
      </c>
      <c r="BW93" s="172">
        <f t="shared" si="59"/>
        <v>0</v>
      </c>
      <c r="BX93" s="172">
        <f t="shared" si="59"/>
        <v>0</v>
      </c>
      <c r="BY93" s="172">
        <f t="shared" si="59"/>
        <v>0</v>
      </c>
      <c r="BZ93" s="172">
        <f t="shared" si="59"/>
        <v>0</v>
      </c>
      <c r="CA93" s="172">
        <f t="shared" si="59"/>
        <v>0</v>
      </c>
      <c r="CB93" s="172">
        <f t="shared" si="59"/>
        <v>0</v>
      </c>
      <c r="CC93" s="172">
        <f t="shared" si="59"/>
        <v>0</v>
      </c>
      <c r="CD93" s="172">
        <f t="shared" si="59"/>
        <v>0</v>
      </c>
      <c r="CE93" s="172">
        <f t="shared" si="59"/>
        <v>0</v>
      </c>
      <c r="CF93" s="172">
        <f t="shared" si="59"/>
        <v>0</v>
      </c>
      <c r="CG93" s="172">
        <f t="shared" si="59"/>
        <v>0</v>
      </c>
      <c r="CH93" s="172">
        <f t="shared" si="59"/>
        <v>0</v>
      </c>
      <c r="CI93" s="172">
        <f t="shared" si="59"/>
        <v>0</v>
      </c>
      <c r="CJ93" s="172">
        <f t="shared" si="59"/>
        <v>0</v>
      </c>
      <c r="CK93" s="172">
        <f t="shared" si="59"/>
        <v>0</v>
      </c>
      <c r="CL93" s="172">
        <f t="shared" si="59"/>
        <v>0</v>
      </c>
      <c r="CM93" s="172">
        <f t="shared" si="59"/>
        <v>0</v>
      </c>
      <c r="CN93" s="172">
        <f t="shared" si="59"/>
        <v>0</v>
      </c>
      <c r="CO93" s="172">
        <f t="shared" si="59"/>
        <v>0</v>
      </c>
      <c r="CP93" s="172">
        <f t="shared" si="59"/>
        <v>0</v>
      </c>
      <c r="CQ93" s="172">
        <f t="shared" si="59"/>
        <v>0</v>
      </c>
      <c r="CR93" s="172">
        <f t="shared" si="59"/>
        <v>0</v>
      </c>
      <c r="CS93" s="172">
        <f t="shared" si="59"/>
        <v>0</v>
      </c>
      <c r="CT93" s="172">
        <f t="shared" si="59"/>
        <v>0</v>
      </c>
      <c r="CU93" s="172">
        <f t="shared" si="59"/>
        <v>0</v>
      </c>
      <c r="CV93" s="172">
        <f t="shared" si="59"/>
        <v>0</v>
      </c>
      <c r="CW93" s="172">
        <f t="shared" si="59"/>
        <v>0</v>
      </c>
      <c r="CX93" s="172">
        <f t="shared" ref="CX93:EC93" si="60">SUM(CX94:CX95)</f>
        <v>0</v>
      </c>
      <c r="CY93" s="172">
        <f t="shared" si="60"/>
        <v>0</v>
      </c>
      <c r="CZ93" s="172">
        <f t="shared" si="60"/>
        <v>0</v>
      </c>
      <c r="DA93" s="172">
        <f t="shared" si="60"/>
        <v>0</v>
      </c>
      <c r="DB93" s="172">
        <f t="shared" si="60"/>
        <v>0</v>
      </c>
      <c r="DC93" s="172">
        <f t="shared" si="60"/>
        <v>0</v>
      </c>
      <c r="DD93" s="172">
        <f t="shared" si="60"/>
        <v>0</v>
      </c>
      <c r="DE93" s="172">
        <f t="shared" si="60"/>
        <v>0</v>
      </c>
      <c r="DF93" s="172">
        <f t="shared" si="60"/>
        <v>0</v>
      </c>
      <c r="DG93" s="172">
        <f t="shared" si="60"/>
        <v>0</v>
      </c>
      <c r="DH93" s="172">
        <f t="shared" si="60"/>
        <v>0</v>
      </c>
      <c r="DI93" s="172">
        <f t="shared" si="60"/>
        <v>0</v>
      </c>
      <c r="DJ93" s="172">
        <f t="shared" si="60"/>
        <v>0</v>
      </c>
      <c r="DK93" s="172">
        <f t="shared" si="60"/>
        <v>0</v>
      </c>
      <c r="DL93" s="172">
        <f t="shared" si="60"/>
        <v>0</v>
      </c>
      <c r="DM93" s="172">
        <f t="shared" si="60"/>
        <v>0</v>
      </c>
      <c r="DN93" s="172">
        <f t="shared" si="60"/>
        <v>0</v>
      </c>
      <c r="DO93" s="172">
        <f t="shared" si="60"/>
        <v>0</v>
      </c>
      <c r="DP93" s="172">
        <f t="shared" si="60"/>
        <v>0</v>
      </c>
      <c r="DQ93" s="172">
        <f t="shared" si="60"/>
        <v>0</v>
      </c>
      <c r="DR93" s="172">
        <f t="shared" si="60"/>
        <v>0</v>
      </c>
      <c r="DS93" s="172">
        <f t="shared" si="60"/>
        <v>0</v>
      </c>
      <c r="DT93" s="172">
        <f t="shared" si="60"/>
        <v>0</v>
      </c>
      <c r="DU93" s="172">
        <f t="shared" si="60"/>
        <v>0</v>
      </c>
      <c r="DV93" s="172">
        <f t="shared" si="60"/>
        <v>0</v>
      </c>
      <c r="DW93" s="172">
        <f t="shared" si="60"/>
        <v>0</v>
      </c>
      <c r="DX93" s="172">
        <f t="shared" si="60"/>
        <v>0</v>
      </c>
      <c r="DY93" s="172">
        <f t="shared" si="60"/>
        <v>0</v>
      </c>
      <c r="DZ93" s="172">
        <f t="shared" si="60"/>
        <v>0</v>
      </c>
      <c r="EA93" s="172">
        <f t="shared" si="60"/>
        <v>0</v>
      </c>
      <c r="EB93" s="172">
        <f t="shared" si="60"/>
        <v>0</v>
      </c>
      <c r="EC93" s="172">
        <f t="shared" si="60"/>
        <v>0</v>
      </c>
      <c r="ED93" s="172">
        <f t="shared" ref="ED93:EZ93" si="61">SUM(ED94:ED95)</f>
        <v>0</v>
      </c>
      <c r="EE93" s="172">
        <f t="shared" si="61"/>
        <v>0</v>
      </c>
      <c r="EF93" s="172">
        <f t="shared" si="61"/>
        <v>0</v>
      </c>
      <c r="EG93" s="172">
        <f t="shared" si="61"/>
        <v>0</v>
      </c>
      <c r="EH93" s="172">
        <f t="shared" si="61"/>
        <v>0</v>
      </c>
      <c r="EI93" s="172">
        <f t="shared" si="61"/>
        <v>0</v>
      </c>
      <c r="EJ93" s="172">
        <f t="shared" si="61"/>
        <v>0</v>
      </c>
      <c r="EK93" s="172">
        <f t="shared" si="61"/>
        <v>0</v>
      </c>
      <c r="EL93" s="172">
        <f t="shared" si="61"/>
        <v>0</v>
      </c>
      <c r="EM93" s="172">
        <f t="shared" si="61"/>
        <v>0</v>
      </c>
      <c r="EN93" s="172">
        <f t="shared" si="61"/>
        <v>0</v>
      </c>
      <c r="EO93" s="172">
        <f t="shared" si="61"/>
        <v>0</v>
      </c>
      <c r="EP93" s="172">
        <f t="shared" si="61"/>
        <v>0</v>
      </c>
      <c r="EQ93" s="172">
        <f t="shared" si="61"/>
        <v>0</v>
      </c>
      <c r="ER93" s="172">
        <f t="shared" si="61"/>
        <v>0</v>
      </c>
      <c r="ES93" s="172">
        <f t="shared" si="61"/>
        <v>0</v>
      </c>
      <c r="ET93" s="172">
        <f t="shared" si="61"/>
        <v>0</v>
      </c>
      <c r="EU93" s="172">
        <f t="shared" si="61"/>
        <v>0</v>
      </c>
      <c r="EV93" s="172">
        <f t="shared" si="61"/>
        <v>0</v>
      </c>
      <c r="EW93" s="172">
        <f t="shared" si="61"/>
        <v>0</v>
      </c>
      <c r="EX93" s="172">
        <f t="shared" si="61"/>
        <v>0</v>
      </c>
      <c r="EY93" s="172">
        <f t="shared" si="61"/>
        <v>0</v>
      </c>
      <c r="EZ93" s="172">
        <f t="shared" si="61"/>
        <v>0</v>
      </c>
    </row>
    <row r="94" spans="1:156" x14ac:dyDescent="0.3">
      <c r="B94" s="126" t="s">
        <v>203</v>
      </c>
      <c r="C94" s="133"/>
      <c r="D94" s="195"/>
      <c r="E94" s="189"/>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row>
    <row r="95" spans="1:156" x14ac:dyDescent="0.3">
      <c r="B95" s="126" t="s">
        <v>178</v>
      </c>
      <c r="C95" s="133"/>
      <c r="D95" s="195"/>
      <c r="E95" s="189"/>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row>
    <row r="96" spans="1:156" x14ac:dyDescent="0.3">
      <c r="B96" s="128"/>
      <c r="D96" s="195"/>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row>
    <row r="97" spans="1:156" x14ac:dyDescent="0.3">
      <c r="B97" s="134" t="s">
        <v>204</v>
      </c>
      <c r="C97" s="133"/>
      <c r="D97" s="195"/>
      <c r="E97" s="189"/>
      <c r="F97" s="172">
        <f t="shared" ref="F97:AK97" si="62">SUM(F98:F104)</f>
        <v>0</v>
      </c>
      <c r="G97" s="172">
        <f t="shared" si="62"/>
        <v>0</v>
      </c>
      <c r="H97" s="172">
        <f t="shared" si="62"/>
        <v>0</v>
      </c>
      <c r="I97" s="172">
        <f t="shared" si="62"/>
        <v>0</v>
      </c>
      <c r="J97" s="172">
        <f t="shared" si="62"/>
        <v>0</v>
      </c>
      <c r="K97" s="172">
        <f t="shared" si="62"/>
        <v>0</v>
      </c>
      <c r="L97" s="172">
        <f t="shared" si="62"/>
        <v>0</v>
      </c>
      <c r="M97" s="172">
        <f t="shared" si="62"/>
        <v>0</v>
      </c>
      <c r="N97" s="172">
        <f t="shared" si="62"/>
        <v>0</v>
      </c>
      <c r="O97" s="172">
        <f t="shared" si="62"/>
        <v>0</v>
      </c>
      <c r="P97" s="172">
        <f t="shared" si="62"/>
        <v>0</v>
      </c>
      <c r="Q97" s="172">
        <f t="shared" si="62"/>
        <v>0</v>
      </c>
      <c r="R97" s="172">
        <f t="shared" si="62"/>
        <v>0</v>
      </c>
      <c r="S97" s="172">
        <f t="shared" si="62"/>
        <v>0</v>
      </c>
      <c r="T97" s="172">
        <f t="shared" si="62"/>
        <v>0</v>
      </c>
      <c r="U97" s="172">
        <f t="shared" si="62"/>
        <v>0</v>
      </c>
      <c r="V97" s="172">
        <f t="shared" si="62"/>
        <v>0</v>
      </c>
      <c r="W97" s="172">
        <f t="shared" si="62"/>
        <v>0</v>
      </c>
      <c r="X97" s="172">
        <f t="shared" si="62"/>
        <v>0</v>
      </c>
      <c r="Y97" s="172">
        <f t="shared" si="62"/>
        <v>0</v>
      </c>
      <c r="Z97" s="172">
        <f t="shared" si="62"/>
        <v>0</v>
      </c>
      <c r="AA97" s="172">
        <f t="shared" si="62"/>
        <v>0</v>
      </c>
      <c r="AB97" s="172">
        <f t="shared" si="62"/>
        <v>0</v>
      </c>
      <c r="AC97" s="172">
        <f t="shared" si="62"/>
        <v>0</v>
      </c>
      <c r="AD97" s="172">
        <f t="shared" si="62"/>
        <v>0</v>
      </c>
      <c r="AE97" s="172">
        <f t="shared" si="62"/>
        <v>0</v>
      </c>
      <c r="AF97" s="172">
        <f t="shared" si="62"/>
        <v>0</v>
      </c>
      <c r="AG97" s="172">
        <f t="shared" si="62"/>
        <v>0</v>
      </c>
      <c r="AH97" s="172">
        <f t="shared" si="62"/>
        <v>0</v>
      </c>
      <c r="AI97" s="172">
        <f t="shared" si="62"/>
        <v>0</v>
      </c>
      <c r="AJ97" s="172">
        <f t="shared" si="62"/>
        <v>0</v>
      </c>
      <c r="AK97" s="172">
        <f t="shared" si="62"/>
        <v>0</v>
      </c>
      <c r="AL97" s="172">
        <f t="shared" ref="AL97:BQ97" si="63">SUM(AL98:AL104)</f>
        <v>0</v>
      </c>
      <c r="AM97" s="172">
        <f t="shared" si="63"/>
        <v>0</v>
      </c>
      <c r="AN97" s="172">
        <f t="shared" si="63"/>
        <v>0</v>
      </c>
      <c r="AO97" s="172">
        <f t="shared" si="63"/>
        <v>0</v>
      </c>
      <c r="AP97" s="172">
        <f t="shared" si="63"/>
        <v>0</v>
      </c>
      <c r="AQ97" s="172">
        <f t="shared" si="63"/>
        <v>0</v>
      </c>
      <c r="AR97" s="172">
        <f t="shared" si="63"/>
        <v>0</v>
      </c>
      <c r="AS97" s="172">
        <f t="shared" si="63"/>
        <v>0</v>
      </c>
      <c r="AT97" s="172">
        <f t="shared" si="63"/>
        <v>0</v>
      </c>
      <c r="AU97" s="172">
        <f t="shared" si="63"/>
        <v>0</v>
      </c>
      <c r="AV97" s="172">
        <f t="shared" si="63"/>
        <v>0</v>
      </c>
      <c r="AW97" s="172">
        <f t="shared" si="63"/>
        <v>0</v>
      </c>
      <c r="AX97" s="172">
        <f t="shared" si="63"/>
        <v>0</v>
      </c>
      <c r="AY97" s="172">
        <f t="shared" si="63"/>
        <v>0</v>
      </c>
      <c r="AZ97" s="172">
        <f t="shared" si="63"/>
        <v>0</v>
      </c>
      <c r="BA97" s="172">
        <f t="shared" si="63"/>
        <v>0</v>
      </c>
      <c r="BB97" s="172">
        <f t="shared" si="63"/>
        <v>0</v>
      </c>
      <c r="BC97" s="172">
        <f t="shared" si="63"/>
        <v>0</v>
      </c>
      <c r="BD97" s="172">
        <f t="shared" si="63"/>
        <v>0</v>
      </c>
      <c r="BE97" s="172">
        <f t="shared" si="63"/>
        <v>0</v>
      </c>
      <c r="BF97" s="172">
        <f t="shared" si="63"/>
        <v>0</v>
      </c>
      <c r="BG97" s="172">
        <f t="shared" si="63"/>
        <v>0</v>
      </c>
      <c r="BH97" s="172">
        <f t="shared" si="63"/>
        <v>0</v>
      </c>
      <c r="BI97" s="172">
        <f t="shared" si="63"/>
        <v>0</v>
      </c>
      <c r="BJ97" s="172">
        <f t="shared" si="63"/>
        <v>0</v>
      </c>
      <c r="BK97" s="172">
        <f t="shared" si="63"/>
        <v>0</v>
      </c>
      <c r="BL97" s="172">
        <f t="shared" si="63"/>
        <v>0</v>
      </c>
      <c r="BM97" s="172">
        <f t="shared" si="63"/>
        <v>0</v>
      </c>
      <c r="BN97" s="172">
        <f t="shared" si="63"/>
        <v>0</v>
      </c>
      <c r="BO97" s="172">
        <f t="shared" si="63"/>
        <v>0</v>
      </c>
      <c r="BP97" s="172">
        <f t="shared" si="63"/>
        <v>0</v>
      </c>
      <c r="BQ97" s="172">
        <f t="shared" si="63"/>
        <v>0</v>
      </c>
      <c r="BR97" s="172">
        <f t="shared" ref="BR97:CW97" si="64">SUM(BR98:BR104)</f>
        <v>0</v>
      </c>
      <c r="BS97" s="172">
        <f t="shared" si="64"/>
        <v>0</v>
      </c>
      <c r="BT97" s="172">
        <f t="shared" si="64"/>
        <v>0</v>
      </c>
      <c r="BU97" s="172">
        <f t="shared" si="64"/>
        <v>0</v>
      </c>
      <c r="BV97" s="172">
        <f t="shared" si="64"/>
        <v>0</v>
      </c>
      <c r="BW97" s="172">
        <f t="shared" si="64"/>
        <v>0</v>
      </c>
      <c r="BX97" s="172">
        <f t="shared" si="64"/>
        <v>0</v>
      </c>
      <c r="BY97" s="172">
        <f t="shared" si="64"/>
        <v>0</v>
      </c>
      <c r="BZ97" s="172">
        <f t="shared" si="64"/>
        <v>0</v>
      </c>
      <c r="CA97" s="172">
        <f t="shared" si="64"/>
        <v>0</v>
      </c>
      <c r="CB97" s="172">
        <f t="shared" si="64"/>
        <v>0</v>
      </c>
      <c r="CC97" s="172">
        <f t="shared" si="64"/>
        <v>0</v>
      </c>
      <c r="CD97" s="172">
        <f t="shared" si="64"/>
        <v>0</v>
      </c>
      <c r="CE97" s="172">
        <f t="shared" si="64"/>
        <v>0</v>
      </c>
      <c r="CF97" s="172">
        <f t="shared" si="64"/>
        <v>0</v>
      </c>
      <c r="CG97" s="172">
        <f t="shared" si="64"/>
        <v>0</v>
      </c>
      <c r="CH97" s="172">
        <f t="shared" si="64"/>
        <v>0</v>
      </c>
      <c r="CI97" s="172">
        <f t="shared" si="64"/>
        <v>0</v>
      </c>
      <c r="CJ97" s="172">
        <f t="shared" si="64"/>
        <v>0</v>
      </c>
      <c r="CK97" s="172">
        <f t="shared" si="64"/>
        <v>0</v>
      </c>
      <c r="CL97" s="172">
        <f t="shared" si="64"/>
        <v>0</v>
      </c>
      <c r="CM97" s="172">
        <f t="shared" si="64"/>
        <v>0</v>
      </c>
      <c r="CN97" s="172">
        <f t="shared" si="64"/>
        <v>0</v>
      </c>
      <c r="CO97" s="172">
        <f t="shared" si="64"/>
        <v>0</v>
      </c>
      <c r="CP97" s="172">
        <f t="shared" si="64"/>
        <v>0</v>
      </c>
      <c r="CQ97" s="172">
        <f t="shared" si="64"/>
        <v>0</v>
      </c>
      <c r="CR97" s="172">
        <f t="shared" si="64"/>
        <v>0</v>
      </c>
      <c r="CS97" s="172">
        <f t="shared" si="64"/>
        <v>0</v>
      </c>
      <c r="CT97" s="172">
        <f t="shared" si="64"/>
        <v>0</v>
      </c>
      <c r="CU97" s="172">
        <f t="shared" si="64"/>
        <v>0</v>
      </c>
      <c r="CV97" s="172">
        <f t="shared" si="64"/>
        <v>0</v>
      </c>
      <c r="CW97" s="172">
        <f t="shared" si="64"/>
        <v>0</v>
      </c>
      <c r="CX97" s="172">
        <f t="shared" ref="CX97:EC97" si="65">SUM(CX98:CX104)</f>
        <v>0</v>
      </c>
      <c r="CY97" s="172">
        <f t="shared" si="65"/>
        <v>0</v>
      </c>
      <c r="CZ97" s="172">
        <f t="shared" si="65"/>
        <v>0</v>
      </c>
      <c r="DA97" s="172">
        <f t="shared" si="65"/>
        <v>0</v>
      </c>
      <c r="DB97" s="172">
        <f t="shared" si="65"/>
        <v>0</v>
      </c>
      <c r="DC97" s="172">
        <f t="shared" si="65"/>
        <v>0</v>
      </c>
      <c r="DD97" s="172">
        <f t="shared" si="65"/>
        <v>0</v>
      </c>
      <c r="DE97" s="172">
        <f t="shared" si="65"/>
        <v>0</v>
      </c>
      <c r="DF97" s="172">
        <f t="shared" si="65"/>
        <v>0</v>
      </c>
      <c r="DG97" s="172">
        <f t="shared" si="65"/>
        <v>0</v>
      </c>
      <c r="DH97" s="172">
        <f t="shared" si="65"/>
        <v>0</v>
      </c>
      <c r="DI97" s="172">
        <f t="shared" si="65"/>
        <v>0</v>
      </c>
      <c r="DJ97" s="172">
        <f t="shared" si="65"/>
        <v>0</v>
      </c>
      <c r="DK97" s="172">
        <f t="shared" si="65"/>
        <v>0</v>
      </c>
      <c r="DL97" s="172">
        <f t="shared" si="65"/>
        <v>0</v>
      </c>
      <c r="DM97" s="172">
        <f t="shared" si="65"/>
        <v>0</v>
      </c>
      <c r="DN97" s="172">
        <f t="shared" si="65"/>
        <v>0</v>
      </c>
      <c r="DO97" s="172">
        <f t="shared" si="65"/>
        <v>0</v>
      </c>
      <c r="DP97" s="172">
        <f t="shared" si="65"/>
        <v>0</v>
      </c>
      <c r="DQ97" s="172">
        <f t="shared" si="65"/>
        <v>0</v>
      </c>
      <c r="DR97" s="172">
        <f t="shared" si="65"/>
        <v>0</v>
      </c>
      <c r="DS97" s="172">
        <f t="shared" si="65"/>
        <v>0</v>
      </c>
      <c r="DT97" s="172">
        <f t="shared" si="65"/>
        <v>0</v>
      </c>
      <c r="DU97" s="172">
        <f t="shared" si="65"/>
        <v>0</v>
      </c>
      <c r="DV97" s="172">
        <f t="shared" si="65"/>
        <v>0</v>
      </c>
      <c r="DW97" s="172">
        <f t="shared" si="65"/>
        <v>0</v>
      </c>
      <c r="DX97" s="172">
        <f t="shared" si="65"/>
        <v>0</v>
      </c>
      <c r="DY97" s="172">
        <f t="shared" si="65"/>
        <v>0</v>
      </c>
      <c r="DZ97" s="172">
        <f t="shared" si="65"/>
        <v>0</v>
      </c>
      <c r="EA97" s="172">
        <f t="shared" si="65"/>
        <v>0</v>
      </c>
      <c r="EB97" s="172">
        <f t="shared" si="65"/>
        <v>0</v>
      </c>
      <c r="EC97" s="172">
        <f t="shared" si="65"/>
        <v>0</v>
      </c>
      <c r="ED97" s="172">
        <f t="shared" ref="ED97:EZ97" si="66">SUM(ED98:ED104)</f>
        <v>0</v>
      </c>
      <c r="EE97" s="172">
        <f t="shared" si="66"/>
        <v>0</v>
      </c>
      <c r="EF97" s="172">
        <f t="shared" si="66"/>
        <v>0</v>
      </c>
      <c r="EG97" s="172">
        <f t="shared" si="66"/>
        <v>0</v>
      </c>
      <c r="EH97" s="172">
        <f t="shared" si="66"/>
        <v>0</v>
      </c>
      <c r="EI97" s="172">
        <f t="shared" si="66"/>
        <v>0</v>
      </c>
      <c r="EJ97" s="172">
        <f t="shared" si="66"/>
        <v>0</v>
      </c>
      <c r="EK97" s="172">
        <f t="shared" si="66"/>
        <v>0</v>
      </c>
      <c r="EL97" s="172">
        <f t="shared" si="66"/>
        <v>0</v>
      </c>
      <c r="EM97" s="172">
        <f t="shared" si="66"/>
        <v>0</v>
      </c>
      <c r="EN97" s="172">
        <f t="shared" si="66"/>
        <v>0</v>
      </c>
      <c r="EO97" s="172">
        <f t="shared" si="66"/>
        <v>0</v>
      </c>
      <c r="EP97" s="172">
        <f t="shared" si="66"/>
        <v>0</v>
      </c>
      <c r="EQ97" s="172">
        <f t="shared" si="66"/>
        <v>0</v>
      </c>
      <c r="ER97" s="172">
        <f t="shared" si="66"/>
        <v>0</v>
      </c>
      <c r="ES97" s="172">
        <f t="shared" si="66"/>
        <v>0</v>
      </c>
      <c r="ET97" s="172">
        <f t="shared" si="66"/>
        <v>0</v>
      </c>
      <c r="EU97" s="172">
        <f t="shared" si="66"/>
        <v>0</v>
      </c>
      <c r="EV97" s="172">
        <f t="shared" si="66"/>
        <v>0</v>
      </c>
      <c r="EW97" s="172">
        <f t="shared" si="66"/>
        <v>0</v>
      </c>
      <c r="EX97" s="172">
        <f t="shared" si="66"/>
        <v>0</v>
      </c>
      <c r="EY97" s="172">
        <f t="shared" si="66"/>
        <v>0</v>
      </c>
      <c r="EZ97" s="172">
        <f t="shared" si="66"/>
        <v>0</v>
      </c>
    </row>
    <row r="98" spans="1:156" x14ac:dyDescent="0.3">
      <c r="B98" s="126" t="s">
        <v>205</v>
      </c>
      <c r="C98" s="133"/>
      <c r="D98" s="195"/>
      <c r="E98" s="189"/>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row>
    <row r="99" spans="1:156" x14ac:dyDescent="0.3">
      <c r="B99" s="126" t="s">
        <v>206</v>
      </c>
      <c r="C99" s="107"/>
      <c r="D99" s="195"/>
      <c r="E99" s="189"/>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c r="CR99" s="174"/>
      <c r="CS99" s="174"/>
      <c r="CT99" s="174"/>
      <c r="CU99" s="174"/>
      <c r="CV99" s="174"/>
      <c r="CW99" s="174"/>
      <c r="CX99" s="174"/>
      <c r="CY99" s="174"/>
      <c r="CZ99" s="174"/>
      <c r="DA99" s="174"/>
      <c r="DB99" s="174"/>
      <c r="DC99" s="174"/>
      <c r="DD99" s="174"/>
      <c r="DE99" s="174"/>
      <c r="DF99" s="174"/>
      <c r="DG99" s="174"/>
      <c r="DH99" s="174"/>
      <c r="DI99" s="174"/>
      <c r="DJ99" s="174"/>
      <c r="DK99" s="174"/>
      <c r="DL99" s="174"/>
      <c r="DM99" s="174"/>
      <c r="DN99" s="174"/>
      <c r="DO99" s="174"/>
      <c r="DP99" s="174"/>
      <c r="DQ99" s="174"/>
      <c r="DR99" s="174"/>
      <c r="DS99" s="174"/>
      <c r="DT99" s="174"/>
      <c r="DU99" s="174"/>
      <c r="DV99" s="174"/>
      <c r="DW99" s="174"/>
      <c r="DX99" s="174"/>
      <c r="DY99" s="174"/>
      <c r="DZ99" s="174"/>
      <c r="EA99" s="174"/>
      <c r="EB99" s="174"/>
      <c r="EC99" s="174"/>
      <c r="ED99" s="174"/>
      <c r="EE99" s="174"/>
      <c r="EF99" s="174"/>
      <c r="EG99" s="174"/>
      <c r="EH99" s="174"/>
      <c r="EI99" s="174"/>
      <c r="EJ99" s="174"/>
      <c r="EK99" s="174"/>
      <c r="EL99" s="174"/>
      <c r="EM99" s="174"/>
      <c r="EN99" s="174"/>
      <c r="EO99" s="174"/>
      <c r="EP99" s="174"/>
      <c r="EQ99" s="174"/>
      <c r="ER99" s="174"/>
      <c r="ES99" s="174"/>
      <c r="ET99" s="174"/>
      <c r="EU99" s="174"/>
      <c r="EV99" s="174"/>
      <c r="EW99" s="174"/>
      <c r="EX99" s="174"/>
      <c r="EY99" s="174"/>
      <c r="EZ99" s="174"/>
    </row>
    <row r="100" spans="1:156" x14ac:dyDescent="0.3">
      <c r="B100" s="126" t="s">
        <v>226</v>
      </c>
      <c r="C100" s="107"/>
      <c r="D100" s="195"/>
      <c r="E100" s="189"/>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c r="CR100" s="174"/>
      <c r="CS100" s="174"/>
      <c r="CT100" s="174"/>
      <c r="CU100" s="174"/>
      <c r="CV100" s="174"/>
      <c r="CW100" s="174"/>
      <c r="CX100" s="174"/>
      <c r="CY100" s="174"/>
      <c r="CZ100" s="174"/>
      <c r="DA100" s="174"/>
      <c r="DB100" s="174"/>
      <c r="DC100" s="174"/>
      <c r="DD100" s="174"/>
      <c r="DE100" s="174"/>
      <c r="DF100" s="174"/>
      <c r="DG100" s="174"/>
      <c r="DH100" s="174"/>
      <c r="DI100" s="174"/>
      <c r="DJ100" s="174"/>
      <c r="DK100" s="174"/>
      <c r="DL100" s="174"/>
      <c r="DM100" s="174"/>
      <c r="DN100" s="174"/>
      <c r="DO100" s="174"/>
      <c r="DP100" s="174"/>
      <c r="DQ100" s="174"/>
      <c r="DR100" s="174"/>
      <c r="DS100" s="174"/>
      <c r="DT100" s="174"/>
      <c r="DU100" s="174"/>
      <c r="DV100" s="174"/>
      <c r="DW100" s="174"/>
      <c r="DX100" s="174"/>
      <c r="DY100" s="174"/>
      <c r="DZ100" s="174"/>
      <c r="EA100" s="174"/>
      <c r="EB100" s="174"/>
      <c r="EC100" s="174"/>
      <c r="ED100" s="174"/>
      <c r="EE100" s="174"/>
      <c r="EF100" s="174"/>
      <c r="EG100" s="174"/>
      <c r="EH100" s="174"/>
      <c r="EI100" s="174"/>
      <c r="EJ100" s="174"/>
      <c r="EK100" s="174"/>
      <c r="EL100" s="174"/>
      <c r="EM100" s="174"/>
      <c r="EN100" s="174"/>
      <c r="EO100" s="174"/>
      <c r="EP100" s="174"/>
      <c r="EQ100" s="174"/>
      <c r="ER100" s="174"/>
      <c r="ES100" s="174"/>
      <c r="ET100" s="174"/>
      <c r="EU100" s="174"/>
      <c r="EV100" s="174"/>
      <c r="EW100" s="174"/>
      <c r="EX100" s="174"/>
      <c r="EY100" s="174"/>
      <c r="EZ100" s="174"/>
    </row>
    <row r="101" spans="1:156" x14ac:dyDescent="0.3">
      <c r="B101" s="127" t="s">
        <v>227</v>
      </c>
      <c r="C101" s="107"/>
      <c r="D101" s="195"/>
      <c r="E101" s="189"/>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174"/>
      <c r="EA101" s="174"/>
      <c r="EB101" s="174"/>
      <c r="EC101" s="174"/>
      <c r="ED101" s="174"/>
      <c r="EE101" s="174"/>
      <c r="EF101" s="174"/>
      <c r="EG101" s="174"/>
      <c r="EH101" s="174"/>
      <c r="EI101" s="174"/>
      <c r="EJ101" s="174"/>
      <c r="EK101" s="174"/>
      <c r="EL101" s="174"/>
      <c r="EM101" s="174"/>
      <c r="EN101" s="174"/>
      <c r="EO101" s="174"/>
      <c r="EP101" s="174"/>
      <c r="EQ101" s="174"/>
      <c r="ER101" s="174"/>
      <c r="ES101" s="174"/>
      <c r="ET101" s="174"/>
      <c r="EU101" s="174"/>
      <c r="EV101" s="174"/>
      <c r="EW101" s="174"/>
      <c r="EX101" s="174"/>
      <c r="EY101" s="174"/>
      <c r="EZ101" s="174"/>
    </row>
    <row r="102" spans="1:156" x14ac:dyDescent="0.3">
      <c r="B102" s="127" t="s">
        <v>233</v>
      </c>
      <c r="C102" s="107"/>
      <c r="D102" s="195"/>
      <c r="E102" s="189"/>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74"/>
      <c r="CD102" s="174"/>
      <c r="CE102" s="174"/>
      <c r="CF102" s="174"/>
      <c r="CG102" s="174"/>
      <c r="CH102" s="174"/>
      <c r="CI102" s="174"/>
      <c r="CJ102" s="174"/>
      <c r="CK102" s="174"/>
      <c r="CL102" s="174"/>
      <c r="CM102" s="174"/>
      <c r="CN102" s="174"/>
      <c r="CO102" s="174"/>
      <c r="CP102" s="174"/>
      <c r="CQ102" s="174"/>
      <c r="CR102" s="174"/>
      <c r="CS102" s="174"/>
      <c r="CT102" s="174"/>
      <c r="CU102" s="174"/>
      <c r="CV102" s="174"/>
      <c r="CW102" s="174"/>
      <c r="CX102" s="174"/>
      <c r="CY102" s="174"/>
      <c r="CZ102" s="174"/>
      <c r="DA102" s="174"/>
      <c r="DB102" s="174"/>
      <c r="DC102" s="174"/>
      <c r="DD102" s="174"/>
      <c r="DE102" s="174"/>
      <c r="DF102" s="174"/>
      <c r="DG102" s="174"/>
      <c r="DH102" s="174"/>
      <c r="DI102" s="174"/>
      <c r="DJ102" s="174"/>
      <c r="DK102" s="174"/>
      <c r="DL102" s="174"/>
      <c r="DM102" s="174"/>
      <c r="DN102" s="174"/>
      <c r="DO102" s="174"/>
      <c r="DP102" s="174"/>
      <c r="DQ102" s="174"/>
      <c r="DR102" s="174"/>
      <c r="DS102" s="174"/>
      <c r="DT102" s="174"/>
      <c r="DU102" s="174"/>
      <c r="DV102" s="174"/>
      <c r="DW102" s="174"/>
      <c r="DX102" s="174"/>
      <c r="DY102" s="174"/>
      <c r="DZ102" s="174"/>
      <c r="EA102" s="174"/>
      <c r="EB102" s="174"/>
      <c r="EC102" s="174"/>
      <c r="ED102" s="174"/>
      <c r="EE102" s="174"/>
      <c r="EF102" s="174"/>
      <c r="EG102" s="174"/>
      <c r="EH102" s="174"/>
      <c r="EI102" s="174"/>
      <c r="EJ102" s="174"/>
      <c r="EK102" s="174"/>
      <c r="EL102" s="174"/>
      <c r="EM102" s="174"/>
      <c r="EN102" s="174"/>
      <c r="EO102" s="174"/>
      <c r="EP102" s="174"/>
      <c r="EQ102" s="174"/>
      <c r="ER102" s="174"/>
      <c r="ES102" s="174"/>
      <c r="ET102" s="174"/>
      <c r="EU102" s="174"/>
      <c r="EV102" s="174"/>
      <c r="EW102" s="174"/>
      <c r="EX102" s="174"/>
      <c r="EY102" s="174"/>
      <c r="EZ102" s="174"/>
    </row>
    <row r="103" spans="1:156" x14ac:dyDescent="0.3">
      <c r="B103" s="126" t="s">
        <v>234</v>
      </c>
      <c r="C103" s="107"/>
      <c r="D103" s="195"/>
      <c r="E103" s="189"/>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c r="CR103" s="174"/>
      <c r="CS103" s="174"/>
      <c r="CT103" s="174"/>
      <c r="CU103" s="174"/>
      <c r="CV103" s="174"/>
      <c r="CW103" s="174"/>
      <c r="CX103" s="174"/>
      <c r="CY103" s="174"/>
      <c r="CZ103" s="174"/>
      <c r="DA103" s="174"/>
      <c r="DB103" s="174"/>
      <c r="DC103" s="174"/>
      <c r="DD103" s="174"/>
      <c r="DE103" s="174"/>
      <c r="DF103" s="174"/>
      <c r="DG103" s="174"/>
      <c r="DH103" s="174"/>
      <c r="DI103" s="174"/>
      <c r="DJ103" s="174"/>
      <c r="DK103" s="174"/>
      <c r="DL103" s="174"/>
      <c r="DM103" s="174"/>
      <c r="DN103" s="174"/>
      <c r="DO103" s="174"/>
      <c r="DP103" s="174"/>
      <c r="DQ103" s="174"/>
      <c r="DR103" s="174"/>
      <c r="DS103" s="174"/>
      <c r="DT103" s="174"/>
      <c r="DU103" s="174"/>
      <c r="DV103" s="174"/>
      <c r="DW103" s="174"/>
      <c r="DX103" s="174"/>
      <c r="DY103" s="174"/>
      <c r="DZ103" s="174"/>
      <c r="EA103" s="174"/>
      <c r="EB103" s="174"/>
      <c r="EC103" s="174"/>
      <c r="ED103" s="174"/>
      <c r="EE103" s="174"/>
      <c r="EF103" s="174"/>
      <c r="EG103" s="174"/>
      <c r="EH103" s="174"/>
      <c r="EI103" s="174"/>
      <c r="EJ103" s="174"/>
      <c r="EK103" s="174"/>
      <c r="EL103" s="174"/>
      <c r="EM103" s="174"/>
      <c r="EN103" s="174"/>
      <c r="EO103" s="174"/>
      <c r="EP103" s="174"/>
      <c r="EQ103" s="174"/>
      <c r="ER103" s="174"/>
      <c r="ES103" s="174"/>
      <c r="ET103" s="174"/>
      <c r="EU103" s="174"/>
      <c r="EV103" s="174"/>
      <c r="EW103" s="174"/>
      <c r="EX103" s="174"/>
      <c r="EY103" s="174"/>
      <c r="EZ103" s="174"/>
    </row>
    <row r="104" spans="1:156" x14ac:dyDescent="0.3">
      <c r="B104" s="126" t="s">
        <v>53</v>
      </c>
      <c r="C104" s="107"/>
      <c r="D104" s="195"/>
      <c r="E104" s="189"/>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174"/>
      <c r="EA104" s="174"/>
      <c r="EB104" s="174"/>
      <c r="EC104" s="174"/>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row>
    <row r="105" spans="1:156" x14ac:dyDescent="0.3">
      <c r="B105" s="128"/>
      <c r="D105" s="195"/>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row>
    <row r="106" spans="1:156" s="85" customFormat="1" x14ac:dyDescent="0.3">
      <c r="A106" s="39"/>
      <c r="B106" s="134" t="s">
        <v>207</v>
      </c>
      <c r="C106" s="135"/>
      <c r="D106" s="195"/>
      <c r="E106" s="193"/>
      <c r="F106" s="172">
        <f t="shared" ref="F106:AK106" si="67">SUM(F107:F111)</f>
        <v>0</v>
      </c>
      <c r="G106" s="172">
        <f t="shared" si="67"/>
        <v>0</v>
      </c>
      <c r="H106" s="172">
        <f t="shared" si="67"/>
        <v>0</v>
      </c>
      <c r="I106" s="172">
        <f t="shared" si="67"/>
        <v>0</v>
      </c>
      <c r="J106" s="172">
        <f t="shared" si="67"/>
        <v>0</v>
      </c>
      <c r="K106" s="172">
        <f t="shared" si="67"/>
        <v>0</v>
      </c>
      <c r="L106" s="172">
        <f t="shared" si="67"/>
        <v>0</v>
      </c>
      <c r="M106" s="172">
        <f t="shared" si="67"/>
        <v>0</v>
      </c>
      <c r="N106" s="172">
        <f t="shared" si="67"/>
        <v>0</v>
      </c>
      <c r="O106" s="172">
        <f t="shared" si="67"/>
        <v>0</v>
      </c>
      <c r="P106" s="172">
        <f t="shared" si="67"/>
        <v>0</v>
      </c>
      <c r="Q106" s="172">
        <f t="shared" si="67"/>
        <v>0</v>
      </c>
      <c r="R106" s="172">
        <f t="shared" si="67"/>
        <v>0</v>
      </c>
      <c r="S106" s="172">
        <f t="shared" si="67"/>
        <v>0</v>
      </c>
      <c r="T106" s="172">
        <f t="shared" si="67"/>
        <v>0</v>
      </c>
      <c r="U106" s="172">
        <f t="shared" si="67"/>
        <v>0</v>
      </c>
      <c r="V106" s="172">
        <f t="shared" si="67"/>
        <v>0</v>
      </c>
      <c r="W106" s="172">
        <f t="shared" si="67"/>
        <v>0</v>
      </c>
      <c r="X106" s="172">
        <f t="shared" si="67"/>
        <v>0</v>
      </c>
      <c r="Y106" s="172">
        <f t="shared" si="67"/>
        <v>0</v>
      </c>
      <c r="Z106" s="172">
        <f t="shared" si="67"/>
        <v>0</v>
      </c>
      <c r="AA106" s="172">
        <f t="shared" si="67"/>
        <v>0</v>
      </c>
      <c r="AB106" s="172">
        <f t="shared" si="67"/>
        <v>0</v>
      </c>
      <c r="AC106" s="172">
        <f t="shared" si="67"/>
        <v>0</v>
      </c>
      <c r="AD106" s="172">
        <f t="shared" si="67"/>
        <v>0</v>
      </c>
      <c r="AE106" s="172">
        <f t="shared" si="67"/>
        <v>0</v>
      </c>
      <c r="AF106" s="172">
        <f t="shared" si="67"/>
        <v>0</v>
      </c>
      <c r="AG106" s="172">
        <f t="shared" si="67"/>
        <v>0</v>
      </c>
      <c r="AH106" s="172">
        <f t="shared" si="67"/>
        <v>0</v>
      </c>
      <c r="AI106" s="172">
        <f t="shared" si="67"/>
        <v>0</v>
      </c>
      <c r="AJ106" s="172">
        <f t="shared" si="67"/>
        <v>0</v>
      </c>
      <c r="AK106" s="172">
        <f t="shared" si="67"/>
        <v>0</v>
      </c>
      <c r="AL106" s="172">
        <f t="shared" ref="AL106:BQ106" si="68">SUM(AL107:AL111)</f>
        <v>0</v>
      </c>
      <c r="AM106" s="172">
        <f t="shared" si="68"/>
        <v>0</v>
      </c>
      <c r="AN106" s="172">
        <f t="shared" si="68"/>
        <v>0</v>
      </c>
      <c r="AO106" s="172">
        <f t="shared" si="68"/>
        <v>0</v>
      </c>
      <c r="AP106" s="172">
        <f t="shared" si="68"/>
        <v>0</v>
      </c>
      <c r="AQ106" s="172">
        <f t="shared" si="68"/>
        <v>0</v>
      </c>
      <c r="AR106" s="172">
        <f t="shared" si="68"/>
        <v>0</v>
      </c>
      <c r="AS106" s="172">
        <f t="shared" si="68"/>
        <v>0</v>
      </c>
      <c r="AT106" s="172">
        <f t="shared" si="68"/>
        <v>0</v>
      </c>
      <c r="AU106" s="172">
        <f t="shared" si="68"/>
        <v>0</v>
      </c>
      <c r="AV106" s="172">
        <f t="shared" si="68"/>
        <v>0</v>
      </c>
      <c r="AW106" s="172">
        <f t="shared" si="68"/>
        <v>0</v>
      </c>
      <c r="AX106" s="172">
        <f t="shared" si="68"/>
        <v>0</v>
      </c>
      <c r="AY106" s="172">
        <f t="shared" si="68"/>
        <v>0</v>
      </c>
      <c r="AZ106" s="172">
        <f t="shared" si="68"/>
        <v>0</v>
      </c>
      <c r="BA106" s="172">
        <f t="shared" si="68"/>
        <v>0</v>
      </c>
      <c r="BB106" s="172">
        <f t="shared" si="68"/>
        <v>0</v>
      </c>
      <c r="BC106" s="172">
        <f t="shared" si="68"/>
        <v>0</v>
      </c>
      <c r="BD106" s="172">
        <f t="shared" si="68"/>
        <v>0</v>
      </c>
      <c r="BE106" s="172">
        <f t="shared" si="68"/>
        <v>0</v>
      </c>
      <c r="BF106" s="172">
        <f t="shared" si="68"/>
        <v>0</v>
      </c>
      <c r="BG106" s="172">
        <f t="shared" si="68"/>
        <v>0</v>
      </c>
      <c r="BH106" s="172">
        <f t="shared" si="68"/>
        <v>0</v>
      </c>
      <c r="BI106" s="172">
        <f t="shared" si="68"/>
        <v>0</v>
      </c>
      <c r="BJ106" s="172">
        <f t="shared" si="68"/>
        <v>0</v>
      </c>
      <c r="BK106" s="172">
        <f t="shared" si="68"/>
        <v>0</v>
      </c>
      <c r="BL106" s="172">
        <f t="shared" si="68"/>
        <v>0</v>
      </c>
      <c r="BM106" s="172">
        <f t="shared" si="68"/>
        <v>0</v>
      </c>
      <c r="BN106" s="172">
        <f t="shared" si="68"/>
        <v>0</v>
      </c>
      <c r="BO106" s="172">
        <f t="shared" si="68"/>
        <v>0</v>
      </c>
      <c r="BP106" s="172">
        <f t="shared" si="68"/>
        <v>0</v>
      </c>
      <c r="BQ106" s="172">
        <f t="shared" si="68"/>
        <v>0</v>
      </c>
      <c r="BR106" s="172">
        <f t="shared" ref="BR106:CW106" si="69">SUM(BR107:BR111)</f>
        <v>0</v>
      </c>
      <c r="BS106" s="172">
        <f t="shared" si="69"/>
        <v>0</v>
      </c>
      <c r="BT106" s="172">
        <f t="shared" si="69"/>
        <v>0</v>
      </c>
      <c r="BU106" s="172">
        <f t="shared" si="69"/>
        <v>0</v>
      </c>
      <c r="BV106" s="172">
        <f t="shared" si="69"/>
        <v>0</v>
      </c>
      <c r="BW106" s="172">
        <f t="shared" si="69"/>
        <v>0</v>
      </c>
      <c r="BX106" s="172">
        <f t="shared" si="69"/>
        <v>0</v>
      </c>
      <c r="BY106" s="172">
        <f t="shared" si="69"/>
        <v>0</v>
      </c>
      <c r="BZ106" s="172">
        <f t="shared" si="69"/>
        <v>0</v>
      </c>
      <c r="CA106" s="172">
        <f t="shared" si="69"/>
        <v>0</v>
      </c>
      <c r="CB106" s="172">
        <f t="shared" si="69"/>
        <v>0</v>
      </c>
      <c r="CC106" s="172">
        <f t="shared" si="69"/>
        <v>0</v>
      </c>
      <c r="CD106" s="172">
        <f t="shared" si="69"/>
        <v>0</v>
      </c>
      <c r="CE106" s="172">
        <f t="shared" si="69"/>
        <v>0</v>
      </c>
      <c r="CF106" s="172">
        <f t="shared" si="69"/>
        <v>0</v>
      </c>
      <c r="CG106" s="172">
        <f t="shared" si="69"/>
        <v>0</v>
      </c>
      <c r="CH106" s="172">
        <f t="shared" si="69"/>
        <v>0</v>
      </c>
      <c r="CI106" s="172">
        <f t="shared" si="69"/>
        <v>0</v>
      </c>
      <c r="CJ106" s="172">
        <f t="shared" si="69"/>
        <v>0</v>
      </c>
      <c r="CK106" s="172">
        <f t="shared" si="69"/>
        <v>0</v>
      </c>
      <c r="CL106" s="172">
        <f t="shared" si="69"/>
        <v>0</v>
      </c>
      <c r="CM106" s="172">
        <f t="shared" si="69"/>
        <v>0</v>
      </c>
      <c r="CN106" s="172">
        <f t="shared" si="69"/>
        <v>0</v>
      </c>
      <c r="CO106" s="172">
        <f t="shared" si="69"/>
        <v>0</v>
      </c>
      <c r="CP106" s="172">
        <f t="shared" si="69"/>
        <v>0</v>
      </c>
      <c r="CQ106" s="172">
        <f t="shared" si="69"/>
        <v>0</v>
      </c>
      <c r="CR106" s="172">
        <f t="shared" si="69"/>
        <v>0</v>
      </c>
      <c r="CS106" s="172">
        <f t="shared" si="69"/>
        <v>0</v>
      </c>
      <c r="CT106" s="172">
        <f t="shared" si="69"/>
        <v>0</v>
      </c>
      <c r="CU106" s="172">
        <f t="shared" si="69"/>
        <v>0</v>
      </c>
      <c r="CV106" s="172">
        <f t="shared" si="69"/>
        <v>0</v>
      </c>
      <c r="CW106" s="172">
        <f t="shared" si="69"/>
        <v>0</v>
      </c>
      <c r="CX106" s="172">
        <f t="shared" ref="CX106:EC106" si="70">SUM(CX107:CX111)</f>
        <v>0</v>
      </c>
      <c r="CY106" s="172">
        <f t="shared" si="70"/>
        <v>0</v>
      </c>
      <c r="CZ106" s="172">
        <f t="shared" si="70"/>
        <v>0</v>
      </c>
      <c r="DA106" s="172">
        <f t="shared" si="70"/>
        <v>0</v>
      </c>
      <c r="DB106" s="172">
        <f t="shared" si="70"/>
        <v>0</v>
      </c>
      <c r="DC106" s="172">
        <f t="shared" si="70"/>
        <v>0</v>
      </c>
      <c r="DD106" s="172">
        <f t="shared" si="70"/>
        <v>0</v>
      </c>
      <c r="DE106" s="172">
        <f t="shared" si="70"/>
        <v>0</v>
      </c>
      <c r="DF106" s="172">
        <f t="shared" si="70"/>
        <v>0</v>
      </c>
      <c r="DG106" s="172">
        <f t="shared" si="70"/>
        <v>0</v>
      </c>
      <c r="DH106" s="172">
        <f t="shared" si="70"/>
        <v>0</v>
      </c>
      <c r="DI106" s="172">
        <f t="shared" si="70"/>
        <v>0</v>
      </c>
      <c r="DJ106" s="172">
        <f t="shared" si="70"/>
        <v>0</v>
      </c>
      <c r="DK106" s="172">
        <f t="shared" si="70"/>
        <v>0</v>
      </c>
      <c r="DL106" s="172">
        <f t="shared" si="70"/>
        <v>0</v>
      </c>
      <c r="DM106" s="172">
        <f t="shared" si="70"/>
        <v>0</v>
      </c>
      <c r="DN106" s="172">
        <f t="shared" si="70"/>
        <v>0</v>
      </c>
      <c r="DO106" s="172">
        <f t="shared" si="70"/>
        <v>0</v>
      </c>
      <c r="DP106" s="172">
        <f t="shared" si="70"/>
        <v>0</v>
      </c>
      <c r="DQ106" s="172">
        <f t="shared" si="70"/>
        <v>0</v>
      </c>
      <c r="DR106" s="172">
        <f t="shared" si="70"/>
        <v>0</v>
      </c>
      <c r="DS106" s="172">
        <f t="shared" si="70"/>
        <v>0</v>
      </c>
      <c r="DT106" s="172">
        <f t="shared" si="70"/>
        <v>0</v>
      </c>
      <c r="DU106" s="172">
        <f t="shared" si="70"/>
        <v>0</v>
      </c>
      <c r="DV106" s="172">
        <f t="shared" si="70"/>
        <v>0</v>
      </c>
      <c r="DW106" s="172">
        <f t="shared" si="70"/>
        <v>0</v>
      </c>
      <c r="DX106" s="172">
        <f t="shared" si="70"/>
        <v>0</v>
      </c>
      <c r="DY106" s="172">
        <f t="shared" si="70"/>
        <v>0</v>
      </c>
      <c r="DZ106" s="172">
        <f t="shared" si="70"/>
        <v>0</v>
      </c>
      <c r="EA106" s="172">
        <f t="shared" si="70"/>
        <v>0</v>
      </c>
      <c r="EB106" s="172">
        <f t="shared" si="70"/>
        <v>0</v>
      </c>
      <c r="EC106" s="172">
        <f t="shared" si="70"/>
        <v>0</v>
      </c>
      <c r="ED106" s="172">
        <f t="shared" ref="ED106:EZ106" si="71">SUM(ED107:ED111)</f>
        <v>0</v>
      </c>
      <c r="EE106" s="172">
        <f t="shared" si="71"/>
        <v>0</v>
      </c>
      <c r="EF106" s="172">
        <f t="shared" si="71"/>
        <v>0</v>
      </c>
      <c r="EG106" s="172">
        <f t="shared" si="71"/>
        <v>0</v>
      </c>
      <c r="EH106" s="172">
        <f t="shared" si="71"/>
        <v>0</v>
      </c>
      <c r="EI106" s="172">
        <f t="shared" si="71"/>
        <v>0</v>
      </c>
      <c r="EJ106" s="172">
        <f t="shared" si="71"/>
        <v>0</v>
      </c>
      <c r="EK106" s="172">
        <f t="shared" si="71"/>
        <v>0</v>
      </c>
      <c r="EL106" s="172">
        <f t="shared" si="71"/>
        <v>0</v>
      </c>
      <c r="EM106" s="172">
        <f t="shared" si="71"/>
        <v>0</v>
      </c>
      <c r="EN106" s="172">
        <f t="shared" si="71"/>
        <v>0</v>
      </c>
      <c r="EO106" s="172">
        <f t="shared" si="71"/>
        <v>0</v>
      </c>
      <c r="EP106" s="172">
        <f t="shared" si="71"/>
        <v>0</v>
      </c>
      <c r="EQ106" s="172">
        <f t="shared" si="71"/>
        <v>0</v>
      </c>
      <c r="ER106" s="172">
        <f t="shared" si="71"/>
        <v>0</v>
      </c>
      <c r="ES106" s="172">
        <f t="shared" si="71"/>
        <v>0</v>
      </c>
      <c r="ET106" s="172">
        <f t="shared" si="71"/>
        <v>0</v>
      </c>
      <c r="EU106" s="172">
        <f t="shared" si="71"/>
        <v>0</v>
      </c>
      <c r="EV106" s="172">
        <f t="shared" si="71"/>
        <v>0</v>
      </c>
      <c r="EW106" s="172">
        <f t="shared" si="71"/>
        <v>0</v>
      </c>
      <c r="EX106" s="172">
        <f t="shared" si="71"/>
        <v>0</v>
      </c>
      <c r="EY106" s="172">
        <f t="shared" si="71"/>
        <v>0</v>
      </c>
      <c r="EZ106" s="172">
        <f t="shared" si="71"/>
        <v>0</v>
      </c>
    </row>
    <row r="107" spans="1:156" x14ac:dyDescent="0.3">
      <c r="B107" s="126" t="s">
        <v>208</v>
      </c>
      <c r="D107" s="195"/>
      <c r="E107" s="189"/>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4"/>
      <c r="CC107" s="174"/>
      <c r="CD107" s="174"/>
      <c r="CE107" s="174"/>
      <c r="CF107" s="174"/>
      <c r="CG107" s="174"/>
      <c r="CH107" s="174"/>
      <c r="CI107" s="174"/>
      <c r="CJ107" s="174"/>
      <c r="CK107" s="174"/>
      <c r="CL107" s="174"/>
      <c r="CM107" s="174"/>
      <c r="CN107" s="174"/>
      <c r="CO107" s="174"/>
      <c r="CP107" s="174"/>
      <c r="CQ107" s="174"/>
      <c r="CR107" s="174"/>
      <c r="CS107" s="174"/>
      <c r="CT107" s="174"/>
      <c r="CU107" s="174"/>
      <c r="CV107" s="174"/>
      <c r="CW107" s="174"/>
      <c r="CX107" s="174"/>
      <c r="CY107" s="174"/>
      <c r="CZ107" s="174"/>
      <c r="DA107" s="174"/>
      <c r="DB107" s="174"/>
      <c r="DC107" s="174"/>
      <c r="DD107" s="174"/>
      <c r="DE107" s="174"/>
      <c r="DF107" s="174"/>
      <c r="DG107" s="174"/>
      <c r="DH107" s="174"/>
      <c r="DI107" s="174"/>
      <c r="DJ107" s="174"/>
      <c r="DK107" s="174"/>
      <c r="DL107" s="174"/>
      <c r="DM107" s="174"/>
      <c r="DN107" s="174"/>
      <c r="DO107" s="174"/>
      <c r="DP107" s="174"/>
      <c r="DQ107" s="174"/>
      <c r="DR107" s="174"/>
      <c r="DS107" s="174"/>
      <c r="DT107" s="174"/>
      <c r="DU107" s="174"/>
      <c r="DV107" s="174"/>
      <c r="DW107" s="174"/>
      <c r="DX107" s="174"/>
      <c r="DY107" s="174"/>
      <c r="DZ107" s="174"/>
      <c r="EA107" s="174"/>
      <c r="EB107" s="174"/>
      <c r="EC107" s="174"/>
      <c r="ED107" s="174"/>
      <c r="EE107" s="174"/>
      <c r="EF107" s="174"/>
      <c r="EG107" s="174"/>
      <c r="EH107" s="174"/>
      <c r="EI107" s="174"/>
      <c r="EJ107" s="174"/>
      <c r="EK107" s="174"/>
      <c r="EL107" s="174"/>
      <c r="EM107" s="174"/>
      <c r="EN107" s="174"/>
      <c r="EO107" s="174"/>
      <c r="EP107" s="174"/>
      <c r="EQ107" s="174"/>
      <c r="ER107" s="174"/>
      <c r="ES107" s="174"/>
      <c r="ET107" s="174"/>
      <c r="EU107" s="174"/>
      <c r="EV107" s="174"/>
      <c r="EW107" s="174"/>
      <c r="EX107" s="174"/>
      <c r="EY107" s="174"/>
      <c r="EZ107" s="174"/>
    </row>
    <row r="108" spans="1:156" x14ac:dyDescent="0.3">
      <c r="B108" s="126" t="s">
        <v>209</v>
      </c>
      <c r="D108" s="195"/>
      <c r="E108" s="189"/>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row>
    <row r="109" spans="1:156" x14ac:dyDescent="0.3">
      <c r="B109" s="126" t="s">
        <v>210</v>
      </c>
      <c r="D109" s="195"/>
      <c r="E109" s="189"/>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4"/>
      <c r="DC109" s="174"/>
      <c r="DD109" s="174"/>
      <c r="DE109" s="174"/>
      <c r="DF109" s="174"/>
      <c r="DG109" s="174"/>
      <c r="DH109" s="174"/>
      <c r="DI109" s="174"/>
      <c r="DJ109" s="174"/>
      <c r="DK109" s="174"/>
      <c r="DL109" s="174"/>
      <c r="DM109" s="174"/>
      <c r="DN109" s="174"/>
      <c r="DO109" s="174"/>
      <c r="DP109" s="174"/>
      <c r="DQ109" s="174"/>
      <c r="DR109" s="174"/>
      <c r="DS109" s="174"/>
      <c r="DT109" s="174"/>
      <c r="DU109" s="174"/>
      <c r="DV109" s="174"/>
      <c r="DW109" s="174"/>
      <c r="DX109" s="174"/>
      <c r="DY109" s="174"/>
      <c r="DZ109" s="174"/>
      <c r="EA109" s="174"/>
      <c r="EB109" s="174"/>
      <c r="EC109" s="174"/>
      <c r="ED109" s="174"/>
      <c r="EE109" s="174"/>
      <c r="EF109" s="174"/>
      <c r="EG109" s="174"/>
      <c r="EH109" s="174"/>
      <c r="EI109" s="174"/>
      <c r="EJ109" s="174"/>
      <c r="EK109" s="174"/>
      <c r="EL109" s="174"/>
      <c r="EM109" s="174"/>
      <c r="EN109" s="174"/>
      <c r="EO109" s="174"/>
      <c r="EP109" s="174"/>
      <c r="EQ109" s="174"/>
      <c r="ER109" s="174"/>
      <c r="ES109" s="174"/>
      <c r="ET109" s="174"/>
      <c r="EU109" s="174"/>
      <c r="EV109" s="174"/>
      <c r="EW109" s="174"/>
      <c r="EX109" s="174"/>
      <c r="EY109" s="174"/>
      <c r="EZ109" s="174"/>
    </row>
    <row r="110" spans="1:156" x14ac:dyDescent="0.3">
      <c r="B110" s="126" t="s">
        <v>211</v>
      </c>
      <c r="D110" s="195"/>
      <c r="E110" s="189"/>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4"/>
      <c r="CC110" s="174"/>
      <c r="CD110" s="174"/>
      <c r="CE110" s="174"/>
      <c r="CF110" s="174"/>
      <c r="CG110" s="174"/>
      <c r="CH110" s="174"/>
      <c r="CI110" s="174"/>
      <c r="CJ110" s="174"/>
      <c r="CK110" s="174"/>
      <c r="CL110" s="174"/>
      <c r="CM110" s="174"/>
      <c r="CN110" s="174"/>
      <c r="CO110" s="174"/>
      <c r="CP110" s="174"/>
      <c r="CQ110" s="174"/>
      <c r="CR110" s="174"/>
      <c r="CS110" s="174"/>
      <c r="CT110" s="174"/>
      <c r="CU110" s="174"/>
      <c r="CV110" s="174"/>
      <c r="CW110" s="174"/>
      <c r="CX110" s="174"/>
      <c r="CY110" s="174"/>
      <c r="CZ110" s="174"/>
      <c r="DA110" s="174"/>
      <c r="DB110" s="174"/>
      <c r="DC110" s="174"/>
      <c r="DD110" s="174"/>
      <c r="DE110" s="174"/>
      <c r="DF110" s="174"/>
      <c r="DG110" s="174"/>
      <c r="DH110" s="174"/>
      <c r="DI110" s="174"/>
      <c r="DJ110" s="174"/>
      <c r="DK110" s="174"/>
      <c r="DL110" s="174"/>
      <c r="DM110" s="174"/>
      <c r="DN110" s="174"/>
      <c r="DO110" s="174"/>
      <c r="DP110" s="174"/>
      <c r="DQ110" s="174"/>
      <c r="DR110" s="174"/>
      <c r="DS110" s="174"/>
      <c r="DT110" s="174"/>
      <c r="DU110" s="174"/>
      <c r="DV110" s="174"/>
      <c r="DW110" s="174"/>
      <c r="DX110" s="174"/>
      <c r="DY110" s="174"/>
      <c r="DZ110" s="174"/>
      <c r="EA110" s="174"/>
      <c r="EB110" s="174"/>
      <c r="EC110" s="174"/>
      <c r="ED110" s="174"/>
      <c r="EE110" s="174"/>
      <c r="EF110" s="174"/>
      <c r="EG110" s="174"/>
      <c r="EH110" s="174"/>
      <c r="EI110" s="174"/>
      <c r="EJ110" s="174"/>
      <c r="EK110" s="174"/>
      <c r="EL110" s="174"/>
      <c r="EM110" s="174"/>
      <c r="EN110" s="174"/>
      <c r="EO110" s="174"/>
      <c r="EP110" s="174"/>
      <c r="EQ110" s="174"/>
      <c r="ER110" s="174"/>
      <c r="ES110" s="174"/>
      <c r="ET110" s="174"/>
      <c r="EU110" s="174"/>
      <c r="EV110" s="174"/>
      <c r="EW110" s="174"/>
      <c r="EX110" s="174"/>
      <c r="EY110" s="174"/>
      <c r="EZ110" s="174"/>
    </row>
    <row r="111" spans="1:156" x14ac:dyDescent="0.3">
      <c r="B111" s="126" t="s">
        <v>212</v>
      </c>
      <c r="D111" s="195"/>
      <c r="E111" s="189"/>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BY111" s="174"/>
      <c r="BZ111" s="174"/>
      <c r="CA111" s="174"/>
      <c r="CB111" s="174"/>
      <c r="CC111" s="174"/>
      <c r="CD111" s="174"/>
      <c r="CE111" s="174"/>
      <c r="CF111" s="174"/>
      <c r="CG111" s="174"/>
      <c r="CH111" s="174"/>
      <c r="CI111" s="174"/>
      <c r="CJ111" s="174"/>
      <c r="CK111" s="174"/>
      <c r="CL111" s="174"/>
      <c r="CM111" s="174"/>
      <c r="CN111" s="174"/>
      <c r="CO111" s="174"/>
      <c r="CP111" s="174"/>
      <c r="CQ111" s="174"/>
      <c r="CR111" s="174"/>
      <c r="CS111" s="174"/>
      <c r="CT111" s="174"/>
      <c r="CU111" s="174"/>
      <c r="CV111" s="174"/>
      <c r="CW111" s="174"/>
      <c r="CX111" s="174"/>
      <c r="CY111" s="174"/>
      <c r="CZ111" s="174"/>
      <c r="DA111" s="174"/>
      <c r="DB111" s="174"/>
      <c r="DC111" s="174"/>
      <c r="DD111" s="174"/>
      <c r="DE111" s="174"/>
      <c r="DF111" s="174"/>
      <c r="DG111" s="174"/>
      <c r="DH111" s="174"/>
      <c r="DI111" s="174"/>
      <c r="DJ111" s="174"/>
      <c r="DK111" s="174"/>
      <c r="DL111" s="174"/>
      <c r="DM111" s="174"/>
      <c r="DN111" s="174"/>
      <c r="DO111" s="174"/>
      <c r="DP111" s="174"/>
      <c r="DQ111" s="174"/>
      <c r="DR111" s="174"/>
      <c r="DS111" s="174"/>
      <c r="DT111" s="174"/>
      <c r="DU111" s="174"/>
      <c r="DV111" s="174"/>
      <c r="DW111" s="174"/>
      <c r="DX111" s="174"/>
      <c r="DY111" s="174"/>
      <c r="DZ111" s="174"/>
      <c r="EA111" s="174"/>
      <c r="EB111" s="174"/>
      <c r="EC111" s="174"/>
      <c r="ED111" s="174"/>
      <c r="EE111" s="174"/>
      <c r="EF111" s="174"/>
      <c r="EG111" s="174"/>
      <c r="EH111" s="174"/>
      <c r="EI111" s="174"/>
      <c r="EJ111" s="174"/>
      <c r="EK111" s="174"/>
      <c r="EL111" s="174"/>
      <c r="EM111" s="174"/>
      <c r="EN111" s="174"/>
      <c r="EO111" s="174"/>
      <c r="EP111" s="174"/>
      <c r="EQ111" s="174"/>
      <c r="ER111" s="174"/>
      <c r="ES111" s="174"/>
      <c r="ET111" s="174"/>
      <c r="EU111" s="174"/>
      <c r="EV111" s="174"/>
      <c r="EW111" s="174"/>
      <c r="EX111" s="174"/>
      <c r="EY111" s="174"/>
      <c r="EZ111" s="174"/>
    </row>
    <row r="112" spans="1:156" x14ac:dyDescent="0.3">
      <c r="B112" s="128"/>
      <c r="D112" s="195"/>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row>
    <row r="113" spans="1:156" s="85" customFormat="1" x14ac:dyDescent="0.3">
      <c r="A113" s="10"/>
      <c r="B113" s="119" t="s">
        <v>69</v>
      </c>
      <c r="C113" s="119"/>
      <c r="D113" s="195"/>
      <c r="E113" s="193"/>
      <c r="F113" s="172">
        <f t="shared" ref="F113:AK113" si="72">SUM(F106,F97,F87,F93)</f>
        <v>0</v>
      </c>
      <c r="G113" s="172">
        <f t="shared" si="72"/>
        <v>0</v>
      </c>
      <c r="H113" s="172">
        <f t="shared" si="72"/>
        <v>0</v>
      </c>
      <c r="I113" s="172">
        <f t="shared" si="72"/>
        <v>0</v>
      </c>
      <c r="J113" s="172">
        <f t="shared" si="72"/>
        <v>0</v>
      </c>
      <c r="K113" s="172">
        <f t="shared" si="72"/>
        <v>0</v>
      </c>
      <c r="L113" s="172">
        <f t="shared" si="72"/>
        <v>0</v>
      </c>
      <c r="M113" s="172">
        <f t="shared" si="72"/>
        <v>0</v>
      </c>
      <c r="N113" s="172">
        <f t="shared" si="72"/>
        <v>0</v>
      </c>
      <c r="O113" s="172">
        <f t="shared" si="72"/>
        <v>0</v>
      </c>
      <c r="P113" s="172">
        <f t="shared" si="72"/>
        <v>0</v>
      </c>
      <c r="Q113" s="172">
        <f t="shared" si="72"/>
        <v>0</v>
      </c>
      <c r="R113" s="172">
        <f t="shared" si="72"/>
        <v>0</v>
      </c>
      <c r="S113" s="172">
        <f t="shared" si="72"/>
        <v>0</v>
      </c>
      <c r="T113" s="172">
        <f t="shared" si="72"/>
        <v>0</v>
      </c>
      <c r="U113" s="172">
        <f t="shared" si="72"/>
        <v>0</v>
      </c>
      <c r="V113" s="172">
        <f t="shared" si="72"/>
        <v>0</v>
      </c>
      <c r="W113" s="172">
        <f t="shared" si="72"/>
        <v>0</v>
      </c>
      <c r="X113" s="172">
        <f t="shared" si="72"/>
        <v>0</v>
      </c>
      <c r="Y113" s="172">
        <f t="shared" si="72"/>
        <v>0</v>
      </c>
      <c r="Z113" s="172">
        <f t="shared" si="72"/>
        <v>0</v>
      </c>
      <c r="AA113" s="172">
        <f t="shared" si="72"/>
        <v>0</v>
      </c>
      <c r="AB113" s="172">
        <f t="shared" si="72"/>
        <v>0</v>
      </c>
      <c r="AC113" s="172">
        <f t="shared" si="72"/>
        <v>0</v>
      </c>
      <c r="AD113" s="172">
        <f t="shared" si="72"/>
        <v>0</v>
      </c>
      <c r="AE113" s="172">
        <f t="shared" si="72"/>
        <v>0</v>
      </c>
      <c r="AF113" s="172">
        <f t="shared" si="72"/>
        <v>0</v>
      </c>
      <c r="AG113" s="172">
        <f t="shared" si="72"/>
        <v>0</v>
      </c>
      <c r="AH113" s="172">
        <f t="shared" si="72"/>
        <v>0</v>
      </c>
      <c r="AI113" s="172">
        <f t="shared" si="72"/>
        <v>0</v>
      </c>
      <c r="AJ113" s="172">
        <f t="shared" si="72"/>
        <v>0</v>
      </c>
      <c r="AK113" s="172">
        <f t="shared" si="72"/>
        <v>0</v>
      </c>
      <c r="AL113" s="172">
        <f t="shared" ref="AL113:BQ113" si="73">SUM(AL106,AL97,AL87,AL93)</f>
        <v>0</v>
      </c>
      <c r="AM113" s="172">
        <f t="shared" si="73"/>
        <v>0</v>
      </c>
      <c r="AN113" s="172">
        <f t="shared" si="73"/>
        <v>0</v>
      </c>
      <c r="AO113" s="172">
        <f t="shared" si="73"/>
        <v>0</v>
      </c>
      <c r="AP113" s="172">
        <f t="shared" si="73"/>
        <v>0</v>
      </c>
      <c r="AQ113" s="172">
        <f t="shared" si="73"/>
        <v>0</v>
      </c>
      <c r="AR113" s="172">
        <f t="shared" si="73"/>
        <v>0</v>
      </c>
      <c r="AS113" s="172">
        <f t="shared" si="73"/>
        <v>0</v>
      </c>
      <c r="AT113" s="172">
        <f t="shared" si="73"/>
        <v>0</v>
      </c>
      <c r="AU113" s="172">
        <f t="shared" si="73"/>
        <v>0</v>
      </c>
      <c r="AV113" s="172">
        <f t="shared" si="73"/>
        <v>0</v>
      </c>
      <c r="AW113" s="172">
        <f t="shared" si="73"/>
        <v>0</v>
      </c>
      <c r="AX113" s="172">
        <f t="shared" si="73"/>
        <v>0</v>
      </c>
      <c r="AY113" s="172">
        <f t="shared" si="73"/>
        <v>0</v>
      </c>
      <c r="AZ113" s="172">
        <f t="shared" si="73"/>
        <v>0</v>
      </c>
      <c r="BA113" s="172">
        <f t="shared" si="73"/>
        <v>0</v>
      </c>
      <c r="BB113" s="172">
        <f t="shared" si="73"/>
        <v>0</v>
      </c>
      <c r="BC113" s="172">
        <f t="shared" si="73"/>
        <v>0</v>
      </c>
      <c r="BD113" s="172">
        <f t="shared" si="73"/>
        <v>0</v>
      </c>
      <c r="BE113" s="172">
        <f t="shared" si="73"/>
        <v>0</v>
      </c>
      <c r="BF113" s="172">
        <f t="shared" si="73"/>
        <v>0</v>
      </c>
      <c r="BG113" s="172">
        <f t="shared" si="73"/>
        <v>0</v>
      </c>
      <c r="BH113" s="172">
        <f t="shared" si="73"/>
        <v>0</v>
      </c>
      <c r="BI113" s="172">
        <f t="shared" si="73"/>
        <v>0</v>
      </c>
      <c r="BJ113" s="172">
        <f t="shared" si="73"/>
        <v>0</v>
      </c>
      <c r="BK113" s="172">
        <f t="shared" si="73"/>
        <v>0</v>
      </c>
      <c r="BL113" s="172">
        <f t="shared" si="73"/>
        <v>0</v>
      </c>
      <c r="BM113" s="172">
        <f t="shared" si="73"/>
        <v>0</v>
      </c>
      <c r="BN113" s="172">
        <f t="shared" si="73"/>
        <v>0</v>
      </c>
      <c r="BO113" s="172">
        <f t="shared" si="73"/>
        <v>0</v>
      </c>
      <c r="BP113" s="172">
        <f t="shared" si="73"/>
        <v>0</v>
      </c>
      <c r="BQ113" s="172">
        <f t="shared" si="73"/>
        <v>0</v>
      </c>
      <c r="BR113" s="172">
        <f t="shared" ref="BR113:CW113" si="74">SUM(BR106,BR97,BR87,BR93)</f>
        <v>0</v>
      </c>
      <c r="BS113" s="172">
        <f t="shared" si="74"/>
        <v>0</v>
      </c>
      <c r="BT113" s="172">
        <f t="shared" si="74"/>
        <v>0</v>
      </c>
      <c r="BU113" s="172">
        <f t="shared" si="74"/>
        <v>0</v>
      </c>
      <c r="BV113" s="172">
        <f t="shared" si="74"/>
        <v>0</v>
      </c>
      <c r="BW113" s="172">
        <f t="shared" si="74"/>
        <v>0</v>
      </c>
      <c r="BX113" s="172">
        <f t="shared" si="74"/>
        <v>0</v>
      </c>
      <c r="BY113" s="172">
        <f t="shared" si="74"/>
        <v>0</v>
      </c>
      <c r="BZ113" s="172">
        <f t="shared" si="74"/>
        <v>0</v>
      </c>
      <c r="CA113" s="172">
        <f t="shared" si="74"/>
        <v>0</v>
      </c>
      <c r="CB113" s="172">
        <f t="shared" si="74"/>
        <v>0</v>
      </c>
      <c r="CC113" s="172">
        <f t="shared" si="74"/>
        <v>0</v>
      </c>
      <c r="CD113" s="172">
        <f t="shared" si="74"/>
        <v>0</v>
      </c>
      <c r="CE113" s="172">
        <f t="shared" si="74"/>
        <v>0</v>
      </c>
      <c r="CF113" s="172">
        <f t="shared" si="74"/>
        <v>0</v>
      </c>
      <c r="CG113" s="172">
        <f t="shared" si="74"/>
        <v>0</v>
      </c>
      <c r="CH113" s="172">
        <f t="shared" si="74"/>
        <v>0</v>
      </c>
      <c r="CI113" s="172">
        <f t="shared" si="74"/>
        <v>0</v>
      </c>
      <c r="CJ113" s="172">
        <f t="shared" si="74"/>
        <v>0</v>
      </c>
      <c r="CK113" s="172">
        <f t="shared" si="74"/>
        <v>0</v>
      </c>
      <c r="CL113" s="172">
        <f t="shared" si="74"/>
        <v>0</v>
      </c>
      <c r="CM113" s="172">
        <f t="shared" si="74"/>
        <v>0</v>
      </c>
      <c r="CN113" s="172">
        <f t="shared" si="74"/>
        <v>0</v>
      </c>
      <c r="CO113" s="172">
        <f t="shared" si="74"/>
        <v>0</v>
      </c>
      <c r="CP113" s="172">
        <f t="shared" si="74"/>
        <v>0</v>
      </c>
      <c r="CQ113" s="172">
        <f t="shared" si="74"/>
        <v>0</v>
      </c>
      <c r="CR113" s="172">
        <f t="shared" si="74"/>
        <v>0</v>
      </c>
      <c r="CS113" s="172">
        <f t="shared" si="74"/>
        <v>0</v>
      </c>
      <c r="CT113" s="172">
        <f t="shared" si="74"/>
        <v>0</v>
      </c>
      <c r="CU113" s="172">
        <f t="shared" si="74"/>
        <v>0</v>
      </c>
      <c r="CV113" s="172">
        <f t="shared" si="74"/>
        <v>0</v>
      </c>
      <c r="CW113" s="172">
        <f t="shared" si="74"/>
        <v>0</v>
      </c>
      <c r="CX113" s="172">
        <f t="shared" ref="CX113:EC113" si="75">SUM(CX106,CX97,CX87,CX93)</f>
        <v>0</v>
      </c>
      <c r="CY113" s="172">
        <f t="shared" si="75"/>
        <v>0</v>
      </c>
      <c r="CZ113" s="172">
        <f t="shared" si="75"/>
        <v>0</v>
      </c>
      <c r="DA113" s="172">
        <f t="shared" si="75"/>
        <v>0</v>
      </c>
      <c r="DB113" s="172">
        <f t="shared" si="75"/>
        <v>0</v>
      </c>
      <c r="DC113" s="172">
        <f t="shared" si="75"/>
        <v>0</v>
      </c>
      <c r="DD113" s="172">
        <f t="shared" si="75"/>
        <v>0</v>
      </c>
      <c r="DE113" s="172">
        <f t="shared" si="75"/>
        <v>0</v>
      </c>
      <c r="DF113" s="172">
        <f t="shared" si="75"/>
        <v>0</v>
      </c>
      <c r="DG113" s="172">
        <f t="shared" si="75"/>
        <v>0</v>
      </c>
      <c r="DH113" s="172">
        <f t="shared" si="75"/>
        <v>0</v>
      </c>
      <c r="DI113" s="172">
        <f t="shared" si="75"/>
        <v>0</v>
      </c>
      <c r="DJ113" s="172">
        <f t="shared" si="75"/>
        <v>0</v>
      </c>
      <c r="DK113" s="172">
        <f t="shared" si="75"/>
        <v>0</v>
      </c>
      <c r="DL113" s="172">
        <f t="shared" si="75"/>
        <v>0</v>
      </c>
      <c r="DM113" s="172">
        <f t="shared" si="75"/>
        <v>0</v>
      </c>
      <c r="DN113" s="172">
        <f t="shared" si="75"/>
        <v>0</v>
      </c>
      <c r="DO113" s="172">
        <f t="shared" si="75"/>
        <v>0</v>
      </c>
      <c r="DP113" s="172">
        <f t="shared" si="75"/>
        <v>0</v>
      </c>
      <c r="DQ113" s="172">
        <f t="shared" si="75"/>
        <v>0</v>
      </c>
      <c r="DR113" s="172">
        <f t="shared" si="75"/>
        <v>0</v>
      </c>
      <c r="DS113" s="172">
        <f t="shared" si="75"/>
        <v>0</v>
      </c>
      <c r="DT113" s="172">
        <f t="shared" si="75"/>
        <v>0</v>
      </c>
      <c r="DU113" s="172">
        <f t="shared" si="75"/>
        <v>0</v>
      </c>
      <c r="DV113" s="172">
        <f t="shared" si="75"/>
        <v>0</v>
      </c>
      <c r="DW113" s="172">
        <f t="shared" si="75"/>
        <v>0</v>
      </c>
      <c r="DX113" s="172">
        <f t="shared" si="75"/>
        <v>0</v>
      </c>
      <c r="DY113" s="172">
        <f t="shared" si="75"/>
        <v>0</v>
      </c>
      <c r="DZ113" s="172">
        <f t="shared" si="75"/>
        <v>0</v>
      </c>
      <c r="EA113" s="172">
        <f t="shared" si="75"/>
        <v>0</v>
      </c>
      <c r="EB113" s="172">
        <f t="shared" si="75"/>
        <v>0</v>
      </c>
      <c r="EC113" s="172">
        <f t="shared" si="75"/>
        <v>0</v>
      </c>
      <c r="ED113" s="172">
        <f t="shared" ref="ED113:EZ113" si="76">SUM(ED106,ED97,ED87,ED93)</f>
        <v>0</v>
      </c>
      <c r="EE113" s="172">
        <f t="shared" si="76"/>
        <v>0</v>
      </c>
      <c r="EF113" s="172">
        <f t="shared" si="76"/>
        <v>0</v>
      </c>
      <c r="EG113" s="172">
        <f t="shared" si="76"/>
        <v>0</v>
      </c>
      <c r="EH113" s="172">
        <f t="shared" si="76"/>
        <v>0</v>
      </c>
      <c r="EI113" s="172">
        <f t="shared" si="76"/>
        <v>0</v>
      </c>
      <c r="EJ113" s="172">
        <f t="shared" si="76"/>
        <v>0</v>
      </c>
      <c r="EK113" s="172">
        <f t="shared" si="76"/>
        <v>0</v>
      </c>
      <c r="EL113" s="172">
        <f t="shared" si="76"/>
        <v>0</v>
      </c>
      <c r="EM113" s="172">
        <f t="shared" si="76"/>
        <v>0</v>
      </c>
      <c r="EN113" s="172">
        <f t="shared" si="76"/>
        <v>0</v>
      </c>
      <c r="EO113" s="172">
        <f t="shared" si="76"/>
        <v>0</v>
      </c>
      <c r="EP113" s="172">
        <f t="shared" si="76"/>
        <v>0</v>
      </c>
      <c r="EQ113" s="172">
        <f t="shared" si="76"/>
        <v>0</v>
      </c>
      <c r="ER113" s="172">
        <f t="shared" si="76"/>
        <v>0</v>
      </c>
      <c r="ES113" s="172">
        <f t="shared" si="76"/>
        <v>0</v>
      </c>
      <c r="ET113" s="172">
        <f t="shared" si="76"/>
        <v>0</v>
      </c>
      <c r="EU113" s="172">
        <f t="shared" si="76"/>
        <v>0</v>
      </c>
      <c r="EV113" s="172">
        <f t="shared" si="76"/>
        <v>0</v>
      </c>
      <c r="EW113" s="172">
        <f t="shared" si="76"/>
        <v>0</v>
      </c>
      <c r="EX113" s="172">
        <f t="shared" si="76"/>
        <v>0</v>
      </c>
      <c r="EY113" s="172">
        <f t="shared" si="76"/>
        <v>0</v>
      </c>
      <c r="EZ113" s="172">
        <f t="shared" si="76"/>
        <v>0</v>
      </c>
    </row>
    <row r="115" spans="1:156" x14ac:dyDescent="0.3">
      <c r="B115" s="85" t="s">
        <v>213</v>
      </c>
      <c r="F115" s="136">
        <f t="shared" ref="F115:AK115" si="77">--NOT(ROUND(F83,0)=ROUND(F113,0))</f>
        <v>0</v>
      </c>
      <c r="G115" s="136">
        <f t="shared" si="77"/>
        <v>0</v>
      </c>
      <c r="H115" s="136">
        <f t="shared" si="77"/>
        <v>0</v>
      </c>
      <c r="I115" s="136">
        <f t="shared" si="77"/>
        <v>0</v>
      </c>
      <c r="J115" s="136">
        <f t="shared" si="77"/>
        <v>0</v>
      </c>
      <c r="K115" s="136">
        <f t="shared" si="77"/>
        <v>0</v>
      </c>
      <c r="L115" s="136">
        <f t="shared" si="77"/>
        <v>0</v>
      </c>
      <c r="M115" s="136">
        <f t="shared" si="77"/>
        <v>0</v>
      </c>
      <c r="N115" s="136">
        <f t="shared" si="77"/>
        <v>0</v>
      </c>
      <c r="O115" s="136">
        <f t="shared" si="77"/>
        <v>0</v>
      </c>
      <c r="P115" s="136">
        <f t="shared" si="77"/>
        <v>0</v>
      </c>
      <c r="Q115" s="136">
        <f t="shared" si="77"/>
        <v>0</v>
      </c>
      <c r="R115" s="136">
        <f t="shared" si="77"/>
        <v>0</v>
      </c>
      <c r="S115" s="136">
        <f t="shared" si="77"/>
        <v>0</v>
      </c>
      <c r="T115" s="136">
        <f t="shared" si="77"/>
        <v>0</v>
      </c>
      <c r="U115" s="136">
        <f t="shared" si="77"/>
        <v>0</v>
      </c>
      <c r="V115" s="136">
        <f t="shared" si="77"/>
        <v>0</v>
      </c>
      <c r="W115" s="136">
        <f t="shared" si="77"/>
        <v>0</v>
      </c>
      <c r="X115" s="136">
        <f t="shared" si="77"/>
        <v>0</v>
      </c>
      <c r="Y115" s="136">
        <f t="shared" si="77"/>
        <v>0</v>
      </c>
      <c r="Z115" s="136">
        <f t="shared" si="77"/>
        <v>0</v>
      </c>
      <c r="AA115" s="136">
        <f t="shared" si="77"/>
        <v>0</v>
      </c>
      <c r="AB115" s="136">
        <f t="shared" si="77"/>
        <v>0</v>
      </c>
      <c r="AC115" s="136">
        <f t="shared" si="77"/>
        <v>0</v>
      </c>
      <c r="AD115" s="136">
        <f t="shared" si="77"/>
        <v>0</v>
      </c>
      <c r="AE115" s="136">
        <f t="shared" si="77"/>
        <v>0</v>
      </c>
      <c r="AF115" s="136">
        <f t="shared" si="77"/>
        <v>0</v>
      </c>
      <c r="AG115" s="136">
        <f t="shared" si="77"/>
        <v>0</v>
      </c>
      <c r="AH115" s="136">
        <f t="shared" si="77"/>
        <v>0</v>
      </c>
      <c r="AI115" s="136">
        <f t="shared" si="77"/>
        <v>0</v>
      </c>
      <c r="AJ115" s="136">
        <f t="shared" si="77"/>
        <v>0</v>
      </c>
      <c r="AK115" s="136">
        <f t="shared" si="77"/>
        <v>0</v>
      </c>
      <c r="AL115" s="136">
        <f t="shared" ref="AL115:BQ115" si="78">--NOT(ROUND(AL83,0)=ROUND(AL113,0))</f>
        <v>0</v>
      </c>
      <c r="AM115" s="136">
        <f t="shared" si="78"/>
        <v>0</v>
      </c>
      <c r="AN115" s="136">
        <f t="shared" si="78"/>
        <v>0</v>
      </c>
      <c r="AO115" s="136">
        <f t="shared" si="78"/>
        <v>0</v>
      </c>
      <c r="AP115" s="136">
        <f t="shared" si="78"/>
        <v>0</v>
      </c>
      <c r="AQ115" s="136">
        <f t="shared" si="78"/>
        <v>0</v>
      </c>
      <c r="AR115" s="136">
        <f t="shared" si="78"/>
        <v>0</v>
      </c>
      <c r="AS115" s="136">
        <f t="shared" si="78"/>
        <v>0</v>
      </c>
      <c r="AT115" s="136">
        <f t="shared" si="78"/>
        <v>0</v>
      </c>
      <c r="AU115" s="136">
        <f t="shared" si="78"/>
        <v>0</v>
      </c>
      <c r="AV115" s="136">
        <f t="shared" si="78"/>
        <v>0</v>
      </c>
      <c r="AW115" s="136">
        <f t="shared" si="78"/>
        <v>0</v>
      </c>
      <c r="AX115" s="136">
        <f t="shared" si="78"/>
        <v>0</v>
      </c>
      <c r="AY115" s="136">
        <f t="shared" si="78"/>
        <v>0</v>
      </c>
      <c r="AZ115" s="136">
        <f t="shared" si="78"/>
        <v>0</v>
      </c>
      <c r="BA115" s="136">
        <f t="shared" si="78"/>
        <v>0</v>
      </c>
      <c r="BB115" s="136">
        <f t="shared" si="78"/>
        <v>0</v>
      </c>
      <c r="BC115" s="136">
        <f t="shared" si="78"/>
        <v>0</v>
      </c>
      <c r="BD115" s="136">
        <f t="shared" si="78"/>
        <v>0</v>
      </c>
      <c r="BE115" s="136">
        <f t="shared" si="78"/>
        <v>0</v>
      </c>
      <c r="BF115" s="136">
        <f t="shared" si="78"/>
        <v>0</v>
      </c>
      <c r="BG115" s="136">
        <f t="shared" si="78"/>
        <v>0</v>
      </c>
      <c r="BH115" s="136">
        <f t="shared" si="78"/>
        <v>0</v>
      </c>
      <c r="BI115" s="136">
        <f t="shared" si="78"/>
        <v>0</v>
      </c>
      <c r="BJ115" s="136">
        <f t="shared" si="78"/>
        <v>0</v>
      </c>
      <c r="BK115" s="136">
        <f t="shared" si="78"/>
        <v>0</v>
      </c>
      <c r="BL115" s="136">
        <f t="shared" si="78"/>
        <v>0</v>
      </c>
      <c r="BM115" s="136">
        <f t="shared" si="78"/>
        <v>0</v>
      </c>
      <c r="BN115" s="136">
        <f t="shared" si="78"/>
        <v>0</v>
      </c>
      <c r="BO115" s="136">
        <f t="shared" si="78"/>
        <v>0</v>
      </c>
      <c r="BP115" s="136">
        <f t="shared" si="78"/>
        <v>0</v>
      </c>
      <c r="BQ115" s="136">
        <f t="shared" si="78"/>
        <v>0</v>
      </c>
      <c r="BR115" s="136">
        <f t="shared" ref="BR115:CW115" si="79">--NOT(ROUND(BR83,0)=ROUND(BR113,0))</f>
        <v>0</v>
      </c>
      <c r="BS115" s="136">
        <f t="shared" si="79"/>
        <v>0</v>
      </c>
      <c r="BT115" s="136">
        <f t="shared" si="79"/>
        <v>0</v>
      </c>
      <c r="BU115" s="136">
        <f t="shared" si="79"/>
        <v>0</v>
      </c>
      <c r="BV115" s="136">
        <f t="shared" si="79"/>
        <v>0</v>
      </c>
      <c r="BW115" s="136">
        <f t="shared" si="79"/>
        <v>0</v>
      </c>
      <c r="BX115" s="136">
        <f t="shared" si="79"/>
        <v>0</v>
      </c>
      <c r="BY115" s="136">
        <f t="shared" si="79"/>
        <v>0</v>
      </c>
      <c r="BZ115" s="136">
        <f t="shared" si="79"/>
        <v>0</v>
      </c>
      <c r="CA115" s="136">
        <f t="shared" si="79"/>
        <v>0</v>
      </c>
      <c r="CB115" s="136">
        <f t="shared" si="79"/>
        <v>0</v>
      </c>
      <c r="CC115" s="136">
        <f t="shared" si="79"/>
        <v>0</v>
      </c>
      <c r="CD115" s="136">
        <f t="shared" si="79"/>
        <v>0</v>
      </c>
      <c r="CE115" s="136">
        <f t="shared" si="79"/>
        <v>0</v>
      </c>
      <c r="CF115" s="136">
        <f t="shared" si="79"/>
        <v>0</v>
      </c>
      <c r="CG115" s="136">
        <f t="shared" si="79"/>
        <v>0</v>
      </c>
      <c r="CH115" s="136">
        <f t="shared" si="79"/>
        <v>0</v>
      </c>
      <c r="CI115" s="136">
        <f t="shared" si="79"/>
        <v>0</v>
      </c>
      <c r="CJ115" s="136">
        <f t="shared" si="79"/>
        <v>0</v>
      </c>
      <c r="CK115" s="136">
        <f t="shared" si="79"/>
        <v>0</v>
      </c>
      <c r="CL115" s="136">
        <f t="shared" si="79"/>
        <v>0</v>
      </c>
      <c r="CM115" s="136">
        <f t="shared" si="79"/>
        <v>0</v>
      </c>
      <c r="CN115" s="136">
        <f t="shared" si="79"/>
        <v>0</v>
      </c>
      <c r="CO115" s="136">
        <f t="shared" si="79"/>
        <v>0</v>
      </c>
      <c r="CP115" s="136">
        <f t="shared" si="79"/>
        <v>0</v>
      </c>
      <c r="CQ115" s="136">
        <f t="shared" si="79"/>
        <v>0</v>
      </c>
      <c r="CR115" s="136">
        <f t="shared" si="79"/>
        <v>0</v>
      </c>
      <c r="CS115" s="136">
        <f t="shared" si="79"/>
        <v>0</v>
      </c>
      <c r="CT115" s="136">
        <f t="shared" si="79"/>
        <v>0</v>
      </c>
      <c r="CU115" s="136">
        <f t="shared" si="79"/>
        <v>0</v>
      </c>
      <c r="CV115" s="136">
        <f t="shared" si="79"/>
        <v>0</v>
      </c>
      <c r="CW115" s="136">
        <f t="shared" si="79"/>
        <v>0</v>
      </c>
      <c r="CX115" s="136">
        <f t="shared" ref="CX115:EC115" si="80">--NOT(ROUND(CX83,0)=ROUND(CX113,0))</f>
        <v>0</v>
      </c>
      <c r="CY115" s="136">
        <f t="shared" si="80"/>
        <v>0</v>
      </c>
      <c r="CZ115" s="136">
        <f t="shared" si="80"/>
        <v>0</v>
      </c>
      <c r="DA115" s="136">
        <f t="shared" si="80"/>
        <v>0</v>
      </c>
      <c r="DB115" s="136">
        <f t="shared" si="80"/>
        <v>0</v>
      </c>
      <c r="DC115" s="136">
        <f t="shared" si="80"/>
        <v>0</v>
      </c>
      <c r="DD115" s="136">
        <f t="shared" si="80"/>
        <v>0</v>
      </c>
      <c r="DE115" s="136">
        <f t="shared" si="80"/>
        <v>0</v>
      </c>
      <c r="DF115" s="136">
        <f t="shared" si="80"/>
        <v>0</v>
      </c>
      <c r="DG115" s="136">
        <f t="shared" si="80"/>
        <v>0</v>
      </c>
      <c r="DH115" s="136">
        <f t="shared" si="80"/>
        <v>0</v>
      </c>
      <c r="DI115" s="136">
        <f t="shared" si="80"/>
        <v>0</v>
      </c>
      <c r="DJ115" s="136">
        <f t="shared" si="80"/>
        <v>0</v>
      </c>
      <c r="DK115" s="136">
        <f t="shared" si="80"/>
        <v>0</v>
      </c>
      <c r="DL115" s="136">
        <f t="shared" si="80"/>
        <v>0</v>
      </c>
      <c r="DM115" s="136">
        <f t="shared" si="80"/>
        <v>0</v>
      </c>
      <c r="DN115" s="136">
        <f t="shared" si="80"/>
        <v>0</v>
      </c>
      <c r="DO115" s="136">
        <f t="shared" si="80"/>
        <v>0</v>
      </c>
      <c r="DP115" s="136">
        <f t="shared" si="80"/>
        <v>0</v>
      </c>
      <c r="DQ115" s="136">
        <f t="shared" si="80"/>
        <v>0</v>
      </c>
      <c r="DR115" s="136">
        <f t="shared" si="80"/>
        <v>0</v>
      </c>
      <c r="DS115" s="136">
        <f t="shared" si="80"/>
        <v>0</v>
      </c>
      <c r="DT115" s="136">
        <f t="shared" si="80"/>
        <v>0</v>
      </c>
      <c r="DU115" s="136">
        <f t="shared" si="80"/>
        <v>0</v>
      </c>
      <c r="DV115" s="136">
        <f t="shared" si="80"/>
        <v>0</v>
      </c>
      <c r="DW115" s="136">
        <f t="shared" si="80"/>
        <v>0</v>
      </c>
      <c r="DX115" s="136">
        <f t="shared" si="80"/>
        <v>0</v>
      </c>
      <c r="DY115" s="136">
        <f t="shared" si="80"/>
        <v>0</v>
      </c>
      <c r="DZ115" s="136">
        <f t="shared" si="80"/>
        <v>0</v>
      </c>
      <c r="EA115" s="136">
        <f t="shared" si="80"/>
        <v>0</v>
      </c>
      <c r="EB115" s="136">
        <f t="shared" si="80"/>
        <v>0</v>
      </c>
      <c r="EC115" s="136">
        <f t="shared" si="80"/>
        <v>0</v>
      </c>
      <c r="ED115" s="136">
        <f t="shared" ref="ED115:EZ115" si="81">--NOT(ROUND(ED83,0)=ROUND(ED113,0))</f>
        <v>0</v>
      </c>
      <c r="EE115" s="136">
        <f t="shared" si="81"/>
        <v>0</v>
      </c>
      <c r="EF115" s="136">
        <f t="shared" si="81"/>
        <v>0</v>
      </c>
      <c r="EG115" s="136">
        <f t="shared" si="81"/>
        <v>0</v>
      </c>
      <c r="EH115" s="136">
        <f t="shared" si="81"/>
        <v>0</v>
      </c>
      <c r="EI115" s="136">
        <f t="shared" si="81"/>
        <v>0</v>
      </c>
      <c r="EJ115" s="136">
        <f t="shared" si="81"/>
        <v>0</v>
      </c>
      <c r="EK115" s="136">
        <f t="shared" si="81"/>
        <v>0</v>
      </c>
      <c r="EL115" s="136">
        <f t="shared" si="81"/>
        <v>0</v>
      </c>
      <c r="EM115" s="136">
        <f t="shared" si="81"/>
        <v>0</v>
      </c>
      <c r="EN115" s="136">
        <f t="shared" si="81"/>
        <v>0</v>
      </c>
      <c r="EO115" s="136">
        <f t="shared" si="81"/>
        <v>0</v>
      </c>
      <c r="EP115" s="136">
        <f t="shared" si="81"/>
        <v>0</v>
      </c>
      <c r="EQ115" s="136">
        <f t="shared" si="81"/>
        <v>0</v>
      </c>
      <c r="ER115" s="136">
        <f t="shared" si="81"/>
        <v>0</v>
      </c>
      <c r="ES115" s="136">
        <f t="shared" si="81"/>
        <v>0</v>
      </c>
      <c r="ET115" s="136">
        <f t="shared" si="81"/>
        <v>0</v>
      </c>
      <c r="EU115" s="136">
        <f t="shared" si="81"/>
        <v>0</v>
      </c>
      <c r="EV115" s="136">
        <f t="shared" si="81"/>
        <v>0</v>
      </c>
      <c r="EW115" s="136">
        <f t="shared" si="81"/>
        <v>0</v>
      </c>
      <c r="EX115" s="136">
        <f t="shared" si="81"/>
        <v>0</v>
      </c>
      <c r="EY115" s="136">
        <f t="shared" si="81"/>
        <v>0</v>
      </c>
      <c r="EZ115" s="136">
        <f t="shared" si="81"/>
        <v>0</v>
      </c>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Instructions</vt:lpstr>
      <vt:lpstr>Général</vt:lpstr>
      <vt:lpstr>=&gt; Périodicité - modèle</vt:lpstr>
      <vt:lpstr>Montant à Financer</vt:lpstr>
      <vt:lpstr>Coûts d'exploitation</vt:lpstr>
      <vt:lpstr>Recettes</vt:lpstr>
      <vt:lpstr>Financement et Ratios</vt:lpstr>
      <vt:lpstr>Trésorerie et TRth</vt:lpstr>
      <vt:lpstr>Comptabilité</vt:lpstr>
      <vt:lpstr>Sensibilités</vt:lpstr>
      <vt:lpstr>=&gt; Périodicité annuelle</vt:lpstr>
      <vt:lpstr>Montant à Financer (A)</vt:lpstr>
      <vt:lpstr>Coûts d'exploitation (A)</vt:lpstr>
      <vt:lpstr>Recettes(A)</vt:lpstr>
      <vt:lpstr>Financement et Ratios (A)</vt:lpstr>
      <vt:lpstr>Trésorerie et TRth (A)</vt:lpstr>
      <vt:lpstr>Compta (A)</vt:lpstr>
      <vt:lpstr>Excel_BuiltIn_Print_Titles_5</vt:lpstr>
      <vt:lpstr>'Coûts d''exploitation'!Impression_des_titres</vt:lpstr>
      <vt:lpstr>'Coûts d''exploitation (A)'!Impression_des_titres</vt:lpstr>
      <vt:lpstr>'Financement et Ratios'!Impression_des_titres</vt:lpstr>
      <vt:lpstr>'Financement et Ratios (A)'!Impression_des_titres</vt:lpstr>
      <vt:lpstr>'Montant à Financer'!Impression_des_titres</vt:lpstr>
      <vt:lpstr>'Montant à Financer (A)'!Impression_des_titres</vt:lpstr>
      <vt:lpstr>Recettes!Impression_des_titres</vt:lpstr>
      <vt:lpstr>'Recettes(A)'!Impression_des_titres</vt:lpstr>
      <vt:lpstr>'Coûts d''exploitation'!Zone_d_impression</vt:lpstr>
      <vt:lpstr>'Coûts d''exploitation (A)'!Zone_d_impression</vt:lpstr>
      <vt:lpstr>'Montant à Financer'!Zone_d_impression</vt:lpstr>
      <vt:lpstr>'Montant à Financer (A)'!Zone_d_impression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 PASQUIER Louis</dc:creator>
  <cp:lastModifiedBy>GEORGELIN Anne</cp:lastModifiedBy>
  <cp:revision>1</cp:revision>
  <dcterms:created xsi:type="dcterms:W3CDTF">2018-05-09T10:08:52Z</dcterms:created>
  <dcterms:modified xsi:type="dcterms:W3CDTF">2024-03-22T16:37:09Z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FileName">
    <vt:lpwstr/>
  </property>
</Properties>
</file>